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filterPrivacy="1" codeName="ThisWorkbook" hidePivotFieldList="1" defaultThemeVersion="124226"/>
  <xr:revisionPtr revIDLastSave="0" documentId="8_{177D0499-E1D5-411C-9B69-23A15C97E912}" xr6:coauthVersionLast="47" xr6:coauthVersionMax="47" xr10:uidLastSave="{00000000-0000-0000-0000-000000000000}"/>
  <workbookProtection workbookAlgorithmName="SHA-512" workbookHashValue="Bimb9ugpyFQ/9QmZnbLeUN412Q9MOilNwEhjc/DnMoqS9RrGgEyytX2VOXOjI3xUaB8ruN72+6rQsP5J3GmOmA==" workbookSaltValue="ZuBA3XY+jcNt1yfUstk7FA==" workbookSpinCount="100000" lockStructure="1"/>
  <bookViews>
    <workbookView xWindow="-120" yWindow="-120" windowWidth="29040" windowHeight="15840" tabRatio="834" activeTab="15" xr2:uid="{00000000-000D-0000-FFFF-FFFF00000000}"/>
  </bookViews>
  <sheets>
    <sheet name="T200" sheetId="35" r:id="rId1"/>
    <sheet name="T210" sheetId="24" r:id="rId2"/>
    <sheet name="T220" sheetId="59" r:id="rId3"/>
    <sheet name="T221" sheetId="57" r:id="rId4"/>
    <sheet name="T223" sheetId="55" r:id="rId5"/>
    <sheet name="T224" sheetId="64" r:id="rId6"/>
    <sheet name="T230" sheetId="54" r:id="rId7"/>
    <sheet name="T320" sheetId="51" r:id="rId8"/>
    <sheet name="T330" sheetId="52" r:id="rId9"/>
    <sheet name="T331" sheetId="41" r:id="rId10"/>
    <sheet name="T332" sheetId="53" r:id="rId11"/>
    <sheet name="T333" sheetId="66" r:id="rId12"/>
    <sheet name="T340" sheetId="65" r:id="rId13"/>
    <sheet name="T400" sheetId="26" r:id="rId14"/>
    <sheet name="T500" sheetId="63" r:id="rId15"/>
    <sheet name="DETAIL" sheetId="56" r:id="rId16"/>
  </sheets>
  <externalReferences>
    <externalReference r:id="rId17"/>
    <externalReference r:id="rId18"/>
  </externalReferences>
  <definedNames>
    <definedName name="b_Financiering">#REF!</definedName>
    <definedName name="c_Kostenraming_drinkwateractiviteit">#REF!</definedName>
    <definedName name="_xlnm.Print_Area" localSheetId="2">'T220'!$A$1:$R$109</definedName>
    <definedName name="_xlnm.Print_Area" localSheetId="9">'T331'!$A$1:$P$59</definedName>
    <definedName name="_xlnm.Print_Area" localSheetId="11">'T333'!$A$1:$P$15</definedName>
    <definedName name="_xlnm.Print_Area" localSheetId="14">'T500'!$A$1:$M$18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7" i="24" l="1"/>
  <c r="L47" i="24"/>
  <c r="K47" i="24"/>
  <c r="J47" i="24"/>
  <c r="I47" i="24"/>
  <c r="H47" i="24"/>
  <c r="G47" i="24"/>
  <c r="F47" i="24"/>
  <c r="F46" i="24"/>
  <c r="M45" i="24"/>
  <c r="L45" i="24"/>
  <c r="K45" i="24"/>
  <c r="J45" i="24"/>
  <c r="I45" i="24"/>
  <c r="H45" i="24"/>
  <c r="G45" i="24"/>
  <c r="M44" i="24"/>
  <c r="L44" i="24"/>
  <c r="K44" i="24"/>
  <c r="J44" i="24"/>
  <c r="I44" i="24"/>
  <c r="H44" i="24"/>
  <c r="G44" i="24"/>
  <c r="F44" i="24"/>
  <c r="G43" i="24"/>
  <c r="F43" i="24"/>
  <c r="F39" i="24"/>
  <c r="M38" i="24"/>
  <c r="L38" i="24"/>
  <c r="K38" i="24"/>
  <c r="J38" i="24"/>
  <c r="I38" i="24"/>
  <c r="H38" i="24"/>
  <c r="G38" i="24"/>
  <c r="M37" i="24"/>
  <c r="L37" i="24"/>
  <c r="K37" i="24"/>
  <c r="J37" i="24"/>
  <c r="I37" i="24"/>
  <c r="H37" i="24"/>
  <c r="G37" i="24"/>
  <c r="F37" i="24"/>
  <c r="G36" i="24"/>
  <c r="F36" i="24"/>
  <c r="D27" i="24" l="1"/>
  <c r="E27" i="24"/>
  <c r="L13" i="59"/>
  <c r="M13" i="59"/>
  <c r="N13" i="59"/>
  <c r="O13" i="59"/>
  <c r="F13" i="59"/>
  <c r="G13" i="59"/>
  <c r="H13" i="59"/>
  <c r="I13" i="59"/>
  <c r="J13" i="59"/>
  <c r="K13" i="59"/>
  <c r="F93" i="35" l="1"/>
  <c r="E93" i="35"/>
  <c r="D93" i="35"/>
  <c r="D88" i="35"/>
  <c r="D83" i="35" s="1"/>
  <c r="E88" i="35"/>
  <c r="E83" i="35" s="1"/>
  <c r="F88" i="35"/>
  <c r="F84" i="35"/>
  <c r="F83" i="35" s="1"/>
  <c r="E84" i="35"/>
  <c r="D84" i="35"/>
  <c r="E8" i="65" l="1"/>
  <c r="E13" i="65"/>
  <c r="L4" i="26" l="1"/>
  <c r="K4" i="26"/>
  <c r="J4" i="26"/>
  <c r="I4" i="26"/>
  <c r="H4" i="26"/>
  <c r="G4" i="26"/>
  <c r="F4" i="26"/>
  <c r="E4" i="26"/>
  <c r="D4" i="26"/>
  <c r="C4" i="26"/>
  <c r="H22" i="24" l="1"/>
  <c r="H36" i="24" s="1"/>
  <c r="I22" i="24" l="1"/>
  <c r="I36" i="24" s="1"/>
  <c r="G42" i="35"/>
  <c r="F42" i="35"/>
  <c r="E42" i="35"/>
  <c r="H70" i="35"/>
  <c r="G71" i="35"/>
  <c r="G25" i="24"/>
  <c r="G39" i="24" s="1"/>
  <c r="I70" i="35" l="1"/>
  <c r="H71" i="35"/>
  <c r="H25" i="24"/>
  <c r="H39" i="24" s="1"/>
  <c r="J22" i="24"/>
  <c r="J36" i="24" s="1"/>
  <c r="I71" i="35" l="1"/>
  <c r="J70" i="35"/>
  <c r="K22" i="24"/>
  <c r="K36" i="24" s="1"/>
  <c r="I25" i="24"/>
  <c r="I39" i="24" s="1"/>
  <c r="K70" i="35" l="1"/>
  <c r="J71" i="35"/>
  <c r="J25" i="24"/>
  <c r="J39" i="24" s="1"/>
  <c r="L22" i="24"/>
  <c r="L36" i="24" s="1"/>
  <c r="L70" i="35" l="1"/>
  <c r="K71" i="35"/>
  <c r="M22" i="24"/>
  <c r="K25" i="24"/>
  <c r="K39" i="24" s="1"/>
  <c r="H31" i="24"/>
  <c r="H46" i="24" s="1"/>
  <c r="I31" i="24"/>
  <c r="I46" i="24" s="1"/>
  <c r="J31" i="24"/>
  <c r="J46" i="24" s="1"/>
  <c r="K31" i="24"/>
  <c r="K46" i="24" s="1"/>
  <c r="L31" i="24"/>
  <c r="L46" i="24" s="1"/>
  <c r="M31" i="24"/>
  <c r="M46" i="24" s="1"/>
  <c r="G31" i="24"/>
  <c r="G46" i="24" s="1"/>
  <c r="M36" i="24" l="1"/>
  <c r="L71" i="35"/>
  <c r="M70" i="35"/>
  <c r="L25" i="24"/>
  <c r="L39" i="24" s="1"/>
  <c r="AL94" i="55"/>
  <c r="AF93" i="55"/>
  <c r="AG93" i="55"/>
  <c r="AH93" i="55"/>
  <c r="AI93" i="55"/>
  <c r="AJ93" i="55"/>
  <c r="AK93" i="55"/>
  <c r="AL93" i="55"/>
  <c r="AM93" i="55"/>
  <c r="AN93" i="55"/>
  <c r="AO93" i="55"/>
  <c r="AP93" i="55"/>
  <c r="AQ93" i="55"/>
  <c r="AR93" i="55"/>
  <c r="AS93" i="55"/>
  <c r="AT93" i="55"/>
  <c r="AU93" i="55"/>
  <c r="AV93" i="55"/>
  <c r="AW93" i="55"/>
  <c r="AX93" i="55"/>
  <c r="AY93" i="55"/>
  <c r="AZ93" i="55"/>
  <c r="BA93" i="55"/>
  <c r="BB93" i="55"/>
  <c r="BC93" i="55"/>
  <c r="BD93" i="55"/>
  <c r="BE93" i="55"/>
  <c r="BF93" i="55"/>
  <c r="BG93" i="55"/>
  <c r="BH93" i="55"/>
  <c r="BI93" i="55"/>
  <c r="BJ93" i="55"/>
  <c r="BK93" i="55"/>
  <c r="BL93" i="55"/>
  <c r="BM93" i="55"/>
  <c r="BN93" i="55"/>
  <c r="BO93" i="55"/>
  <c r="BP93" i="55"/>
  <c r="BQ93" i="55"/>
  <c r="BR93" i="55"/>
  <c r="BS93" i="55"/>
  <c r="BT93" i="55"/>
  <c r="BU93" i="55"/>
  <c r="BV93" i="55"/>
  <c r="BW93" i="55"/>
  <c r="BX93" i="55"/>
  <c r="BY93" i="55"/>
  <c r="BZ93" i="55"/>
  <c r="CA93" i="55"/>
  <c r="CB93" i="55"/>
  <c r="CC93" i="55"/>
  <c r="CD93" i="55"/>
  <c r="CE93" i="55"/>
  <c r="CF93" i="55"/>
  <c r="CG93" i="55"/>
  <c r="CH93" i="55"/>
  <c r="CI93" i="55"/>
  <c r="CJ93" i="55"/>
  <c r="CK93" i="55"/>
  <c r="CL93" i="55"/>
  <c r="CM93" i="55"/>
  <c r="CN93" i="55"/>
  <c r="CO93" i="55"/>
  <c r="CP93" i="55"/>
  <c r="CQ93" i="55"/>
  <c r="CR93" i="55"/>
  <c r="CS93" i="55"/>
  <c r="CT93" i="55"/>
  <c r="CU93" i="55"/>
  <c r="CV93" i="55"/>
  <c r="CW93" i="55"/>
  <c r="CX93" i="55"/>
  <c r="CY93" i="55"/>
  <c r="CZ93" i="55"/>
  <c r="DA93" i="55"/>
  <c r="DB93" i="55"/>
  <c r="DC93" i="55"/>
  <c r="DD93" i="55"/>
  <c r="DE93" i="55"/>
  <c r="DF93" i="55"/>
  <c r="DG93" i="55"/>
  <c r="DH93" i="55"/>
  <c r="DI93" i="55"/>
  <c r="DJ93" i="55"/>
  <c r="DK93" i="55"/>
  <c r="DL93" i="55"/>
  <c r="DM93" i="55"/>
  <c r="DN93" i="55"/>
  <c r="DO93" i="55"/>
  <c r="DP93" i="55"/>
  <c r="DQ93" i="55"/>
  <c r="DR93" i="55"/>
  <c r="DS93" i="55"/>
  <c r="DT93" i="55"/>
  <c r="DU93" i="55"/>
  <c r="DV93" i="55"/>
  <c r="DW93" i="55"/>
  <c r="DX93" i="55"/>
  <c r="DY93" i="55"/>
  <c r="DZ93" i="55"/>
  <c r="EA93" i="55"/>
  <c r="EB93" i="55"/>
  <c r="EC93" i="55"/>
  <c r="ED93" i="55"/>
  <c r="EE93" i="55"/>
  <c r="EF93" i="55"/>
  <c r="EG93" i="55"/>
  <c r="EH93" i="55"/>
  <c r="EI93" i="55"/>
  <c r="EJ93" i="55"/>
  <c r="EK93" i="55"/>
  <c r="EL93" i="55"/>
  <c r="EM93" i="55"/>
  <c r="EN93" i="55"/>
  <c r="EO93" i="55"/>
  <c r="EP93" i="55"/>
  <c r="EQ93" i="55"/>
  <c r="ER93" i="55"/>
  <c r="ES93" i="55"/>
  <c r="ET93" i="55"/>
  <c r="EU93" i="55"/>
  <c r="EV93" i="55"/>
  <c r="EW93" i="55"/>
  <c r="EX93" i="55"/>
  <c r="EY93" i="55"/>
  <c r="EZ93" i="55"/>
  <c r="FA93" i="55"/>
  <c r="FB93" i="55"/>
  <c r="FC93" i="55"/>
  <c r="FD93" i="55"/>
  <c r="FE93" i="55"/>
  <c r="FF93" i="55"/>
  <c r="FG93" i="55"/>
  <c r="FH93" i="55"/>
  <c r="FI93" i="55"/>
  <c r="FJ93" i="55"/>
  <c r="FK93" i="55"/>
  <c r="FL93" i="55"/>
  <c r="FM93" i="55"/>
  <c r="FN93" i="55"/>
  <c r="FO93" i="55"/>
  <c r="FP93" i="55"/>
  <c r="FQ93" i="55"/>
  <c r="FR93" i="55"/>
  <c r="FS93" i="55"/>
  <c r="FT93" i="55"/>
  <c r="FU93" i="55"/>
  <c r="FV93" i="55"/>
  <c r="FW93" i="55"/>
  <c r="FX93" i="55"/>
  <c r="FY93" i="55"/>
  <c r="FZ93" i="55"/>
  <c r="GA93" i="55"/>
  <c r="GB93" i="55"/>
  <c r="GC93" i="55"/>
  <c r="GD93" i="55"/>
  <c r="GE93" i="55"/>
  <c r="GF93" i="55"/>
  <c r="GG93" i="55"/>
  <c r="GH93" i="55"/>
  <c r="GI93" i="55"/>
  <c r="GJ93" i="55"/>
  <c r="GK93" i="55"/>
  <c r="GL93" i="55"/>
  <c r="GM93" i="55"/>
  <c r="GN93" i="55"/>
  <c r="GO93" i="55"/>
  <c r="GP93" i="55"/>
  <c r="GQ93" i="55"/>
  <c r="GR93" i="55"/>
  <c r="GS93" i="55"/>
  <c r="GT93" i="55"/>
  <c r="GU93" i="55"/>
  <c r="GV93" i="55"/>
  <c r="GW93" i="55"/>
  <c r="GX93" i="55"/>
  <c r="GY93" i="55"/>
  <c r="GZ93" i="55"/>
  <c r="HA93" i="55"/>
  <c r="HB93" i="55"/>
  <c r="HC93" i="55"/>
  <c r="HD93" i="55"/>
  <c r="HE93" i="55"/>
  <c r="HF93" i="55"/>
  <c r="HG93" i="55"/>
  <c r="HH93" i="55"/>
  <c r="HI93" i="55"/>
  <c r="HJ93" i="55"/>
  <c r="HK93" i="55"/>
  <c r="HL93" i="55"/>
  <c r="HM93" i="55"/>
  <c r="HN93" i="55"/>
  <c r="HO93" i="55"/>
  <c r="HP93" i="55"/>
  <c r="HQ93" i="55"/>
  <c r="HR93" i="55"/>
  <c r="HS93" i="55"/>
  <c r="HT93" i="55"/>
  <c r="HU93" i="55"/>
  <c r="HV93" i="55"/>
  <c r="HW93" i="55"/>
  <c r="HX93" i="55"/>
  <c r="HY93" i="55"/>
  <c r="HZ93" i="55"/>
  <c r="IA93" i="55"/>
  <c r="IB93" i="55"/>
  <c r="IC93" i="55"/>
  <c r="ID93" i="55"/>
  <c r="IE93" i="55"/>
  <c r="IF93" i="55"/>
  <c r="IG93" i="55"/>
  <c r="IH93" i="55"/>
  <c r="II93" i="55"/>
  <c r="IJ93" i="55"/>
  <c r="IK93" i="55"/>
  <c r="IL93" i="55"/>
  <c r="IM93" i="55"/>
  <c r="IN93" i="55"/>
  <c r="IO93" i="55"/>
  <c r="IP93" i="55"/>
  <c r="IQ93" i="55"/>
  <c r="IR93" i="55"/>
  <c r="IS93" i="55"/>
  <c r="IT93" i="55"/>
  <c r="IU93" i="55"/>
  <c r="IV93" i="55"/>
  <c r="IW93" i="55"/>
  <c r="IX93" i="55"/>
  <c r="IY93" i="55"/>
  <c r="IZ93" i="55"/>
  <c r="JA93" i="55"/>
  <c r="JB93" i="55"/>
  <c r="JC93" i="55"/>
  <c r="JD93" i="55"/>
  <c r="JE93" i="55"/>
  <c r="JF93" i="55"/>
  <c r="JG93" i="55"/>
  <c r="JH93" i="55"/>
  <c r="JI93" i="55"/>
  <c r="JJ93" i="55"/>
  <c r="JK93" i="55"/>
  <c r="JL93" i="55"/>
  <c r="JM93" i="55"/>
  <c r="JN93" i="55"/>
  <c r="JO93" i="55"/>
  <c r="JP93" i="55"/>
  <c r="JQ93" i="55"/>
  <c r="JR93" i="55"/>
  <c r="JS93" i="55"/>
  <c r="JT93" i="55"/>
  <c r="JU93" i="55"/>
  <c r="JV93" i="55"/>
  <c r="JW93" i="55"/>
  <c r="JX93" i="55"/>
  <c r="JY93" i="55"/>
  <c r="JZ93" i="55"/>
  <c r="KA93" i="55"/>
  <c r="KB93" i="55"/>
  <c r="KC93" i="55"/>
  <c r="KD93" i="55"/>
  <c r="KE93" i="55"/>
  <c r="KF93" i="55"/>
  <c r="KG93" i="55"/>
  <c r="KH93" i="55"/>
  <c r="KI93" i="55"/>
  <c r="KJ93" i="55"/>
  <c r="KK93" i="55"/>
  <c r="KL93" i="55"/>
  <c r="KM93" i="55"/>
  <c r="KN93" i="55"/>
  <c r="KO93" i="55"/>
  <c r="KP93" i="55"/>
  <c r="KQ93" i="55"/>
  <c r="KR93" i="55"/>
  <c r="KS93" i="55"/>
  <c r="KT93" i="55"/>
  <c r="KU93" i="55"/>
  <c r="KV93" i="55"/>
  <c r="KW93" i="55"/>
  <c r="KX93" i="55"/>
  <c r="KY93" i="55"/>
  <c r="KZ93" i="55"/>
  <c r="LA93" i="55"/>
  <c r="LB93" i="55"/>
  <c r="LC93" i="55"/>
  <c r="LD93" i="55"/>
  <c r="LE93" i="55"/>
  <c r="LF93" i="55"/>
  <c r="LG93" i="55"/>
  <c r="LH93" i="55"/>
  <c r="LI93" i="55"/>
  <c r="LJ93" i="55"/>
  <c r="LK93" i="55"/>
  <c r="LL93" i="55"/>
  <c r="LM93" i="55"/>
  <c r="LN93" i="55"/>
  <c r="LO93" i="55"/>
  <c r="LP93" i="55"/>
  <c r="LQ93" i="55"/>
  <c r="LR93" i="55"/>
  <c r="LS93" i="55"/>
  <c r="LT93" i="55"/>
  <c r="LU93" i="55"/>
  <c r="LV93" i="55"/>
  <c r="LW93" i="55"/>
  <c r="LX93" i="55"/>
  <c r="LY93" i="55"/>
  <c r="LZ93" i="55"/>
  <c r="MA93" i="55"/>
  <c r="MB93" i="55"/>
  <c r="MC93" i="55"/>
  <c r="MD93" i="55"/>
  <c r="ME93" i="55"/>
  <c r="MF93" i="55"/>
  <c r="MG93" i="55"/>
  <c r="MH93" i="55"/>
  <c r="MI93" i="55"/>
  <c r="MJ93" i="55"/>
  <c r="MK93" i="55"/>
  <c r="ML93" i="55"/>
  <c r="MM93" i="55"/>
  <c r="MN93" i="55"/>
  <c r="MO93" i="55"/>
  <c r="MP93" i="55"/>
  <c r="MQ93" i="55"/>
  <c r="MR93" i="55"/>
  <c r="MS93" i="55"/>
  <c r="MT93" i="55"/>
  <c r="MU93" i="55"/>
  <c r="MV93" i="55"/>
  <c r="MW93" i="55"/>
  <c r="MX93" i="55"/>
  <c r="MY93" i="55"/>
  <c r="MZ93" i="55"/>
  <c r="NA93" i="55"/>
  <c r="NB93" i="55"/>
  <c r="NC93" i="55"/>
  <c r="ND93" i="55"/>
  <c r="NE93" i="55"/>
  <c r="NF93" i="55"/>
  <c r="NG93" i="55"/>
  <c r="NH93" i="55"/>
  <c r="NI93" i="55"/>
  <c r="NJ93" i="55"/>
  <c r="NK93" i="55"/>
  <c r="NL93" i="55"/>
  <c r="NM93" i="55"/>
  <c r="NN93" i="55"/>
  <c r="NO93" i="55"/>
  <c r="NP93" i="55"/>
  <c r="NQ93" i="55"/>
  <c r="NR93" i="55"/>
  <c r="NS93" i="55"/>
  <c r="NT93" i="55"/>
  <c r="NU93" i="55"/>
  <c r="NV93" i="55"/>
  <c r="NW93" i="55"/>
  <c r="NX93" i="55"/>
  <c r="NY93" i="55"/>
  <c r="NZ93" i="55"/>
  <c r="OA93" i="55"/>
  <c r="OB93" i="55"/>
  <c r="OC93" i="55"/>
  <c r="OD93" i="55"/>
  <c r="OE93" i="55"/>
  <c r="OF93" i="55"/>
  <c r="OG93" i="55"/>
  <c r="OH93" i="55"/>
  <c r="OI93" i="55"/>
  <c r="OJ93" i="55"/>
  <c r="OK93" i="55"/>
  <c r="OL93" i="55"/>
  <c r="OM93" i="55"/>
  <c r="ON93" i="55"/>
  <c r="OO93" i="55"/>
  <c r="OP93" i="55"/>
  <c r="OQ93" i="55"/>
  <c r="OR93" i="55"/>
  <c r="OS93" i="55"/>
  <c r="OT93" i="55"/>
  <c r="OU93" i="55"/>
  <c r="OV93" i="55"/>
  <c r="OW93" i="55"/>
  <c r="OX93" i="55"/>
  <c r="OY93" i="55"/>
  <c r="OZ93" i="55"/>
  <c r="PA93" i="55"/>
  <c r="PB93" i="55"/>
  <c r="PC93" i="55"/>
  <c r="PD93" i="55"/>
  <c r="PE93" i="55"/>
  <c r="PF93" i="55"/>
  <c r="PG93" i="55"/>
  <c r="PH93" i="55"/>
  <c r="PI93" i="55"/>
  <c r="PJ93" i="55"/>
  <c r="PK93" i="55"/>
  <c r="PL93" i="55"/>
  <c r="PM93" i="55"/>
  <c r="PN93" i="55"/>
  <c r="PO93" i="55"/>
  <c r="PP93" i="55"/>
  <c r="PQ93" i="55"/>
  <c r="PR93" i="55"/>
  <c r="PS93" i="55"/>
  <c r="PT93" i="55"/>
  <c r="PU93" i="55"/>
  <c r="PV93" i="55"/>
  <c r="PW93" i="55"/>
  <c r="PX93" i="55"/>
  <c r="PY93" i="55"/>
  <c r="PZ93" i="55"/>
  <c r="QA93" i="55"/>
  <c r="QB93" i="55"/>
  <c r="QC93" i="55"/>
  <c r="QD93" i="55"/>
  <c r="QE93" i="55"/>
  <c r="QF93" i="55"/>
  <c r="QG93" i="55"/>
  <c r="QH93" i="55"/>
  <c r="QI93" i="55"/>
  <c r="QJ93" i="55"/>
  <c r="QK93" i="55"/>
  <c r="QL93" i="55"/>
  <c r="QM93" i="55"/>
  <c r="QN93" i="55"/>
  <c r="QO93" i="55"/>
  <c r="QP93" i="55"/>
  <c r="QQ93" i="55"/>
  <c r="QR93" i="55"/>
  <c r="QS93" i="55"/>
  <c r="QT93" i="55"/>
  <c r="QU93" i="55"/>
  <c r="QV93" i="55"/>
  <c r="QW93" i="55"/>
  <c r="QX93" i="55"/>
  <c r="QY93" i="55"/>
  <c r="QZ93" i="55"/>
  <c r="RA93" i="55"/>
  <c r="RB93" i="55"/>
  <c r="RC93" i="55"/>
  <c r="RD93" i="55"/>
  <c r="RE93" i="55"/>
  <c r="RF93" i="55"/>
  <c r="RG93" i="55"/>
  <c r="RH93" i="55"/>
  <c r="RI93" i="55"/>
  <c r="RJ93" i="55"/>
  <c r="RK93" i="55"/>
  <c r="RL93" i="55"/>
  <c r="RM93" i="55"/>
  <c r="RN93" i="55"/>
  <c r="RO93" i="55"/>
  <c r="RP93" i="55"/>
  <c r="RQ93" i="55"/>
  <c r="RR93" i="55"/>
  <c r="RS93" i="55"/>
  <c r="RT93" i="55"/>
  <c r="RU93" i="55"/>
  <c r="RV93" i="55"/>
  <c r="RW93" i="55"/>
  <c r="RX93" i="55"/>
  <c r="RY93" i="55"/>
  <c r="RZ93" i="55"/>
  <c r="SA93" i="55"/>
  <c r="SB93" i="55"/>
  <c r="SC93" i="55"/>
  <c r="SD93" i="55"/>
  <c r="SE93" i="55"/>
  <c r="SF93" i="55"/>
  <c r="SG93" i="55"/>
  <c r="SH93" i="55"/>
  <c r="SI93" i="55"/>
  <c r="SJ93" i="55"/>
  <c r="SK93" i="55"/>
  <c r="SL93" i="55"/>
  <c r="SM93" i="55"/>
  <c r="SN93" i="55"/>
  <c r="SO93" i="55"/>
  <c r="SP93" i="55"/>
  <c r="SQ93" i="55"/>
  <c r="SR93" i="55"/>
  <c r="SS93" i="55"/>
  <c r="ST93" i="55"/>
  <c r="SU93" i="55"/>
  <c r="SV93" i="55"/>
  <c r="SW93" i="55"/>
  <c r="SX93" i="55"/>
  <c r="SY93" i="55"/>
  <c r="SZ93" i="55"/>
  <c r="TA93" i="55"/>
  <c r="TB93" i="55"/>
  <c r="TC93" i="55"/>
  <c r="TD93" i="55"/>
  <c r="TE93" i="55"/>
  <c r="TF93" i="55"/>
  <c r="TG93" i="55"/>
  <c r="TH93" i="55"/>
  <c r="TI93" i="55"/>
  <c r="TJ93" i="55"/>
  <c r="TK93" i="55"/>
  <c r="TL93" i="55"/>
  <c r="TM93" i="55"/>
  <c r="TN93" i="55"/>
  <c r="TO93" i="55"/>
  <c r="TP93" i="55"/>
  <c r="TQ93" i="55"/>
  <c r="TR93" i="55"/>
  <c r="TS93" i="55"/>
  <c r="TT93" i="55"/>
  <c r="TU93" i="55"/>
  <c r="TV93" i="55"/>
  <c r="TW93" i="55"/>
  <c r="TX93" i="55"/>
  <c r="TY93" i="55"/>
  <c r="TZ93" i="55"/>
  <c r="UA93" i="55"/>
  <c r="UB93" i="55"/>
  <c r="UC93" i="55"/>
  <c r="UD93" i="55"/>
  <c r="UE93" i="55"/>
  <c r="UF93" i="55"/>
  <c r="UG93" i="55"/>
  <c r="UH93" i="55"/>
  <c r="UI93" i="55"/>
  <c r="UJ93" i="55"/>
  <c r="UK93" i="55"/>
  <c r="UL93" i="55"/>
  <c r="UM93" i="55"/>
  <c r="UN93" i="55"/>
  <c r="UO93" i="55"/>
  <c r="UP93" i="55"/>
  <c r="UQ93" i="55"/>
  <c r="UR93" i="55"/>
  <c r="US93" i="55"/>
  <c r="UT93" i="55"/>
  <c r="UU93" i="55"/>
  <c r="UV93" i="55"/>
  <c r="UW93" i="55"/>
  <c r="UX93" i="55"/>
  <c r="UY93" i="55"/>
  <c r="UZ93" i="55"/>
  <c r="VA93" i="55"/>
  <c r="VB93" i="55"/>
  <c r="VC93" i="55"/>
  <c r="VD93" i="55"/>
  <c r="VE93" i="55"/>
  <c r="VF93" i="55"/>
  <c r="VG93" i="55"/>
  <c r="VH93" i="55"/>
  <c r="VI93" i="55"/>
  <c r="VJ93" i="55"/>
  <c r="VK93" i="55"/>
  <c r="VL93" i="55"/>
  <c r="VM93" i="55"/>
  <c r="VN93" i="55"/>
  <c r="VO93" i="55"/>
  <c r="VP93" i="55"/>
  <c r="VQ93" i="55"/>
  <c r="VR93" i="55"/>
  <c r="VS93" i="55"/>
  <c r="VT93" i="55"/>
  <c r="VU93" i="55"/>
  <c r="VV93" i="55"/>
  <c r="VW93" i="55"/>
  <c r="VX93" i="55"/>
  <c r="VY93" i="55"/>
  <c r="VZ93" i="55"/>
  <c r="WA93" i="55"/>
  <c r="WB93" i="55"/>
  <c r="WC93" i="55"/>
  <c r="WD93" i="55"/>
  <c r="WE93" i="55"/>
  <c r="WF93" i="55"/>
  <c r="WG93" i="55"/>
  <c r="WH93" i="55"/>
  <c r="WI93" i="55"/>
  <c r="WJ93" i="55"/>
  <c r="WK93" i="55"/>
  <c r="WL93" i="55"/>
  <c r="WM93" i="55"/>
  <c r="WN93" i="55"/>
  <c r="WO93" i="55"/>
  <c r="WP93" i="55"/>
  <c r="WQ93" i="55"/>
  <c r="WR93" i="55"/>
  <c r="WS93" i="55"/>
  <c r="WT93" i="55"/>
  <c r="WU93" i="55"/>
  <c r="WV93" i="55"/>
  <c r="WW93" i="55"/>
  <c r="WX93" i="55"/>
  <c r="WY93" i="55"/>
  <c r="WZ93" i="55"/>
  <c r="XA93" i="55"/>
  <c r="XB93" i="55"/>
  <c r="XC93" i="55"/>
  <c r="XD93" i="55"/>
  <c r="XE93" i="55"/>
  <c r="XF93" i="55"/>
  <c r="XG93" i="55"/>
  <c r="XH93" i="55"/>
  <c r="XI93" i="55"/>
  <c r="XJ93" i="55"/>
  <c r="XK93" i="55"/>
  <c r="XL93" i="55"/>
  <c r="XM93" i="55"/>
  <c r="XN93" i="55"/>
  <c r="XO93" i="55"/>
  <c r="XP93" i="55"/>
  <c r="XQ93" i="55"/>
  <c r="XR93" i="55"/>
  <c r="XS93" i="55"/>
  <c r="XT93" i="55"/>
  <c r="XU93" i="55"/>
  <c r="XV93" i="55"/>
  <c r="XW93" i="55"/>
  <c r="XX93" i="55"/>
  <c r="XY93" i="55"/>
  <c r="XZ93" i="55"/>
  <c r="YA93" i="55"/>
  <c r="YB93" i="55"/>
  <c r="YC93" i="55"/>
  <c r="YD93" i="55"/>
  <c r="YE93" i="55"/>
  <c r="YF93" i="55"/>
  <c r="YG93" i="55"/>
  <c r="YH93" i="55"/>
  <c r="YI93" i="55"/>
  <c r="YJ93" i="55"/>
  <c r="YK93" i="55"/>
  <c r="YL93" i="55"/>
  <c r="YM93" i="55"/>
  <c r="YN93" i="55"/>
  <c r="YO93" i="55"/>
  <c r="YP93" i="55"/>
  <c r="YQ93" i="55"/>
  <c r="YR93" i="55"/>
  <c r="YS93" i="55"/>
  <c r="YT93" i="55"/>
  <c r="YU93" i="55"/>
  <c r="YV93" i="55"/>
  <c r="YW93" i="55"/>
  <c r="YX93" i="55"/>
  <c r="YY93" i="55"/>
  <c r="YZ93" i="55"/>
  <c r="ZA93" i="55"/>
  <c r="ZB93" i="55"/>
  <c r="ZC93" i="55"/>
  <c r="ZD93" i="55"/>
  <c r="ZE93" i="55"/>
  <c r="ZF93" i="55"/>
  <c r="ZG93" i="55"/>
  <c r="ZH93" i="55"/>
  <c r="ZI93" i="55"/>
  <c r="ZJ93" i="55"/>
  <c r="ZK93" i="55"/>
  <c r="ZL93" i="55"/>
  <c r="ZM93" i="55"/>
  <c r="ZN93" i="55"/>
  <c r="ZO93" i="55"/>
  <c r="ZP93" i="55"/>
  <c r="ZQ93" i="55"/>
  <c r="ZR93" i="55"/>
  <c r="ZS93" i="55"/>
  <c r="ZT93" i="55"/>
  <c r="ZU93" i="55"/>
  <c r="ZV93" i="55"/>
  <c r="ZW93" i="55"/>
  <c r="ZX93" i="55"/>
  <c r="ZY93" i="55"/>
  <c r="ZZ93" i="55"/>
  <c r="AAA93" i="55"/>
  <c r="AAB93" i="55"/>
  <c r="AAC93" i="55"/>
  <c r="AAD93" i="55"/>
  <c r="AAE93" i="55"/>
  <c r="AAF93" i="55"/>
  <c r="AAG93" i="55"/>
  <c r="AAH93" i="55"/>
  <c r="AAI93" i="55"/>
  <c r="AAJ93" i="55"/>
  <c r="AAK93" i="55"/>
  <c r="AAL93" i="55"/>
  <c r="AAM93" i="55"/>
  <c r="AAN93" i="55"/>
  <c r="AAO93" i="55"/>
  <c r="AAP93" i="55"/>
  <c r="AAQ93" i="55"/>
  <c r="AAR93" i="55"/>
  <c r="AAS93" i="55"/>
  <c r="AAT93" i="55"/>
  <c r="AAU93" i="55"/>
  <c r="AAV93" i="55"/>
  <c r="AAW93" i="55"/>
  <c r="AAX93" i="55"/>
  <c r="AAY93" i="55"/>
  <c r="AAZ93" i="55"/>
  <c r="ABA93" i="55"/>
  <c r="ABB93" i="55"/>
  <c r="ABC93" i="55"/>
  <c r="ABD93" i="55"/>
  <c r="ABE93" i="55"/>
  <c r="ABF93" i="55"/>
  <c r="ABG93" i="55"/>
  <c r="ABH93" i="55"/>
  <c r="ABI93" i="55"/>
  <c r="ABJ93" i="55"/>
  <c r="ABK93" i="55"/>
  <c r="ABL93" i="55"/>
  <c r="ABM93" i="55"/>
  <c r="ABN93" i="55"/>
  <c r="ABO93" i="55"/>
  <c r="ABP93" i="55"/>
  <c r="ABQ93" i="55"/>
  <c r="ABR93" i="55"/>
  <c r="ABS93" i="55"/>
  <c r="ABT93" i="55"/>
  <c r="ABU93" i="55"/>
  <c r="ABV93" i="55"/>
  <c r="ABW93" i="55"/>
  <c r="ABX93" i="55"/>
  <c r="ABY93" i="55"/>
  <c r="ABZ93" i="55"/>
  <c r="ACA93" i="55"/>
  <c r="ACB93" i="55"/>
  <c r="ACC93" i="55"/>
  <c r="ACD93" i="55"/>
  <c r="ACE93" i="55"/>
  <c r="ACF93" i="55"/>
  <c r="ACG93" i="55"/>
  <c r="ACH93" i="55"/>
  <c r="ACI93" i="55"/>
  <c r="ACJ93" i="55"/>
  <c r="ACK93" i="55"/>
  <c r="ACL93" i="55"/>
  <c r="ACM93" i="55"/>
  <c r="ACN93" i="55"/>
  <c r="ACO93" i="55"/>
  <c r="ACP93" i="55"/>
  <c r="ACQ93" i="55"/>
  <c r="ACR93" i="55"/>
  <c r="ACS93" i="55"/>
  <c r="ACT93" i="55"/>
  <c r="ACU93" i="55"/>
  <c r="ACV93" i="55"/>
  <c r="ACW93" i="55"/>
  <c r="ACX93" i="55"/>
  <c r="ACY93" i="55"/>
  <c r="ACZ93" i="55"/>
  <c r="ADA93" i="55"/>
  <c r="ADB93" i="55"/>
  <c r="ADC93" i="55"/>
  <c r="ADD93" i="55"/>
  <c r="ADE93" i="55"/>
  <c r="ADF93" i="55"/>
  <c r="ADG93" i="55"/>
  <c r="ADH93" i="55"/>
  <c r="ADI93" i="55"/>
  <c r="ADJ93" i="55"/>
  <c r="ADK93" i="55"/>
  <c r="ADL93" i="55"/>
  <c r="ADM93" i="55"/>
  <c r="ADN93" i="55"/>
  <c r="ADO93" i="55"/>
  <c r="ADP93" i="55"/>
  <c r="ADQ93" i="55"/>
  <c r="ADR93" i="55"/>
  <c r="ADS93" i="55"/>
  <c r="ADT93" i="55"/>
  <c r="ADU93" i="55"/>
  <c r="ADV93" i="55"/>
  <c r="ADW93" i="55"/>
  <c r="ADX93" i="55"/>
  <c r="ADY93" i="55"/>
  <c r="ADZ93" i="55"/>
  <c r="AEA93" i="55"/>
  <c r="AEB93" i="55"/>
  <c r="AEC93" i="55"/>
  <c r="AED93" i="55"/>
  <c r="AEE93" i="55"/>
  <c r="AEF93" i="55"/>
  <c r="AEG93" i="55"/>
  <c r="AEH93" i="55"/>
  <c r="AEI93" i="55"/>
  <c r="AEJ93" i="55"/>
  <c r="AEK93" i="55"/>
  <c r="AEL93" i="55"/>
  <c r="AEM93" i="55"/>
  <c r="AEN93" i="55"/>
  <c r="AEO93" i="55"/>
  <c r="AEP93" i="55"/>
  <c r="AEQ93" i="55"/>
  <c r="AER93" i="55"/>
  <c r="AES93" i="55"/>
  <c r="AET93" i="55"/>
  <c r="AEU93" i="55"/>
  <c r="AEV93" i="55"/>
  <c r="AEW93" i="55"/>
  <c r="AEX93" i="55"/>
  <c r="AEY93" i="55"/>
  <c r="AEZ93" i="55"/>
  <c r="AFA93" i="55"/>
  <c r="AFB93" i="55"/>
  <c r="AFC93" i="55"/>
  <c r="AFD93" i="55"/>
  <c r="AFE93" i="55"/>
  <c r="AFF93" i="55"/>
  <c r="AFG93" i="55"/>
  <c r="AFH93" i="55"/>
  <c r="AFI93" i="55"/>
  <c r="AFJ93" i="55"/>
  <c r="AFK93" i="55"/>
  <c r="AFL93" i="55"/>
  <c r="AFM93" i="55"/>
  <c r="AFN93" i="55"/>
  <c r="AFO93" i="55"/>
  <c r="AFP93" i="55"/>
  <c r="AFQ93" i="55"/>
  <c r="AFR93" i="55"/>
  <c r="AFS93" i="55"/>
  <c r="AFT93" i="55"/>
  <c r="AFU93" i="55"/>
  <c r="AFV93" i="55"/>
  <c r="AFW93" i="55"/>
  <c r="AFX93" i="55"/>
  <c r="AFY93" i="55"/>
  <c r="AFZ93" i="55"/>
  <c r="AGA93" i="55"/>
  <c r="AGB93" i="55"/>
  <c r="AGC93" i="55"/>
  <c r="AGD93" i="55"/>
  <c r="AGE93" i="55"/>
  <c r="AGF93" i="55"/>
  <c r="AGG93" i="55"/>
  <c r="AGH93" i="55"/>
  <c r="AGI93" i="55"/>
  <c r="AGJ93" i="55"/>
  <c r="AGK93" i="55"/>
  <c r="AGL93" i="55"/>
  <c r="AGM93" i="55"/>
  <c r="AGN93" i="55"/>
  <c r="AGO93" i="55"/>
  <c r="AGP93" i="55"/>
  <c r="AGQ93" i="55"/>
  <c r="AGR93" i="55"/>
  <c r="AGS93" i="55"/>
  <c r="AGT93" i="55"/>
  <c r="AGU93" i="55"/>
  <c r="AGV93" i="55"/>
  <c r="AGW93" i="55"/>
  <c r="AGX93" i="55"/>
  <c r="AGY93" i="55"/>
  <c r="AGZ93" i="55"/>
  <c r="AHA93" i="55"/>
  <c r="AHB93" i="55"/>
  <c r="AHC93" i="55"/>
  <c r="AHD93" i="55"/>
  <c r="AHE93" i="55"/>
  <c r="AHF93" i="55"/>
  <c r="AHG93" i="55"/>
  <c r="AHH93" i="55"/>
  <c r="AHI93" i="55"/>
  <c r="AHJ93" i="55"/>
  <c r="AHK93" i="55"/>
  <c r="AHL93" i="55"/>
  <c r="AHM93" i="55"/>
  <c r="AHN93" i="55"/>
  <c r="AHO93" i="55"/>
  <c r="AHP93" i="55"/>
  <c r="AHQ93" i="55"/>
  <c r="AHR93" i="55"/>
  <c r="AHS93" i="55"/>
  <c r="AHT93" i="55"/>
  <c r="AHU93" i="55"/>
  <c r="AHV93" i="55"/>
  <c r="AHW93" i="55"/>
  <c r="AHX93" i="55"/>
  <c r="AHY93" i="55"/>
  <c r="AHZ93" i="55"/>
  <c r="AIA93" i="55"/>
  <c r="AIB93" i="55"/>
  <c r="AIC93" i="55"/>
  <c r="AID93" i="55"/>
  <c r="AIE93" i="55"/>
  <c r="AIF93" i="55"/>
  <c r="AIG93" i="55"/>
  <c r="AIH93" i="55"/>
  <c r="AII93" i="55"/>
  <c r="AIJ93" i="55"/>
  <c r="AIK93" i="55"/>
  <c r="AIL93" i="55"/>
  <c r="AIM93" i="55"/>
  <c r="AIN93" i="55"/>
  <c r="AIO93" i="55"/>
  <c r="AIP93" i="55"/>
  <c r="AIQ93" i="55"/>
  <c r="AIR93" i="55"/>
  <c r="AIS93" i="55"/>
  <c r="AIT93" i="55"/>
  <c r="AIU93" i="55"/>
  <c r="AIV93" i="55"/>
  <c r="AIW93" i="55"/>
  <c r="AIX93" i="55"/>
  <c r="AIY93" i="55"/>
  <c r="AIZ93" i="55"/>
  <c r="AJA93" i="55"/>
  <c r="AJB93" i="55"/>
  <c r="AJC93" i="55"/>
  <c r="AJD93" i="55"/>
  <c r="AJE93" i="55"/>
  <c r="AJF93" i="55"/>
  <c r="AJG93" i="55"/>
  <c r="AJH93" i="55"/>
  <c r="AJI93" i="55"/>
  <c r="AJJ93" i="55"/>
  <c r="AJK93" i="55"/>
  <c r="AJL93" i="55"/>
  <c r="AJM93" i="55"/>
  <c r="AJN93" i="55"/>
  <c r="AJO93" i="55"/>
  <c r="AJP93" i="55"/>
  <c r="AJQ93" i="55"/>
  <c r="AJR93" i="55"/>
  <c r="AJS93" i="55"/>
  <c r="AJT93" i="55"/>
  <c r="AJU93" i="55"/>
  <c r="AJV93" i="55"/>
  <c r="AJW93" i="55"/>
  <c r="AJX93" i="55"/>
  <c r="AJY93" i="55"/>
  <c r="AJZ93" i="55"/>
  <c r="AKA93" i="55"/>
  <c r="AKB93" i="55"/>
  <c r="AKC93" i="55"/>
  <c r="AKD93" i="55"/>
  <c r="AKE93" i="55"/>
  <c r="AKF93" i="55"/>
  <c r="AKG93" i="55"/>
  <c r="AKH93" i="55"/>
  <c r="AKI93" i="55"/>
  <c r="AKJ93" i="55"/>
  <c r="AKK93" i="55"/>
  <c r="AKL93" i="55"/>
  <c r="AKM93" i="55"/>
  <c r="AKN93" i="55"/>
  <c r="AKO93" i="55"/>
  <c r="AKP93" i="55"/>
  <c r="AKQ93" i="55"/>
  <c r="AKR93" i="55"/>
  <c r="AKS93" i="55"/>
  <c r="AKT93" i="55"/>
  <c r="AKU93" i="55"/>
  <c r="AKV93" i="55"/>
  <c r="AKW93" i="55"/>
  <c r="AKX93" i="55"/>
  <c r="AKY93" i="55"/>
  <c r="AKZ93" i="55"/>
  <c r="ALA93" i="55"/>
  <c r="ALB93" i="55"/>
  <c r="ALC93" i="55"/>
  <c r="ALD93" i="55"/>
  <c r="ALE93" i="55"/>
  <c r="ALF93" i="55"/>
  <c r="ALG93" i="55"/>
  <c r="ALH93" i="55"/>
  <c r="ALI93" i="55"/>
  <c r="ALJ93" i="55"/>
  <c r="ALK93" i="55"/>
  <c r="ALL93" i="55"/>
  <c r="ALM93" i="55"/>
  <c r="ALN93" i="55"/>
  <c r="ALO93" i="55"/>
  <c r="ALP93" i="55"/>
  <c r="ALQ93" i="55"/>
  <c r="ALR93" i="55"/>
  <c r="ALS93" i="55"/>
  <c r="ALT93" i="55"/>
  <c r="ALU93" i="55"/>
  <c r="ALV93" i="55"/>
  <c r="ALW93" i="55"/>
  <c r="ALX93" i="55"/>
  <c r="ALY93" i="55"/>
  <c r="ALZ93" i="55"/>
  <c r="AMA93" i="55"/>
  <c r="AMB93" i="55"/>
  <c r="AMC93" i="55"/>
  <c r="AMD93" i="55"/>
  <c r="AME93" i="55"/>
  <c r="AMF93" i="55"/>
  <c r="AMG93" i="55"/>
  <c r="AMH93" i="55"/>
  <c r="AMI93" i="55"/>
  <c r="AMJ93" i="55"/>
  <c r="AMK93" i="55"/>
  <c r="AML93" i="55"/>
  <c r="AMM93" i="55"/>
  <c r="AMN93" i="55"/>
  <c r="AMO93" i="55"/>
  <c r="AMP93" i="55"/>
  <c r="AMQ93" i="55"/>
  <c r="AMR93" i="55"/>
  <c r="AMS93" i="55"/>
  <c r="AMT93" i="55"/>
  <c r="AMU93" i="55"/>
  <c r="AMV93" i="55"/>
  <c r="AMW93" i="55"/>
  <c r="AMX93" i="55"/>
  <c r="AMY93" i="55"/>
  <c r="AMZ93" i="55"/>
  <c r="ANA93" i="55"/>
  <c r="ANB93" i="55"/>
  <c r="ANC93" i="55"/>
  <c r="AND93" i="55"/>
  <c r="ANE93" i="55"/>
  <c r="ANF93" i="55"/>
  <c r="ANG93" i="55"/>
  <c r="ANH93" i="55"/>
  <c r="ANI93" i="55"/>
  <c r="ANJ93" i="55"/>
  <c r="ANK93" i="55"/>
  <c r="ANL93" i="55"/>
  <c r="ANM93" i="55"/>
  <c r="ANN93" i="55"/>
  <c r="ANO93" i="55"/>
  <c r="ANP93" i="55"/>
  <c r="ANQ93" i="55"/>
  <c r="ANR93" i="55"/>
  <c r="ANS93" i="55"/>
  <c r="ANT93" i="55"/>
  <c r="ANU93" i="55"/>
  <c r="ANV93" i="55"/>
  <c r="ANW93" i="55"/>
  <c r="ANX93" i="55"/>
  <c r="ANY93" i="55"/>
  <c r="ANZ93" i="55"/>
  <c r="AOA93" i="55"/>
  <c r="AOB93" i="55"/>
  <c r="AOC93" i="55"/>
  <c r="AOD93" i="55"/>
  <c r="AOE93" i="55"/>
  <c r="AOF93" i="55"/>
  <c r="AOG93" i="55"/>
  <c r="AOH93" i="55"/>
  <c r="AOI93" i="55"/>
  <c r="AOJ93" i="55"/>
  <c r="AOK93" i="55"/>
  <c r="AOL93" i="55"/>
  <c r="AOM93" i="55"/>
  <c r="AON93" i="55"/>
  <c r="AOO93" i="55"/>
  <c r="AOP93" i="55"/>
  <c r="AOQ93" i="55"/>
  <c r="AOR93" i="55"/>
  <c r="AOS93" i="55"/>
  <c r="AOT93" i="55"/>
  <c r="AOU93" i="55"/>
  <c r="AOV93" i="55"/>
  <c r="AOW93" i="55"/>
  <c r="AOX93" i="55"/>
  <c r="AOY93" i="55"/>
  <c r="AOZ93" i="55"/>
  <c r="APA93" i="55"/>
  <c r="APB93" i="55"/>
  <c r="APC93" i="55"/>
  <c r="APD93" i="55"/>
  <c r="APE93" i="55"/>
  <c r="APF93" i="55"/>
  <c r="APG93" i="55"/>
  <c r="APH93" i="55"/>
  <c r="API93" i="55"/>
  <c r="APJ93" i="55"/>
  <c r="APK93" i="55"/>
  <c r="APL93" i="55"/>
  <c r="APM93" i="55"/>
  <c r="APN93" i="55"/>
  <c r="APO93" i="55"/>
  <c r="APP93" i="55"/>
  <c r="APQ93" i="55"/>
  <c r="APR93" i="55"/>
  <c r="APS93" i="55"/>
  <c r="APT93" i="55"/>
  <c r="APU93" i="55"/>
  <c r="APV93" i="55"/>
  <c r="APW93" i="55"/>
  <c r="APX93" i="55"/>
  <c r="APY93" i="55"/>
  <c r="APZ93" i="55"/>
  <c r="AQA93" i="55"/>
  <c r="AQB93" i="55"/>
  <c r="AQC93" i="55"/>
  <c r="AQD93" i="55"/>
  <c r="AQE93" i="55"/>
  <c r="AQF93" i="55"/>
  <c r="AQG93" i="55"/>
  <c r="AQH93" i="55"/>
  <c r="AQI93" i="55"/>
  <c r="AQJ93" i="55"/>
  <c r="AQK93" i="55"/>
  <c r="AQL93" i="55"/>
  <c r="AQM93" i="55"/>
  <c r="AQN93" i="55"/>
  <c r="AQO93" i="55"/>
  <c r="AQP93" i="55"/>
  <c r="AQQ93" i="55"/>
  <c r="AQR93" i="55"/>
  <c r="AQS93" i="55"/>
  <c r="AQT93" i="55"/>
  <c r="AQU93" i="55"/>
  <c r="AQV93" i="55"/>
  <c r="AQW93" i="55"/>
  <c r="AQX93" i="55"/>
  <c r="AQY93" i="55"/>
  <c r="AQZ93" i="55"/>
  <c r="ARA93" i="55"/>
  <c r="ARB93" i="55"/>
  <c r="ARC93" i="55"/>
  <c r="ARD93" i="55"/>
  <c r="ARE93" i="55"/>
  <c r="ARF93" i="55"/>
  <c r="ARG93" i="55"/>
  <c r="ARH93" i="55"/>
  <c r="ARI93" i="55"/>
  <c r="ARJ93" i="55"/>
  <c r="ARK93" i="55"/>
  <c r="ARL93" i="55"/>
  <c r="ARM93" i="55"/>
  <c r="ARN93" i="55"/>
  <c r="ARO93" i="55"/>
  <c r="ARP93" i="55"/>
  <c r="ARQ93" i="55"/>
  <c r="ARR93" i="55"/>
  <c r="ARS93" i="55"/>
  <c r="ART93" i="55"/>
  <c r="ARU93" i="55"/>
  <c r="ARV93" i="55"/>
  <c r="ARW93" i="55"/>
  <c r="ARX93" i="55"/>
  <c r="ARY93" i="55"/>
  <c r="ARZ93" i="55"/>
  <c r="ASA93" i="55"/>
  <c r="ASB93" i="55"/>
  <c r="ASC93" i="55"/>
  <c r="ASD93" i="55"/>
  <c r="ASE93" i="55"/>
  <c r="ASF93" i="55"/>
  <c r="ASG93" i="55"/>
  <c r="ASH93" i="55"/>
  <c r="ASI93" i="55"/>
  <c r="ASJ93" i="55"/>
  <c r="ASK93" i="55"/>
  <c r="ASL93" i="55"/>
  <c r="ASM93" i="55"/>
  <c r="ASN93" i="55"/>
  <c r="ASO93" i="55"/>
  <c r="ASP93" i="55"/>
  <c r="ASQ93" i="55"/>
  <c r="ASR93" i="55"/>
  <c r="ASS93" i="55"/>
  <c r="AST93" i="55"/>
  <c r="ASU93" i="55"/>
  <c r="ASV93" i="55"/>
  <c r="ASW93" i="55"/>
  <c r="ASX93" i="55"/>
  <c r="ASY93" i="55"/>
  <c r="ASZ93" i="55"/>
  <c r="ATA93" i="55"/>
  <c r="ATB93" i="55"/>
  <c r="ATC93" i="55"/>
  <c r="ATD93" i="55"/>
  <c r="ATE93" i="55"/>
  <c r="ATF93" i="55"/>
  <c r="ATG93" i="55"/>
  <c r="ATH93" i="55"/>
  <c r="ATI93" i="55"/>
  <c r="ATJ93" i="55"/>
  <c r="ATK93" i="55"/>
  <c r="ATL93" i="55"/>
  <c r="ATM93" i="55"/>
  <c r="ATN93" i="55"/>
  <c r="ATO93" i="55"/>
  <c r="ATP93" i="55"/>
  <c r="ATQ93" i="55"/>
  <c r="ATR93" i="55"/>
  <c r="ATS93" i="55"/>
  <c r="ATT93" i="55"/>
  <c r="ATU93" i="55"/>
  <c r="ATV93" i="55"/>
  <c r="ATW93" i="55"/>
  <c r="ATX93" i="55"/>
  <c r="ATY93" i="55"/>
  <c r="ATZ93" i="55"/>
  <c r="AUA93" i="55"/>
  <c r="AUB93" i="55"/>
  <c r="AUC93" i="55"/>
  <c r="AUD93" i="55"/>
  <c r="AUE93" i="55"/>
  <c r="AUF93" i="55"/>
  <c r="AUG93" i="55"/>
  <c r="AUH93" i="55"/>
  <c r="AUI93" i="55"/>
  <c r="AUJ93" i="55"/>
  <c r="AUK93" i="55"/>
  <c r="AUL93" i="55"/>
  <c r="AUM93" i="55"/>
  <c r="AUN93" i="55"/>
  <c r="AUO93" i="55"/>
  <c r="AUP93" i="55"/>
  <c r="AUQ93" i="55"/>
  <c r="AUR93" i="55"/>
  <c r="AUS93" i="55"/>
  <c r="AUT93" i="55"/>
  <c r="AUU93" i="55"/>
  <c r="AUV93" i="55"/>
  <c r="AUW93" i="55"/>
  <c r="AUX93" i="55"/>
  <c r="AUY93" i="55"/>
  <c r="AUZ93" i="55"/>
  <c r="AVA93" i="55"/>
  <c r="AVB93" i="55"/>
  <c r="AVC93" i="55"/>
  <c r="AVD93" i="55"/>
  <c r="AVE93" i="55"/>
  <c r="AVF93" i="55"/>
  <c r="AVG93" i="55"/>
  <c r="AVH93" i="55"/>
  <c r="AVI93" i="55"/>
  <c r="AVJ93" i="55"/>
  <c r="AVK93" i="55"/>
  <c r="AVL93" i="55"/>
  <c r="AVM93" i="55"/>
  <c r="AVN93" i="55"/>
  <c r="AVO93" i="55"/>
  <c r="AVP93" i="55"/>
  <c r="AVQ93" i="55"/>
  <c r="AVR93" i="55"/>
  <c r="AVS93" i="55"/>
  <c r="AVT93" i="55"/>
  <c r="AVU93" i="55"/>
  <c r="AVV93" i="55"/>
  <c r="AVW93" i="55"/>
  <c r="AVX93" i="55"/>
  <c r="AVY93" i="55"/>
  <c r="AVZ93" i="55"/>
  <c r="AWA93" i="55"/>
  <c r="AWB93" i="55"/>
  <c r="AWC93" i="55"/>
  <c r="AWD93" i="55"/>
  <c r="AWE93" i="55"/>
  <c r="AWF93" i="55"/>
  <c r="AWG93" i="55"/>
  <c r="AWH93" i="55"/>
  <c r="AWI93" i="55"/>
  <c r="AWJ93" i="55"/>
  <c r="AWK93" i="55"/>
  <c r="AWL93" i="55"/>
  <c r="AWM93" i="55"/>
  <c r="AWN93" i="55"/>
  <c r="AWO93" i="55"/>
  <c r="AWP93" i="55"/>
  <c r="AWQ93" i="55"/>
  <c r="AWR93" i="55"/>
  <c r="AWS93" i="55"/>
  <c r="AWT93" i="55"/>
  <c r="AWU93" i="55"/>
  <c r="AWV93" i="55"/>
  <c r="AWW93" i="55"/>
  <c r="AWX93" i="55"/>
  <c r="AWY93" i="55"/>
  <c r="AWZ93" i="55"/>
  <c r="AXA93" i="55"/>
  <c r="AXB93" i="55"/>
  <c r="AXC93" i="55"/>
  <c r="AXD93" i="55"/>
  <c r="AXE93" i="55"/>
  <c r="AXF93" i="55"/>
  <c r="AXG93" i="55"/>
  <c r="AXH93" i="55"/>
  <c r="AXI93" i="55"/>
  <c r="AXJ93" i="55"/>
  <c r="AXK93" i="55"/>
  <c r="AXL93" i="55"/>
  <c r="AXM93" i="55"/>
  <c r="AXN93" i="55"/>
  <c r="AXO93" i="55"/>
  <c r="AXP93" i="55"/>
  <c r="AXQ93" i="55"/>
  <c r="AXR93" i="55"/>
  <c r="AXS93" i="55"/>
  <c r="AXT93" i="55"/>
  <c r="AXU93" i="55"/>
  <c r="AXV93" i="55"/>
  <c r="AXW93" i="55"/>
  <c r="AXX93" i="55"/>
  <c r="AXY93" i="55"/>
  <c r="AXZ93" i="55"/>
  <c r="AYA93" i="55"/>
  <c r="AYB93" i="55"/>
  <c r="AYC93" i="55"/>
  <c r="AYD93" i="55"/>
  <c r="AYE93" i="55"/>
  <c r="AYF93" i="55"/>
  <c r="AYG93" i="55"/>
  <c r="AYH93" i="55"/>
  <c r="AYI93" i="55"/>
  <c r="AYJ93" i="55"/>
  <c r="AYK93" i="55"/>
  <c r="AYL93" i="55"/>
  <c r="AYM93" i="55"/>
  <c r="AYN93" i="55"/>
  <c r="AYO93" i="55"/>
  <c r="AYP93" i="55"/>
  <c r="AYQ93" i="55"/>
  <c r="AYR93" i="55"/>
  <c r="AYS93" i="55"/>
  <c r="AYT93" i="55"/>
  <c r="AYU93" i="55"/>
  <c r="AYV93" i="55"/>
  <c r="AYW93" i="55"/>
  <c r="AYX93" i="55"/>
  <c r="AYY93" i="55"/>
  <c r="AYZ93" i="55"/>
  <c r="AZA93" i="55"/>
  <c r="AZB93" i="55"/>
  <c r="AZC93" i="55"/>
  <c r="AZD93" i="55"/>
  <c r="AZE93" i="55"/>
  <c r="AZF93" i="55"/>
  <c r="AZG93" i="55"/>
  <c r="AZH93" i="55"/>
  <c r="AZI93" i="55"/>
  <c r="AZJ93" i="55"/>
  <c r="AZK93" i="55"/>
  <c r="AZL93" i="55"/>
  <c r="AZM93" i="55"/>
  <c r="AZN93" i="55"/>
  <c r="AZO93" i="55"/>
  <c r="AZP93" i="55"/>
  <c r="AZQ93" i="55"/>
  <c r="AZR93" i="55"/>
  <c r="AZS93" i="55"/>
  <c r="AZT93" i="55"/>
  <c r="AZU93" i="55"/>
  <c r="AZV93" i="55"/>
  <c r="AZW93" i="55"/>
  <c r="AZX93" i="55"/>
  <c r="AZY93" i="55"/>
  <c r="AZZ93" i="55"/>
  <c r="BAA93" i="55"/>
  <c r="BAB93" i="55"/>
  <c r="BAC93" i="55"/>
  <c r="BAD93" i="55"/>
  <c r="BAE93" i="55"/>
  <c r="BAF93" i="55"/>
  <c r="BAG93" i="55"/>
  <c r="BAH93" i="55"/>
  <c r="BAI93" i="55"/>
  <c r="BAJ93" i="55"/>
  <c r="BAK93" i="55"/>
  <c r="BAL93" i="55"/>
  <c r="BAM93" i="55"/>
  <c r="BAN93" i="55"/>
  <c r="BAO93" i="55"/>
  <c r="BAP93" i="55"/>
  <c r="BAQ93" i="55"/>
  <c r="BAR93" i="55"/>
  <c r="BAS93" i="55"/>
  <c r="BAT93" i="55"/>
  <c r="BAU93" i="55"/>
  <c r="BAV93" i="55"/>
  <c r="BAW93" i="55"/>
  <c r="BAX93" i="55"/>
  <c r="BAY93" i="55"/>
  <c r="BAZ93" i="55"/>
  <c r="BBA93" i="55"/>
  <c r="BBB93" i="55"/>
  <c r="BBC93" i="55"/>
  <c r="BBD93" i="55"/>
  <c r="BBE93" i="55"/>
  <c r="BBF93" i="55"/>
  <c r="BBG93" i="55"/>
  <c r="BBH93" i="55"/>
  <c r="BBI93" i="55"/>
  <c r="BBJ93" i="55"/>
  <c r="BBK93" i="55"/>
  <c r="BBL93" i="55"/>
  <c r="BBM93" i="55"/>
  <c r="BBN93" i="55"/>
  <c r="BBO93" i="55"/>
  <c r="BBP93" i="55"/>
  <c r="BBQ93" i="55"/>
  <c r="BBR93" i="55"/>
  <c r="BBS93" i="55"/>
  <c r="BBT93" i="55"/>
  <c r="BBU93" i="55"/>
  <c r="BBV93" i="55"/>
  <c r="BBW93" i="55"/>
  <c r="BBX93" i="55"/>
  <c r="BBY93" i="55"/>
  <c r="BBZ93" i="55"/>
  <c r="BCA93" i="55"/>
  <c r="BCB93" i="55"/>
  <c r="BCC93" i="55"/>
  <c r="BCD93" i="55"/>
  <c r="BCE93" i="55"/>
  <c r="BCF93" i="55"/>
  <c r="BCG93" i="55"/>
  <c r="BCH93" i="55"/>
  <c r="BCI93" i="55"/>
  <c r="BCJ93" i="55"/>
  <c r="BCK93" i="55"/>
  <c r="BCL93" i="55"/>
  <c r="BCM93" i="55"/>
  <c r="BCN93" i="55"/>
  <c r="BCO93" i="55"/>
  <c r="BCP93" i="55"/>
  <c r="BCQ93" i="55"/>
  <c r="BCR93" i="55"/>
  <c r="BCS93" i="55"/>
  <c r="BCT93" i="55"/>
  <c r="BCU93" i="55"/>
  <c r="BCV93" i="55"/>
  <c r="BCW93" i="55"/>
  <c r="BCX93" i="55"/>
  <c r="BCY93" i="55"/>
  <c r="BCZ93" i="55"/>
  <c r="BDA93" i="55"/>
  <c r="BDB93" i="55"/>
  <c r="BDC93" i="55"/>
  <c r="BDD93" i="55"/>
  <c r="BDE93" i="55"/>
  <c r="BDF93" i="55"/>
  <c r="BDG93" i="55"/>
  <c r="BDH93" i="55"/>
  <c r="BDI93" i="55"/>
  <c r="BDJ93" i="55"/>
  <c r="BDK93" i="55"/>
  <c r="BDL93" i="55"/>
  <c r="BDM93" i="55"/>
  <c r="BDN93" i="55"/>
  <c r="BDO93" i="55"/>
  <c r="BDP93" i="55"/>
  <c r="BDQ93" i="55"/>
  <c r="BDR93" i="55"/>
  <c r="BDS93" i="55"/>
  <c r="BDT93" i="55"/>
  <c r="BDU93" i="55"/>
  <c r="BDV93" i="55"/>
  <c r="BDW93" i="55"/>
  <c r="BDX93" i="55"/>
  <c r="BDY93" i="55"/>
  <c r="BDZ93" i="55"/>
  <c r="BEA93" i="55"/>
  <c r="BEB93" i="55"/>
  <c r="BEC93" i="55"/>
  <c r="BED93" i="55"/>
  <c r="BEE93" i="55"/>
  <c r="BEF93" i="55"/>
  <c r="BEG93" i="55"/>
  <c r="BEH93" i="55"/>
  <c r="BEI93" i="55"/>
  <c r="BEJ93" i="55"/>
  <c r="BEK93" i="55"/>
  <c r="BEL93" i="55"/>
  <c r="BEM93" i="55"/>
  <c r="BEN93" i="55"/>
  <c r="BEO93" i="55"/>
  <c r="BEP93" i="55"/>
  <c r="BEQ93" i="55"/>
  <c r="BER93" i="55"/>
  <c r="BES93" i="55"/>
  <c r="BET93" i="55"/>
  <c r="BEU93" i="55"/>
  <c r="BEV93" i="55"/>
  <c r="BEW93" i="55"/>
  <c r="BEX93" i="55"/>
  <c r="BEY93" i="55"/>
  <c r="BEZ93" i="55"/>
  <c r="BFA93" i="55"/>
  <c r="BFB93" i="55"/>
  <c r="BFC93" i="55"/>
  <c r="BFD93" i="55"/>
  <c r="BFE93" i="55"/>
  <c r="BFF93" i="55"/>
  <c r="BFG93" i="55"/>
  <c r="BFH93" i="55"/>
  <c r="BFI93" i="55"/>
  <c r="BFJ93" i="55"/>
  <c r="BFK93" i="55"/>
  <c r="BFL93" i="55"/>
  <c r="BFM93" i="55"/>
  <c r="BFN93" i="55"/>
  <c r="BFO93" i="55"/>
  <c r="BFP93" i="55"/>
  <c r="BFQ93" i="55"/>
  <c r="BFR93" i="55"/>
  <c r="BFS93" i="55"/>
  <c r="BFT93" i="55"/>
  <c r="BFU93" i="55"/>
  <c r="BFV93" i="55"/>
  <c r="BFW93" i="55"/>
  <c r="BFX93" i="55"/>
  <c r="BFY93" i="55"/>
  <c r="BFZ93" i="55"/>
  <c r="BGA93" i="55"/>
  <c r="BGB93" i="55"/>
  <c r="BGC93" i="55"/>
  <c r="BGD93" i="55"/>
  <c r="BGE93" i="55"/>
  <c r="BGF93" i="55"/>
  <c r="BGG93" i="55"/>
  <c r="BGH93" i="55"/>
  <c r="BGI93" i="55"/>
  <c r="BGJ93" i="55"/>
  <c r="BGK93" i="55"/>
  <c r="BGL93" i="55"/>
  <c r="BGM93" i="55"/>
  <c r="BGN93" i="55"/>
  <c r="BGO93" i="55"/>
  <c r="BGP93" i="55"/>
  <c r="BGQ93" i="55"/>
  <c r="BGR93" i="55"/>
  <c r="BGS93" i="55"/>
  <c r="BGT93" i="55"/>
  <c r="BGU93" i="55"/>
  <c r="BGV93" i="55"/>
  <c r="BGW93" i="55"/>
  <c r="BGX93" i="55"/>
  <c r="BGY93" i="55"/>
  <c r="BGZ93" i="55"/>
  <c r="BHA93" i="55"/>
  <c r="BHB93" i="55"/>
  <c r="BHC93" i="55"/>
  <c r="BHD93" i="55"/>
  <c r="BHE93" i="55"/>
  <c r="BHF93" i="55"/>
  <c r="BHG93" i="55"/>
  <c r="BHH93" i="55"/>
  <c r="BHI93" i="55"/>
  <c r="BHJ93" i="55"/>
  <c r="BHK93" i="55"/>
  <c r="BHL93" i="55"/>
  <c r="BHM93" i="55"/>
  <c r="BHN93" i="55"/>
  <c r="BHO93" i="55"/>
  <c r="BHP93" i="55"/>
  <c r="BHQ93" i="55"/>
  <c r="BHR93" i="55"/>
  <c r="BHS93" i="55"/>
  <c r="BHT93" i="55"/>
  <c r="BHU93" i="55"/>
  <c r="BHV93" i="55"/>
  <c r="BHW93" i="55"/>
  <c r="BHX93" i="55"/>
  <c r="BHY93" i="55"/>
  <c r="BHZ93" i="55"/>
  <c r="BIA93" i="55"/>
  <c r="BIB93" i="55"/>
  <c r="BIC93" i="55"/>
  <c r="BID93" i="55"/>
  <c r="BIE93" i="55"/>
  <c r="BIF93" i="55"/>
  <c r="BIG93" i="55"/>
  <c r="BIH93" i="55"/>
  <c r="BII93" i="55"/>
  <c r="BIJ93" i="55"/>
  <c r="BIK93" i="55"/>
  <c r="BIL93" i="55"/>
  <c r="BIM93" i="55"/>
  <c r="BIN93" i="55"/>
  <c r="BIO93" i="55"/>
  <c r="BIP93" i="55"/>
  <c r="BIQ93" i="55"/>
  <c r="BIR93" i="55"/>
  <c r="BIS93" i="55"/>
  <c r="BIT93" i="55"/>
  <c r="BIU93" i="55"/>
  <c r="BIV93" i="55"/>
  <c r="BIW93" i="55"/>
  <c r="BIX93" i="55"/>
  <c r="BIY93" i="55"/>
  <c r="BIZ93" i="55"/>
  <c r="BJA93" i="55"/>
  <c r="BJB93" i="55"/>
  <c r="BJC93" i="55"/>
  <c r="BJD93" i="55"/>
  <c r="BJE93" i="55"/>
  <c r="BJF93" i="55"/>
  <c r="BJG93" i="55"/>
  <c r="BJH93" i="55"/>
  <c r="BJI93" i="55"/>
  <c r="BJJ93" i="55"/>
  <c r="BJK93" i="55"/>
  <c r="BJL93" i="55"/>
  <c r="BJM93" i="55"/>
  <c r="BJN93" i="55"/>
  <c r="BJO93" i="55"/>
  <c r="BJP93" i="55"/>
  <c r="BJQ93" i="55"/>
  <c r="BJR93" i="55"/>
  <c r="BJS93" i="55"/>
  <c r="BJT93" i="55"/>
  <c r="BJU93" i="55"/>
  <c r="BJV93" i="55"/>
  <c r="BJW93" i="55"/>
  <c r="BJX93" i="55"/>
  <c r="BJY93" i="55"/>
  <c r="BJZ93" i="55"/>
  <c r="BKA93" i="55"/>
  <c r="BKB93" i="55"/>
  <c r="BKC93" i="55"/>
  <c r="BKD93" i="55"/>
  <c r="BKE93" i="55"/>
  <c r="BKF93" i="55"/>
  <c r="BKG93" i="55"/>
  <c r="BKH93" i="55"/>
  <c r="BKI93" i="55"/>
  <c r="BKJ93" i="55"/>
  <c r="BKK93" i="55"/>
  <c r="BKL93" i="55"/>
  <c r="BKM93" i="55"/>
  <c r="BKN93" i="55"/>
  <c r="BKO93" i="55"/>
  <c r="BKP93" i="55"/>
  <c r="BKQ93" i="55"/>
  <c r="BKR93" i="55"/>
  <c r="BKS93" i="55"/>
  <c r="BKT93" i="55"/>
  <c r="BKU93" i="55"/>
  <c r="BKV93" i="55"/>
  <c r="BKW93" i="55"/>
  <c r="BKX93" i="55"/>
  <c r="BKY93" i="55"/>
  <c r="BKZ93" i="55"/>
  <c r="BLA93" i="55"/>
  <c r="BLB93" i="55"/>
  <c r="BLC93" i="55"/>
  <c r="BLD93" i="55"/>
  <c r="BLE93" i="55"/>
  <c r="BLF93" i="55"/>
  <c r="BLG93" i="55"/>
  <c r="BLH93" i="55"/>
  <c r="BLI93" i="55"/>
  <c r="BLJ93" i="55"/>
  <c r="BLK93" i="55"/>
  <c r="BLL93" i="55"/>
  <c r="BLM93" i="55"/>
  <c r="BLN93" i="55"/>
  <c r="BLO93" i="55"/>
  <c r="BLP93" i="55"/>
  <c r="BLQ93" i="55"/>
  <c r="BLR93" i="55"/>
  <c r="BLS93" i="55"/>
  <c r="BLT93" i="55"/>
  <c r="BLU93" i="55"/>
  <c r="BLV93" i="55"/>
  <c r="BLW93" i="55"/>
  <c r="BLX93" i="55"/>
  <c r="BLY93" i="55"/>
  <c r="BLZ93" i="55"/>
  <c r="BMA93" i="55"/>
  <c r="BMB93" i="55"/>
  <c r="BMC93" i="55"/>
  <c r="BMD93" i="55"/>
  <c r="BME93" i="55"/>
  <c r="BMF93" i="55"/>
  <c r="BMG93" i="55"/>
  <c r="BMH93" i="55"/>
  <c r="BMI93" i="55"/>
  <c r="BMJ93" i="55"/>
  <c r="BMK93" i="55"/>
  <c r="BML93" i="55"/>
  <c r="BMM93" i="55"/>
  <c r="BMN93" i="55"/>
  <c r="BMO93" i="55"/>
  <c r="BMP93" i="55"/>
  <c r="BMQ93" i="55"/>
  <c r="BMR93" i="55"/>
  <c r="BMS93" i="55"/>
  <c r="BMT93" i="55"/>
  <c r="BMU93" i="55"/>
  <c r="BMV93" i="55"/>
  <c r="BMW93" i="55"/>
  <c r="BMX93" i="55"/>
  <c r="BMY93" i="55"/>
  <c r="BMZ93" i="55"/>
  <c r="BNA93" i="55"/>
  <c r="BNB93" i="55"/>
  <c r="BNC93" i="55"/>
  <c r="BND93" i="55"/>
  <c r="BNE93" i="55"/>
  <c r="BNF93" i="55"/>
  <c r="BNG93" i="55"/>
  <c r="BNH93" i="55"/>
  <c r="BNI93" i="55"/>
  <c r="BNJ93" i="55"/>
  <c r="BNK93" i="55"/>
  <c r="BNL93" i="55"/>
  <c r="BNM93" i="55"/>
  <c r="BNN93" i="55"/>
  <c r="BNO93" i="55"/>
  <c r="BNP93" i="55"/>
  <c r="BNQ93" i="55"/>
  <c r="BNR93" i="55"/>
  <c r="BNS93" i="55"/>
  <c r="BNT93" i="55"/>
  <c r="BNU93" i="55"/>
  <c r="BNV93" i="55"/>
  <c r="BNW93" i="55"/>
  <c r="BNX93" i="55"/>
  <c r="BNY93" i="55"/>
  <c r="BNZ93" i="55"/>
  <c r="BOA93" i="55"/>
  <c r="BOB93" i="55"/>
  <c r="BOC93" i="55"/>
  <c r="BOD93" i="55"/>
  <c r="BOE93" i="55"/>
  <c r="BOF93" i="55"/>
  <c r="BOG93" i="55"/>
  <c r="BOH93" i="55"/>
  <c r="BOI93" i="55"/>
  <c r="BOJ93" i="55"/>
  <c r="BOK93" i="55"/>
  <c r="BOL93" i="55"/>
  <c r="BOM93" i="55"/>
  <c r="BON93" i="55"/>
  <c r="BOO93" i="55"/>
  <c r="BOP93" i="55"/>
  <c r="BOQ93" i="55"/>
  <c r="BOR93" i="55"/>
  <c r="BOS93" i="55"/>
  <c r="BOT93" i="55"/>
  <c r="BOU93" i="55"/>
  <c r="BOV93" i="55"/>
  <c r="BOW93" i="55"/>
  <c r="BOX93" i="55"/>
  <c r="BOY93" i="55"/>
  <c r="BOZ93" i="55"/>
  <c r="BPA93" i="55"/>
  <c r="BPB93" i="55"/>
  <c r="BPC93" i="55"/>
  <c r="BPD93" i="55"/>
  <c r="BPE93" i="55"/>
  <c r="BPF93" i="55"/>
  <c r="BPG93" i="55"/>
  <c r="BPH93" i="55"/>
  <c r="BPI93" i="55"/>
  <c r="BPJ93" i="55"/>
  <c r="BPK93" i="55"/>
  <c r="BPL93" i="55"/>
  <c r="BPM93" i="55"/>
  <c r="BPN93" i="55"/>
  <c r="BPO93" i="55"/>
  <c r="BPP93" i="55"/>
  <c r="BPQ93" i="55"/>
  <c r="BPR93" i="55"/>
  <c r="BPS93" i="55"/>
  <c r="BPT93" i="55"/>
  <c r="BPU93" i="55"/>
  <c r="BPV93" i="55"/>
  <c r="BPW93" i="55"/>
  <c r="BPX93" i="55"/>
  <c r="BPY93" i="55"/>
  <c r="BPZ93" i="55"/>
  <c r="BQA93" i="55"/>
  <c r="BQB93" i="55"/>
  <c r="BQC93" i="55"/>
  <c r="BQD93" i="55"/>
  <c r="BQE93" i="55"/>
  <c r="BQF93" i="55"/>
  <c r="BQG93" i="55"/>
  <c r="BQH93" i="55"/>
  <c r="BQI93" i="55"/>
  <c r="BQJ93" i="55"/>
  <c r="BQK93" i="55"/>
  <c r="BQL93" i="55"/>
  <c r="BQM93" i="55"/>
  <c r="BQN93" i="55"/>
  <c r="BQO93" i="55"/>
  <c r="BQP93" i="55"/>
  <c r="BQQ93" i="55"/>
  <c r="BQR93" i="55"/>
  <c r="BQS93" i="55"/>
  <c r="BQT93" i="55"/>
  <c r="BQU93" i="55"/>
  <c r="BQV93" i="55"/>
  <c r="BQW93" i="55"/>
  <c r="BQX93" i="55"/>
  <c r="BQY93" i="55"/>
  <c r="BQZ93" i="55"/>
  <c r="BRA93" i="55"/>
  <c r="BRB93" i="55"/>
  <c r="BRC93" i="55"/>
  <c r="BRD93" i="55"/>
  <c r="BRE93" i="55"/>
  <c r="BRF93" i="55"/>
  <c r="BRG93" i="55"/>
  <c r="BRH93" i="55"/>
  <c r="BRI93" i="55"/>
  <c r="BRJ93" i="55"/>
  <c r="BRK93" i="55"/>
  <c r="BRL93" i="55"/>
  <c r="BRM93" i="55"/>
  <c r="BRN93" i="55"/>
  <c r="BRO93" i="55"/>
  <c r="BRP93" i="55"/>
  <c r="BRQ93" i="55"/>
  <c r="BRR93" i="55"/>
  <c r="BRS93" i="55"/>
  <c r="BRT93" i="55"/>
  <c r="BRU93" i="55"/>
  <c r="BRV93" i="55"/>
  <c r="BRW93" i="55"/>
  <c r="BRX93" i="55"/>
  <c r="BRY93" i="55"/>
  <c r="BRZ93" i="55"/>
  <c r="BSA93" i="55"/>
  <c r="BSB93" i="55"/>
  <c r="BSC93" i="55"/>
  <c r="BSD93" i="55"/>
  <c r="BSE93" i="55"/>
  <c r="BSF93" i="55"/>
  <c r="BSG93" i="55"/>
  <c r="BSH93" i="55"/>
  <c r="BSI93" i="55"/>
  <c r="BSJ93" i="55"/>
  <c r="BSK93" i="55"/>
  <c r="BSL93" i="55"/>
  <c r="BSM93" i="55"/>
  <c r="BSN93" i="55"/>
  <c r="BSO93" i="55"/>
  <c r="BSP93" i="55"/>
  <c r="BSQ93" i="55"/>
  <c r="BSR93" i="55"/>
  <c r="BSS93" i="55"/>
  <c r="BST93" i="55"/>
  <c r="BSU93" i="55"/>
  <c r="BSV93" i="55"/>
  <c r="BSW93" i="55"/>
  <c r="BSX93" i="55"/>
  <c r="BSY93" i="55"/>
  <c r="BSZ93" i="55"/>
  <c r="BTA93" i="55"/>
  <c r="BTB93" i="55"/>
  <c r="BTC93" i="55"/>
  <c r="BTD93" i="55"/>
  <c r="BTE93" i="55"/>
  <c r="BTF93" i="55"/>
  <c r="BTG93" i="55"/>
  <c r="BTH93" i="55"/>
  <c r="BTI93" i="55"/>
  <c r="BTJ93" i="55"/>
  <c r="BTK93" i="55"/>
  <c r="BTL93" i="55"/>
  <c r="BTM93" i="55"/>
  <c r="BTN93" i="55"/>
  <c r="BTO93" i="55"/>
  <c r="BTP93" i="55"/>
  <c r="BTQ93" i="55"/>
  <c r="BTR93" i="55"/>
  <c r="BTS93" i="55"/>
  <c r="BTT93" i="55"/>
  <c r="BTU93" i="55"/>
  <c r="BTV93" i="55"/>
  <c r="BTW93" i="55"/>
  <c r="BTX93" i="55"/>
  <c r="BTY93" i="55"/>
  <c r="BTZ93" i="55"/>
  <c r="BUA93" i="55"/>
  <c r="BUB93" i="55"/>
  <c r="BUC93" i="55"/>
  <c r="BUD93" i="55"/>
  <c r="BUE93" i="55"/>
  <c r="BUF93" i="55"/>
  <c r="BUG93" i="55"/>
  <c r="BUH93" i="55"/>
  <c r="BUI93" i="55"/>
  <c r="BUJ93" i="55"/>
  <c r="BUK93" i="55"/>
  <c r="BUL93" i="55"/>
  <c r="BUM93" i="55"/>
  <c r="BUN93" i="55"/>
  <c r="BUO93" i="55"/>
  <c r="BUP93" i="55"/>
  <c r="BUQ93" i="55"/>
  <c r="BUR93" i="55"/>
  <c r="BUS93" i="55"/>
  <c r="BUT93" i="55"/>
  <c r="BUU93" i="55"/>
  <c r="BUV93" i="55"/>
  <c r="BUW93" i="55"/>
  <c r="BUX93" i="55"/>
  <c r="BUY93" i="55"/>
  <c r="BUZ93" i="55"/>
  <c r="BVA93" i="55"/>
  <c r="BVB93" i="55"/>
  <c r="BVC93" i="55"/>
  <c r="BVD93" i="55"/>
  <c r="BVE93" i="55"/>
  <c r="BVF93" i="55"/>
  <c r="BVG93" i="55"/>
  <c r="BVH93" i="55"/>
  <c r="BVI93" i="55"/>
  <c r="BVJ93" i="55"/>
  <c r="BVK93" i="55"/>
  <c r="BVL93" i="55"/>
  <c r="BVM93" i="55"/>
  <c r="BVN93" i="55"/>
  <c r="BVO93" i="55"/>
  <c r="BVP93" i="55"/>
  <c r="BVQ93" i="55"/>
  <c r="BVR93" i="55"/>
  <c r="BVS93" i="55"/>
  <c r="BVT93" i="55"/>
  <c r="BVU93" i="55"/>
  <c r="BVV93" i="55"/>
  <c r="BVW93" i="55"/>
  <c r="BVX93" i="55"/>
  <c r="BVY93" i="55"/>
  <c r="BVZ93" i="55"/>
  <c r="BWA93" i="55"/>
  <c r="BWB93" i="55"/>
  <c r="BWC93" i="55"/>
  <c r="BWD93" i="55"/>
  <c r="BWE93" i="55"/>
  <c r="BWF93" i="55"/>
  <c r="BWG93" i="55"/>
  <c r="BWH93" i="55"/>
  <c r="BWI93" i="55"/>
  <c r="BWJ93" i="55"/>
  <c r="BWK93" i="55"/>
  <c r="BWL93" i="55"/>
  <c r="BWM93" i="55"/>
  <c r="BWN93" i="55"/>
  <c r="BWO93" i="55"/>
  <c r="BWP93" i="55"/>
  <c r="BWQ93" i="55"/>
  <c r="BWR93" i="55"/>
  <c r="BWS93" i="55"/>
  <c r="BWT93" i="55"/>
  <c r="BWU93" i="55"/>
  <c r="BWV93" i="55"/>
  <c r="BWW93" i="55"/>
  <c r="BWX93" i="55"/>
  <c r="BWY93" i="55"/>
  <c r="BWZ93" i="55"/>
  <c r="BXA93" i="55"/>
  <c r="BXB93" i="55"/>
  <c r="BXC93" i="55"/>
  <c r="BXD93" i="55"/>
  <c r="BXE93" i="55"/>
  <c r="BXF93" i="55"/>
  <c r="BXG93" i="55"/>
  <c r="BXH93" i="55"/>
  <c r="BXI93" i="55"/>
  <c r="BXJ93" i="55"/>
  <c r="BXK93" i="55"/>
  <c r="BXL93" i="55"/>
  <c r="BXM93" i="55"/>
  <c r="BXN93" i="55"/>
  <c r="BXO93" i="55"/>
  <c r="BXP93" i="55"/>
  <c r="BXQ93" i="55"/>
  <c r="BXR93" i="55"/>
  <c r="BXS93" i="55"/>
  <c r="BXT93" i="55"/>
  <c r="BXU93" i="55"/>
  <c r="BXV93" i="55"/>
  <c r="BXW93" i="55"/>
  <c r="BXX93" i="55"/>
  <c r="BXY93" i="55"/>
  <c r="BXZ93" i="55"/>
  <c r="BYA93" i="55"/>
  <c r="BYB93" i="55"/>
  <c r="BYC93" i="55"/>
  <c r="BYD93" i="55"/>
  <c r="BYE93" i="55"/>
  <c r="BYF93" i="55"/>
  <c r="BYG93" i="55"/>
  <c r="BYH93" i="55"/>
  <c r="BYI93" i="55"/>
  <c r="BYJ93" i="55"/>
  <c r="BYK93" i="55"/>
  <c r="BYL93" i="55"/>
  <c r="BYM93" i="55"/>
  <c r="BYN93" i="55"/>
  <c r="BYO93" i="55"/>
  <c r="BYP93" i="55"/>
  <c r="BYQ93" i="55"/>
  <c r="BYR93" i="55"/>
  <c r="BYS93" i="55"/>
  <c r="BYT93" i="55"/>
  <c r="BYU93" i="55"/>
  <c r="BYV93" i="55"/>
  <c r="BYW93" i="55"/>
  <c r="BYX93" i="55"/>
  <c r="BYY93" i="55"/>
  <c r="BYZ93" i="55"/>
  <c r="BZA93" i="55"/>
  <c r="BZB93" i="55"/>
  <c r="BZC93" i="55"/>
  <c r="BZD93" i="55"/>
  <c r="BZE93" i="55"/>
  <c r="BZF93" i="55"/>
  <c r="BZG93" i="55"/>
  <c r="BZH93" i="55"/>
  <c r="BZI93" i="55"/>
  <c r="BZJ93" i="55"/>
  <c r="BZK93" i="55"/>
  <c r="BZL93" i="55"/>
  <c r="BZM93" i="55"/>
  <c r="BZN93" i="55"/>
  <c r="BZO93" i="55"/>
  <c r="BZP93" i="55"/>
  <c r="BZQ93" i="55"/>
  <c r="BZR93" i="55"/>
  <c r="BZS93" i="55"/>
  <c r="BZT93" i="55"/>
  <c r="BZU93" i="55"/>
  <c r="BZV93" i="55"/>
  <c r="BZW93" i="55"/>
  <c r="BZX93" i="55"/>
  <c r="BZY93" i="55"/>
  <c r="BZZ93" i="55"/>
  <c r="CAA93" i="55"/>
  <c r="CAB93" i="55"/>
  <c r="CAC93" i="55"/>
  <c r="CAD93" i="55"/>
  <c r="CAE93" i="55"/>
  <c r="CAF93" i="55"/>
  <c r="CAG93" i="55"/>
  <c r="CAH93" i="55"/>
  <c r="CAI93" i="55"/>
  <c r="CAJ93" i="55"/>
  <c r="CAK93" i="55"/>
  <c r="CAL93" i="55"/>
  <c r="CAM93" i="55"/>
  <c r="CAN93" i="55"/>
  <c r="CAO93" i="55"/>
  <c r="CAP93" i="55"/>
  <c r="CAQ93" i="55"/>
  <c r="CAR93" i="55"/>
  <c r="CAS93" i="55"/>
  <c r="CAT93" i="55"/>
  <c r="CAU93" i="55"/>
  <c r="CAV93" i="55"/>
  <c r="CAW93" i="55"/>
  <c r="CAX93" i="55"/>
  <c r="CAY93" i="55"/>
  <c r="CAZ93" i="55"/>
  <c r="CBA93" i="55"/>
  <c r="CBB93" i="55"/>
  <c r="CBC93" i="55"/>
  <c r="CBD93" i="55"/>
  <c r="CBE93" i="55"/>
  <c r="CBF93" i="55"/>
  <c r="CBG93" i="55"/>
  <c r="CBH93" i="55"/>
  <c r="CBI93" i="55"/>
  <c r="CBJ93" i="55"/>
  <c r="CBK93" i="55"/>
  <c r="CBL93" i="55"/>
  <c r="CBM93" i="55"/>
  <c r="CBN93" i="55"/>
  <c r="CBO93" i="55"/>
  <c r="CBP93" i="55"/>
  <c r="CBQ93" i="55"/>
  <c r="CBR93" i="55"/>
  <c r="CBS93" i="55"/>
  <c r="CBT93" i="55"/>
  <c r="CBU93" i="55"/>
  <c r="CBV93" i="55"/>
  <c r="CBW93" i="55"/>
  <c r="CBX93" i="55"/>
  <c r="CBY93" i="55"/>
  <c r="CBZ93" i="55"/>
  <c r="CCA93" i="55"/>
  <c r="CCB93" i="55"/>
  <c r="CCC93" i="55"/>
  <c r="CCD93" i="55"/>
  <c r="CCE93" i="55"/>
  <c r="CCF93" i="55"/>
  <c r="CCG93" i="55"/>
  <c r="CCH93" i="55"/>
  <c r="CCI93" i="55"/>
  <c r="CCJ93" i="55"/>
  <c r="CCK93" i="55"/>
  <c r="CCL93" i="55"/>
  <c r="CCM93" i="55"/>
  <c r="CCN93" i="55"/>
  <c r="CCO93" i="55"/>
  <c r="CCP93" i="55"/>
  <c r="CCQ93" i="55"/>
  <c r="CCR93" i="55"/>
  <c r="CCS93" i="55"/>
  <c r="CCT93" i="55"/>
  <c r="CCU93" i="55"/>
  <c r="CCV93" i="55"/>
  <c r="CCW93" i="55"/>
  <c r="CCX93" i="55"/>
  <c r="CCY93" i="55"/>
  <c r="CCZ93" i="55"/>
  <c r="CDA93" i="55"/>
  <c r="CDB93" i="55"/>
  <c r="CDC93" i="55"/>
  <c r="CDD93" i="55"/>
  <c r="CDE93" i="55"/>
  <c r="CDF93" i="55"/>
  <c r="CDG93" i="55"/>
  <c r="CDH93" i="55"/>
  <c r="CDI93" i="55"/>
  <c r="CDJ93" i="55"/>
  <c r="CDK93" i="55"/>
  <c r="CDL93" i="55"/>
  <c r="CDM93" i="55"/>
  <c r="CDN93" i="55"/>
  <c r="CDO93" i="55"/>
  <c r="CDP93" i="55"/>
  <c r="CDQ93" i="55"/>
  <c r="CDR93" i="55"/>
  <c r="CDS93" i="55"/>
  <c r="CDT93" i="55"/>
  <c r="CDU93" i="55"/>
  <c r="CDV93" i="55"/>
  <c r="CDW93" i="55"/>
  <c r="CDX93" i="55"/>
  <c r="CDY93" i="55"/>
  <c r="CDZ93" i="55"/>
  <c r="CEA93" i="55"/>
  <c r="CEB93" i="55"/>
  <c r="CEC93" i="55"/>
  <c r="CED93" i="55"/>
  <c r="CEE93" i="55"/>
  <c r="CEF93" i="55"/>
  <c r="CEG93" i="55"/>
  <c r="CEH93" i="55"/>
  <c r="CEI93" i="55"/>
  <c r="CEJ93" i="55"/>
  <c r="CEK93" i="55"/>
  <c r="CEL93" i="55"/>
  <c r="CEM93" i="55"/>
  <c r="CEN93" i="55"/>
  <c r="CEO93" i="55"/>
  <c r="CEP93" i="55"/>
  <c r="CEQ93" i="55"/>
  <c r="CER93" i="55"/>
  <c r="CES93" i="55"/>
  <c r="CET93" i="55"/>
  <c r="CEU93" i="55"/>
  <c r="CEV93" i="55"/>
  <c r="CEW93" i="55"/>
  <c r="CEX93" i="55"/>
  <c r="CEY93" i="55"/>
  <c r="CEZ93" i="55"/>
  <c r="CFA93" i="55"/>
  <c r="CFB93" i="55"/>
  <c r="CFC93" i="55"/>
  <c r="CFD93" i="55"/>
  <c r="CFE93" i="55"/>
  <c r="CFF93" i="55"/>
  <c r="CFG93" i="55"/>
  <c r="CFH93" i="55"/>
  <c r="CFI93" i="55"/>
  <c r="CFJ93" i="55"/>
  <c r="CFK93" i="55"/>
  <c r="CFL93" i="55"/>
  <c r="CFM93" i="55"/>
  <c r="CFN93" i="55"/>
  <c r="CFO93" i="55"/>
  <c r="CFP93" i="55"/>
  <c r="CFQ93" i="55"/>
  <c r="CFR93" i="55"/>
  <c r="CFS93" i="55"/>
  <c r="CFT93" i="55"/>
  <c r="CFU93" i="55"/>
  <c r="CFV93" i="55"/>
  <c r="CFW93" i="55"/>
  <c r="CFX93" i="55"/>
  <c r="CFY93" i="55"/>
  <c r="CFZ93" i="55"/>
  <c r="CGA93" i="55"/>
  <c r="CGB93" i="55"/>
  <c r="CGC93" i="55"/>
  <c r="CGD93" i="55"/>
  <c r="CGE93" i="55"/>
  <c r="CGF93" i="55"/>
  <c r="CGG93" i="55"/>
  <c r="CGH93" i="55"/>
  <c r="CGI93" i="55"/>
  <c r="CGJ93" i="55"/>
  <c r="CGK93" i="55"/>
  <c r="CGL93" i="55"/>
  <c r="CGM93" i="55"/>
  <c r="CGN93" i="55"/>
  <c r="CGO93" i="55"/>
  <c r="CGP93" i="55"/>
  <c r="CGQ93" i="55"/>
  <c r="CGR93" i="55"/>
  <c r="CGS93" i="55"/>
  <c r="CGT93" i="55"/>
  <c r="CGU93" i="55"/>
  <c r="CGV93" i="55"/>
  <c r="CGW93" i="55"/>
  <c r="CGX93" i="55"/>
  <c r="CGY93" i="55"/>
  <c r="CGZ93" i="55"/>
  <c r="CHA93" i="55"/>
  <c r="CHB93" i="55"/>
  <c r="CHC93" i="55"/>
  <c r="CHD93" i="55"/>
  <c r="CHE93" i="55"/>
  <c r="CHF93" i="55"/>
  <c r="CHG93" i="55"/>
  <c r="CHH93" i="55"/>
  <c r="CHI93" i="55"/>
  <c r="CHJ93" i="55"/>
  <c r="CHK93" i="55"/>
  <c r="CHL93" i="55"/>
  <c r="CHM93" i="55"/>
  <c r="CHN93" i="55"/>
  <c r="CHO93" i="55"/>
  <c r="CHP93" i="55"/>
  <c r="CHQ93" i="55"/>
  <c r="CHR93" i="55"/>
  <c r="CHS93" i="55"/>
  <c r="CHT93" i="55"/>
  <c r="CHU93" i="55"/>
  <c r="CHV93" i="55"/>
  <c r="CHW93" i="55"/>
  <c r="CHX93" i="55"/>
  <c r="CHY93" i="55"/>
  <c r="CHZ93" i="55"/>
  <c r="CIA93" i="55"/>
  <c r="CIB93" i="55"/>
  <c r="CIC93" i="55"/>
  <c r="CID93" i="55"/>
  <c r="CIE93" i="55"/>
  <c r="CIF93" i="55"/>
  <c r="CIG93" i="55"/>
  <c r="CIH93" i="55"/>
  <c r="CII93" i="55"/>
  <c r="CIJ93" i="55"/>
  <c r="CIK93" i="55"/>
  <c r="CIL93" i="55"/>
  <c r="CIM93" i="55"/>
  <c r="CIN93" i="55"/>
  <c r="CIO93" i="55"/>
  <c r="CIP93" i="55"/>
  <c r="CIQ93" i="55"/>
  <c r="CIR93" i="55"/>
  <c r="CIS93" i="55"/>
  <c r="CIT93" i="55"/>
  <c r="CIU93" i="55"/>
  <c r="CIV93" i="55"/>
  <c r="CIW93" i="55"/>
  <c r="CIX93" i="55"/>
  <c r="CIY93" i="55"/>
  <c r="CIZ93" i="55"/>
  <c r="CJA93" i="55"/>
  <c r="CJB93" i="55"/>
  <c r="CJC93" i="55"/>
  <c r="CJD93" i="55"/>
  <c r="CJE93" i="55"/>
  <c r="CJF93" i="55"/>
  <c r="CJG93" i="55"/>
  <c r="CJH93" i="55"/>
  <c r="CJI93" i="55"/>
  <c r="CJJ93" i="55"/>
  <c r="CJK93" i="55"/>
  <c r="CJL93" i="55"/>
  <c r="CJM93" i="55"/>
  <c r="CJN93" i="55"/>
  <c r="CJO93" i="55"/>
  <c r="CJP93" i="55"/>
  <c r="CJQ93" i="55"/>
  <c r="CJR93" i="55"/>
  <c r="CJS93" i="55"/>
  <c r="CJT93" i="55"/>
  <c r="CJU93" i="55"/>
  <c r="CJV93" i="55"/>
  <c r="CJW93" i="55"/>
  <c r="CJX93" i="55"/>
  <c r="CJY93" i="55"/>
  <c r="CJZ93" i="55"/>
  <c r="CKA93" i="55"/>
  <c r="CKB93" i="55"/>
  <c r="CKC93" i="55"/>
  <c r="CKD93" i="55"/>
  <c r="CKE93" i="55"/>
  <c r="CKF93" i="55"/>
  <c r="CKG93" i="55"/>
  <c r="CKH93" i="55"/>
  <c r="CKI93" i="55"/>
  <c r="CKJ93" i="55"/>
  <c r="CKK93" i="55"/>
  <c r="CKL93" i="55"/>
  <c r="CKM93" i="55"/>
  <c r="CKN93" i="55"/>
  <c r="CKO93" i="55"/>
  <c r="CKP93" i="55"/>
  <c r="CKQ93" i="55"/>
  <c r="CKR93" i="55"/>
  <c r="CKS93" i="55"/>
  <c r="CKT93" i="55"/>
  <c r="CKU93" i="55"/>
  <c r="CKV93" i="55"/>
  <c r="CKW93" i="55"/>
  <c r="CKX93" i="55"/>
  <c r="CKY93" i="55"/>
  <c r="CKZ93" i="55"/>
  <c r="CLA93" i="55"/>
  <c r="CLB93" i="55"/>
  <c r="CLC93" i="55"/>
  <c r="CLD93" i="55"/>
  <c r="CLE93" i="55"/>
  <c r="CLF93" i="55"/>
  <c r="CLG93" i="55"/>
  <c r="CLH93" i="55"/>
  <c r="CLI93" i="55"/>
  <c r="CLJ93" i="55"/>
  <c r="CLK93" i="55"/>
  <c r="CLL93" i="55"/>
  <c r="CLM93" i="55"/>
  <c r="CLN93" i="55"/>
  <c r="CLO93" i="55"/>
  <c r="CLP93" i="55"/>
  <c r="CLQ93" i="55"/>
  <c r="CLR93" i="55"/>
  <c r="CLS93" i="55"/>
  <c r="CLT93" i="55"/>
  <c r="CLU93" i="55"/>
  <c r="CLV93" i="55"/>
  <c r="CLW93" i="55"/>
  <c r="CLX93" i="55"/>
  <c r="CLY93" i="55"/>
  <c r="CLZ93" i="55"/>
  <c r="CMA93" i="55"/>
  <c r="CMB93" i="55"/>
  <c r="CMC93" i="55"/>
  <c r="CMD93" i="55"/>
  <c r="CME93" i="55"/>
  <c r="CMF93" i="55"/>
  <c r="CMG93" i="55"/>
  <c r="CMH93" i="55"/>
  <c r="CMI93" i="55"/>
  <c r="CMJ93" i="55"/>
  <c r="CMK93" i="55"/>
  <c r="CML93" i="55"/>
  <c r="CMM93" i="55"/>
  <c r="CMN93" i="55"/>
  <c r="CMO93" i="55"/>
  <c r="CMP93" i="55"/>
  <c r="CMQ93" i="55"/>
  <c r="CMR93" i="55"/>
  <c r="CMS93" i="55"/>
  <c r="CMT93" i="55"/>
  <c r="CMU93" i="55"/>
  <c r="CMV93" i="55"/>
  <c r="CMW93" i="55"/>
  <c r="CMX93" i="55"/>
  <c r="CMY93" i="55"/>
  <c r="CMZ93" i="55"/>
  <c r="CNA93" i="55"/>
  <c r="CNB93" i="55"/>
  <c r="CNC93" i="55"/>
  <c r="CND93" i="55"/>
  <c r="CNE93" i="55"/>
  <c r="CNF93" i="55"/>
  <c r="CNG93" i="55"/>
  <c r="CNH93" i="55"/>
  <c r="CNI93" i="55"/>
  <c r="CNJ93" i="55"/>
  <c r="CNK93" i="55"/>
  <c r="CNL93" i="55"/>
  <c r="CNM93" i="55"/>
  <c r="CNN93" i="55"/>
  <c r="CNO93" i="55"/>
  <c r="CNP93" i="55"/>
  <c r="CNQ93" i="55"/>
  <c r="CNR93" i="55"/>
  <c r="CNS93" i="55"/>
  <c r="CNT93" i="55"/>
  <c r="CNU93" i="55"/>
  <c r="CNV93" i="55"/>
  <c r="CNW93" i="55"/>
  <c r="CNX93" i="55"/>
  <c r="CNY93" i="55"/>
  <c r="CNZ93" i="55"/>
  <c r="COA93" i="55"/>
  <c r="COB93" i="55"/>
  <c r="COC93" i="55"/>
  <c r="COD93" i="55"/>
  <c r="COE93" i="55"/>
  <c r="COF93" i="55"/>
  <c r="COG93" i="55"/>
  <c r="COH93" i="55"/>
  <c r="COI93" i="55"/>
  <c r="COJ93" i="55"/>
  <c r="COK93" i="55"/>
  <c r="COL93" i="55"/>
  <c r="COM93" i="55"/>
  <c r="CON93" i="55"/>
  <c r="COO93" i="55"/>
  <c r="COP93" i="55"/>
  <c r="COQ93" i="55"/>
  <c r="COR93" i="55"/>
  <c r="COS93" i="55"/>
  <c r="COT93" i="55"/>
  <c r="COU93" i="55"/>
  <c r="COV93" i="55"/>
  <c r="COW93" i="55"/>
  <c r="COX93" i="55"/>
  <c r="COY93" i="55"/>
  <c r="COZ93" i="55"/>
  <c r="CPA93" i="55"/>
  <c r="CPB93" i="55"/>
  <c r="CPC93" i="55"/>
  <c r="CPD93" i="55"/>
  <c r="CPE93" i="55"/>
  <c r="CPF93" i="55"/>
  <c r="CPG93" i="55"/>
  <c r="CPH93" i="55"/>
  <c r="CPI93" i="55"/>
  <c r="CPJ93" i="55"/>
  <c r="CPK93" i="55"/>
  <c r="CPL93" i="55"/>
  <c r="CPM93" i="55"/>
  <c r="CPN93" i="55"/>
  <c r="CPO93" i="55"/>
  <c r="CPP93" i="55"/>
  <c r="CPQ93" i="55"/>
  <c r="CPR93" i="55"/>
  <c r="CPS93" i="55"/>
  <c r="CPT93" i="55"/>
  <c r="CPU93" i="55"/>
  <c r="CPV93" i="55"/>
  <c r="CPW93" i="55"/>
  <c r="CPX93" i="55"/>
  <c r="CPY93" i="55"/>
  <c r="CPZ93" i="55"/>
  <c r="CQA93" i="55"/>
  <c r="CQB93" i="55"/>
  <c r="CQC93" i="55"/>
  <c r="CQD93" i="55"/>
  <c r="CQE93" i="55"/>
  <c r="CQF93" i="55"/>
  <c r="CQG93" i="55"/>
  <c r="CQH93" i="55"/>
  <c r="CQI93" i="55"/>
  <c r="CQJ93" i="55"/>
  <c r="CQK93" i="55"/>
  <c r="CQL93" i="55"/>
  <c r="CQM93" i="55"/>
  <c r="CQN93" i="55"/>
  <c r="CQO93" i="55"/>
  <c r="CQP93" i="55"/>
  <c r="CQQ93" i="55"/>
  <c r="CQR93" i="55"/>
  <c r="CQS93" i="55"/>
  <c r="CQT93" i="55"/>
  <c r="CQU93" i="55"/>
  <c r="CQV93" i="55"/>
  <c r="CQW93" i="55"/>
  <c r="CQX93" i="55"/>
  <c r="CQY93" i="55"/>
  <c r="CQZ93" i="55"/>
  <c r="CRA93" i="55"/>
  <c r="CRB93" i="55"/>
  <c r="CRC93" i="55"/>
  <c r="CRD93" i="55"/>
  <c r="CRE93" i="55"/>
  <c r="CRF93" i="55"/>
  <c r="CRG93" i="55"/>
  <c r="CRH93" i="55"/>
  <c r="CRI93" i="55"/>
  <c r="CRJ93" i="55"/>
  <c r="CRK93" i="55"/>
  <c r="CRL93" i="55"/>
  <c r="CRM93" i="55"/>
  <c r="CRN93" i="55"/>
  <c r="CRO93" i="55"/>
  <c r="CRP93" i="55"/>
  <c r="CRQ93" i="55"/>
  <c r="CRR93" i="55"/>
  <c r="CRS93" i="55"/>
  <c r="CRT93" i="55"/>
  <c r="CRU93" i="55"/>
  <c r="CRV93" i="55"/>
  <c r="CRW93" i="55"/>
  <c r="CRX93" i="55"/>
  <c r="CRY93" i="55"/>
  <c r="CRZ93" i="55"/>
  <c r="CSA93" i="55"/>
  <c r="CSB93" i="55"/>
  <c r="CSC93" i="55"/>
  <c r="CSD93" i="55"/>
  <c r="CSE93" i="55"/>
  <c r="CSF93" i="55"/>
  <c r="CSG93" i="55"/>
  <c r="CSH93" i="55"/>
  <c r="CSI93" i="55"/>
  <c r="CSJ93" i="55"/>
  <c r="CSK93" i="55"/>
  <c r="CSL93" i="55"/>
  <c r="CSM93" i="55"/>
  <c r="CSN93" i="55"/>
  <c r="CSO93" i="55"/>
  <c r="CSP93" i="55"/>
  <c r="CSQ93" i="55"/>
  <c r="CSR93" i="55"/>
  <c r="CSS93" i="55"/>
  <c r="CST93" i="55"/>
  <c r="CSU93" i="55"/>
  <c r="CSV93" i="55"/>
  <c r="CSW93" i="55"/>
  <c r="CSX93" i="55"/>
  <c r="CSY93" i="55"/>
  <c r="CSZ93" i="55"/>
  <c r="CTA93" i="55"/>
  <c r="CTB93" i="55"/>
  <c r="CTC93" i="55"/>
  <c r="CTD93" i="55"/>
  <c r="CTE93" i="55"/>
  <c r="CTF93" i="55"/>
  <c r="CTG93" i="55"/>
  <c r="CTH93" i="55"/>
  <c r="CTI93" i="55"/>
  <c r="CTJ93" i="55"/>
  <c r="CTK93" i="55"/>
  <c r="CTL93" i="55"/>
  <c r="CTM93" i="55"/>
  <c r="CTN93" i="55"/>
  <c r="CTO93" i="55"/>
  <c r="CTP93" i="55"/>
  <c r="CTQ93" i="55"/>
  <c r="CTR93" i="55"/>
  <c r="CTS93" i="55"/>
  <c r="CTT93" i="55"/>
  <c r="CTU93" i="55"/>
  <c r="CTV93" i="55"/>
  <c r="CTW93" i="55"/>
  <c r="CTX93" i="55"/>
  <c r="CTY93" i="55"/>
  <c r="CTZ93" i="55"/>
  <c r="CUA93" i="55"/>
  <c r="CUB93" i="55"/>
  <c r="CUC93" i="55"/>
  <c r="CUD93" i="55"/>
  <c r="CUE93" i="55"/>
  <c r="CUF93" i="55"/>
  <c r="CUG93" i="55"/>
  <c r="CUH93" i="55"/>
  <c r="CUI93" i="55"/>
  <c r="CUJ93" i="55"/>
  <c r="CUK93" i="55"/>
  <c r="CUL93" i="55"/>
  <c r="CUM93" i="55"/>
  <c r="CUN93" i="55"/>
  <c r="CUO93" i="55"/>
  <c r="CUP93" i="55"/>
  <c r="CUQ93" i="55"/>
  <c r="CUR93" i="55"/>
  <c r="CUS93" i="55"/>
  <c r="CUT93" i="55"/>
  <c r="CUU93" i="55"/>
  <c r="CUV93" i="55"/>
  <c r="CUW93" i="55"/>
  <c r="CUX93" i="55"/>
  <c r="CUY93" i="55"/>
  <c r="CUZ93" i="55"/>
  <c r="CVA93" i="55"/>
  <c r="CVB93" i="55"/>
  <c r="CVC93" i="55"/>
  <c r="CVD93" i="55"/>
  <c r="CVE93" i="55"/>
  <c r="CVF93" i="55"/>
  <c r="CVG93" i="55"/>
  <c r="CVH93" i="55"/>
  <c r="CVI93" i="55"/>
  <c r="CVJ93" i="55"/>
  <c r="CVK93" i="55"/>
  <c r="CVL93" i="55"/>
  <c r="CVM93" i="55"/>
  <c r="CVN93" i="55"/>
  <c r="CVO93" i="55"/>
  <c r="CVP93" i="55"/>
  <c r="CVQ93" i="55"/>
  <c r="CVR93" i="55"/>
  <c r="CVS93" i="55"/>
  <c r="CVT93" i="55"/>
  <c r="CVU93" i="55"/>
  <c r="CVV93" i="55"/>
  <c r="CVW93" i="55"/>
  <c r="CVX93" i="55"/>
  <c r="CVY93" i="55"/>
  <c r="CVZ93" i="55"/>
  <c r="CWA93" i="55"/>
  <c r="CWB93" i="55"/>
  <c r="CWC93" i="55"/>
  <c r="CWD93" i="55"/>
  <c r="CWE93" i="55"/>
  <c r="CWF93" i="55"/>
  <c r="CWG93" i="55"/>
  <c r="CWH93" i="55"/>
  <c r="CWI93" i="55"/>
  <c r="CWJ93" i="55"/>
  <c r="CWK93" i="55"/>
  <c r="CWL93" i="55"/>
  <c r="CWM93" i="55"/>
  <c r="CWN93" i="55"/>
  <c r="CWO93" i="55"/>
  <c r="CWP93" i="55"/>
  <c r="CWQ93" i="55"/>
  <c r="CWR93" i="55"/>
  <c r="CWS93" i="55"/>
  <c r="CWT93" i="55"/>
  <c r="CWU93" i="55"/>
  <c r="CWV93" i="55"/>
  <c r="CWW93" i="55"/>
  <c r="CWX93" i="55"/>
  <c r="CWY93" i="55"/>
  <c r="CWZ93" i="55"/>
  <c r="CXA93" i="55"/>
  <c r="CXB93" i="55"/>
  <c r="CXC93" i="55"/>
  <c r="CXD93" i="55"/>
  <c r="CXE93" i="55"/>
  <c r="CXF93" i="55"/>
  <c r="CXG93" i="55"/>
  <c r="CXH93" i="55"/>
  <c r="CXI93" i="55"/>
  <c r="CXJ93" i="55"/>
  <c r="CXK93" i="55"/>
  <c r="CXL93" i="55"/>
  <c r="CXM93" i="55"/>
  <c r="CXN93" i="55"/>
  <c r="CXO93" i="55"/>
  <c r="CXP93" i="55"/>
  <c r="CXQ93" i="55"/>
  <c r="CXR93" i="55"/>
  <c r="CXS93" i="55"/>
  <c r="CXT93" i="55"/>
  <c r="CXU93" i="55"/>
  <c r="CXV93" i="55"/>
  <c r="CXW93" i="55"/>
  <c r="CXX93" i="55"/>
  <c r="CXY93" i="55"/>
  <c r="CXZ93" i="55"/>
  <c r="CYA93" i="55"/>
  <c r="CYB93" i="55"/>
  <c r="CYC93" i="55"/>
  <c r="CYD93" i="55"/>
  <c r="CYE93" i="55"/>
  <c r="CYF93" i="55"/>
  <c r="CYG93" i="55"/>
  <c r="CYH93" i="55"/>
  <c r="CYI93" i="55"/>
  <c r="CYJ93" i="55"/>
  <c r="CYK93" i="55"/>
  <c r="CYL93" i="55"/>
  <c r="CYM93" i="55"/>
  <c r="CYN93" i="55"/>
  <c r="CYO93" i="55"/>
  <c r="CYP93" i="55"/>
  <c r="CYQ93" i="55"/>
  <c r="CYR93" i="55"/>
  <c r="CYS93" i="55"/>
  <c r="CYT93" i="55"/>
  <c r="CYU93" i="55"/>
  <c r="CYV93" i="55"/>
  <c r="CYW93" i="55"/>
  <c r="CYX93" i="55"/>
  <c r="CYY93" i="55"/>
  <c r="CYZ93" i="55"/>
  <c r="CZA93" i="55"/>
  <c r="CZB93" i="55"/>
  <c r="CZC93" i="55"/>
  <c r="CZD93" i="55"/>
  <c r="CZE93" i="55"/>
  <c r="CZF93" i="55"/>
  <c r="CZG93" i="55"/>
  <c r="CZH93" i="55"/>
  <c r="CZI93" i="55"/>
  <c r="CZJ93" i="55"/>
  <c r="CZK93" i="55"/>
  <c r="CZL93" i="55"/>
  <c r="CZM93" i="55"/>
  <c r="CZN93" i="55"/>
  <c r="CZO93" i="55"/>
  <c r="CZP93" i="55"/>
  <c r="CZQ93" i="55"/>
  <c r="CZR93" i="55"/>
  <c r="CZS93" i="55"/>
  <c r="CZT93" i="55"/>
  <c r="CZU93" i="55"/>
  <c r="CZV93" i="55"/>
  <c r="CZW93" i="55"/>
  <c r="CZX93" i="55"/>
  <c r="CZY93" i="55"/>
  <c r="CZZ93" i="55"/>
  <c r="DAA93" i="55"/>
  <c r="DAB93" i="55"/>
  <c r="DAC93" i="55"/>
  <c r="DAD93" i="55"/>
  <c r="DAE93" i="55"/>
  <c r="DAF93" i="55"/>
  <c r="DAG93" i="55"/>
  <c r="DAH93" i="55"/>
  <c r="DAI93" i="55"/>
  <c r="DAJ93" i="55"/>
  <c r="DAK93" i="55"/>
  <c r="DAL93" i="55"/>
  <c r="DAM93" i="55"/>
  <c r="DAN93" i="55"/>
  <c r="DAO93" i="55"/>
  <c r="DAP93" i="55"/>
  <c r="DAQ93" i="55"/>
  <c r="DAR93" i="55"/>
  <c r="DAS93" i="55"/>
  <c r="DAT93" i="55"/>
  <c r="DAU93" i="55"/>
  <c r="DAV93" i="55"/>
  <c r="DAW93" i="55"/>
  <c r="DAX93" i="55"/>
  <c r="DAY93" i="55"/>
  <c r="DAZ93" i="55"/>
  <c r="DBA93" i="55"/>
  <c r="DBB93" i="55"/>
  <c r="DBC93" i="55"/>
  <c r="DBD93" i="55"/>
  <c r="DBE93" i="55"/>
  <c r="DBF93" i="55"/>
  <c r="DBG93" i="55"/>
  <c r="DBH93" i="55"/>
  <c r="DBI93" i="55"/>
  <c r="DBJ93" i="55"/>
  <c r="DBK93" i="55"/>
  <c r="DBL93" i="55"/>
  <c r="DBM93" i="55"/>
  <c r="DBN93" i="55"/>
  <c r="DBO93" i="55"/>
  <c r="DBP93" i="55"/>
  <c r="DBQ93" i="55"/>
  <c r="DBR93" i="55"/>
  <c r="DBS93" i="55"/>
  <c r="DBT93" i="55"/>
  <c r="DBU93" i="55"/>
  <c r="DBV93" i="55"/>
  <c r="DBW93" i="55"/>
  <c r="DBX93" i="55"/>
  <c r="DBY93" i="55"/>
  <c r="DBZ93" i="55"/>
  <c r="DCA93" i="55"/>
  <c r="DCB93" i="55"/>
  <c r="DCC93" i="55"/>
  <c r="DCD93" i="55"/>
  <c r="DCE93" i="55"/>
  <c r="DCF93" i="55"/>
  <c r="DCG93" i="55"/>
  <c r="DCH93" i="55"/>
  <c r="DCI93" i="55"/>
  <c r="DCJ93" i="55"/>
  <c r="DCK93" i="55"/>
  <c r="DCL93" i="55"/>
  <c r="DCM93" i="55"/>
  <c r="DCN93" i="55"/>
  <c r="DCO93" i="55"/>
  <c r="DCP93" i="55"/>
  <c r="DCQ93" i="55"/>
  <c r="DCR93" i="55"/>
  <c r="DCS93" i="55"/>
  <c r="DCT93" i="55"/>
  <c r="DCU93" i="55"/>
  <c r="DCV93" i="55"/>
  <c r="DCW93" i="55"/>
  <c r="DCX93" i="55"/>
  <c r="DCY93" i="55"/>
  <c r="DCZ93" i="55"/>
  <c r="DDA93" i="55"/>
  <c r="DDB93" i="55"/>
  <c r="DDC93" i="55"/>
  <c r="DDD93" i="55"/>
  <c r="DDE93" i="55"/>
  <c r="DDF93" i="55"/>
  <c r="DDG93" i="55"/>
  <c r="DDH93" i="55"/>
  <c r="DDI93" i="55"/>
  <c r="DDJ93" i="55"/>
  <c r="DDK93" i="55"/>
  <c r="DDL93" i="55"/>
  <c r="DDM93" i="55"/>
  <c r="DDN93" i="55"/>
  <c r="DDO93" i="55"/>
  <c r="DDP93" i="55"/>
  <c r="DDQ93" i="55"/>
  <c r="DDR93" i="55"/>
  <c r="DDS93" i="55"/>
  <c r="DDT93" i="55"/>
  <c r="DDU93" i="55"/>
  <c r="DDV93" i="55"/>
  <c r="DDW93" i="55"/>
  <c r="DDX93" i="55"/>
  <c r="DDY93" i="55"/>
  <c r="DDZ93" i="55"/>
  <c r="DEA93" i="55"/>
  <c r="DEB93" i="55"/>
  <c r="DEC93" i="55"/>
  <c r="DED93" i="55"/>
  <c r="DEE93" i="55"/>
  <c r="DEF93" i="55"/>
  <c r="DEG93" i="55"/>
  <c r="DEH93" i="55"/>
  <c r="DEI93" i="55"/>
  <c r="DEJ93" i="55"/>
  <c r="DEK93" i="55"/>
  <c r="DEL93" i="55"/>
  <c r="DEM93" i="55"/>
  <c r="DEN93" i="55"/>
  <c r="DEO93" i="55"/>
  <c r="DEP93" i="55"/>
  <c r="DEQ93" i="55"/>
  <c r="DER93" i="55"/>
  <c r="DES93" i="55"/>
  <c r="DET93" i="55"/>
  <c r="DEU93" i="55"/>
  <c r="DEV93" i="55"/>
  <c r="DEW93" i="55"/>
  <c r="DEX93" i="55"/>
  <c r="DEY93" i="55"/>
  <c r="DEZ93" i="55"/>
  <c r="DFA93" i="55"/>
  <c r="DFB93" i="55"/>
  <c r="DFC93" i="55"/>
  <c r="DFD93" i="55"/>
  <c r="DFE93" i="55"/>
  <c r="DFF93" i="55"/>
  <c r="DFG93" i="55"/>
  <c r="DFH93" i="55"/>
  <c r="DFI93" i="55"/>
  <c r="DFJ93" i="55"/>
  <c r="DFK93" i="55"/>
  <c r="DFL93" i="55"/>
  <c r="DFM93" i="55"/>
  <c r="DFN93" i="55"/>
  <c r="DFO93" i="55"/>
  <c r="DFP93" i="55"/>
  <c r="DFQ93" i="55"/>
  <c r="DFR93" i="55"/>
  <c r="DFS93" i="55"/>
  <c r="DFT93" i="55"/>
  <c r="DFU93" i="55"/>
  <c r="DFV93" i="55"/>
  <c r="DFW93" i="55"/>
  <c r="DFX93" i="55"/>
  <c r="DFY93" i="55"/>
  <c r="DFZ93" i="55"/>
  <c r="DGA93" i="55"/>
  <c r="DGB93" i="55"/>
  <c r="DGC93" i="55"/>
  <c r="DGD93" i="55"/>
  <c r="DGE93" i="55"/>
  <c r="DGF93" i="55"/>
  <c r="DGG93" i="55"/>
  <c r="DGH93" i="55"/>
  <c r="DGI93" i="55"/>
  <c r="DGJ93" i="55"/>
  <c r="DGK93" i="55"/>
  <c r="DGL93" i="55"/>
  <c r="DGM93" i="55"/>
  <c r="DGN93" i="55"/>
  <c r="DGO93" i="55"/>
  <c r="DGP93" i="55"/>
  <c r="DGQ93" i="55"/>
  <c r="DGR93" i="55"/>
  <c r="DGS93" i="55"/>
  <c r="DGT93" i="55"/>
  <c r="DGU93" i="55"/>
  <c r="DGV93" i="55"/>
  <c r="DGW93" i="55"/>
  <c r="DGX93" i="55"/>
  <c r="DGY93" i="55"/>
  <c r="DGZ93" i="55"/>
  <c r="DHA93" i="55"/>
  <c r="DHB93" i="55"/>
  <c r="DHC93" i="55"/>
  <c r="DHD93" i="55"/>
  <c r="DHE93" i="55"/>
  <c r="DHF93" i="55"/>
  <c r="DHG93" i="55"/>
  <c r="DHH93" i="55"/>
  <c r="DHI93" i="55"/>
  <c r="DHJ93" i="55"/>
  <c r="DHK93" i="55"/>
  <c r="DHL93" i="55"/>
  <c r="DHM93" i="55"/>
  <c r="DHN93" i="55"/>
  <c r="DHO93" i="55"/>
  <c r="DHP93" i="55"/>
  <c r="DHQ93" i="55"/>
  <c r="DHR93" i="55"/>
  <c r="DHS93" i="55"/>
  <c r="DHT93" i="55"/>
  <c r="DHU93" i="55"/>
  <c r="DHV93" i="55"/>
  <c r="DHW93" i="55"/>
  <c r="DHX93" i="55"/>
  <c r="DHY93" i="55"/>
  <c r="DHZ93" i="55"/>
  <c r="DIA93" i="55"/>
  <c r="DIB93" i="55"/>
  <c r="DIC93" i="55"/>
  <c r="DID93" i="55"/>
  <c r="DIE93" i="55"/>
  <c r="DIF93" i="55"/>
  <c r="DIG93" i="55"/>
  <c r="DIH93" i="55"/>
  <c r="DII93" i="55"/>
  <c r="DIJ93" i="55"/>
  <c r="DIK93" i="55"/>
  <c r="DIL93" i="55"/>
  <c r="DIM93" i="55"/>
  <c r="DIN93" i="55"/>
  <c r="DIO93" i="55"/>
  <c r="DIP93" i="55"/>
  <c r="DIQ93" i="55"/>
  <c r="DIR93" i="55"/>
  <c r="DIS93" i="55"/>
  <c r="DIT93" i="55"/>
  <c r="DIU93" i="55"/>
  <c r="DIV93" i="55"/>
  <c r="DIW93" i="55"/>
  <c r="DIX93" i="55"/>
  <c r="DIY93" i="55"/>
  <c r="DIZ93" i="55"/>
  <c r="DJA93" i="55"/>
  <c r="DJB93" i="55"/>
  <c r="DJC93" i="55"/>
  <c r="DJD93" i="55"/>
  <c r="DJE93" i="55"/>
  <c r="DJF93" i="55"/>
  <c r="DJG93" i="55"/>
  <c r="DJH93" i="55"/>
  <c r="DJI93" i="55"/>
  <c r="DJJ93" i="55"/>
  <c r="DJK93" i="55"/>
  <c r="DJL93" i="55"/>
  <c r="DJM93" i="55"/>
  <c r="DJN93" i="55"/>
  <c r="DJO93" i="55"/>
  <c r="DJP93" i="55"/>
  <c r="DJQ93" i="55"/>
  <c r="DJR93" i="55"/>
  <c r="DJS93" i="55"/>
  <c r="DJT93" i="55"/>
  <c r="DJU93" i="55"/>
  <c r="DJV93" i="55"/>
  <c r="DJW93" i="55"/>
  <c r="DJX93" i="55"/>
  <c r="DJY93" i="55"/>
  <c r="DJZ93" i="55"/>
  <c r="DKA93" i="55"/>
  <c r="DKB93" i="55"/>
  <c r="DKC93" i="55"/>
  <c r="DKD93" i="55"/>
  <c r="DKE93" i="55"/>
  <c r="DKF93" i="55"/>
  <c r="DKG93" i="55"/>
  <c r="DKH93" i="55"/>
  <c r="DKI93" i="55"/>
  <c r="DKJ93" i="55"/>
  <c r="DKK93" i="55"/>
  <c r="DKL93" i="55"/>
  <c r="DKM93" i="55"/>
  <c r="DKN93" i="55"/>
  <c r="DKO93" i="55"/>
  <c r="DKP93" i="55"/>
  <c r="DKQ93" i="55"/>
  <c r="DKR93" i="55"/>
  <c r="DKS93" i="55"/>
  <c r="DKT93" i="55"/>
  <c r="DKU93" i="55"/>
  <c r="DKV93" i="55"/>
  <c r="DKW93" i="55"/>
  <c r="DKX93" i="55"/>
  <c r="DKY93" i="55"/>
  <c r="DKZ93" i="55"/>
  <c r="DLA93" i="55"/>
  <c r="DLB93" i="55"/>
  <c r="DLC93" i="55"/>
  <c r="DLD93" i="55"/>
  <c r="DLE93" i="55"/>
  <c r="DLF93" i="55"/>
  <c r="DLG93" i="55"/>
  <c r="DLH93" i="55"/>
  <c r="DLI93" i="55"/>
  <c r="DLJ93" i="55"/>
  <c r="DLK93" i="55"/>
  <c r="DLL93" i="55"/>
  <c r="DLM93" i="55"/>
  <c r="DLN93" i="55"/>
  <c r="DLO93" i="55"/>
  <c r="DLP93" i="55"/>
  <c r="DLQ93" i="55"/>
  <c r="DLR93" i="55"/>
  <c r="DLS93" i="55"/>
  <c r="DLT93" i="55"/>
  <c r="DLU93" i="55"/>
  <c r="DLV93" i="55"/>
  <c r="DLW93" i="55"/>
  <c r="DLX93" i="55"/>
  <c r="DLY93" i="55"/>
  <c r="DLZ93" i="55"/>
  <c r="DMA93" i="55"/>
  <c r="DMB93" i="55"/>
  <c r="DMC93" i="55"/>
  <c r="DMD93" i="55"/>
  <c r="DME93" i="55"/>
  <c r="DMF93" i="55"/>
  <c r="DMG93" i="55"/>
  <c r="DMH93" i="55"/>
  <c r="DMI93" i="55"/>
  <c r="DMJ93" i="55"/>
  <c r="DMK93" i="55"/>
  <c r="DML93" i="55"/>
  <c r="DMM93" i="55"/>
  <c r="DMN93" i="55"/>
  <c r="DMO93" i="55"/>
  <c r="DMP93" i="55"/>
  <c r="DMQ93" i="55"/>
  <c r="DMR93" i="55"/>
  <c r="DMS93" i="55"/>
  <c r="DMT93" i="55"/>
  <c r="DMU93" i="55"/>
  <c r="DMV93" i="55"/>
  <c r="DMW93" i="55"/>
  <c r="DMX93" i="55"/>
  <c r="DMY93" i="55"/>
  <c r="DMZ93" i="55"/>
  <c r="DNA93" i="55"/>
  <c r="DNB93" i="55"/>
  <c r="DNC93" i="55"/>
  <c r="DND93" i="55"/>
  <c r="DNE93" i="55"/>
  <c r="DNF93" i="55"/>
  <c r="DNG93" i="55"/>
  <c r="DNH93" i="55"/>
  <c r="DNI93" i="55"/>
  <c r="DNJ93" i="55"/>
  <c r="DNK93" i="55"/>
  <c r="DNL93" i="55"/>
  <c r="DNM93" i="55"/>
  <c r="DNN93" i="55"/>
  <c r="DNO93" i="55"/>
  <c r="DNP93" i="55"/>
  <c r="DNQ93" i="55"/>
  <c r="DNR93" i="55"/>
  <c r="DNS93" i="55"/>
  <c r="DNT93" i="55"/>
  <c r="DNU93" i="55"/>
  <c r="DNV93" i="55"/>
  <c r="DNW93" i="55"/>
  <c r="DNX93" i="55"/>
  <c r="DNY93" i="55"/>
  <c r="DNZ93" i="55"/>
  <c r="DOA93" i="55"/>
  <c r="DOB93" i="55"/>
  <c r="DOC93" i="55"/>
  <c r="DOD93" i="55"/>
  <c r="DOE93" i="55"/>
  <c r="DOF93" i="55"/>
  <c r="DOG93" i="55"/>
  <c r="DOH93" i="55"/>
  <c r="DOI93" i="55"/>
  <c r="DOJ93" i="55"/>
  <c r="DOK93" i="55"/>
  <c r="DOL93" i="55"/>
  <c r="DOM93" i="55"/>
  <c r="DON93" i="55"/>
  <c r="DOO93" i="55"/>
  <c r="DOP93" i="55"/>
  <c r="DOQ93" i="55"/>
  <c r="DOR93" i="55"/>
  <c r="DOS93" i="55"/>
  <c r="DOT93" i="55"/>
  <c r="DOU93" i="55"/>
  <c r="DOV93" i="55"/>
  <c r="DOW93" i="55"/>
  <c r="DOX93" i="55"/>
  <c r="DOY93" i="55"/>
  <c r="DOZ93" i="55"/>
  <c r="DPA93" i="55"/>
  <c r="DPB93" i="55"/>
  <c r="DPC93" i="55"/>
  <c r="DPD93" i="55"/>
  <c r="DPE93" i="55"/>
  <c r="DPF93" i="55"/>
  <c r="DPG93" i="55"/>
  <c r="DPH93" i="55"/>
  <c r="DPI93" i="55"/>
  <c r="DPJ93" i="55"/>
  <c r="DPK93" i="55"/>
  <c r="DPL93" i="55"/>
  <c r="DPM93" i="55"/>
  <c r="DPN93" i="55"/>
  <c r="DPO93" i="55"/>
  <c r="DPP93" i="55"/>
  <c r="DPQ93" i="55"/>
  <c r="DPR93" i="55"/>
  <c r="DPS93" i="55"/>
  <c r="DPT93" i="55"/>
  <c r="DPU93" i="55"/>
  <c r="DPV93" i="55"/>
  <c r="DPW93" i="55"/>
  <c r="DPX93" i="55"/>
  <c r="DPY93" i="55"/>
  <c r="DPZ93" i="55"/>
  <c r="DQA93" i="55"/>
  <c r="DQB93" i="55"/>
  <c r="DQC93" i="55"/>
  <c r="DQD93" i="55"/>
  <c r="DQE93" i="55"/>
  <c r="DQF93" i="55"/>
  <c r="DQG93" i="55"/>
  <c r="DQH93" i="55"/>
  <c r="DQI93" i="55"/>
  <c r="DQJ93" i="55"/>
  <c r="DQK93" i="55"/>
  <c r="DQL93" i="55"/>
  <c r="DQM93" i="55"/>
  <c r="DQN93" i="55"/>
  <c r="DQO93" i="55"/>
  <c r="DQP93" i="55"/>
  <c r="DQQ93" i="55"/>
  <c r="DQR93" i="55"/>
  <c r="DQS93" i="55"/>
  <c r="DQT93" i="55"/>
  <c r="DQU93" i="55"/>
  <c r="DQV93" i="55"/>
  <c r="DQW93" i="55"/>
  <c r="DQX93" i="55"/>
  <c r="DQY93" i="55"/>
  <c r="DQZ93" i="55"/>
  <c r="DRA93" i="55"/>
  <c r="DRB93" i="55"/>
  <c r="DRC93" i="55"/>
  <c r="DRD93" i="55"/>
  <c r="DRE93" i="55"/>
  <c r="DRF93" i="55"/>
  <c r="DRG93" i="55"/>
  <c r="DRH93" i="55"/>
  <c r="DRI93" i="55"/>
  <c r="DRJ93" i="55"/>
  <c r="DRK93" i="55"/>
  <c r="DRL93" i="55"/>
  <c r="DRM93" i="55"/>
  <c r="DRN93" i="55"/>
  <c r="DRO93" i="55"/>
  <c r="DRP93" i="55"/>
  <c r="DRQ93" i="55"/>
  <c r="DRR93" i="55"/>
  <c r="DRS93" i="55"/>
  <c r="DRT93" i="55"/>
  <c r="DRU93" i="55"/>
  <c r="DRV93" i="55"/>
  <c r="DRW93" i="55"/>
  <c r="DRX93" i="55"/>
  <c r="DRY93" i="55"/>
  <c r="DRZ93" i="55"/>
  <c r="DSA93" i="55"/>
  <c r="DSB93" i="55"/>
  <c r="DSC93" i="55"/>
  <c r="DSD93" i="55"/>
  <c r="DSE93" i="55"/>
  <c r="DSF93" i="55"/>
  <c r="DSG93" i="55"/>
  <c r="DSH93" i="55"/>
  <c r="DSI93" i="55"/>
  <c r="DSJ93" i="55"/>
  <c r="DSK93" i="55"/>
  <c r="DSL93" i="55"/>
  <c r="DSM93" i="55"/>
  <c r="DSN93" i="55"/>
  <c r="DSO93" i="55"/>
  <c r="DSP93" i="55"/>
  <c r="DSQ93" i="55"/>
  <c r="DSR93" i="55"/>
  <c r="DSS93" i="55"/>
  <c r="DST93" i="55"/>
  <c r="DSU93" i="55"/>
  <c r="DSV93" i="55"/>
  <c r="DSW93" i="55"/>
  <c r="DSX93" i="55"/>
  <c r="DSY93" i="55"/>
  <c r="DSZ93" i="55"/>
  <c r="DTA93" i="55"/>
  <c r="DTB93" i="55"/>
  <c r="DTC93" i="55"/>
  <c r="DTD93" i="55"/>
  <c r="DTE93" i="55"/>
  <c r="DTF93" i="55"/>
  <c r="DTG93" i="55"/>
  <c r="DTH93" i="55"/>
  <c r="DTI93" i="55"/>
  <c r="DTJ93" i="55"/>
  <c r="DTK93" i="55"/>
  <c r="DTL93" i="55"/>
  <c r="DTM93" i="55"/>
  <c r="DTN93" i="55"/>
  <c r="DTO93" i="55"/>
  <c r="DTP93" i="55"/>
  <c r="DTQ93" i="55"/>
  <c r="DTR93" i="55"/>
  <c r="DTS93" i="55"/>
  <c r="DTT93" i="55"/>
  <c r="DTU93" i="55"/>
  <c r="DTV93" i="55"/>
  <c r="DTW93" i="55"/>
  <c r="DTX93" i="55"/>
  <c r="DTY93" i="55"/>
  <c r="DTZ93" i="55"/>
  <c r="DUA93" i="55"/>
  <c r="DUB93" i="55"/>
  <c r="DUC93" i="55"/>
  <c r="DUD93" i="55"/>
  <c r="DUE93" i="55"/>
  <c r="DUF93" i="55"/>
  <c r="DUG93" i="55"/>
  <c r="DUH93" i="55"/>
  <c r="DUI93" i="55"/>
  <c r="DUJ93" i="55"/>
  <c r="DUK93" i="55"/>
  <c r="DUL93" i="55"/>
  <c r="DUM93" i="55"/>
  <c r="DUN93" i="55"/>
  <c r="DUO93" i="55"/>
  <c r="DUP93" i="55"/>
  <c r="DUQ93" i="55"/>
  <c r="DUR93" i="55"/>
  <c r="DUS93" i="55"/>
  <c r="DUT93" i="55"/>
  <c r="DUU93" i="55"/>
  <c r="DUV93" i="55"/>
  <c r="DUW93" i="55"/>
  <c r="DUX93" i="55"/>
  <c r="DUY93" i="55"/>
  <c r="DUZ93" i="55"/>
  <c r="DVA93" i="55"/>
  <c r="DVB93" i="55"/>
  <c r="DVC93" i="55"/>
  <c r="DVD93" i="55"/>
  <c r="DVE93" i="55"/>
  <c r="DVF93" i="55"/>
  <c r="DVG93" i="55"/>
  <c r="DVH93" i="55"/>
  <c r="DVI93" i="55"/>
  <c r="DVJ93" i="55"/>
  <c r="DVK93" i="55"/>
  <c r="DVL93" i="55"/>
  <c r="DVM93" i="55"/>
  <c r="DVN93" i="55"/>
  <c r="DVO93" i="55"/>
  <c r="DVP93" i="55"/>
  <c r="DVQ93" i="55"/>
  <c r="DVR93" i="55"/>
  <c r="DVS93" i="55"/>
  <c r="DVT93" i="55"/>
  <c r="DVU93" i="55"/>
  <c r="DVV93" i="55"/>
  <c r="DVW93" i="55"/>
  <c r="DVX93" i="55"/>
  <c r="DVY93" i="55"/>
  <c r="DVZ93" i="55"/>
  <c r="DWA93" i="55"/>
  <c r="DWB93" i="55"/>
  <c r="DWC93" i="55"/>
  <c r="DWD93" i="55"/>
  <c r="DWE93" i="55"/>
  <c r="DWF93" i="55"/>
  <c r="DWG93" i="55"/>
  <c r="DWH93" i="55"/>
  <c r="DWI93" i="55"/>
  <c r="DWJ93" i="55"/>
  <c r="DWK93" i="55"/>
  <c r="DWL93" i="55"/>
  <c r="DWM93" i="55"/>
  <c r="DWN93" i="55"/>
  <c r="DWO93" i="55"/>
  <c r="DWP93" i="55"/>
  <c r="DWQ93" i="55"/>
  <c r="DWR93" i="55"/>
  <c r="DWS93" i="55"/>
  <c r="DWT93" i="55"/>
  <c r="DWU93" i="55"/>
  <c r="DWV93" i="55"/>
  <c r="DWW93" i="55"/>
  <c r="DWX93" i="55"/>
  <c r="DWY93" i="55"/>
  <c r="DWZ93" i="55"/>
  <c r="DXA93" i="55"/>
  <c r="DXB93" i="55"/>
  <c r="DXC93" i="55"/>
  <c r="DXD93" i="55"/>
  <c r="DXE93" i="55"/>
  <c r="DXF93" i="55"/>
  <c r="DXG93" i="55"/>
  <c r="DXH93" i="55"/>
  <c r="DXI93" i="55"/>
  <c r="DXJ93" i="55"/>
  <c r="DXK93" i="55"/>
  <c r="DXL93" i="55"/>
  <c r="DXM93" i="55"/>
  <c r="DXN93" i="55"/>
  <c r="DXO93" i="55"/>
  <c r="DXP93" i="55"/>
  <c r="DXQ93" i="55"/>
  <c r="DXR93" i="55"/>
  <c r="DXS93" i="55"/>
  <c r="DXT93" i="55"/>
  <c r="DXU93" i="55"/>
  <c r="DXV93" i="55"/>
  <c r="DXW93" i="55"/>
  <c r="DXX93" i="55"/>
  <c r="DXY93" i="55"/>
  <c r="DXZ93" i="55"/>
  <c r="DYA93" i="55"/>
  <c r="DYB93" i="55"/>
  <c r="DYC93" i="55"/>
  <c r="DYD93" i="55"/>
  <c r="DYE93" i="55"/>
  <c r="DYF93" i="55"/>
  <c r="DYG93" i="55"/>
  <c r="DYH93" i="55"/>
  <c r="DYI93" i="55"/>
  <c r="DYJ93" i="55"/>
  <c r="DYK93" i="55"/>
  <c r="DYL93" i="55"/>
  <c r="DYM93" i="55"/>
  <c r="DYN93" i="55"/>
  <c r="DYO93" i="55"/>
  <c r="DYP93" i="55"/>
  <c r="DYQ93" i="55"/>
  <c r="DYR93" i="55"/>
  <c r="DYS93" i="55"/>
  <c r="DYT93" i="55"/>
  <c r="DYU93" i="55"/>
  <c r="DYV93" i="55"/>
  <c r="DYW93" i="55"/>
  <c r="DYX93" i="55"/>
  <c r="DYY93" i="55"/>
  <c r="DYZ93" i="55"/>
  <c r="DZA93" i="55"/>
  <c r="DZB93" i="55"/>
  <c r="DZC93" i="55"/>
  <c r="DZD93" i="55"/>
  <c r="DZE93" i="55"/>
  <c r="DZF93" i="55"/>
  <c r="DZG93" i="55"/>
  <c r="DZH93" i="55"/>
  <c r="DZI93" i="55"/>
  <c r="DZJ93" i="55"/>
  <c r="DZK93" i="55"/>
  <c r="DZL93" i="55"/>
  <c r="DZM93" i="55"/>
  <c r="DZN93" i="55"/>
  <c r="DZO93" i="55"/>
  <c r="DZP93" i="55"/>
  <c r="DZQ93" i="55"/>
  <c r="DZR93" i="55"/>
  <c r="DZS93" i="55"/>
  <c r="DZT93" i="55"/>
  <c r="DZU93" i="55"/>
  <c r="DZV93" i="55"/>
  <c r="DZW93" i="55"/>
  <c r="DZX93" i="55"/>
  <c r="DZY93" i="55"/>
  <c r="DZZ93" i="55"/>
  <c r="EAA93" i="55"/>
  <c r="EAB93" i="55"/>
  <c r="EAC93" i="55"/>
  <c r="EAD93" i="55"/>
  <c r="EAE93" i="55"/>
  <c r="EAF93" i="55"/>
  <c r="EAG93" i="55"/>
  <c r="EAH93" i="55"/>
  <c r="EAI93" i="55"/>
  <c r="EAJ93" i="55"/>
  <c r="EAK93" i="55"/>
  <c r="EAL93" i="55"/>
  <c r="EAM93" i="55"/>
  <c r="EAN93" i="55"/>
  <c r="EAO93" i="55"/>
  <c r="EAP93" i="55"/>
  <c r="EAQ93" i="55"/>
  <c r="EAR93" i="55"/>
  <c r="EAS93" i="55"/>
  <c r="EAT93" i="55"/>
  <c r="EAU93" i="55"/>
  <c r="EAV93" i="55"/>
  <c r="EAW93" i="55"/>
  <c r="EAX93" i="55"/>
  <c r="EAY93" i="55"/>
  <c r="EAZ93" i="55"/>
  <c r="EBA93" i="55"/>
  <c r="EBB93" i="55"/>
  <c r="EBC93" i="55"/>
  <c r="EBD93" i="55"/>
  <c r="EBE93" i="55"/>
  <c r="EBF93" i="55"/>
  <c r="EBG93" i="55"/>
  <c r="EBH93" i="55"/>
  <c r="EBI93" i="55"/>
  <c r="EBJ93" i="55"/>
  <c r="EBK93" i="55"/>
  <c r="EBL93" i="55"/>
  <c r="EBM93" i="55"/>
  <c r="EBN93" i="55"/>
  <c r="EBO93" i="55"/>
  <c r="EBP93" i="55"/>
  <c r="EBQ93" i="55"/>
  <c r="EBR93" i="55"/>
  <c r="EBS93" i="55"/>
  <c r="EBT93" i="55"/>
  <c r="EBU93" i="55"/>
  <c r="EBV93" i="55"/>
  <c r="EBW93" i="55"/>
  <c r="EBX93" i="55"/>
  <c r="EBY93" i="55"/>
  <c r="EBZ93" i="55"/>
  <c r="ECA93" i="55"/>
  <c r="ECB93" i="55"/>
  <c r="ECC93" i="55"/>
  <c r="ECD93" i="55"/>
  <c r="ECE93" i="55"/>
  <c r="ECF93" i="55"/>
  <c r="ECG93" i="55"/>
  <c r="ECH93" i="55"/>
  <c r="ECI93" i="55"/>
  <c r="ECJ93" i="55"/>
  <c r="ECK93" i="55"/>
  <c r="ECL93" i="55"/>
  <c r="ECM93" i="55"/>
  <c r="ECN93" i="55"/>
  <c r="ECO93" i="55"/>
  <c r="ECP93" i="55"/>
  <c r="ECQ93" i="55"/>
  <c r="ECR93" i="55"/>
  <c r="ECS93" i="55"/>
  <c r="ECT93" i="55"/>
  <c r="ECU93" i="55"/>
  <c r="ECV93" i="55"/>
  <c r="ECW93" i="55"/>
  <c r="ECX93" i="55"/>
  <c r="ECY93" i="55"/>
  <c r="ECZ93" i="55"/>
  <c r="EDA93" i="55"/>
  <c r="EDB93" i="55"/>
  <c r="EDC93" i="55"/>
  <c r="EDD93" i="55"/>
  <c r="EDE93" i="55"/>
  <c r="EDF93" i="55"/>
  <c r="EDG93" i="55"/>
  <c r="EDH93" i="55"/>
  <c r="EDI93" i="55"/>
  <c r="EDJ93" i="55"/>
  <c r="EDK93" i="55"/>
  <c r="EDL93" i="55"/>
  <c r="EDM93" i="55"/>
  <c r="EDN93" i="55"/>
  <c r="EDO93" i="55"/>
  <c r="EDP93" i="55"/>
  <c r="EDQ93" i="55"/>
  <c r="EDR93" i="55"/>
  <c r="EDS93" i="55"/>
  <c r="EDT93" i="55"/>
  <c r="EDU93" i="55"/>
  <c r="EDV93" i="55"/>
  <c r="EDW93" i="55"/>
  <c r="EDX93" i="55"/>
  <c r="EDY93" i="55"/>
  <c r="EDZ93" i="55"/>
  <c r="EEA93" i="55"/>
  <c r="EEB93" i="55"/>
  <c r="EEC93" i="55"/>
  <c r="EED93" i="55"/>
  <c r="EEE93" i="55"/>
  <c r="EEF93" i="55"/>
  <c r="EEG93" i="55"/>
  <c r="EEH93" i="55"/>
  <c r="EEI93" i="55"/>
  <c r="EEJ93" i="55"/>
  <c r="EEK93" i="55"/>
  <c r="EEL93" i="55"/>
  <c r="EEM93" i="55"/>
  <c r="EEN93" i="55"/>
  <c r="EEO93" i="55"/>
  <c r="EEP93" i="55"/>
  <c r="EEQ93" i="55"/>
  <c r="EER93" i="55"/>
  <c r="EES93" i="55"/>
  <c r="EET93" i="55"/>
  <c r="EEU93" i="55"/>
  <c r="EEV93" i="55"/>
  <c r="EEW93" i="55"/>
  <c r="EEX93" i="55"/>
  <c r="EEY93" i="55"/>
  <c r="EEZ93" i="55"/>
  <c r="EFA93" i="55"/>
  <c r="EFB93" i="55"/>
  <c r="EFC93" i="55"/>
  <c r="EFD93" i="55"/>
  <c r="EFE93" i="55"/>
  <c r="EFF93" i="55"/>
  <c r="EFG93" i="55"/>
  <c r="EFH93" i="55"/>
  <c r="EFI93" i="55"/>
  <c r="EFJ93" i="55"/>
  <c r="EFK93" i="55"/>
  <c r="EFL93" i="55"/>
  <c r="EFM93" i="55"/>
  <c r="EFN93" i="55"/>
  <c r="EFO93" i="55"/>
  <c r="EFP93" i="55"/>
  <c r="EFQ93" i="55"/>
  <c r="EFR93" i="55"/>
  <c r="EFS93" i="55"/>
  <c r="EFT93" i="55"/>
  <c r="EFU93" i="55"/>
  <c r="EFV93" i="55"/>
  <c r="EFW93" i="55"/>
  <c r="EFX93" i="55"/>
  <c r="EFY93" i="55"/>
  <c r="EFZ93" i="55"/>
  <c r="EGA93" i="55"/>
  <c r="EGB93" i="55"/>
  <c r="EGC93" i="55"/>
  <c r="EGD93" i="55"/>
  <c r="EGE93" i="55"/>
  <c r="EGF93" i="55"/>
  <c r="EGG93" i="55"/>
  <c r="EGH93" i="55"/>
  <c r="EGI93" i="55"/>
  <c r="EGJ93" i="55"/>
  <c r="EGK93" i="55"/>
  <c r="EGL93" i="55"/>
  <c r="EGM93" i="55"/>
  <c r="EGN93" i="55"/>
  <c r="EGO93" i="55"/>
  <c r="EGP93" i="55"/>
  <c r="EGQ93" i="55"/>
  <c r="EGR93" i="55"/>
  <c r="EGS93" i="55"/>
  <c r="EGT93" i="55"/>
  <c r="EGU93" i="55"/>
  <c r="EGV93" i="55"/>
  <c r="EGW93" i="55"/>
  <c r="EGX93" i="55"/>
  <c r="EGY93" i="55"/>
  <c r="EGZ93" i="55"/>
  <c r="EHA93" i="55"/>
  <c r="EHB93" i="55"/>
  <c r="EHC93" i="55"/>
  <c r="EHD93" i="55"/>
  <c r="EHE93" i="55"/>
  <c r="EHF93" i="55"/>
  <c r="EHG93" i="55"/>
  <c r="EHH93" i="55"/>
  <c r="EHI93" i="55"/>
  <c r="EHJ93" i="55"/>
  <c r="EHK93" i="55"/>
  <c r="EHL93" i="55"/>
  <c r="EHM93" i="55"/>
  <c r="EHN93" i="55"/>
  <c r="EHO93" i="55"/>
  <c r="EHP93" i="55"/>
  <c r="EHQ93" i="55"/>
  <c r="EHR93" i="55"/>
  <c r="EHS93" i="55"/>
  <c r="EHT93" i="55"/>
  <c r="EHU93" i="55"/>
  <c r="EHV93" i="55"/>
  <c r="EHW93" i="55"/>
  <c r="EHX93" i="55"/>
  <c r="EHY93" i="55"/>
  <c r="EHZ93" i="55"/>
  <c r="EIA93" i="55"/>
  <c r="EIB93" i="55"/>
  <c r="EIC93" i="55"/>
  <c r="EID93" i="55"/>
  <c r="EIE93" i="55"/>
  <c r="EIF93" i="55"/>
  <c r="EIG93" i="55"/>
  <c r="EIH93" i="55"/>
  <c r="EII93" i="55"/>
  <c r="EIJ93" i="55"/>
  <c r="EIK93" i="55"/>
  <c r="EIL93" i="55"/>
  <c r="EIM93" i="55"/>
  <c r="EIN93" i="55"/>
  <c r="EIO93" i="55"/>
  <c r="EIP93" i="55"/>
  <c r="EIQ93" i="55"/>
  <c r="EIR93" i="55"/>
  <c r="EIS93" i="55"/>
  <c r="EIT93" i="55"/>
  <c r="EIU93" i="55"/>
  <c r="EIV93" i="55"/>
  <c r="EIW93" i="55"/>
  <c r="EIX93" i="55"/>
  <c r="EIY93" i="55"/>
  <c r="EIZ93" i="55"/>
  <c r="EJA93" i="55"/>
  <c r="EJB93" i="55"/>
  <c r="EJC93" i="55"/>
  <c r="EJD93" i="55"/>
  <c r="EJE93" i="55"/>
  <c r="EJF93" i="55"/>
  <c r="EJG93" i="55"/>
  <c r="EJH93" i="55"/>
  <c r="EJI93" i="55"/>
  <c r="EJJ93" i="55"/>
  <c r="EJK93" i="55"/>
  <c r="EJL93" i="55"/>
  <c r="EJM93" i="55"/>
  <c r="EJN93" i="55"/>
  <c r="EJO93" i="55"/>
  <c r="EJP93" i="55"/>
  <c r="EJQ93" i="55"/>
  <c r="EJR93" i="55"/>
  <c r="EJS93" i="55"/>
  <c r="EJT93" i="55"/>
  <c r="EJU93" i="55"/>
  <c r="EJV93" i="55"/>
  <c r="EJW93" i="55"/>
  <c r="EJX93" i="55"/>
  <c r="EJY93" i="55"/>
  <c r="EJZ93" i="55"/>
  <c r="EKA93" i="55"/>
  <c r="EKB93" i="55"/>
  <c r="EKC93" i="55"/>
  <c r="EKD93" i="55"/>
  <c r="EKE93" i="55"/>
  <c r="EKF93" i="55"/>
  <c r="EKG93" i="55"/>
  <c r="EKH93" i="55"/>
  <c r="EKI93" i="55"/>
  <c r="EKJ93" i="55"/>
  <c r="EKK93" i="55"/>
  <c r="EKL93" i="55"/>
  <c r="EKM93" i="55"/>
  <c r="EKN93" i="55"/>
  <c r="EKO93" i="55"/>
  <c r="EKP93" i="55"/>
  <c r="EKQ93" i="55"/>
  <c r="EKR93" i="55"/>
  <c r="EKS93" i="55"/>
  <c r="EKT93" i="55"/>
  <c r="EKU93" i="55"/>
  <c r="EKV93" i="55"/>
  <c r="EKW93" i="55"/>
  <c r="EKX93" i="55"/>
  <c r="EKY93" i="55"/>
  <c r="EKZ93" i="55"/>
  <c r="ELA93" i="55"/>
  <c r="ELB93" i="55"/>
  <c r="ELC93" i="55"/>
  <c r="ELD93" i="55"/>
  <c r="ELE93" i="55"/>
  <c r="ELF93" i="55"/>
  <c r="ELG93" i="55"/>
  <c r="ELH93" i="55"/>
  <c r="ELI93" i="55"/>
  <c r="ELJ93" i="55"/>
  <c r="ELK93" i="55"/>
  <c r="ELL93" i="55"/>
  <c r="ELM93" i="55"/>
  <c r="ELN93" i="55"/>
  <c r="ELO93" i="55"/>
  <c r="ELP93" i="55"/>
  <c r="ELQ93" i="55"/>
  <c r="ELR93" i="55"/>
  <c r="ELS93" i="55"/>
  <c r="ELT93" i="55"/>
  <c r="ELU93" i="55"/>
  <c r="ELV93" i="55"/>
  <c r="ELW93" i="55"/>
  <c r="ELX93" i="55"/>
  <c r="ELY93" i="55"/>
  <c r="ELZ93" i="55"/>
  <c r="EMA93" i="55"/>
  <c r="EMB93" i="55"/>
  <c r="EMC93" i="55"/>
  <c r="EMD93" i="55"/>
  <c r="EME93" i="55"/>
  <c r="EMF93" i="55"/>
  <c r="EMG93" i="55"/>
  <c r="EMH93" i="55"/>
  <c r="EMI93" i="55"/>
  <c r="EMJ93" i="55"/>
  <c r="EMK93" i="55"/>
  <c r="EML93" i="55"/>
  <c r="EMM93" i="55"/>
  <c r="EMN93" i="55"/>
  <c r="EMO93" i="55"/>
  <c r="EMP93" i="55"/>
  <c r="EMQ93" i="55"/>
  <c r="EMR93" i="55"/>
  <c r="EMS93" i="55"/>
  <c r="EMT93" i="55"/>
  <c r="EMU93" i="55"/>
  <c r="EMV93" i="55"/>
  <c r="EMW93" i="55"/>
  <c r="EMX93" i="55"/>
  <c r="EMY93" i="55"/>
  <c r="EMZ93" i="55"/>
  <c r="ENA93" i="55"/>
  <c r="ENB93" i="55"/>
  <c r="ENC93" i="55"/>
  <c r="END93" i="55"/>
  <c r="ENE93" i="55"/>
  <c r="ENF93" i="55"/>
  <c r="ENG93" i="55"/>
  <c r="ENH93" i="55"/>
  <c r="ENI93" i="55"/>
  <c r="ENJ93" i="55"/>
  <c r="ENK93" i="55"/>
  <c r="ENL93" i="55"/>
  <c r="ENM93" i="55"/>
  <c r="ENN93" i="55"/>
  <c r="ENO93" i="55"/>
  <c r="ENP93" i="55"/>
  <c r="ENQ93" i="55"/>
  <c r="ENR93" i="55"/>
  <c r="ENS93" i="55"/>
  <c r="ENT93" i="55"/>
  <c r="ENU93" i="55"/>
  <c r="ENV93" i="55"/>
  <c r="ENW93" i="55"/>
  <c r="ENX93" i="55"/>
  <c r="ENY93" i="55"/>
  <c r="ENZ93" i="55"/>
  <c r="EOA93" i="55"/>
  <c r="EOB93" i="55"/>
  <c r="EOC93" i="55"/>
  <c r="EOD93" i="55"/>
  <c r="EOE93" i="55"/>
  <c r="EOF93" i="55"/>
  <c r="EOG93" i="55"/>
  <c r="EOH93" i="55"/>
  <c r="EOI93" i="55"/>
  <c r="EOJ93" i="55"/>
  <c r="EOK93" i="55"/>
  <c r="EOL93" i="55"/>
  <c r="EOM93" i="55"/>
  <c r="EON93" i="55"/>
  <c r="EOO93" i="55"/>
  <c r="EOP93" i="55"/>
  <c r="EOQ93" i="55"/>
  <c r="EOR93" i="55"/>
  <c r="EOS93" i="55"/>
  <c r="EOT93" i="55"/>
  <c r="EOU93" i="55"/>
  <c r="EOV93" i="55"/>
  <c r="EOW93" i="55"/>
  <c r="EOX93" i="55"/>
  <c r="EOY93" i="55"/>
  <c r="EOZ93" i="55"/>
  <c r="EPA93" i="55"/>
  <c r="EPB93" i="55"/>
  <c r="EPC93" i="55"/>
  <c r="EPD93" i="55"/>
  <c r="EPE93" i="55"/>
  <c r="EPF93" i="55"/>
  <c r="EPG93" i="55"/>
  <c r="EPH93" i="55"/>
  <c r="EPI93" i="55"/>
  <c r="EPJ93" i="55"/>
  <c r="EPK93" i="55"/>
  <c r="EPL93" i="55"/>
  <c r="EPM93" i="55"/>
  <c r="EPN93" i="55"/>
  <c r="EPO93" i="55"/>
  <c r="EPP93" i="55"/>
  <c r="EPQ93" i="55"/>
  <c r="EPR93" i="55"/>
  <c r="EPS93" i="55"/>
  <c r="EPT93" i="55"/>
  <c r="EPU93" i="55"/>
  <c r="EPV93" i="55"/>
  <c r="EPW93" i="55"/>
  <c r="EPX93" i="55"/>
  <c r="EPY93" i="55"/>
  <c r="EPZ93" i="55"/>
  <c r="EQA93" i="55"/>
  <c r="EQB93" i="55"/>
  <c r="EQC93" i="55"/>
  <c r="EQD93" i="55"/>
  <c r="EQE93" i="55"/>
  <c r="EQF93" i="55"/>
  <c r="EQG93" i="55"/>
  <c r="EQH93" i="55"/>
  <c r="EQI93" i="55"/>
  <c r="EQJ93" i="55"/>
  <c r="EQK93" i="55"/>
  <c r="EQL93" i="55"/>
  <c r="EQM93" i="55"/>
  <c r="EQN93" i="55"/>
  <c r="EQO93" i="55"/>
  <c r="EQP93" i="55"/>
  <c r="EQQ93" i="55"/>
  <c r="EQR93" i="55"/>
  <c r="EQS93" i="55"/>
  <c r="EQT93" i="55"/>
  <c r="EQU93" i="55"/>
  <c r="EQV93" i="55"/>
  <c r="EQW93" i="55"/>
  <c r="EQX93" i="55"/>
  <c r="EQY93" i="55"/>
  <c r="EQZ93" i="55"/>
  <c r="ERA93" i="55"/>
  <c r="ERB93" i="55"/>
  <c r="ERC93" i="55"/>
  <c r="ERD93" i="55"/>
  <c r="ERE93" i="55"/>
  <c r="ERF93" i="55"/>
  <c r="ERG93" i="55"/>
  <c r="ERH93" i="55"/>
  <c r="ERI93" i="55"/>
  <c r="ERJ93" i="55"/>
  <c r="ERK93" i="55"/>
  <c r="ERL93" i="55"/>
  <c r="ERM93" i="55"/>
  <c r="ERN93" i="55"/>
  <c r="ERO93" i="55"/>
  <c r="ERP93" i="55"/>
  <c r="ERQ93" i="55"/>
  <c r="ERR93" i="55"/>
  <c r="ERS93" i="55"/>
  <c r="ERT93" i="55"/>
  <c r="ERU93" i="55"/>
  <c r="ERV93" i="55"/>
  <c r="ERW93" i="55"/>
  <c r="ERX93" i="55"/>
  <c r="ERY93" i="55"/>
  <c r="ERZ93" i="55"/>
  <c r="ESA93" i="55"/>
  <c r="ESB93" i="55"/>
  <c r="ESC93" i="55"/>
  <c r="ESD93" i="55"/>
  <c r="ESE93" i="55"/>
  <c r="ESF93" i="55"/>
  <c r="ESG93" i="55"/>
  <c r="ESH93" i="55"/>
  <c r="ESI93" i="55"/>
  <c r="ESJ93" i="55"/>
  <c r="ESK93" i="55"/>
  <c r="ESL93" i="55"/>
  <c r="ESM93" i="55"/>
  <c r="ESN93" i="55"/>
  <c r="ESO93" i="55"/>
  <c r="ESP93" i="55"/>
  <c r="ESQ93" i="55"/>
  <c r="ESR93" i="55"/>
  <c r="ESS93" i="55"/>
  <c r="EST93" i="55"/>
  <c r="ESU93" i="55"/>
  <c r="ESV93" i="55"/>
  <c r="ESW93" i="55"/>
  <c r="ESX93" i="55"/>
  <c r="ESY93" i="55"/>
  <c r="ESZ93" i="55"/>
  <c r="ETA93" i="55"/>
  <c r="ETB93" i="55"/>
  <c r="ETC93" i="55"/>
  <c r="ETD93" i="55"/>
  <c r="ETE93" i="55"/>
  <c r="ETF93" i="55"/>
  <c r="ETG93" i="55"/>
  <c r="ETH93" i="55"/>
  <c r="ETI93" i="55"/>
  <c r="ETJ93" i="55"/>
  <c r="ETK93" i="55"/>
  <c r="ETL93" i="55"/>
  <c r="ETM93" i="55"/>
  <c r="ETN93" i="55"/>
  <c r="ETO93" i="55"/>
  <c r="ETP93" i="55"/>
  <c r="ETQ93" i="55"/>
  <c r="ETR93" i="55"/>
  <c r="ETS93" i="55"/>
  <c r="ETT93" i="55"/>
  <c r="ETU93" i="55"/>
  <c r="ETV93" i="55"/>
  <c r="ETW93" i="55"/>
  <c r="ETX93" i="55"/>
  <c r="ETY93" i="55"/>
  <c r="ETZ93" i="55"/>
  <c r="EUA93" i="55"/>
  <c r="EUB93" i="55"/>
  <c r="EUC93" i="55"/>
  <c r="EUD93" i="55"/>
  <c r="EUE93" i="55"/>
  <c r="EUF93" i="55"/>
  <c r="EUG93" i="55"/>
  <c r="EUH93" i="55"/>
  <c r="EUI93" i="55"/>
  <c r="EUJ93" i="55"/>
  <c r="EUK93" i="55"/>
  <c r="EUL93" i="55"/>
  <c r="EUM93" i="55"/>
  <c r="EUN93" i="55"/>
  <c r="EUO93" i="55"/>
  <c r="EUP93" i="55"/>
  <c r="EUQ93" i="55"/>
  <c r="EUR93" i="55"/>
  <c r="EUS93" i="55"/>
  <c r="EUT93" i="55"/>
  <c r="EUU93" i="55"/>
  <c r="EUV93" i="55"/>
  <c r="EUW93" i="55"/>
  <c r="EUX93" i="55"/>
  <c r="EUY93" i="55"/>
  <c r="EUZ93" i="55"/>
  <c r="EVA93" i="55"/>
  <c r="EVB93" i="55"/>
  <c r="EVC93" i="55"/>
  <c r="EVD93" i="55"/>
  <c r="EVE93" i="55"/>
  <c r="EVF93" i="55"/>
  <c r="EVG93" i="55"/>
  <c r="EVH93" i="55"/>
  <c r="EVI93" i="55"/>
  <c r="EVJ93" i="55"/>
  <c r="EVK93" i="55"/>
  <c r="EVL93" i="55"/>
  <c r="EVM93" i="55"/>
  <c r="EVN93" i="55"/>
  <c r="EVO93" i="55"/>
  <c r="EVP93" i="55"/>
  <c r="EVQ93" i="55"/>
  <c r="EVR93" i="55"/>
  <c r="EVS93" i="55"/>
  <c r="EVT93" i="55"/>
  <c r="EVU93" i="55"/>
  <c r="EVV93" i="55"/>
  <c r="EVW93" i="55"/>
  <c r="EVX93" i="55"/>
  <c r="EVY93" i="55"/>
  <c r="EVZ93" i="55"/>
  <c r="EWA93" i="55"/>
  <c r="EWB93" i="55"/>
  <c r="EWC93" i="55"/>
  <c r="EWD93" i="55"/>
  <c r="EWE93" i="55"/>
  <c r="EWF93" i="55"/>
  <c r="EWG93" i="55"/>
  <c r="EWH93" i="55"/>
  <c r="EWI93" i="55"/>
  <c r="EWJ93" i="55"/>
  <c r="EWK93" i="55"/>
  <c r="EWL93" i="55"/>
  <c r="EWM93" i="55"/>
  <c r="EWN93" i="55"/>
  <c r="EWO93" i="55"/>
  <c r="EWP93" i="55"/>
  <c r="EWQ93" i="55"/>
  <c r="EWR93" i="55"/>
  <c r="EWS93" i="55"/>
  <c r="EWT93" i="55"/>
  <c r="EWU93" i="55"/>
  <c r="EWV93" i="55"/>
  <c r="EWW93" i="55"/>
  <c r="EWX93" i="55"/>
  <c r="EWY93" i="55"/>
  <c r="EWZ93" i="55"/>
  <c r="EXA93" i="55"/>
  <c r="EXB93" i="55"/>
  <c r="EXC93" i="55"/>
  <c r="EXD93" i="55"/>
  <c r="EXE93" i="55"/>
  <c r="EXF93" i="55"/>
  <c r="EXG93" i="55"/>
  <c r="EXH93" i="55"/>
  <c r="EXI93" i="55"/>
  <c r="EXJ93" i="55"/>
  <c r="EXK93" i="55"/>
  <c r="EXL93" i="55"/>
  <c r="EXM93" i="55"/>
  <c r="EXN93" i="55"/>
  <c r="EXO93" i="55"/>
  <c r="EXP93" i="55"/>
  <c r="EXQ93" i="55"/>
  <c r="EXR93" i="55"/>
  <c r="EXS93" i="55"/>
  <c r="EXT93" i="55"/>
  <c r="EXU93" i="55"/>
  <c r="EXV93" i="55"/>
  <c r="EXW93" i="55"/>
  <c r="EXX93" i="55"/>
  <c r="EXY93" i="55"/>
  <c r="EXZ93" i="55"/>
  <c r="EYA93" i="55"/>
  <c r="EYB93" i="55"/>
  <c r="EYC93" i="55"/>
  <c r="EYD93" i="55"/>
  <c r="EYE93" i="55"/>
  <c r="EYF93" i="55"/>
  <c r="EYG93" i="55"/>
  <c r="EYH93" i="55"/>
  <c r="EYI93" i="55"/>
  <c r="EYJ93" i="55"/>
  <c r="EYK93" i="55"/>
  <c r="EYL93" i="55"/>
  <c r="EYM93" i="55"/>
  <c r="EYN93" i="55"/>
  <c r="EYO93" i="55"/>
  <c r="EYP93" i="55"/>
  <c r="EYQ93" i="55"/>
  <c r="EYR93" i="55"/>
  <c r="EYS93" i="55"/>
  <c r="EYT93" i="55"/>
  <c r="EYU93" i="55"/>
  <c r="EYV93" i="55"/>
  <c r="EYW93" i="55"/>
  <c r="EYX93" i="55"/>
  <c r="EYY93" i="55"/>
  <c r="EYZ93" i="55"/>
  <c r="EZA93" i="55"/>
  <c r="EZB93" i="55"/>
  <c r="EZC93" i="55"/>
  <c r="EZD93" i="55"/>
  <c r="EZE93" i="55"/>
  <c r="EZF93" i="55"/>
  <c r="EZG93" i="55"/>
  <c r="EZH93" i="55"/>
  <c r="EZI93" i="55"/>
  <c r="EZJ93" i="55"/>
  <c r="EZK93" i="55"/>
  <c r="EZL93" i="55"/>
  <c r="EZM93" i="55"/>
  <c r="EZN93" i="55"/>
  <c r="EZO93" i="55"/>
  <c r="EZP93" i="55"/>
  <c r="EZQ93" i="55"/>
  <c r="EZR93" i="55"/>
  <c r="EZS93" i="55"/>
  <c r="EZT93" i="55"/>
  <c r="EZU93" i="55"/>
  <c r="EZV93" i="55"/>
  <c r="EZW93" i="55"/>
  <c r="EZX93" i="55"/>
  <c r="EZY93" i="55"/>
  <c r="EZZ93" i="55"/>
  <c r="FAA93" i="55"/>
  <c r="FAB93" i="55"/>
  <c r="FAC93" i="55"/>
  <c r="FAD93" i="55"/>
  <c r="FAE93" i="55"/>
  <c r="FAF93" i="55"/>
  <c r="FAG93" i="55"/>
  <c r="FAH93" i="55"/>
  <c r="FAI93" i="55"/>
  <c r="FAJ93" i="55"/>
  <c r="FAK93" i="55"/>
  <c r="FAL93" i="55"/>
  <c r="FAM93" i="55"/>
  <c r="FAN93" i="55"/>
  <c r="FAO93" i="55"/>
  <c r="FAP93" i="55"/>
  <c r="FAQ93" i="55"/>
  <c r="FAR93" i="55"/>
  <c r="FAS93" i="55"/>
  <c r="FAT93" i="55"/>
  <c r="FAU93" i="55"/>
  <c r="FAV93" i="55"/>
  <c r="FAW93" i="55"/>
  <c r="FAX93" i="55"/>
  <c r="FAY93" i="55"/>
  <c r="FAZ93" i="55"/>
  <c r="FBA93" i="55"/>
  <c r="FBB93" i="55"/>
  <c r="FBC93" i="55"/>
  <c r="FBD93" i="55"/>
  <c r="FBE93" i="55"/>
  <c r="FBF93" i="55"/>
  <c r="FBG93" i="55"/>
  <c r="FBH93" i="55"/>
  <c r="FBI93" i="55"/>
  <c r="FBJ93" i="55"/>
  <c r="FBK93" i="55"/>
  <c r="FBL93" i="55"/>
  <c r="FBM93" i="55"/>
  <c r="FBN93" i="55"/>
  <c r="FBO93" i="55"/>
  <c r="FBP93" i="55"/>
  <c r="FBQ93" i="55"/>
  <c r="FBR93" i="55"/>
  <c r="FBS93" i="55"/>
  <c r="FBT93" i="55"/>
  <c r="FBU93" i="55"/>
  <c r="FBV93" i="55"/>
  <c r="FBW93" i="55"/>
  <c r="FBX93" i="55"/>
  <c r="FBY93" i="55"/>
  <c r="FBZ93" i="55"/>
  <c r="FCA93" i="55"/>
  <c r="FCB93" i="55"/>
  <c r="FCC93" i="55"/>
  <c r="FCD93" i="55"/>
  <c r="FCE93" i="55"/>
  <c r="FCF93" i="55"/>
  <c r="FCG93" i="55"/>
  <c r="FCH93" i="55"/>
  <c r="FCI93" i="55"/>
  <c r="FCJ93" i="55"/>
  <c r="FCK93" i="55"/>
  <c r="FCL93" i="55"/>
  <c r="FCM93" i="55"/>
  <c r="FCN93" i="55"/>
  <c r="FCO93" i="55"/>
  <c r="FCP93" i="55"/>
  <c r="FCQ93" i="55"/>
  <c r="FCR93" i="55"/>
  <c r="FCS93" i="55"/>
  <c r="FCT93" i="55"/>
  <c r="FCU93" i="55"/>
  <c r="FCV93" i="55"/>
  <c r="FCW93" i="55"/>
  <c r="FCX93" i="55"/>
  <c r="FCY93" i="55"/>
  <c r="FCZ93" i="55"/>
  <c r="FDA93" i="55"/>
  <c r="FDB93" i="55"/>
  <c r="FDC93" i="55"/>
  <c r="FDD93" i="55"/>
  <c r="FDE93" i="55"/>
  <c r="FDF93" i="55"/>
  <c r="FDG93" i="55"/>
  <c r="FDH93" i="55"/>
  <c r="FDI93" i="55"/>
  <c r="FDJ93" i="55"/>
  <c r="FDK93" i="55"/>
  <c r="FDL93" i="55"/>
  <c r="FDM93" i="55"/>
  <c r="FDN93" i="55"/>
  <c r="FDO93" i="55"/>
  <c r="FDP93" i="55"/>
  <c r="FDQ93" i="55"/>
  <c r="FDR93" i="55"/>
  <c r="FDS93" i="55"/>
  <c r="FDT93" i="55"/>
  <c r="FDU93" i="55"/>
  <c r="FDV93" i="55"/>
  <c r="FDW93" i="55"/>
  <c r="FDX93" i="55"/>
  <c r="FDY93" i="55"/>
  <c r="FDZ93" i="55"/>
  <c r="FEA93" i="55"/>
  <c r="FEB93" i="55"/>
  <c r="FEC93" i="55"/>
  <c r="FED93" i="55"/>
  <c r="FEE93" i="55"/>
  <c r="FEF93" i="55"/>
  <c r="FEG93" i="55"/>
  <c r="FEH93" i="55"/>
  <c r="FEI93" i="55"/>
  <c r="FEJ93" i="55"/>
  <c r="FEK93" i="55"/>
  <c r="FEL93" i="55"/>
  <c r="FEM93" i="55"/>
  <c r="FEN93" i="55"/>
  <c r="FEO93" i="55"/>
  <c r="FEP93" i="55"/>
  <c r="FEQ93" i="55"/>
  <c r="FER93" i="55"/>
  <c r="FES93" i="55"/>
  <c r="FET93" i="55"/>
  <c r="FEU93" i="55"/>
  <c r="FEV93" i="55"/>
  <c r="FEW93" i="55"/>
  <c r="FEX93" i="55"/>
  <c r="FEY93" i="55"/>
  <c r="FEZ93" i="55"/>
  <c r="FFA93" i="55"/>
  <c r="FFB93" i="55"/>
  <c r="FFC93" i="55"/>
  <c r="FFD93" i="55"/>
  <c r="FFE93" i="55"/>
  <c r="FFF93" i="55"/>
  <c r="FFG93" i="55"/>
  <c r="FFH93" i="55"/>
  <c r="FFI93" i="55"/>
  <c r="FFJ93" i="55"/>
  <c r="FFK93" i="55"/>
  <c r="FFL93" i="55"/>
  <c r="FFM93" i="55"/>
  <c r="FFN93" i="55"/>
  <c r="FFO93" i="55"/>
  <c r="FFP93" i="55"/>
  <c r="FFQ93" i="55"/>
  <c r="FFR93" i="55"/>
  <c r="FFS93" i="55"/>
  <c r="FFT93" i="55"/>
  <c r="FFU93" i="55"/>
  <c r="FFV93" i="55"/>
  <c r="FFW93" i="55"/>
  <c r="FFX93" i="55"/>
  <c r="FFY93" i="55"/>
  <c r="FFZ93" i="55"/>
  <c r="FGA93" i="55"/>
  <c r="FGB93" i="55"/>
  <c r="FGC93" i="55"/>
  <c r="FGD93" i="55"/>
  <c r="FGE93" i="55"/>
  <c r="FGF93" i="55"/>
  <c r="FGG93" i="55"/>
  <c r="FGH93" i="55"/>
  <c r="FGI93" i="55"/>
  <c r="FGJ93" i="55"/>
  <c r="FGK93" i="55"/>
  <c r="FGL93" i="55"/>
  <c r="FGM93" i="55"/>
  <c r="FGN93" i="55"/>
  <c r="FGO93" i="55"/>
  <c r="FGP93" i="55"/>
  <c r="FGQ93" i="55"/>
  <c r="FGR93" i="55"/>
  <c r="FGS93" i="55"/>
  <c r="FGT93" i="55"/>
  <c r="FGU93" i="55"/>
  <c r="FGV93" i="55"/>
  <c r="FGW93" i="55"/>
  <c r="FGX93" i="55"/>
  <c r="FGY93" i="55"/>
  <c r="FGZ93" i="55"/>
  <c r="FHA93" i="55"/>
  <c r="FHB93" i="55"/>
  <c r="FHC93" i="55"/>
  <c r="FHD93" i="55"/>
  <c r="FHE93" i="55"/>
  <c r="FHF93" i="55"/>
  <c r="FHG93" i="55"/>
  <c r="FHH93" i="55"/>
  <c r="FHI93" i="55"/>
  <c r="FHJ93" i="55"/>
  <c r="FHK93" i="55"/>
  <c r="FHL93" i="55"/>
  <c r="FHM93" i="55"/>
  <c r="FHN93" i="55"/>
  <c r="FHO93" i="55"/>
  <c r="FHP93" i="55"/>
  <c r="FHQ93" i="55"/>
  <c r="FHR93" i="55"/>
  <c r="FHS93" i="55"/>
  <c r="FHT93" i="55"/>
  <c r="FHU93" i="55"/>
  <c r="FHV93" i="55"/>
  <c r="FHW93" i="55"/>
  <c r="FHX93" i="55"/>
  <c r="FHY93" i="55"/>
  <c r="FHZ93" i="55"/>
  <c r="FIA93" i="55"/>
  <c r="FIB93" i="55"/>
  <c r="FIC93" i="55"/>
  <c r="FID93" i="55"/>
  <c r="FIE93" i="55"/>
  <c r="FIF93" i="55"/>
  <c r="FIG93" i="55"/>
  <c r="FIH93" i="55"/>
  <c r="FII93" i="55"/>
  <c r="FIJ93" i="55"/>
  <c r="FIK93" i="55"/>
  <c r="FIL93" i="55"/>
  <c r="FIM93" i="55"/>
  <c r="FIN93" i="55"/>
  <c r="FIO93" i="55"/>
  <c r="FIP93" i="55"/>
  <c r="FIQ93" i="55"/>
  <c r="FIR93" i="55"/>
  <c r="FIS93" i="55"/>
  <c r="FIT93" i="55"/>
  <c r="FIU93" i="55"/>
  <c r="FIV93" i="55"/>
  <c r="FIW93" i="55"/>
  <c r="FIX93" i="55"/>
  <c r="FIY93" i="55"/>
  <c r="FIZ93" i="55"/>
  <c r="FJA93" i="55"/>
  <c r="FJB93" i="55"/>
  <c r="FJC93" i="55"/>
  <c r="FJD93" i="55"/>
  <c r="FJE93" i="55"/>
  <c r="FJF93" i="55"/>
  <c r="FJG93" i="55"/>
  <c r="FJH93" i="55"/>
  <c r="FJI93" i="55"/>
  <c r="FJJ93" i="55"/>
  <c r="FJK93" i="55"/>
  <c r="FJL93" i="55"/>
  <c r="FJM93" i="55"/>
  <c r="FJN93" i="55"/>
  <c r="FJO93" i="55"/>
  <c r="FJP93" i="55"/>
  <c r="FJQ93" i="55"/>
  <c r="FJR93" i="55"/>
  <c r="FJS93" i="55"/>
  <c r="FJT93" i="55"/>
  <c r="FJU93" i="55"/>
  <c r="FJV93" i="55"/>
  <c r="FJW93" i="55"/>
  <c r="FJX93" i="55"/>
  <c r="FJY93" i="55"/>
  <c r="FJZ93" i="55"/>
  <c r="FKA93" i="55"/>
  <c r="FKB93" i="55"/>
  <c r="FKC93" i="55"/>
  <c r="FKD93" i="55"/>
  <c r="FKE93" i="55"/>
  <c r="FKF93" i="55"/>
  <c r="FKG93" i="55"/>
  <c r="FKH93" i="55"/>
  <c r="FKI93" i="55"/>
  <c r="FKJ93" i="55"/>
  <c r="FKK93" i="55"/>
  <c r="FKL93" i="55"/>
  <c r="FKM93" i="55"/>
  <c r="FKN93" i="55"/>
  <c r="FKO93" i="55"/>
  <c r="FKP93" i="55"/>
  <c r="FKQ93" i="55"/>
  <c r="FKR93" i="55"/>
  <c r="FKS93" i="55"/>
  <c r="FKT93" i="55"/>
  <c r="FKU93" i="55"/>
  <c r="FKV93" i="55"/>
  <c r="FKW93" i="55"/>
  <c r="FKX93" i="55"/>
  <c r="FKY93" i="55"/>
  <c r="FKZ93" i="55"/>
  <c r="FLA93" i="55"/>
  <c r="FLB93" i="55"/>
  <c r="FLC93" i="55"/>
  <c r="FLD93" i="55"/>
  <c r="FLE93" i="55"/>
  <c r="FLF93" i="55"/>
  <c r="FLG93" i="55"/>
  <c r="FLH93" i="55"/>
  <c r="FLI93" i="55"/>
  <c r="FLJ93" i="55"/>
  <c r="FLK93" i="55"/>
  <c r="FLL93" i="55"/>
  <c r="FLM93" i="55"/>
  <c r="FLN93" i="55"/>
  <c r="FLO93" i="55"/>
  <c r="FLP93" i="55"/>
  <c r="FLQ93" i="55"/>
  <c r="FLR93" i="55"/>
  <c r="FLS93" i="55"/>
  <c r="FLT93" i="55"/>
  <c r="FLU93" i="55"/>
  <c r="FLV93" i="55"/>
  <c r="FLW93" i="55"/>
  <c r="FLX93" i="55"/>
  <c r="FLY93" i="55"/>
  <c r="FLZ93" i="55"/>
  <c r="FMA93" i="55"/>
  <c r="FMB93" i="55"/>
  <c r="FMC93" i="55"/>
  <c r="FMD93" i="55"/>
  <c r="FME93" i="55"/>
  <c r="FMF93" i="55"/>
  <c r="FMG93" i="55"/>
  <c r="FMH93" i="55"/>
  <c r="FMI93" i="55"/>
  <c r="FMJ93" i="55"/>
  <c r="FMK93" i="55"/>
  <c r="FML93" i="55"/>
  <c r="FMM93" i="55"/>
  <c r="FMN93" i="55"/>
  <c r="FMO93" i="55"/>
  <c r="FMP93" i="55"/>
  <c r="FMQ93" i="55"/>
  <c r="FMR93" i="55"/>
  <c r="FMS93" i="55"/>
  <c r="FMT93" i="55"/>
  <c r="FMU93" i="55"/>
  <c r="FMV93" i="55"/>
  <c r="FMW93" i="55"/>
  <c r="FMX93" i="55"/>
  <c r="FMY93" i="55"/>
  <c r="FMZ93" i="55"/>
  <c r="FNA93" i="55"/>
  <c r="FNB93" i="55"/>
  <c r="FNC93" i="55"/>
  <c r="FND93" i="55"/>
  <c r="FNE93" i="55"/>
  <c r="FNF93" i="55"/>
  <c r="FNG93" i="55"/>
  <c r="FNH93" i="55"/>
  <c r="FNI93" i="55"/>
  <c r="FNJ93" i="55"/>
  <c r="FNK93" i="55"/>
  <c r="FNL93" i="55"/>
  <c r="FNM93" i="55"/>
  <c r="FNN93" i="55"/>
  <c r="FNO93" i="55"/>
  <c r="FNP93" i="55"/>
  <c r="FNQ93" i="55"/>
  <c r="FNR93" i="55"/>
  <c r="FNS93" i="55"/>
  <c r="FNT93" i="55"/>
  <c r="FNU93" i="55"/>
  <c r="FNV93" i="55"/>
  <c r="FNW93" i="55"/>
  <c r="FNX93" i="55"/>
  <c r="FNY93" i="55"/>
  <c r="FNZ93" i="55"/>
  <c r="FOA93" i="55"/>
  <c r="FOB93" i="55"/>
  <c r="FOC93" i="55"/>
  <c r="FOD93" i="55"/>
  <c r="FOE93" i="55"/>
  <c r="FOF93" i="55"/>
  <c r="FOG93" i="55"/>
  <c r="FOH93" i="55"/>
  <c r="FOI93" i="55"/>
  <c r="FOJ93" i="55"/>
  <c r="FOK93" i="55"/>
  <c r="FOL93" i="55"/>
  <c r="FOM93" i="55"/>
  <c r="FON93" i="55"/>
  <c r="FOO93" i="55"/>
  <c r="FOP93" i="55"/>
  <c r="FOQ93" i="55"/>
  <c r="FOR93" i="55"/>
  <c r="FOS93" i="55"/>
  <c r="FOT93" i="55"/>
  <c r="FOU93" i="55"/>
  <c r="FOV93" i="55"/>
  <c r="FOW93" i="55"/>
  <c r="FOX93" i="55"/>
  <c r="FOY93" i="55"/>
  <c r="FOZ93" i="55"/>
  <c r="FPA93" i="55"/>
  <c r="FPB93" i="55"/>
  <c r="FPC93" i="55"/>
  <c r="FPD93" i="55"/>
  <c r="FPE93" i="55"/>
  <c r="FPF93" i="55"/>
  <c r="FPG93" i="55"/>
  <c r="FPH93" i="55"/>
  <c r="FPI93" i="55"/>
  <c r="FPJ93" i="55"/>
  <c r="FPK93" i="55"/>
  <c r="FPL93" i="55"/>
  <c r="FPM93" i="55"/>
  <c r="FPN93" i="55"/>
  <c r="FPO93" i="55"/>
  <c r="FPP93" i="55"/>
  <c r="FPQ93" i="55"/>
  <c r="FPR93" i="55"/>
  <c r="FPS93" i="55"/>
  <c r="FPT93" i="55"/>
  <c r="FPU93" i="55"/>
  <c r="FPV93" i="55"/>
  <c r="FPW93" i="55"/>
  <c r="FPX93" i="55"/>
  <c r="FPY93" i="55"/>
  <c r="FPZ93" i="55"/>
  <c r="FQA93" i="55"/>
  <c r="FQB93" i="55"/>
  <c r="FQC93" i="55"/>
  <c r="FQD93" i="55"/>
  <c r="FQE93" i="55"/>
  <c r="FQF93" i="55"/>
  <c r="FQG93" i="55"/>
  <c r="FQH93" i="55"/>
  <c r="FQI93" i="55"/>
  <c r="FQJ93" i="55"/>
  <c r="FQK93" i="55"/>
  <c r="FQL93" i="55"/>
  <c r="FQM93" i="55"/>
  <c r="FQN93" i="55"/>
  <c r="FQO93" i="55"/>
  <c r="FQP93" i="55"/>
  <c r="FQQ93" i="55"/>
  <c r="FQR93" i="55"/>
  <c r="FQS93" i="55"/>
  <c r="FQT93" i="55"/>
  <c r="FQU93" i="55"/>
  <c r="FQV93" i="55"/>
  <c r="FQW93" i="55"/>
  <c r="FQX93" i="55"/>
  <c r="FQY93" i="55"/>
  <c r="FQZ93" i="55"/>
  <c r="FRA93" i="55"/>
  <c r="FRB93" i="55"/>
  <c r="FRC93" i="55"/>
  <c r="FRD93" i="55"/>
  <c r="FRE93" i="55"/>
  <c r="FRF93" i="55"/>
  <c r="FRG93" i="55"/>
  <c r="FRH93" i="55"/>
  <c r="FRI93" i="55"/>
  <c r="FRJ93" i="55"/>
  <c r="FRK93" i="55"/>
  <c r="FRL93" i="55"/>
  <c r="FRM93" i="55"/>
  <c r="FRN93" i="55"/>
  <c r="FRO93" i="55"/>
  <c r="FRP93" i="55"/>
  <c r="FRQ93" i="55"/>
  <c r="FRR93" i="55"/>
  <c r="FRS93" i="55"/>
  <c r="FRT93" i="55"/>
  <c r="FRU93" i="55"/>
  <c r="FRV93" i="55"/>
  <c r="FRW93" i="55"/>
  <c r="FRX93" i="55"/>
  <c r="FRY93" i="55"/>
  <c r="FRZ93" i="55"/>
  <c r="FSA93" i="55"/>
  <c r="FSB93" i="55"/>
  <c r="FSC93" i="55"/>
  <c r="FSD93" i="55"/>
  <c r="FSE93" i="55"/>
  <c r="FSF93" i="55"/>
  <c r="FSG93" i="55"/>
  <c r="FSH93" i="55"/>
  <c r="FSI93" i="55"/>
  <c r="FSJ93" i="55"/>
  <c r="FSK93" i="55"/>
  <c r="FSL93" i="55"/>
  <c r="FSM93" i="55"/>
  <c r="FSN93" i="55"/>
  <c r="FSO93" i="55"/>
  <c r="FSP93" i="55"/>
  <c r="FSQ93" i="55"/>
  <c r="FSR93" i="55"/>
  <c r="FSS93" i="55"/>
  <c r="FST93" i="55"/>
  <c r="FSU93" i="55"/>
  <c r="FSV93" i="55"/>
  <c r="FSW93" i="55"/>
  <c r="FSX93" i="55"/>
  <c r="FSY93" i="55"/>
  <c r="FSZ93" i="55"/>
  <c r="FTA93" i="55"/>
  <c r="FTB93" i="55"/>
  <c r="FTC93" i="55"/>
  <c r="FTD93" i="55"/>
  <c r="FTE93" i="55"/>
  <c r="FTF93" i="55"/>
  <c r="FTG93" i="55"/>
  <c r="FTH93" i="55"/>
  <c r="FTI93" i="55"/>
  <c r="FTJ93" i="55"/>
  <c r="FTK93" i="55"/>
  <c r="FTL93" i="55"/>
  <c r="FTM93" i="55"/>
  <c r="FTN93" i="55"/>
  <c r="FTO93" i="55"/>
  <c r="FTP93" i="55"/>
  <c r="FTQ93" i="55"/>
  <c r="FTR93" i="55"/>
  <c r="FTS93" i="55"/>
  <c r="FTT93" i="55"/>
  <c r="FTU93" i="55"/>
  <c r="FTV93" i="55"/>
  <c r="FTW93" i="55"/>
  <c r="FTX93" i="55"/>
  <c r="FTY93" i="55"/>
  <c r="FTZ93" i="55"/>
  <c r="FUA93" i="55"/>
  <c r="FUB93" i="55"/>
  <c r="FUC93" i="55"/>
  <c r="FUD93" i="55"/>
  <c r="FUE93" i="55"/>
  <c r="FUF93" i="55"/>
  <c r="FUG93" i="55"/>
  <c r="FUH93" i="55"/>
  <c r="FUI93" i="55"/>
  <c r="FUJ93" i="55"/>
  <c r="FUK93" i="55"/>
  <c r="FUL93" i="55"/>
  <c r="FUM93" i="55"/>
  <c r="FUN93" i="55"/>
  <c r="FUO93" i="55"/>
  <c r="FUP93" i="55"/>
  <c r="FUQ93" i="55"/>
  <c r="FUR93" i="55"/>
  <c r="FUS93" i="55"/>
  <c r="FUT93" i="55"/>
  <c r="FUU93" i="55"/>
  <c r="FUV93" i="55"/>
  <c r="FUW93" i="55"/>
  <c r="FUX93" i="55"/>
  <c r="FUY93" i="55"/>
  <c r="FUZ93" i="55"/>
  <c r="FVA93" i="55"/>
  <c r="FVB93" i="55"/>
  <c r="FVC93" i="55"/>
  <c r="FVD93" i="55"/>
  <c r="FVE93" i="55"/>
  <c r="FVF93" i="55"/>
  <c r="FVG93" i="55"/>
  <c r="FVH93" i="55"/>
  <c r="FVI93" i="55"/>
  <c r="FVJ93" i="55"/>
  <c r="FVK93" i="55"/>
  <c r="FVL93" i="55"/>
  <c r="FVM93" i="55"/>
  <c r="FVN93" i="55"/>
  <c r="FVO93" i="55"/>
  <c r="FVP93" i="55"/>
  <c r="FVQ93" i="55"/>
  <c r="FVR93" i="55"/>
  <c r="FVS93" i="55"/>
  <c r="FVT93" i="55"/>
  <c r="FVU93" i="55"/>
  <c r="FVV93" i="55"/>
  <c r="FVW93" i="55"/>
  <c r="FVX93" i="55"/>
  <c r="FVY93" i="55"/>
  <c r="FVZ93" i="55"/>
  <c r="FWA93" i="55"/>
  <c r="FWB93" i="55"/>
  <c r="FWC93" i="55"/>
  <c r="FWD93" i="55"/>
  <c r="FWE93" i="55"/>
  <c r="FWF93" i="55"/>
  <c r="FWG93" i="55"/>
  <c r="FWH93" i="55"/>
  <c r="FWI93" i="55"/>
  <c r="FWJ93" i="55"/>
  <c r="FWK93" i="55"/>
  <c r="FWL93" i="55"/>
  <c r="FWM93" i="55"/>
  <c r="FWN93" i="55"/>
  <c r="FWO93" i="55"/>
  <c r="FWP93" i="55"/>
  <c r="FWQ93" i="55"/>
  <c r="FWR93" i="55"/>
  <c r="FWS93" i="55"/>
  <c r="FWT93" i="55"/>
  <c r="FWU93" i="55"/>
  <c r="FWV93" i="55"/>
  <c r="FWW93" i="55"/>
  <c r="FWX93" i="55"/>
  <c r="FWY93" i="55"/>
  <c r="FWZ93" i="55"/>
  <c r="FXA93" i="55"/>
  <c r="FXB93" i="55"/>
  <c r="FXC93" i="55"/>
  <c r="FXD93" i="55"/>
  <c r="FXE93" i="55"/>
  <c r="FXF93" i="55"/>
  <c r="FXG93" i="55"/>
  <c r="FXH93" i="55"/>
  <c r="FXI93" i="55"/>
  <c r="FXJ93" i="55"/>
  <c r="FXK93" i="55"/>
  <c r="FXL93" i="55"/>
  <c r="FXM93" i="55"/>
  <c r="FXN93" i="55"/>
  <c r="FXO93" i="55"/>
  <c r="FXP93" i="55"/>
  <c r="FXQ93" i="55"/>
  <c r="FXR93" i="55"/>
  <c r="FXS93" i="55"/>
  <c r="FXT93" i="55"/>
  <c r="FXU93" i="55"/>
  <c r="FXV93" i="55"/>
  <c r="FXW93" i="55"/>
  <c r="FXX93" i="55"/>
  <c r="FXY93" i="55"/>
  <c r="FXZ93" i="55"/>
  <c r="FYA93" i="55"/>
  <c r="FYB93" i="55"/>
  <c r="FYC93" i="55"/>
  <c r="FYD93" i="55"/>
  <c r="FYE93" i="55"/>
  <c r="FYF93" i="55"/>
  <c r="FYG93" i="55"/>
  <c r="FYH93" i="55"/>
  <c r="FYI93" i="55"/>
  <c r="FYJ93" i="55"/>
  <c r="FYK93" i="55"/>
  <c r="FYL93" i="55"/>
  <c r="FYM93" i="55"/>
  <c r="FYN93" i="55"/>
  <c r="FYO93" i="55"/>
  <c r="FYP93" i="55"/>
  <c r="FYQ93" i="55"/>
  <c r="FYR93" i="55"/>
  <c r="FYS93" i="55"/>
  <c r="FYT93" i="55"/>
  <c r="FYU93" i="55"/>
  <c r="FYV93" i="55"/>
  <c r="FYW93" i="55"/>
  <c r="FYX93" i="55"/>
  <c r="FYY93" i="55"/>
  <c r="FYZ93" i="55"/>
  <c r="FZA93" i="55"/>
  <c r="FZB93" i="55"/>
  <c r="FZC93" i="55"/>
  <c r="FZD93" i="55"/>
  <c r="FZE93" i="55"/>
  <c r="FZF93" i="55"/>
  <c r="FZG93" i="55"/>
  <c r="FZH93" i="55"/>
  <c r="FZI93" i="55"/>
  <c r="FZJ93" i="55"/>
  <c r="FZK93" i="55"/>
  <c r="FZL93" i="55"/>
  <c r="FZM93" i="55"/>
  <c r="FZN93" i="55"/>
  <c r="FZO93" i="55"/>
  <c r="FZP93" i="55"/>
  <c r="FZQ93" i="55"/>
  <c r="FZR93" i="55"/>
  <c r="FZS93" i="55"/>
  <c r="FZT93" i="55"/>
  <c r="FZU93" i="55"/>
  <c r="FZV93" i="55"/>
  <c r="FZW93" i="55"/>
  <c r="FZX93" i="55"/>
  <c r="FZY93" i="55"/>
  <c r="FZZ93" i="55"/>
  <c r="GAA93" i="55"/>
  <c r="GAB93" i="55"/>
  <c r="GAC93" i="55"/>
  <c r="GAD93" i="55"/>
  <c r="GAE93" i="55"/>
  <c r="GAF93" i="55"/>
  <c r="GAG93" i="55"/>
  <c r="GAH93" i="55"/>
  <c r="GAI93" i="55"/>
  <c r="GAJ93" i="55"/>
  <c r="GAK93" i="55"/>
  <c r="GAL93" i="55"/>
  <c r="GAM93" i="55"/>
  <c r="GAN93" i="55"/>
  <c r="GAO93" i="55"/>
  <c r="GAP93" i="55"/>
  <c r="GAQ93" i="55"/>
  <c r="GAR93" i="55"/>
  <c r="GAS93" i="55"/>
  <c r="GAT93" i="55"/>
  <c r="GAU93" i="55"/>
  <c r="GAV93" i="55"/>
  <c r="GAW93" i="55"/>
  <c r="GAX93" i="55"/>
  <c r="GAY93" i="55"/>
  <c r="GAZ93" i="55"/>
  <c r="GBA93" i="55"/>
  <c r="GBB93" i="55"/>
  <c r="GBC93" i="55"/>
  <c r="GBD93" i="55"/>
  <c r="GBE93" i="55"/>
  <c r="GBF93" i="55"/>
  <c r="GBG93" i="55"/>
  <c r="GBH93" i="55"/>
  <c r="GBI93" i="55"/>
  <c r="GBJ93" i="55"/>
  <c r="GBK93" i="55"/>
  <c r="GBL93" i="55"/>
  <c r="GBM93" i="55"/>
  <c r="GBN93" i="55"/>
  <c r="GBO93" i="55"/>
  <c r="GBP93" i="55"/>
  <c r="GBQ93" i="55"/>
  <c r="GBR93" i="55"/>
  <c r="GBS93" i="55"/>
  <c r="GBT93" i="55"/>
  <c r="GBU93" i="55"/>
  <c r="GBV93" i="55"/>
  <c r="GBW93" i="55"/>
  <c r="GBX93" i="55"/>
  <c r="GBY93" i="55"/>
  <c r="GBZ93" i="55"/>
  <c r="GCA93" i="55"/>
  <c r="GCB93" i="55"/>
  <c r="GCC93" i="55"/>
  <c r="GCD93" i="55"/>
  <c r="GCE93" i="55"/>
  <c r="GCF93" i="55"/>
  <c r="GCG93" i="55"/>
  <c r="GCH93" i="55"/>
  <c r="GCI93" i="55"/>
  <c r="GCJ93" i="55"/>
  <c r="GCK93" i="55"/>
  <c r="GCL93" i="55"/>
  <c r="GCM93" i="55"/>
  <c r="GCN93" i="55"/>
  <c r="GCO93" i="55"/>
  <c r="GCP93" i="55"/>
  <c r="GCQ93" i="55"/>
  <c r="GCR93" i="55"/>
  <c r="GCS93" i="55"/>
  <c r="GCT93" i="55"/>
  <c r="GCU93" i="55"/>
  <c r="GCV93" i="55"/>
  <c r="GCW93" i="55"/>
  <c r="GCX93" i="55"/>
  <c r="GCY93" i="55"/>
  <c r="GCZ93" i="55"/>
  <c r="GDA93" i="55"/>
  <c r="GDB93" i="55"/>
  <c r="GDC93" i="55"/>
  <c r="GDD93" i="55"/>
  <c r="GDE93" i="55"/>
  <c r="GDF93" i="55"/>
  <c r="GDG93" i="55"/>
  <c r="GDH93" i="55"/>
  <c r="GDI93" i="55"/>
  <c r="GDJ93" i="55"/>
  <c r="GDK93" i="55"/>
  <c r="GDL93" i="55"/>
  <c r="GDM93" i="55"/>
  <c r="GDN93" i="55"/>
  <c r="GDO93" i="55"/>
  <c r="GDP93" i="55"/>
  <c r="GDQ93" i="55"/>
  <c r="GDR93" i="55"/>
  <c r="GDS93" i="55"/>
  <c r="GDT93" i="55"/>
  <c r="GDU93" i="55"/>
  <c r="GDV93" i="55"/>
  <c r="GDW93" i="55"/>
  <c r="GDX93" i="55"/>
  <c r="GDY93" i="55"/>
  <c r="GDZ93" i="55"/>
  <c r="GEA93" i="55"/>
  <c r="GEB93" i="55"/>
  <c r="GEC93" i="55"/>
  <c r="GED93" i="55"/>
  <c r="GEE93" i="55"/>
  <c r="GEF93" i="55"/>
  <c r="GEG93" i="55"/>
  <c r="GEH93" i="55"/>
  <c r="GEI93" i="55"/>
  <c r="GEJ93" i="55"/>
  <c r="GEK93" i="55"/>
  <c r="GEL93" i="55"/>
  <c r="GEM93" i="55"/>
  <c r="GEN93" i="55"/>
  <c r="GEO93" i="55"/>
  <c r="GEP93" i="55"/>
  <c r="GEQ93" i="55"/>
  <c r="GER93" i="55"/>
  <c r="GES93" i="55"/>
  <c r="GET93" i="55"/>
  <c r="GEU93" i="55"/>
  <c r="GEV93" i="55"/>
  <c r="GEW93" i="55"/>
  <c r="GEX93" i="55"/>
  <c r="GEY93" i="55"/>
  <c r="GEZ93" i="55"/>
  <c r="GFA93" i="55"/>
  <c r="GFB93" i="55"/>
  <c r="GFC93" i="55"/>
  <c r="GFD93" i="55"/>
  <c r="GFE93" i="55"/>
  <c r="GFF93" i="55"/>
  <c r="GFG93" i="55"/>
  <c r="GFH93" i="55"/>
  <c r="GFI93" i="55"/>
  <c r="GFJ93" i="55"/>
  <c r="GFK93" i="55"/>
  <c r="GFL93" i="55"/>
  <c r="GFM93" i="55"/>
  <c r="GFN93" i="55"/>
  <c r="GFO93" i="55"/>
  <c r="GFP93" i="55"/>
  <c r="GFQ93" i="55"/>
  <c r="GFR93" i="55"/>
  <c r="GFS93" i="55"/>
  <c r="GFT93" i="55"/>
  <c r="GFU93" i="55"/>
  <c r="GFV93" i="55"/>
  <c r="GFW93" i="55"/>
  <c r="GFX93" i="55"/>
  <c r="GFY93" i="55"/>
  <c r="GFZ93" i="55"/>
  <c r="GGA93" i="55"/>
  <c r="GGB93" i="55"/>
  <c r="GGC93" i="55"/>
  <c r="GGD93" i="55"/>
  <c r="GGE93" i="55"/>
  <c r="GGF93" i="55"/>
  <c r="GGG93" i="55"/>
  <c r="GGH93" i="55"/>
  <c r="GGI93" i="55"/>
  <c r="GGJ93" i="55"/>
  <c r="GGK93" i="55"/>
  <c r="GGL93" i="55"/>
  <c r="GGM93" i="55"/>
  <c r="GGN93" i="55"/>
  <c r="GGO93" i="55"/>
  <c r="GGP93" i="55"/>
  <c r="GGQ93" i="55"/>
  <c r="GGR93" i="55"/>
  <c r="GGS93" i="55"/>
  <c r="GGT93" i="55"/>
  <c r="GGU93" i="55"/>
  <c r="GGV93" i="55"/>
  <c r="GGW93" i="55"/>
  <c r="GGX93" i="55"/>
  <c r="GGY93" i="55"/>
  <c r="GGZ93" i="55"/>
  <c r="GHA93" i="55"/>
  <c r="GHB93" i="55"/>
  <c r="GHC93" i="55"/>
  <c r="GHD93" i="55"/>
  <c r="GHE93" i="55"/>
  <c r="GHF93" i="55"/>
  <c r="GHG93" i="55"/>
  <c r="GHH93" i="55"/>
  <c r="GHI93" i="55"/>
  <c r="GHJ93" i="55"/>
  <c r="GHK93" i="55"/>
  <c r="GHL93" i="55"/>
  <c r="GHM93" i="55"/>
  <c r="GHN93" i="55"/>
  <c r="GHO93" i="55"/>
  <c r="GHP93" i="55"/>
  <c r="GHQ93" i="55"/>
  <c r="GHR93" i="55"/>
  <c r="GHS93" i="55"/>
  <c r="GHT93" i="55"/>
  <c r="GHU93" i="55"/>
  <c r="GHV93" i="55"/>
  <c r="GHW93" i="55"/>
  <c r="GHX93" i="55"/>
  <c r="GHY93" i="55"/>
  <c r="GHZ93" i="55"/>
  <c r="GIA93" i="55"/>
  <c r="GIB93" i="55"/>
  <c r="GIC93" i="55"/>
  <c r="GID93" i="55"/>
  <c r="GIE93" i="55"/>
  <c r="GIF93" i="55"/>
  <c r="GIG93" i="55"/>
  <c r="GIH93" i="55"/>
  <c r="GII93" i="55"/>
  <c r="GIJ93" i="55"/>
  <c r="GIK93" i="55"/>
  <c r="GIL93" i="55"/>
  <c r="GIM93" i="55"/>
  <c r="GIN93" i="55"/>
  <c r="GIO93" i="55"/>
  <c r="GIP93" i="55"/>
  <c r="GIQ93" i="55"/>
  <c r="GIR93" i="55"/>
  <c r="GIS93" i="55"/>
  <c r="GIT93" i="55"/>
  <c r="GIU93" i="55"/>
  <c r="GIV93" i="55"/>
  <c r="GIW93" i="55"/>
  <c r="GIX93" i="55"/>
  <c r="GIY93" i="55"/>
  <c r="GIZ93" i="55"/>
  <c r="GJA93" i="55"/>
  <c r="GJB93" i="55"/>
  <c r="GJC93" i="55"/>
  <c r="GJD93" i="55"/>
  <c r="GJE93" i="55"/>
  <c r="GJF93" i="55"/>
  <c r="GJG93" i="55"/>
  <c r="GJH93" i="55"/>
  <c r="GJI93" i="55"/>
  <c r="GJJ93" i="55"/>
  <c r="GJK93" i="55"/>
  <c r="GJL93" i="55"/>
  <c r="GJM93" i="55"/>
  <c r="GJN93" i="55"/>
  <c r="GJO93" i="55"/>
  <c r="GJP93" i="55"/>
  <c r="GJQ93" i="55"/>
  <c r="GJR93" i="55"/>
  <c r="GJS93" i="55"/>
  <c r="GJT93" i="55"/>
  <c r="GJU93" i="55"/>
  <c r="GJV93" i="55"/>
  <c r="GJW93" i="55"/>
  <c r="GJX93" i="55"/>
  <c r="GJY93" i="55"/>
  <c r="GJZ93" i="55"/>
  <c r="GKA93" i="55"/>
  <c r="GKB93" i="55"/>
  <c r="GKC93" i="55"/>
  <c r="GKD93" i="55"/>
  <c r="GKE93" i="55"/>
  <c r="GKF93" i="55"/>
  <c r="GKG93" i="55"/>
  <c r="GKH93" i="55"/>
  <c r="GKI93" i="55"/>
  <c r="GKJ93" i="55"/>
  <c r="GKK93" i="55"/>
  <c r="GKL93" i="55"/>
  <c r="GKM93" i="55"/>
  <c r="GKN93" i="55"/>
  <c r="GKO93" i="55"/>
  <c r="GKP93" i="55"/>
  <c r="GKQ93" i="55"/>
  <c r="GKR93" i="55"/>
  <c r="GKS93" i="55"/>
  <c r="GKT93" i="55"/>
  <c r="GKU93" i="55"/>
  <c r="GKV93" i="55"/>
  <c r="GKW93" i="55"/>
  <c r="GKX93" i="55"/>
  <c r="GKY93" i="55"/>
  <c r="GKZ93" i="55"/>
  <c r="GLA93" i="55"/>
  <c r="GLB93" i="55"/>
  <c r="GLC93" i="55"/>
  <c r="GLD93" i="55"/>
  <c r="GLE93" i="55"/>
  <c r="GLF93" i="55"/>
  <c r="GLG93" i="55"/>
  <c r="GLH93" i="55"/>
  <c r="GLI93" i="55"/>
  <c r="GLJ93" i="55"/>
  <c r="GLK93" i="55"/>
  <c r="GLL93" i="55"/>
  <c r="GLM93" i="55"/>
  <c r="GLN93" i="55"/>
  <c r="GLO93" i="55"/>
  <c r="GLP93" i="55"/>
  <c r="GLQ93" i="55"/>
  <c r="GLR93" i="55"/>
  <c r="GLS93" i="55"/>
  <c r="GLT93" i="55"/>
  <c r="GLU93" i="55"/>
  <c r="GLV93" i="55"/>
  <c r="GLW93" i="55"/>
  <c r="GLX93" i="55"/>
  <c r="GLY93" i="55"/>
  <c r="GLZ93" i="55"/>
  <c r="GMA93" i="55"/>
  <c r="GMB93" i="55"/>
  <c r="GMC93" i="55"/>
  <c r="GMD93" i="55"/>
  <c r="GME93" i="55"/>
  <c r="GMF93" i="55"/>
  <c r="GMG93" i="55"/>
  <c r="GMH93" i="55"/>
  <c r="GMI93" i="55"/>
  <c r="GMJ93" i="55"/>
  <c r="GMK93" i="55"/>
  <c r="GML93" i="55"/>
  <c r="GMM93" i="55"/>
  <c r="GMN93" i="55"/>
  <c r="GMO93" i="55"/>
  <c r="GMP93" i="55"/>
  <c r="GMQ93" i="55"/>
  <c r="GMR93" i="55"/>
  <c r="GMS93" i="55"/>
  <c r="GMT93" i="55"/>
  <c r="GMU93" i="55"/>
  <c r="GMV93" i="55"/>
  <c r="GMW93" i="55"/>
  <c r="GMX93" i="55"/>
  <c r="GMY93" i="55"/>
  <c r="GMZ93" i="55"/>
  <c r="GNA93" i="55"/>
  <c r="GNB93" i="55"/>
  <c r="GNC93" i="55"/>
  <c r="GND93" i="55"/>
  <c r="GNE93" i="55"/>
  <c r="GNF93" i="55"/>
  <c r="GNG93" i="55"/>
  <c r="GNH93" i="55"/>
  <c r="GNI93" i="55"/>
  <c r="GNJ93" i="55"/>
  <c r="GNK93" i="55"/>
  <c r="GNL93" i="55"/>
  <c r="GNM93" i="55"/>
  <c r="GNN93" i="55"/>
  <c r="GNO93" i="55"/>
  <c r="GNP93" i="55"/>
  <c r="GNQ93" i="55"/>
  <c r="GNR93" i="55"/>
  <c r="GNS93" i="55"/>
  <c r="GNT93" i="55"/>
  <c r="GNU93" i="55"/>
  <c r="GNV93" i="55"/>
  <c r="GNW93" i="55"/>
  <c r="GNX93" i="55"/>
  <c r="GNY93" i="55"/>
  <c r="GNZ93" i="55"/>
  <c r="GOA93" i="55"/>
  <c r="GOB93" i="55"/>
  <c r="GOC93" i="55"/>
  <c r="GOD93" i="55"/>
  <c r="GOE93" i="55"/>
  <c r="GOF93" i="55"/>
  <c r="GOG93" i="55"/>
  <c r="GOH93" i="55"/>
  <c r="GOI93" i="55"/>
  <c r="GOJ93" i="55"/>
  <c r="GOK93" i="55"/>
  <c r="GOL93" i="55"/>
  <c r="GOM93" i="55"/>
  <c r="GON93" i="55"/>
  <c r="GOO93" i="55"/>
  <c r="GOP93" i="55"/>
  <c r="GOQ93" i="55"/>
  <c r="GOR93" i="55"/>
  <c r="GOS93" i="55"/>
  <c r="GOT93" i="55"/>
  <c r="GOU93" i="55"/>
  <c r="GOV93" i="55"/>
  <c r="GOW93" i="55"/>
  <c r="GOX93" i="55"/>
  <c r="GOY93" i="55"/>
  <c r="GOZ93" i="55"/>
  <c r="GPA93" i="55"/>
  <c r="GPB93" i="55"/>
  <c r="GPC93" i="55"/>
  <c r="GPD93" i="55"/>
  <c r="GPE93" i="55"/>
  <c r="GPF93" i="55"/>
  <c r="GPG93" i="55"/>
  <c r="GPH93" i="55"/>
  <c r="GPI93" i="55"/>
  <c r="GPJ93" i="55"/>
  <c r="GPK93" i="55"/>
  <c r="GPL93" i="55"/>
  <c r="GPM93" i="55"/>
  <c r="GPN93" i="55"/>
  <c r="GPO93" i="55"/>
  <c r="GPP93" i="55"/>
  <c r="GPQ93" i="55"/>
  <c r="GPR93" i="55"/>
  <c r="GPS93" i="55"/>
  <c r="GPT93" i="55"/>
  <c r="GPU93" i="55"/>
  <c r="GPV93" i="55"/>
  <c r="GPW93" i="55"/>
  <c r="GPX93" i="55"/>
  <c r="GPY93" i="55"/>
  <c r="GPZ93" i="55"/>
  <c r="GQA93" i="55"/>
  <c r="GQB93" i="55"/>
  <c r="GQC93" i="55"/>
  <c r="GQD93" i="55"/>
  <c r="GQE93" i="55"/>
  <c r="GQF93" i="55"/>
  <c r="GQG93" i="55"/>
  <c r="GQH93" i="55"/>
  <c r="GQI93" i="55"/>
  <c r="GQJ93" i="55"/>
  <c r="GQK93" i="55"/>
  <c r="GQL93" i="55"/>
  <c r="GQM93" i="55"/>
  <c r="GQN93" i="55"/>
  <c r="GQO93" i="55"/>
  <c r="GQP93" i="55"/>
  <c r="GQQ93" i="55"/>
  <c r="GQR93" i="55"/>
  <c r="GQS93" i="55"/>
  <c r="GQT93" i="55"/>
  <c r="GQU93" i="55"/>
  <c r="GQV93" i="55"/>
  <c r="GQW93" i="55"/>
  <c r="GQX93" i="55"/>
  <c r="GQY93" i="55"/>
  <c r="GQZ93" i="55"/>
  <c r="GRA93" i="55"/>
  <c r="GRB93" i="55"/>
  <c r="GRC93" i="55"/>
  <c r="GRD93" i="55"/>
  <c r="GRE93" i="55"/>
  <c r="GRF93" i="55"/>
  <c r="GRG93" i="55"/>
  <c r="GRH93" i="55"/>
  <c r="GRI93" i="55"/>
  <c r="GRJ93" i="55"/>
  <c r="GRK93" i="55"/>
  <c r="GRL93" i="55"/>
  <c r="GRM93" i="55"/>
  <c r="GRN93" i="55"/>
  <c r="GRO93" i="55"/>
  <c r="GRP93" i="55"/>
  <c r="GRQ93" i="55"/>
  <c r="GRR93" i="55"/>
  <c r="GRS93" i="55"/>
  <c r="GRT93" i="55"/>
  <c r="GRU93" i="55"/>
  <c r="GRV93" i="55"/>
  <c r="GRW93" i="55"/>
  <c r="GRX93" i="55"/>
  <c r="GRY93" i="55"/>
  <c r="GRZ93" i="55"/>
  <c r="GSA93" i="55"/>
  <c r="GSB93" i="55"/>
  <c r="GSC93" i="55"/>
  <c r="GSD93" i="55"/>
  <c r="GSE93" i="55"/>
  <c r="GSF93" i="55"/>
  <c r="GSG93" i="55"/>
  <c r="GSH93" i="55"/>
  <c r="GSI93" i="55"/>
  <c r="GSJ93" i="55"/>
  <c r="GSK93" i="55"/>
  <c r="GSL93" i="55"/>
  <c r="GSM93" i="55"/>
  <c r="GSN93" i="55"/>
  <c r="GSO93" i="55"/>
  <c r="GSP93" i="55"/>
  <c r="GSQ93" i="55"/>
  <c r="GSR93" i="55"/>
  <c r="GSS93" i="55"/>
  <c r="GST93" i="55"/>
  <c r="GSU93" i="55"/>
  <c r="GSV93" i="55"/>
  <c r="GSW93" i="55"/>
  <c r="GSX93" i="55"/>
  <c r="GSY93" i="55"/>
  <c r="GSZ93" i="55"/>
  <c r="GTA93" i="55"/>
  <c r="GTB93" i="55"/>
  <c r="GTC93" i="55"/>
  <c r="GTD93" i="55"/>
  <c r="GTE93" i="55"/>
  <c r="GTF93" i="55"/>
  <c r="GTG93" i="55"/>
  <c r="GTH93" i="55"/>
  <c r="GTI93" i="55"/>
  <c r="GTJ93" i="55"/>
  <c r="GTK93" i="55"/>
  <c r="GTL93" i="55"/>
  <c r="GTM93" i="55"/>
  <c r="GTN93" i="55"/>
  <c r="GTO93" i="55"/>
  <c r="GTP93" i="55"/>
  <c r="GTQ93" i="55"/>
  <c r="GTR93" i="55"/>
  <c r="GTS93" i="55"/>
  <c r="GTT93" i="55"/>
  <c r="GTU93" i="55"/>
  <c r="GTV93" i="55"/>
  <c r="GTW93" i="55"/>
  <c r="GTX93" i="55"/>
  <c r="GTY93" i="55"/>
  <c r="GTZ93" i="55"/>
  <c r="GUA93" i="55"/>
  <c r="GUB93" i="55"/>
  <c r="GUC93" i="55"/>
  <c r="GUD93" i="55"/>
  <c r="GUE93" i="55"/>
  <c r="GUF93" i="55"/>
  <c r="GUG93" i="55"/>
  <c r="GUH93" i="55"/>
  <c r="GUI93" i="55"/>
  <c r="GUJ93" i="55"/>
  <c r="GUK93" i="55"/>
  <c r="GUL93" i="55"/>
  <c r="GUM93" i="55"/>
  <c r="GUN93" i="55"/>
  <c r="GUO93" i="55"/>
  <c r="GUP93" i="55"/>
  <c r="GUQ93" i="55"/>
  <c r="GUR93" i="55"/>
  <c r="GUS93" i="55"/>
  <c r="GUT93" i="55"/>
  <c r="GUU93" i="55"/>
  <c r="GUV93" i="55"/>
  <c r="GUW93" i="55"/>
  <c r="GUX93" i="55"/>
  <c r="GUY93" i="55"/>
  <c r="GUZ93" i="55"/>
  <c r="GVA93" i="55"/>
  <c r="GVB93" i="55"/>
  <c r="GVC93" i="55"/>
  <c r="GVD93" i="55"/>
  <c r="GVE93" i="55"/>
  <c r="GVF93" i="55"/>
  <c r="GVG93" i="55"/>
  <c r="GVH93" i="55"/>
  <c r="GVI93" i="55"/>
  <c r="GVJ93" i="55"/>
  <c r="GVK93" i="55"/>
  <c r="GVL93" i="55"/>
  <c r="GVM93" i="55"/>
  <c r="GVN93" i="55"/>
  <c r="GVO93" i="55"/>
  <c r="GVP93" i="55"/>
  <c r="GVQ93" i="55"/>
  <c r="GVR93" i="55"/>
  <c r="GVS93" i="55"/>
  <c r="GVT93" i="55"/>
  <c r="GVU93" i="55"/>
  <c r="GVV93" i="55"/>
  <c r="GVW93" i="55"/>
  <c r="GVX93" i="55"/>
  <c r="GVY93" i="55"/>
  <c r="GVZ93" i="55"/>
  <c r="GWA93" i="55"/>
  <c r="GWB93" i="55"/>
  <c r="GWC93" i="55"/>
  <c r="GWD93" i="55"/>
  <c r="GWE93" i="55"/>
  <c r="GWF93" i="55"/>
  <c r="GWG93" i="55"/>
  <c r="GWH93" i="55"/>
  <c r="GWI93" i="55"/>
  <c r="GWJ93" i="55"/>
  <c r="GWK93" i="55"/>
  <c r="GWL93" i="55"/>
  <c r="GWM93" i="55"/>
  <c r="GWN93" i="55"/>
  <c r="GWO93" i="55"/>
  <c r="GWP93" i="55"/>
  <c r="GWQ93" i="55"/>
  <c r="GWR93" i="55"/>
  <c r="GWS93" i="55"/>
  <c r="GWT93" i="55"/>
  <c r="GWU93" i="55"/>
  <c r="GWV93" i="55"/>
  <c r="GWW93" i="55"/>
  <c r="GWX93" i="55"/>
  <c r="GWY93" i="55"/>
  <c r="GWZ93" i="55"/>
  <c r="GXA93" i="55"/>
  <c r="GXB93" i="55"/>
  <c r="GXC93" i="55"/>
  <c r="GXD93" i="55"/>
  <c r="GXE93" i="55"/>
  <c r="GXF93" i="55"/>
  <c r="GXG93" i="55"/>
  <c r="GXH93" i="55"/>
  <c r="GXI93" i="55"/>
  <c r="GXJ93" i="55"/>
  <c r="GXK93" i="55"/>
  <c r="GXL93" i="55"/>
  <c r="GXM93" i="55"/>
  <c r="GXN93" i="55"/>
  <c r="GXO93" i="55"/>
  <c r="GXP93" i="55"/>
  <c r="GXQ93" i="55"/>
  <c r="GXR93" i="55"/>
  <c r="GXS93" i="55"/>
  <c r="GXT93" i="55"/>
  <c r="GXU93" i="55"/>
  <c r="GXV93" i="55"/>
  <c r="GXW93" i="55"/>
  <c r="GXX93" i="55"/>
  <c r="GXY93" i="55"/>
  <c r="GXZ93" i="55"/>
  <c r="GYA93" i="55"/>
  <c r="GYB93" i="55"/>
  <c r="GYC93" i="55"/>
  <c r="GYD93" i="55"/>
  <c r="GYE93" i="55"/>
  <c r="GYF93" i="55"/>
  <c r="GYG93" i="55"/>
  <c r="GYH93" i="55"/>
  <c r="GYI93" i="55"/>
  <c r="GYJ93" i="55"/>
  <c r="GYK93" i="55"/>
  <c r="GYL93" i="55"/>
  <c r="GYM93" i="55"/>
  <c r="GYN93" i="55"/>
  <c r="GYO93" i="55"/>
  <c r="GYP93" i="55"/>
  <c r="GYQ93" i="55"/>
  <c r="GYR93" i="55"/>
  <c r="GYS93" i="55"/>
  <c r="GYT93" i="55"/>
  <c r="GYU93" i="55"/>
  <c r="GYV93" i="55"/>
  <c r="GYW93" i="55"/>
  <c r="GYX93" i="55"/>
  <c r="GYY93" i="55"/>
  <c r="GYZ93" i="55"/>
  <c r="GZA93" i="55"/>
  <c r="GZB93" i="55"/>
  <c r="GZC93" i="55"/>
  <c r="GZD93" i="55"/>
  <c r="GZE93" i="55"/>
  <c r="GZF93" i="55"/>
  <c r="GZG93" i="55"/>
  <c r="GZH93" i="55"/>
  <c r="GZI93" i="55"/>
  <c r="GZJ93" i="55"/>
  <c r="GZK93" i="55"/>
  <c r="GZL93" i="55"/>
  <c r="GZM93" i="55"/>
  <c r="GZN93" i="55"/>
  <c r="GZO93" i="55"/>
  <c r="GZP93" i="55"/>
  <c r="GZQ93" i="55"/>
  <c r="GZR93" i="55"/>
  <c r="GZS93" i="55"/>
  <c r="GZT93" i="55"/>
  <c r="GZU93" i="55"/>
  <c r="GZV93" i="55"/>
  <c r="GZW93" i="55"/>
  <c r="GZX93" i="55"/>
  <c r="GZY93" i="55"/>
  <c r="GZZ93" i="55"/>
  <c r="HAA93" i="55"/>
  <c r="HAB93" i="55"/>
  <c r="HAC93" i="55"/>
  <c r="HAD93" i="55"/>
  <c r="HAE93" i="55"/>
  <c r="HAF93" i="55"/>
  <c r="HAG93" i="55"/>
  <c r="HAH93" i="55"/>
  <c r="HAI93" i="55"/>
  <c r="HAJ93" i="55"/>
  <c r="HAK93" i="55"/>
  <c r="HAL93" i="55"/>
  <c r="HAM93" i="55"/>
  <c r="HAN93" i="55"/>
  <c r="HAO93" i="55"/>
  <c r="HAP93" i="55"/>
  <c r="HAQ93" i="55"/>
  <c r="HAR93" i="55"/>
  <c r="HAS93" i="55"/>
  <c r="HAT93" i="55"/>
  <c r="HAU93" i="55"/>
  <c r="HAV93" i="55"/>
  <c r="HAW93" i="55"/>
  <c r="HAX93" i="55"/>
  <c r="HAY93" i="55"/>
  <c r="HAZ93" i="55"/>
  <c r="HBA93" i="55"/>
  <c r="HBB93" i="55"/>
  <c r="HBC93" i="55"/>
  <c r="HBD93" i="55"/>
  <c r="HBE93" i="55"/>
  <c r="HBF93" i="55"/>
  <c r="HBG93" i="55"/>
  <c r="HBH93" i="55"/>
  <c r="HBI93" i="55"/>
  <c r="HBJ93" i="55"/>
  <c r="HBK93" i="55"/>
  <c r="HBL93" i="55"/>
  <c r="HBM93" i="55"/>
  <c r="HBN93" i="55"/>
  <c r="HBO93" i="55"/>
  <c r="HBP93" i="55"/>
  <c r="HBQ93" i="55"/>
  <c r="HBR93" i="55"/>
  <c r="HBS93" i="55"/>
  <c r="HBT93" i="55"/>
  <c r="HBU93" i="55"/>
  <c r="HBV93" i="55"/>
  <c r="HBW93" i="55"/>
  <c r="HBX93" i="55"/>
  <c r="HBY93" i="55"/>
  <c r="HBZ93" i="55"/>
  <c r="HCA93" i="55"/>
  <c r="HCB93" i="55"/>
  <c r="HCC93" i="55"/>
  <c r="HCD93" i="55"/>
  <c r="HCE93" i="55"/>
  <c r="HCF93" i="55"/>
  <c r="HCG93" i="55"/>
  <c r="HCH93" i="55"/>
  <c r="HCI93" i="55"/>
  <c r="HCJ93" i="55"/>
  <c r="HCK93" i="55"/>
  <c r="HCL93" i="55"/>
  <c r="HCM93" i="55"/>
  <c r="HCN93" i="55"/>
  <c r="HCO93" i="55"/>
  <c r="HCP93" i="55"/>
  <c r="HCQ93" i="55"/>
  <c r="HCR93" i="55"/>
  <c r="HCS93" i="55"/>
  <c r="HCT93" i="55"/>
  <c r="HCU93" i="55"/>
  <c r="HCV93" i="55"/>
  <c r="HCW93" i="55"/>
  <c r="HCX93" i="55"/>
  <c r="HCY93" i="55"/>
  <c r="HCZ93" i="55"/>
  <c r="HDA93" i="55"/>
  <c r="HDB93" i="55"/>
  <c r="HDC93" i="55"/>
  <c r="HDD93" i="55"/>
  <c r="HDE93" i="55"/>
  <c r="HDF93" i="55"/>
  <c r="HDG93" i="55"/>
  <c r="HDH93" i="55"/>
  <c r="HDI93" i="55"/>
  <c r="HDJ93" i="55"/>
  <c r="HDK93" i="55"/>
  <c r="HDL93" i="55"/>
  <c r="HDM93" i="55"/>
  <c r="HDN93" i="55"/>
  <c r="HDO93" i="55"/>
  <c r="HDP93" i="55"/>
  <c r="HDQ93" i="55"/>
  <c r="HDR93" i="55"/>
  <c r="HDS93" i="55"/>
  <c r="HDT93" i="55"/>
  <c r="HDU93" i="55"/>
  <c r="HDV93" i="55"/>
  <c r="HDW93" i="55"/>
  <c r="HDX93" i="55"/>
  <c r="HDY93" i="55"/>
  <c r="HDZ93" i="55"/>
  <c r="HEA93" i="55"/>
  <c r="HEB93" i="55"/>
  <c r="HEC93" i="55"/>
  <c r="HED93" i="55"/>
  <c r="HEE93" i="55"/>
  <c r="HEF93" i="55"/>
  <c r="HEG93" i="55"/>
  <c r="HEH93" i="55"/>
  <c r="HEI93" i="55"/>
  <c r="HEJ93" i="55"/>
  <c r="HEK93" i="55"/>
  <c r="HEL93" i="55"/>
  <c r="HEM93" i="55"/>
  <c r="HEN93" i="55"/>
  <c r="HEO93" i="55"/>
  <c r="HEP93" i="55"/>
  <c r="HEQ93" i="55"/>
  <c r="HER93" i="55"/>
  <c r="HES93" i="55"/>
  <c r="HET93" i="55"/>
  <c r="HEU93" i="55"/>
  <c r="HEV93" i="55"/>
  <c r="HEW93" i="55"/>
  <c r="HEX93" i="55"/>
  <c r="HEY93" i="55"/>
  <c r="HEZ93" i="55"/>
  <c r="HFA93" i="55"/>
  <c r="HFB93" i="55"/>
  <c r="HFC93" i="55"/>
  <c r="HFD93" i="55"/>
  <c r="HFE93" i="55"/>
  <c r="HFF93" i="55"/>
  <c r="HFG93" i="55"/>
  <c r="HFH93" i="55"/>
  <c r="HFI93" i="55"/>
  <c r="HFJ93" i="55"/>
  <c r="HFK93" i="55"/>
  <c r="HFL93" i="55"/>
  <c r="HFM93" i="55"/>
  <c r="HFN93" i="55"/>
  <c r="HFO93" i="55"/>
  <c r="HFP93" i="55"/>
  <c r="HFQ93" i="55"/>
  <c r="HFR93" i="55"/>
  <c r="HFS93" i="55"/>
  <c r="HFT93" i="55"/>
  <c r="HFU93" i="55"/>
  <c r="HFV93" i="55"/>
  <c r="HFW93" i="55"/>
  <c r="HFX93" i="55"/>
  <c r="HFY93" i="55"/>
  <c r="HFZ93" i="55"/>
  <c r="HGA93" i="55"/>
  <c r="HGB93" i="55"/>
  <c r="HGC93" i="55"/>
  <c r="HGD93" i="55"/>
  <c r="HGE93" i="55"/>
  <c r="HGF93" i="55"/>
  <c r="HGG93" i="55"/>
  <c r="HGH93" i="55"/>
  <c r="HGI93" i="55"/>
  <c r="HGJ93" i="55"/>
  <c r="HGK93" i="55"/>
  <c r="HGL93" i="55"/>
  <c r="HGM93" i="55"/>
  <c r="HGN93" i="55"/>
  <c r="HGO93" i="55"/>
  <c r="HGP93" i="55"/>
  <c r="HGQ93" i="55"/>
  <c r="HGR93" i="55"/>
  <c r="HGS93" i="55"/>
  <c r="HGT93" i="55"/>
  <c r="HGU93" i="55"/>
  <c r="HGV93" i="55"/>
  <c r="HGW93" i="55"/>
  <c r="HGX93" i="55"/>
  <c r="HGY93" i="55"/>
  <c r="HGZ93" i="55"/>
  <c r="HHA93" i="55"/>
  <c r="HHB93" i="55"/>
  <c r="HHC93" i="55"/>
  <c r="HHD93" i="55"/>
  <c r="HHE93" i="55"/>
  <c r="HHF93" i="55"/>
  <c r="HHG93" i="55"/>
  <c r="HHH93" i="55"/>
  <c r="HHI93" i="55"/>
  <c r="HHJ93" i="55"/>
  <c r="HHK93" i="55"/>
  <c r="HHL93" i="55"/>
  <c r="HHM93" i="55"/>
  <c r="HHN93" i="55"/>
  <c r="HHO93" i="55"/>
  <c r="HHP93" i="55"/>
  <c r="HHQ93" i="55"/>
  <c r="HHR93" i="55"/>
  <c r="HHS93" i="55"/>
  <c r="HHT93" i="55"/>
  <c r="HHU93" i="55"/>
  <c r="HHV93" i="55"/>
  <c r="HHW93" i="55"/>
  <c r="HHX93" i="55"/>
  <c r="HHY93" i="55"/>
  <c r="HHZ93" i="55"/>
  <c r="HIA93" i="55"/>
  <c r="HIB93" i="55"/>
  <c r="HIC93" i="55"/>
  <c r="HID93" i="55"/>
  <c r="HIE93" i="55"/>
  <c r="HIF93" i="55"/>
  <c r="HIG93" i="55"/>
  <c r="HIH93" i="55"/>
  <c r="HII93" i="55"/>
  <c r="HIJ93" i="55"/>
  <c r="HIK93" i="55"/>
  <c r="HIL93" i="55"/>
  <c r="HIM93" i="55"/>
  <c r="HIN93" i="55"/>
  <c r="HIO93" i="55"/>
  <c r="HIP93" i="55"/>
  <c r="HIQ93" i="55"/>
  <c r="HIR93" i="55"/>
  <c r="HIS93" i="55"/>
  <c r="HIT93" i="55"/>
  <c r="HIU93" i="55"/>
  <c r="HIV93" i="55"/>
  <c r="HIW93" i="55"/>
  <c r="HIX93" i="55"/>
  <c r="HIY93" i="55"/>
  <c r="HIZ93" i="55"/>
  <c r="HJA93" i="55"/>
  <c r="HJB93" i="55"/>
  <c r="HJC93" i="55"/>
  <c r="HJD93" i="55"/>
  <c r="HJE93" i="55"/>
  <c r="HJF93" i="55"/>
  <c r="HJG93" i="55"/>
  <c r="HJH93" i="55"/>
  <c r="HJI93" i="55"/>
  <c r="HJJ93" i="55"/>
  <c r="HJK93" i="55"/>
  <c r="HJL93" i="55"/>
  <c r="HJM93" i="55"/>
  <c r="HJN93" i="55"/>
  <c r="HJO93" i="55"/>
  <c r="HJP93" i="55"/>
  <c r="HJQ93" i="55"/>
  <c r="HJR93" i="55"/>
  <c r="HJS93" i="55"/>
  <c r="HJT93" i="55"/>
  <c r="HJU93" i="55"/>
  <c r="HJV93" i="55"/>
  <c r="HJW93" i="55"/>
  <c r="HJX93" i="55"/>
  <c r="HJY93" i="55"/>
  <c r="HJZ93" i="55"/>
  <c r="HKA93" i="55"/>
  <c r="HKB93" i="55"/>
  <c r="HKC93" i="55"/>
  <c r="HKD93" i="55"/>
  <c r="HKE93" i="55"/>
  <c r="HKF93" i="55"/>
  <c r="HKG93" i="55"/>
  <c r="HKH93" i="55"/>
  <c r="HKI93" i="55"/>
  <c r="HKJ93" i="55"/>
  <c r="HKK93" i="55"/>
  <c r="HKL93" i="55"/>
  <c r="HKM93" i="55"/>
  <c r="HKN93" i="55"/>
  <c r="HKO93" i="55"/>
  <c r="HKP93" i="55"/>
  <c r="HKQ93" i="55"/>
  <c r="HKR93" i="55"/>
  <c r="HKS93" i="55"/>
  <c r="HKT93" i="55"/>
  <c r="HKU93" i="55"/>
  <c r="HKV93" i="55"/>
  <c r="HKW93" i="55"/>
  <c r="HKX93" i="55"/>
  <c r="HKY93" i="55"/>
  <c r="HKZ93" i="55"/>
  <c r="HLA93" i="55"/>
  <c r="HLB93" i="55"/>
  <c r="HLC93" i="55"/>
  <c r="HLD93" i="55"/>
  <c r="HLE93" i="55"/>
  <c r="HLF93" i="55"/>
  <c r="HLG93" i="55"/>
  <c r="HLH93" i="55"/>
  <c r="HLI93" i="55"/>
  <c r="HLJ93" i="55"/>
  <c r="HLK93" i="55"/>
  <c r="HLL93" i="55"/>
  <c r="HLM93" i="55"/>
  <c r="HLN93" i="55"/>
  <c r="HLO93" i="55"/>
  <c r="HLP93" i="55"/>
  <c r="HLQ93" i="55"/>
  <c r="HLR93" i="55"/>
  <c r="HLS93" i="55"/>
  <c r="HLT93" i="55"/>
  <c r="HLU93" i="55"/>
  <c r="HLV93" i="55"/>
  <c r="HLW93" i="55"/>
  <c r="HLX93" i="55"/>
  <c r="HLY93" i="55"/>
  <c r="HLZ93" i="55"/>
  <c r="HMA93" i="55"/>
  <c r="HMB93" i="55"/>
  <c r="HMC93" i="55"/>
  <c r="HMD93" i="55"/>
  <c r="HME93" i="55"/>
  <c r="HMF93" i="55"/>
  <c r="HMG93" i="55"/>
  <c r="HMH93" i="55"/>
  <c r="HMI93" i="55"/>
  <c r="HMJ93" i="55"/>
  <c r="HMK93" i="55"/>
  <c r="HML93" i="55"/>
  <c r="HMM93" i="55"/>
  <c r="HMN93" i="55"/>
  <c r="HMO93" i="55"/>
  <c r="HMP93" i="55"/>
  <c r="HMQ93" i="55"/>
  <c r="HMR93" i="55"/>
  <c r="HMS93" i="55"/>
  <c r="HMT93" i="55"/>
  <c r="HMU93" i="55"/>
  <c r="HMV93" i="55"/>
  <c r="HMW93" i="55"/>
  <c r="HMX93" i="55"/>
  <c r="HMY93" i="55"/>
  <c r="HMZ93" i="55"/>
  <c r="HNA93" i="55"/>
  <c r="HNB93" i="55"/>
  <c r="HNC93" i="55"/>
  <c r="HND93" i="55"/>
  <c r="HNE93" i="55"/>
  <c r="HNF93" i="55"/>
  <c r="HNG93" i="55"/>
  <c r="HNH93" i="55"/>
  <c r="HNI93" i="55"/>
  <c r="HNJ93" i="55"/>
  <c r="HNK93" i="55"/>
  <c r="HNL93" i="55"/>
  <c r="HNM93" i="55"/>
  <c r="HNN93" i="55"/>
  <c r="HNO93" i="55"/>
  <c r="HNP93" i="55"/>
  <c r="HNQ93" i="55"/>
  <c r="HNR93" i="55"/>
  <c r="HNS93" i="55"/>
  <c r="HNT93" i="55"/>
  <c r="HNU93" i="55"/>
  <c r="HNV93" i="55"/>
  <c r="HNW93" i="55"/>
  <c r="HNX93" i="55"/>
  <c r="HNY93" i="55"/>
  <c r="HNZ93" i="55"/>
  <c r="HOA93" i="55"/>
  <c r="HOB93" i="55"/>
  <c r="HOC93" i="55"/>
  <c r="HOD93" i="55"/>
  <c r="HOE93" i="55"/>
  <c r="HOF93" i="55"/>
  <c r="HOG93" i="55"/>
  <c r="HOH93" i="55"/>
  <c r="HOI93" i="55"/>
  <c r="HOJ93" i="55"/>
  <c r="HOK93" i="55"/>
  <c r="HOL93" i="55"/>
  <c r="HOM93" i="55"/>
  <c r="HON93" i="55"/>
  <c r="HOO93" i="55"/>
  <c r="HOP93" i="55"/>
  <c r="HOQ93" i="55"/>
  <c r="HOR93" i="55"/>
  <c r="HOS93" i="55"/>
  <c r="HOT93" i="55"/>
  <c r="HOU93" i="55"/>
  <c r="HOV93" i="55"/>
  <c r="HOW93" i="55"/>
  <c r="HOX93" i="55"/>
  <c r="HOY93" i="55"/>
  <c r="HOZ93" i="55"/>
  <c r="HPA93" i="55"/>
  <c r="HPB93" i="55"/>
  <c r="HPC93" i="55"/>
  <c r="HPD93" i="55"/>
  <c r="HPE93" i="55"/>
  <c r="HPF93" i="55"/>
  <c r="HPG93" i="55"/>
  <c r="HPH93" i="55"/>
  <c r="HPI93" i="55"/>
  <c r="HPJ93" i="55"/>
  <c r="HPK93" i="55"/>
  <c r="HPL93" i="55"/>
  <c r="HPM93" i="55"/>
  <c r="HPN93" i="55"/>
  <c r="HPO93" i="55"/>
  <c r="HPP93" i="55"/>
  <c r="HPQ93" i="55"/>
  <c r="HPR93" i="55"/>
  <c r="HPS93" i="55"/>
  <c r="HPT93" i="55"/>
  <c r="HPU93" i="55"/>
  <c r="HPV93" i="55"/>
  <c r="HPW93" i="55"/>
  <c r="HPX93" i="55"/>
  <c r="HPY93" i="55"/>
  <c r="HPZ93" i="55"/>
  <c r="HQA93" i="55"/>
  <c r="HQB93" i="55"/>
  <c r="HQC93" i="55"/>
  <c r="HQD93" i="55"/>
  <c r="HQE93" i="55"/>
  <c r="HQF93" i="55"/>
  <c r="HQG93" i="55"/>
  <c r="HQH93" i="55"/>
  <c r="HQI93" i="55"/>
  <c r="HQJ93" i="55"/>
  <c r="HQK93" i="55"/>
  <c r="HQL93" i="55"/>
  <c r="HQM93" i="55"/>
  <c r="HQN93" i="55"/>
  <c r="HQO93" i="55"/>
  <c r="HQP93" i="55"/>
  <c r="HQQ93" i="55"/>
  <c r="HQR93" i="55"/>
  <c r="HQS93" i="55"/>
  <c r="HQT93" i="55"/>
  <c r="HQU93" i="55"/>
  <c r="HQV93" i="55"/>
  <c r="HQW93" i="55"/>
  <c r="HQX93" i="55"/>
  <c r="HQY93" i="55"/>
  <c r="HQZ93" i="55"/>
  <c r="HRA93" i="55"/>
  <c r="HRB93" i="55"/>
  <c r="HRC93" i="55"/>
  <c r="HRD93" i="55"/>
  <c r="HRE93" i="55"/>
  <c r="HRF93" i="55"/>
  <c r="HRG93" i="55"/>
  <c r="HRH93" i="55"/>
  <c r="HRI93" i="55"/>
  <c r="HRJ93" i="55"/>
  <c r="HRK93" i="55"/>
  <c r="HRL93" i="55"/>
  <c r="HRM93" i="55"/>
  <c r="HRN93" i="55"/>
  <c r="HRO93" i="55"/>
  <c r="HRP93" i="55"/>
  <c r="HRQ93" i="55"/>
  <c r="HRR93" i="55"/>
  <c r="HRS93" i="55"/>
  <c r="HRT93" i="55"/>
  <c r="HRU93" i="55"/>
  <c r="HRV93" i="55"/>
  <c r="HRW93" i="55"/>
  <c r="HRX93" i="55"/>
  <c r="HRY93" i="55"/>
  <c r="HRZ93" i="55"/>
  <c r="HSA93" i="55"/>
  <c r="HSB93" i="55"/>
  <c r="HSC93" i="55"/>
  <c r="HSD93" i="55"/>
  <c r="HSE93" i="55"/>
  <c r="HSF93" i="55"/>
  <c r="HSG93" i="55"/>
  <c r="HSH93" i="55"/>
  <c r="HSI93" i="55"/>
  <c r="HSJ93" i="55"/>
  <c r="HSK93" i="55"/>
  <c r="HSL93" i="55"/>
  <c r="HSM93" i="55"/>
  <c r="HSN93" i="55"/>
  <c r="HSO93" i="55"/>
  <c r="HSP93" i="55"/>
  <c r="HSQ93" i="55"/>
  <c r="HSR93" i="55"/>
  <c r="HSS93" i="55"/>
  <c r="HST93" i="55"/>
  <c r="HSU93" i="55"/>
  <c r="HSV93" i="55"/>
  <c r="HSW93" i="55"/>
  <c r="HSX93" i="55"/>
  <c r="HSY93" i="55"/>
  <c r="HSZ93" i="55"/>
  <c r="HTA93" i="55"/>
  <c r="HTB93" i="55"/>
  <c r="HTC93" i="55"/>
  <c r="HTD93" i="55"/>
  <c r="HTE93" i="55"/>
  <c r="HTF93" i="55"/>
  <c r="HTG93" i="55"/>
  <c r="HTH93" i="55"/>
  <c r="HTI93" i="55"/>
  <c r="HTJ93" i="55"/>
  <c r="HTK93" i="55"/>
  <c r="HTL93" i="55"/>
  <c r="HTM93" i="55"/>
  <c r="HTN93" i="55"/>
  <c r="HTO93" i="55"/>
  <c r="HTP93" i="55"/>
  <c r="HTQ93" i="55"/>
  <c r="HTR93" i="55"/>
  <c r="HTS93" i="55"/>
  <c r="HTT93" i="55"/>
  <c r="HTU93" i="55"/>
  <c r="HTV93" i="55"/>
  <c r="HTW93" i="55"/>
  <c r="HTX93" i="55"/>
  <c r="HTY93" i="55"/>
  <c r="HTZ93" i="55"/>
  <c r="HUA93" i="55"/>
  <c r="HUB93" i="55"/>
  <c r="HUC93" i="55"/>
  <c r="HUD93" i="55"/>
  <c r="HUE93" i="55"/>
  <c r="HUF93" i="55"/>
  <c r="HUG93" i="55"/>
  <c r="HUH93" i="55"/>
  <c r="HUI93" i="55"/>
  <c r="HUJ93" i="55"/>
  <c r="HUK93" i="55"/>
  <c r="HUL93" i="55"/>
  <c r="HUM93" i="55"/>
  <c r="HUN93" i="55"/>
  <c r="HUO93" i="55"/>
  <c r="HUP93" i="55"/>
  <c r="HUQ93" i="55"/>
  <c r="HUR93" i="55"/>
  <c r="HUS93" i="55"/>
  <c r="HUT93" i="55"/>
  <c r="HUU93" i="55"/>
  <c r="HUV93" i="55"/>
  <c r="HUW93" i="55"/>
  <c r="HUX93" i="55"/>
  <c r="HUY93" i="55"/>
  <c r="HUZ93" i="55"/>
  <c r="HVA93" i="55"/>
  <c r="HVB93" i="55"/>
  <c r="HVC93" i="55"/>
  <c r="HVD93" i="55"/>
  <c r="HVE93" i="55"/>
  <c r="HVF93" i="55"/>
  <c r="HVG93" i="55"/>
  <c r="HVH93" i="55"/>
  <c r="HVI93" i="55"/>
  <c r="HVJ93" i="55"/>
  <c r="HVK93" i="55"/>
  <c r="HVL93" i="55"/>
  <c r="HVM93" i="55"/>
  <c r="HVN93" i="55"/>
  <c r="HVO93" i="55"/>
  <c r="HVP93" i="55"/>
  <c r="HVQ93" i="55"/>
  <c r="HVR93" i="55"/>
  <c r="HVS93" i="55"/>
  <c r="HVT93" i="55"/>
  <c r="HVU93" i="55"/>
  <c r="HVV93" i="55"/>
  <c r="HVW93" i="55"/>
  <c r="HVX93" i="55"/>
  <c r="HVY93" i="55"/>
  <c r="HVZ93" i="55"/>
  <c r="HWA93" i="55"/>
  <c r="HWB93" i="55"/>
  <c r="HWC93" i="55"/>
  <c r="HWD93" i="55"/>
  <c r="HWE93" i="55"/>
  <c r="HWF93" i="55"/>
  <c r="HWG93" i="55"/>
  <c r="HWH93" i="55"/>
  <c r="HWI93" i="55"/>
  <c r="HWJ93" i="55"/>
  <c r="HWK93" i="55"/>
  <c r="HWL93" i="55"/>
  <c r="HWM93" i="55"/>
  <c r="HWN93" i="55"/>
  <c r="HWO93" i="55"/>
  <c r="HWP93" i="55"/>
  <c r="HWQ93" i="55"/>
  <c r="HWR93" i="55"/>
  <c r="HWS93" i="55"/>
  <c r="HWT93" i="55"/>
  <c r="HWU93" i="55"/>
  <c r="HWV93" i="55"/>
  <c r="HWW93" i="55"/>
  <c r="HWX93" i="55"/>
  <c r="HWY93" i="55"/>
  <c r="HWZ93" i="55"/>
  <c r="HXA93" i="55"/>
  <c r="HXB93" i="55"/>
  <c r="HXC93" i="55"/>
  <c r="HXD93" i="55"/>
  <c r="HXE93" i="55"/>
  <c r="HXF93" i="55"/>
  <c r="HXG93" i="55"/>
  <c r="HXH93" i="55"/>
  <c r="HXI93" i="55"/>
  <c r="HXJ93" i="55"/>
  <c r="HXK93" i="55"/>
  <c r="HXL93" i="55"/>
  <c r="HXM93" i="55"/>
  <c r="HXN93" i="55"/>
  <c r="HXO93" i="55"/>
  <c r="HXP93" i="55"/>
  <c r="HXQ93" i="55"/>
  <c r="HXR93" i="55"/>
  <c r="HXS93" i="55"/>
  <c r="HXT93" i="55"/>
  <c r="HXU93" i="55"/>
  <c r="HXV93" i="55"/>
  <c r="HXW93" i="55"/>
  <c r="HXX93" i="55"/>
  <c r="HXY93" i="55"/>
  <c r="HXZ93" i="55"/>
  <c r="HYA93" i="55"/>
  <c r="HYB93" i="55"/>
  <c r="HYC93" i="55"/>
  <c r="HYD93" i="55"/>
  <c r="HYE93" i="55"/>
  <c r="HYF93" i="55"/>
  <c r="HYG93" i="55"/>
  <c r="HYH93" i="55"/>
  <c r="HYI93" i="55"/>
  <c r="HYJ93" i="55"/>
  <c r="HYK93" i="55"/>
  <c r="HYL93" i="55"/>
  <c r="HYM93" i="55"/>
  <c r="HYN93" i="55"/>
  <c r="HYO93" i="55"/>
  <c r="HYP93" i="55"/>
  <c r="HYQ93" i="55"/>
  <c r="HYR93" i="55"/>
  <c r="HYS93" i="55"/>
  <c r="HYT93" i="55"/>
  <c r="HYU93" i="55"/>
  <c r="HYV93" i="55"/>
  <c r="HYW93" i="55"/>
  <c r="HYX93" i="55"/>
  <c r="HYY93" i="55"/>
  <c r="HYZ93" i="55"/>
  <c r="HZA93" i="55"/>
  <c r="HZB93" i="55"/>
  <c r="HZC93" i="55"/>
  <c r="HZD93" i="55"/>
  <c r="HZE93" i="55"/>
  <c r="HZF93" i="55"/>
  <c r="HZG93" i="55"/>
  <c r="HZH93" i="55"/>
  <c r="HZI93" i="55"/>
  <c r="HZJ93" i="55"/>
  <c r="HZK93" i="55"/>
  <c r="HZL93" i="55"/>
  <c r="HZM93" i="55"/>
  <c r="HZN93" i="55"/>
  <c r="HZO93" i="55"/>
  <c r="HZP93" i="55"/>
  <c r="HZQ93" i="55"/>
  <c r="HZR93" i="55"/>
  <c r="HZS93" i="55"/>
  <c r="HZT93" i="55"/>
  <c r="HZU93" i="55"/>
  <c r="HZV93" i="55"/>
  <c r="HZW93" i="55"/>
  <c r="HZX93" i="55"/>
  <c r="HZY93" i="55"/>
  <c r="HZZ93" i="55"/>
  <c r="IAA93" i="55"/>
  <c r="IAB93" i="55"/>
  <c r="IAC93" i="55"/>
  <c r="IAD93" i="55"/>
  <c r="IAE93" i="55"/>
  <c r="IAF93" i="55"/>
  <c r="IAG93" i="55"/>
  <c r="IAH93" i="55"/>
  <c r="IAI93" i="55"/>
  <c r="IAJ93" i="55"/>
  <c r="IAK93" i="55"/>
  <c r="IAL93" i="55"/>
  <c r="IAM93" i="55"/>
  <c r="IAN93" i="55"/>
  <c r="IAO93" i="55"/>
  <c r="IAP93" i="55"/>
  <c r="IAQ93" i="55"/>
  <c r="IAR93" i="55"/>
  <c r="IAS93" i="55"/>
  <c r="IAT93" i="55"/>
  <c r="IAU93" i="55"/>
  <c r="IAV93" i="55"/>
  <c r="IAW93" i="55"/>
  <c r="IAX93" i="55"/>
  <c r="IAY93" i="55"/>
  <c r="IAZ93" i="55"/>
  <c r="IBA93" i="55"/>
  <c r="IBB93" i="55"/>
  <c r="IBC93" i="55"/>
  <c r="IBD93" i="55"/>
  <c r="IBE93" i="55"/>
  <c r="IBF93" i="55"/>
  <c r="IBG93" i="55"/>
  <c r="IBH93" i="55"/>
  <c r="IBI93" i="55"/>
  <c r="IBJ93" i="55"/>
  <c r="IBK93" i="55"/>
  <c r="IBL93" i="55"/>
  <c r="IBM93" i="55"/>
  <c r="IBN93" i="55"/>
  <c r="IBO93" i="55"/>
  <c r="IBP93" i="55"/>
  <c r="IBQ93" i="55"/>
  <c r="IBR93" i="55"/>
  <c r="IBS93" i="55"/>
  <c r="IBT93" i="55"/>
  <c r="IBU93" i="55"/>
  <c r="IBV93" i="55"/>
  <c r="IBW93" i="55"/>
  <c r="IBX93" i="55"/>
  <c r="IBY93" i="55"/>
  <c r="IBZ93" i="55"/>
  <c r="ICA93" i="55"/>
  <c r="ICB93" i="55"/>
  <c r="ICC93" i="55"/>
  <c r="ICD93" i="55"/>
  <c r="ICE93" i="55"/>
  <c r="ICF93" i="55"/>
  <c r="ICG93" i="55"/>
  <c r="ICH93" i="55"/>
  <c r="ICI93" i="55"/>
  <c r="ICJ93" i="55"/>
  <c r="ICK93" i="55"/>
  <c r="ICL93" i="55"/>
  <c r="ICM93" i="55"/>
  <c r="ICN93" i="55"/>
  <c r="ICO93" i="55"/>
  <c r="ICP93" i="55"/>
  <c r="ICQ93" i="55"/>
  <c r="ICR93" i="55"/>
  <c r="ICS93" i="55"/>
  <c r="ICT93" i="55"/>
  <c r="ICU93" i="55"/>
  <c r="ICV93" i="55"/>
  <c r="ICW93" i="55"/>
  <c r="ICX93" i="55"/>
  <c r="ICY93" i="55"/>
  <c r="ICZ93" i="55"/>
  <c r="IDA93" i="55"/>
  <c r="IDB93" i="55"/>
  <c r="IDC93" i="55"/>
  <c r="IDD93" i="55"/>
  <c r="IDE93" i="55"/>
  <c r="IDF93" i="55"/>
  <c r="IDG93" i="55"/>
  <c r="IDH93" i="55"/>
  <c r="IDI93" i="55"/>
  <c r="IDJ93" i="55"/>
  <c r="IDK93" i="55"/>
  <c r="IDL93" i="55"/>
  <c r="IDM93" i="55"/>
  <c r="IDN93" i="55"/>
  <c r="IDO93" i="55"/>
  <c r="IDP93" i="55"/>
  <c r="IDQ93" i="55"/>
  <c r="IDR93" i="55"/>
  <c r="IDS93" i="55"/>
  <c r="IDT93" i="55"/>
  <c r="IDU93" i="55"/>
  <c r="IDV93" i="55"/>
  <c r="IDW93" i="55"/>
  <c r="IDX93" i="55"/>
  <c r="IDY93" i="55"/>
  <c r="IDZ93" i="55"/>
  <c r="IEA93" i="55"/>
  <c r="IEB93" i="55"/>
  <c r="IEC93" i="55"/>
  <c r="IED93" i="55"/>
  <c r="IEE93" i="55"/>
  <c r="IEF93" i="55"/>
  <c r="IEG93" i="55"/>
  <c r="IEH93" i="55"/>
  <c r="IEI93" i="55"/>
  <c r="IEJ93" i="55"/>
  <c r="IEK93" i="55"/>
  <c r="IEL93" i="55"/>
  <c r="IEM93" i="55"/>
  <c r="IEN93" i="55"/>
  <c r="IEO93" i="55"/>
  <c r="IEP93" i="55"/>
  <c r="IEQ93" i="55"/>
  <c r="IER93" i="55"/>
  <c r="IES93" i="55"/>
  <c r="IET93" i="55"/>
  <c r="IEU93" i="55"/>
  <c r="IEV93" i="55"/>
  <c r="IEW93" i="55"/>
  <c r="IEX93" i="55"/>
  <c r="IEY93" i="55"/>
  <c r="IEZ93" i="55"/>
  <c r="IFA93" i="55"/>
  <c r="IFB93" i="55"/>
  <c r="IFC93" i="55"/>
  <c r="IFD93" i="55"/>
  <c r="IFE93" i="55"/>
  <c r="IFF93" i="55"/>
  <c r="IFG93" i="55"/>
  <c r="IFH93" i="55"/>
  <c r="IFI93" i="55"/>
  <c r="IFJ93" i="55"/>
  <c r="IFK93" i="55"/>
  <c r="IFL93" i="55"/>
  <c r="IFM93" i="55"/>
  <c r="IFN93" i="55"/>
  <c r="IFO93" i="55"/>
  <c r="IFP93" i="55"/>
  <c r="IFQ93" i="55"/>
  <c r="IFR93" i="55"/>
  <c r="IFS93" i="55"/>
  <c r="IFT93" i="55"/>
  <c r="IFU93" i="55"/>
  <c r="IFV93" i="55"/>
  <c r="IFW93" i="55"/>
  <c r="IFX93" i="55"/>
  <c r="IFY93" i="55"/>
  <c r="IFZ93" i="55"/>
  <c r="IGA93" i="55"/>
  <c r="IGB93" i="55"/>
  <c r="IGC93" i="55"/>
  <c r="IGD93" i="55"/>
  <c r="IGE93" i="55"/>
  <c r="IGF93" i="55"/>
  <c r="IGG93" i="55"/>
  <c r="IGH93" i="55"/>
  <c r="IGI93" i="55"/>
  <c r="IGJ93" i="55"/>
  <c r="IGK93" i="55"/>
  <c r="IGL93" i="55"/>
  <c r="IGM93" i="55"/>
  <c r="IGN93" i="55"/>
  <c r="IGO93" i="55"/>
  <c r="IGP93" i="55"/>
  <c r="IGQ93" i="55"/>
  <c r="IGR93" i="55"/>
  <c r="IGS93" i="55"/>
  <c r="IGT93" i="55"/>
  <c r="IGU93" i="55"/>
  <c r="IGV93" i="55"/>
  <c r="IGW93" i="55"/>
  <c r="IGX93" i="55"/>
  <c r="IGY93" i="55"/>
  <c r="IGZ93" i="55"/>
  <c r="IHA93" i="55"/>
  <c r="IHB93" i="55"/>
  <c r="IHC93" i="55"/>
  <c r="IHD93" i="55"/>
  <c r="IHE93" i="55"/>
  <c r="IHF93" i="55"/>
  <c r="IHG93" i="55"/>
  <c r="IHH93" i="55"/>
  <c r="IHI93" i="55"/>
  <c r="IHJ93" i="55"/>
  <c r="IHK93" i="55"/>
  <c r="IHL93" i="55"/>
  <c r="IHM93" i="55"/>
  <c r="IHN93" i="55"/>
  <c r="IHO93" i="55"/>
  <c r="IHP93" i="55"/>
  <c r="IHQ93" i="55"/>
  <c r="IHR93" i="55"/>
  <c r="IHS93" i="55"/>
  <c r="IHT93" i="55"/>
  <c r="IHU93" i="55"/>
  <c r="IHV93" i="55"/>
  <c r="IHW93" i="55"/>
  <c r="IHX93" i="55"/>
  <c r="IHY93" i="55"/>
  <c r="IHZ93" i="55"/>
  <c r="IIA93" i="55"/>
  <c r="IIB93" i="55"/>
  <c r="IIC93" i="55"/>
  <c r="IID93" i="55"/>
  <c r="IIE93" i="55"/>
  <c r="IIF93" i="55"/>
  <c r="IIG93" i="55"/>
  <c r="IIH93" i="55"/>
  <c r="III93" i="55"/>
  <c r="IIJ93" i="55"/>
  <c r="IIK93" i="55"/>
  <c r="IIL93" i="55"/>
  <c r="IIM93" i="55"/>
  <c r="IIN93" i="55"/>
  <c r="IIO93" i="55"/>
  <c r="IIP93" i="55"/>
  <c r="IIQ93" i="55"/>
  <c r="IIR93" i="55"/>
  <c r="IIS93" i="55"/>
  <c r="IIT93" i="55"/>
  <c r="IIU93" i="55"/>
  <c r="IIV93" i="55"/>
  <c r="IIW93" i="55"/>
  <c r="IIX93" i="55"/>
  <c r="IIY93" i="55"/>
  <c r="IIZ93" i="55"/>
  <c r="IJA93" i="55"/>
  <c r="IJB93" i="55"/>
  <c r="IJC93" i="55"/>
  <c r="IJD93" i="55"/>
  <c r="IJE93" i="55"/>
  <c r="IJF93" i="55"/>
  <c r="IJG93" i="55"/>
  <c r="IJH93" i="55"/>
  <c r="IJI93" i="55"/>
  <c r="IJJ93" i="55"/>
  <c r="IJK93" i="55"/>
  <c r="IJL93" i="55"/>
  <c r="IJM93" i="55"/>
  <c r="IJN93" i="55"/>
  <c r="IJO93" i="55"/>
  <c r="IJP93" i="55"/>
  <c r="IJQ93" i="55"/>
  <c r="IJR93" i="55"/>
  <c r="IJS93" i="55"/>
  <c r="IJT93" i="55"/>
  <c r="IJU93" i="55"/>
  <c r="IJV93" i="55"/>
  <c r="IJW93" i="55"/>
  <c r="IJX93" i="55"/>
  <c r="IJY93" i="55"/>
  <c r="IJZ93" i="55"/>
  <c r="IKA93" i="55"/>
  <c r="IKB93" i="55"/>
  <c r="IKC93" i="55"/>
  <c r="IKD93" i="55"/>
  <c r="IKE93" i="55"/>
  <c r="IKF93" i="55"/>
  <c r="IKG93" i="55"/>
  <c r="IKH93" i="55"/>
  <c r="IKI93" i="55"/>
  <c r="IKJ93" i="55"/>
  <c r="IKK93" i="55"/>
  <c r="IKL93" i="55"/>
  <c r="IKM93" i="55"/>
  <c r="IKN93" i="55"/>
  <c r="IKO93" i="55"/>
  <c r="IKP93" i="55"/>
  <c r="IKQ93" i="55"/>
  <c r="IKR93" i="55"/>
  <c r="IKS93" i="55"/>
  <c r="IKT93" i="55"/>
  <c r="IKU93" i="55"/>
  <c r="IKV93" i="55"/>
  <c r="IKW93" i="55"/>
  <c r="IKX93" i="55"/>
  <c r="IKY93" i="55"/>
  <c r="IKZ93" i="55"/>
  <c r="ILA93" i="55"/>
  <c r="ILB93" i="55"/>
  <c r="ILC93" i="55"/>
  <c r="ILD93" i="55"/>
  <c r="ILE93" i="55"/>
  <c r="ILF93" i="55"/>
  <c r="ILG93" i="55"/>
  <c r="ILH93" i="55"/>
  <c r="ILI93" i="55"/>
  <c r="ILJ93" i="55"/>
  <c r="ILK93" i="55"/>
  <c r="ILL93" i="55"/>
  <c r="ILM93" i="55"/>
  <c r="ILN93" i="55"/>
  <c r="ILO93" i="55"/>
  <c r="ILP93" i="55"/>
  <c r="ILQ93" i="55"/>
  <c r="ILR93" i="55"/>
  <c r="ILS93" i="55"/>
  <c r="ILT93" i="55"/>
  <c r="ILU93" i="55"/>
  <c r="ILV93" i="55"/>
  <c r="ILW93" i="55"/>
  <c r="ILX93" i="55"/>
  <c r="ILY93" i="55"/>
  <c r="ILZ93" i="55"/>
  <c r="IMA93" i="55"/>
  <c r="IMB93" i="55"/>
  <c r="IMC93" i="55"/>
  <c r="IMD93" i="55"/>
  <c r="IME93" i="55"/>
  <c r="IMF93" i="55"/>
  <c r="IMG93" i="55"/>
  <c r="IMH93" i="55"/>
  <c r="IMI93" i="55"/>
  <c r="IMJ93" i="55"/>
  <c r="IMK93" i="55"/>
  <c r="IML93" i="55"/>
  <c r="IMM93" i="55"/>
  <c r="IMN93" i="55"/>
  <c r="IMO93" i="55"/>
  <c r="IMP93" i="55"/>
  <c r="IMQ93" i="55"/>
  <c r="IMR93" i="55"/>
  <c r="IMS93" i="55"/>
  <c r="IMT93" i="55"/>
  <c r="IMU93" i="55"/>
  <c r="IMV93" i="55"/>
  <c r="IMW93" i="55"/>
  <c r="IMX93" i="55"/>
  <c r="IMY93" i="55"/>
  <c r="IMZ93" i="55"/>
  <c r="INA93" i="55"/>
  <c r="INB93" i="55"/>
  <c r="INC93" i="55"/>
  <c r="IND93" i="55"/>
  <c r="INE93" i="55"/>
  <c r="INF93" i="55"/>
  <c r="ING93" i="55"/>
  <c r="INH93" i="55"/>
  <c r="INI93" i="55"/>
  <c r="INJ93" i="55"/>
  <c r="INK93" i="55"/>
  <c r="INL93" i="55"/>
  <c r="INM93" i="55"/>
  <c r="INN93" i="55"/>
  <c r="INO93" i="55"/>
  <c r="INP93" i="55"/>
  <c r="INQ93" i="55"/>
  <c r="INR93" i="55"/>
  <c r="INS93" i="55"/>
  <c r="INT93" i="55"/>
  <c r="INU93" i="55"/>
  <c r="INV93" i="55"/>
  <c r="INW93" i="55"/>
  <c r="INX93" i="55"/>
  <c r="INY93" i="55"/>
  <c r="INZ93" i="55"/>
  <c r="IOA93" i="55"/>
  <c r="IOB93" i="55"/>
  <c r="IOC93" i="55"/>
  <c r="IOD93" i="55"/>
  <c r="IOE93" i="55"/>
  <c r="IOF93" i="55"/>
  <c r="IOG93" i="55"/>
  <c r="IOH93" i="55"/>
  <c r="IOI93" i="55"/>
  <c r="IOJ93" i="55"/>
  <c r="IOK93" i="55"/>
  <c r="IOL93" i="55"/>
  <c r="IOM93" i="55"/>
  <c r="ION93" i="55"/>
  <c r="IOO93" i="55"/>
  <c r="IOP93" i="55"/>
  <c r="IOQ93" i="55"/>
  <c r="IOR93" i="55"/>
  <c r="IOS93" i="55"/>
  <c r="IOT93" i="55"/>
  <c r="IOU93" i="55"/>
  <c r="IOV93" i="55"/>
  <c r="IOW93" i="55"/>
  <c r="IOX93" i="55"/>
  <c r="IOY93" i="55"/>
  <c r="IOZ93" i="55"/>
  <c r="IPA93" i="55"/>
  <c r="IPB93" i="55"/>
  <c r="IPC93" i="55"/>
  <c r="IPD93" i="55"/>
  <c r="IPE93" i="55"/>
  <c r="IPF93" i="55"/>
  <c r="IPG93" i="55"/>
  <c r="IPH93" i="55"/>
  <c r="IPI93" i="55"/>
  <c r="IPJ93" i="55"/>
  <c r="IPK93" i="55"/>
  <c r="IPL93" i="55"/>
  <c r="IPM93" i="55"/>
  <c r="IPN93" i="55"/>
  <c r="IPO93" i="55"/>
  <c r="IPP93" i="55"/>
  <c r="IPQ93" i="55"/>
  <c r="IPR93" i="55"/>
  <c r="IPS93" i="55"/>
  <c r="IPT93" i="55"/>
  <c r="IPU93" i="55"/>
  <c r="IPV93" i="55"/>
  <c r="IPW93" i="55"/>
  <c r="IPX93" i="55"/>
  <c r="IPY93" i="55"/>
  <c r="IPZ93" i="55"/>
  <c r="IQA93" i="55"/>
  <c r="IQB93" i="55"/>
  <c r="IQC93" i="55"/>
  <c r="IQD93" i="55"/>
  <c r="IQE93" i="55"/>
  <c r="IQF93" i="55"/>
  <c r="IQG93" i="55"/>
  <c r="IQH93" i="55"/>
  <c r="IQI93" i="55"/>
  <c r="IQJ93" i="55"/>
  <c r="IQK93" i="55"/>
  <c r="IQL93" i="55"/>
  <c r="IQM93" i="55"/>
  <c r="IQN93" i="55"/>
  <c r="IQO93" i="55"/>
  <c r="IQP93" i="55"/>
  <c r="IQQ93" i="55"/>
  <c r="IQR93" i="55"/>
  <c r="IQS93" i="55"/>
  <c r="IQT93" i="55"/>
  <c r="IQU93" i="55"/>
  <c r="IQV93" i="55"/>
  <c r="IQW93" i="55"/>
  <c r="IQX93" i="55"/>
  <c r="IQY93" i="55"/>
  <c r="IQZ93" i="55"/>
  <c r="IRA93" i="55"/>
  <c r="IRB93" i="55"/>
  <c r="IRC93" i="55"/>
  <c r="IRD93" i="55"/>
  <c r="IRE93" i="55"/>
  <c r="IRF93" i="55"/>
  <c r="IRG93" i="55"/>
  <c r="IRH93" i="55"/>
  <c r="IRI93" i="55"/>
  <c r="IRJ93" i="55"/>
  <c r="IRK93" i="55"/>
  <c r="IRL93" i="55"/>
  <c r="IRM93" i="55"/>
  <c r="IRN93" i="55"/>
  <c r="IRO93" i="55"/>
  <c r="IRP93" i="55"/>
  <c r="IRQ93" i="55"/>
  <c r="IRR93" i="55"/>
  <c r="IRS93" i="55"/>
  <c r="IRT93" i="55"/>
  <c r="IRU93" i="55"/>
  <c r="IRV93" i="55"/>
  <c r="IRW93" i="55"/>
  <c r="IRX93" i="55"/>
  <c r="IRY93" i="55"/>
  <c r="IRZ93" i="55"/>
  <c r="ISA93" i="55"/>
  <c r="ISB93" i="55"/>
  <c r="ISC93" i="55"/>
  <c r="ISD93" i="55"/>
  <c r="ISE93" i="55"/>
  <c r="ISF93" i="55"/>
  <c r="ISG93" i="55"/>
  <c r="ISH93" i="55"/>
  <c r="ISI93" i="55"/>
  <c r="ISJ93" i="55"/>
  <c r="ISK93" i="55"/>
  <c r="ISL93" i="55"/>
  <c r="ISM93" i="55"/>
  <c r="ISN93" i="55"/>
  <c r="ISO93" i="55"/>
  <c r="ISP93" i="55"/>
  <c r="ISQ93" i="55"/>
  <c r="ISR93" i="55"/>
  <c r="ISS93" i="55"/>
  <c r="IST93" i="55"/>
  <c r="ISU93" i="55"/>
  <c r="ISV93" i="55"/>
  <c r="ISW93" i="55"/>
  <c r="ISX93" i="55"/>
  <c r="ISY93" i="55"/>
  <c r="ISZ93" i="55"/>
  <c r="ITA93" i="55"/>
  <c r="ITB93" i="55"/>
  <c r="ITC93" i="55"/>
  <c r="ITD93" i="55"/>
  <c r="ITE93" i="55"/>
  <c r="ITF93" i="55"/>
  <c r="ITG93" i="55"/>
  <c r="ITH93" i="55"/>
  <c r="ITI93" i="55"/>
  <c r="ITJ93" i="55"/>
  <c r="ITK93" i="55"/>
  <c r="ITL93" i="55"/>
  <c r="ITM93" i="55"/>
  <c r="ITN93" i="55"/>
  <c r="ITO93" i="55"/>
  <c r="ITP93" i="55"/>
  <c r="ITQ93" i="55"/>
  <c r="ITR93" i="55"/>
  <c r="ITS93" i="55"/>
  <c r="ITT93" i="55"/>
  <c r="ITU93" i="55"/>
  <c r="ITV93" i="55"/>
  <c r="ITW93" i="55"/>
  <c r="ITX93" i="55"/>
  <c r="ITY93" i="55"/>
  <c r="ITZ93" i="55"/>
  <c r="IUA93" i="55"/>
  <c r="IUB93" i="55"/>
  <c r="IUC93" i="55"/>
  <c r="IUD93" i="55"/>
  <c r="IUE93" i="55"/>
  <c r="IUF93" i="55"/>
  <c r="IUG93" i="55"/>
  <c r="IUH93" i="55"/>
  <c r="IUI93" i="55"/>
  <c r="IUJ93" i="55"/>
  <c r="IUK93" i="55"/>
  <c r="IUL93" i="55"/>
  <c r="IUM93" i="55"/>
  <c r="IUN93" i="55"/>
  <c r="IUO93" i="55"/>
  <c r="IUP93" i="55"/>
  <c r="IUQ93" i="55"/>
  <c r="IUR93" i="55"/>
  <c r="IUS93" i="55"/>
  <c r="IUT93" i="55"/>
  <c r="IUU93" i="55"/>
  <c r="IUV93" i="55"/>
  <c r="IUW93" i="55"/>
  <c r="IUX93" i="55"/>
  <c r="IUY93" i="55"/>
  <c r="IUZ93" i="55"/>
  <c r="IVA93" i="55"/>
  <c r="IVB93" i="55"/>
  <c r="IVC93" i="55"/>
  <c r="IVD93" i="55"/>
  <c r="IVE93" i="55"/>
  <c r="IVF93" i="55"/>
  <c r="IVG93" i="55"/>
  <c r="IVH93" i="55"/>
  <c r="IVI93" i="55"/>
  <c r="IVJ93" i="55"/>
  <c r="IVK93" i="55"/>
  <c r="IVL93" i="55"/>
  <c r="IVM93" i="55"/>
  <c r="IVN93" i="55"/>
  <c r="IVO93" i="55"/>
  <c r="IVP93" i="55"/>
  <c r="IVQ93" i="55"/>
  <c r="IVR93" i="55"/>
  <c r="IVS93" i="55"/>
  <c r="IVT93" i="55"/>
  <c r="IVU93" i="55"/>
  <c r="IVV93" i="55"/>
  <c r="IVW93" i="55"/>
  <c r="IVX93" i="55"/>
  <c r="IVY93" i="55"/>
  <c r="IVZ93" i="55"/>
  <c r="IWA93" i="55"/>
  <c r="IWB93" i="55"/>
  <c r="IWC93" i="55"/>
  <c r="IWD93" i="55"/>
  <c r="IWE93" i="55"/>
  <c r="IWF93" i="55"/>
  <c r="IWG93" i="55"/>
  <c r="IWH93" i="55"/>
  <c r="IWI93" i="55"/>
  <c r="IWJ93" i="55"/>
  <c r="IWK93" i="55"/>
  <c r="IWL93" i="55"/>
  <c r="IWM93" i="55"/>
  <c r="IWN93" i="55"/>
  <c r="IWO93" i="55"/>
  <c r="IWP93" i="55"/>
  <c r="IWQ93" i="55"/>
  <c r="IWR93" i="55"/>
  <c r="IWS93" i="55"/>
  <c r="IWT93" i="55"/>
  <c r="IWU93" i="55"/>
  <c r="IWV93" i="55"/>
  <c r="IWW93" i="55"/>
  <c r="IWX93" i="55"/>
  <c r="IWY93" i="55"/>
  <c r="IWZ93" i="55"/>
  <c r="IXA93" i="55"/>
  <c r="IXB93" i="55"/>
  <c r="IXC93" i="55"/>
  <c r="IXD93" i="55"/>
  <c r="IXE93" i="55"/>
  <c r="IXF93" i="55"/>
  <c r="IXG93" i="55"/>
  <c r="IXH93" i="55"/>
  <c r="IXI93" i="55"/>
  <c r="IXJ93" i="55"/>
  <c r="IXK93" i="55"/>
  <c r="IXL93" i="55"/>
  <c r="IXM93" i="55"/>
  <c r="IXN93" i="55"/>
  <c r="IXO93" i="55"/>
  <c r="IXP93" i="55"/>
  <c r="IXQ93" i="55"/>
  <c r="IXR93" i="55"/>
  <c r="IXS93" i="55"/>
  <c r="IXT93" i="55"/>
  <c r="IXU93" i="55"/>
  <c r="IXV93" i="55"/>
  <c r="IXW93" i="55"/>
  <c r="IXX93" i="55"/>
  <c r="IXY93" i="55"/>
  <c r="IXZ93" i="55"/>
  <c r="IYA93" i="55"/>
  <c r="IYB93" i="55"/>
  <c r="IYC93" i="55"/>
  <c r="IYD93" i="55"/>
  <c r="IYE93" i="55"/>
  <c r="IYF93" i="55"/>
  <c r="IYG93" i="55"/>
  <c r="IYH93" i="55"/>
  <c r="IYI93" i="55"/>
  <c r="IYJ93" i="55"/>
  <c r="IYK93" i="55"/>
  <c r="IYL93" i="55"/>
  <c r="IYM93" i="55"/>
  <c r="IYN93" i="55"/>
  <c r="IYO93" i="55"/>
  <c r="IYP93" i="55"/>
  <c r="IYQ93" i="55"/>
  <c r="IYR93" i="55"/>
  <c r="IYS93" i="55"/>
  <c r="IYT93" i="55"/>
  <c r="IYU93" i="55"/>
  <c r="IYV93" i="55"/>
  <c r="IYW93" i="55"/>
  <c r="IYX93" i="55"/>
  <c r="IYY93" i="55"/>
  <c r="IYZ93" i="55"/>
  <c r="IZA93" i="55"/>
  <c r="IZB93" i="55"/>
  <c r="IZC93" i="55"/>
  <c r="IZD93" i="55"/>
  <c r="IZE93" i="55"/>
  <c r="IZF93" i="55"/>
  <c r="IZG93" i="55"/>
  <c r="IZH93" i="55"/>
  <c r="IZI93" i="55"/>
  <c r="IZJ93" i="55"/>
  <c r="IZK93" i="55"/>
  <c r="IZL93" i="55"/>
  <c r="IZM93" i="55"/>
  <c r="IZN93" i="55"/>
  <c r="IZO93" i="55"/>
  <c r="IZP93" i="55"/>
  <c r="IZQ93" i="55"/>
  <c r="IZR93" i="55"/>
  <c r="IZS93" i="55"/>
  <c r="IZT93" i="55"/>
  <c r="IZU93" i="55"/>
  <c r="IZV93" i="55"/>
  <c r="IZW93" i="55"/>
  <c r="IZX93" i="55"/>
  <c r="IZY93" i="55"/>
  <c r="IZZ93" i="55"/>
  <c r="JAA93" i="55"/>
  <c r="JAB93" i="55"/>
  <c r="JAC93" i="55"/>
  <c r="JAD93" i="55"/>
  <c r="JAE93" i="55"/>
  <c r="JAF93" i="55"/>
  <c r="JAG93" i="55"/>
  <c r="JAH93" i="55"/>
  <c r="JAI93" i="55"/>
  <c r="JAJ93" i="55"/>
  <c r="JAK93" i="55"/>
  <c r="JAL93" i="55"/>
  <c r="JAM93" i="55"/>
  <c r="JAN93" i="55"/>
  <c r="JAO93" i="55"/>
  <c r="JAP93" i="55"/>
  <c r="JAQ93" i="55"/>
  <c r="JAR93" i="55"/>
  <c r="JAS93" i="55"/>
  <c r="JAT93" i="55"/>
  <c r="JAU93" i="55"/>
  <c r="JAV93" i="55"/>
  <c r="JAW93" i="55"/>
  <c r="JAX93" i="55"/>
  <c r="JAY93" i="55"/>
  <c r="JAZ93" i="55"/>
  <c r="JBA93" i="55"/>
  <c r="JBB93" i="55"/>
  <c r="JBC93" i="55"/>
  <c r="JBD93" i="55"/>
  <c r="JBE93" i="55"/>
  <c r="JBF93" i="55"/>
  <c r="JBG93" i="55"/>
  <c r="JBH93" i="55"/>
  <c r="JBI93" i="55"/>
  <c r="JBJ93" i="55"/>
  <c r="JBK93" i="55"/>
  <c r="JBL93" i="55"/>
  <c r="JBM93" i="55"/>
  <c r="JBN93" i="55"/>
  <c r="JBO93" i="55"/>
  <c r="JBP93" i="55"/>
  <c r="JBQ93" i="55"/>
  <c r="JBR93" i="55"/>
  <c r="JBS93" i="55"/>
  <c r="JBT93" i="55"/>
  <c r="JBU93" i="55"/>
  <c r="JBV93" i="55"/>
  <c r="JBW93" i="55"/>
  <c r="JBX93" i="55"/>
  <c r="JBY93" i="55"/>
  <c r="JBZ93" i="55"/>
  <c r="JCA93" i="55"/>
  <c r="JCB93" i="55"/>
  <c r="JCC93" i="55"/>
  <c r="JCD93" i="55"/>
  <c r="JCE93" i="55"/>
  <c r="JCF93" i="55"/>
  <c r="JCG93" i="55"/>
  <c r="JCH93" i="55"/>
  <c r="JCI93" i="55"/>
  <c r="JCJ93" i="55"/>
  <c r="JCK93" i="55"/>
  <c r="JCL93" i="55"/>
  <c r="JCM93" i="55"/>
  <c r="JCN93" i="55"/>
  <c r="JCO93" i="55"/>
  <c r="JCP93" i="55"/>
  <c r="JCQ93" i="55"/>
  <c r="JCR93" i="55"/>
  <c r="JCS93" i="55"/>
  <c r="JCT93" i="55"/>
  <c r="JCU93" i="55"/>
  <c r="JCV93" i="55"/>
  <c r="JCW93" i="55"/>
  <c r="JCX93" i="55"/>
  <c r="JCY93" i="55"/>
  <c r="JCZ93" i="55"/>
  <c r="JDA93" i="55"/>
  <c r="JDB93" i="55"/>
  <c r="JDC93" i="55"/>
  <c r="JDD93" i="55"/>
  <c r="JDE93" i="55"/>
  <c r="JDF93" i="55"/>
  <c r="JDG93" i="55"/>
  <c r="JDH93" i="55"/>
  <c r="JDI93" i="55"/>
  <c r="JDJ93" i="55"/>
  <c r="JDK93" i="55"/>
  <c r="JDL93" i="55"/>
  <c r="JDM93" i="55"/>
  <c r="JDN93" i="55"/>
  <c r="JDO93" i="55"/>
  <c r="JDP93" i="55"/>
  <c r="JDQ93" i="55"/>
  <c r="JDR93" i="55"/>
  <c r="JDS93" i="55"/>
  <c r="JDT93" i="55"/>
  <c r="JDU93" i="55"/>
  <c r="JDV93" i="55"/>
  <c r="JDW93" i="55"/>
  <c r="JDX93" i="55"/>
  <c r="JDY93" i="55"/>
  <c r="JDZ93" i="55"/>
  <c r="JEA93" i="55"/>
  <c r="JEB93" i="55"/>
  <c r="JEC93" i="55"/>
  <c r="JED93" i="55"/>
  <c r="JEE93" i="55"/>
  <c r="JEF93" i="55"/>
  <c r="JEG93" i="55"/>
  <c r="JEH93" i="55"/>
  <c r="JEI93" i="55"/>
  <c r="JEJ93" i="55"/>
  <c r="JEK93" i="55"/>
  <c r="JEL93" i="55"/>
  <c r="JEM93" i="55"/>
  <c r="JEN93" i="55"/>
  <c r="JEO93" i="55"/>
  <c r="JEP93" i="55"/>
  <c r="JEQ93" i="55"/>
  <c r="JER93" i="55"/>
  <c r="JES93" i="55"/>
  <c r="JET93" i="55"/>
  <c r="JEU93" i="55"/>
  <c r="JEV93" i="55"/>
  <c r="JEW93" i="55"/>
  <c r="JEX93" i="55"/>
  <c r="JEY93" i="55"/>
  <c r="JEZ93" i="55"/>
  <c r="JFA93" i="55"/>
  <c r="JFB93" i="55"/>
  <c r="JFC93" i="55"/>
  <c r="JFD93" i="55"/>
  <c r="JFE93" i="55"/>
  <c r="JFF93" i="55"/>
  <c r="JFG93" i="55"/>
  <c r="JFH93" i="55"/>
  <c r="JFI93" i="55"/>
  <c r="JFJ93" i="55"/>
  <c r="JFK93" i="55"/>
  <c r="JFL93" i="55"/>
  <c r="JFM93" i="55"/>
  <c r="JFN93" i="55"/>
  <c r="JFO93" i="55"/>
  <c r="JFP93" i="55"/>
  <c r="JFQ93" i="55"/>
  <c r="JFR93" i="55"/>
  <c r="JFS93" i="55"/>
  <c r="JFT93" i="55"/>
  <c r="JFU93" i="55"/>
  <c r="JFV93" i="55"/>
  <c r="JFW93" i="55"/>
  <c r="JFX93" i="55"/>
  <c r="JFY93" i="55"/>
  <c r="JFZ93" i="55"/>
  <c r="JGA93" i="55"/>
  <c r="JGB93" i="55"/>
  <c r="JGC93" i="55"/>
  <c r="JGD93" i="55"/>
  <c r="JGE93" i="55"/>
  <c r="JGF93" i="55"/>
  <c r="JGG93" i="55"/>
  <c r="JGH93" i="55"/>
  <c r="JGI93" i="55"/>
  <c r="JGJ93" i="55"/>
  <c r="JGK93" i="55"/>
  <c r="JGL93" i="55"/>
  <c r="JGM93" i="55"/>
  <c r="JGN93" i="55"/>
  <c r="JGO93" i="55"/>
  <c r="JGP93" i="55"/>
  <c r="JGQ93" i="55"/>
  <c r="JGR93" i="55"/>
  <c r="JGS93" i="55"/>
  <c r="JGT93" i="55"/>
  <c r="JGU93" i="55"/>
  <c r="JGV93" i="55"/>
  <c r="JGW93" i="55"/>
  <c r="JGX93" i="55"/>
  <c r="JGY93" i="55"/>
  <c r="JGZ93" i="55"/>
  <c r="JHA93" i="55"/>
  <c r="JHB93" i="55"/>
  <c r="JHC93" i="55"/>
  <c r="JHD93" i="55"/>
  <c r="JHE93" i="55"/>
  <c r="JHF93" i="55"/>
  <c r="JHG93" i="55"/>
  <c r="JHH93" i="55"/>
  <c r="JHI93" i="55"/>
  <c r="JHJ93" i="55"/>
  <c r="JHK93" i="55"/>
  <c r="JHL93" i="55"/>
  <c r="JHM93" i="55"/>
  <c r="JHN93" i="55"/>
  <c r="JHO93" i="55"/>
  <c r="JHP93" i="55"/>
  <c r="JHQ93" i="55"/>
  <c r="JHR93" i="55"/>
  <c r="JHS93" i="55"/>
  <c r="JHT93" i="55"/>
  <c r="JHU93" i="55"/>
  <c r="JHV93" i="55"/>
  <c r="JHW93" i="55"/>
  <c r="JHX93" i="55"/>
  <c r="JHY93" i="55"/>
  <c r="JHZ93" i="55"/>
  <c r="JIA93" i="55"/>
  <c r="JIB93" i="55"/>
  <c r="JIC93" i="55"/>
  <c r="JID93" i="55"/>
  <c r="JIE93" i="55"/>
  <c r="JIF93" i="55"/>
  <c r="JIG93" i="55"/>
  <c r="JIH93" i="55"/>
  <c r="JII93" i="55"/>
  <c r="JIJ93" i="55"/>
  <c r="JIK93" i="55"/>
  <c r="JIL93" i="55"/>
  <c r="JIM93" i="55"/>
  <c r="JIN93" i="55"/>
  <c r="JIO93" i="55"/>
  <c r="JIP93" i="55"/>
  <c r="JIQ93" i="55"/>
  <c r="JIR93" i="55"/>
  <c r="JIS93" i="55"/>
  <c r="JIT93" i="55"/>
  <c r="JIU93" i="55"/>
  <c r="JIV93" i="55"/>
  <c r="JIW93" i="55"/>
  <c r="JIX93" i="55"/>
  <c r="JIY93" i="55"/>
  <c r="JIZ93" i="55"/>
  <c r="JJA93" i="55"/>
  <c r="JJB93" i="55"/>
  <c r="JJC93" i="55"/>
  <c r="JJD93" i="55"/>
  <c r="JJE93" i="55"/>
  <c r="JJF93" i="55"/>
  <c r="JJG93" i="55"/>
  <c r="JJH93" i="55"/>
  <c r="JJI93" i="55"/>
  <c r="JJJ93" i="55"/>
  <c r="JJK93" i="55"/>
  <c r="JJL93" i="55"/>
  <c r="JJM93" i="55"/>
  <c r="JJN93" i="55"/>
  <c r="JJO93" i="55"/>
  <c r="JJP93" i="55"/>
  <c r="JJQ93" i="55"/>
  <c r="JJR93" i="55"/>
  <c r="JJS93" i="55"/>
  <c r="JJT93" i="55"/>
  <c r="JJU93" i="55"/>
  <c r="JJV93" i="55"/>
  <c r="JJW93" i="55"/>
  <c r="JJX93" i="55"/>
  <c r="JJY93" i="55"/>
  <c r="JJZ93" i="55"/>
  <c r="JKA93" i="55"/>
  <c r="JKB93" i="55"/>
  <c r="JKC93" i="55"/>
  <c r="JKD93" i="55"/>
  <c r="JKE93" i="55"/>
  <c r="JKF93" i="55"/>
  <c r="JKG93" i="55"/>
  <c r="JKH93" i="55"/>
  <c r="JKI93" i="55"/>
  <c r="JKJ93" i="55"/>
  <c r="JKK93" i="55"/>
  <c r="JKL93" i="55"/>
  <c r="JKM93" i="55"/>
  <c r="JKN93" i="55"/>
  <c r="JKO93" i="55"/>
  <c r="JKP93" i="55"/>
  <c r="JKQ93" i="55"/>
  <c r="JKR93" i="55"/>
  <c r="JKS93" i="55"/>
  <c r="JKT93" i="55"/>
  <c r="JKU93" i="55"/>
  <c r="JKV93" i="55"/>
  <c r="JKW93" i="55"/>
  <c r="JKX93" i="55"/>
  <c r="JKY93" i="55"/>
  <c r="JKZ93" i="55"/>
  <c r="JLA93" i="55"/>
  <c r="JLB93" i="55"/>
  <c r="JLC93" i="55"/>
  <c r="JLD93" i="55"/>
  <c r="JLE93" i="55"/>
  <c r="JLF93" i="55"/>
  <c r="JLG93" i="55"/>
  <c r="JLH93" i="55"/>
  <c r="JLI93" i="55"/>
  <c r="JLJ93" i="55"/>
  <c r="JLK93" i="55"/>
  <c r="JLL93" i="55"/>
  <c r="JLM93" i="55"/>
  <c r="JLN93" i="55"/>
  <c r="JLO93" i="55"/>
  <c r="JLP93" i="55"/>
  <c r="JLQ93" i="55"/>
  <c r="JLR93" i="55"/>
  <c r="JLS93" i="55"/>
  <c r="JLT93" i="55"/>
  <c r="JLU93" i="55"/>
  <c r="JLV93" i="55"/>
  <c r="JLW93" i="55"/>
  <c r="JLX93" i="55"/>
  <c r="JLY93" i="55"/>
  <c r="JLZ93" i="55"/>
  <c r="JMA93" i="55"/>
  <c r="JMB93" i="55"/>
  <c r="JMC93" i="55"/>
  <c r="JMD93" i="55"/>
  <c r="JME93" i="55"/>
  <c r="JMF93" i="55"/>
  <c r="JMG93" i="55"/>
  <c r="JMH93" i="55"/>
  <c r="JMI93" i="55"/>
  <c r="JMJ93" i="55"/>
  <c r="JMK93" i="55"/>
  <c r="JML93" i="55"/>
  <c r="JMM93" i="55"/>
  <c r="JMN93" i="55"/>
  <c r="JMO93" i="55"/>
  <c r="JMP93" i="55"/>
  <c r="JMQ93" i="55"/>
  <c r="JMR93" i="55"/>
  <c r="JMS93" i="55"/>
  <c r="JMT93" i="55"/>
  <c r="JMU93" i="55"/>
  <c r="JMV93" i="55"/>
  <c r="JMW93" i="55"/>
  <c r="JMX93" i="55"/>
  <c r="JMY93" i="55"/>
  <c r="JMZ93" i="55"/>
  <c r="JNA93" i="55"/>
  <c r="JNB93" i="55"/>
  <c r="JNC93" i="55"/>
  <c r="JND93" i="55"/>
  <c r="JNE93" i="55"/>
  <c r="JNF93" i="55"/>
  <c r="JNG93" i="55"/>
  <c r="JNH93" i="55"/>
  <c r="JNI93" i="55"/>
  <c r="JNJ93" i="55"/>
  <c r="JNK93" i="55"/>
  <c r="JNL93" i="55"/>
  <c r="JNM93" i="55"/>
  <c r="JNN93" i="55"/>
  <c r="JNO93" i="55"/>
  <c r="JNP93" i="55"/>
  <c r="JNQ93" i="55"/>
  <c r="JNR93" i="55"/>
  <c r="JNS93" i="55"/>
  <c r="JNT93" i="55"/>
  <c r="JNU93" i="55"/>
  <c r="JNV93" i="55"/>
  <c r="JNW93" i="55"/>
  <c r="JNX93" i="55"/>
  <c r="JNY93" i="55"/>
  <c r="JNZ93" i="55"/>
  <c r="JOA93" i="55"/>
  <c r="JOB93" i="55"/>
  <c r="JOC93" i="55"/>
  <c r="JOD93" i="55"/>
  <c r="JOE93" i="55"/>
  <c r="JOF93" i="55"/>
  <c r="JOG93" i="55"/>
  <c r="JOH93" i="55"/>
  <c r="JOI93" i="55"/>
  <c r="JOJ93" i="55"/>
  <c r="JOK93" i="55"/>
  <c r="JOL93" i="55"/>
  <c r="JOM93" i="55"/>
  <c r="JON93" i="55"/>
  <c r="JOO93" i="55"/>
  <c r="JOP93" i="55"/>
  <c r="JOQ93" i="55"/>
  <c r="JOR93" i="55"/>
  <c r="JOS93" i="55"/>
  <c r="JOT93" i="55"/>
  <c r="JOU93" i="55"/>
  <c r="JOV93" i="55"/>
  <c r="JOW93" i="55"/>
  <c r="JOX93" i="55"/>
  <c r="JOY93" i="55"/>
  <c r="JOZ93" i="55"/>
  <c r="JPA93" i="55"/>
  <c r="JPB93" i="55"/>
  <c r="JPC93" i="55"/>
  <c r="JPD93" i="55"/>
  <c r="JPE93" i="55"/>
  <c r="JPF93" i="55"/>
  <c r="JPG93" i="55"/>
  <c r="JPH93" i="55"/>
  <c r="JPI93" i="55"/>
  <c r="JPJ93" i="55"/>
  <c r="JPK93" i="55"/>
  <c r="JPL93" i="55"/>
  <c r="JPM93" i="55"/>
  <c r="JPN93" i="55"/>
  <c r="JPO93" i="55"/>
  <c r="JPP93" i="55"/>
  <c r="JPQ93" i="55"/>
  <c r="JPR93" i="55"/>
  <c r="JPS93" i="55"/>
  <c r="JPT93" i="55"/>
  <c r="JPU93" i="55"/>
  <c r="JPV93" i="55"/>
  <c r="JPW93" i="55"/>
  <c r="JPX93" i="55"/>
  <c r="JPY93" i="55"/>
  <c r="JPZ93" i="55"/>
  <c r="JQA93" i="55"/>
  <c r="JQB93" i="55"/>
  <c r="JQC93" i="55"/>
  <c r="JQD93" i="55"/>
  <c r="JQE93" i="55"/>
  <c r="JQF93" i="55"/>
  <c r="JQG93" i="55"/>
  <c r="JQH93" i="55"/>
  <c r="JQI93" i="55"/>
  <c r="JQJ93" i="55"/>
  <c r="JQK93" i="55"/>
  <c r="JQL93" i="55"/>
  <c r="JQM93" i="55"/>
  <c r="JQN93" i="55"/>
  <c r="JQO93" i="55"/>
  <c r="JQP93" i="55"/>
  <c r="JQQ93" i="55"/>
  <c r="JQR93" i="55"/>
  <c r="JQS93" i="55"/>
  <c r="JQT93" i="55"/>
  <c r="JQU93" i="55"/>
  <c r="JQV93" i="55"/>
  <c r="JQW93" i="55"/>
  <c r="JQX93" i="55"/>
  <c r="JQY93" i="55"/>
  <c r="JQZ93" i="55"/>
  <c r="JRA93" i="55"/>
  <c r="JRB93" i="55"/>
  <c r="JRC93" i="55"/>
  <c r="JRD93" i="55"/>
  <c r="JRE93" i="55"/>
  <c r="JRF93" i="55"/>
  <c r="JRG93" i="55"/>
  <c r="JRH93" i="55"/>
  <c r="JRI93" i="55"/>
  <c r="JRJ93" i="55"/>
  <c r="JRK93" i="55"/>
  <c r="JRL93" i="55"/>
  <c r="JRM93" i="55"/>
  <c r="JRN93" i="55"/>
  <c r="JRO93" i="55"/>
  <c r="JRP93" i="55"/>
  <c r="JRQ93" i="55"/>
  <c r="JRR93" i="55"/>
  <c r="JRS93" i="55"/>
  <c r="JRT93" i="55"/>
  <c r="JRU93" i="55"/>
  <c r="JRV93" i="55"/>
  <c r="JRW93" i="55"/>
  <c r="JRX93" i="55"/>
  <c r="JRY93" i="55"/>
  <c r="JRZ93" i="55"/>
  <c r="JSA93" i="55"/>
  <c r="JSB93" i="55"/>
  <c r="JSC93" i="55"/>
  <c r="JSD93" i="55"/>
  <c r="JSE93" i="55"/>
  <c r="JSF93" i="55"/>
  <c r="JSG93" i="55"/>
  <c r="JSH93" i="55"/>
  <c r="JSI93" i="55"/>
  <c r="JSJ93" i="55"/>
  <c r="JSK93" i="55"/>
  <c r="JSL93" i="55"/>
  <c r="JSM93" i="55"/>
  <c r="JSN93" i="55"/>
  <c r="JSO93" i="55"/>
  <c r="JSP93" i="55"/>
  <c r="JSQ93" i="55"/>
  <c r="JSR93" i="55"/>
  <c r="JSS93" i="55"/>
  <c r="JST93" i="55"/>
  <c r="JSU93" i="55"/>
  <c r="JSV93" i="55"/>
  <c r="JSW93" i="55"/>
  <c r="JSX93" i="55"/>
  <c r="JSY93" i="55"/>
  <c r="JSZ93" i="55"/>
  <c r="JTA93" i="55"/>
  <c r="JTB93" i="55"/>
  <c r="JTC93" i="55"/>
  <c r="JTD93" i="55"/>
  <c r="JTE93" i="55"/>
  <c r="JTF93" i="55"/>
  <c r="JTG93" i="55"/>
  <c r="JTH93" i="55"/>
  <c r="JTI93" i="55"/>
  <c r="JTJ93" i="55"/>
  <c r="JTK93" i="55"/>
  <c r="JTL93" i="55"/>
  <c r="JTM93" i="55"/>
  <c r="JTN93" i="55"/>
  <c r="JTO93" i="55"/>
  <c r="JTP93" i="55"/>
  <c r="JTQ93" i="55"/>
  <c r="JTR93" i="55"/>
  <c r="JTS93" i="55"/>
  <c r="JTT93" i="55"/>
  <c r="JTU93" i="55"/>
  <c r="JTV93" i="55"/>
  <c r="JTW93" i="55"/>
  <c r="JTX93" i="55"/>
  <c r="JTY93" i="55"/>
  <c r="JTZ93" i="55"/>
  <c r="JUA93" i="55"/>
  <c r="JUB93" i="55"/>
  <c r="JUC93" i="55"/>
  <c r="JUD93" i="55"/>
  <c r="JUE93" i="55"/>
  <c r="JUF93" i="55"/>
  <c r="JUG93" i="55"/>
  <c r="JUH93" i="55"/>
  <c r="JUI93" i="55"/>
  <c r="JUJ93" i="55"/>
  <c r="JUK93" i="55"/>
  <c r="JUL93" i="55"/>
  <c r="JUM93" i="55"/>
  <c r="JUN93" i="55"/>
  <c r="JUO93" i="55"/>
  <c r="JUP93" i="55"/>
  <c r="JUQ93" i="55"/>
  <c r="JUR93" i="55"/>
  <c r="JUS93" i="55"/>
  <c r="JUT93" i="55"/>
  <c r="JUU93" i="55"/>
  <c r="JUV93" i="55"/>
  <c r="JUW93" i="55"/>
  <c r="JUX93" i="55"/>
  <c r="JUY93" i="55"/>
  <c r="JUZ93" i="55"/>
  <c r="JVA93" i="55"/>
  <c r="JVB93" i="55"/>
  <c r="JVC93" i="55"/>
  <c r="JVD93" i="55"/>
  <c r="JVE93" i="55"/>
  <c r="JVF93" i="55"/>
  <c r="JVG93" i="55"/>
  <c r="JVH93" i="55"/>
  <c r="JVI93" i="55"/>
  <c r="JVJ93" i="55"/>
  <c r="JVK93" i="55"/>
  <c r="JVL93" i="55"/>
  <c r="JVM93" i="55"/>
  <c r="JVN93" i="55"/>
  <c r="JVO93" i="55"/>
  <c r="JVP93" i="55"/>
  <c r="JVQ93" i="55"/>
  <c r="JVR93" i="55"/>
  <c r="JVS93" i="55"/>
  <c r="JVT93" i="55"/>
  <c r="JVU93" i="55"/>
  <c r="JVV93" i="55"/>
  <c r="JVW93" i="55"/>
  <c r="JVX93" i="55"/>
  <c r="JVY93" i="55"/>
  <c r="JVZ93" i="55"/>
  <c r="JWA93" i="55"/>
  <c r="JWB93" i="55"/>
  <c r="JWC93" i="55"/>
  <c r="JWD93" i="55"/>
  <c r="JWE93" i="55"/>
  <c r="JWF93" i="55"/>
  <c r="JWG93" i="55"/>
  <c r="JWH93" i="55"/>
  <c r="JWI93" i="55"/>
  <c r="JWJ93" i="55"/>
  <c r="JWK93" i="55"/>
  <c r="JWL93" i="55"/>
  <c r="JWM93" i="55"/>
  <c r="JWN93" i="55"/>
  <c r="JWO93" i="55"/>
  <c r="JWP93" i="55"/>
  <c r="JWQ93" i="55"/>
  <c r="JWR93" i="55"/>
  <c r="JWS93" i="55"/>
  <c r="JWT93" i="55"/>
  <c r="JWU93" i="55"/>
  <c r="JWV93" i="55"/>
  <c r="JWW93" i="55"/>
  <c r="JWX93" i="55"/>
  <c r="JWY93" i="55"/>
  <c r="JWZ93" i="55"/>
  <c r="JXA93" i="55"/>
  <c r="JXB93" i="55"/>
  <c r="JXC93" i="55"/>
  <c r="JXD93" i="55"/>
  <c r="JXE93" i="55"/>
  <c r="JXF93" i="55"/>
  <c r="JXG93" i="55"/>
  <c r="JXH93" i="55"/>
  <c r="JXI93" i="55"/>
  <c r="JXJ93" i="55"/>
  <c r="JXK93" i="55"/>
  <c r="JXL93" i="55"/>
  <c r="JXM93" i="55"/>
  <c r="JXN93" i="55"/>
  <c r="JXO93" i="55"/>
  <c r="JXP93" i="55"/>
  <c r="JXQ93" i="55"/>
  <c r="JXR93" i="55"/>
  <c r="JXS93" i="55"/>
  <c r="JXT93" i="55"/>
  <c r="JXU93" i="55"/>
  <c r="JXV93" i="55"/>
  <c r="JXW93" i="55"/>
  <c r="JXX93" i="55"/>
  <c r="JXY93" i="55"/>
  <c r="JXZ93" i="55"/>
  <c r="JYA93" i="55"/>
  <c r="JYB93" i="55"/>
  <c r="JYC93" i="55"/>
  <c r="JYD93" i="55"/>
  <c r="JYE93" i="55"/>
  <c r="JYF93" i="55"/>
  <c r="JYG93" i="55"/>
  <c r="JYH93" i="55"/>
  <c r="JYI93" i="55"/>
  <c r="JYJ93" i="55"/>
  <c r="JYK93" i="55"/>
  <c r="JYL93" i="55"/>
  <c r="JYM93" i="55"/>
  <c r="JYN93" i="55"/>
  <c r="JYO93" i="55"/>
  <c r="JYP93" i="55"/>
  <c r="JYQ93" i="55"/>
  <c r="JYR93" i="55"/>
  <c r="JYS93" i="55"/>
  <c r="JYT93" i="55"/>
  <c r="JYU93" i="55"/>
  <c r="JYV93" i="55"/>
  <c r="JYW93" i="55"/>
  <c r="JYX93" i="55"/>
  <c r="JYY93" i="55"/>
  <c r="JYZ93" i="55"/>
  <c r="JZA93" i="55"/>
  <c r="JZB93" i="55"/>
  <c r="JZC93" i="55"/>
  <c r="JZD93" i="55"/>
  <c r="JZE93" i="55"/>
  <c r="JZF93" i="55"/>
  <c r="JZG93" i="55"/>
  <c r="JZH93" i="55"/>
  <c r="JZI93" i="55"/>
  <c r="JZJ93" i="55"/>
  <c r="JZK93" i="55"/>
  <c r="JZL93" i="55"/>
  <c r="JZM93" i="55"/>
  <c r="JZN93" i="55"/>
  <c r="JZO93" i="55"/>
  <c r="JZP93" i="55"/>
  <c r="JZQ93" i="55"/>
  <c r="JZR93" i="55"/>
  <c r="JZS93" i="55"/>
  <c r="JZT93" i="55"/>
  <c r="JZU93" i="55"/>
  <c r="JZV93" i="55"/>
  <c r="JZW93" i="55"/>
  <c r="JZX93" i="55"/>
  <c r="JZY93" i="55"/>
  <c r="JZZ93" i="55"/>
  <c r="KAA93" i="55"/>
  <c r="KAB93" i="55"/>
  <c r="KAC93" i="55"/>
  <c r="KAD93" i="55"/>
  <c r="KAE93" i="55"/>
  <c r="KAF93" i="55"/>
  <c r="KAG93" i="55"/>
  <c r="KAH93" i="55"/>
  <c r="KAI93" i="55"/>
  <c r="KAJ93" i="55"/>
  <c r="KAK93" i="55"/>
  <c r="KAL93" i="55"/>
  <c r="KAM93" i="55"/>
  <c r="KAN93" i="55"/>
  <c r="KAO93" i="55"/>
  <c r="KAP93" i="55"/>
  <c r="KAQ93" i="55"/>
  <c r="KAR93" i="55"/>
  <c r="KAS93" i="55"/>
  <c r="KAT93" i="55"/>
  <c r="KAU93" i="55"/>
  <c r="KAV93" i="55"/>
  <c r="KAW93" i="55"/>
  <c r="KAX93" i="55"/>
  <c r="KAY93" i="55"/>
  <c r="KAZ93" i="55"/>
  <c r="KBA93" i="55"/>
  <c r="KBB93" i="55"/>
  <c r="KBC93" i="55"/>
  <c r="KBD93" i="55"/>
  <c r="KBE93" i="55"/>
  <c r="KBF93" i="55"/>
  <c r="KBG93" i="55"/>
  <c r="KBH93" i="55"/>
  <c r="KBI93" i="55"/>
  <c r="KBJ93" i="55"/>
  <c r="KBK93" i="55"/>
  <c r="KBL93" i="55"/>
  <c r="KBM93" i="55"/>
  <c r="KBN93" i="55"/>
  <c r="KBO93" i="55"/>
  <c r="KBP93" i="55"/>
  <c r="KBQ93" i="55"/>
  <c r="KBR93" i="55"/>
  <c r="KBS93" i="55"/>
  <c r="KBT93" i="55"/>
  <c r="KBU93" i="55"/>
  <c r="KBV93" i="55"/>
  <c r="KBW93" i="55"/>
  <c r="KBX93" i="55"/>
  <c r="KBY93" i="55"/>
  <c r="KBZ93" i="55"/>
  <c r="KCA93" i="55"/>
  <c r="KCB93" i="55"/>
  <c r="KCC93" i="55"/>
  <c r="KCD93" i="55"/>
  <c r="KCE93" i="55"/>
  <c r="KCF93" i="55"/>
  <c r="KCG93" i="55"/>
  <c r="KCH93" i="55"/>
  <c r="KCI93" i="55"/>
  <c r="KCJ93" i="55"/>
  <c r="KCK93" i="55"/>
  <c r="KCL93" i="55"/>
  <c r="KCM93" i="55"/>
  <c r="KCN93" i="55"/>
  <c r="KCO93" i="55"/>
  <c r="KCP93" i="55"/>
  <c r="KCQ93" i="55"/>
  <c r="KCR93" i="55"/>
  <c r="KCS93" i="55"/>
  <c r="KCT93" i="55"/>
  <c r="KCU93" i="55"/>
  <c r="KCV93" i="55"/>
  <c r="KCW93" i="55"/>
  <c r="KCX93" i="55"/>
  <c r="KCY93" i="55"/>
  <c r="KCZ93" i="55"/>
  <c r="KDA93" i="55"/>
  <c r="KDB93" i="55"/>
  <c r="KDC93" i="55"/>
  <c r="KDD93" i="55"/>
  <c r="KDE93" i="55"/>
  <c r="KDF93" i="55"/>
  <c r="KDG93" i="55"/>
  <c r="KDH93" i="55"/>
  <c r="KDI93" i="55"/>
  <c r="KDJ93" i="55"/>
  <c r="KDK93" i="55"/>
  <c r="KDL93" i="55"/>
  <c r="KDM93" i="55"/>
  <c r="KDN93" i="55"/>
  <c r="KDO93" i="55"/>
  <c r="KDP93" i="55"/>
  <c r="KDQ93" i="55"/>
  <c r="KDR93" i="55"/>
  <c r="KDS93" i="55"/>
  <c r="KDT93" i="55"/>
  <c r="KDU93" i="55"/>
  <c r="KDV93" i="55"/>
  <c r="KDW93" i="55"/>
  <c r="KDX93" i="55"/>
  <c r="KDY93" i="55"/>
  <c r="KDZ93" i="55"/>
  <c r="KEA93" i="55"/>
  <c r="KEB93" i="55"/>
  <c r="KEC93" i="55"/>
  <c r="KED93" i="55"/>
  <c r="KEE93" i="55"/>
  <c r="KEF93" i="55"/>
  <c r="KEG93" i="55"/>
  <c r="KEH93" i="55"/>
  <c r="KEI93" i="55"/>
  <c r="KEJ93" i="55"/>
  <c r="KEK93" i="55"/>
  <c r="KEL93" i="55"/>
  <c r="KEM93" i="55"/>
  <c r="KEN93" i="55"/>
  <c r="KEO93" i="55"/>
  <c r="KEP93" i="55"/>
  <c r="KEQ93" i="55"/>
  <c r="KER93" i="55"/>
  <c r="KES93" i="55"/>
  <c r="KET93" i="55"/>
  <c r="KEU93" i="55"/>
  <c r="KEV93" i="55"/>
  <c r="KEW93" i="55"/>
  <c r="KEX93" i="55"/>
  <c r="KEY93" i="55"/>
  <c r="KEZ93" i="55"/>
  <c r="KFA93" i="55"/>
  <c r="KFB93" i="55"/>
  <c r="KFC93" i="55"/>
  <c r="KFD93" i="55"/>
  <c r="KFE93" i="55"/>
  <c r="KFF93" i="55"/>
  <c r="KFG93" i="55"/>
  <c r="KFH93" i="55"/>
  <c r="KFI93" i="55"/>
  <c r="KFJ93" i="55"/>
  <c r="KFK93" i="55"/>
  <c r="KFL93" i="55"/>
  <c r="KFM93" i="55"/>
  <c r="KFN93" i="55"/>
  <c r="KFO93" i="55"/>
  <c r="KFP93" i="55"/>
  <c r="KFQ93" i="55"/>
  <c r="KFR93" i="55"/>
  <c r="KFS93" i="55"/>
  <c r="KFT93" i="55"/>
  <c r="KFU93" i="55"/>
  <c r="KFV93" i="55"/>
  <c r="KFW93" i="55"/>
  <c r="KFX93" i="55"/>
  <c r="KFY93" i="55"/>
  <c r="KFZ93" i="55"/>
  <c r="KGA93" i="55"/>
  <c r="KGB93" i="55"/>
  <c r="KGC93" i="55"/>
  <c r="KGD93" i="55"/>
  <c r="KGE93" i="55"/>
  <c r="KGF93" i="55"/>
  <c r="KGG93" i="55"/>
  <c r="KGH93" i="55"/>
  <c r="KGI93" i="55"/>
  <c r="KGJ93" i="55"/>
  <c r="KGK93" i="55"/>
  <c r="KGL93" i="55"/>
  <c r="KGM93" i="55"/>
  <c r="KGN93" i="55"/>
  <c r="KGO93" i="55"/>
  <c r="KGP93" i="55"/>
  <c r="KGQ93" i="55"/>
  <c r="KGR93" i="55"/>
  <c r="KGS93" i="55"/>
  <c r="KGT93" i="55"/>
  <c r="KGU93" i="55"/>
  <c r="KGV93" i="55"/>
  <c r="KGW93" i="55"/>
  <c r="KGX93" i="55"/>
  <c r="KGY93" i="55"/>
  <c r="KGZ93" i="55"/>
  <c r="KHA93" i="55"/>
  <c r="KHB93" i="55"/>
  <c r="KHC93" i="55"/>
  <c r="KHD93" i="55"/>
  <c r="KHE93" i="55"/>
  <c r="KHF93" i="55"/>
  <c r="KHG93" i="55"/>
  <c r="KHH93" i="55"/>
  <c r="KHI93" i="55"/>
  <c r="KHJ93" i="55"/>
  <c r="KHK93" i="55"/>
  <c r="KHL93" i="55"/>
  <c r="KHM93" i="55"/>
  <c r="KHN93" i="55"/>
  <c r="KHO93" i="55"/>
  <c r="KHP93" i="55"/>
  <c r="KHQ93" i="55"/>
  <c r="KHR93" i="55"/>
  <c r="KHS93" i="55"/>
  <c r="KHT93" i="55"/>
  <c r="KHU93" i="55"/>
  <c r="KHV93" i="55"/>
  <c r="KHW93" i="55"/>
  <c r="KHX93" i="55"/>
  <c r="KHY93" i="55"/>
  <c r="KHZ93" i="55"/>
  <c r="KIA93" i="55"/>
  <c r="KIB93" i="55"/>
  <c r="KIC93" i="55"/>
  <c r="KID93" i="55"/>
  <c r="KIE93" i="55"/>
  <c r="KIF93" i="55"/>
  <c r="KIG93" i="55"/>
  <c r="KIH93" i="55"/>
  <c r="KII93" i="55"/>
  <c r="KIJ93" i="55"/>
  <c r="KIK93" i="55"/>
  <c r="KIL93" i="55"/>
  <c r="KIM93" i="55"/>
  <c r="KIN93" i="55"/>
  <c r="KIO93" i="55"/>
  <c r="KIP93" i="55"/>
  <c r="KIQ93" i="55"/>
  <c r="KIR93" i="55"/>
  <c r="KIS93" i="55"/>
  <c r="KIT93" i="55"/>
  <c r="KIU93" i="55"/>
  <c r="KIV93" i="55"/>
  <c r="KIW93" i="55"/>
  <c r="KIX93" i="55"/>
  <c r="KIY93" i="55"/>
  <c r="KIZ93" i="55"/>
  <c r="KJA93" i="55"/>
  <c r="KJB93" i="55"/>
  <c r="KJC93" i="55"/>
  <c r="KJD93" i="55"/>
  <c r="KJE93" i="55"/>
  <c r="KJF93" i="55"/>
  <c r="KJG93" i="55"/>
  <c r="KJH93" i="55"/>
  <c r="KJI93" i="55"/>
  <c r="KJJ93" i="55"/>
  <c r="KJK93" i="55"/>
  <c r="KJL93" i="55"/>
  <c r="KJM93" i="55"/>
  <c r="KJN93" i="55"/>
  <c r="KJO93" i="55"/>
  <c r="KJP93" i="55"/>
  <c r="KJQ93" i="55"/>
  <c r="KJR93" i="55"/>
  <c r="KJS93" i="55"/>
  <c r="KJT93" i="55"/>
  <c r="KJU93" i="55"/>
  <c r="KJV93" i="55"/>
  <c r="KJW93" i="55"/>
  <c r="KJX93" i="55"/>
  <c r="KJY93" i="55"/>
  <c r="KJZ93" i="55"/>
  <c r="KKA93" i="55"/>
  <c r="KKB93" i="55"/>
  <c r="KKC93" i="55"/>
  <c r="KKD93" i="55"/>
  <c r="KKE93" i="55"/>
  <c r="KKF93" i="55"/>
  <c r="KKG93" i="55"/>
  <c r="KKH93" i="55"/>
  <c r="KKI93" i="55"/>
  <c r="KKJ93" i="55"/>
  <c r="KKK93" i="55"/>
  <c r="KKL93" i="55"/>
  <c r="KKM93" i="55"/>
  <c r="KKN93" i="55"/>
  <c r="KKO93" i="55"/>
  <c r="KKP93" i="55"/>
  <c r="KKQ93" i="55"/>
  <c r="KKR93" i="55"/>
  <c r="KKS93" i="55"/>
  <c r="KKT93" i="55"/>
  <c r="KKU93" i="55"/>
  <c r="KKV93" i="55"/>
  <c r="KKW93" i="55"/>
  <c r="KKX93" i="55"/>
  <c r="KKY93" i="55"/>
  <c r="KKZ93" i="55"/>
  <c r="KLA93" i="55"/>
  <c r="KLB93" i="55"/>
  <c r="KLC93" i="55"/>
  <c r="KLD93" i="55"/>
  <c r="KLE93" i="55"/>
  <c r="KLF93" i="55"/>
  <c r="KLG93" i="55"/>
  <c r="KLH93" i="55"/>
  <c r="KLI93" i="55"/>
  <c r="KLJ93" i="55"/>
  <c r="KLK93" i="55"/>
  <c r="KLL93" i="55"/>
  <c r="KLM93" i="55"/>
  <c r="KLN93" i="55"/>
  <c r="KLO93" i="55"/>
  <c r="KLP93" i="55"/>
  <c r="KLQ93" i="55"/>
  <c r="KLR93" i="55"/>
  <c r="KLS93" i="55"/>
  <c r="KLT93" i="55"/>
  <c r="KLU93" i="55"/>
  <c r="KLV93" i="55"/>
  <c r="KLW93" i="55"/>
  <c r="KLX93" i="55"/>
  <c r="KLY93" i="55"/>
  <c r="KLZ93" i="55"/>
  <c r="KMA93" i="55"/>
  <c r="KMB93" i="55"/>
  <c r="KMC93" i="55"/>
  <c r="KMD93" i="55"/>
  <c r="KME93" i="55"/>
  <c r="KMF93" i="55"/>
  <c r="KMG93" i="55"/>
  <c r="KMH93" i="55"/>
  <c r="KMI93" i="55"/>
  <c r="KMJ93" i="55"/>
  <c r="KMK93" i="55"/>
  <c r="KML93" i="55"/>
  <c r="KMM93" i="55"/>
  <c r="KMN93" i="55"/>
  <c r="KMO93" i="55"/>
  <c r="KMP93" i="55"/>
  <c r="KMQ93" i="55"/>
  <c r="KMR93" i="55"/>
  <c r="KMS93" i="55"/>
  <c r="KMT93" i="55"/>
  <c r="KMU93" i="55"/>
  <c r="KMV93" i="55"/>
  <c r="KMW93" i="55"/>
  <c r="KMX93" i="55"/>
  <c r="KMY93" i="55"/>
  <c r="KMZ93" i="55"/>
  <c r="KNA93" i="55"/>
  <c r="KNB93" i="55"/>
  <c r="KNC93" i="55"/>
  <c r="KND93" i="55"/>
  <c r="KNE93" i="55"/>
  <c r="KNF93" i="55"/>
  <c r="KNG93" i="55"/>
  <c r="KNH93" i="55"/>
  <c r="KNI93" i="55"/>
  <c r="KNJ93" i="55"/>
  <c r="KNK93" i="55"/>
  <c r="KNL93" i="55"/>
  <c r="KNM93" i="55"/>
  <c r="KNN93" i="55"/>
  <c r="KNO93" i="55"/>
  <c r="KNP93" i="55"/>
  <c r="KNQ93" i="55"/>
  <c r="KNR93" i="55"/>
  <c r="KNS93" i="55"/>
  <c r="KNT93" i="55"/>
  <c r="KNU93" i="55"/>
  <c r="KNV93" i="55"/>
  <c r="KNW93" i="55"/>
  <c r="KNX93" i="55"/>
  <c r="KNY93" i="55"/>
  <c r="KNZ93" i="55"/>
  <c r="KOA93" i="55"/>
  <c r="KOB93" i="55"/>
  <c r="KOC93" i="55"/>
  <c r="KOD93" i="55"/>
  <c r="KOE93" i="55"/>
  <c r="KOF93" i="55"/>
  <c r="KOG93" i="55"/>
  <c r="KOH93" i="55"/>
  <c r="KOI93" i="55"/>
  <c r="KOJ93" i="55"/>
  <c r="KOK93" i="55"/>
  <c r="KOL93" i="55"/>
  <c r="KOM93" i="55"/>
  <c r="KON93" i="55"/>
  <c r="KOO93" i="55"/>
  <c r="KOP93" i="55"/>
  <c r="KOQ93" i="55"/>
  <c r="KOR93" i="55"/>
  <c r="KOS93" i="55"/>
  <c r="KOT93" i="55"/>
  <c r="KOU93" i="55"/>
  <c r="KOV93" i="55"/>
  <c r="KOW93" i="55"/>
  <c r="KOX93" i="55"/>
  <c r="KOY93" i="55"/>
  <c r="KOZ93" i="55"/>
  <c r="KPA93" i="55"/>
  <c r="KPB93" i="55"/>
  <c r="KPC93" i="55"/>
  <c r="KPD93" i="55"/>
  <c r="KPE93" i="55"/>
  <c r="KPF93" i="55"/>
  <c r="KPG93" i="55"/>
  <c r="KPH93" i="55"/>
  <c r="KPI93" i="55"/>
  <c r="KPJ93" i="55"/>
  <c r="KPK93" i="55"/>
  <c r="KPL93" i="55"/>
  <c r="KPM93" i="55"/>
  <c r="KPN93" i="55"/>
  <c r="KPO93" i="55"/>
  <c r="KPP93" i="55"/>
  <c r="KPQ93" i="55"/>
  <c r="KPR93" i="55"/>
  <c r="KPS93" i="55"/>
  <c r="KPT93" i="55"/>
  <c r="KPU93" i="55"/>
  <c r="KPV93" i="55"/>
  <c r="KPW93" i="55"/>
  <c r="KPX93" i="55"/>
  <c r="KPY93" i="55"/>
  <c r="KPZ93" i="55"/>
  <c r="KQA93" i="55"/>
  <c r="KQB93" i="55"/>
  <c r="KQC93" i="55"/>
  <c r="KQD93" i="55"/>
  <c r="KQE93" i="55"/>
  <c r="KQF93" i="55"/>
  <c r="KQG93" i="55"/>
  <c r="KQH93" i="55"/>
  <c r="KQI93" i="55"/>
  <c r="KQJ93" i="55"/>
  <c r="KQK93" i="55"/>
  <c r="KQL93" i="55"/>
  <c r="KQM93" i="55"/>
  <c r="KQN93" i="55"/>
  <c r="KQO93" i="55"/>
  <c r="KQP93" i="55"/>
  <c r="KQQ93" i="55"/>
  <c r="KQR93" i="55"/>
  <c r="KQS93" i="55"/>
  <c r="KQT93" i="55"/>
  <c r="KQU93" i="55"/>
  <c r="KQV93" i="55"/>
  <c r="KQW93" i="55"/>
  <c r="KQX93" i="55"/>
  <c r="KQY93" i="55"/>
  <c r="KQZ93" i="55"/>
  <c r="KRA93" i="55"/>
  <c r="KRB93" i="55"/>
  <c r="KRC93" i="55"/>
  <c r="KRD93" i="55"/>
  <c r="KRE93" i="55"/>
  <c r="KRF93" i="55"/>
  <c r="KRG93" i="55"/>
  <c r="KRH93" i="55"/>
  <c r="KRI93" i="55"/>
  <c r="KRJ93" i="55"/>
  <c r="KRK93" i="55"/>
  <c r="KRL93" i="55"/>
  <c r="KRM93" i="55"/>
  <c r="KRN93" i="55"/>
  <c r="KRO93" i="55"/>
  <c r="KRP93" i="55"/>
  <c r="KRQ93" i="55"/>
  <c r="KRR93" i="55"/>
  <c r="KRS93" i="55"/>
  <c r="KRT93" i="55"/>
  <c r="KRU93" i="55"/>
  <c r="KRV93" i="55"/>
  <c r="KRW93" i="55"/>
  <c r="KRX93" i="55"/>
  <c r="KRY93" i="55"/>
  <c r="KRZ93" i="55"/>
  <c r="KSA93" i="55"/>
  <c r="KSB93" i="55"/>
  <c r="KSC93" i="55"/>
  <c r="KSD93" i="55"/>
  <c r="KSE93" i="55"/>
  <c r="KSF93" i="55"/>
  <c r="KSG93" i="55"/>
  <c r="KSH93" i="55"/>
  <c r="KSI93" i="55"/>
  <c r="KSJ93" i="55"/>
  <c r="KSK93" i="55"/>
  <c r="KSL93" i="55"/>
  <c r="KSM93" i="55"/>
  <c r="KSN93" i="55"/>
  <c r="KSO93" i="55"/>
  <c r="KSP93" i="55"/>
  <c r="KSQ93" i="55"/>
  <c r="KSR93" i="55"/>
  <c r="KSS93" i="55"/>
  <c r="KST93" i="55"/>
  <c r="KSU93" i="55"/>
  <c r="KSV93" i="55"/>
  <c r="KSW93" i="55"/>
  <c r="KSX93" i="55"/>
  <c r="KSY93" i="55"/>
  <c r="KSZ93" i="55"/>
  <c r="KTA93" i="55"/>
  <c r="KTB93" i="55"/>
  <c r="KTC93" i="55"/>
  <c r="KTD93" i="55"/>
  <c r="KTE93" i="55"/>
  <c r="KTF93" i="55"/>
  <c r="KTG93" i="55"/>
  <c r="KTH93" i="55"/>
  <c r="KTI93" i="55"/>
  <c r="KTJ93" i="55"/>
  <c r="KTK93" i="55"/>
  <c r="KTL93" i="55"/>
  <c r="KTM93" i="55"/>
  <c r="KTN93" i="55"/>
  <c r="KTO93" i="55"/>
  <c r="KTP93" i="55"/>
  <c r="KTQ93" i="55"/>
  <c r="KTR93" i="55"/>
  <c r="KTS93" i="55"/>
  <c r="KTT93" i="55"/>
  <c r="KTU93" i="55"/>
  <c r="KTV93" i="55"/>
  <c r="KTW93" i="55"/>
  <c r="KTX93" i="55"/>
  <c r="KTY93" i="55"/>
  <c r="KTZ93" i="55"/>
  <c r="KUA93" i="55"/>
  <c r="KUB93" i="55"/>
  <c r="KUC93" i="55"/>
  <c r="KUD93" i="55"/>
  <c r="KUE93" i="55"/>
  <c r="KUF93" i="55"/>
  <c r="KUG93" i="55"/>
  <c r="KUH93" i="55"/>
  <c r="KUI93" i="55"/>
  <c r="KUJ93" i="55"/>
  <c r="KUK93" i="55"/>
  <c r="KUL93" i="55"/>
  <c r="KUM93" i="55"/>
  <c r="KUN93" i="55"/>
  <c r="KUO93" i="55"/>
  <c r="KUP93" i="55"/>
  <c r="KUQ93" i="55"/>
  <c r="KUR93" i="55"/>
  <c r="KUS93" i="55"/>
  <c r="KUT93" i="55"/>
  <c r="KUU93" i="55"/>
  <c r="KUV93" i="55"/>
  <c r="KUW93" i="55"/>
  <c r="KUX93" i="55"/>
  <c r="KUY93" i="55"/>
  <c r="KUZ93" i="55"/>
  <c r="KVA93" i="55"/>
  <c r="KVB93" i="55"/>
  <c r="KVC93" i="55"/>
  <c r="KVD93" i="55"/>
  <c r="KVE93" i="55"/>
  <c r="KVF93" i="55"/>
  <c r="KVG93" i="55"/>
  <c r="KVH93" i="55"/>
  <c r="KVI93" i="55"/>
  <c r="KVJ93" i="55"/>
  <c r="KVK93" i="55"/>
  <c r="KVL93" i="55"/>
  <c r="KVM93" i="55"/>
  <c r="KVN93" i="55"/>
  <c r="KVO93" i="55"/>
  <c r="KVP93" i="55"/>
  <c r="KVQ93" i="55"/>
  <c r="KVR93" i="55"/>
  <c r="KVS93" i="55"/>
  <c r="KVT93" i="55"/>
  <c r="KVU93" i="55"/>
  <c r="KVV93" i="55"/>
  <c r="KVW93" i="55"/>
  <c r="KVX93" i="55"/>
  <c r="KVY93" i="55"/>
  <c r="KVZ93" i="55"/>
  <c r="KWA93" i="55"/>
  <c r="KWB93" i="55"/>
  <c r="KWC93" i="55"/>
  <c r="KWD93" i="55"/>
  <c r="KWE93" i="55"/>
  <c r="KWF93" i="55"/>
  <c r="KWG93" i="55"/>
  <c r="KWH93" i="55"/>
  <c r="KWI93" i="55"/>
  <c r="KWJ93" i="55"/>
  <c r="KWK93" i="55"/>
  <c r="KWL93" i="55"/>
  <c r="KWM93" i="55"/>
  <c r="KWN93" i="55"/>
  <c r="KWO93" i="55"/>
  <c r="KWP93" i="55"/>
  <c r="KWQ93" i="55"/>
  <c r="KWR93" i="55"/>
  <c r="KWS93" i="55"/>
  <c r="KWT93" i="55"/>
  <c r="KWU93" i="55"/>
  <c r="KWV93" i="55"/>
  <c r="KWW93" i="55"/>
  <c r="KWX93" i="55"/>
  <c r="KWY93" i="55"/>
  <c r="KWZ93" i="55"/>
  <c r="KXA93" i="55"/>
  <c r="KXB93" i="55"/>
  <c r="KXC93" i="55"/>
  <c r="KXD93" i="55"/>
  <c r="KXE93" i="55"/>
  <c r="KXF93" i="55"/>
  <c r="KXG93" i="55"/>
  <c r="KXH93" i="55"/>
  <c r="KXI93" i="55"/>
  <c r="KXJ93" i="55"/>
  <c r="KXK93" i="55"/>
  <c r="KXL93" i="55"/>
  <c r="KXM93" i="55"/>
  <c r="KXN93" i="55"/>
  <c r="KXO93" i="55"/>
  <c r="KXP93" i="55"/>
  <c r="KXQ93" i="55"/>
  <c r="KXR93" i="55"/>
  <c r="KXS93" i="55"/>
  <c r="KXT93" i="55"/>
  <c r="KXU93" i="55"/>
  <c r="KXV93" i="55"/>
  <c r="KXW93" i="55"/>
  <c r="KXX93" i="55"/>
  <c r="KXY93" i="55"/>
  <c r="KXZ93" i="55"/>
  <c r="KYA93" i="55"/>
  <c r="KYB93" i="55"/>
  <c r="KYC93" i="55"/>
  <c r="KYD93" i="55"/>
  <c r="KYE93" i="55"/>
  <c r="KYF93" i="55"/>
  <c r="KYG93" i="55"/>
  <c r="KYH93" i="55"/>
  <c r="KYI93" i="55"/>
  <c r="KYJ93" i="55"/>
  <c r="KYK93" i="55"/>
  <c r="KYL93" i="55"/>
  <c r="KYM93" i="55"/>
  <c r="KYN93" i="55"/>
  <c r="KYO93" i="55"/>
  <c r="KYP93" i="55"/>
  <c r="KYQ93" i="55"/>
  <c r="KYR93" i="55"/>
  <c r="KYS93" i="55"/>
  <c r="KYT93" i="55"/>
  <c r="KYU93" i="55"/>
  <c r="KYV93" i="55"/>
  <c r="KYW93" i="55"/>
  <c r="KYX93" i="55"/>
  <c r="KYY93" i="55"/>
  <c r="KYZ93" i="55"/>
  <c r="KZA93" i="55"/>
  <c r="KZB93" i="55"/>
  <c r="KZC93" i="55"/>
  <c r="KZD93" i="55"/>
  <c r="KZE93" i="55"/>
  <c r="KZF93" i="55"/>
  <c r="KZG93" i="55"/>
  <c r="KZH93" i="55"/>
  <c r="KZI93" i="55"/>
  <c r="KZJ93" i="55"/>
  <c r="KZK93" i="55"/>
  <c r="KZL93" i="55"/>
  <c r="KZM93" i="55"/>
  <c r="KZN93" i="55"/>
  <c r="KZO93" i="55"/>
  <c r="KZP93" i="55"/>
  <c r="KZQ93" i="55"/>
  <c r="KZR93" i="55"/>
  <c r="KZS93" i="55"/>
  <c r="KZT93" i="55"/>
  <c r="KZU93" i="55"/>
  <c r="KZV93" i="55"/>
  <c r="KZW93" i="55"/>
  <c r="KZX93" i="55"/>
  <c r="KZY93" i="55"/>
  <c r="KZZ93" i="55"/>
  <c r="LAA93" i="55"/>
  <c r="LAB93" i="55"/>
  <c r="LAC93" i="55"/>
  <c r="LAD93" i="55"/>
  <c r="LAE93" i="55"/>
  <c r="LAF93" i="55"/>
  <c r="LAG93" i="55"/>
  <c r="LAH93" i="55"/>
  <c r="LAI93" i="55"/>
  <c r="LAJ93" i="55"/>
  <c r="LAK93" i="55"/>
  <c r="LAL93" i="55"/>
  <c r="LAM93" i="55"/>
  <c r="LAN93" i="55"/>
  <c r="LAO93" i="55"/>
  <c r="LAP93" i="55"/>
  <c r="LAQ93" i="55"/>
  <c r="LAR93" i="55"/>
  <c r="LAS93" i="55"/>
  <c r="LAT93" i="55"/>
  <c r="LAU93" i="55"/>
  <c r="LAV93" i="55"/>
  <c r="LAW93" i="55"/>
  <c r="LAX93" i="55"/>
  <c r="LAY93" i="55"/>
  <c r="LAZ93" i="55"/>
  <c r="LBA93" i="55"/>
  <c r="LBB93" i="55"/>
  <c r="LBC93" i="55"/>
  <c r="LBD93" i="55"/>
  <c r="LBE93" i="55"/>
  <c r="LBF93" i="55"/>
  <c r="LBG93" i="55"/>
  <c r="LBH93" i="55"/>
  <c r="LBI93" i="55"/>
  <c r="LBJ93" i="55"/>
  <c r="LBK93" i="55"/>
  <c r="LBL93" i="55"/>
  <c r="LBM93" i="55"/>
  <c r="LBN93" i="55"/>
  <c r="LBO93" i="55"/>
  <c r="LBP93" i="55"/>
  <c r="LBQ93" i="55"/>
  <c r="LBR93" i="55"/>
  <c r="LBS93" i="55"/>
  <c r="LBT93" i="55"/>
  <c r="LBU93" i="55"/>
  <c r="LBV93" i="55"/>
  <c r="LBW93" i="55"/>
  <c r="LBX93" i="55"/>
  <c r="LBY93" i="55"/>
  <c r="LBZ93" i="55"/>
  <c r="LCA93" i="55"/>
  <c r="LCB93" i="55"/>
  <c r="LCC93" i="55"/>
  <c r="LCD93" i="55"/>
  <c r="LCE93" i="55"/>
  <c r="LCF93" i="55"/>
  <c r="LCG93" i="55"/>
  <c r="LCH93" i="55"/>
  <c r="LCI93" i="55"/>
  <c r="LCJ93" i="55"/>
  <c r="LCK93" i="55"/>
  <c r="LCL93" i="55"/>
  <c r="LCM93" i="55"/>
  <c r="LCN93" i="55"/>
  <c r="LCO93" i="55"/>
  <c r="LCP93" i="55"/>
  <c r="LCQ93" i="55"/>
  <c r="LCR93" i="55"/>
  <c r="LCS93" i="55"/>
  <c r="LCT93" i="55"/>
  <c r="LCU93" i="55"/>
  <c r="LCV93" i="55"/>
  <c r="LCW93" i="55"/>
  <c r="LCX93" i="55"/>
  <c r="LCY93" i="55"/>
  <c r="LCZ93" i="55"/>
  <c r="LDA93" i="55"/>
  <c r="LDB93" i="55"/>
  <c r="LDC93" i="55"/>
  <c r="LDD93" i="55"/>
  <c r="LDE93" i="55"/>
  <c r="LDF93" i="55"/>
  <c r="LDG93" i="55"/>
  <c r="LDH93" i="55"/>
  <c r="LDI93" i="55"/>
  <c r="LDJ93" i="55"/>
  <c r="LDK93" i="55"/>
  <c r="LDL93" i="55"/>
  <c r="LDM93" i="55"/>
  <c r="LDN93" i="55"/>
  <c r="LDO93" i="55"/>
  <c r="LDP93" i="55"/>
  <c r="LDQ93" i="55"/>
  <c r="LDR93" i="55"/>
  <c r="LDS93" i="55"/>
  <c r="LDT93" i="55"/>
  <c r="LDU93" i="55"/>
  <c r="LDV93" i="55"/>
  <c r="LDW93" i="55"/>
  <c r="LDX93" i="55"/>
  <c r="LDY93" i="55"/>
  <c r="LDZ93" i="55"/>
  <c r="LEA93" i="55"/>
  <c r="LEB93" i="55"/>
  <c r="LEC93" i="55"/>
  <c r="LED93" i="55"/>
  <c r="LEE93" i="55"/>
  <c r="LEF93" i="55"/>
  <c r="LEG93" i="55"/>
  <c r="LEH93" i="55"/>
  <c r="LEI93" i="55"/>
  <c r="LEJ93" i="55"/>
  <c r="LEK93" i="55"/>
  <c r="LEL93" i="55"/>
  <c r="LEM93" i="55"/>
  <c r="LEN93" i="55"/>
  <c r="LEO93" i="55"/>
  <c r="LEP93" i="55"/>
  <c r="LEQ93" i="55"/>
  <c r="LER93" i="55"/>
  <c r="LES93" i="55"/>
  <c r="LET93" i="55"/>
  <c r="LEU93" i="55"/>
  <c r="LEV93" i="55"/>
  <c r="LEW93" i="55"/>
  <c r="LEX93" i="55"/>
  <c r="LEY93" i="55"/>
  <c r="LEZ93" i="55"/>
  <c r="LFA93" i="55"/>
  <c r="LFB93" i="55"/>
  <c r="LFC93" i="55"/>
  <c r="LFD93" i="55"/>
  <c r="LFE93" i="55"/>
  <c r="LFF93" i="55"/>
  <c r="LFG93" i="55"/>
  <c r="LFH93" i="55"/>
  <c r="LFI93" i="55"/>
  <c r="LFJ93" i="55"/>
  <c r="LFK93" i="55"/>
  <c r="LFL93" i="55"/>
  <c r="LFM93" i="55"/>
  <c r="LFN93" i="55"/>
  <c r="LFO93" i="55"/>
  <c r="LFP93" i="55"/>
  <c r="LFQ93" i="55"/>
  <c r="LFR93" i="55"/>
  <c r="LFS93" i="55"/>
  <c r="LFT93" i="55"/>
  <c r="LFU93" i="55"/>
  <c r="LFV93" i="55"/>
  <c r="LFW93" i="55"/>
  <c r="LFX93" i="55"/>
  <c r="LFY93" i="55"/>
  <c r="LFZ93" i="55"/>
  <c r="LGA93" i="55"/>
  <c r="LGB93" i="55"/>
  <c r="LGC93" i="55"/>
  <c r="LGD93" i="55"/>
  <c r="LGE93" i="55"/>
  <c r="LGF93" i="55"/>
  <c r="LGG93" i="55"/>
  <c r="LGH93" i="55"/>
  <c r="LGI93" i="55"/>
  <c r="LGJ93" i="55"/>
  <c r="LGK93" i="55"/>
  <c r="LGL93" i="55"/>
  <c r="LGM93" i="55"/>
  <c r="LGN93" i="55"/>
  <c r="LGO93" i="55"/>
  <c r="LGP93" i="55"/>
  <c r="LGQ93" i="55"/>
  <c r="LGR93" i="55"/>
  <c r="LGS93" i="55"/>
  <c r="LGT93" i="55"/>
  <c r="LGU93" i="55"/>
  <c r="LGV93" i="55"/>
  <c r="LGW93" i="55"/>
  <c r="LGX93" i="55"/>
  <c r="LGY93" i="55"/>
  <c r="LGZ93" i="55"/>
  <c r="LHA93" i="55"/>
  <c r="LHB93" i="55"/>
  <c r="LHC93" i="55"/>
  <c r="LHD93" i="55"/>
  <c r="LHE93" i="55"/>
  <c r="LHF93" i="55"/>
  <c r="LHG93" i="55"/>
  <c r="LHH93" i="55"/>
  <c r="LHI93" i="55"/>
  <c r="LHJ93" i="55"/>
  <c r="LHK93" i="55"/>
  <c r="LHL93" i="55"/>
  <c r="LHM93" i="55"/>
  <c r="LHN93" i="55"/>
  <c r="LHO93" i="55"/>
  <c r="LHP93" i="55"/>
  <c r="LHQ93" i="55"/>
  <c r="LHR93" i="55"/>
  <c r="LHS93" i="55"/>
  <c r="LHT93" i="55"/>
  <c r="LHU93" i="55"/>
  <c r="LHV93" i="55"/>
  <c r="LHW93" i="55"/>
  <c r="LHX93" i="55"/>
  <c r="LHY93" i="55"/>
  <c r="LHZ93" i="55"/>
  <c r="LIA93" i="55"/>
  <c r="LIB93" i="55"/>
  <c r="LIC93" i="55"/>
  <c r="LID93" i="55"/>
  <c r="LIE93" i="55"/>
  <c r="LIF93" i="55"/>
  <c r="LIG93" i="55"/>
  <c r="LIH93" i="55"/>
  <c r="LII93" i="55"/>
  <c r="LIJ93" i="55"/>
  <c r="LIK93" i="55"/>
  <c r="LIL93" i="55"/>
  <c r="LIM93" i="55"/>
  <c r="LIN93" i="55"/>
  <c r="LIO93" i="55"/>
  <c r="LIP93" i="55"/>
  <c r="LIQ93" i="55"/>
  <c r="LIR93" i="55"/>
  <c r="LIS93" i="55"/>
  <c r="LIT93" i="55"/>
  <c r="LIU93" i="55"/>
  <c r="LIV93" i="55"/>
  <c r="LIW93" i="55"/>
  <c r="LIX93" i="55"/>
  <c r="LIY93" i="55"/>
  <c r="LIZ93" i="55"/>
  <c r="LJA93" i="55"/>
  <c r="LJB93" i="55"/>
  <c r="LJC93" i="55"/>
  <c r="LJD93" i="55"/>
  <c r="LJE93" i="55"/>
  <c r="LJF93" i="55"/>
  <c r="LJG93" i="55"/>
  <c r="LJH93" i="55"/>
  <c r="LJI93" i="55"/>
  <c r="LJJ93" i="55"/>
  <c r="LJK93" i="55"/>
  <c r="LJL93" i="55"/>
  <c r="LJM93" i="55"/>
  <c r="LJN93" i="55"/>
  <c r="LJO93" i="55"/>
  <c r="LJP93" i="55"/>
  <c r="LJQ93" i="55"/>
  <c r="LJR93" i="55"/>
  <c r="LJS93" i="55"/>
  <c r="LJT93" i="55"/>
  <c r="LJU93" i="55"/>
  <c r="LJV93" i="55"/>
  <c r="LJW93" i="55"/>
  <c r="LJX93" i="55"/>
  <c r="LJY93" i="55"/>
  <c r="LJZ93" i="55"/>
  <c r="LKA93" i="55"/>
  <c r="LKB93" i="55"/>
  <c r="LKC93" i="55"/>
  <c r="LKD93" i="55"/>
  <c r="LKE93" i="55"/>
  <c r="LKF93" i="55"/>
  <c r="LKG93" i="55"/>
  <c r="LKH93" i="55"/>
  <c r="LKI93" i="55"/>
  <c r="LKJ93" i="55"/>
  <c r="LKK93" i="55"/>
  <c r="LKL93" i="55"/>
  <c r="LKM93" i="55"/>
  <c r="LKN93" i="55"/>
  <c r="LKO93" i="55"/>
  <c r="LKP93" i="55"/>
  <c r="LKQ93" i="55"/>
  <c r="LKR93" i="55"/>
  <c r="LKS93" i="55"/>
  <c r="LKT93" i="55"/>
  <c r="LKU93" i="55"/>
  <c r="LKV93" i="55"/>
  <c r="LKW93" i="55"/>
  <c r="LKX93" i="55"/>
  <c r="LKY93" i="55"/>
  <c r="LKZ93" i="55"/>
  <c r="LLA93" i="55"/>
  <c r="LLB93" i="55"/>
  <c r="LLC93" i="55"/>
  <c r="LLD93" i="55"/>
  <c r="LLE93" i="55"/>
  <c r="LLF93" i="55"/>
  <c r="LLG93" i="55"/>
  <c r="LLH93" i="55"/>
  <c r="LLI93" i="55"/>
  <c r="LLJ93" i="55"/>
  <c r="LLK93" i="55"/>
  <c r="LLL93" i="55"/>
  <c r="LLM93" i="55"/>
  <c r="LLN93" i="55"/>
  <c r="LLO93" i="55"/>
  <c r="LLP93" i="55"/>
  <c r="LLQ93" i="55"/>
  <c r="LLR93" i="55"/>
  <c r="LLS93" i="55"/>
  <c r="LLT93" i="55"/>
  <c r="LLU93" i="55"/>
  <c r="LLV93" i="55"/>
  <c r="LLW93" i="55"/>
  <c r="LLX93" i="55"/>
  <c r="LLY93" i="55"/>
  <c r="LLZ93" i="55"/>
  <c r="LMA93" i="55"/>
  <c r="LMB93" i="55"/>
  <c r="LMC93" i="55"/>
  <c r="LMD93" i="55"/>
  <c r="LME93" i="55"/>
  <c r="LMF93" i="55"/>
  <c r="LMG93" i="55"/>
  <c r="LMH93" i="55"/>
  <c r="LMI93" i="55"/>
  <c r="LMJ93" i="55"/>
  <c r="LMK93" i="55"/>
  <c r="LML93" i="55"/>
  <c r="LMM93" i="55"/>
  <c r="LMN93" i="55"/>
  <c r="LMO93" i="55"/>
  <c r="LMP93" i="55"/>
  <c r="LMQ93" i="55"/>
  <c r="LMR93" i="55"/>
  <c r="LMS93" i="55"/>
  <c r="LMT93" i="55"/>
  <c r="LMU93" i="55"/>
  <c r="LMV93" i="55"/>
  <c r="LMW93" i="55"/>
  <c r="LMX93" i="55"/>
  <c r="LMY93" i="55"/>
  <c r="LMZ93" i="55"/>
  <c r="LNA93" i="55"/>
  <c r="LNB93" i="55"/>
  <c r="LNC93" i="55"/>
  <c r="LND93" i="55"/>
  <c r="LNE93" i="55"/>
  <c r="LNF93" i="55"/>
  <c r="LNG93" i="55"/>
  <c r="LNH93" i="55"/>
  <c r="LNI93" i="55"/>
  <c r="LNJ93" i="55"/>
  <c r="LNK93" i="55"/>
  <c r="LNL93" i="55"/>
  <c r="LNM93" i="55"/>
  <c r="LNN93" i="55"/>
  <c r="LNO93" i="55"/>
  <c r="LNP93" i="55"/>
  <c r="LNQ93" i="55"/>
  <c r="LNR93" i="55"/>
  <c r="LNS93" i="55"/>
  <c r="LNT93" i="55"/>
  <c r="LNU93" i="55"/>
  <c r="LNV93" i="55"/>
  <c r="LNW93" i="55"/>
  <c r="LNX93" i="55"/>
  <c r="LNY93" i="55"/>
  <c r="LNZ93" i="55"/>
  <c r="LOA93" i="55"/>
  <c r="LOB93" i="55"/>
  <c r="LOC93" i="55"/>
  <c r="LOD93" i="55"/>
  <c r="LOE93" i="55"/>
  <c r="LOF93" i="55"/>
  <c r="LOG93" i="55"/>
  <c r="LOH93" i="55"/>
  <c r="LOI93" i="55"/>
  <c r="LOJ93" i="55"/>
  <c r="LOK93" i="55"/>
  <c r="LOL93" i="55"/>
  <c r="LOM93" i="55"/>
  <c r="LON93" i="55"/>
  <c r="LOO93" i="55"/>
  <c r="LOP93" i="55"/>
  <c r="LOQ93" i="55"/>
  <c r="LOR93" i="55"/>
  <c r="LOS93" i="55"/>
  <c r="LOT93" i="55"/>
  <c r="LOU93" i="55"/>
  <c r="LOV93" i="55"/>
  <c r="LOW93" i="55"/>
  <c r="LOX93" i="55"/>
  <c r="LOY93" i="55"/>
  <c r="LOZ93" i="55"/>
  <c r="LPA93" i="55"/>
  <c r="LPB93" i="55"/>
  <c r="LPC93" i="55"/>
  <c r="LPD93" i="55"/>
  <c r="LPE93" i="55"/>
  <c r="LPF93" i="55"/>
  <c r="LPG93" i="55"/>
  <c r="LPH93" i="55"/>
  <c r="LPI93" i="55"/>
  <c r="LPJ93" i="55"/>
  <c r="LPK93" i="55"/>
  <c r="LPL93" i="55"/>
  <c r="LPM93" i="55"/>
  <c r="LPN93" i="55"/>
  <c r="LPO93" i="55"/>
  <c r="LPP93" i="55"/>
  <c r="LPQ93" i="55"/>
  <c r="LPR93" i="55"/>
  <c r="LPS93" i="55"/>
  <c r="LPT93" i="55"/>
  <c r="LPU93" i="55"/>
  <c r="LPV93" i="55"/>
  <c r="LPW93" i="55"/>
  <c r="LPX93" i="55"/>
  <c r="LPY93" i="55"/>
  <c r="LPZ93" i="55"/>
  <c r="LQA93" i="55"/>
  <c r="LQB93" i="55"/>
  <c r="LQC93" i="55"/>
  <c r="LQD93" i="55"/>
  <c r="LQE93" i="55"/>
  <c r="LQF93" i="55"/>
  <c r="LQG93" i="55"/>
  <c r="LQH93" i="55"/>
  <c r="LQI93" i="55"/>
  <c r="LQJ93" i="55"/>
  <c r="LQK93" i="55"/>
  <c r="LQL93" i="55"/>
  <c r="LQM93" i="55"/>
  <c r="LQN93" i="55"/>
  <c r="LQO93" i="55"/>
  <c r="LQP93" i="55"/>
  <c r="LQQ93" i="55"/>
  <c r="LQR93" i="55"/>
  <c r="LQS93" i="55"/>
  <c r="LQT93" i="55"/>
  <c r="LQU93" i="55"/>
  <c r="LQV93" i="55"/>
  <c r="LQW93" i="55"/>
  <c r="LQX93" i="55"/>
  <c r="LQY93" i="55"/>
  <c r="LQZ93" i="55"/>
  <c r="LRA93" i="55"/>
  <c r="LRB93" i="55"/>
  <c r="LRC93" i="55"/>
  <c r="LRD93" i="55"/>
  <c r="LRE93" i="55"/>
  <c r="LRF93" i="55"/>
  <c r="LRG93" i="55"/>
  <c r="LRH93" i="55"/>
  <c r="LRI93" i="55"/>
  <c r="LRJ93" i="55"/>
  <c r="LRK93" i="55"/>
  <c r="LRL93" i="55"/>
  <c r="LRM93" i="55"/>
  <c r="LRN93" i="55"/>
  <c r="LRO93" i="55"/>
  <c r="LRP93" i="55"/>
  <c r="LRQ93" i="55"/>
  <c r="LRR93" i="55"/>
  <c r="LRS93" i="55"/>
  <c r="LRT93" i="55"/>
  <c r="LRU93" i="55"/>
  <c r="LRV93" i="55"/>
  <c r="LRW93" i="55"/>
  <c r="LRX93" i="55"/>
  <c r="LRY93" i="55"/>
  <c r="LRZ93" i="55"/>
  <c r="LSA93" i="55"/>
  <c r="LSB93" i="55"/>
  <c r="LSC93" i="55"/>
  <c r="LSD93" i="55"/>
  <c r="LSE93" i="55"/>
  <c r="LSF93" i="55"/>
  <c r="LSG93" i="55"/>
  <c r="LSH93" i="55"/>
  <c r="LSI93" i="55"/>
  <c r="LSJ93" i="55"/>
  <c r="LSK93" i="55"/>
  <c r="LSL93" i="55"/>
  <c r="LSM93" i="55"/>
  <c r="LSN93" i="55"/>
  <c r="LSO93" i="55"/>
  <c r="LSP93" i="55"/>
  <c r="LSQ93" i="55"/>
  <c r="LSR93" i="55"/>
  <c r="LSS93" i="55"/>
  <c r="LST93" i="55"/>
  <c r="LSU93" i="55"/>
  <c r="LSV93" i="55"/>
  <c r="LSW93" i="55"/>
  <c r="LSX93" i="55"/>
  <c r="LSY93" i="55"/>
  <c r="LSZ93" i="55"/>
  <c r="LTA93" i="55"/>
  <c r="LTB93" i="55"/>
  <c r="LTC93" i="55"/>
  <c r="LTD93" i="55"/>
  <c r="LTE93" i="55"/>
  <c r="LTF93" i="55"/>
  <c r="LTG93" i="55"/>
  <c r="LTH93" i="55"/>
  <c r="LTI93" i="55"/>
  <c r="LTJ93" i="55"/>
  <c r="LTK93" i="55"/>
  <c r="LTL93" i="55"/>
  <c r="LTM93" i="55"/>
  <c r="LTN93" i="55"/>
  <c r="LTO93" i="55"/>
  <c r="LTP93" i="55"/>
  <c r="LTQ93" i="55"/>
  <c r="LTR93" i="55"/>
  <c r="LTS93" i="55"/>
  <c r="LTT93" i="55"/>
  <c r="LTU93" i="55"/>
  <c r="LTV93" i="55"/>
  <c r="LTW93" i="55"/>
  <c r="LTX93" i="55"/>
  <c r="LTY93" i="55"/>
  <c r="LTZ93" i="55"/>
  <c r="LUA93" i="55"/>
  <c r="LUB93" i="55"/>
  <c r="LUC93" i="55"/>
  <c r="LUD93" i="55"/>
  <c r="LUE93" i="55"/>
  <c r="LUF93" i="55"/>
  <c r="LUG93" i="55"/>
  <c r="LUH93" i="55"/>
  <c r="LUI93" i="55"/>
  <c r="LUJ93" i="55"/>
  <c r="LUK93" i="55"/>
  <c r="LUL93" i="55"/>
  <c r="LUM93" i="55"/>
  <c r="LUN93" i="55"/>
  <c r="LUO93" i="55"/>
  <c r="LUP93" i="55"/>
  <c r="LUQ93" i="55"/>
  <c r="LUR93" i="55"/>
  <c r="LUS93" i="55"/>
  <c r="LUT93" i="55"/>
  <c r="LUU93" i="55"/>
  <c r="LUV93" i="55"/>
  <c r="LUW93" i="55"/>
  <c r="LUX93" i="55"/>
  <c r="LUY93" i="55"/>
  <c r="LUZ93" i="55"/>
  <c r="LVA93" i="55"/>
  <c r="LVB93" i="55"/>
  <c r="LVC93" i="55"/>
  <c r="LVD93" i="55"/>
  <c r="LVE93" i="55"/>
  <c r="LVF93" i="55"/>
  <c r="LVG93" i="55"/>
  <c r="LVH93" i="55"/>
  <c r="LVI93" i="55"/>
  <c r="LVJ93" i="55"/>
  <c r="LVK93" i="55"/>
  <c r="LVL93" i="55"/>
  <c r="LVM93" i="55"/>
  <c r="LVN93" i="55"/>
  <c r="LVO93" i="55"/>
  <c r="LVP93" i="55"/>
  <c r="LVQ93" i="55"/>
  <c r="LVR93" i="55"/>
  <c r="LVS93" i="55"/>
  <c r="LVT93" i="55"/>
  <c r="LVU93" i="55"/>
  <c r="LVV93" i="55"/>
  <c r="LVW93" i="55"/>
  <c r="LVX93" i="55"/>
  <c r="LVY93" i="55"/>
  <c r="LVZ93" i="55"/>
  <c r="LWA93" i="55"/>
  <c r="LWB93" i="55"/>
  <c r="LWC93" i="55"/>
  <c r="LWD93" i="55"/>
  <c r="LWE93" i="55"/>
  <c r="LWF93" i="55"/>
  <c r="LWG93" i="55"/>
  <c r="LWH93" i="55"/>
  <c r="LWI93" i="55"/>
  <c r="LWJ93" i="55"/>
  <c r="LWK93" i="55"/>
  <c r="LWL93" i="55"/>
  <c r="LWM93" i="55"/>
  <c r="LWN93" i="55"/>
  <c r="LWO93" i="55"/>
  <c r="LWP93" i="55"/>
  <c r="LWQ93" i="55"/>
  <c r="LWR93" i="55"/>
  <c r="LWS93" i="55"/>
  <c r="LWT93" i="55"/>
  <c r="LWU93" i="55"/>
  <c r="LWV93" i="55"/>
  <c r="LWW93" i="55"/>
  <c r="LWX93" i="55"/>
  <c r="LWY93" i="55"/>
  <c r="LWZ93" i="55"/>
  <c r="LXA93" i="55"/>
  <c r="LXB93" i="55"/>
  <c r="LXC93" i="55"/>
  <c r="LXD93" i="55"/>
  <c r="LXE93" i="55"/>
  <c r="LXF93" i="55"/>
  <c r="LXG93" i="55"/>
  <c r="LXH93" i="55"/>
  <c r="LXI93" i="55"/>
  <c r="LXJ93" i="55"/>
  <c r="LXK93" i="55"/>
  <c r="LXL93" i="55"/>
  <c r="LXM93" i="55"/>
  <c r="LXN93" i="55"/>
  <c r="LXO93" i="55"/>
  <c r="LXP93" i="55"/>
  <c r="LXQ93" i="55"/>
  <c r="LXR93" i="55"/>
  <c r="LXS93" i="55"/>
  <c r="LXT93" i="55"/>
  <c r="LXU93" i="55"/>
  <c r="LXV93" i="55"/>
  <c r="LXW93" i="55"/>
  <c r="LXX93" i="55"/>
  <c r="LXY93" i="55"/>
  <c r="LXZ93" i="55"/>
  <c r="LYA93" i="55"/>
  <c r="LYB93" i="55"/>
  <c r="LYC93" i="55"/>
  <c r="LYD93" i="55"/>
  <c r="LYE93" i="55"/>
  <c r="LYF93" i="55"/>
  <c r="LYG93" i="55"/>
  <c r="LYH93" i="55"/>
  <c r="LYI93" i="55"/>
  <c r="LYJ93" i="55"/>
  <c r="LYK93" i="55"/>
  <c r="LYL93" i="55"/>
  <c r="LYM93" i="55"/>
  <c r="LYN93" i="55"/>
  <c r="LYO93" i="55"/>
  <c r="LYP93" i="55"/>
  <c r="LYQ93" i="55"/>
  <c r="LYR93" i="55"/>
  <c r="LYS93" i="55"/>
  <c r="LYT93" i="55"/>
  <c r="LYU93" i="55"/>
  <c r="LYV93" i="55"/>
  <c r="LYW93" i="55"/>
  <c r="LYX93" i="55"/>
  <c r="LYY93" i="55"/>
  <c r="LYZ93" i="55"/>
  <c r="LZA93" i="55"/>
  <c r="LZB93" i="55"/>
  <c r="LZC93" i="55"/>
  <c r="LZD93" i="55"/>
  <c r="LZE93" i="55"/>
  <c r="LZF93" i="55"/>
  <c r="LZG93" i="55"/>
  <c r="LZH93" i="55"/>
  <c r="LZI93" i="55"/>
  <c r="LZJ93" i="55"/>
  <c r="LZK93" i="55"/>
  <c r="LZL93" i="55"/>
  <c r="LZM93" i="55"/>
  <c r="LZN93" i="55"/>
  <c r="LZO93" i="55"/>
  <c r="LZP93" i="55"/>
  <c r="LZQ93" i="55"/>
  <c r="LZR93" i="55"/>
  <c r="LZS93" i="55"/>
  <c r="LZT93" i="55"/>
  <c r="LZU93" i="55"/>
  <c r="LZV93" i="55"/>
  <c r="LZW93" i="55"/>
  <c r="LZX93" i="55"/>
  <c r="LZY93" i="55"/>
  <c r="LZZ93" i="55"/>
  <c r="MAA93" i="55"/>
  <c r="MAB93" i="55"/>
  <c r="MAC93" i="55"/>
  <c r="MAD93" i="55"/>
  <c r="MAE93" i="55"/>
  <c r="MAF93" i="55"/>
  <c r="MAG93" i="55"/>
  <c r="MAH93" i="55"/>
  <c r="MAI93" i="55"/>
  <c r="MAJ93" i="55"/>
  <c r="MAK93" i="55"/>
  <c r="MAL93" i="55"/>
  <c r="MAM93" i="55"/>
  <c r="MAN93" i="55"/>
  <c r="MAO93" i="55"/>
  <c r="MAP93" i="55"/>
  <c r="MAQ93" i="55"/>
  <c r="MAR93" i="55"/>
  <c r="MAS93" i="55"/>
  <c r="MAT93" i="55"/>
  <c r="MAU93" i="55"/>
  <c r="MAV93" i="55"/>
  <c r="MAW93" i="55"/>
  <c r="MAX93" i="55"/>
  <c r="MAY93" i="55"/>
  <c r="MAZ93" i="55"/>
  <c r="MBA93" i="55"/>
  <c r="MBB93" i="55"/>
  <c r="MBC93" i="55"/>
  <c r="MBD93" i="55"/>
  <c r="MBE93" i="55"/>
  <c r="MBF93" i="55"/>
  <c r="MBG93" i="55"/>
  <c r="MBH93" i="55"/>
  <c r="MBI93" i="55"/>
  <c r="MBJ93" i="55"/>
  <c r="MBK93" i="55"/>
  <c r="MBL93" i="55"/>
  <c r="MBM93" i="55"/>
  <c r="MBN93" i="55"/>
  <c r="MBO93" i="55"/>
  <c r="MBP93" i="55"/>
  <c r="MBQ93" i="55"/>
  <c r="MBR93" i="55"/>
  <c r="MBS93" i="55"/>
  <c r="MBT93" i="55"/>
  <c r="MBU93" i="55"/>
  <c r="MBV93" i="55"/>
  <c r="MBW93" i="55"/>
  <c r="MBX93" i="55"/>
  <c r="MBY93" i="55"/>
  <c r="MBZ93" i="55"/>
  <c r="MCA93" i="55"/>
  <c r="MCB93" i="55"/>
  <c r="MCC93" i="55"/>
  <c r="MCD93" i="55"/>
  <c r="MCE93" i="55"/>
  <c r="MCF93" i="55"/>
  <c r="MCG93" i="55"/>
  <c r="MCH93" i="55"/>
  <c r="MCI93" i="55"/>
  <c r="MCJ93" i="55"/>
  <c r="MCK93" i="55"/>
  <c r="MCL93" i="55"/>
  <c r="MCM93" i="55"/>
  <c r="MCN93" i="55"/>
  <c r="MCO93" i="55"/>
  <c r="MCP93" i="55"/>
  <c r="MCQ93" i="55"/>
  <c r="MCR93" i="55"/>
  <c r="MCS93" i="55"/>
  <c r="MCT93" i="55"/>
  <c r="MCU93" i="55"/>
  <c r="MCV93" i="55"/>
  <c r="MCW93" i="55"/>
  <c r="MCX93" i="55"/>
  <c r="MCY93" i="55"/>
  <c r="MCZ93" i="55"/>
  <c r="MDA93" i="55"/>
  <c r="MDB93" i="55"/>
  <c r="MDC93" i="55"/>
  <c r="MDD93" i="55"/>
  <c r="MDE93" i="55"/>
  <c r="MDF93" i="55"/>
  <c r="MDG93" i="55"/>
  <c r="MDH93" i="55"/>
  <c r="MDI93" i="55"/>
  <c r="MDJ93" i="55"/>
  <c r="MDK93" i="55"/>
  <c r="MDL93" i="55"/>
  <c r="MDM93" i="55"/>
  <c r="MDN93" i="55"/>
  <c r="MDO93" i="55"/>
  <c r="MDP93" i="55"/>
  <c r="MDQ93" i="55"/>
  <c r="MDR93" i="55"/>
  <c r="MDS93" i="55"/>
  <c r="MDT93" i="55"/>
  <c r="MDU93" i="55"/>
  <c r="MDV93" i="55"/>
  <c r="MDW93" i="55"/>
  <c r="MDX93" i="55"/>
  <c r="MDY93" i="55"/>
  <c r="MDZ93" i="55"/>
  <c r="MEA93" i="55"/>
  <c r="MEB93" i="55"/>
  <c r="MEC93" i="55"/>
  <c r="MED93" i="55"/>
  <c r="MEE93" i="55"/>
  <c r="MEF93" i="55"/>
  <c r="MEG93" i="55"/>
  <c r="MEH93" i="55"/>
  <c r="MEI93" i="55"/>
  <c r="MEJ93" i="55"/>
  <c r="MEK93" i="55"/>
  <c r="MEL93" i="55"/>
  <c r="MEM93" i="55"/>
  <c r="MEN93" i="55"/>
  <c r="MEO93" i="55"/>
  <c r="MEP93" i="55"/>
  <c r="MEQ93" i="55"/>
  <c r="MER93" i="55"/>
  <c r="MES93" i="55"/>
  <c r="MET93" i="55"/>
  <c r="MEU93" i="55"/>
  <c r="MEV93" i="55"/>
  <c r="MEW93" i="55"/>
  <c r="MEX93" i="55"/>
  <c r="MEY93" i="55"/>
  <c r="MEZ93" i="55"/>
  <c r="MFA93" i="55"/>
  <c r="MFB93" i="55"/>
  <c r="MFC93" i="55"/>
  <c r="MFD93" i="55"/>
  <c r="MFE93" i="55"/>
  <c r="MFF93" i="55"/>
  <c r="MFG93" i="55"/>
  <c r="MFH93" i="55"/>
  <c r="MFI93" i="55"/>
  <c r="MFJ93" i="55"/>
  <c r="MFK93" i="55"/>
  <c r="MFL93" i="55"/>
  <c r="MFM93" i="55"/>
  <c r="MFN93" i="55"/>
  <c r="MFO93" i="55"/>
  <c r="MFP93" i="55"/>
  <c r="MFQ93" i="55"/>
  <c r="MFR93" i="55"/>
  <c r="MFS93" i="55"/>
  <c r="MFT93" i="55"/>
  <c r="MFU93" i="55"/>
  <c r="MFV93" i="55"/>
  <c r="MFW93" i="55"/>
  <c r="MFX93" i="55"/>
  <c r="MFY93" i="55"/>
  <c r="MFZ93" i="55"/>
  <c r="MGA93" i="55"/>
  <c r="MGB93" i="55"/>
  <c r="MGC93" i="55"/>
  <c r="MGD93" i="55"/>
  <c r="MGE93" i="55"/>
  <c r="MGF93" i="55"/>
  <c r="MGG93" i="55"/>
  <c r="MGH93" i="55"/>
  <c r="MGI93" i="55"/>
  <c r="MGJ93" i="55"/>
  <c r="MGK93" i="55"/>
  <c r="MGL93" i="55"/>
  <c r="MGM93" i="55"/>
  <c r="MGN93" i="55"/>
  <c r="MGO93" i="55"/>
  <c r="MGP93" i="55"/>
  <c r="MGQ93" i="55"/>
  <c r="MGR93" i="55"/>
  <c r="MGS93" i="55"/>
  <c r="MGT93" i="55"/>
  <c r="MGU93" i="55"/>
  <c r="MGV93" i="55"/>
  <c r="MGW93" i="55"/>
  <c r="MGX93" i="55"/>
  <c r="MGY93" i="55"/>
  <c r="MGZ93" i="55"/>
  <c r="MHA93" i="55"/>
  <c r="MHB93" i="55"/>
  <c r="MHC93" i="55"/>
  <c r="MHD93" i="55"/>
  <c r="MHE93" i="55"/>
  <c r="MHF93" i="55"/>
  <c r="MHG93" i="55"/>
  <c r="MHH93" i="55"/>
  <c r="MHI93" i="55"/>
  <c r="MHJ93" i="55"/>
  <c r="MHK93" i="55"/>
  <c r="MHL93" i="55"/>
  <c r="MHM93" i="55"/>
  <c r="MHN93" i="55"/>
  <c r="MHO93" i="55"/>
  <c r="MHP93" i="55"/>
  <c r="MHQ93" i="55"/>
  <c r="MHR93" i="55"/>
  <c r="MHS93" i="55"/>
  <c r="MHT93" i="55"/>
  <c r="MHU93" i="55"/>
  <c r="MHV93" i="55"/>
  <c r="MHW93" i="55"/>
  <c r="MHX93" i="55"/>
  <c r="MHY93" i="55"/>
  <c r="MHZ93" i="55"/>
  <c r="MIA93" i="55"/>
  <c r="MIB93" i="55"/>
  <c r="MIC93" i="55"/>
  <c r="MID93" i="55"/>
  <c r="MIE93" i="55"/>
  <c r="MIF93" i="55"/>
  <c r="MIG93" i="55"/>
  <c r="MIH93" i="55"/>
  <c r="MII93" i="55"/>
  <c r="MIJ93" i="55"/>
  <c r="MIK93" i="55"/>
  <c r="MIL93" i="55"/>
  <c r="MIM93" i="55"/>
  <c r="MIN93" i="55"/>
  <c r="MIO93" i="55"/>
  <c r="MIP93" i="55"/>
  <c r="MIQ93" i="55"/>
  <c r="MIR93" i="55"/>
  <c r="MIS93" i="55"/>
  <c r="MIT93" i="55"/>
  <c r="MIU93" i="55"/>
  <c r="MIV93" i="55"/>
  <c r="MIW93" i="55"/>
  <c r="MIX93" i="55"/>
  <c r="MIY93" i="55"/>
  <c r="MIZ93" i="55"/>
  <c r="MJA93" i="55"/>
  <c r="MJB93" i="55"/>
  <c r="MJC93" i="55"/>
  <c r="MJD93" i="55"/>
  <c r="MJE93" i="55"/>
  <c r="MJF93" i="55"/>
  <c r="MJG93" i="55"/>
  <c r="MJH93" i="55"/>
  <c r="MJI93" i="55"/>
  <c r="MJJ93" i="55"/>
  <c r="MJK93" i="55"/>
  <c r="MJL93" i="55"/>
  <c r="MJM93" i="55"/>
  <c r="MJN93" i="55"/>
  <c r="MJO93" i="55"/>
  <c r="MJP93" i="55"/>
  <c r="MJQ93" i="55"/>
  <c r="MJR93" i="55"/>
  <c r="MJS93" i="55"/>
  <c r="MJT93" i="55"/>
  <c r="MJU93" i="55"/>
  <c r="MJV93" i="55"/>
  <c r="MJW93" i="55"/>
  <c r="MJX93" i="55"/>
  <c r="MJY93" i="55"/>
  <c r="MJZ93" i="55"/>
  <c r="MKA93" i="55"/>
  <c r="MKB93" i="55"/>
  <c r="MKC93" i="55"/>
  <c r="MKD93" i="55"/>
  <c r="MKE93" i="55"/>
  <c r="MKF93" i="55"/>
  <c r="MKG93" i="55"/>
  <c r="MKH93" i="55"/>
  <c r="MKI93" i="55"/>
  <c r="MKJ93" i="55"/>
  <c r="MKK93" i="55"/>
  <c r="MKL93" i="55"/>
  <c r="MKM93" i="55"/>
  <c r="MKN93" i="55"/>
  <c r="MKO93" i="55"/>
  <c r="MKP93" i="55"/>
  <c r="MKQ93" i="55"/>
  <c r="MKR93" i="55"/>
  <c r="MKS93" i="55"/>
  <c r="MKT93" i="55"/>
  <c r="MKU93" i="55"/>
  <c r="MKV93" i="55"/>
  <c r="MKW93" i="55"/>
  <c r="MKX93" i="55"/>
  <c r="MKY93" i="55"/>
  <c r="MKZ93" i="55"/>
  <c r="MLA93" i="55"/>
  <c r="MLB93" i="55"/>
  <c r="MLC93" i="55"/>
  <c r="MLD93" i="55"/>
  <c r="MLE93" i="55"/>
  <c r="MLF93" i="55"/>
  <c r="MLG93" i="55"/>
  <c r="MLH93" i="55"/>
  <c r="MLI93" i="55"/>
  <c r="MLJ93" i="55"/>
  <c r="MLK93" i="55"/>
  <c r="MLL93" i="55"/>
  <c r="MLM93" i="55"/>
  <c r="MLN93" i="55"/>
  <c r="MLO93" i="55"/>
  <c r="MLP93" i="55"/>
  <c r="MLQ93" i="55"/>
  <c r="MLR93" i="55"/>
  <c r="MLS93" i="55"/>
  <c r="MLT93" i="55"/>
  <c r="MLU93" i="55"/>
  <c r="MLV93" i="55"/>
  <c r="MLW93" i="55"/>
  <c r="MLX93" i="55"/>
  <c r="MLY93" i="55"/>
  <c r="MLZ93" i="55"/>
  <c r="MMA93" i="55"/>
  <c r="MMB93" i="55"/>
  <c r="MMC93" i="55"/>
  <c r="MMD93" i="55"/>
  <c r="MME93" i="55"/>
  <c r="MMF93" i="55"/>
  <c r="MMG93" i="55"/>
  <c r="MMH93" i="55"/>
  <c r="MMI93" i="55"/>
  <c r="MMJ93" i="55"/>
  <c r="MMK93" i="55"/>
  <c r="MML93" i="55"/>
  <c r="MMM93" i="55"/>
  <c r="MMN93" i="55"/>
  <c r="MMO93" i="55"/>
  <c r="MMP93" i="55"/>
  <c r="MMQ93" i="55"/>
  <c r="MMR93" i="55"/>
  <c r="MMS93" i="55"/>
  <c r="MMT93" i="55"/>
  <c r="MMU93" i="55"/>
  <c r="MMV93" i="55"/>
  <c r="MMW93" i="55"/>
  <c r="MMX93" i="55"/>
  <c r="MMY93" i="55"/>
  <c r="MMZ93" i="55"/>
  <c r="MNA93" i="55"/>
  <c r="MNB93" i="55"/>
  <c r="MNC93" i="55"/>
  <c r="MND93" i="55"/>
  <c r="MNE93" i="55"/>
  <c r="MNF93" i="55"/>
  <c r="MNG93" i="55"/>
  <c r="MNH93" i="55"/>
  <c r="MNI93" i="55"/>
  <c r="MNJ93" i="55"/>
  <c r="MNK93" i="55"/>
  <c r="MNL93" i="55"/>
  <c r="MNM93" i="55"/>
  <c r="MNN93" i="55"/>
  <c r="MNO93" i="55"/>
  <c r="MNP93" i="55"/>
  <c r="MNQ93" i="55"/>
  <c r="MNR93" i="55"/>
  <c r="MNS93" i="55"/>
  <c r="MNT93" i="55"/>
  <c r="MNU93" i="55"/>
  <c r="MNV93" i="55"/>
  <c r="MNW93" i="55"/>
  <c r="MNX93" i="55"/>
  <c r="MNY93" i="55"/>
  <c r="MNZ93" i="55"/>
  <c r="MOA93" i="55"/>
  <c r="MOB93" i="55"/>
  <c r="MOC93" i="55"/>
  <c r="MOD93" i="55"/>
  <c r="MOE93" i="55"/>
  <c r="MOF93" i="55"/>
  <c r="MOG93" i="55"/>
  <c r="MOH93" i="55"/>
  <c r="MOI93" i="55"/>
  <c r="MOJ93" i="55"/>
  <c r="MOK93" i="55"/>
  <c r="MOL93" i="55"/>
  <c r="MOM93" i="55"/>
  <c r="MON93" i="55"/>
  <c r="MOO93" i="55"/>
  <c r="MOP93" i="55"/>
  <c r="MOQ93" i="55"/>
  <c r="MOR93" i="55"/>
  <c r="MOS93" i="55"/>
  <c r="MOT93" i="55"/>
  <c r="MOU93" i="55"/>
  <c r="MOV93" i="55"/>
  <c r="MOW93" i="55"/>
  <c r="MOX93" i="55"/>
  <c r="MOY93" i="55"/>
  <c r="MOZ93" i="55"/>
  <c r="MPA93" i="55"/>
  <c r="MPB93" i="55"/>
  <c r="MPC93" i="55"/>
  <c r="MPD93" i="55"/>
  <c r="MPE93" i="55"/>
  <c r="MPF93" i="55"/>
  <c r="MPG93" i="55"/>
  <c r="MPH93" i="55"/>
  <c r="MPI93" i="55"/>
  <c r="MPJ93" i="55"/>
  <c r="MPK93" i="55"/>
  <c r="MPL93" i="55"/>
  <c r="MPM93" i="55"/>
  <c r="MPN93" i="55"/>
  <c r="MPO93" i="55"/>
  <c r="MPP93" i="55"/>
  <c r="MPQ93" i="55"/>
  <c r="MPR93" i="55"/>
  <c r="MPS93" i="55"/>
  <c r="MPT93" i="55"/>
  <c r="MPU93" i="55"/>
  <c r="MPV93" i="55"/>
  <c r="MPW93" i="55"/>
  <c r="MPX93" i="55"/>
  <c r="MPY93" i="55"/>
  <c r="MPZ93" i="55"/>
  <c r="MQA93" i="55"/>
  <c r="MQB93" i="55"/>
  <c r="MQC93" i="55"/>
  <c r="MQD93" i="55"/>
  <c r="MQE93" i="55"/>
  <c r="MQF93" i="55"/>
  <c r="MQG93" i="55"/>
  <c r="MQH93" i="55"/>
  <c r="MQI93" i="55"/>
  <c r="MQJ93" i="55"/>
  <c r="MQK93" i="55"/>
  <c r="MQL93" i="55"/>
  <c r="MQM93" i="55"/>
  <c r="MQN93" i="55"/>
  <c r="MQO93" i="55"/>
  <c r="MQP93" i="55"/>
  <c r="MQQ93" i="55"/>
  <c r="MQR93" i="55"/>
  <c r="MQS93" i="55"/>
  <c r="MQT93" i="55"/>
  <c r="MQU93" i="55"/>
  <c r="MQV93" i="55"/>
  <c r="MQW93" i="55"/>
  <c r="MQX93" i="55"/>
  <c r="MQY93" i="55"/>
  <c r="MQZ93" i="55"/>
  <c r="MRA93" i="55"/>
  <c r="MRB93" i="55"/>
  <c r="MRC93" i="55"/>
  <c r="MRD93" i="55"/>
  <c r="MRE93" i="55"/>
  <c r="MRF93" i="55"/>
  <c r="MRG93" i="55"/>
  <c r="MRH93" i="55"/>
  <c r="MRI93" i="55"/>
  <c r="MRJ93" i="55"/>
  <c r="MRK93" i="55"/>
  <c r="MRL93" i="55"/>
  <c r="MRM93" i="55"/>
  <c r="MRN93" i="55"/>
  <c r="MRO93" i="55"/>
  <c r="MRP93" i="55"/>
  <c r="MRQ93" i="55"/>
  <c r="MRR93" i="55"/>
  <c r="MRS93" i="55"/>
  <c r="MRT93" i="55"/>
  <c r="MRU93" i="55"/>
  <c r="MRV93" i="55"/>
  <c r="MRW93" i="55"/>
  <c r="MRX93" i="55"/>
  <c r="MRY93" i="55"/>
  <c r="MRZ93" i="55"/>
  <c r="MSA93" i="55"/>
  <c r="MSB93" i="55"/>
  <c r="MSC93" i="55"/>
  <c r="MSD93" i="55"/>
  <c r="MSE93" i="55"/>
  <c r="MSF93" i="55"/>
  <c r="MSG93" i="55"/>
  <c r="MSH93" i="55"/>
  <c r="MSI93" i="55"/>
  <c r="MSJ93" i="55"/>
  <c r="MSK93" i="55"/>
  <c r="MSL93" i="55"/>
  <c r="MSM93" i="55"/>
  <c r="MSN93" i="55"/>
  <c r="MSO93" i="55"/>
  <c r="MSP93" i="55"/>
  <c r="MSQ93" i="55"/>
  <c r="MSR93" i="55"/>
  <c r="MSS93" i="55"/>
  <c r="MST93" i="55"/>
  <c r="MSU93" i="55"/>
  <c r="MSV93" i="55"/>
  <c r="MSW93" i="55"/>
  <c r="MSX93" i="55"/>
  <c r="MSY93" i="55"/>
  <c r="MSZ93" i="55"/>
  <c r="MTA93" i="55"/>
  <c r="MTB93" i="55"/>
  <c r="MTC93" i="55"/>
  <c r="MTD93" i="55"/>
  <c r="MTE93" i="55"/>
  <c r="MTF93" i="55"/>
  <c r="MTG93" i="55"/>
  <c r="MTH93" i="55"/>
  <c r="MTI93" i="55"/>
  <c r="MTJ93" i="55"/>
  <c r="MTK93" i="55"/>
  <c r="MTL93" i="55"/>
  <c r="MTM93" i="55"/>
  <c r="MTN93" i="55"/>
  <c r="MTO93" i="55"/>
  <c r="MTP93" i="55"/>
  <c r="MTQ93" i="55"/>
  <c r="MTR93" i="55"/>
  <c r="MTS93" i="55"/>
  <c r="MTT93" i="55"/>
  <c r="MTU93" i="55"/>
  <c r="MTV93" i="55"/>
  <c r="MTW93" i="55"/>
  <c r="MTX93" i="55"/>
  <c r="MTY93" i="55"/>
  <c r="MTZ93" i="55"/>
  <c r="MUA93" i="55"/>
  <c r="MUB93" i="55"/>
  <c r="MUC93" i="55"/>
  <c r="MUD93" i="55"/>
  <c r="MUE93" i="55"/>
  <c r="MUF93" i="55"/>
  <c r="MUG93" i="55"/>
  <c r="MUH93" i="55"/>
  <c r="MUI93" i="55"/>
  <c r="MUJ93" i="55"/>
  <c r="MUK93" i="55"/>
  <c r="MUL93" i="55"/>
  <c r="MUM93" i="55"/>
  <c r="MUN93" i="55"/>
  <c r="MUO93" i="55"/>
  <c r="MUP93" i="55"/>
  <c r="MUQ93" i="55"/>
  <c r="MUR93" i="55"/>
  <c r="MUS93" i="55"/>
  <c r="MUT93" i="55"/>
  <c r="MUU93" i="55"/>
  <c r="MUV93" i="55"/>
  <c r="MUW93" i="55"/>
  <c r="MUX93" i="55"/>
  <c r="MUY93" i="55"/>
  <c r="MUZ93" i="55"/>
  <c r="MVA93" i="55"/>
  <c r="MVB93" i="55"/>
  <c r="MVC93" i="55"/>
  <c r="MVD93" i="55"/>
  <c r="MVE93" i="55"/>
  <c r="MVF93" i="55"/>
  <c r="MVG93" i="55"/>
  <c r="MVH93" i="55"/>
  <c r="MVI93" i="55"/>
  <c r="MVJ93" i="55"/>
  <c r="MVK93" i="55"/>
  <c r="MVL93" i="55"/>
  <c r="MVM93" i="55"/>
  <c r="MVN93" i="55"/>
  <c r="MVO93" i="55"/>
  <c r="MVP93" i="55"/>
  <c r="MVQ93" i="55"/>
  <c r="MVR93" i="55"/>
  <c r="MVS93" i="55"/>
  <c r="MVT93" i="55"/>
  <c r="MVU93" i="55"/>
  <c r="MVV93" i="55"/>
  <c r="MVW93" i="55"/>
  <c r="MVX93" i="55"/>
  <c r="MVY93" i="55"/>
  <c r="MVZ93" i="55"/>
  <c r="MWA93" i="55"/>
  <c r="MWB93" i="55"/>
  <c r="MWC93" i="55"/>
  <c r="MWD93" i="55"/>
  <c r="MWE93" i="55"/>
  <c r="MWF93" i="55"/>
  <c r="MWG93" i="55"/>
  <c r="MWH93" i="55"/>
  <c r="MWI93" i="55"/>
  <c r="MWJ93" i="55"/>
  <c r="MWK93" i="55"/>
  <c r="MWL93" i="55"/>
  <c r="MWM93" i="55"/>
  <c r="MWN93" i="55"/>
  <c r="MWO93" i="55"/>
  <c r="MWP93" i="55"/>
  <c r="MWQ93" i="55"/>
  <c r="MWR93" i="55"/>
  <c r="MWS93" i="55"/>
  <c r="MWT93" i="55"/>
  <c r="MWU93" i="55"/>
  <c r="MWV93" i="55"/>
  <c r="MWW93" i="55"/>
  <c r="MWX93" i="55"/>
  <c r="MWY93" i="55"/>
  <c r="MWZ93" i="55"/>
  <c r="MXA93" i="55"/>
  <c r="MXB93" i="55"/>
  <c r="MXC93" i="55"/>
  <c r="MXD93" i="55"/>
  <c r="MXE93" i="55"/>
  <c r="MXF93" i="55"/>
  <c r="MXG93" i="55"/>
  <c r="MXH93" i="55"/>
  <c r="MXI93" i="55"/>
  <c r="MXJ93" i="55"/>
  <c r="MXK93" i="55"/>
  <c r="MXL93" i="55"/>
  <c r="MXM93" i="55"/>
  <c r="MXN93" i="55"/>
  <c r="MXO93" i="55"/>
  <c r="MXP93" i="55"/>
  <c r="MXQ93" i="55"/>
  <c r="MXR93" i="55"/>
  <c r="MXS93" i="55"/>
  <c r="MXT93" i="55"/>
  <c r="MXU93" i="55"/>
  <c r="MXV93" i="55"/>
  <c r="MXW93" i="55"/>
  <c r="MXX93" i="55"/>
  <c r="MXY93" i="55"/>
  <c r="MXZ93" i="55"/>
  <c r="MYA93" i="55"/>
  <c r="MYB93" i="55"/>
  <c r="MYC93" i="55"/>
  <c r="MYD93" i="55"/>
  <c r="MYE93" i="55"/>
  <c r="MYF93" i="55"/>
  <c r="MYG93" i="55"/>
  <c r="MYH93" i="55"/>
  <c r="MYI93" i="55"/>
  <c r="MYJ93" i="55"/>
  <c r="MYK93" i="55"/>
  <c r="MYL93" i="55"/>
  <c r="MYM93" i="55"/>
  <c r="MYN93" i="55"/>
  <c r="MYO93" i="55"/>
  <c r="MYP93" i="55"/>
  <c r="MYQ93" i="55"/>
  <c r="MYR93" i="55"/>
  <c r="MYS93" i="55"/>
  <c r="MYT93" i="55"/>
  <c r="MYU93" i="55"/>
  <c r="MYV93" i="55"/>
  <c r="MYW93" i="55"/>
  <c r="MYX93" i="55"/>
  <c r="MYY93" i="55"/>
  <c r="MYZ93" i="55"/>
  <c r="MZA93" i="55"/>
  <c r="MZB93" i="55"/>
  <c r="MZC93" i="55"/>
  <c r="MZD93" i="55"/>
  <c r="MZE93" i="55"/>
  <c r="MZF93" i="55"/>
  <c r="MZG93" i="55"/>
  <c r="MZH93" i="55"/>
  <c r="MZI93" i="55"/>
  <c r="MZJ93" i="55"/>
  <c r="MZK93" i="55"/>
  <c r="MZL93" i="55"/>
  <c r="MZM93" i="55"/>
  <c r="MZN93" i="55"/>
  <c r="MZO93" i="55"/>
  <c r="MZP93" i="55"/>
  <c r="MZQ93" i="55"/>
  <c r="MZR93" i="55"/>
  <c r="MZS93" i="55"/>
  <c r="MZT93" i="55"/>
  <c r="MZU93" i="55"/>
  <c r="MZV93" i="55"/>
  <c r="MZW93" i="55"/>
  <c r="MZX93" i="55"/>
  <c r="MZY93" i="55"/>
  <c r="MZZ93" i="55"/>
  <c r="NAA93" i="55"/>
  <c r="NAB93" i="55"/>
  <c r="NAC93" i="55"/>
  <c r="NAD93" i="55"/>
  <c r="NAE93" i="55"/>
  <c r="NAF93" i="55"/>
  <c r="NAG93" i="55"/>
  <c r="NAH93" i="55"/>
  <c r="NAI93" i="55"/>
  <c r="NAJ93" i="55"/>
  <c r="NAK93" i="55"/>
  <c r="NAL93" i="55"/>
  <c r="NAM93" i="55"/>
  <c r="NAN93" i="55"/>
  <c r="NAO93" i="55"/>
  <c r="NAP93" i="55"/>
  <c r="NAQ93" i="55"/>
  <c r="NAR93" i="55"/>
  <c r="NAS93" i="55"/>
  <c r="NAT93" i="55"/>
  <c r="NAU93" i="55"/>
  <c r="NAV93" i="55"/>
  <c r="NAW93" i="55"/>
  <c r="NAX93" i="55"/>
  <c r="NAY93" i="55"/>
  <c r="NAZ93" i="55"/>
  <c r="NBA93" i="55"/>
  <c r="NBB93" i="55"/>
  <c r="NBC93" i="55"/>
  <c r="NBD93" i="55"/>
  <c r="NBE93" i="55"/>
  <c r="NBF93" i="55"/>
  <c r="NBG93" i="55"/>
  <c r="NBH93" i="55"/>
  <c r="NBI93" i="55"/>
  <c r="NBJ93" i="55"/>
  <c r="NBK93" i="55"/>
  <c r="NBL93" i="55"/>
  <c r="NBM93" i="55"/>
  <c r="NBN93" i="55"/>
  <c r="NBO93" i="55"/>
  <c r="NBP93" i="55"/>
  <c r="NBQ93" i="55"/>
  <c r="NBR93" i="55"/>
  <c r="NBS93" i="55"/>
  <c r="NBT93" i="55"/>
  <c r="NBU93" i="55"/>
  <c r="NBV93" i="55"/>
  <c r="NBW93" i="55"/>
  <c r="NBX93" i="55"/>
  <c r="NBY93" i="55"/>
  <c r="NBZ93" i="55"/>
  <c r="NCA93" i="55"/>
  <c r="NCB93" i="55"/>
  <c r="NCC93" i="55"/>
  <c r="NCD93" i="55"/>
  <c r="NCE93" i="55"/>
  <c r="NCF93" i="55"/>
  <c r="NCG93" i="55"/>
  <c r="NCH93" i="55"/>
  <c r="NCI93" i="55"/>
  <c r="NCJ93" i="55"/>
  <c r="NCK93" i="55"/>
  <c r="NCL93" i="55"/>
  <c r="NCM93" i="55"/>
  <c r="NCN93" i="55"/>
  <c r="NCO93" i="55"/>
  <c r="NCP93" i="55"/>
  <c r="NCQ93" i="55"/>
  <c r="NCR93" i="55"/>
  <c r="NCS93" i="55"/>
  <c r="NCT93" i="55"/>
  <c r="NCU93" i="55"/>
  <c r="NCV93" i="55"/>
  <c r="NCW93" i="55"/>
  <c r="NCX93" i="55"/>
  <c r="NCY93" i="55"/>
  <c r="NCZ93" i="55"/>
  <c r="NDA93" i="55"/>
  <c r="NDB93" i="55"/>
  <c r="NDC93" i="55"/>
  <c r="NDD93" i="55"/>
  <c r="NDE93" i="55"/>
  <c r="NDF93" i="55"/>
  <c r="NDG93" i="55"/>
  <c r="NDH93" i="55"/>
  <c r="NDI93" i="55"/>
  <c r="NDJ93" i="55"/>
  <c r="NDK93" i="55"/>
  <c r="NDL93" i="55"/>
  <c r="NDM93" i="55"/>
  <c r="NDN93" i="55"/>
  <c r="NDO93" i="55"/>
  <c r="NDP93" i="55"/>
  <c r="NDQ93" i="55"/>
  <c r="NDR93" i="55"/>
  <c r="NDS93" i="55"/>
  <c r="NDT93" i="55"/>
  <c r="NDU93" i="55"/>
  <c r="NDV93" i="55"/>
  <c r="NDW93" i="55"/>
  <c r="NDX93" i="55"/>
  <c r="NDY93" i="55"/>
  <c r="NDZ93" i="55"/>
  <c r="NEA93" i="55"/>
  <c r="NEB93" i="55"/>
  <c r="NEC93" i="55"/>
  <c r="NED93" i="55"/>
  <c r="NEE93" i="55"/>
  <c r="NEF93" i="55"/>
  <c r="NEG93" i="55"/>
  <c r="NEH93" i="55"/>
  <c r="NEI93" i="55"/>
  <c r="NEJ93" i="55"/>
  <c r="NEK93" i="55"/>
  <c r="NEL93" i="55"/>
  <c r="NEM93" i="55"/>
  <c r="NEN93" i="55"/>
  <c r="NEO93" i="55"/>
  <c r="NEP93" i="55"/>
  <c r="NEQ93" i="55"/>
  <c r="NER93" i="55"/>
  <c r="NES93" i="55"/>
  <c r="NET93" i="55"/>
  <c r="NEU93" i="55"/>
  <c r="NEV93" i="55"/>
  <c r="NEW93" i="55"/>
  <c r="NEX93" i="55"/>
  <c r="NEY93" i="55"/>
  <c r="NEZ93" i="55"/>
  <c r="NFA93" i="55"/>
  <c r="NFB93" i="55"/>
  <c r="NFC93" i="55"/>
  <c r="NFD93" i="55"/>
  <c r="NFE93" i="55"/>
  <c r="NFF93" i="55"/>
  <c r="NFG93" i="55"/>
  <c r="NFH93" i="55"/>
  <c r="NFI93" i="55"/>
  <c r="NFJ93" i="55"/>
  <c r="NFK93" i="55"/>
  <c r="NFL93" i="55"/>
  <c r="NFM93" i="55"/>
  <c r="NFN93" i="55"/>
  <c r="NFO93" i="55"/>
  <c r="NFP93" i="55"/>
  <c r="NFQ93" i="55"/>
  <c r="NFR93" i="55"/>
  <c r="NFS93" i="55"/>
  <c r="NFT93" i="55"/>
  <c r="NFU93" i="55"/>
  <c r="NFV93" i="55"/>
  <c r="NFW93" i="55"/>
  <c r="NFX93" i="55"/>
  <c r="NFY93" i="55"/>
  <c r="NFZ93" i="55"/>
  <c r="NGA93" i="55"/>
  <c r="NGB93" i="55"/>
  <c r="NGC93" i="55"/>
  <c r="NGD93" i="55"/>
  <c r="NGE93" i="55"/>
  <c r="NGF93" i="55"/>
  <c r="NGG93" i="55"/>
  <c r="NGH93" i="55"/>
  <c r="NGI93" i="55"/>
  <c r="NGJ93" i="55"/>
  <c r="NGK93" i="55"/>
  <c r="NGL93" i="55"/>
  <c r="NGM93" i="55"/>
  <c r="NGN93" i="55"/>
  <c r="NGO93" i="55"/>
  <c r="NGP93" i="55"/>
  <c r="NGQ93" i="55"/>
  <c r="NGR93" i="55"/>
  <c r="NGS93" i="55"/>
  <c r="NGT93" i="55"/>
  <c r="NGU93" i="55"/>
  <c r="NGV93" i="55"/>
  <c r="NGW93" i="55"/>
  <c r="NGX93" i="55"/>
  <c r="NGY93" i="55"/>
  <c r="NGZ93" i="55"/>
  <c r="NHA93" i="55"/>
  <c r="NHB93" i="55"/>
  <c r="NHC93" i="55"/>
  <c r="NHD93" i="55"/>
  <c r="NHE93" i="55"/>
  <c r="NHF93" i="55"/>
  <c r="NHG93" i="55"/>
  <c r="NHH93" i="55"/>
  <c r="NHI93" i="55"/>
  <c r="NHJ93" i="55"/>
  <c r="NHK93" i="55"/>
  <c r="NHL93" i="55"/>
  <c r="NHM93" i="55"/>
  <c r="NHN93" i="55"/>
  <c r="NHO93" i="55"/>
  <c r="NHP93" i="55"/>
  <c r="NHQ93" i="55"/>
  <c r="NHR93" i="55"/>
  <c r="NHS93" i="55"/>
  <c r="NHT93" i="55"/>
  <c r="NHU93" i="55"/>
  <c r="NHV93" i="55"/>
  <c r="NHW93" i="55"/>
  <c r="NHX93" i="55"/>
  <c r="NHY93" i="55"/>
  <c r="NHZ93" i="55"/>
  <c r="NIA93" i="55"/>
  <c r="NIB93" i="55"/>
  <c r="NIC93" i="55"/>
  <c r="NID93" i="55"/>
  <c r="NIE93" i="55"/>
  <c r="NIF93" i="55"/>
  <c r="NIG93" i="55"/>
  <c r="NIH93" i="55"/>
  <c r="NII93" i="55"/>
  <c r="NIJ93" i="55"/>
  <c r="NIK93" i="55"/>
  <c r="NIL93" i="55"/>
  <c r="NIM93" i="55"/>
  <c r="NIN93" i="55"/>
  <c r="NIO93" i="55"/>
  <c r="NIP93" i="55"/>
  <c r="NIQ93" i="55"/>
  <c r="NIR93" i="55"/>
  <c r="NIS93" i="55"/>
  <c r="NIT93" i="55"/>
  <c r="NIU93" i="55"/>
  <c r="NIV93" i="55"/>
  <c r="NIW93" i="55"/>
  <c r="NIX93" i="55"/>
  <c r="NIY93" i="55"/>
  <c r="NIZ93" i="55"/>
  <c r="NJA93" i="55"/>
  <c r="NJB93" i="55"/>
  <c r="NJC93" i="55"/>
  <c r="NJD93" i="55"/>
  <c r="NJE93" i="55"/>
  <c r="NJF93" i="55"/>
  <c r="NJG93" i="55"/>
  <c r="NJH93" i="55"/>
  <c r="NJI93" i="55"/>
  <c r="NJJ93" i="55"/>
  <c r="NJK93" i="55"/>
  <c r="NJL93" i="55"/>
  <c r="NJM93" i="55"/>
  <c r="NJN93" i="55"/>
  <c r="NJO93" i="55"/>
  <c r="NJP93" i="55"/>
  <c r="NJQ93" i="55"/>
  <c r="NJR93" i="55"/>
  <c r="NJS93" i="55"/>
  <c r="NJT93" i="55"/>
  <c r="NJU93" i="55"/>
  <c r="NJV93" i="55"/>
  <c r="NJW93" i="55"/>
  <c r="NJX93" i="55"/>
  <c r="NJY93" i="55"/>
  <c r="NJZ93" i="55"/>
  <c r="NKA93" i="55"/>
  <c r="NKB93" i="55"/>
  <c r="NKC93" i="55"/>
  <c r="NKD93" i="55"/>
  <c r="NKE93" i="55"/>
  <c r="NKF93" i="55"/>
  <c r="NKG93" i="55"/>
  <c r="NKH93" i="55"/>
  <c r="NKI93" i="55"/>
  <c r="NKJ93" i="55"/>
  <c r="NKK93" i="55"/>
  <c r="NKL93" i="55"/>
  <c r="NKM93" i="55"/>
  <c r="NKN93" i="55"/>
  <c r="NKO93" i="55"/>
  <c r="NKP93" i="55"/>
  <c r="NKQ93" i="55"/>
  <c r="NKR93" i="55"/>
  <c r="NKS93" i="55"/>
  <c r="NKT93" i="55"/>
  <c r="NKU93" i="55"/>
  <c r="NKV93" i="55"/>
  <c r="NKW93" i="55"/>
  <c r="NKX93" i="55"/>
  <c r="NKY93" i="55"/>
  <c r="NKZ93" i="55"/>
  <c r="NLA93" i="55"/>
  <c r="NLB93" i="55"/>
  <c r="NLC93" i="55"/>
  <c r="NLD93" i="55"/>
  <c r="NLE93" i="55"/>
  <c r="NLF93" i="55"/>
  <c r="NLG93" i="55"/>
  <c r="NLH93" i="55"/>
  <c r="NLI93" i="55"/>
  <c r="NLJ93" i="55"/>
  <c r="NLK93" i="55"/>
  <c r="NLL93" i="55"/>
  <c r="NLM93" i="55"/>
  <c r="NLN93" i="55"/>
  <c r="NLO93" i="55"/>
  <c r="NLP93" i="55"/>
  <c r="NLQ93" i="55"/>
  <c r="NLR93" i="55"/>
  <c r="NLS93" i="55"/>
  <c r="NLT93" i="55"/>
  <c r="NLU93" i="55"/>
  <c r="NLV93" i="55"/>
  <c r="NLW93" i="55"/>
  <c r="NLX93" i="55"/>
  <c r="NLY93" i="55"/>
  <c r="NLZ93" i="55"/>
  <c r="NMA93" i="55"/>
  <c r="NMB93" i="55"/>
  <c r="NMC93" i="55"/>
  <c r="NMD93" i="55"/>
  <c r="NME93" i="55"/>
  <c r="NMF93" i="55"/>
  <c r="NMG93" i="55"/>
  <c r="NMH93" i="55"/>
  <c r="NMI93" i="55"/>
  <c r="NMJ93" i="55"/>
  <c r="NMK93" i="55"/>
  <c r="NML93" i="55"/>
  <c r="NMM93" i="55"/>
  <c r="NMN93" i="55"/>
  <c r="NMO93" i="55"/>
  <c r="NMP93" i="55"/>
  <c r="NMQ93" i="55"/>
  <c r="NMR93" i="55"/>
  <c r="NMS93" i="55"/>
  <c r="NMT93" i="55"/>
  <c r="NMU93" i="55"/>
  <c r="NMV93" i="55"/>
  <c r="NMW93" i="55"/>
  <c r="NMX93" i="55"/>
  <c r="NMY93" i="55"/>
  <c r="NMZ93" i="55"/>
  <c r="NNA93" i="55"/>
  <c r="NNB93" i="55"/>
  <c r="NNC93" i="55"/>
  <c r="NND93" i="55"/>
  <c r="NNE93" i="55"/>
  <c r="NNF93" i="55"/>
  <c r="NNG93" i="55"/>
  <c r="NNH93" i="55"/>
  <c r="NNI93" i="55"/>
  <c r="NNJ93" i="55"/>
  <c r="NNK93" i="55"/>
  <c r="NNL93" i="55"/>
  <c r="NNM93" i="55"/>
  <c r="NNN93" i="55"/>
  <c r="NNO93" i="55"/>
  <c r="NNP93" i="55"/>
  <c r="NNQ93" i="55"/>
  <c r="NNR93" i="55"/>
  <c r="NNS93" i="55"/>
  <c r="NNT93" i="55"/>
  <c r="NNU93" i="55"/>
  <c r="NNV93" i="55"/>
  <c r="NNW93" i="55"/>
  <c r="NNX93" i="55"/>
  <c r="NNY93" i="55"/>
  <c r="NNZ93" i="55"/>
  <c r="NOA93" i="55"/>
  <c r="NOB93" i="55"/>
  <c r="NOC93" i="55"/>
  <c r="NOD93" i="55"/>
  <c r="NOE93" i="55"/>
  <c r="NOF93" i="55"/>
  <c r="NOG93" i="55"/>
  <c r="NOH93" i="55"/>
  <c r="NOI93" i="55"/>
  <c r="NOJ93" i="55"/>
  <c r="NOK93" i="55"/>
  <c r="NOL93" i="55"/>
  <c r="NOM93" i="55"/>
  <c r="NON93" i="55"/>
  <c r="NOO93" i="55"/>
  <c r="NOP93" i="55"/>
  <c r="NOQ93" i="55"/>
  <c r="NOR93" i="55"/>
  <c r="NOS93" i="55"/>
  <c r="NOT93" i="55"/>
  <c r="NOU93" i="55"/>
  <c r="NOV93" i="55"/>
  <c r="NOW93" i="55"/>
  <c r="NOX93" i="55"/>
  <c r="NOY93" i="55"/>
  <c r="NOZ93" i="55"/>
  <c r="NPA93" i="55"/>
  <c r="NPB93" i="55"/>
  <c r="NPC93" i="55"/>
  <c r="NPD93" i="55"/>
  <c r="NPE93" i="55"/>
  <c r="NPF93" i="55"/>
  <c r="NPG93" i="55"/>
  <c r="NPH93" i="55"/>
  <c r="NPI93" i="55"/>
  <c r="NPJ93" i="55"/>
  <c r="NPK93" i="55"/>
  <c r="NPL93" i="55"/>
  <c r="NPM93" i="55"/>
  <c r="NPN93" i="55"/>
  <c r="NPO93" i="55"/>
  <c r="NPP93" i="55"/>
  <c r="NPQ93" i="55"/>
  <c r="NPR93" i="55"/>
  <c r="NPS93" i="55"/>
  <c r="NPT93" i="55"/>
  <c r="NPU93" i="55"/>
  <c r="NPV93" i="55"/>
  <c r="NPW93" i="55"/>
  <c r="NPX93" i="55"/>
  <c r="NPY93" i="55"/>
  <c r="NPZ93" i="55"/>
  <c r="NQA93" i="55"/>
  <c r="NQB93" i="55"/>
  <c r="NQC93" i="55"/>
  <c r="NQD93" i="55"/>
  <c r="NQE93" i="55"/>
  <c r="NQF93" i="55"/>
  <c r="NQG93" i="55"/>
  <c r="NQH93" i="55"/>
  <c r="NQI93" i="55"/>
  <c r="NQJ93" i="55"/>
  <c r="NQK93" i="55"/>
  <c r="NQL93" i="55"/>
  <c r="NQM93" i="55"/>
  <c r="NQN93" i="55"/>
  <c r="NQO93" i="55"/>
  <c r="NQP93" i="55"/>
  <c r="NQQ93" i="55"/>
  <c r="NQR93" i="55"/>
  <c r="NQS93" i="55"/>
  <c r="NQT93" i="55"/>
  <c r="NQU93" i="55"/>
  <c r="NQV93" i="55"/>
  <c r="NQW93" i="55"/>
  <c r="NQX93" i="55"/>
  <c r="NQY93" i="55"/>
  <c r="NQZ93" i="55"/>
  <c r="NRA93" i="55"/>
  <c r="NRB93" i="55"/>
  <c r="NRC93" i="55"/>
  <c r="NRD93" i="55"/>
  <c r="NRE93" i="55"/>
  <c r="NRF93" i="55"/>
  <c r="NRG93" i="55"/>
  <c r="NRH93" i="55"/>
  <c r="NRI93" i="55"/>
  <c r="NRJ93" i="55"/>
  <c r="NRK93" i="55"/>
  <c r="NRL93" i="55"/>
  <c r="NRM93" i="55"/>
  <c r="NRN93" i="55"/>
  <c r="NRO93" i="55"/>
  <c r="NRP93" i="55"/>
  <c r="NRQ93" i="55"/>
  <c r="NRR93" i="55"/>
  <c r="NRS93" i="55"/>
  <c r="NRT93" i="55"/>
  <c r="NRU93" i="55"/>
  <c r="NRV93" i="55"/>
  <c r="NRW93" i="55"/>
  <c r="NRX93" i="55"/>
  <c r="NRY93" i="55"/>
  <c r="NRZ93" i="55"/>
  <c r="NSA93" i="55"/>
  <c r="NSB93" i="55"/>
  <c r="NSC93" i="55"/>
  <c r="NSD93" i="55"/>
  <c r="NSE93" i="55"/>
  <c r="NSF93" i="55"/>
  <c r="NSG93" i="55"/>
  <c r="NSH93" i="55"/>
  <c r="NSI93" i="55"/>
  <c r="NSJ93" i="55"/>
  <c r="NSK93" i="55"/>
  <c r="NSL93" i="55"/>
  <c r="NSM93" i="55"/>
  <c r="NSN93" i="55"/>
  <c r="NSO93" i="55"/>
  <c r="NSP93" i="55"/>
  <c r="NSQ93" i="55"/>
  <c r="NSR93" i="55"/>
  <c r="NSS93" i="55"/>
  <c r="NST93" i="55"/>
  <c r="NSU93" i="55"/>
  <c r="NSV93" i="55"/>
  <c r="NSW93" i="55"/>
  <c r="NSX93" i="55"/>
  <c r="NSY93" i="55"/>
  <c r="NSZ93" i="55"/>
  <c r="NTA93" i="55"/>
  <c r="NTB93" i="55"/>
  <c r="NTC93" i="55"/>
  <c r="NTD93" i="55"/>
  <c r="NTE93" i="55"/>
  <c r="NTF93" i="55"/>
  <c r="NTG93" i="55"/>
  <c r="NTH93" i="55"/>
  <c r="NTI93" i="55"/>
  <c r="NTJ93" i="55"/>
  <c r="NTK93" i="55"/>
  <c r="NTL93" i="55"/>
  <c r="NTM93" i="55"/>
  <c r="NTN93" i="55"/>
  <c r="NTO93" i="55"/>
  <c r="NTP93" i="55"/>
  <c r="NTQ93" i="55"/>
  <c r="NTR93" i="55"/>
  <c r="NTS93" i="55"/>
  <c r="NTT93" i="55"/>
  <c r="NTU93" i="55"/>
  <c r="NTV93" i="55"/>
  <c r="NTW93" i="55"/>
  <c r="NTX93" i="55"/>
  <c r="NTY93" i="55"/>
  <c r="NTZ93" i="55"/>
  <c r="NUA93" i="55"/>
  <c r="NUB93" i="55"/>
  <c r="NUC93" i="55"/>
  <c r="NUD93" i="55"/>
  <c r="NUE93" i="55"/>
  <c r="NUF93" i="55"/>
  <c r="NUG93" i="55"/>
  <c r="NUH93" i="55"/>
  <c r="NUI93" i="55"/>
  <c r="NUJ93" i="55"/>
  <c r="NUK93" i="55"/>
  <c r="NUL93" i="55"/>
  <c r="NUM93" i="55"/>
  <c r="NUN93" i="55"/>
  <c r="NUO93" i="55"/>
  <c r="NUP93" i="55"/>
  <c r="NUQ93" i="55"/>
  <c r="NUR93" i="55"/>
  <c r="NUS93" i="55"/>
  <c r="NUT93" i="55"/>
  <c r="NUU93" i="55"/>
  <c r="NUV93" i="55"/>
  <c r="NUW93" i="55"/>
  <c r="NUX93" i="55"/>
  <c r="NUY93" i="55"/>
  <c r="NUZ93" i="55"/>
  <c r="NVA93" i="55"/>
  <c r="NVB93" i="55"/>
  <c r="NVC93" i="55"/>
  <c r="NVD93" i="55"/>
  <c r="NVE93" i="55"/>
  <c r="NVF93" i="55"/>
  <c r="NVG93" i="55"/>
  <c r="NVH93" i="55"/>
  <c r="NVI93" i="55"/>
  <c r="NVJ93" i="55"/>
  <c r="NVK93" i="55"/>
  <c r="NVL93" i="55"/>
  <c r="NVM93" i="55"/>
  <c r="NVN93" i="55"/>
  <c r="NVO93" i="55"/>
  <c r="NVP93" i="55"/>
  <c r="NVQ93" i="55"/>
  <c r="NVR93" i="55"/>
  <c r="NVS93" i="55"/>
  <c r="NVT93" i="55"/>
  <c r="NVU93" i="55"/>
  <c r="NVV93" i="55"/>
  <c r="NVW93" i="55"/>
  <c r="NVX93" i="55"/>
  <c r="NVY93" i="55"/>
  <c r="NVZ93" i="55"/>
  <c r="NWA93" i="55"/>
  <c r="NWB93" i="55"/>
  <c r="NWC93" i="55"/>
  <c r="NWD93" i="55"/>
  <c r="NWE93" i="55"/>
  <c r="NWF93" i="55"/>
  <c r="NWG93" i="55"/>
  <c r="NWH93" i="55"/>
  <c r="NWI93" i="55"/>
  <c r="NWJ93" i="55"/>
  <c r="NWK93" i="55"/>
  <c r="NWL93" i="55"/>
  <c r="NWM93" i="55"/>
  <c r="NWN93" i="55"/>
  <c r="NWO93" i="55"/>
  <c r="NWP93" i="55"/>
  <c r="NWQ93" i="55"/>
  <c r="NWR93" i="55"/>
  <c r="NWS93" i="55"/>
  <c r="NWT93" i="55"/>
  <c r="NWU93" i="55"/>
  <c r="NWV93" i="55"/>
  <c r="NWW93" i="55"/>
  <c r="NWX93" i="55"/>
  <c r="NWY93" i="55"/>
  <c r="NWZ93" i="55"/>
  <c r="NXA93" i="55"/>
  <c r="NXB93" i="55"/>
  <c r="NXC93" i="55"/>
  <c r="NXD93" i="55"/>
  <c r="NXE93" i="55"/>
  <c r="NXF93" i="55"/>
  <c r="NXG93" i="55"/>
  <c r="NXH93" i="55"/>
  <c r="NXI93" i="55"/>
  <c r="NXJ93" i="55"/>
  <c r="NXK93" i="55"/>
  <c r="NXL93" i="55"/>
  <c r="NXM93" i="55"/>
  <c r="NXN93" i="55"/>
  <c r="NXO93" i="55"/>
  <c r="NXP93" i="55"/>
  <c r="NXQ93" i="55"/>
  <c r="NXR93" i="55"/>
  <c r="NXS93" i="55"/>
  <c r="NXT93" i="55"/>
  <c r="NXU93" i="55"/>
  <c r="NXV93" i="55"/>
  <c r="NXW93" i="55"/>
  <c r="NXX93" i="55"/>
  <c r="NXY93" i="55"/>
  <c r="NXZ93" i="55"/>
  <c r="NYA93" i="55"/>
  <c r="NYB93" i="55"/>
  <c r="NYC93" i="55"/>
  <c r="NYD93" i="55"/>
  <c r="NYE93" i="55"/>
  <c r="NYF93" i="55"/>
  <c r="NYG93" i="55"/>
  <c r="NYH93" i="55"/>
  <c r="NYI93" i="55"/>
  <c r="NYJ93" i="55"/>
  <c r="NYK93" i="55"/>
  <c r="NYL93" i="55"/>
  <c r="NYM93" i="55"/>
  <c r="NYN93" i="55"/>
  <c r="NYO93" i="55"/>
  <c r="NYP93" i="55"/>
  <c r="NYQ93" i="55"/>
  <c r="NYR93" i="55"/>
  <c r="NYS93" i="55"/>
  <c r="NYT93" i="55"/>
  <c r="NYU93" i="55"/>
  <c r="NYV93" i="55"/>
  <c r="NYW93" i="55"/>
  <c r="NYX93" i="55"/>
  <c r="NYY93" i="55"/>
  <c r="NYZ93" i="55"/>
  <c r="NZA93" i="55"/>
  <c r="NZB93" i="55"/>
  <c r="NZC93" i="55"/>
  <c r="NZD93" i="55"/>
  <c r="NZE93" i="55"/>
  <c r="NZF93" i="55"/>
  <c r="NZG93" i="55"/>
  <c r="NZH93" i="55"/>
  <c r="NZI93" i="55"/>
  <c r="NZJ93" i="55"/>
  <c r="NZK93" i="55"/>
  <c r="NZL93" i="55"/>
  <c r="NZM93" i="55"/>
  <c r="NZN93" i="55"/>
  <c r="NZO93" i="55"/>
  <c r="NZP93" i="55"/>
  <c r="NZQ93" i="55"/>
  <c r="NZR93" i="55"/>
  <c r="NZS93" i="55"/>
  <c r="NZT93" i="55"/>
  <c r="NZU93" i="55"/>
  <c r="NZV93" i="55"/>
  <c r="NZW93" i="55"/>
  <c r="NZX93" i="55"/>
  <c r="NZY93" i="55"/>
  <c r="NZZ93" i="55"/>
  <c r="OAA93" i="55"/>
  <c r="OAB93" i="55"/>
  <c r="OAC93" i="55"/>
  <c r="OAD93" i="55"/>
  <c r="OAE93" i="55"/>
  <c r="OAF93" i="55"/>
  <c r="OAG93" i="55"/>
  <c r="OAH93" i="55"/>
  <c r="OAI93" i="55"/>
  <c r="OAJ93" i="55"/>
  <c r="OAK93" i="55"/>
  <c r="OAL93" i="55"/>
  <c r="OAM93" i="55"/>
  <c r="OAN93" i="55"/>
  <c r="OAO93" i="55"/>
  <c r="OAP93" i="55"/>
  <c r="OAQ93" i="55"/>
  <c r="OAR93" i="55"/>
  <c r="OAS93" i="55"/>
  <c r="OAT93" i="55"/>
  <c r="OAU93" i="55"/>
  <c r="OAV93" i="55"/>
  <c r="OAW93" i="55"/>
  <c r="OAX93" i="55"/>
  <c r="OAY93" i="55"/>
  <c r="OAZ93" i="55"/>
  <c r="OBA93" i="55"/>
  <c r="OBB93" i="55"/>
  <c r="OBC93" i="55"/>
  <c r="OBD93" i="55"/>
  <c r="OBE93" i="55"/>
  <c r="OBF93" i="55"/>
  <c r="OBG93" i="55"/>
  <c r="OBH93" i="55"/>
  <c r="OBI93" i="55"/>
  <c r="OBJ93" i="55"/>
  <c r="OBK93" i="55"/>
  <c r="OBL93" i="55"/>
  <c r="OBM93" i="55"/>
  <c r="OBN93" i="55"/>
  <c r="OBO93" i="55"/>
  <c r="OBP93" i="55"/>
  <c r="OBQ93" i="55"/>
  <c r="OBR93" i="55"/>
  <c r="OBS93" i="55"/>
  <c r="OBT93" i="55"/>
  <c r="OBU93" i="55"/>
  <c r="OBV93" i="55"/>
  <c r="OBW93" i="55"/>
  <c r="OBX93" i="55"/>
  <c r="OBY93" i="55"/>
  <c r="OBZ93" i="55"/>
  <c r="OCA93" i="55"/>
  <c r="OCB93" i="55"/>
  <c r="OCC93" i="55"/>
  <c r="OCD93" i="55"/>
  <c r="OCE93" i="55"/>
  <c r="OCF93" i="55"/>
  <c r="OCG93" i="55"/>
  <c r="OCH93" i="55"/>
  <c r="OCI93" i="55"/>
  <c r="OCJ93" i="55"/>
  <c r="OCK93" i="55"/>
  <c r="OCL93" i="55"/>
  <c r="OCM93" i="55"/>
  <c r="OCN93" i="55"/>
  <c r="OCO93" i="55"/>
  <c r="OCP93" i="55"/>
  <c r="OCQ93" i="55"/>
  <c r="OCR93" i="55"/>
  <c r="OCS93" i="55"/>
  <c r="OCT93" i="55"/>
  <c r="OCU93" i="55"/>
  <c r="OCV93" i="55"/>
  <c r="OCW93" i="55"/>
  <c r="OCX93" i="55"/>
  <c r="OCY93" i="55"/>
  <c r="OCZ93" i="55"/>
  <c r="ODA93" i="55"/>
  <c r="ODB93" i="55"/>
  <c r="ODC93" i="55"/>
  <c r="ODD93" i="55"/>
  <c r="ODE93" i="55"/>
  <c r="ODF93" i="55"/>
  <c r="ODG93" i="55"/>
  <c r="ODH93" i="55"/>
  <c r="ODI93" i="55"/>
  <c r="ODJ93" i="55"/>
  <c r="ODK93" i="55"/>
  <c r="ODL93" i="55"/>
  <c r="ODM93" i="55"/>
  <c r="ODN93" i="55"/>
  <c r="ODO93" i="55"/>
  <c r="ODP93" i="55"/>
  <c r="ODQ93" i="55"/>
  <c r="ODR93" i="55"/>
  <c r="ODS93" i="55"/>
  <c r="ODT93" i="55"/>
  <c r="ODU93" i="55"/>
  <c r="ODV93" i="55"/>
  <c r="ODW93" i="55"/>
  <c r="ODX93" i="55"/>
  <c r="ODY93" i="55"/>
  <c r="ODZ93" i="55"/>
  <c r="OEA93" i="55"/>
  <c r="OEB93" i="55"/>
  <c r="OEC93" i="55"/>
  <c r="OED93" i="55"/>
  <c r="OEE93" i="55"/>
  <c r="OEF93" i="55"/>
  <c r="OEG93" i="55"/>
  <c r="OEH93" i="55"/>
  <c r="OEI93" i="55"/>
  <c r="OEJ93" i="55"/>
  <c r="OEK93" i="55"/>
  <c r="OEL93" i="55"/>
  <c r="OEM93" i="55"/>
  <c r="OEN93" i="55"/>
  <c r="OEO93" i="55"/>
  <c r="OEP93" i="55"/>
  <c r="OEQ93" i="55"/>
  <c r="OER93" i="55"/>
  <c r="OES93" i="55"/>
  <c r="OET93" i="55"/>
  <c r="OEU93" i="55"/>
  <c r="OEV93" i="55"/>
  <c r="OEW93" i="55"/>
  <c r="OEX93" i="55"/>
  <c r="OEY93" i="55"/>
  <c r="OEZ93" i="55"/>
  <c r="OFA93" i="55"/>
  <c r="OFB93" i="55"/>
  <c r="OFC93" i="55"/>
  <c r="OFD93" i="55"/>
  <c r="OFE93" i="55"/>
  <c r="OFF93" i="55"/>
  <c r="OFG93" i="55"/>
  <c r="OFH93" i="55"/>
  <c r="OFI93" i="55"/>
  <c r="OFJ93" i="55"/>
  <c r="OFK93" i="55"/>
  <c r="OFL93" i="55"/>
  <c r="OFM93" i="55"/>
  <c r="OFN93" i="55"/>
  <c r="OFO93" i="55"/>
  <c r="OFP93" i="55"/>
  <c r="OFQ93" i="55"/>
  <c r="OFR93" i="55"/>
  <c r="OFS93" i="55"/>
  <c r="OFT93" i="55"/>
  <c r="OFU93" i="55"/>
  <c r="OFV93" i="55"/>
  <c r="OFW93" i="55"/>
  <c r="OFX93" i="55"/>
  <c r="OFY93" i="55"/>
  <c r="OFZ93" i="55"/>
  <c r="OGA93" i="55"/>
  <c r="OGB93" i="55"/>
  <c r="OGC93" i="55"/>
  <c r="OGD93" i="55"/>
  <c r="OGE93" i="55"/>
  <c r="OGF93" i="55"/>
  <c r="OGG93" i="55"/>
  <c r="OGH93" i="55"/>
  <c r="OGI93" i="55"/>
  <c r="OGJ93" i="55"/>
  <c r="OGK93" i="55"/>
  <c r="OGL93" i="55"/>
  <c r="OGM93" i="55"/>
  <c r="OGN93" i="55"/>
  <c r="OGO93" i="55"/>
  <c r="OGP93" i="55"/>
  <c r="OGQ93" i="55"/>
  <c r="OGR93" i="55"/>
  <c r="OGS93" i="55"/>
  <c r="OGT93" i="55"/>
  <c r="OGU93" i="55"/>
  <c r="OGV93" i="55"/>
  <c r="OGW93" i="55"/>
  <c r="OGX93" i="55"/>
  <c r="OGY93" i="55"/>
  <c r="OGZ93" i="55"/>
  <c r="OHA93" i="55"/>
  <c r="OHB93" i="55"/>
  <c r="OHC93" i="55"/>
  <c r="OHD93" i="55"/>
  <c r="OHE93" i="55"/>
  <c r="OHF93" i="55"/>
  <c r="OHG93" i="55"/>
  <c r="OHH93" i="55"/>
  <c r="OHI93" i="55"/>
  <c r="OHJ93" i="55"/>
  <c r="OHK93" i="55"/>
  <c r="OHL93" i="55"/>
  <c r="OHM93" i="55"/>
  <c r="OHN93" i="55"/>
  <c r="OHO93" i="55"/>
  <c r="OHP93" i="55"/>
  <c r="OHQ93" i="55"/>
  <c r="OHR93" i="55"/>
  <c r="OHS93" i="55"/>
  <c r="OHT93" i="55"/>
  <c r="OHU93" i="55"/>
  <c r="OHV93" i="55"/>
  <c r="OHW93" i="55"/>
  <c r="OHX93" i="55"/>
  <c r="OHY93" i="55"/>
  <c r="OHZ93" i="55"/>
  <c r="OIA93" i="55"/>
  <c r="OIB93" i="55"/>
  <c r="OIC93" i="55"/>
  <c r="OID93" i="55"/>
  <c r="OIE93" i="55"/>
  <c r="OIF93" i="55"/>
  <c r="OIG93" i="55"/>
  <c r="OIH93" i="55"/>
  <c r="OII93" i="55"/>
  <c r="OIJ93" i="55"/>
  <c r="OIK93" i="55"/>
  <c r="OIL93" i="55"/>
  <c r="OIM93" i="55"/>
  <c r="OIN93" i="55"/>
  <c r="OIO93" i="55"/>
  <c r="OIP93" i="55"/>
  <c r="OIQ93" i="55"/>
  <c r="OIR93" i="55"/>
  <c r="OIS93" i="55"/>
  <c r="OIT93" i="55"/>
  <c r="OIU93" i="55"/>
  <c r="OIV93" i="55"/>
  <c r="OIW93" i="55"/>
  <c r="OIX93" i="55"/>
  <c r="OIY93" i="55"/>
  <c r="OIZ93" i="55"/>
  <c r="OJA93" i="55"/>
  <c r="OJB93" i="55"/>
  <c r="OJC93" i="55"/>
  <c r="OJD93" i="55"/>
  <c r="OJE93" i="55"/>
  <c r="OJF93" i="55"/>
  <c r="OJG93" i="55"/>
  <c r="OJH93" i="55"/>
  <c r="OJI93" i="55"/>
  <c r="OJJ93" i="55"/>
  <c r="OJK93" i="55"/>
  <c r="OJL93" i="55"/>
  <c r="OJM93" i="55"/>
  <c r="OJN93" i="55"/>
  <c r="OJO93" i="55"/>
  <c r="OJP93" i="55"/>
  <c r="OJQ93" i="55"/>
  <c r="OJR93" i="55"/>
  <c r="OJS93" i="55"/>
  <c r="OJT93" i="55"/>
  <c r="OJU93" i="55"/>
  <c r="OJV93" i="55"/>
  <c r="OJW93" i="55"/>
  <c r="OJX93" i="55"/>
  <c r="OJY93" i="55"/>
  <c r="OJZ93" i="55"/>
  <c r="OKA93" i="55"/>
  <c r="OKB93" i="55"/>
  <c r="OKC93" i="55"/>
  <c r="OKD93" i="55"/>
  <c r="OKE93" i="55"/>
  <c r="OKF93" i="55"/>
  <c r="OKG93" i="55"/>
  <c r="OKH93" i="55"/>
  <c r="OKI93" i="55"/>
  <c r="OKJ93" i="55"/>
  <c r="OKK93" i="55"/>
  <c r="OKL93" i="55"/>
  <c r="OKM93" i="55"/>
  <c r="OKN93" i="55"/>
  <c r="OKO93" i="55"/>
  <c r="OKP93" i="55"/>
  <c r="OKQ93" i="55"/>
  <c r="OKR93" i="55"/>
  <c r="OKS93" i="55"/>
  <c r="OKT93" i="55"/>
  <c r="OKU93" i="55"/>
  <c r="OKV93" i="55"/>
  <c r="OKW93" i="55"/>
  <c r="OKX93" i="55"/>
  <c r="OKY93" i="55"/>
  <c r="OKZ93" i="55"/>
  <c r="OLA93" i="55"/>
  <c r="OLB93" i="55"/>
  <c r="OLC93" i="55"/>
  <c r="OLD93" i="55"/>
  <c r="OLE93" i="55"/>
  <c r="OLF93" i="55"/>
  <c r="OLG93" i="55"/>
  <c r="OLH93" i="55"/>
  <c r="OLI93" i="55"/>
  <c r="OLJ93" i="55"/>
  <c r="OLK93" i="55"/>
  <c r="OLL93" i="55"/>
  <c r="OLM93" i="55"/>
  <c r="OLN93" i="55"/>
  <c r="OLO93" i="55"/>
  <c r="OLP93" i="55"/>
  <c r="OLQ93" i="55"/>
  <c r="OLR93" i="55"/>
  <c r="OLS93" i="55"/>
  <c r="OLT93" i="55"/>
  <c r="OLU93" i="55"/>
  <c r="OLV93" i="55"/>
  <c r="OLW93" i="55"/>
  <c r="OLX93" i="55"/>
  <c r="OLY93" i="55"/>
  <c r="OLZ93" i="55"/>
  <c r="OMA93" i="55"/>
  <c r="OMB93" i="55"/>
  <c r="OMC93" i="55"/>
  <c r="OMD93" i="55"/>
  <c r="OME93" i="55"/>
  <c r="OMF93" i="55"/>
  <c r="OMG93" i="55"/>
  <c r="OMH93" i="55"/>
  <c r="OMI93" i="55"/>
  <c r="OMJ93" i="55"/>
  <c r="OMK93" i="55"/>
  <c r="OML93" i="55"/>
  <c r="OMM93" i="55"/>
  <c r="OMN93" i="55"/>
  <c r="OMO93" i="55"/>
  <c r="OMP93" i="55"/>
  <c r="OMQ93" i="55"/>
  <c r="OMR93" i="55"/>
  <c r="OMS93" i="55"/>
  <c r="OMT93" i="55"/>
  <c r="OMU93" i="55"/>
  <c r="OMV93" i="55"/>
  <c r="OMW93" i="55"/>
  <c r="OMX93" i="55"/>
  <c r="OMY93" i="55"/>
  <c r="OMZ93" i="55"/>
  <c r="ONA93" i="55"/>
  <c r="ONB93" i="55"/>
  <c r="ONC93" i="55"/>
  <c r="OND93" i="55"/>
  <c r="ONE93" i="55"/>
  <c r="ONF93" i="55"/>
  <c r="ONG93" i="55"/>
  <c r="ONH93" i="55"/>
  <c r="ONI93" i="55"/>
  <c r="ONJ93" i="55"/>
  <c r="ONK93" i="55"/>
  <c r="ONL93" i="55"/>
  <c r="ONM93" i="55"/>
  <c r="ONN93" i="55"/>
  <c r="ONO93" i="55"/>
  <c r="ONP93" i="55"/>
  <c r="ONQ93" i="55"/>
  <c r="ONR93" i="55"/>
  <c r="ONS93" i="55"/>
  <c r="ONT93" i="55"/>
  <c r="ONU93" i="55"/>
  <c r="ONV93" i="55"/>
  <c r="ONW93" i="55"/>
  <c r="ONX93" i="55"/>
  <c r="ONY93" i="55"/>
  <c r="ONZ93" i="55"/>
  <c r="OOA93" i="55"/>
  <c r="OOB93" i="55"/>
  <c r="OOC93" i="55"/>
  <c r="OOD93" i="55"/>
  <c r="OOE93" i="55"/>
  <c r="OOF93" i="55"/>
  <c r="OOG93" i="55"/>
  <c r="OOH93" i="55"/>
  <c r="OOI93" i="55"/>
  <c r="OOJ93" i="55"/>
  <c r="OOK93" i="55"/>
  <c r="OOL93" i="55"/>
  <c r="OOM93" i="55"/>
  <c r="OON93" i="55"/>
  <c r="OOO93" i="55"/>
  <c r="OOP93" i="55"/>
  <c r="OOQ93" i="55"/>
  <c r="OOR93" i="55"/>
  <c r="OOS93" i="55"/>
  <c r="OOT93" i="55"/>
  <c r="OOU93" i="55"/>
  <c r="OOV93" i="55"/>
  <c r="OOW93" i="55"/>
  <c r="OOX93" i="55"/>
  <c r="OOY93" i="55"/>
  <c r="OOZ93" i="55"/>
  <c r="OPA93" i="55"/>
  <c r="OPB93" i="55"/>
  <c r="OPC93" i="55"/>
  <c r="OPD93" i="55"/>
  <c r="OPE93" i="55"/>
  <c r="OPF93" i="55"/>
  <c r="OPG93" i="55"/>
  <c r="OPH93" i="55"/>
  <c r="OPI93" i="55"/>
  <c r="OPJ93" i="55"/>
  <c r="OPK93" i="55"/>
  <c r="OPL93" i="55"/>
  <c r="OPM93" i="55"/>
  <c r="OPN93" i="55"/>
  <c r="OPO93" i="55"/>
  <c r="OPP93" i="55"/>
  <c r="OPQ93" i="55"/>
  <c r="OPR93" i="55"/>
  <c r="OPS93" i="55"/>
  <c r="OPT93" i="55"/>
  <c r="OPU93" i="55"/>
  <c r="OPV93" i="55"/>
  <c r="OPW93" i="55"/>
  <c r="OPX93" i="55"/>
  <c r="OPY93" i="55"/>
  <c r="OPZ93" i="55"/>
  <c r="OQA93" i="55"/>
  <c r="OQB93" i="55"/>
  <c r="OQC93" i="55"/>
  <c r="OQD93" i="55"/>
  <c r="OQE93" i="55"/>
  <c r="OQF93" i="55"/>
  <c r="OQG93" i="55"/>
  <c r="OQH93" i="55"/>
  <c r="OQI93" i="55"/>
  <c r="OQJ93" i="55"/>
  <c r="OQK93" i="55"/>
  <c r="OQL93" i="55"/>
  <c r="OQM93" i="55"/>
  <c r="OQN93" i="55"/>
  <c r="OQO93" i="55"/>
  <c r="OQP93" i="55"/>
  <c r="OQQ93" i="55"/>
  <c r="OQR93" i="55"/>
  <c r="OQS93" i="55"/>
  <c r="OQT93" i="55"/>
  <c r="OQU93" i="55"/>
  <c r="OQV93" i="55"/>
  <c r="OQW93" i="55"/>
  <c r="OQX93" i="55"/>
  <c r="OQY93" i="55"/>
  <c r="OQZ93" i="55"/>
  <c r="ORA93" i="55"/>
  <c r="ORB93" i="55"/>
  <c r="ORC93" i="55"/>
  <c r="ORD93" i="55"/>
  <c r="ORE93" i="55"/>
  <c r="ORF93" i="55"/>
  <c r="ORG93" i="55"/>
  <c r="ORH93" i="55"/>
  <c r="ORI93" i="55"/>
  <c r="ORJ93" i="55"/>
  <c r="ORK93" i="55"/>
  <c r="ORL93" i="55"/>
  <c r="ORM93" i="55"/>
  <c r="ORN93" i="55"/>
  <c r="ORO93" i="55"/>
  <c r="ORP93" i="55"/>
  <c r="ORQ93" i="55"/>
  <c r="ORR93" i="55"/>
  <c r="ORS93" i="55"/>
  <c r="ORT93" i="55"/>
  <c r="ORU93" i="55"/>
  <c r="ORV93" i="55"/>
  <c r="ORW93" i="55"/>
  <c r="ORX93" i="55"/>
  <c r="ORY93" i="55"/>
  <c r="ORZ93" i="55"/>
  <c r="OSA93" i="55"/>
  <c r="OSB93" i="55"/>
  <c r="OSC93" i="55"/>
  <c r="OSD93" i="55"/>
  <c r="OSE93" i="55"/>
  <c r="OSF93" i="55"/>
  <c r="OSG93" i="55"/>
  <c r="OSH93" i="55"/>
  <c r="OSI93" i="55"/>
  <c r="OSJ93" i="55"/>
  <c r="OSK93" i="55"/>
  <c r="OSL93" i="55"/>
  <c r="OSM93" i="55"/>
  <c r="OSN93" i="55"/>
  <c r="OSO93" i="55"/>
  <c r="OSP93" i="55"/>
  <c r="OSQ93" i="55"/>
  <c r="OSR93" i="55"/>
  <c r="OSS93" i="55"/>
  <c r="OST93" i="55"/>
  <c r="OSU93" i="55"/>
  <c r="OSV93" i="55"/>
  <c r="OSW93" i="55"/>
  <c r="OSX93" i="55"/>
  <c r="OSY93" i="55"/>
  <c r="OSZ93" i="55"/>
  <c r="OTA93" i="55"/>
  <c r="OTB93" i="55"/>
  <c r="OTC93" i="55"/>
  <c r="OTD93" i="55"/>
  <c r="OTE93" i="55"/>
  <c r="OTF93" i="55"/>
  <c r="OTG93" i="55"/>
  <c r="OTH93" i="55"/>
  <c r="OTI93" i="55"/>
  <c r="OTJ93" i="55"/>
  <c r="OTK93" i="55"/>
  <c r="OTL93" i="55"/>
  <c r="OTM93" i="55"/>
  <c r="OTN93" i="55"/>
  <c r="OTO93" i="55"/>
  <c r="OTP93" i="55"/>
  <c r="OTQ93" i="55"/>
  <c r="OTR93" i="55"/>
  <c r="OTS93" i="55"/>
  <c r="OTT93" i="55"/>
  <c r="OTU93" i="55"/>
  <c r="OTV93" i="55"/>
  <c r="OTW93" i="55"/>
  <c r="OTX93" i="55"/>
  <c r="OTY93" i="55"/>
  <c r="OTZ93" i="55"/>
  <c r="OUA93" i="55"/>
  <c r="OUB93" i="55"/>
  <c r="OUC93" i="55"/>
  <c r="OUD93" i="55"/>
  <c r="OUE93" i="55"/>
  <c r="OUF93" i="55"/>
  <c r="OUG93" i="55"/>
  <c r="OUH93" i="55"/>
  <c r="OUI93" i="55"/>
  <c r="OUJ93" i="55"/>
  <c r="OUK93" i="55"/>
  <c r="OUL93" i="55"/>
  <c r="OUM93" i="55"/>
  <c r="OUN93" i="55"/>
  <c r="OUO93" i="55"/>
  <c r="OUP93" i="55"/>
  <c r="OUQ93" i="55"/>
  <c r="OUR93" i="55"/>
  <c r="OUS93" i="55"/>
  <c r="OUT93" i="55"/>
  <c r="OUU93" i="55"/>
  <c r="OUV93" i="55"/>
  <c r="OUW93" i="55"/>
  <c r="OUX93" i="55"/>
  <c r="OUY93" i="55"/>
  <c r="OUZ93" i="55"/>
  <c r="OVA93" i="55"/>
  <c r="OVB93" i="55"/>
  <c r="OVC93" i="55"/>
  <c r="OVD93" i="55"/>
  <c r="OVE93" i="55"/>
  <c r="OVF93" i="55"/>
  <c r="OVG93" i="55"/>
  <c r="OVH93" i="55"/>
  <c r="OVI93" i="55"/>
  <c r="OVJ93" i="55"/>
  <c r="OVK93" i="55"/>
  <c r="OVL93" i="55"/>
  <c r="OVM93" i="55"/>
  <c r="OVN93" i="55"/>
  <c r="OVO93" i="55"/>
  <c r="OVP93" i="55"/>
  <c r="OVQ93" i="55"/>
  <c r="OVR93" i="55"/>
  <c r="OVS93" i="55"/>
  <c r="OVT93" i="55"/>
  <c r="OVU93" i="55"/>
  <c r="OVV93" i="55"/>
  <c r="OVW93" i="55"/>
  <c r="OVX93" i="55"/>
  <c r="OVY93" i="55"/>
  <c r="OVZ93" i="55"/>
  <c r="OWA93" i="55"/>
  <c r="OWB93" i="55"/>
  <c r="OWC93" i="55"/>
  <c r="OWD93" i="55"/>
  <c r="OWE93" i="55"/>
  <c r="OWF93" i="55"/>
  <c r="OWG93" i="55"/>
  <c r="OWH93" i="55"/>
  <c r="OWI93" i="55"/>
  <c r="OWJ93" i="55"/>
  <c r="OWK93" i="55"/>
  <c r="OWL93" i="55"/>
  <c r="OWM93" i="55"/>
  <c r="OWN93" i="55"/>
  <c r="OWO93" i="55"/>
  <c r="OWP93" i="55"/>
  <c r="OWQ93" i="55"/>
  <c r="OWR93" i="55"/>
  <c r="OWS93" i="55"/>
  <c r="OWT93" i="55"/>
  <c r="OWU93" i="55"/>
  <c r="OWV93" i="55"/>
  <c r="OWW93" i="55"/>
  <c r="OWX93" i="55"/>
  <c r="OWY93" i="55"/>
  <c r="OWZ93" i="55"/>
  <c r="OXA93" i="55"/>
  <c r="OXB93" i="55"/>
  <c r="OXC93" i="55"/>
  <c r="OXD93" i="55"/>
  <c r="OXE93" i="55"/>
  <c r="OXF93" i="55"/>
  <c r="OXG93" i="55"/>
  <c r="OXH93" i="55"/>
  <c r="OXI93" i="55"/>
  <c r="OXJ93" i="55"/>
  <c r="OXK93" i="55"/>
  <c r="OXL93" i="55"/>
  <c r="OXM93" i="55"/>
  <c r="OXN93" i="55"/>
  <c r="OXO93" i="55"/>
  <c r="OXP93" i="55"/>
  <c r="OXQ93" i="55"/>
  <c r="OXR93" i="55"/>
  <c r="OXS93" i="55"/>
  <c r="OXT93" i="55"/>
  <c r="OXU93" i="55"/>
  <c r="OXV93" i="55"/>
  <c r="OXW93" i="55"/>
  <c r="OXX93" i="55"/>
  <c r="OXY93" i="55"/>
  <c r="OXZ93" i="55"/>
  <c r="OYA93" i="55"/>
  <c r="OYB93" i="55"/>
  <c r="OYC93" i="55"/>
  <c r="OYD93" i="55"/>
  <c r="OYE93" i="55"/>
  <c r="OYF93" i="55"/>
  <c r="OYG93" i="55"/>
  <c r="OYH93" i="55"/>
  <c r="OYI93" i="55"/>
  <c r="OYJ93" i="55"/>
  <c r="OYK93" i="55"/>
  <c r="OYL93" i="55"/>
  <c r="OYM93" i="55"/>
  <c r="OYN93" i="55"/>
  <c r="OYO93" i="55"/>
  <c r="OYP93" i="55"/>
  <c r="OYQ93" i="55"/>
  <c r="OYR93" i="55"/>
  <c r="OYS93" i="55"/>
  <c r="OYT93" i="55"/>
  <c r="OYU93" i="55"/>
  <c r="OYV93" i="55"/>
  <c r="OYW93" i="55"/>
  <c r="OYX93" i="55"/>
  <c r="OYY93" i="55"/>
  <c r="OYZ93" i="55"/>
  <c r="OZA93" i="55"/>
  <c r="OZB93" i="55"/>
  <c r="OZC93" i="55"/>
  <c r="OZD93" i="55"/>
  <c r="OZE93" i="55"/>
  <c r="OZF93" i="55"/>
  <c r="OZG93" i="55"/>
  <c r="OZH93" i="55"/>
  <c r="OZI93" i="55"/>
  <c r="OZJ93" i="55"/>
  <c r="OZK93" i="55"/>
  <c r="OZL93" i="55"/>
  <c r="OZM93" i="55"/>
  <c r="OZN93" i="55"/>
  <c r="OZO93" i="55"/>
  <c r="OZP93" i="55"/>
  <c r="OZQ93" i="55"/>
  <c r="OZR93" i="55"/>
  <c r="OZS93" i="55"/>
  <c r="OZT93" i="55"/>
  <c r="OZU93" i="55"/>
  <c r="OZV93" i="55"/>
  <c r="OZW93" i="55"/>
  <c r="OZX93" i="55"/>
  <c r="OZY93" i="55"/>
  <c r="OZZ93" i="55"/>
  <c r="PAA93" i="55"/>
  <c r="PAB93" i="55"/>
  <c r="PAC93" i="55"/>
  <c r="PAD93" i="55"/>
  <c r="PAE93" i="55"/>
  <c r="PAF93" i="55"/>
  <c r="PAG93" i="55"/>
  <c r="PAH93" i="55"/>
  <c r="PAI93" i="55"/>
  <c r="PAJ93" i="55"/>
  <c r="PAK93" i="55"/>
  <c r="PAL93" i="55"/>
  <c r="PAM93" i="55"/>
  <c r="PAN93" i="55"/>
  <c r="PAO93" i="55"/>
  <c r="PAP93" i="55"/>
  <c r="PAQ93" i="55"/>
  <c r="PAR93" i="55"/>
  <c r="PAS93" i="55"/>
  <c r="PAT93" i="55"/>
  <c r="PAU93" i="55"/>
  <c r="PAV93" i="55"/>
  <c r="PAW93" i="55"/>
  <c r="PAX93" i="55"/>
  <c r="PAY93" i="55"/>
  <c r="PAZ93" i="55"/>
  <c r="PBA93" i="55"/>
  <c r="PBB93" i="55"/>
  <c r="PBC93" i="55"/>
  <c r="PBD93" i="55"/>
  <c r="PBE93" i="55"/>
  <c r="PBF93" i="55"/>
  <c r="PBG93" i="55"/>
  <c r="PBH93" i="55"/>
  <c r="PBI93" i="55"/>
  <c r="PBJ93" i="55"/>
  <c r="PBK93" i="55"/>
  <c r="PBL93" i="55"/>
  <c r="PBM93" i="55"/>
  <c r="PBN93" i="55"/>
  <c r="PBO93" i="55"/>
  <c r="PBP93" i="55"/>
  <c r="PBQ93" i="55"/>
  <c r="PBR93" i="55"/>
  <c r="PBS93" i="55"/>
  <c r="PBT93" i="55"/>
  <c r="PBU93" i="55"/>
  <c r="PBV93" i="55"/>
  <c r="PBW93" i="55"/>
  <c r="PBX93" i="55"/>
  <c r="PBY93" i="55"/>
  <c r="PBZ93" i="55"/>
  <c r="PCA93" i="55"/>
  <c r="PCB93" i="55"/>
  <c r="PCC93" i="55"/>
  <c r="PCD93" i="55"/>
  <c r="PCE93" i="55"/>
  <c r="PCF93" i="55"/>
  <c r="PCG93" i="55"/>
  <c r="PCH93" i="55"/>
  <c r="PCI93" i="55"/>
  <c r="PCJ93" i="55"/>
  <c r="PCK93" i="55"/>
  <c r="PCL93" i="55"/>
  <c r="PCM93" i="55"/>
  <c r="PCN93" i="55"/>
  <c r="PCO93" i="55"/>
  <c r="PCP93" i="55"/>
  <c r="PCQ93" i="55"/>
  <c r="PCR93" i="55"/>
  <c r="PCS93" i="55"/>
  <c r="PCT93" i="55"/>
  <c r="PCU93" i="55"/>
  <c r="PCV93" i="55"/>
  <c r="PCW93" i="55"/>
  <c r="PCX93" i="55"/>
  <c r="PCY93" i="55"/>
  <c r="PCZ93" i="55"/>
  <c r="PDA93" i="55"/>
  <c r="PDB93" i="55"/>
  <c r="PDC93" i="55"/>
  <c r="PDD93" i="55"/>
  <c r="PDE93" i="55"/>
  <c r="PDF93" i="55"/>
  <c r="PDG93" i="55"/>
  <c r="PDH93" i="55"/>
  <c r="PDI93" i="55"/>
  <c r="PDJ93" i="55"/>
  <c r="PDK93" i="55"/>
  <c r="PDL93" i="55"/>
  <c r="PDM93" i="55"/>
  <c r="PDN93" i="55"/>
  <c r="PDO93" i="55"/>
  <c r="PDP93" i="55"/>
  <c r="PDQ93" i="55"/>
  <c r="PDR93" i="55"/>
  <c r="PDS93" i="55"/>
  <c r="PDT93" i="55"/>
  <c r="PDU93" i="55"/>
  <c r="PDV93" i="55"/>
  <c r="PDW93" i="55"/>
  <c r="PDX93" i="55"/>
  <c r="PDY93" i="55"/>
  <c r="PDZ93" i="55"/>
  <c r="PEA93" i="55"/>
  <c r="PEB93" i="55"/>
  <c r="PEC93" i="55"/>
  <c r="PED93" i="55"/>
  <c r="PEE93" i="55"/>
  <c r="PEF93" i="55"/>
  <c r="PEG93" i="55"/>
  <c r="PEH93" i="55"/>
  <c r="PEI93" i="55"/>
  <c r="PEJ93" i="55"/>
  <c r="PEK93" i="55"/>
  <c r="PEL93" i="55"/>
  <c r="PEM93" i="55"/>
  <c r="PEN93" i="55"/>
  <c r="PEO93" i="55"/>
  <c r="PEP93" i="55"/>
  <c r="PEQ93" i="55"/>
  <c r="PER93" i="55"/>
  <c r="PES93" i="55"/>
  <c r="PET93" i="55"/>
  <c r="PEU93" i="55"/>
  <c r="PEV93" i="55"/>
  <c r="PEW93" i="55"/>
  <c r="PEX93" i="55"/>
  <c r="PEY93" i="55"/>
  <c r="PEZ93" i="55"/>
  <c r="PFA93" i="55"/>
  <c r="PFB93" i="55"/>
  <c r="PFC93" i="55"/>
  <c r="PFD93" i="55"/>
  <c r="PFE93" i="55"/>
  <c r="PFF93" i="55"/>
  <c r="PFG93" i="55"/>
  <c r="PFH93" i="55"/>
  <c r="PFI93" i="55"/>
  <c r="PFJ93" i="55"/>
  <c r="PFK93" i="55"/>
  <c r="PFL93" i="55"/>
  <c r="PFM93" i="55"/>
  <c r="PFN93" i="55"/>
  <c r="PFO93" i="55"/>
  <c r="PFP93" i="55"/>
  <c r="PFQ93" i="55"/>
  <c r="PFR93" i="55"/>
  <c r="PFS93" i="55"/>
  <c r="PFT93" i="55"/>
  <c r="PFU93" i="55"/>
  <c r="PFV93" i="55"/>
  <c r="PFW93" i="55"/>
  <c r="PFX93" i="55"/>
  <c r="PFY93" i="55"/>
  <c r="PFZ93" i="55"/>
  <c r="PGA93" i="55"/>
  <c r="PGB93" i="55"/>
  <c r="PGC93" i="55"/>
  <c r="PGD93" i="55"/>
  <c r="PGE93" i="55"/>
  <c r="PGF93" i="55"/>
  <c r="PGG93" i="55"/>
  <c r="PGH93" i="55"/>
  <c r="PGI93" i="55"/>
  <c r="PGJ93" i="55"/>
  <c r="PGK93" i="55"/>
  <c r="PGL93" i="55"/>
  <c r="PGM93" i="55"/>
  <c r="PGN93" i="55"/>
  <c r="PGO93" i="55"/>
  <c r="PGP93" i="55"/>
  <c r="PGQ93" i="55"/>
  <c r="PGR93" i="55"/>
  <c r="PGS93" i="55"/>
  <c r="PGT93" i="55"/>
  <c r="PGU93" i="55"/>
  <c r="PGV93" i="55"/>
  <c r="PGW93" i="55"/>
  <c r="PGX93" i="55"/>
  <c r="PGY93" i="55"/>
  <c r="PGZ93" i="55"/>
  <c r="PHA93" i="55"/>
  <c r="PHB93" i="55"/>
  <c r="PHC93" i="55"/>
  <c r="PHD93" i="55"/>
  <c r="PHE93" i="55"/>
  <c r="PHF93" i="55"/>
  <c r="PHG93" i="55"/>
  <c r="PHH93" i="55"/>
  <c r="PHI93" i="55"/>
  <c r="PHJ93" i="55"/>
  <c r="PHK93" i="55"/>
  <c r="PHL93" i="55"/>
  <c r="PHM93" i="55"/>
  <c r="PHN93" i="55"/>
  <c r="PHO93" i="55"/>
  <c r="PHP93" i="55"/>
  <c r="PHQ93" i="55"/>
  <c r="PHR93" i="55"/>
  <c r="PHS93" i="55"/>
  <c r="PHT93" i="55"/>
  <c r="PHU93" i="55"/>
  <c r="PHV93" i="55"/>
  <c r="PHW93" i="55"/>
  <c r="PHX93" i="55"/>
  <c r="PHY93" i="55"/>
  <c r="PHZ93" i="55"/>
  <c r="PIA93" i="55"/>
  <c r="PIB93" i="55"/>
  <c r="PIC93" i="55"/>
  <c r="PID93" i="55"/>
  <c r="PIE93" i="55"/>
  <c r="PIF93" i="55"/>
  <c r="PIG93" i="55"/>
  <c r="PIH93" i="55"/>
  <c r="PII93" i="55"/>
  <c r="PIJ93" i="55"/>
  <c r="PIK93" i="55"/>
  <c r="PIL93" i="55"/>
  <c r="PIM93" i="55"/>
  <c r="PIN93" i="55"/>
  <c r="PIO93" i="55"/>
  <c r="PIP93" i="55"/>
  <c r="PIQ93" i="55"/>
  <c r="PIR93" i="55"/>
  <c r="PIS93" i="55"/>
  <c r="PIT93" i="55"/>
  <c r="PIU93" i="55"/>
  <c r="PIV93" i="55"/>
  <c r="PIW93" i="55"/>
  <c r="PIX93" i="55"/>
  <c r="PIY93" i="55"/>
  <c r="PIZ93" i="55"/>
  <c r="PJA93" i="55"/>
  <c r="PJB93" i="55"/>
  <c r="PJC93" i="55"/>
  <c r="PJD93" i="55"/>
  <c r="PJE93" i="55"/>
  <c r="PJF93" i="55"/>
  <c r="PJG93" i="55"/>
  <c r="PJH93" i="55"/>
  <c r="PJI93" i="55"/>
  <c r="PJJ93" i="55"/>
  <c r="PJK93" i="55"/>
  <c r="PJL93" i="55"/>
  <c r="PJM93" i="55"/>
  <c r="PJN93" i="55"/>
  <c r="PJO93" i="55"/>
  <c r="PJP93" i="55"/>
  <c r="PJQ93" i="55"/>
  <c r="PJR93" i="55"/>
  <c r="PJS93" i="55"/>
  <c r="PJT93" i="55"/>
  <c r="PJU93" i="55"/>
  <c r="PJV93" i="55"/>
  <c r="PJW93" i="55"/>
  <c r="PJX93" i="55"/>
  <c r="PJY93" i="55"/>
  <c r="PJZ93" i="55"/>
  <c r="PKA93" i="55"/>
  <c r="PKB93" i="55"/>
  <c r="PKC93" i="55"/>
  <c r="PKD93" i="55"/>
  <c r="PKE93" i="55"/>
  <c r="PKF93" i="55"/>
  <c r="PKG93" i="55"/>
  <c r="PKH93" i="55"/>
  <c r="PKI93" i="55"/>
  <c r="PKJ93" i="55"/>
  <c r="PKK93" i="55"/>
  <c r="PKL93" i="55"/>
  <c r="PKM93" i="55"/>
  <c r="PKN93" i="55"/>
  <c r="PKO93" i="55"/>
  <c r="PKP93" i="55"/>
  <c r="PKQ93" i="55"/>
  <c r="PKR93" i="55"/>
  <c r="PKS93" i="55"/>
  <c r="PKT93" i="55"/>
  <c r="PKU93" i="55"/>
  <c r="PKV93" i="55"/>
  <c r="PKW93" i="55"/>
  <c r="PKX93" i="55"/>
  <c r="PKY93" i="55"/>
  <c r="PKZ93" i="55"/>
  <c r="PLA93" i="55"/>
  <c r="PLB93" i="55"/>
  <c r="PLC93" i="55"/>
  <c r="PLD93" i="55"/>
  <c r="PLE93" i="55"/>
  <c r="PLF93" i="55"/>
  <c r="PLG93" i="55"/>
  <c r="PLH93" i="55"/>
  <c r="PLI93" i="55"/>
  <c r="PLJ93" i="55"/>
  <c r="PLK93" i="55"/>
  <c r="PLL93" i="55"/>
  <c r="PLM93" i="55"/>
  <c r="PLN93" i="55"/>
  <c r="PLO93" i="55"/>
  <c r="PLP93" i="55"/>
  <c r="PLQ93" i="55"/>
  <c r="PLR93" i="55"/>
  <c r="PLS93" i="55"/>
  <c r="PLT93" i="55"/>
  <c r="PLU93" i="55"/>
  <c r="PLV93" i="55"/>
  <c r="PLW93" i="55"/>
  <c r="PLX93" i="55"/>
  <c r="PLY93" i="55"/>
  <c r="PLZ93" i="55"/>
  <c r="PMA93" i="55"/>
  <c r="PMB93" i="55"/>
  <c r="PMC93" i="55"/>
  <c r="PMD93" i="55"/>
  <c r="PME93" i="55"/>
  <c r="PMF93" i="55"/>
  <c r="PMG93" i="55"/>
  <c r="PMH93" i="55"/>
  <c r="PMI93" i="55"/>
  <c r="PMJ93" i="55"/>
  <c r="PMK93" i="55"/>
  <c r="PML93" i="55"/>
  <c r="PMM93" i="55"/>
  <c r="PMN93" i="55"/>
  <c r="PMO93" i="55"/>
  <c r="PMP93" i="55"/>
  <c r="PMQ93" i="55"/>
  <c r="PMR93" i="55"/>
  <c r="PMS93" i="55"/>
  <c r="PMT93" i="55"/>
  <c r="PMU93" i="55"/>
  <c r="PMV93" i="55"/>
  <c r="PMW93" i="55"/>
  <c r="PMX93" i="55"/>
  <c r="PMY93" i="55"/>
  <c r="PMZ93" i="55"/>
  <c r="PNA93" i="55"/>
  <c r="PNB93" i="55"/>
  <c r="PNC93" i="55"/>
  <c r="PND93" i="55"/>
  <c r="PNE93" i="55"/>
  <c r="PNF93" i="55"/>
  <c r="PNG93" i="55"/>
  <c r="PNH93" i="55"/>
  <c r="PNI93" i="55"/>
  <c r="PNJ93" i="55"/>
  <c r="PNK93" i="55"/>
  <c r="PNL93" i="55"/>
  <c r="PNM93" i="55"/>
  <c r="PNN93" i="55"/>
  <c r="PNO93" i="55"/>
  <c r="PNP93" i="55"/>
  <c r="PNQ93" i="55"/>
  <c r="PNR93" i="55"/>
  <c r="PNS93" i="55"/>
  <c r="PNT93" i="55"/>
  <c r="PNU93" i="55"/>
  <c r="PNV93" i="55"/>
  <c r="PNW93" i="55"/>
  <c r="PNX93" i="55"/>
  <c r="PNY93" i="55"/>
  <c r="PNZ93" i="55"/>
  <c r="POA93" i="55"/>
  <c r="POB93" i="55"/>
  <c r="POC93" i="55"/>
  <c r="POD93" i="55"/>
  <c r="POE93" i="55"/>
  <c r="POF93" i="55"/>
  <c r="POG93" i="55"/>
  <c r="POH93" i="55"/>
  <c r="POI93" i="55"/>
  <c r="POJ93" i="55"/>
  <c r="POK93" i="55"/>
  <c r="POL93" i="55"/>
  <c r="POM93" i="55"/>
  <c r="PON93" i="55"/>
  <c r="POO93" i="55"/>
  <c r="POP93" i="55"/>
  <c r="POQ93" i="55"/>
  <c r="POR93" i="55"/>
  <c r="POS93" i="55"/>
  <c r="POT93" i="55"/>
  <c r="POU93" i="55"/>
  <c r="POV93" i="55"/>
  <c r="POW93" i="55"/>
  <c r="POX93" i="55"/>
  <c r="POY93" i="55"/>
  <c r="POZ93" i="55"/>
  <c r="PPA93" i="55"/>
  <c r="PPB93" i="55"/>
  <c r="PPC93" i="55"/>
  <c r="PPD93" i="55"/>
  <c r="PPE93" i="55"/>
  <c r="PPF93" i="55"/>
  <c r="PPG93" i="55"/>
  <c r="PPH93" i="55"/>
  <c r="PPI93" i="55"/>
  <c r="PPJ93" i="55"/>
  <c r="PPK93" i="55"/>
  <c r="PPL93" i="55"/>
  <c r="PPM93" i="55"/>
  <c r="PPN93" i="55"/>
  <c r="PPO93" i="55"/>
  <c r="PPP93" i="55"/>
  <c r="PPQ93" i="55"/>
  <c r="PPR93" i="55"/>
  <c r="PPS93" i="55"/>
  <c r="PPT93" i="55"/>
  <c r="PPU93" i="55"/>
  <c r="PPV93" i="55"/>
  <c r="PPW93" i="55"/>
  <c r="PPX93" i="55"/>
  <c r="PPY93" i="55"/>
  <c r="PPZ93" i="55"/>
  <c r="PQA93" i="55"/>
  <c r="PQB93" i="55"/>
  <c r="PQC93" i="55"/>
  <c r="PQD93" i="55"/>
  <c r="PQE93" i="55"/>
  <c r="PQF93" i="55"/>
  <c r="PQG93" i="55"/>
  <c r="PQH93" i="55"/>
  <c r="PQI93" i="55"/>
  <c r="PQJ93" i="55"/>
  <c r="PQK93" i="55"/>
  <c r="PQL93" i="55"/>
  <c r="PQM93" i="55"/>
  <c r="PQN93" i="55"/>
  <c r="PQO93" i="55"/>
  <c r="PQP93" i="55"/>
  <c r="PQQ93" i="55"/>
  <c r="PQR93" i="55"/>
  <c r="PQS93" i="55"/>
  <c r="PQT93" i="55"/>
  <c r="PQU93" i="55"/>
  <c r="PQV93" i="55"/>
  <c r="PQW93" i="55"/>
  <c r="PQX93" i="55"/>
  <c r="PQY93" i="55"/>
  <c r="PQZ93" i="55"/>
  <c r="PRA93" i="55"/>
  <c r="PRB93" i="55"/>
  <c r="PRC93" i="55"/>
  <c r="PRD93" i="55"/>
  <c r="PRE93" i="55"/>
  <c r="PRF93" i="55"/>
  <c r="PRG93" i="55"/>
  <c r="PRH93" i="55"/>
  <c r="PRI93" i="55"/>
  <c r="PRJ93" i="55"/>
  <c r="PRK93" i="55"/>
  <c r="PRL93" i="55"/>
  <c r="PRM93" i="55"/>
  <c r="PRN93" i="55"/>
  <c r="PRO93" i="55"/>
  <c r="PRP93" i="55"/>
  <c r="PRQ93" i="55"/>
  <c r="PRR93" i="55"/>
  <c r="PRS93" i="55"/>
  <c r="PRT93" i="55"/>
  <c r="PRU93" i="55"/>
  <c r="PRV93" i="55"/>
  <c r="PRW93" i="55"/>
  <c r="PRX93" i="55"/>
  <c r="PRY93" i="55"/>
  <c r="PRZ93" i="55"/>
  <c r="PSA93" i="55"/>
  <c r="PSB93" i="55"/>
  <c r="PSC93" i="55"/>
  <c r="PSD93" i="55"/>
  <c r="PSE93" i="55"/>
  <c r="PSF93" i="55"/>
  <c r="PSG93" i="55"/>
  <c r="PSH93" i="55"/>
  <c r="PSI93" i="55"/>
  <c r="PSJ93" i="55"/>
  <c r="PSK93" i="55"/>
  <c r="PSL93" i="55"/>
  <c r="PSM93" i="55"/>
  <c r="PSN93" i="55"/>
  <c r="PSO93" i="55"/>
  <c r="PSP93" i="55"/>
  <c r="PSQ93" i="55"/>
  <c r="PSR93" i="55"/>
  <c r="PSS93" i="55"/>
  <c r="PST93" i="55"/>
  <c r="PSU93" i="55"/>
  <c r="PSV93" i="55"/>
  <c r="PSW93" i="55"/>
  <c r="PSX93" i="55"/>
  <c r="PSY93" i="55"/>
  <c r="PSZ93" i="55"/>
  <c r="PTA93" i="55"/>
  <c r="PTB93" i="55"/>
  <c r="PTC93" i="55"/>
  <c r="PTD93" i="55"/>
  <c r="PTE93" i="55"/>
  <c r="PTF93" i="55"/>
  <c r="PTG93" i="55"/>
  <c r="PTH93" i="55"/>
  <c r="PTI93" i="55"/>
  <c r="PTJ93" i="55"/>
  <c r="PTK93" i="55"/>
  <c r="PTL93" i="55"/>
  <c r="PTM93" i="55"/>
  <c r="PTN93" i="55"/>
  <c r="PTO93" i="55"/>
  <c r="PTP93" i="55"/>
  <c r="PTQ93" i="55"/>
  <c r="PTR93" i="55"/>
  <c r="PTS93" i="55"/>
  <c r="PTT93" i="55"/>
  <c r="PTU93" i="55"/>
  <c r="PTV93" i="55"/>
  <c r="PTW93" i="55"/>
  <c r="PTX93" i="55"/>
  <c r="PTY93" i="55"/>
  <c r="PTZ93" i="55"/>
  <c r="PUA93" i="55"/>
  <c r="PUB93" i="55"/>
  <c r="PUC93" i="55"/>
  <c r="PUD93" i="55"/>
  <c r="PUE93" i="55"/>
  <c r="PUF93" i="55"/>
  <c r="PUG93" i="55"/>
  <c r="PUH93" i="55"/>
  <c r="PUI93" i="55"/>
  <c r="PUJ93" i="55"/>
  <c r="PUK93" i="55"/>
  <c r="PUL93" i="55"/>
  <c r="PUM93" i="55"/>
  <c r="PUN93" i="55"/>
  <c r="PUO93" i="55"/>
  <c r="PUP93" i="55"/>
  <c r="PUQ93" i="55"/>
  <c r="PUR93" i="55"/>
  <c r="PUS93" i="55"/>
  <c r="PUT93" i="55"/>
  <c r="PUU93" i="55"/>
  <c r="PUV93" i="55"/>
  <c r="PUW93" i="55"/>
  <c r="PUX93" i="55"/>
  <c r="PUY93" i="55"/>
  <c r="PUZ93" i="55"/>
  <c r="PVA93" i="55"/>
  <c r="PVB93" i="55"/>
  <c r="PVC93" i="55"/>
  <c r="PVD93" i="55"/>
  <c r="PVE93" i="55"/>
  <c r="PVF93" i="55"/>
  <c r="PVG93" i="55"/>
  <c r="PVH93" i="55"/>
  <c r="PVI93" i="55"/>
  <c r="PVJ93" i="55"/>
  <c r="PVK93" i="55"/>
  <c r="PVL93" i="55"/>
  <c r="PVM93" i="55"/>
  <c r="PVN93" i="55"/>
  <c r="PVO93" i="55"/>
  <c r="PVP93" i="55"/>
  <c r="PVQ93" i="55"/>
  <c r="PVR93" i="55"/>
  <c r="PVS93" i="55"/>
  <c r="PVT93" i="55"/>
  <c r="PVU93" i="55"/>
  <c r="PVV93" i="55"/>
  <c r="PVW93" i="55"/>
  <c r="PVX93" i="55"/>
  <c r="PVY93" i="55"/>
  <c r="PVZ93" i="55"/>
  <c r="PWA93" i="55"/>
  <c r="PWB93" i="55"/>
  <c r="PWC93" i="55"/>
  <c r="PWD93" i="55"/>
  <c r="PWE93" i="55"/>
  <c r="PWF93" i="55"/>
  <c r="PWG93" i="55"/>
  <c r="PWH93" i="55"/>
  <c r="PWI93" i="55"/>
  <c r="PWJ93" i="55"/>
  <c r="PWK93" i="55"/>
  <c r="PWL93" i="55"/>
  <c r="PWM93" i="55"/>
  <c r="PWN93" i="55"/>
  <c r="PWO93" i="55"/>
  <c r="PWP93" i="55"/>
  <c r="PWQ93" i="55"/>
  <c r="PWR93" i="55"/>
  <c r="PWS93" i="55"/>
  <c r="PWT93" i="55"/>
  <c r="PWU93" i="55"/>
  <c r="PWV93" i="55"/>
  <c r="PWW93" i="55"/>
  <c r="PWX93" i="55"/>
  <c r="PWY93" i="55"/>
  <c r="PWZ93" i="55"/>
  <c r="PXA93" i="55"/>
  <c r="PXB93" i="55"/>
  <c r="PXC93" i="55"/>
  <c r="PXD93" i="55"/>
  <c r="PXE93" i="55"/>
  <c r="PXF93" i="55"/>
  <c r="PXG93" i="55"/>
  <c r="PXH93" i="55"/>
  <c r="PXI93" i="55"/>
  <c r="PXJ93" i="55"/>
  <c r="PXK93" i="55"/>
  <c r="PXL93" i="55"/>
  <c r="PXM93" i="55"/>
  <c r="PXN93" i="55"/>
  <c r="PXO93" i="55"/>
  <c r="PXP93" i="55"/>
  <c r="PXQ93" i="55"/>
  <c r="PXR93" i="55"/>
  <c r="PXS93" i="55"/>
  <c r="PXT93" i="55"/>
  <c r="PXU93" i="55"/>
  <c r="PXV93" i="55"/>
  <c r="PXW93" i="55"/>
  <c r="PXX93" i="55"/>
  <c r="PXY93" i="55"/>
  <c r="PXZ93" i="55"/>
  <c r="PYA93" i="55"/>
  <c r="PYB93" i="55"/>
  <c r="PYC93" i="55"/>
  <c r="PYD93" i="55"/>
  <c r="PYE93" i="55"/>
  <c r="PYF93" i="55"/>
  <c r="PYG93" i="55"/>
  <c r="PYH93" i="55"/>
  <c r="PYI93" i="55"/>
  <c r="PYJ93" i="55"/>
  <c r="PYK93" i="55"/>
  <c r="PYL93" i="55"/>
  <c r="PYM93" i="55"/>
  <c r="PYN93" i="55"/>
  <c r="PYO93" i="55"/>
  <c r="PYP93" i="55"/>
  <c r="PYQ93" i="55"/>
  <c r="PYR93" i="55"/>
  <c r="PYS93" i="55"/>
  <c r="PYT93" i="55"/>
  <c r="PYU93" i="55"/>
  <c r="PYV93" i="55"/>
  <c r="PYW93" i="55"/>
  <c r="PYX93" i="55"/>
  <c r="PYY93" i="55"/>
  <c r="PYZ93" i="55"/>
  <c r="PZA93" i="55"/>
  <c r="PZB93" i="55"/>
  <c r="PZC93" i="55"/>
  <c r="PZD93" i="55"/>
  <c r="PZE93" i="55"/>
  <c r="PZF93" i="55"/>
  <c r="PZG93" i="55"/>
  <c r="PZH93" i="55"/>
  <c r="PZI93" i="55"/>
  <c r="PZJ93" i="55"/>
  <c r="PZK93" i="55"/>
  <c r="PZL93" i="55"/>
  <c r="PZM93" i="55"/>
  <c r="PZN93" i="55"/>
  <c r="PZO93" i="55"/>
  <c r="PZP93" i="55"/>
  <c r="PZQ93" i="55"/>
  <c r="PZR93" i="55"/>
  <c r="PZS93" i="55"/>
  <c r="PZT93" i="55"/>
  <c r="PZU93" i="55"/>
  <c r="PZV93" i="55"/>
  <c r="PZW93" i="55"/>
  <c r="PZX93" i="55"/>
  <c r="PZY93" i="55"/>
  <c r="PZZ93" i="55"/>
  <c r="QAA93" i="55"/>
  <c r="QAB93" i="55"/>
  <c r="QAC93" i="55"/>
  <c r="QAD93" i="55"/>
  <c r="QAE93" i="55"/>
  <c r="QAF93" i="55"/>
  <c r="QAG93" i="55"/>
  <c r="QAH93" i="55"/>
  <c r="QAI93" i="55"/>
  <c r="QAJ93" i="55"/>
  <c r="QAK93" i="55"/>
  <c r="QAL93" i="55"/>
  <c r="QAM93" i="55"/>
  <c r="QAN93" i="55"/>
  <c r="QAO93" i="55"/>
  <c r="QAP93" i="55"/>
  <c r="QAQ93" i="55"/>
  <c r="QAR93" i="55"/>
  <c r="QAS93" i="55"/>
  <c r="QAT93" i="55"/>
  <c r="QAU93" i="55"/>
  <c r="QAV93" i="55"/>
  <c r="QAW93" i="55"/>
  <c r="QAX93" i="55"/>
  <c r="QAY93" i="55"/>
  <c r="QAZ93" i="55"/>
  <c r="QBA93" i="55"/>
  <c r="QBB93" i="55"/>
  <c r="QBC93" i="55"/>
  <c r="QBD93" i="55"/>
  <c r="QBE93" i="55"/>
  <c r="QBF93" i="55"/>
  <c r="QBG93" i="55"/>
  <c r="QBH93" i="55"/>
  <c r="QBI93" i="55"/>
  <c r="QBJ93" i="55"/>
  <c r="QBK93" i="55"/>
  <c r="QBL93" i="55"/>
  <c r="QBM93" i="55"/>
  <c r="QBN93" i="55"/>
  <c r="QBO93" i="55"/>
  <c r="QBP93" i="55"/>
  <c r="QBQ93" i="55"/>
  <c r="QBR93" i="55"/>
  <c r="QBS93" i="55"/>
  <c r="QBT93" i="55"/>
  <c r="QBU93" i="55"/>
  <c r="QBV93" i="55"/>
  <c r="QBW93" i="55"/>
  <c r="QBX93" i="55"/>
  <c r="QBY93" i="55"/>
  <c r="QBZ93" i="55"/>
  <c r="QCA93" i="55"/>
  <c r="QCB93" i="55"/>
  <c r="QCC93" i="55"/>
  <c r="QCD93" i="55"/>
  <c r="QCE93" i="55"/>
  <c r="QCF93" i="55"/>
  <c r="QCG93" i="55"/>
  <c r="QCH93" i="55"/>
  <c r="QCI93" i="55"/>
  <c r="QCJ93" i="55"/>
  <c r="QCK93" i="55"/>
  <c r="QCL93" i="55"/>
  <c r="QCM93" i="55"/>
  <c r="QCN93" i="55"/>
  <c r="QCO93" i="55"/>
  <c r="QCP93" i="55"/>
  <c r="QCQ93" i="55"/>
  <c r="QCR93" i="55"/>
  <c r="QCS93" i="55"/>
  <c r="QCT93" i="55"/>
  <c r="QCU93" i="55"/>
  <c r="QCV93" i="55"/>
  <c r="QCW93" i="55"/>
  <c r="QCX93" i="55"/>
  <c r="QCY93" i="55"/>
  <c r="QCZ93" i="55"/>
  <c r="QDA93" i="55"/>
  <c r="QDB93" i="55"/>
  <c r="QDC93" i="55"/>
  <c r="QDD93" i="55"/>
  <c r="QDE93" i="55"/>
  <c r="QDF93" i="55"/>
  <c r="QDG93" i="55"/>
  <c r="QDH93" i="55"/>
  <c r="QDI93" i="55"/>
  <c r="QDJ93" i="55"/>
  <c r="QDK93" i="55"/>
  <c r="QDL93" i="55"/>
  <c r="QDM93" i="55"/>
  <c r="QDN93" i="55"/>
  <c r="QDO93" i="55"/>
  <c r="QDP93" i="55"/>
  <c r="QDQ93" i="55"/>
  <c r="QDR93" i="55"/>
  <c r="QDS93" i="55"/>
  <c r="QDT93" i="55"/>
  <c r="QDU93" i="55"/>
  <c r="QDV93" i="55"/>
  <c r="QDW93" i="55"/>
  <c r="QDX93" i="55"/>
  <c r="QDY93" i="55"/>
  <c r="QDZ93" i="55"/>
  <c r="QEA93" i="55"/>
  <c r="QEB93" i="55"/>
  <c r="QEC93" i="55"/>
  <c r="QED93" i="55"/>
  <c r="QEE93" i="55"/>
  <c r="QEF93" i="55"/>
  <c r="QEG93" i="55"/>
  <c r="QEH93" i="55"/>
  <c r="QEI93" i="55"/>
  <c r="QEJ93" i="55"/>
  <c r="QEK93" i="55"/>
  <c r="QEL93" i="55"/>
  <c r="QEM93" i="55"/>
  <c r="QEN93" i="55"/>
  <c r="QEO93" i="55"/>
  <c r="QEP93" i="55"/>
  <c r="QEQ93" i="55"/>
  <c r="QER93" i="55"/>
  <c r="QES93" i="55"/>
  <c r="QET93" i="55"/>
  <c r="QEU93" i="55"/>
  <c r="QEV93" i="55"/>
  <c r="QEW93" i="55"/>
  <c r="QEX93" i="55"/>
  <c r="QEY93" i="55"/>
  <c r="QEZ93" i="55"/>
  <c r="QFA93" i="55"/>
  <c r="QFB93" i="55"/>
  <c r="QFC93" i="55"/>
  <c r="QFD93" i="55"/>
  <c r="QFE93" i="55"/>
  <c r="QFF93" i="55"/>
  <c r="QFG93" i="55"/>
  <c r="QFH93" i="55"/>
  <c r="QFI93" i="55"/>
  <c r="QFJ93" i="55"/>
  <c r="QFK93" i="55"/>
  <c r="QFL93" i="55"/>
  <c r="QFM93" i="55"/>
  <c r="QFN93" i="55"/>
  <c r="QFO93" i="55"/>
  <c r="QFP93" i="55"/>
  <c r="QFQ93" i="55"/>
  <c r="QFR93" i="55"/>
  <c r="QFS93" i="55"/>
  <c r="QFT93" i="55"/>
  <c r="QFU93" i="55"/>
  <c r="QFV93" i="55"/>
  <c r="QFW93" i="55"/>
  <c r="QFX93" i="55"/>
  <c r="QFY93" i="55"/>
  <c r="QFZ93" i="55"/>
  <c r="QGA93" i="55"/>
  <c r="QGB93" i="55"/>
  <c r="QGC93" i="55"/>
  <c r="QGD93" i="55"/>
  <c r="QGE93" i="55"/>
  <c r="QGF93" i="55"/>
  <c r="QGG93" i="55"/>
  <c r="QGH93" i="55"/>
  <c r="QGI93" i="55"/>
  <c r="QGJ93" i="55"/>
  <c r="QGK93" i="55"/>
  <c r="QGL93" i="55"/>
  <c r="QGM93" i="55"/>
  <c r="QGN93" i="55"/>
  <c r="QGO93" i="55"/>
  <c r="QGP93" i="55"/>
  <c r="QGQ93" i="55"/>
  <c r="QGR93" i="55"/>
  <c r="QGS93" i="55"/>
  <c r="QGT93" i="55"/>
  <c r="QGU93" i="55"/>
  <c r="QGV93" i="55"/>
  <c r="QGW93" i="55"/>
  <c r="QGX93" i="55"/>
  <c r="QGY93" i="55"/>
  <c r="QGZ93" i="55"/>
  <c r="QHA93" i="55"/>
  <c r="QHB93" i="55"/>
  <c r="QHC93" i="55"/>
  <c r="QHD93" i="55"/>
  <c r="QHE93" i="55"/>
  <c r="QHF93" i="55"/>
  <c r="QHG93" i="55"/>
  <c r="QHH93" i="55"/>
  <c r="QHI93" i="55"/>
  <c r="QHJ93" i="55"/>
  <c r="QHK93" i="55"/>
  <c r="QHL93" i="55"/>
  <c r="QHM93" i="55"/>
  <c r="QHN93" i="55"/>
  <c r="QHO93" i="55"/>
  <c r="QHP93" i="55"/>
  <c r="QHQ93" i="55"/>
  <c r="QHR93" i="55"/>
  <c r="QHS93" i="55"/>
  <c r="QHT93" i="55"/>
  <c r="QHU93" i="55"/>
  <c r="QHV93" i="55"/>
  <c r="QHW93" i="55"/>
  <c r="QHX93" i="55"/>
  <c r="QHY93" i="55"/>
  <c r="QHZ93" i="55"/>
  <c r="QIA93" i="55"/>
  <c r="QIB93" i="55"/>
  <c r="QIC93" i="55"/>
  <c r="QID93" i="55"/>
  <c r="QIE93" i="55"/>
  <c r="QIF93" i="55"/>
  <c r="QIG93" i="55"/>
  <c r="QIH93" i="55"/>
  <c r="QII93" i="55"/>
  <c r="QIJ93" i="55"/>
  <c r="QIK93" i="55"/>
  <c r="QIL93" i="55"/>
  <c r="QIM93" i="55"/>
  <c r="QIN93" i="55"/>
  <c r="QIO93" i="55"/>
  <c r="QIP93" i="55"/>
  <c r="QIQ93" i="55"/>
  <c r="QIR93" i="55"/>
  <c r="QIS93" i="55"/>
  <c r="QIT93" i="55"/>
  <c r="QIU93" i="55"/>
  <c r="QIV93" i="55"/>
  <c r="QIW93" i="55"/>
  <c r="QIX93" i="55"/>
  <c r="QIY93" i="55"/>
  <c r="QIZ93" i="55"/>
  <c r="QJA93" i="55"/>
  <c r="QJB93" i="55"/>
  <c r="QJC93" i="55"/>
  <c r="QJD93" i="55"/>
  <c r="QJE93" i="55"/>
  <c r="QJF93" i="55"/>
  <c r="QJG93" i="55"/>
  <c r="QJH93" i="55"/>
  <c r="QJI93" i="55"/>
  <c r="QJJ93" i="55"/>
  <c r="QJK93" i="55"/>
  <c r="QJL93" i="55"/>
  <c r="QJM93" i="55"/>
  <c r="QJN93" i="55"/>
  <c r="QJO93" i="55"/>
  <c r="QJP93" i="55"/>
  <c r="QJQ93" i="55"/>
  <c r="QJR93" i="55"/>
  <c r="QJS93" i="55"/>
  <c r="QJT93" i="55"/>
  <c r="QJU93" i="55"/>
  <c r="QJV93" i="55"/>
  <c r="QJW93" i="55"/>
  <c r="QJX93" i="55"/>
  <c r="QJY93" i="55"/>
  <c r="QJZ93" i="55"/>
  <c r="QKA93" i="55"/>
  <c r="QKB93" i="55"/>
  <c r="QKC93" i="55"/>
  <c r="QKD93" i="55"/>
  <c r="QKE93" i="55"/>
  <c r="QKF93" i="55"/>
  <c r="QKG93" i="55"/>
  <c r="QKH93" i="55"/>
  <c r="QKI93" i="55"/>
  <c r="QKJ93" i="55"/>
  <c r="QKK93" i="55"/>
  <c r="QKL93" i="55"/>
  <c r="QKM93" i="55"/>
  <c r="QKN93" i="55"/>
  <c r="QKO93" i="55"/>
  <c r="QKP93" i="55"/>
  <c r="QKQ93" i="55"/>
  <c r="QKR93" i="55"/>
  <c r="QKS93" i="55"/>
  <c r="QKT93" i="55"/>
  <c r="QKU93" i="55"/>
  <c r="QKV93" i="55"/>
  <c r="QKW93" i="55"/>
  <c r="QKX93" i="55"/>
  <c r="QKY93" i="55"/>
  <c r="QKZ93" i="55"/>
  <c r="QLA93" i="55"/>
  <c r="QLB93" i="55"/>
  <c r="QLC93" i="55"/>
  <c r="QLD93" i="55"/>
  <c r="QLE93" i="55"/>
  <c r="QLF93" i="55"/>
  <c r="QLG93" i="55"/>
  <c r="QLH93" i="55"/>
  <c r="QLI93" i="55"/>
  <c r="QLJ93" i="55"/>
  <c r="QLK93" i="55"/>
  <c r="QLL93" i="55"/>
  <c r="QLM93" i="55"/>
  <c r="QLN93" i="55"/>
  <c r="QLO93" i="55"/>
  <c r="QLP93" i="55"/>
  <c r="QLQ93" i="55"/>
  <c r="QLR93" i="55"/>
  <c r="QLS93" i="55"/>
  <c r="QLT93" i="55"/>
  <c r="QLU93" i="55"/>
  <c r="QLV93" i="55"/>
  <c r="QLW93" i="55"/>
  <c r="QLX93" i="55"/>
  <c r="QLY93" i="55"/>
  <c r="QLZ93" i="55"/>
  <c r="QMA93" i="55"/>
  <c r="QMB93" i="55"/>
  <c r="QMC93" i="55"/>
  <c r="QMD93" i="55"/>
  <c r="QME93" i="55"/>
  <c r="QMF93" i="55"/>
  <c r="QMG93" i="55"/>
  <c r="QMH93" i="55"/>
  <c r="QMI93" i="55"/>
  <c r="QMJ93" i="55"/>
  <c r="QMK93" i="55"/>
  <c r="QML93" i="55"/>
  <c r="QMM93" i="55"/>
  <c r="QMN93" i="55"/>
  <c r="QMO93" i="55"/>
  <c r="QMP93" i="55"/>
  <c r="QMQ93" i="55"/>
  <c r="QMR93" i="55"/>
  <c r="QMS93" i="55"/>
  <c r="QMT93" i="55"/>
  <c r="QMU93" i="55"/>
  <c r="QMV93" i="55"/>
  <c r="QMW93" i="55"/>
  <c r="QMX93" i="55"/>
  <c r="QMY93" i="55"/>
  <c r="QMZ93" i="55"/>
  <c r="QNA93" i="55"/>
  <c r="QNB93" i="55"/>
  <c r="QNC93" i="55"/>
  <c r="QND93" i="55"/>
  <c r="QNE93" i="55"/>
  <c r="QNF93" i="55"/>
  <c r="QNG93" i="55"/>
  <c r="QNH93" i="55"/>
  <c r="QNI93" i="55"/>
  <c r="QNJ93" i="55"/>
  <c r="QNK93" i="55"/>
  <c r="QNL93" i="55"/>
  <c r="QNM93" i="55"/>
  <c r="QNN93" i="55"/>
  <c r="QNO93" i="55"/>
  <c r="QNP93" i="55"/>
  <c r="QNQ93" i="55"/>
  <c r="QNR93" i="55"/>
  <c r="QNS93" i="55"/>
  <c r="QNT93" i="55"/>
  <c r="QNU93" i="55"/>
  <c r="QNV93" i="55"/>
  <c r="QNW93" i="55"/>
  <c r="QNX93" i="55"/>
  <c r="QNY93" i="55"/>
  <c r="QNZ93" i="55"/>
  <c r="QOA93" i="55"/>
  <c r="QOB93" i="55"/>
  <c r="QOC93" i="55"/>
  <c r="QOD93" i="55"/>
  <c r="QOE93" i="55"/>
  <c r="QOF93" i="55"/>
  <c r="QOG93" i="55"/>
  <c r="QOH93" i="55"/>
  <c r="QOI93" i="55"/>
  <c r="QOJ93" i="55"/>
  <c r="QOK93" i="55"/>
  <c r="QOL93" i="55"/>
  <c r="QOM93" i="55"/>
  <c r="QON93" i="55"/>
  <c r="QOO93" i="55"/>
  <c r="QOP93" i="55"/>
  <c r="QOQ93" i="55"/>
  <c r="QOR93" i="55"/>
  <c r="QOS93" i="55"/>
  <c r="QOT93" i="55"/>
  <c r="QOU93" i="55"/>
  <c r="QOV93" i="55"/>
  <c r="QOW93" i="55"/>
  <c r="QOX93" i="55"/>
  <c r="QOY93" i="55"/>
  <c r="QOZ93" i="55"/>
  <c r="QPA93" i="55"/>
  <c r="QPB93" i="55"/>
  <c r="QPC93" i="55"/>
  <c r="QPD93" i="55"/>
  <c r="QPE93" i="55"/>
  <c r="QPF93" i="55"/>
  <c r="QPG93" i="55"/>
  <c r="QPH93" i="55"/>
  <c r="QPI93" i="55"/>
  <c r="QPJ93" i="55"/>
  <c r="QPK93" i="55"/>
  <c r="QPL93" i="55"/>
  <c r="QPM93" i="55"/>
  <c r="QPN93" i="55"/>
  <c r="QPO93" i="55"/>
  <c r="QPP93" i="55"/>
  <c r="QPQ93" i="55"/>
  <c r="QPR93" i="55"/>
  <c r="QPS93" i="55"/>
  <c r="QPT93" i="55"/>
  <c r="QPU93" i="55"/>
  <c r="QPV93" i="55"/>
  <c r="QPW93" i="55"/>
  <c r="QPX93" i="55"/>
  <c r="QPY93" i="55"/>
  <c r="QPZ93" i="55"/>
  <c r="QQA93" i="55"/>
  <c r="QQB93" i="55"/>
  <c r="QQC93" i="55"/>
  <c r="QQD93" i="55"/>
  <c r="QQE93" i="55"/>
  <c r="QQF93" i="55"/>
  <c r="QQG93" i="55"/>
  <c r="QQH93" i="55"/>
  <c r="QQI93" i="55"/>
  <c r="QQJ93" i="55"/>
  <c r="QQK93" i="55"/>
  <c r="QQL93" i="55"/>
  <c r="QQM93" i="55"/>
  <c r="QQN93" i="55"/>
  <c r="QQO93" i="55"/>
  <c r="QQP93" i="55"/>
  <c r="QQQ93" i="55"/>
  <c r="QQR93" i="55"/>
  <c r="QQS93" i="55"/>
  <c r="QQT93" i="55"/>
  <c r="QQU93" i="55"/>
  <c r="QQV93" i="55"/>
  <c r="QQW93" i="55"/>
  <c r="QQX93" i="55"/>
  <c r="QQY93" i="55"/>
  <c r="QQZ93" i="55"/>
  <c r="QRA93" i="55"/>
  <c r="QRB93" i="55"/>
  <c r="QRC93" i="55"/>
  <c r="QRD93" i="55"/>
  <c r="QRE93" i="55"/>
  <c r="QRF93" i="55"/>
  <c r="QRG93" i="55"/>
  <c r="QRH93" i="55"/>
  <c r="QRI93" i="55"/>
  <c r="QRJ93" i="55"/>
  <c r="QRK93" i="55"/>
  <c r="QRL93" i="55"/>
  <c r="QRM93" i="55"/>
  <c r="QRN93" i="55"/>
  <c r="QRO93" i="55"/>
  <c r="QRP93" i="55"/>
  <c r="QRQ93" i="55"/>
  <c r="QRR93" i="55"/>
  <c r="QRS93" i="55"/>
  <c r="QRT93" i="55"/>
  <c r="QRU93" i="55"/>
  <c r="QRV93" i="55"/>
  <c r="QRW93" i="55"/>
  <c r="QRX93" i="55"/>
  <c r="QRY93" i="55"/>
  <c r="QRZ93" i="55"/>
  <c r="QSA93" i="55"/>
  <c r="QSB93" i="55"/>
  <c r="QSC93" i="55"/>
  <c r="QSD93" i="55"/>
  <c r="QSE93" i="55"/>
  <c r="QSF93" i="55"/>
  <c r="QSG93" i="55"/>
  <c r="QSH93" i="55"/>
  <c r="QSI93" i="55"/>
  <c r="QSJ93" i="55"/>
  <c r="QSK93" i="55"/>
  <c r="QSL93" i="55"/>
  <c r="QSM93" i="55"/>
  <c r="QSN93" i="55"/>
  <c r="QSO93" i="55"/>
  <c r="QSP93" i="55"/>
  <c r="QSQ93" i="55"/>
  <c r="QSR93" i="55"/>
  <c r="QSS93" i="55"/>
  <c r="QST93" i="55"/>
  <c r="QSU93" i="55"/>
  <c r="QSV93" i="55"/>
  <c r="QSW93" i="55"/>
  <c r="QSX93" i="55"/>
  <c r="QSY93" i="55"/>
  <c r="QSZ93" i="55"/>
  <c r="QTA93" i="55"/>
  <c r="QTB93" i="55"/>
  <c r="QTC93" i="55"/>
  <c r="QTD93" i="55"/>
  <c r="QTE93" i="55"/>
  <c r="QTF93" i="55"/>
  <c r="QTG93" i="55"/>
  <c r="QTH93" i="55"/>
  <c r="QTI93" i="55"/>
  <c r="QTJ93" i="55"/>
  <c r="QTK93" i="55"/>
  <c r="QTL93" i="55"/>
  <c r="QTM93" i="55"/>
  <c r="QTN93" i="55"/>
  <c r="QTO93" i="55"/>
  <c r="QTP93" i="55"/>
  <c r="QTQ93" i="55"/>
  <c r="QTR93" i="55"/>
  <c r="QTS93" i="55"/>
  <c r="QTT93" i="55"/>
  <c r="QTU93" i="55"/>
  <c r="QTV93" i="55"/>
  <c r="QTW93" i="55"/>
  <c r="QTX93" i="55"/>
  <c r="QTY93" i="55"/>
  <c r="QTZ93" i="55"/>
  <c r="QUA93" i="55"/>
  <c r="QUB93" i="55"/>
  <c r="QUC93" i="55"/>
  <c r="QUD93" i="55"/>
  <c r="QUE93" i="55"/>
  <c r="QUF93" i="55"/>
  <c r="QUG93" i="55"/>
  <c r="QUH93" i="55"/>
  <c r="QUI93" i="55"/>
  <c r="QUJ93" i="55"/>
  <c r="QUK93" i="55"/>
  <c r="QUL93" i="55"/>
  <c r="QUM93" i="55"/>
  <c r="QUN93" i="55"/>
  <c r="QUO93" i="55"/>
  <c r="QUP93" i="55"/>
  <c r="QUQ93" i="55"/>
  <c r="QUR93" i="55"/>
  <c r="QUS93" i="55"/>
  <c r="QUT93" i="55"/>
  <c r="QUU93" i="55"/>
  <c r="QUV93" i="55"/>
  <c r="QUW93" i="55"/>
  <c r="QUX93" i="55"/>
  <c r="QUY93" i="55"/>
  <c r="QUZ93" i="55"/>
  <c r="QVA93" i="55"/>
  <c r="QVB93" i="55"/>
  <c r="QVC93" i="55"/>
  <c r="QVD93" i="55"/>
  <c r="QVE93" i="55"/>
  <c r="QVF93" i="55"/>
  <c r="QVG93" i="55"/>
  <c r="QVH93" i="55"/>
  <c r="QVI93" i="55"/>
  <c r="QVJ93" i="55"/>
  <c r="QVK93" i="55"/>
  <c r="QVL93" i="55"/>
  <c r="QVM93" i="55"/>
  <c r="QVN93" i="55"/>
  <c r="QVO93" i="55"/>
  <c r="QVP93" i="55"/>
  <c r="QVQ93" i="55"/>
  <c r="QVR93" i="55"/>
  <c r="QVS93" i="55"/>
  <c r="QVT93" i="55"/>
  <c r="QVU93" i="55"/>
  <c r="QVV93" i="55"/>
  <c r="QVW93" i="55"/>
  <c r="QVX93" i="55"/>
  <c r="QVY93" i="55"/>
  <c r="QVZ93" i="55"/>
  <c r="QWA93" i="55"/>
  <c r="QWB93" i="55"/>
  <c r="QWC93" i="55"/>
  <c r="QWD93" i="55"/>
  <c r="QWE93" i="55"/>
  <c r="QWF93" i="55"/>
  <c r="QWG93" i="55"/>
  <c r="QWH93" i="55"/>
  <c r="QWI93" i="55"/>
  <c r="QWJ93" i="55"/>
  <c r="QWK93" i="55"/>
  <c r="QWL93" i="55"/>
  <c r="QWM93" i="55"/>
  <c r="QWN93" i="55"/>
  <c r="QWO93" i="55"/>
  <c r="QWP93" i="55"/>
  <c r="QWQ93" i="55"/>
  <c r="QWR93" i="55"/>
  <c r="QWS93" i="55"/>
  <c r="QWT93" i="55"/>
  <c r="QWU93" i="55"/>
  <c r="QWV93" i="55"/>
  <c r="QWW93" i="55"/>
  <c r="QWX93" i="55"/>
  <c r="QWY93" i="55"/>
  <c r="QWZ93" i="55"/>
  <c r="QXA93" i="55"/>
  <c r="QXB93" i="55"/>
  <c r="QXC93" i="55"/>
  <c r="QXD93" i="55"/>
  <c r="QXE93" i="55"/>
  <c r="QXF93" i="55"/>
  <c r="QXG93" i="55"/>
  <c r="QXH93" i="55"/>
  <c r="QXI93" i="55"/>
  <c r="QXJ93" i="55"/>
  <c r="QXK93" i="55"/>
  <c r="QXL93" i="55"/>
  <c r="QXM93" i="55"/>
  <c r="QXN93" i="55"/>
  <c r="QXO93" i="55"/>
  <c r="QXP93" i="55"/>
  <c r="QXQ93" i="55"/>
  <c r="QXR93" i="55"/>
  <c r="QXS93" i="55"/>
  <c r="QXT93" i="55"/>
  <c r="QXU93" i="55"/>
  <c r="QXV93" i="55"/>
  <c r="QXW93" i="55"/>
  <c r="QXX93" i="55"/>
  <c r="QXY93" i="55"/>
  <c r="QXZ93" i="55"/>
  <c r="QYA93" i="55"/>
  <c r="QYB93" i="55"/>
  <c r="QYC93" i="55"/>
  <c r="QYD93" i="55"/>
  <c r="QYE93" i="55"/>
  <c r="QYF93" i="55"/>
  <c r="QYG93" i="55"/>
  <c r="QYH93" i="55"/>
  <c r="QYI93" i="55"/>
  <c r="QYJ93" i="55"/>
  <c r="QYK93" i="55"/>
  <c r="QYL93" i="55"/>
  <c r="QYM93" i="55"/>
  <c r="QYN93" i="55"/>
  <c r="QYO93" i="55"/>
  <c r="QYP93" i="55"/>
  <c r="QYQ93" i="55"/>
  <c r="QYR93" i="55"/>
  <c r="QYS93" i="55"/>
  <c r="QYT93" i="55"/>
  <c r="QYU93" i="55"/>
  <c r="QYV93" i="55"/>
  <c r="QYW93" i="55"/>
  <c r="QYX93" i="55"/>
  <c r="QYY93" i="55"/>
  <c r="QYZ93" i="55"/>
  <c r="QZA93" i="55"/>
  <c r="QZB93" i="55"/>
  <c r="QZC93" i="55"/>
  <c r="QZD93" i="55"/>
  <c r="QZE93" i="55"/>
  <c r="QZF93" i="55"/>
  <c r="QZG93" i="55"/>
  <c r="QZH93" i="55"/>
  <c r="QZI93" i="55"/>
  <c r="QZJ93" i="55"/>
  <c r="QZK93" i="55"/>
  <c r="QZL93" i="55"/>
  <c r="QZM93" i="55"/>
  <c r="QZN93" i="55"/>
  <c r="QZO93" i="55"/>
  <c r="QZP93" i="55"/>
  <c r="QZQ93" i="55"/>
  <c r="QZR93" i="55"/>
  <c r="QZS93" i="55"/>
  <c r="QZT93" i="55"/>
  <c r="QZU93" i="55"/>
  <c r="QZV93" i="55"/>
  <c r="QZW93" i="55"/>
  <c r="QZX93" i="55"/>
  <c r="QZY93" i="55"/>
  <c r="QZZ93" i="55"/>
  <c r="RAA93" i="55"/>
  <c r="RAB93" i="55"/>
  <c r="RAC93" i="55"/>
  <c r="RAD93" i="55"/>
  <c r="RAE93" i="55"/>
  <c r="RAF93" i="55"/>
  <c r="RAG93" i="55"/>
  <c r="RAH93" i="55"/>
  <c r="RAI93" i="55"/>
  <c r="RAJ93" i="55"/>
  <c r="RAK93" i="55"/>
  <c r="RAL93" i="55"/>
  <c r="RAM93" i="55"/>
  <c r="RAN93" i="55"/>
  <c r="RAO93" i="55"/>
  <c r="RAP93" i="55"/>
  <c r="RAQ93" i="55"/>
  <c r="RAR93" i="55"/>
  <c r="RAS93" i="55"/>
  <c r="RAT93" i="55"/>
  <c r="RAU93" i="55"/>
  <c r="RAV93" i="55"/>
  <c r="RAW93" i="55"/>
  <c r="RAX93" i="55"/>
  <c r="RAY93" i="55"/>
  <c r="RAZ93" i="55"/>
  <c r="RBA93" i="55"/>
  <c r="RBB93" i="55"/>
  <c r="RBC93" i="55"/>
  <c r="RBD93" i="55"/>
  <c r="RBE93" i="55"/>
  <c r="RBF93" i="55"/>
  <c r="RBG93" i="55"/>
  <c r="RBH93" i="55"/>
  <c r="RBI93" i="55"/>
  <c r="RBJ93" i="55"/>
  <c r="RBK93" i="55"/>
  <c r="RBL93" i="55"/>
  <c r="RBM93" i="55"/>
  <c r="RBN93" i="55"/>
  <c r="RBO93" i="55"/>
  <c r="RBP93" i="55"/>
  <c r="RBQ93" i="55"/>
  <c r="RBR93" i="55"/>
  <c r="RBS93" i="55"/>
  <c r="RBT93" i="55"/>
  <c r="RBU93" i="55"/>
  <c r="RBV93" i="55"/>
  <c r="RBW93" i="55"/>
  <c r="RBX93" i="55"/>
  <c r="RBY93" i="55"/>
  <c r="RBZ93" i="55"/>
  <c r="RCA93" i="55"/>
  <c r="RCB93" i="55"/>
  <c r="RCC93" i="55"/>
  <c r="RCD93" i="55"/>
  <c r="RCE93" i="55"/>
  <c r="RCF93" i="55"/>
  <c r="RCG93" i="55"/>
  <c r="RCH93" i="55"/>
  <c r="RCI93" i="55"/>
  <c r="RCJ93" i="55"/>
  <c r="RCK93" i="55"/>
  <c r="RCL93" i="55"/>
  <c r="RCM93" i="55"/>
  <c r="RCN93" i="55"/>
  <c r="RCO93" i="55"/>
  <c r="RCP93" i="55"/>
  <c r="RCQ93" i="55"/>
  <c r="RCR93" i="55"/>
  <c r="RCS93" i="55"/>
  <c r="RCT93" i="55"/>
  <c r="RCU93" i="55"/>
  <c r="RCV93" i="55"/>
  <c r="RCW93" i="55"/>
  <c r="RCX93" i="55"/>
  <c r="RCY93" i="55"/>
  <c r="RCZ93" i="55"/>
  <c r="RDA93" i="55"/>
  <c r="RDB93" i="55"/>
  <c r="RDC93" i="55"/>
  <c r="RDD93" i="55"/>
  <c r="RDE93" i="55"/>
  <c r="RDF93" i="55"/>
  <c r="RDG93" i="55"/>
  <c r="RDH93" i="55"/>
  <c r="RDI93" i="55"/>
  <c r="RDJ93" i="55"/>
  <c r="RDK93" i="55"/>
  <c r="RDL93" i="55"/>
  <c r="RDM93" i="55"/>
  <c r="RDN93" i="55"/>
  <c r="RDO93" i="55"/>
  <c r="RDP93" i="55"/>
  <c r="RDQ93" i="55"/>
  <c r="RDR93" i="55"/>
  <c r="RDS93" i="55"/>
  <c r="RDT93" i="55"/>
  <c r="RDU93" i="55"/>
  <c r="RDV93" i="55"/>
  <c r="RDW93" i="55"/>
  <c r="RDX93" i="55"/>
  <c r="RDY93" i="55"/>
  <c r="RDZ93" i="55"/>
  <c r="REA93" i="55"/>
  <c r="REB93" i="55"/>
  <c r="REC93" i="55"/>
  <c r="RED93" i="55"/>
  <c r="REE93" i="55"/>
  <c r="REF93" i="55"/>
  <c r="REG93" i="55"/>
  <c r="REH93" i="55"/>
  <c r="REI93" i="55"/>
  <c r="REJ93" i="55"/>
  <c r="REK93" i="55"/>
  <c r="REL93" i="55"/>
  <c r="REM93" i="55"/>
  <c r="REN93" i="55"/>
  <c r="REO93" i="55"/>
  <c r="REP93" i="55"/>
  <c r="REQ93" i="55"/>
  <c r="RER93" i="55"/>
  <c r="RES93" i="55"/>
  <c r="RET93" i="55"/>
  <c r="REU93" i="55"/>
  <c r="REV93" i="55"/>
  <c r="REW93" i="55"/>
  <c r="REX93" i="55"/>
  <c r="REY93" i="55"/>
  <c r="REZ93" i="55"/>
  <c r="RFA93" i="55"/>
  <c r="RFB93" i="55"/>
  <c r="RFC93" i="55"/>
  <c r="RFD93" i="55"/>
  <c r="RFE93" i="55"/>
  <c r="RFF93" i="55"/>
  <c r="RFG93" i="55"/>
  <c r="RFH93" i="55"/>
  <c r="RFI93" i="55"/>
  <c r="RFJ93" i="55"/>
  <c r="RFK93" i="55"/>
  <c r="RFL93" i="55"/>
  <c r="RFM93" i="55"/>
  <c r="RFN93" i="55"/>
  <c r="RFO93" i="55"/>
  <c r="RFP93" i="55"/>
  <c r="RFQ93" i="55"/>
  <c r="RFR93" i="55"/>
  <c r="RFS93" i="55"/>
  <c r="RFT93" i="55"/>
  <c r="RFU93" i="55"/>
  <c r="RFV93" i="55"/>
  <c r="RFW93" i="55"/>
  <c r="RFX93" i="55"/>
  <c r="RFY93" i="55"/>
  <c r="RFZ93" i="55"/>
  <c r="RGA93" i="55"/>
  <c r="RGB93" i="55"/>
  <c r="RGC93" i="55"/>
  <c r="RGD93" i="55"/>
  <c r="RGE93" i="55"/>
  <c r="RGF93" i="55"/>
  <c r="RGG93" i="55"/>
  <c r="RGH93" i="55"/>
  <c r="RGI93" i="55"/>
  <c r="RGJ93" i="55"/>
  <c r="RGK93" i="55"/>
  <c r="RGL93" i="55"/>
  <c r="RGM93" i="55"/>
  <c r="RGN93" i="55"/>
  <c r="RGO93" i="55"/>
  <c r="RGP93" i="55"/>
  <c r="RGQ93" i="55"/>
  <c r="RGR93" i="55"/>
  <c r="RGS93" i="55"/>
  <c r="RGT93" i="55"/>
  <c r="RGU93" i="55"/>
  <c r="RGV93" i="55"/>
  <c r="RGW93" i="55"/>
  <c r="RGX93" i="55"/>
  <c r="RGY93" i="55"/>
  <c r="RGZ93" i="55"/>
  <c r="RHA93" i="55"/>
  <c r="RHB93" i="55"/>
  <c r="RHC93" i="55"/>
  <c r="RHD93" i="55"/>
  <c r="RHE93" i="55"/>
  <c r="RHF93" i="55"/>
  <c r="RHG93" i="55"/>
  <c r="RHH93" i="55"/>
  <c r="RHI93" i="55"/>
  <c r="RHJ93" i="55"/>
  <c r="RHK93" i="55"/>
  <c r="RHL93" i="55"/>
  <c r="RHM93" i="55"/>
  <c r="RHN93" i="55"/>
  <c r="RHO93" i="55"/>
  <c r="RHP93" i="55"/>
  <c r="RHQ93" i="55"/>
  <c r="RHR93" i="55"/>
  <c r="RHS93" i="55"/>
  <c r="RHT93" i="55"/>
  <c r="RHU93" i="55"/>
  <c r="RHV93" i="55"/>
  <c r="RHW93" i="55"/>
  <c r="RHX93" i="55"/>
  <c r="RHY93" i="55"/>
  <c r="RHZ93" i="55"/>
  <c r="RIA93" i="55"/>
  <c r="RIB93" i="55"/>
  <c r="RIC93" i="55"/>
  <c r="RID93" i="55"/>
  <c r="RIE93" i="55"/>
  <c r="RIF93" i="55"/>
  <c r="RIG93" i="55"/>
  <c r="RIH93" i="55"/>
  <c r="RII93" i="55"/>
  <c r="RIJ93" i="55"/>
  <c r="RIK93" i="55"/>
  <c r="RIL93" i="55"/>
  <c r="RIM93" i="55"/>
  <c r="RIN93" i="55"/>
  <c r="RIO93" i="55"/>
  <c r="RIP93" i="55"/>
  <c r="RIQ93" i="55"/>
  <c r="RIR93" i="55"/>
  <c r="RIS93" i="55"/>
  <c r="RIT93" i="55"/>
  <c r="RIU93" i="55"/>
  <c r="RIV93" i="55"/>
  <c r="RIW93" i="55"/>
  <c r="RIX93" i="55"/>
  <c r="RIY93" i="55"/>
  <c r="RIZ93" i="55"/>
  <c r="RJA93" i="55"/>
  <c r="RJB93" i="55"/>
  <c r="RJC93" i="55"/>
  <c r="RJD93" i="55"/>
  <c r="RJE93" i="55"/>
  <c r="RJF93" i="55"/>
  <c r="RJG93" i="55"/>
  <c r="RJH93" i="55"/>
  <c r="RJI93" i="55"/>
  <c r="RJJ93" i="55"/>
  <c r="RJK93" i="55"/>
  <c r="RJL93" i="55"/>
  <c r="RJM93" i="55"/>
  <c r="RJN93" i="55"/>
  <c r="RJO93" i="55"/>
  <c r="RJP93" i="55"/>
  <c r="RJQ93" i="55"/>
  <c r="RJR93" i="55"/>
  <c r="RJS93" i="55"/>
  <c r="RJT93" i="55"/>
  <c r="RJU93" i="55"/>
  <c r="RJV93" i="55"/>
  <c r="RJW93" i="55"/>
  <c r="RJX93" i="55"/>
  <c r="RJY93" i="55"/>
  <c r="RJZ93" i="55"/>
  <c r="RKA93" i="55"/>
  <c r="RKB93" i="55"/>
  <c r="RKC93" i="55"/>
  <c r="RKD93" i="55"/>
  <c r="RKE93" i="55"/>
  <c r="RKF93" i="55"/>
  <c r="RKG93" i="55"/>
  <c r="RKH93" i="55"/>
  <c r="RKI93" i="55"/>
  <c r="RKJ93" i="55"/>
  <c r="RKK93" i="55"/>
  <c r="RKL93" i="55"/>
  <c r="RKM93" i="55"/>
  <c r="RKN93" i="55"/>
  <c r="RKO93" i="55"/>
  <c r="RKP93" i="55"/>
  <c r="RKQ93" i="55"/>
  <c r="RKR93" i="55"/>
  <c r="RKS93" i="55"/>
  <c r="RKT93" i="55"/>
  <c r="RKU93" i="55"/>
  <c r="RKV93" i="55"/>
  <c r="RKW93" i="55"/>
  <c r="RKX93" i="55"/>
  <c r="RKY93" i="55"/>
  <c r="RKZ93" i="55"/>
  <c r="RLA93" i="55"/>
  <c r="RLB93" i="55"/>
  <c r="RLC93" i="55"/>
  <c r="RLD93" i="55"/>
  <c r="RLE93" i="55"/>
  <c r="RLF93" i="55"/>
  <c r="RLG93" i="55"/>
  <c r="RLH93" i="55"/>
  <c r="RLI93" i="55"/>
  <c r="RLJ93" i="55"/>
  <c r="RLK93" i="55"/>
  <c r="RLL93" i="55"/>
  <c r="RLM93" i="55"/>
  <c r="RLN93" i="55"/>
  <c r="RLO93" i="55"/>
  <c r="RLP93" i="55"/>
  <c r="RLQ93" i="55"/>
  <c r="RLR93" i="55"/>
  <c r="RLS93" i="55"/>
  <c r="RLT93" i="55"/>
  <c r="RLU93" i="55"/>
  <c r="RLV93" i="55"/>
  <c r="RLW93" i="55"/>
  <c r="RLX93" i="55"/>
  <c r="RLY93" i="55"/>
  <c r="RLZ93" i="55"/>
  <c r="RMA93" i="55"/>
  <c r="RMB93" i="55"/>
  <c r="RMC93" i="55"/>
  <c r="RMD93" i="55"/>
  <c r="RME93" i="55"/>
  <c r="RMF93" i="55"/>
  <c r="RMG93" i="55"/>
  <c r="RMH93" i="55"/>
  <c r="RMI93" i="55"/>
  <c r="RMJ93" i="55"/>
  <c r="RMK93" i="55"/>
  <c r="RML93" i="55"/>
  <c r="RMM93" i="55"/>
  <c r="RMN93" i="55"/>
  <c r="RMO93" i="55"/>
  <c r="RMP93" i="55"/>
  <c r="RMQ93" i="55"/>
  <c r="RMR93" i="55"/>
  <c r="RMS93" i="55"/>
  <c r="RMT93" i="55"/>
  <c r="RMU93" i="55"/>
  <c r="RMV93" i="55"/>
  <c r="RMW93" i="55"/>
  <c r="RMX93" i="55"/>
  <c r="RMY93" i="55"/>
  <c r="RMZ93" i="55"/>
  <c r="RNA93" i="55"/>
  <c r="RNB93" i="55"/>
  <c r="RNC93" i="55"/>
  <c r="RND93" i="55"/>
  <c r="RNE93" i="55"/>
  <c r="RNF93" i="55"/>
  <c r="RNG93" i="55"/>
  <c r="RNH93" i="55"/>
  <c r="RNI93" i="55"/>
  <c r="RNJ93" i="55"/>
  <c r="RNK93" i="55"/>
  <c r="RNL93" i="55"/>
  <c r="RNM93" i="55"/>
  <c r="RNN93" i="55"/>
  <c r="RNO93" i="55"/>
  <c r="RNP93" i="55"/>
  <c r="RNQ93" i="55"/>
  <c r="RNR93" i="55"/>
  <c r="RNS93" i="55"/>
  <c r="RNT93" i="55"/>
  <c r="RNU93" i="55"/>
  <c r="RNV93" i="55"/>
  <c r="RNW93" i="55"/>
  <c r="RNX93" i="55"/>
  <c r="RNY93" i="55"/>
  <c r="RNZ93" i="55"/>
  <c r="ROA93" i="55"/>
  <c r="ROB93" i="55"/>
  <c r="ROC93" i="55"/>
  <c r="ROD93" i="55"/>
  <c r="ROE93" i="55"/>
  <c r="ROF93" i="55"/>
  <c r="ROG93" i="55"/>
  <c r="ROH93" i="55"/>
  <c r="ROI93" i="55"/>
  <c r="ROJ93" i="55"/>
  <c r="ROK93" i="55"/>
  <c r="ROL93" i="55"/>
  <c r="ROM93" i="55"/>
  <c r="RON93" i="55"/>
  <c r="ROO93" i="55"/>
  <c r="ROP93" i="55"/>
  <c r="ROQ93" i="55"/>
  <c r="ROR93" i="55"/>
  <c r="ROS93" i="55"/>
  <c r="ROT93" i="55"/>
  <c r="ROU93" i="55"/>
  <c r="ROV93" i="55"/>
  <c r="ROW93" i="55"/>
  <c r="ROX93" i="55"/>
  <c r="ROY93" i="55"/>
  <c r="ROZ93" i="55"/>
  <c r="RPA93" i="55"/>
  <c r="RPB93" i="55"/>
  <c r="RPC93" i="55"/>
  <c r="RPD93" i="55"/>
  <c r="RPE93" i="55"/>
  <c r="RPF93" i="55"/>
  <c r="RPG93" i="55"/>
  <c r="RPH93" i="55"/>
  <c r="RPI93" i="55"/>
  <c r="RPJ93" i="55"/>
  <c r="RPK93" i="55"/>
  <c r="RPL93" i="55"/>
  <c r="RPM93" i="55"/>
  <c r="RPN93" i="55"/>
  <c r="RPO93" i="55"/>
  <c r="RPP93" i="55"/>
  <c r="RPQ93" i="55"/>
  <c r="RPR93" i="55"/>
  <c r="RPS93" i="55"/>
  <c r="RPT93" i="55"/>
  <c r="RPU93" i="55"/>
  <c r="RPV93" i="55"/>
  <c r="RPW93" i="55"/>
  <c r="RPX93" i="55"/>
  <c r="RPY93" i="55"/>
  <c r="RPZ93" i="55"/>
  <c r="RQA93" i="55"/>
  <c r="RQB93" i="55"/>
  <c r="RQC93" i="55"/>
  <c r="RQD93" i="55"/>
  <c r="RQE93" i="55"/>
  <c r="RQF93" i="55"/>
  <c r="RQG93" i="55"/>
  <c r="RQH93" i="55"/>
  <c r="RQI93" i="55"/>
  <c r="RQJ93" i="55"/>
  <c r="RQK93" i="55"/>
  <c r="RQL93" i="55"/>
  <c r="RQM93" i="55"/>
  <c r="RQN93" i="55"/>
  <c r="RQO93" i="55"/>
  <c r="RQP93" i="55"/>
  <c r="RQQ93" i="55"/>
  <c r="RQR93" i="55"/>
  <c r="RQS93" i="55"/>
  <c r="RQT93" i="55"/>
  <c r="RQU93" i="55"/>
  <c r="RQV93" i="55"/>
  <c r="RQW93" i="55"/>
  <c r="RQX93" i="55"/>
  <c r="RQY93" i="55"/>
  <c r="RQZ93" i="55"/>
  <c r="RRA93" i="55"/>
  <c r="RRB93" i="55"/>
  <c r="RRC93" i="55"/>
  <c r="RRD93" i="55"/>
  <c r="RRE93" i="55"/>
  <c r="RRF93" i="55"/>
  <c r="RRG93" i="55"/>
  <c r="RRH93" i="55"/>
  <c r="RRI93" i="55"/>
  <c r="RRJ93" i="55"/>
  <c r="RRK93" i="55"/>
  <c r="RRL93" i="55"/>
  <c r="RRM93" i="55"/>
  <c r="RRN93" i="55"/>
  <c r="RRO93" i="55"/>
  <c r="RRP93" i="55"/>
  <c r="RRQ93" i="55"/>
  <c r="RRR93" i="55"/>
  <c r="RRS93" i="55"/>
  <c r="RRT93" i="55"/>
  <c r="RRU93" i="55"/>
  <c r="RRV93" i="55"/>
  <c r="RRW93" i="55"/>
  <c r="RRX93" i="55"/>
  <c r="RRY93" i="55"/>
  <c r="RRZ93" i="55"/>
  <c r="RSA93" i="55"/>
  <c r="RSB93" i="55"/>
  <c r="RSC93" i="55"/>
  <c r="RSD93" i="55"/>
  <c r="RSE93" i="55"/>
  <c r="RSF93" i="55"/>
  <c r="RSG93" i="55"/>
  <c r="RSH93" i="55"/>
  <c r="RSI93" i="55"/>
  <c r="RSJ93" i="55"/>
  <c r="RSK93" i="55"/>
  <c r="RSL93" i="55"/>
  <c r="RSM93" i="55"/>
  <c r="RSN93" i="55"/>
  <c r="RSO93" i="55"/>
  <c r="RSP93" i="55"/>
  <c r="RSQ93" i="55"/>
  <c r="RSR93" i="55"/>
  <c r="RSS93" i="55"/>
  <c r="RST93" i="55"/>
  <c r="RSU93" i="55"/>
  <c r="RSV93" i="55"/>
  <c r="RSW93" i="55"/>
  <c r="RSX93" i="55"/>
  <c r="RSY93" i="55"/>
  <c r="RSZ93" i="55"/>
  <c r="RTA93" i="55"/>
  <c r="RTB93" i="55"/>
  <c r="RTC93" i="55"/>
  <c r="RTD93" i="55"/>
  <c r="RTE93" i="55"/>
  <c r="RTF93" i="55"/>
  <c r="RTG93" i="55"/>
  <c r="RTH93" i="55"/>
  <c r="RTI93" i="55"/>
  <c r="RTJ93" i="55"/>
  <c r="RTK93" i="55"/>
  <c r="RTL93" i="55"/>
  <c r="RTM93" i="55"/>
  <c r="RTN93" i="55"/>
  <c r="RTO93" i="55"/>
  <c r="RTP93" i="55"/>
  <c r="RTQ93" i="55"/>
  <c r="RTR93" i="55"/>
  <c r="RTS93" i="55"/>
  <c r="RTT93" i="55"/>
  <c r="RTU93" i="55"/>
  <c r="RTV93" i="55"/>
  <c r="RTW93" i="55"/>
  <c r="RTX93" i="55"/>
  <c r="RTY93" i="55"/>
  <c r="RTZ93" i="55"/>
  <c r="RUA93" i="55"/>
  <c r="RUB93" i="55"/>
  <c r="RUC93" i="55"/>
  <c r="RUD93" i="55"/>
  <c r="RUE93" i="55"/>
  <c r="RUF93" i="55"/>
  <c r="RUG93" i="55"/>
  <c r="RUH93" i="55"/>
  <c r="RUI93" i="55"/>
  <c r="RUJ93" i="55"/>
  <c r="RUK93" i="55"/>
  <c r="RUL93" i="55"/>
  <c r="RUM93" i="55"/>
  <c r="RUN93" i="55"/>
  <c r="RUO93" i="55"/>
  <c r="RUP93" i="55"/>
  <c r="RUQ93" i="55"/>
  <c r="RUR93" i="55"/>
  <c r="RUS93" i="55"/>
  <c r="RUT93" i="55"/>
  <c r="RUU93" i="55"/>
  <c r="RUV93" i="55"/>
  <c r="RUW93" i="55"/>
  <c r="RUX93" i="55"/>
  <c r="RUY93" i="55"/>
  <c r="RUZ93" i="55"/>
  <c r="RVA93" i="55"/>
  <c r="RVB93" i="55"/>
  <c r="RVC93" i="55"/>
  <c r="RVD93" i="55"/>
  <c r="RVE93" i="55"/>
  <c r="RVF93" i="55"/>
  <c r="RVG93" i="55"/>
  <c r="RVH93" i="55"/>
  <c r="RVI93" i="55"/>
  <c r="RVJ93" i="55"/>
  <c r="RVK93" i="55"/>
  <c r="RVL93" i="55"/>
  <c r="RVM93" i="55"/>
  <c r="RVN93" i="55"/>
  <c r="RVO93" i="55"/>
  <c r="RVP93" i="55"/>
  <c r="RVQ93" i="55"/>
  <c r="RVR93" i="55"/>
  <c r="RVS93" i="55"/>
  <c r="RVT93" i="55"/>
  <c r="RVU93" i="55"/>
  <c r="RVV93" i="55"/>
  <c r="RVW93" i="55"/>
  <c r="RVX93" i="55"/>
  <c r="RVY93" i="55"/>
  <c r="RVZ93" i="55"/>
  <c r="RWA93" i="55"/>
  <c r="RWB93" i="55"/>
  <c r="RWC93" i="55"/>
  <c r="RWD93" i="55"/>
  <c r="RWE93" i="55"/>
  <c r="RWF93" i="55"/>
  <c r="RWG93" i="55"/>
  <c r="RWH93" i="55"/>
  <c r="RWI93" i="55"/>
  <c r="RWJ93" i="55"/>
  <c r="RWK93" i="55"/>
  <c r="RWL93" i="55"/>
  <c r="RWM93" i="55"/>
  <c r="RWN93" i="55"/>
  <c r="RWO93" i="55"/>
  <c r="RWP93" i="55"/>
  <c r="RWQ93" i="55"/>
  <c r="RWR93" i="55"/>
  <c r="RWS93" i="55"/>
  <c r="RWT93" i="55"/>
  <c r="RWU93" i="55"/>
  <c r="RWV93" i="55"/>
  <c r="RWW93" i="55"/>
  <c r="RWX93" i="55"/>
  <c r="RWY93" i="55"/>
  <c r="RWZ93" i="55"/>
  <c r="RXA93" i="55"/>
  <c r="RXB93" i="55"/>
  <c r="RXC93" i="55"/>
  <c r="RXD93" i="55"/>
  <c r="RXE93" i="55"/>
  <c r="RXF93" i="55"/>
  <c r="RXG93" i="55"/>
  <c r="RXH93" i="55"/>
  <c r="RXI93" i="55"/>
  <c r="RXJ93" i="55"/>
  <c r="RXK93" i="55"/>
  <c r="RXL93" i="55"/>
  <c r="RXM93" i="55"/>
  <c r="RXN93" i="55"/>
  <c r="RXO93" i="55"/>
  <c r="RXP93" i="55"/>
  <c r="RXQ93" i="55"/>
  <c r="RXR93" i="55"/>
  <c r="RXS93" i="55"/>
  <c r="RXT93" i="55"/>
  <c r="RXU93" i="55"/>
  <c r="RXV93" i="55"/>
  <c r="RXW93" i="55"/>
  <c r="RXX93" i="55"/>
  <c r="RXY93" i="55"/>
  <c r="RXZ93" i="55"/>
  <c r="RYA93" i="55"/>
  <c r="RYB93" i="55"/>
  <c r="RYC93" i="55"/>
  <c r="RYD93" i="55"/>
  <c r="RYE93" i="55"/>
  <c r="RYF93" i="55"/>
  <c r="RYG93" i="55"/>
  <c r="RYH93" i="55"/>
  <c r="RYI93" i="55"/>
  <c r="RYJ93" i="55"/>
  <c r="RYK93" i="55"/>
  <c r="RYL93" i="55"/>
  <c r="RYM93" i="55"/>
  <c r="RYN93" i="55"/>
  <c r="RYO93" i="55"/>
  <c r="RYP93" i="55"/>
  <c r="RYQ93" i="55"/>
  <c r="RYR93" i="55"/>
  <c r="RYS93" i="55"/>
  <c r="RYT93" i="55"/>
  <c r="RYU93" i="55"/>
  <c r="RYV93" i="55"/>
  <c r="RYW93" i="55"/>
  <c r="RYX93" i="55"/>
  <c r="RYY93" i="55"/>
  <c r="RYZ93" i="55"/>
  <c r="RZA93" i="55"/>
  <c r="RZB93" i="55"/>
  <c r="RZC93" i="55"/>
  <c r="RZD93" i="55"/>
  <c r="RZE93" i="55"/>
  <c r="RZF93" i="55"/>
  <c r="RZG93" i="55"/>
  <c r="RZH93" i="55"/>
  <c r="RZI93" i="55"/>
  <c r="RZJ93" i="55"/>
  <c r="RZK93" i="55"/>
  <c r="RZL93" i="55"/>
  <c r="RZM93" i="55"/>
  <c r="RZN93" i="55"/>
  <c r="RZO93" i="55"/>
  <c r="RZP93" i="55"/>
  <c r="RZQ93" i="55"/>
  <c r="RZR93" i="55"/>
  <c r="RZS93" i="55"/>
  <c r="RZT93" i="55"/>
  <c r="RZU93" i="55"/>
  <c r="RZV93" i="55"/>
  <c r="RZW93" i="55"/>
  <c r="RZX93" i="55"/>
  <c r="RZY93" i="55"/>
  <c r="RZZ93" i="55"/>
  <c r="SAA93" i="55"/>
  <c r="SAB93" i="55"/>
  <c r="SAC93" i="55"/>
  <c r="SAD93" i="55"/>
  <c r="SAE93" i="55"/>
  <c r="SAF93" i="55"/>
  <c r="SAG93" i="55"/>
  <c r="SAH93" i="55"/>
  <c r="SAI93" i="55"/>
  <c r="SAJ93" i="55"/>
  <c r="SAK93" i="55"/>
  <c r="SAL93" i="55"/>
  <c r="SAM93" i="55"/>
  <c r="SAN93" i="55"/>
  <c r="SAO93" i="55"/>
  <c r="SAP93" i="55"/>
  <c r="SAQ93" i="55"/>
  <c r="SAR93" i="55"/>
  <c r="SAS93" i="55"/>
  <c r="SAT93" i="55"/>
  <c r="SAU93" i="55"/>
  <c r="SAV93" i="55"/>
  <c r="SAW93" i="55"/>
  <c r="SAX93" i="55"/>
  <c r="SAY93" i="55"/>
  <c r="SAZ93" i="55"/>
  <c r="SBA93" i="55"/>
  <c r="SBB93" i="55"/>
  <c r="SBC93" i="55"/>
  <c r="SBD93" i="55"/>
  <c r="SBE93" i="55"/>
  <c r="SBF93" i="55"/>
  <c r="SBG93" i="55"/>
  <c r="SBH93" i="55"/>
  <c r="SBI93" i="55"/>
  <c r="SBJ93" i="55"/>
  <c r="SBK93" i="55"/>
  <c r="SBL93" i="55"/>
  <c r="SBM93" i="55"/>
  <c r="SBN93" i="55"/>
  <c r="SBO93" i="55"/>
  <c r="SBP93" i="55"/>
  <c r="SBQ93" i="55"/>
  <c r="SBR93" i="55"/>
  <c r="SBS93" i="55"/>
  <c r="SBT93" i="55"/>
  <c r="SBU93" i="55"/>
  <c r="SBV93" i="55"/>
  <c r="SBW93" i="55"/>
  <c r="SBX93" i="55"/>
  <c r="SBY93" i="55"/>
  <c r="SBZ93" i="55"/>
  <c r="SCA93" i="55"/>
  <c r="SCB93" i="55"/>
  <c r="SCC93" i="55"/>
  <c r="SCD93" i="55"/>
  <c r="SCE93" i="55"/>
  <c r="SCF93" i="55"/>
  <c r="SCG93" i="55"/>
  <c r="SCH93" i="55"/>
  <c r="SCI93" i="55"/>
  <c r="SCJ93" i="55"/>
  <c r="SCK93" i="55"/>
  <c r="SCL93" i="55"/>
  <c r="SCM93" i="55"/>
  <c r="SCN93" i="55"/>
  <c r="SCO93" i="55"/>
  <c r="SCP93" i="55"/>
  <c r="SCQ93" i="55"/>
  <c r="SCR93" i="55"/>
  <c r="SCS93" i="55"/>
  <c r="SCT93" i="55"/>
  <c r="SCU93" i="55"/>
  <c r="SCV93" i="55"/>
  <c r="SCW93" i="55"/>
  <c r="SCX93" i="55"/>
  <c r="SCY93" i="55"/>
  <c r="SCZ93" i="55"/>
  <c r="SDA93" i="55"/>
  <c r="SDB93" i="55"/>
  <c r="SDC93" i="55"/>
  <c r="SDD93" i="55"/>
  <c r="SDE93" i="55"/>
  <c r="SDF93" i="55"/>
  <c r="SDG93" i="55"/>
  <c r="SDH93" i="55"/>
  <c r="SDI93" i="55"/>
  <c r="SDJ93" i="55"/>
  <c r="SDK93" i="55"/>
  <c r="SDL93" i="55"/>
  <c r="SDM93" i="55"/>
  <c r="SDN93" i="55"/>
  <c r="SDO93" i="55"/>
  <c r="SDP93" i="55"/>
  <c r="SDQ93" i="55"/>
  <c r="SDR93" i="55"/>
  <c r="SDS93" i="55"/>
  <c r="SDT93" i="55"/>
  <c r="SDU93" i="55"/>
  <c r="SDV93" i="55"/>
  <c r="SDW93" i="55"/>
  <c r="SDX93" i="55"/>
  <c r="SDY93" i="55"/>
  <c r="SDZ93" i="55"/>
  <c r="SEA93" i="55"/>
  <c r="SEB93" i="55"/>
  <c r="SEC93" i="55"/>
  <c r="SED93" i="55"/>
  <c r="SEE93" i="55"/>
  <c r="SEF93" i="55"/>
  <c r="SEG93" i="55"/>
  <c r="SEH93" i="55"/>
  <c r="SEI93" i="55"/>
  <c r="SEJ93" i="55"/>
  <c r="SEK93" i="55"/>
  <c r="SEL93" i="55"/>
  <c r="SEM93" i="55"/>
  <c r="SEN93" i="55"/>
  <c r="SEO93" i="55"/>
  <c r="SEP93" i="55"/>
  <c r="SEQ93" i="55"/>
  <c r="SER93" i="55"/>
  <c r="SES93" i="55"/>
  <c r="SET93" i="55"/>
  <c r="SEU93" i="55"/>
  <c r="SEV93" i="55"/>
  <c r="SEW93" i="55"/>
  <c r="SEX93" i="55"/>
  <c r="SEY93" i="55"/>
  <c r="SEZ93" i="55"/>
  <c r="SFA93" i="55"/>
  <c r="SFB93" i="55"/>
  <c r="SFC93" i="55"/>
  <c r="SFD93" i="55"/>
  <c r="SFE93" i="55"/>
  <c r="SFF93" i="55"/>
  <c r="SFG93" i="55"/>
  <c r="SFH93" i="55"/>
  <c r="SFI93" i="55"/>
  <c r="SFJ93" i="55"/>
  <c r="SFK93" i="55"/>
  <c r="SFL93" i="55"/>
  <c r="SFM93" i="55"/>
  <c r="SFN93" i="55"/>
  <c r="SFO93" i="55"/>
  <c r="SFP93" i="55"/>
  <c r="SFQ93" i="55"/>
  <c r="SFR93" i="55"/>
  <c r="SFS93" i="55"/>
  <c r="SFT93" i="55"/>
  <c r="SFU93" i="55"/>
  <c r="SFV93" i="55"/>
  <c r="SFW93" i="55"/>
  <c r="SFX93" i="55"/>
  <c r="SFY93" i="55"/>
  <c r="SFZ93" i="55"/>
  <c r="SGA93" i="55"/>
  <c r="SGB93" i="55"/>
  <c r="SGC93" i="55"/>
  <c r="SGD93" i="55"/>
  <c r="SGE93" i="55"/>
  <c r="SGF93" i="55"/>
  <c r="SGG93" i="55"/>
  <c r="SGH93" i="55"/>
  <c r="SGI93" i="55"/>
  <c r="SGJ93" i="55"/>
  <c r="SGK93" i="55"/>
  <c r="SGL93" i="55"/>
  <c r="SGM93" i="55"/>
  <c r="SGN93" i="55"/>
  <c r="SGO93" i="55"/>
  <c r="SGP93" i="55"/>
  <c r="SGQ93" i="55"/>
  <c r="SGR93" i="55"/>
  <c r="SGS93" i="55"/>
  <c r="SGT93" i="55"/>
  <c r="SGU93" i="55"/>
  <c r="SGV93" i="55"/>
  <c r="SGW93" i="55"/>
  <c r="SGX93" i="55"/>
  <c r="SGY93" i="55"/>
  <c r="SGZ93" i="55"/>
  <c r="SHA93" i="55"/>
  <c r="SHB93" i="55"/>
  <c r="SHC93" i="55"/>
  <c r="SHD93" i="55"/>
  <c r="SHE93" i="55"/>
  <c r="SHF93" i="55"/>
  <c r="SHG93" i="55"/>
  <c r="SHH93" i="55"/>
  <c r="SHI93" i="55"/>
  <c r="SHJ93" i="55"/>
  <c r="SHK93" i="55"/>
  <c r="SHL93" i="55"/>
  <c r="SHM93" i="55"/>
  <c r="SHN93" i="55"/>
  <c r="SHO93" i="55"/>
  <c r="SHP93" i="55"/>
  <c r="SHQ93" i="55"/>
  <c r="SHR93" i="55"/>
  <c r="SHS93" i="55"/>
  <c r="SHT93" i="55"/>
  <c r="SHU93" i="55"/>
  <c r="SHV93" i="55"/>
  <c r="SHW93" i="55"/>
  <c r="SHX93" i="55"/>
  <c r="SHY93" i="55"/>
  <c r="SHZ93" i="55"/>
  <c r="SIA93" i="55"/>
  <c r="SIB93" i="55"/>
  <c r="SIC93" i="55"/>
  <c r="SID93" i="55"/>
  <c r="SIE93" i="55"/>
  <c r="SIF93" i="55"/>
  <c r="SIG93" i="55"/>
  <c r="SIH93" i="55"/>
  <c r="SII93" i="55"/>
  <c r="SIJ93" i="55"/>
  <c r="SIK93" i="55"/>
  <c r="SIL93" i="55"/>
  <c r="SIM93" i="55"/>
  <c r="SIN93" i="55"/>
  <c r="SIO93" i="55"/>
  <c r="SIP93" i="55"/>
  <c r="SIQ93" i="55"/>
  <c r="SIR93" i="55"/>
  <c r="SIS93" i="55"/>
  <c r="SIT93" i="55"/>
  <c r="SIU93" i="55"/>
  <c r="SIV93" i="55"/>
  <c r="SIW93" i="55"/>
  <c r="SIX93" i="55"/>
  <c r="SIY93" i="55"/>
  <c r="SIZ93" i="55"/>
  <c r="SJA93" i="55"/>
  <c r="SJB93" i="55"/>
  <c r="SJC93" i="55"/>
  <c r="SJD93" i="55"/>
  <c r="SJE93" i="55"/>
  <c r="SJF93" i="55"/>
  <c r="SJG93" i="55"/>
  <c r="SJH93" i="55"/>
  <c r="SJI93" i="55"/>
  <c r="SJJ93" i="55"/>
  <c r="SJK93" i="55"/>
  <c r="SJL93" i="55"/>
  <c r="SJM93" i="55"/>
  <c r="SJN93" i="55"/>
  <c r="SJO93" i="55"/>
  <c r="SJP93" i="55"/>
  <c r="SJQ93" i="55"/>
  <c r="SJR93" i="55"/>
  <c r="SJS93" i="55"/>
  <c r="SJT93" i="55"/>
  <c r="SJU93" i="55"/>
  <c r="SJV93" i="55"/>
  <c r="SJW93" i="55"/>
  <c r="SJX93" i="55"/>
  <c r="SJY93" i="55"/>
  <c r="SJZ93" i="55"/>
  <c r="SKA93" i="55"/>
  <c r="SKB93" i="55"/>
  <c r="SKC93" i="55"/>
  <c r="SKD93" i="55"/>
  <c r="SKE93" i="55"/>
  <c r="SKF93" i="55"/>
  <c r="SKG93" i="55"/>
  <c r="SKH93" i="55"/>
  <c r="SKI93" i="55"/>
  <c r="SKJ93" i="55"/>
  <c r="SKK93" i="55"/>
  <c r="SKL93" i="55"/>
  <c r="SKM93" i="55"/>
  <c r="SKN93" i="55"/>
  <c r="SKO93" i="55"/>
  <c r="SKP93" i="55"/>
  <c r="SKQ93" i="55"/>
  <c r="SKR93" i="55"/>
  <c r="SKS93" i="55"/>
  <c r="SKT93" i="55"/>
  <c r="SKU93" i="55"/>
  <c r="SKV93" i="55"/>
  <c r="SKW93" i="55"/>
  <c r="SKX93" i="55"/>
  <c r="SKY93" i="55"/>
  <c r="SKZ93" i="55"/>
  <c r="SLA93" i="55"/>
  <c r="SLB93" i="55"/>
  <c r="SLC93" i="55"/>
  <c r="SLD93" i="55"/>
  <c r="SLE93" i="55"/>
  <c r="SLF93" i="55"/>
  <c r="SLG93" i="55"/>
  <c r="SLH93" i="55"/>
  <c r="SLI93" i="55"/>
  <c r="SLJ93" i="55"/>
  <c r="SLK93" i="55"/>
  <c r="SLL93" i="55"/>
  <c r="SLM93" i="55"/>
  <c r="SLN93" i="55"/>
  <c r="SLO93" i="55"/>
  <c r="SLP93" i="55"/>
  <c r="SLQ93" i="55"/>
  <c r="SLR93" i="55"/>
  <c r="SLS93" i="55"/>
  <c r="SLT93" i="55"/>
  <c r="SLU93" i="55"/>
  <c r="SLV93" i="55"/>
  <c r="SLW93" i="55"/>
  <c r="SLX93" i="55"/>
  <c r="SLY93" i="55"/>
  <c r="SLZ93" i="55"/>
  <c r="SMA93" i="55"/>
  <c r="SMB93" i="55"/>
  <c r="SMC93" i="55"/>
  <c r="SMD93" i="55"/>
  <c r="SME93" i="55"/>
  <c r="SMF93" i="55"/>
  <c r="SMG93" i="55"/>
  <c r="SMH93" i="55"/>
  <c r="SMI93" i="55"/>
  <c r="SMJ93" i="55"/>
  <c r="SMK93" i="55"/>
  <c r="SML93" i="55"/>
  <c r="SMM93" i="55"/>
  <c r="SMN93" i="55"/>
  <c r="SMO93" i="55"/>
  <c r="SMP93" i="55"/>
  <c r="SMQ93" i="55"/>
  <c r="SMR93" i="55"/>
  <c r="SMS93" i="55"/>
  <c r="SMT93" i="55"/>
  <c r="SMU93" i="55"/>
  <c r="SMV93" i="55"/>
  <c r="SMW93" i="55"/>
  <c r="SMX93" i="55"/>
  <c r="SMY93" i="55"/>
  <c r="SMZ93" i="55"/>
  <c r="SNA93" i="55"/>
  <c r="SNB93" i="55"/>
  <c r="SNC93" i="55"/>
  <c r="SND93" i="55"/>
  <c r="SNE93" i="55"/>
  <c r="SNF93" i="55"/>
  <c r="SNG93" i="55"/>
  <c r="SNH93" i="55"/>
  <c r="SNI93" i="55"/>
  <c r="SNJ93" i="55"/>
  <c r="SNK93" i="55"/>
  <c r="SNL93" i="55"/>
  <c r="SNM93" i="55"/>
  <c r="SNN93" i="55"/>
  <c r="SNO93" i="55"/>
  <c r="SNP93" i="55"/>
  <c r="SNQ93" i="55"/>
  <c r="SNR93" i="55"/>
  <c r="SNS93" i="55"/>
  <c r="SNT93" i="55"/>
  <c r="SNU93" i="55"/>
  <c r="SNV93" i="55"/>
  <c r="SNW93" i="55"/>
  <c r="SNX93" i="55"/>
  <c r="SNY93" i="55"/>
  <c r="SNZ93" i="55"/>
  <c r="SOA93" i="55"/>
  <c r="SOB93" i="55"/>
  <c r="SOC93" i="55"/>
  <c r="SOD93" i="55"/>
  <c r="SOE93" i="55"/>
  <c r="SOF93" i="55"/>
  <c r="SOG93" i="55"/>
  <c r="SOH93" i="55"/>
  <c r="SOI93" i="55"/>
  <c r="SOJ93" i="55"/>
  <c r="SOK93" i="55"/>
  <c r="SOL93" i="55"/>
  <c r="SOM93" i="55"/>
  <c r="SON93" i="55"/>
  <c r="SOO93" i="55"/>
  <c r="SOP93" i="55"/>
  <c r="SOQ93" i="55"/>
  <c r="SOR93" i="55"/>
  <c r="SOS93" i="55"/>
  <c r="SOT93" i="55"/>
  <c r="SOU93" i="55"/>
  <c r="SOV93" i="55"/>
  <c r="SOW93" i="55"/>
  <c r="SOX93" i="55"/>
  <c r="SOY93" i="55"/>
  <c r="SOZ93" i="55"/>
  <c r="SPA93" i="55"/>
  <c r="SPB93" i="55"/>
  <c r="SPC93" i="55"/>
  <c r="SPD93" i="55"/>
  <c r="SPE93" i="55"/>
  <c r="SPF93" i="55"/>
  <c r="SPG93" i="55"/>
  <c r="SPH93" i="55"/>
  <c r="SPI93" i="55"/>
  <c r="SPJ93" i="55"/>
  <c r="SPK93" i="55"/>
  <c r="SPL93" i="55"/>
  <c r="SPM93" i="55"/>
  <c r="SPN93" i="55"/>
  <c r="SPO93" i="55"/>
  <c r="SPP93" i="55"/>
  <c r="SPQ93" i="55"/>
  <c r="SPR93" i="55"/>
  <c r="SPS93" i="55"/>
  <c r="SPT93" i="55"/>
  <c r="SPU93" i="55"/>
  <c r="SPV93" i="55"/>
  <c r="SPW93" i="55"/>
  <c r="SPX93" i="55"/>
  <c r="SPY93" i="55"/>
  <c r="SPZ93" i="55"/>
  <c r="SQA93" i="55"/>
  <c r="SQB93" i="55"/>
  <c r="SQC93" i="55"/>
  <c r="SQD93" i="55"/>
  <c r="SQE93" i="55"/>
  <c r="SQF93" i="55"/>
  <c r="SQG93" i="55"/>
  <c r="SQH93" i="55"/>
  <c r="SQI93" i="55"/>
  <c r="SQJ93" i="55"/>
  <c r="SQK93" i="55"/>
  <c r="SQL93" i="55"/>
  <c r="SQM93" i="55"/>
  <c r="SQN93" i="55"/>
  <c r="SQO93" i="55"/>
  <c r="SQP93" i="55"/>
  <c r="SQQ93" i="55"/>
  <c r="SQR93" i="55"/>
  <c r="SQS93" i="55"/>
  <c r="SQT93" i="55"/>
  <c r="SQU93" i="55"/>
  <c r="SQV93" i="55"/>
  <c r="SQW93" i="55"/>
  <c r="SQX93" i="55"/>
  <c r="SQY93" i="55"/>
  <c r="SQZ93" i="55"/>
  <c r="SRA93" i="55"/>
  <c r="SRB93" i="55"/>
  <c r="SRC93" i="55"/>
  <c r="SRD93" i="55"/>
  <c r="SRE93" i="55"/>
  <c r="SRF93" i="55"/>
  <c r="SRG93" i="55"/>
  <c r="SRH93" i="55"/>
  <c r="SRI93" i="55"/>
  <c r="SRJ93" i="55"/>
  <c r="SRK93" i="55"/>
  <c r="SRL93" i="55"/>
  <c r="SRM93" i="55"/>
  <c r="SRN93" i="55"/>
  <c r="SRO93" i="55"/>
  <c r="SRP93" i="55"/>
  <c r="SRQ93" i="55"/>
  <c r="SRR93" i="55"/>
  <c r="SRS93" i="55"/>
  <c r="SRT93" i="55"/>
  <c r="SRU93" i="55"/>
  <c r="SRV93" i="55"/>
  <c r="SRW93" i="55"/>
  <c r="SRX93" i="55"/>
  <c r="SRY93" i="55"/>
  <c r="SRZ93" i="55"/>
  <c r="SSA93" i="55"/>
  <c r="SSB93" i="55"/>
  <c r="SSC93" i="55"/>
  <c r="SSD93" i="55"/>
  <c r="SSE93" i="55"/>
  <c r="SSF93" i="55"/>
  <c r="SSG93" i="55"/>
  <c r="SSH93" i="55"/>
  <c r="SSI93" i="55"/>
  <c r="SSJ93" i="55"/>
  <c r="SSK93" i="55"/>
  <c r="SSL93" i="55"/>
  <c r="SSM93" i="55"/>
  <c r="SSN93" i="55"/>
  <c r="SSO93" i="55"/>
  <c r="SSP93" i="55"/>
  <c r="SSQ93" i="55"/>
  <c r="SSR93" i="55"/>
  <c r="SSS93" i="55"/>
  <c r="SST93" i="55"/>
  <c r="SSU93" i="55"/>
  <c r="SSV93" i="55"/>
  <c r="SSW93" i="55"/>
  <c r="SSX93" i="55"/>
  <c r="SSY93" i="55"/>
  <c r="SSZ93" i="55"/>
  <c r="STA93" i="55"/>
  <c r="STB93" i="55"/>
  <c r="STC93" i="55"/>
  <c r="STD93" i="55"/>
  <c r="STE93" i="55"/>
  <c r="STF93" i="55"/>
  <c r="STG93" i="55"/>
  <c r="STH93" i="55"/>
  <c r="STI93" i="55"/>
  <c r="STJ93" i="55"/>
  <c r="STK93" i="55"/>
  <c r="STL93" i="55"/>
  <c r="STM93" i="55"/>
  <c r="STN93" i="55"/>
  <c r="STO93" i="55"/>
  <c r="STP93" i="55"/>
  <c r="STQ93" i="55"/>
  <c r="STR93" i="55"/>
  <c r="STS93" i="55"/>
  <c r="STT93" i="55"/>
  <c r="STU93" i="55"/>
  <c r="STV93" i="55"/>
  <c r="STW93" i="55"/>
  <c r="STX93" i="55"/>
  <c r="STY93" i="55"/>
  <c r="STZ93" i="55"/>
  <c r="SUA93" i="55"/>
  <c r="SUB93" i="55"/>
  <c r="SUC93" i="55"/>
  <c r="SUD93" i="55"/>
  <c r="SUE93" i="55"/>
  <c r="SUF93" i="55"/>
  <c r="SUG93" i="55"/>
  <c r="SUH93" i="55"/>
  <c r="SUI93" i="55"/>
  <c r="SUJ93" i="55"/>
  <c r="SUK93" i="55"/>
  <c r="SUL93" i="55"/>
  <c r="SUM93" i="55"/>
  <c r="SUN93" i="55"/>
  <c r="SUO93" i="55"/>
  <c r="SUP93" i="55"/>
  <c r="SUQ93" i="55"/>
  <c r="SUR93" i="55"/>
  <c r="SUS93" i="55"/>
  <c r="SUT93" i="55"/>
  <c r="SUU93" i="55"/>
  <c r="SUV93" i="55"/>
  <c r="SUW93" i="55"/>
  <c r="SUX93" i="55"/>
  <c r="SUY93" i="55"/>
  <c r="SUZ93" i="55"/>
  <c r="SVA93" i="55"/>
  <c r="SVB93" i="55"/>
  <c r="SVC93" i="55"/>
  <c r="SVD93" i="55"/>
  <c r="SVE93" i="55"/>
  <c r="SVF93" i="55"/>
  <c r="SVG93" i="55"/>
  <c r="SVH93" i="55"/>
  <c r="SVI93" i="55"/>
  <c r="SVJ93" i="55"/>
  <c r="SVK93" i="55"/>
  <c r="SVL93" i="55"/>
  <c r="SVM93" i="55"/>
  <c r="SVN93" i="55"/>
  <c r="SVO93" i="55"/>
  <c r="SVP93" i="55"/>
  <c r="SVQ93" i="55"/>
  <c r="SVR93" i="55"/>
  <c r="SVS93" i="55"/>
  <c r="SVT93" i="55"/>
  <c r="SVU93" i="55"/>
  <c r="SVV93" i="55"/>
  <c r="SVW93" i="55"/>
  <c r="SVX93" i="55"/>
  <c r="SVY93" i="55"/>
  <c r="SVZ93" i="55"/>
  <c r="SWA93" i="55"/>
  <c r="SWB93" i="55"/>
  <c r="SWC93" i="55"/>
  <c r="SWD93" i="55"/>
  <c r="SWE93" i="55"/>
  <c r="SWF93" i="55"/>
  <c r="SWG93" i="55"/>
  <c r="SWH93" i="55"/>
  <c r="SWI93" i="55"/>
  <c r="SWJ93" i="55"/>
  <c r="SWK93" i="55"/>
  <c r="SWL93" i="55"/>
  <c r="SWM93" i="55"/>
  <c r="SWN93" i="55"/>
  <c r="SWO93" i="55"/>
  <c r="SWP93" i="55"/>
  <c r="SWQ93" i="55"/>
  <c r="SWR93" i="55"/>
  <c r="SWS93" i="55"/>
  <c r="SWT93" i="55"/>
  <c r="SWU93" i="55"/>
  <c r="SWV93" i="55"/>
  <c r="SWW93" i="55"/>
  <c r="SWX93" i="55"/>
  <c r="SWY93" i="55"/>
  <c r="SWZ93" i="55"/>
  <c r="SXA93" i="55"/>
  <c r="SXB93" i="55"/>
  <c r="SXC93" i="55"/>
  <c r="SXD93" i="55"/>
  <c r="SXE93" i="55"/>
  <c r="SXF93" i="55"/>
  <c r="SXG93" i="55"/>
  <c r="SXH93" i="55"/>
  <c r="SXI93" i="55"/>
  <c r="SXJ93" i="55"/>
  <c r="SXK93" i="55"/>
  <c r="SXL93" i="55"/>
  <c r="SXM93" i="55"/>
  <c r="SXN93" i="55"/>
  <c r="SXO93" i="55"/>
  <c r="SXP93" i="55"/>
  <c r="SXQ93" i="55"/>
  <c r="SXR93" i="55"/>
  <c r="SXS93" i="55"/>
  <c r="SXT93" i="55"/>
  <c r="SXU93" i="55"/>
  <c r="SXV93" i="55"/>
  <c r="SXW93" i="55"/>
  <c r="SXX93" i="55"/>
  <c r="SXY93" i="55"/>
  <c r="SXZ93" i="55"/>
  <c r="SYA93" i="55"/>
  <c r="SYB93" i="55"/>
  <c r="SYC93" i="55"/>
  <c r="SYD93" i="55"/>
  <c r="SYE93" i="55"/>
  <c r="SYF93" i="55"/>
  <c r="SYG93" i="55"/>
  <c r="SYH93" i="55"/>
  <c r="SYI93" i="55"/>
  <c r="SYJ93" i="55"/>
  <c r="SYK93" i="55"/>
  <c r="SYL93" i="55"/>
  <c r="SYM93" i="55"/>
  <c r="SYN93" i="55"/>
  <c r="SYO93" i="55"/>
  <c r="SYP93" i="55"/>
  <c r="SYQ93" i="55"/>
  <c r="SYR93" i="55"/>
  <c r="SYS93" i="55"/>
  <c r="SYT93" i="55"/>
  <c r="SYU93" i="55"/>
  <c r="SYV93" i="55"/>
  <c r="SYW93" i="55"/>
  <c r="SYX93" i="55"/>
  <c r="SYY93" i="55"/>
  <c r="SYZ93" i="55"/>
  <c r="SZA93" i="55"/>
  <c r="SZB93" i="55"/>
  <c r="SZC93" i="55"/>
  <c r="SZD93" i="55"/>
  <c r="SZE93" i="55"/>
  <c r="SZF93" i="55"/>
  <c r="SZG93" i="55"/>
  <c r="SZH93" i="55"/>
  <c r="SZI93" i="55"/>
  <c r="SZJ93" i="55"/>
  <c r="SZK93" i="55"/>
  <c r="SZL93" i="55"/>
  <c r="SZM93" i="55"/>
  <c r="SZN93" i="55"/>
  <c r="SZO93" i="55"/>
  <c r="SZP93" i="55"/>
  <c r="SZQ93" i="55"/>
  <c r="SZR93" i="55"/>
  <c r="SZS93" i="55"/>
  <c r="SZT93" i="55"/>
  <c r="SZU93" i="55"/>
  <c r="SZV93" i="55"/>
  <c r="SZW93" i="55"/>
  <c r="SZX93" i="55"/>
  <c r="SZY93" i="55"/>
  <c r="SZZ93" i="55"/>
  <c r="TAA93" i="55"/>
  <c r="TAB93" i="55"/>
  <c r="TAC93" i="55"/>
  <c r="TAD93" i="55"/>
  <c r="TAE93" i="55"/>
  <c r="TAF93" i="55"/>
  <c r="TAG93" i="55"/>
  <c r="TAH93" i="55"/>
  <c r="TAI93" i="55"/>
  <c r="TAJ93" i="55"/>
  <c r="TAK93" i="55"/>
  <c r="TAL93" i="55"/>
  <c r="TAM93" i="55"/>
  <c r="TAN93" i="55"/>
  <c r="TAO93" i="55"/>
  <c r="TAP93" i="55"/>
  <c r="TAQ93" i="55"/>
  <c r="TAR93" i="55"/>
  <c r="TAS93" i="55"/>
  <c r="TAT93" i="55"/>
  <c r="TAU93" i="55"/>
  <c r="TAV93" i="55"/>
  <c r="TAW93" i="55"/>
  <c r="TAX93" i="55"/>
  <c r="TAY93" i="55"/>
  <c r="TAZ93" i="55"/>
  <c r="TBA93" i="55"/>
  <c r="TBB93" i="55"/>
  <c r="TBC93" i="55"/>
  <c r="TBD93" i="55"/>
  <c r="TBE93" i="55"/>
  <c r="TBF93" i="55"/>
  <c r="TBG93" i="55"/>
  <c r="TBH93" i="55"/>
  <c r="TBI93" i="55"/>
  <c r="TBJ93" i="55"/>
  <c r="TBK93" i="55"/>
  <c r="TBL93" i="55"/>
  <c r="TBM93" i="55"/>
  <c r="TBN93" i="55"/>
  <c r="TBO93" i="55"/>
  <c r="TBP93" i="55"/>
  <c r="TBQ93" i="55"/>
  <c r="TBR93" i="55"/>
  <c r="TBS93" i="55"/>
  <c r="TBT93" i="55"/>
  <c r="TBU93" i="55"/>
  <c r="TBV93" i="55"/>
  <c r="TBW93" i="55"/>
  <c r="TBX93" i="55"/>
  <c r="TBY93" i="55"/>
  <c r="TBZ93" i="55"/>
  <c r="TCA93" i="55"/>
  <c r="TCB93" i="55"/>
  <c r="TCC93" i="55"/>
  <c r="TCD93" i="55"/>
  <c r="TCE93" i="55"/>
  <c r="TCF93" i="55"/>
  <c r="TCG93" i="55"/>
  <c r="TCH93" i="55"/>
  <c r="TCI93" i="55"/>
  <c r="TCJ93" i="55"/>
  <c r="TCK93" i="55"/>
  <c r="TCL93" i="55"/>
  <c r="TCM93" i="55"/>
  <c r="TCN93" i="55"/>
  <c r="TCO93" i="55"/>
  <c r="TCP93" i="55"/>
  <c r="TCQ93" i="55"/>
  <c r="TCR93" i="55"/>
  <c r="TCS93" i="55"/>
  <c r="TCT93" i="55"/>
  <c r="TCU93" i="55"/>
  <c r="TCV93" i="55"/>
  <c r="TCW93" i="55"/>
  <c r="TCX93" i="55"/>
  <c r="TCY93" i="55"/>
  <c r="TCZ93" i="55"/>
  <c r="TDA93" i="55"/>
  <c r="TDB93" i="55"/>
  <c r="TDC93" i="55"/>
  <c r="TDD93" i="55"/>
  <c r="TDE93" i="55"/>
  <c r="TDF93" i="55"/>
  <c r="TDG93" i="55"/>
  <c r="TDH93" i="55"/>
  <c r="TDI93" i="55"/>
  <c r="TDJ93" i="55"/>
  <c r="TDK93" i="55"/>
  <c r="TDL93" i="55"/>
  <c r="TDM93" i="55"/>
  <c r="TDN93" i="55"/>
  <c r="TDO93" i="55"/>
  <c r="TDP93" i="55"/>
  <c r="TDQ93" i="55"/>
  <c r="TDR93" i="55"/>
  <c r="TDS93" i="55"/>
  <c r="TDT93" i="55"/>
  <c r="TDU93" i="55"/>
  <c r="TDV93" i="55"/>
  <c r="TDW93" i="55"/>
  <c r="TDX93" i="55"/>
  <c r="TDY93" i="55"/>
  <c r="TDZ93" i="55"/>
  <c r="TEA93" i="55"/>
  <c r="TEB93" i="55"/>
  <c r="TEC93" i="55"/>
  <c r="TED93" i="55"/>
  <c r="TEE93" i="55"/>
  <c r="TEF93" i="55"/>
  <c r="TEG93" i="55"/>
  <c r="TEH93" i="55"/>
  <c r="TEI93" i="55"/>
  <c r="TEJ93" i="55"/>
  <c r="TEK93" i="55"/>
  <c r="TEL93" i="55"/>
  <c r="TEM93" i="55"/>
  <c r="TEN93" i="55"/>
  <c r="TEO93" i="55"/>
  <c r="TEP93" i="55"/>
  <c r="TEQ93" i="55"/>
  <c r="TER93" i="55"/>
  <c r="TES93" i="55"/>
  <c r="TET93" i="55"/>
  <c r="TEU93" i="55"/>
  <c r="TEV93" i="55"/>
  <c r="TEW93" i="55"/>
  <c r="TEX93" i="55"/>
  <c r="TEY93" i="55"/>
  <c r="TEZ93" i="55"/>
  <c r="TFA93" i="55"/>
  <c r="TFB93" i="55"/>
  <c r="TFC93" i="55"/>
  <c r="TFD93" i="55"/>
  <c r="TFE93" i="55"/>
  <c r="TFF93" i="55"/>
  <c r="TFG93" i="55"/>
  <c r="TFH93" i="55"/>
  <c r="TFI93" i="55"/>
  <c r="TFJ93" i="55"/>
  <c r="TFK93" i="55"/>
  <c r="TFL93" i="55"/>
  <c r="TFM93" i="55"/>
  <c r="TFN93" i="55"/>
  <c r="TFO93" i="55"/>
  <c r="TFP93" i="55"/>
  <c r="TFQ93" i="55"/>
  <c r="TFR93" i="55"/>
  <c r="TFS93" i="55"/>
  <c r="TFT93" i="55"/>
  <c r="TFU93" i="55"/>
  <c r="TFV93" i="55"/>
  <c r="TFW93" i="55"/>
  <c r="TFX93" i="55"/>
  <c r="TFY93" i="55"/>
  <c r="TFZ93" i="55"/>
  <c r="TGA93" i="55"/>
  <c r="TGB93" i="55"/>
  <c r="TGC93" i="55"/>
  <c r="TGD93" i="55"/>
  <c r="TGE93" i="55"/>
  <c r="TGF93" i="55"/>
  <c r="TGG93" i="55"/>
  <c r="TGH93" i="55"/>
  <c r="TGI93" i="55"/>
  <c r="TGJ93" i="55"/>
  <c r="TGK93" i="55"/>
  <c r="TGL93" i="55"/>
  <c r="TGM93" i="55"/>
  <c r="TGN93" i="55"/>
  <c r="TGO93" i="55"/>
  <c r="TGP93" i="55"/>
  <c r="TGQ93" i="55"/>
  <c r="TGR93" i="55"/>
  <c r="TGS93" i="55"/>
  <c r="TGT93" i="55"/>
  <c r="TGU93" i="55"/>
  <c r="TGV93" i="55"/>
  <c r="TGW93" i="55"/>
  <c r="TGX93" i="55"/>
  <c r="TGY93" i="55"/>
  <c r="TGZ93" i="55"/>
  <c r="THA93" i="55"/>
  <c r="THB93" i="55"/>
  <c r="THC93" i="55"/>
  <c r="THD93" i="55"/>
  <c r="THE93" i="55"/>
  <c r="THF93" i="55"/>
  <c r="THG93" i="55"/>
  <c r="THH93" i="55"/>
  <c r="THI93" i="55"/>
  <c r="THJ93" i="55"/>
  <c r="THK93" i="55"/>
  <c r="THL93" i="55"/>
  <c r="THM93" i="55"/>
  <c r="THN93" i="55"/>
  <c r="THO93" i="55"/>
  <c r="THP93" i="55"/>
  <c r="THQ93" i="55"/>
  <c r="THR93" i="55"/>
  <c r="THS93" i="55"/>
  <c r="THT93" i="55"/>
  <c r="THU93" i="55"/>
  <c r="THV93" i="55"/>
  <c r="THW93" i="55"/>
  <c r="THX93" i="55"/>
  <c r="THY93" i="55"/>
  <c r="THZ93" i="55"/>
  <c r="TIA93" i="55"/>
  <c r="TIB93" i="55"/>
  <c r="TIC93" i="55"/>
  <c r="TID93" i="55"/>
  <c r="TIE93" i="55"/>
  <c r="TIF93" i="55"/>
  <c r="TIG93" i="55"/>
  <c r="TIH93" i="55"/>
  <c r="TII93" i="55"/>
  <c r="TIJ93" i="55"/>
  <c r="TIK93" i="55"/>
  <c r="TIL93" i="55"/>
  <c r="TIM93" i="55"/>
  <c r="TIN93" i="55"/>
  <c r="TIO93" i="55"/>
  <c r="TIP93" i="55"/>
  <c r="TIQ93" i="55"/>
  <c r="TIR93" i="55"/>
  <c r="TIS93" i="55"/>
  <c r="TIT93" i="55"/>
  <c r="TIU93" i="55"/>
  <c r="TIV93" i="55"/>
  <c r="TIW93" i="55"/>
  <c r="TIX93" i="55"/>
  <c r="TIY93" i="55"/>
  <c r="TIZ93" i="55"/>
  <c r="TJA93" i="55"/>
  <c r="TJB93" i="55"/>
  <c r="TJC93" i="55"/>
  <c r="TJD93" i="55"/>
  <c r="TJE93" i="55"/>
  <c r="TJF93" i="55"/>
  <c r="TJG93" i="55"/>
  <c r="TJH93" i="55"/>
  <c r="TJI93" i="55"/>
  <c r="TJJ93" i="55"/>
  <c r="TJK93" i="55"/>
  <c r="TJL93" i="55"/>
  <c r="TJM93" i="55"/>
  <c r="TJN93" i="55"/>
  <c r="TJO93" i="55"/>
  <c r="TJP93" i="55"/>
  <c r="TJQ93" i="55"/>
  <c r="TJR93" i="55"/>
  <c r="TJS93" i="55"/>
  <c r="TJT93" i="55"/>
  <c r="TJU93" i="55"/>
  <c r="TJV93" i="55"/>
  <c r="TJW93" i="55"/>
  <c r="TJX93" i="55"/>
  <c r="TJY93" i="55"/>
  <c r="TJZ93" i="55"/>
  <c r="TKA93" i="55"/>
  <c r="TKB93" i="55"/>
  <c r="TKC93" i="55"/>
  <c r="TKD93" i="55"/>
  <c r="TKE93" i="55"/>
  <c r="TKF93" i="55"/>
  <c r="TKG93" i="55"/>
  <c r="TKH93" i="55"/>
  <c r="TKI93" i="55"/>
  <c r="TKJ93" i="55"/>
  <c r="TKK93" i="55"/>
  <c r="TKL93" i="55"/>
  <c r="TKM93" i="55"/>
  <c r="TKN93" i="55"/>
  <c r="TKO93" i="55"/>
  <c r="TKP93" i="55"/>
  <c r="TKQ93" i="55"/>
  <c r="TKR93" i="55"/>
  <c r="TKS93" i="55"/>
  <c r="TKT93" i="55"/>
  <c r="TKU93" i="55"/>
  <c r="TKV93" i="55"/>
  <c r="TKW93" i="55"/>
  <c r="TKX93" i="55"/>
  <c r="TKY93" i="55"/>
  <c r="TKZ93" i="55"/>
  <c r="TLA93" i="55"/>
  <c r="TLB93" i="55"/>
  <c r="TLC93" i="55"/>
  <c r="TLD93" i="55"/>
  <c r="TLE93" i="55"/>
  <c r="TLF93" i="55"/>
  <c r="TLG93" i="55"/>
  <c r="TLH93" i="55"/>
  <c r="TLI93" i="55"/>
  <c r="TLJ93" i="55"/>
  <c r="TLK93" i="55"/>
  <c r="TLL93" i="55"/>
  <c r="TLM93" i="55"/>
  <c r="TLN93" i="55"/>
  <c r="TLO93" i="55"/>
  <c r="TLP93" i="55"/>
  <c r="TLQ93" i="55"/>
  <c r="TLR93" i="55"/>
  <c r="TLS93" i="55"/>
  <c r="TLT93" i="55"/>
  <c r="TLU93" i="55"/>
  <c r="TLV93" i="55"/>
  <c r="TLW93" i="55"/>
  <c r="TLX93" i="55"/>
  <c r="TLY93" i="55"/>
  <c r="TLZ93" i="55"/>
  <c r="TMA93" i="55"/>
  <c r="TMB93" i="55"/>
  <c r="TMC93" i="55"/>
  <c r="TMD93" i="55"/>
  <c r="TME93" i="55"/>
  <c r="TMF93" i="55"/>
  <c r="TMG93" i="55"/>
  <c r="TMH93" i="55"/>
  <c r="TMI93" i="55"/>
  <c r="TMJ93" i="55"/>
  <c r="TMK93" i="55"/>
  <c r="TML93" i="55"/>
  <c r="TMM93" i="55"/>
  <c r="TMN93" i="55"/>
  <c r="TMO93" i="55"/>
  <c r="TMP93" i="55"/>
  <c r="TMQ93" i="55"/>
  <c r="TMR93" i="55"/>
  <c r="TMS93" i="55"/>
  <c r="TMT93" i="55"/>
  <c r="TMU93" i="55"/>
  <c r="TMV93" i="55"/>
  <c r="TMW93" i="55"/>
  <c r="TMX93" i="55"/>
  <c r="TMY93" i="55"/>
  <c r="TMZ93" i="55"/>
  <c r="TNA93" i="55"/>
  <c r="TNB93" i="55"/>
  <c r="TNC93" i="55"/>
  <c r="TND93" i="55"/>
  <c r="TNE93" i="55"/>
  <c r="TNF93" i="55"/>
  <c r="TNG93" i="55"/>
  <c r="TNH93" i="55"/>
  <c r="TNI93" i="55"/>
  <c r="TNJ93" i="55"/>
  <c r="TNK93" i="55"/>
  <c r="TNL93" i="55"/>
  <c r="TNM93" i="55"/>
  <c r="TNN93" i="55"/>
  <c r="TNO93" i="55"/>
  <c r="TNP93" i="55"/>
  <c r="TNQ93" i="55"/>
  <c r="TNR93" i="55"/>
  <c r="TNS93" i="55"/>
  <c r="TNT93" i="55"/>
  <c r="TNU93" i="55"/>
  <c r="TNV93" i="55"/>
  <c r="TNW93" i="55"/>
  <c r="TNX93" i="55"/>
  <c r="TNY93" i="55"/>
  <c r="TNZ93" i="55"/>
  <c r="TOA93" i="55"/>
  <c r="TOB93" i="55"/>
  <c r="TOC93" i="55"/>
  <c r="TOD93" i="55"/>
  <c r="TOE93" i="55"/>
  <c r="TOF93" i="55"/>
  <c r="TOG93" i="55"/>
  <c r="TOH93" i="55"/>
  <c r="TOI93" i="55"/>
  <c r="TOJ93" i="55"/>
  <c r="TOK93" i="55"/>
  <c r="TOL93" i="55"/>
  <c r="TOM93" i="55"/>
  <c r="TON93" i="55"/>
  <c r="TOO93" i="55"/>
  <c r="TOP93" i="55"/>
  <c r="TOQ93" i="55"/>
  <c r="TOR93" i="55"/>
  <c r="TOS93" i="55"/>
  <c r="TOT93" i="55"/>
  <c r="TOU93" i="55"/>
  <c r="TOV93" i="55"/>
  <c r="TOW93" i="55"/>
  <c r="TOX93" i="55"/>
  <c r="TOY93" i="55"/>
  <c r="TOZ93" i="55"/>
  <c r="TPA93" i="55"/>
  <c r="TPB93" i="55"/>
  <c r="TPC93" i="55"/>
  <c r="TPD93" i="55"/>
  <c r="TPE93" i="55"/>
  <c r="TPF93" i="55"/>
  <c r="TPG93" i="55"/>
  <c r="TPH93" i="55"/>
  <c r="TPI93" i="55"/>
  <c r="TPJ93" i="55"/>
  <c r="TPK93" i="55"/>
  <c r="TPL93" i="55"/>
  <c r="TPM93" i="55"/>
  <c r="TPN93" i="55"/>
  <c r="TPO93" i="55"/>
  <c r="TPP93" i="55"/>
  <c r="TPQ93" i="55"/>
  <c r="TPR93" i="55"/>
  <c r="TPS93" i="55"/>
  <c r="TPT93" i="55"/>
  <c r="TPU93" i="55"/>
  <c r="TPV93" i="55"/>
  <c r="TPW93" i="55"/>
  <c r="TPX93" i="55"/>
  <c r="TPY93" i="55"/>
  <c r="TPZ93" i="55"/>
  <c r="TQA93" i="55"/>
  <c r="TQB93" i="55"/>
  <c r="TQC93" i="55"/>
  <c r="TQD93" i="55"/>
  <c r="TQE93" i="55"/>
  <c r="TQF93" i="55"/>
  <c r="TQG93" i="55"/>
  <c r="TQH93" i="55"/>
  <c r="TQI93" i="55"/>
  <c r="TQJ93" i="55"/>
  <c r="TQK93" i="55"/>
  <c r="TQL93" i="55"/>
  <c r="TQM93" i="55"/>
  <c r="TQN93" i="55"/>
  <c r="TQO93" i="55"/>
  <c r="TQP93" i="55"/>
  <c r="TQQ93" i="55"/>
  <c r="TQR93" i="55"/>
  <c r="TQS93" i="55"/>
  <c r="TQT93" i="55"/>
  <c r="TQU93" i="55"/>
  <c r="TQV93" i="55"/>
  <c r="TQW93" i="55"/>
  <c r="TQX93" i="55"/>
  <c r="TQY93" i="55"/>
  <c r="TQZ93" i="55"/>
  <c r="TRA93" i="55"/>
  <c r="TRB93" i="55"/>
  <c r="TRC93" i="55"/>
  <c r="TRD93" i="55"/>
  <c r="TRE93" i="55"/>
  <c r="TRF93" i="55"/>
  <c r="TRG93" i="55"/>
  <c r="TRH93" i="55"/>
  <c r="TRI93" i="55"/>
  <c r="TRJ93" i="55"/>
  <c r="TRK93" i="55"/>
  <c r="TRL93" i="55"/>
  <c r="TRM93" i="55"/>
  <c r="TRN93" i="55"/>
  <c r="TRO93" i="55"/>
  <c r="TRP93" i="55"/>
  <c r="TRQ93" i="55"/>
  <c r="TRR93" i="55"/>
  <c r="TRS93" i="55"/>
  <c r="TRT93" i="55"/>
  <c r="TRU93" i="55"/>
  <c r="TRV93" i="55"/>
  <c r="TRW93" i="55"/>
  <c r="TRX93" i="55"/>
  <c r="TRY93" i="55"/>
  <c r="TRZ93" i="55"/>
  <c r="TSA93" i="55"/>
  <c r="TSB93" i="55"/>
  <c r="TSC93" i="55"/>
  <c r="TSD93" i="55"/>
  <c r="TSE93" i="55"/>
  <c r="TSF93" i="55"/>
  <c r="TSG93" i="55"/>
  <c r="TSH93" i="55"/>
  <c r="TSI93" i="55"/>
  <c r="TSJ93" i="55"/>
  <c r="TSK93" i="55"/>
  <c r="TSL93" i="55"/>
  <c r="TSM93" i="55"/>
  <c r="TSN93" i="55"/>
  <c r="TSO93" i="55"/>
  <c r="TSP93" i="55"/>
  <c r="TSQ93" i="55"/>
  <c r="TSR93" i="55"/>
  <c r="TSS93" i="55"/>
  <c r="TST93" i="55"/>
  <c r="TSU93" i="55"/>
  <c r="TSV93" i="55"/>
  <c r="TSW93" i="55"/>
  <c r="TSX93" i="55"/>
  <c r="TSY93" i="55"/>
  <c r="TSZ93" i="55"/>
  <c r="TTA93" i="55"/>
  <c r="TTB93" i="55"/>
  <c r="TTC93" i="55"/>
  <c r="TTD93" i="55"/>
  <c r="TTE93" i="55"/>
  <c r="TTF93" i="55"/>
  <c r="TTG93" i="55"/>
  <c r="TTH93" i="55"/>
  <c r="TTI93" i="55"/>
  <c r="TTJ93" i="55"/>
  <c r="TTK93" i="55"/>
  <c r="TTL93" i="55"/>
  <c r="TTM93" i="55"/>
  <c r="TTN93" i="55"/>
  <c r="TTO93" i="55"/>
  <c r="TTP93" i="55"/>
  <c r="TTQ93" i="55"/>
  <c r="TTR93" i="55"/>
  <c r="TTS93" i="55"/>
  <c r="TTT93" i="55"/>
  <c r="TTU93" i="55"/>
  <c r="TTV93" i="55"/>
  <c r="TTW93" i="55"/>
  <c r="TTX93" i="55"/>
  <c r="TTY93" i="55"/>
  <c r="TTZ93" i="55"/>
  <c r="TUA93" i="55"/>
  <c r="TUB93" i="55"/>
  <c r="TUC93" i="55"/>
  <c r="TUD93" i="55"/>
  <c r="TUE93" i="55"/>
  <c r="TUF93" i="55"/>
  <c r="TUG93" i="55"/>
  <c r="TUH93" i="55"/>
  <c r="TUI93" i="55"/>
  <c r="TUJ93" i="55"/>
  <c r="TUK93" i="55"/>
  <c r="TUL93" i="55"/>
  <c r="TUM93" i="55"/>
  <c r="TUN93" i="55"/>
  <c r="TUO93" i="55"/>
  <c r="TUP93" i="55"/>
  <c r="TUQ93" i="55"/>
  <c r="TUR93" i="55"/>
  <c r="TUS93" i="55"/>
  <c r="TUT93" i="55"/>
  <c r="TUU93" i="55"/>
  <c r="TUV93" i="55"/>
  <c r="TUW93" i="55"/>
  <c r="TUX93" i="55"/>
  <c r="TUY93" i="55"/>
  <c r="TUZ93" i="55"/>
  <c r="TVA93" i="55"/>
  <c r="TVB93" i="55"/>
  <c r="TVC93" i="55"/>
  <c r="TVD93" i="55"/>
  <c r="TVE93" i="55"/>
  <c r="TVF93" i="55"/>
  <c r="TVG93" i="55"/>
  <c r="TVH93" i="55"/>
  <c r="TVI93" i="55"/>
  <c r="TVJ93" i="55"/>
  <c r="TVK93" i="55"/>
  <c r="TVL93" i="55"/>
  <c r="TVM93" i="55"/>
  <c r="TVN93" i="55"/>
  <c r="TVO93" i="55"/>
  <c r="TVP93" i="55"/>
  <c r="TVQ93" i="55"/>
  <c r="TVR93" i="55"/>
  <c r="TVS93" i="55"/>
  <c r="TVT93" i="55"/>
  <c r="TVU93" i="55"/>
  <c r="TVV93" i="55"/>
  <c r="TVW93" i="55"/>
  <c r="TVX93" i="55"/>
  <c r="TVY93" i="55"/>
  <c r="TVZ93" i="55"/>
  <c r="TWA93" i="55"/>
  <c r="TWB93" i="55"/>
  <c r="TWC93" i="55"/>
  <c r="TWD93" i="55"/>
  <c r="TWE93" i="55"/>
  <c r="TWF93" i="55"/>
  <c r="TWG93" i="55"/>
  <c r="TWH93" i="55"/>
  <c r="TWI93" i="55"/>
  <c r="TWJ93" i="55"/>
  <c r="TWK93" i="55"/>
  <c r="TWL93" i="55"/>
  <c r="TWM93" i="55"/>
  <c r="TWN93" i="55"/>
  <c r="TWO93" i="55"/>
  <c r="TWP93" i="55"/>
  <c r="TWQ93" i="55"/>
  <c r="TWR93" i="55"/>
  <c r="TWS93" i="55"/>
  <c r="TWT93" i="55"/>
  <c r="TWU93" i="55"/>
  <c r="TWV93" i="55"/>
  <c r="TWW93" i="55"/>
  <c r="TWX93" i="55"/>
  <c r="TWY93" i="55"/>
  <c r="TWZ93" i="55"/>
  <c r="TXA93" i="55"/>
  <c r="TXB93" i="55"/>
  <c r="TXC93" i="55"/>
  <c r="TXD93" i="55"/>
  <c r="TXE93" i="55"/>
  <c r="TXF93" i="55"/>
  <c r="TXG93" i="55"/>
  <c r="TXH93" i="55"/>
  <c r="TXI93" i="55"/>
  <c r="TXJ93" i="55"/>
  <c r="TXK93" i="55"/>
  <c r="TXL93" i="55"/>
  <c r="TXM93" i="55"/>
  <c r="TXN93" i="55"/>
  <c r="TXO93" i="55"/>
  <c r="TXP93" i="55"/>
  <c r="TXQ93" i="55"/>
  <c r="TXR93" i="55"/>
  <c r="TXS93" i="55"/>
  <c r="TXT93" i="55"/>
  <c r="TXU93" i="55"/>
  <c r="TXV93" i="55"/>
  <c r="TXW93" i="55"/>
  <c r="TXX93" i="55"/>
  <c r="TXY93" i="55"/>
  <c r="TXZ93" i="55"/>
  <c r="TYA93" i="55"/>
  <c r="TYB93" i="55"/>
  <c r="TYC93" i="55"/>
  <c r="TYD93" i="55"/>
  <c r="TYE93" i="55"/>
  <c r="TYF93" i="55"/>
  <c r="TYG93" i="55"/>
  <c r="TYH93" i="55"/>
  <c r="TYI93" i="55"/>
  <c r="TYJ93" i="55"/>
  <c r="TYK93" i="55"/>
  <c r="TYL93" i="55"/>
  <c r="TYM93" i="55"/>
  <c r="TYN93" i="55"/>
  <c r="TYO93" i="55"/>
  <c r="TYP93" i="55"/>
  <c r="TYQ93" i="55"/>
  <c r="TYR93" i="55"/>
  <c r="TYS93" i="55"/>
  <c r="TYT93" i="55"/>
  <c r="TYU93" i="55"/>
  <c r="TYV93" i="55"/>
  <c r="TYW93" i="55"/>
  <c r="TYX93" i="55"/>
  <c r="TYY93" i="55"/>
  <c r="TYZ93" i="55"/>
  <c r="TZA93" i="55"/>
  <c r="TZB93" i="55"/>
  <c r="TZC93" i="55"/>
  <c r="TZD93" i="55"/>
  <c r="TZE93" i="55"/>
  <c r="TZF93" i="55"/>
  <c r="TZG93" i="55"/>
  <c r="TZH93" i="55"/>
  <c r="TZI93" i="55"/>
  <c r="TZJ93" i="55"/>
  <c r="TZK93" i="55"/>
  <c r="TZL93" i="55"/>
  <c r="TZM93" i="55"/>
  <c r="TZN93" i="55"/>
  <c r="TZO93" i="55"/>
  <c r="TZP93" i="55"/>
  <c r="TZQ93" i="55"/>
  <c r="TZR93" i="55"/>
  <c r="TZS93" i="55"/>
  <c r="TZT93" i="55"/>
  <c r="TZU93" i="55"/>
  <c r="TZV93" i="55"/>
  <c r="TZW93" i="55"/>
  <c r="TZX93" i="55"/>
  <c r="TZY93" i="55"/>
  <c r="TZZ93" i="55"/>
  <c r="UAA93" i="55"/>
  <c r="UAB93" i="55"/>
  <c r="UAC93" i="55"/>
  <c r="UAD93" i="55"/>
  <c r="UAE93" i="55"/>
  <c r="UAF93" i="55"/>
  <c r="UAG93" i="55"/>
  <c r="UAH93" i="55"/>
  <c r="UAI93" i="55"/>
  <c r="UAJ93" i="55"/>
  <c r="UAK93" i="55"/>
  <c r="UAL93" i="55"/>
  <c r="UAM93" i="55"/>
  <c r="UAN93" i="55"/>
  <c r="UAO93" i="55"/>
  <c r="UAP93" i="55"/>
  <c r="UAQ93" i="55"/>
  <c r="UAR93" i="55"/>
  <c r="UAS93" i="55"/>
  <c r="UAT93" i="55"/>
  <c r="UAU93" i="55"/>
  <c r="UAV93" i="55"/>
  <c r="UAW93" i="55"/>
  <c r="UAX93" i="55"/>
  <c r="UAY93" i="55"/>
  <c r="UAZ93" i="55"/>
  <c r="UBA93" i="55"/>
  <c r="UBB93" i="55"/>
  <c r="UBC93" i="55"/>
  <c r="UBD93" i="55"/>
  <c r="UBE93" i="55"/>
  <c r="UBF93" i="55"/>
  <c r="UBG93" i="55"/>
  <c r="UBH93" i="55"/>
  <c r="UBI93" i="55"/>
  <c r="UBJ93" i="55"/>
  <c r="UBK93" i="55"/>
  <c r="UBL93" i="55"/>
  <c r="UBM93" i="55"/>
  <c r="UBN93" i="55"/>
  <c r="UBO93" i="55"/>
  <c r="UBP93" i="55"/>
  <c r="UBQ93" i="55"/>
  <c r="UBR93" i="55"/>
  <c r="UBS93" i="55"/>
  <c r="UBT93" i="55"/>
  <c r="UBU93" i="55"/>
  <c r="UBV93" i="55"/>
  <c r="UBW93" i="55"/>
  <c r="UBX93" i="55"/>
  <c r="UBY93" i="55"/>
  <c r="UBZ93" i="55"/>
  <c r="UCA93" i="55"/>
  <c r="UCB93" i="55"/>
  <c r="UCC93" i="55"/>
  <c r="UCD93" i="55"/>
  <c r="UCE93" i="55"/>
  <c r="UCF93" i="55"/>
  <c r="UCG93" i="55"/>
  <c r="UCH93" i="55"/>
  <c r="UCI93" i="55"/>
  <c r="UCJ93" i="55"/>
  <c r="UCK93" i="55"/>
  <c r="UCL93" i="55"/>
  <c r="UCM93" i="55"/>
  <c r="UCN93" i="55"/>
  <c r="UCO93" i="55"/>
  <c r="UCP93" i="55"/>
  <c r="UCQ93" i="55"/>
  <c r="UCR93" i="55"/>
  <c r="UCS93" i="55"/>
  <c r="UCT93" i="55"/>
  <c r="UCU93" i="55"/>
  <c r="UCV93" i="55"/>
  <c r="UCW93" i="55"/>
  <c r="UCX93" i="55"/>
  <c r="UCY93" i="55"/>
  <c r="UCZ93" i="55"/>
  <c r="UDA93" i="55"/>
  <c r="UDB93" i="55"/>
  <c r="UDC93" i="55"/>
  <c r="UDD93" i="55"/>
  <c r="UDE93" i="55"/>
  <c r="UDF93" i="55"/>
  <c r="UDG93" i="55"/>
  <c r="UDH93" i="55"/>
  <c r="UDI93" i="55"/>
  <c r="UDJ93" i="55"/>
  <c r="UDK93" i="55"/>
  <c r="UDL93" i="55"/>
  <c r="UDM93" i="55"/>
  <c r="UDN93" i="55"/>
  <c r="UDO93" i="55"/>
  <c r="UDP93" i="55"/>
  <c r="UDQ93" i="55"/>
  <c r="UDR93" i="55"/>
  <c r="UDS93" i="55"/>
  <c r="UDT93" i="55"/>
  <c r="UDU93" i="55"/>
  <c r="UDV93" i="55"/>
  <c r="UDW93" i="55"/>
  <c r="UDX93" i="55"/>
  <c r="UDY93" i="55"/>
  <c r="UDZ93" i="55"/>
  <c r="UEA93" i="55"/>
  <c r="UEB93" i="55"/>
  <c r="UEC93" i="55"/>
  <c r="UED93" i="55"/>
  <c r="UEE93" i="55"/>
  <c r="UEF93" i="55"/>
  <c r="UEG93" i="55"/>
  <c r="UEH93" i="55"/>
  <c r="UEI93" i="55"/>
  <c r="UEJ93" i="55"/>
  <c r="UEK93" i="55"/>
  <c r="UEL93" i="55"/>
  <c r="UEM93" i="55"/>
  <c r="UEN93" i="55"/>
  <c r="UEO93" i="55"/>
  <c r="UEP93" i="55"/>
  <c r="UEQ93" i="55"/>
  <c r="UER93" i="55"/>
  <c r="UES93" i="55"/>
  <c r="UET93" i="55"/>
  <c r="UEU93" i="55"/>
  <c r="UEV93" i="55"/>
  <c r="UEW93" i="55"/>
  <c r="UEX93" i="55"/>
  <c r="UEY93" i="55"/>
  <c r="UEZ93" i="55"/>
  <c r="UFA93" i="55"/>
  <c r="UFB93" i="55"/>
  <c r="UFC93" i="55"/>
  <c r="UFD93" i="55"/>
  <c r="UFE93" i="55"/>
  <c r="UFF93" i="55"/>
  <c r="UFG93" i="55"/>
  <c r="UFH93" i="55"/>
  <c r="UFI93" i="55"/>
  <c r="UFJ93" i="55"/>
  <c r="UFK93" i="55"/>
  <c r="UFL93" i="55"/>
  <c r="UFM93" i="55"/>
  <c r="UFN93" i="55"/>
  <c r="UFO93" i="55"/>
  <c r="UFP93" i="55"/>
  <c r="UFQ93" i="55"/>
  <c r="UFR93" i="55"/>
  <c r="UFS93" i="55"/>
  <c r="UFT93" i="55"/>
  <c r="UFU93" i="55"/>
  <c r="UFV93" i="55"/>
  <c r="UFW93" i="55"/>
  <c r="UFX93" i="55"/>
  <c r="UFY93" i="55"/>
  <c r="UFZ93" i="55"/>
  <c r="UGA93" i="55"/>
  <c r="UGB93" i="55"/>
  <c r="UGC93" i="55"/>
  <c r="UGD93" i="55"/>
  <c r="UGE93" i="55"/>
  <c r="UGF93" i="55"/>
  <c r="UGG93" i="55"/>
  <c r="UGH93" i="55"/>
  <c r="UGI93" i="55"/>
  <c r="UGJ93" i="55"/>
  <c r="UGK93" i="55"/>
  <c r="UGL93" i="55"/>
  <c r="UGM93" i="55"/>
  <c r="UGN93" i="55"/>
  <c r="UGO93" i="55"/>
  <c r="UGP93" i="55"/>
  <c r="UGQ93" i="55"/>
  <c r="UGR93" i="55"/>
  <c r="UGS93" i="55"/>
  <c r="UGT93" i="55"/>
  <c r="UGU93" i="55"/>
  <c r="UGV93" i="55"/>
  <c r="UGW93" i="55"/>
  <c r="UGX93" i="55"/>
  <c r="UGY93" i="55"/>
  <c r="UGZ93" i="55"/>
  <c r="UHA93" i="55"/>
  <c r="UHB93" i="55"/>
  <c r="UHC93" i="55"/>
  <c r="UHD93" i="55"/>
  <c r="UHE93" i="55"/>
  <c r="UHF93" i="55"/>
  <c r="UHG93" i="55"/>
  <c r="UHH93" i="55"/>
  <c r="UHI93" i="55"/>
  <c r="UHJ93" i="55"/>
  <c r="UHK93" i="55"/>
  <c r="UHL93" i="55"/>
  <c r="UHM93" i="55"/>
  <c r="UHN93" i="55"/>
  <c r="UHO93" i="55"/>
  <c r="UHP93" i="55"/>
  <c r="UHQ93" i="55"/>
  <c r="UHR93" i="55"/>
  <c r="UHS93" i="55"/>
  <c r="UHT93" i="55"/>
  <c r="UHU93" i="55"/>
  <c r="UHV93" i="55"/>
  <c r="UHW93" i="55"/>
  <c r="UHX93" i="55"/>
  <c r="UHY93" i="55"/>
  <c r="UHZ93" i="55"/>
  <c r="UIA93" i="55"/>
  <c r="UIB93" i="55"/>
  <c r="UIC93" i="55"/>
  <c r="UID93" i="55"/>
  <c r="UIE93" i="55"/>
  <c r="UIF93" i="55"/>
  <c r="UIG93" i="55"/>
  <c r="UIH93" i="55"/>
  <c r="UII93" i="55"/>
  <c r="UIJ93" i="55"/>
  <c r="UIK93" i="55"/>
  <c r="UIL93" i="55"/>
  <c r="UIM93" i="55"/>
  <c r="UIN93" i="55"/>
  <c r="UIO93" i="55"/>
  <c r="UIP93" i="55"/>
  <c r="UIQ93" i="55"/>
  <c r="UIR93" i="55"/>
  <c r="UIS93" i="55"/>
  <c r="UIT93" i="55"/>
  <c r="UIU93" i="55"/>
  <c r="UIV93" i="55"/>
  <c r="UIW93" i="55"/>
  <c r="UIX93" i="55"/>
  <c r="UIY93" i="55"/>
  <c r="UIZ93" i="55"/>
  <c r="UJA93" i="55"/>
  <c r="UJB93" i="55"/>
  <c r="UJC93" i="55"/>
  <c r="UJD93" i="55"/>
  <c r="UJE93" i="55"/>
  <c r="UJF93" i="55"/>
  <c r="UJG93" i="55"/>
  <c r="UJH93" i="55"/>
  <c r="UJI93" i="55"/>
  <c r="UJJ93" i="55"/>
  <c r="UJK93" i="55"/>
  <c r="UJL93" i="55"/>
  <c r="UJM93" i="55"/>
  <c r="UJN93" i="55"/>
  <c r="UJO93" i="55"/>
  <c r="UJP93" i="55"/>
  <c r="UJQ93" i="55"/>
  <c r="UJR93" i="55"/>
  <c r="UJS93" i="55"/>
  <c r="UJT93" i="55"/>
  <c r="UJU93" i="55"/>
  <c r="UJV93" i="55"/>
  <c r="UJW93" i="55"/>
  <c r="UJX93" i="55"/>
  <c r="UJY93" i="55"/>
  <c r="UJZ93" i="55"/>
  <c r="UKA93" i="55"/>
  <c r="UKB93" i="55"/>
  <c r="UKC93" i="55"/>
  <c r="UKD93" i="55"/>
  <c r="UKE93" i="55"/>
  <c r="UKF93" i="55"/>
  <c r="UKG93" i="55"/>
  <c r="UKH93" i="55"/>
  <c r="UKI93" i="55"/>
  <c r="UKJ93" i="55"/>
  <c r="UKK93" i="55"/>
  <c r="UKL93" i="55"/>
  <c r="UKM93" i="55"/>
  <c r="UKN93" i="55"/>
  <c r="UKO93" i="55"/>
  <c r="UKP93" i="55"/>
  <c r="UKQ93" i="55"/>
  <c r="UKR93" i="55"/>
  <c r="UKS93" i="55"/>
  <c r="UKT93" i="55"/>
  <c r="UKU93" i="55"/>
  <c r="UKV93" i="55"/>
  <c r="UKW93" i="55"/>
  <c r="UKX93" i="55"/>
  <c r="UKY93" i="55"/>
  <c r="UKZ93" i="55"/>
  <c r="ULA93" i="55"/>
  <c r="ULB93" i="55"/>
  <c r="ULC93" i="55"/>
  <c r="ULD93" i="55"/>
  <c r="ULE93" i="55"/>
  <c r="ULF93" i="55"/>
  <c r="ULG93" i="55"/>
  <c r="ULH93" i="55"/>
  <c r="ULI93" i="55"/>
  <c r="ULJ93" i="55"/>
  <c r="ULK93" i="55"/>
  <c r="ULL93" i="55"/>
  <c r="ULM93" i="55"/>
  <c r="ULN93" i="55"/>
  <c r="ULO93" i="55"/>
  <c r="ULP93" i="55"/>
  <c r="ULQ93" i="55"/>
  <c r="ULR93" i="55"/>
  <c r="ULS93" i="55"/>
  <c r="ULT93" i="55"/>
  <c r="ULU93" i="55"/>
  <c r="ULV93" i="55"/>
  <c r="ULW93" i="55"/>
  <c r="ULX93" i="55"/>
  <c r="ULY93" i="55"/>
  <c r="ULZ93" i="55"/>
  <c r="UMA93" i="55"/>
  <c r="UMB93" i="55"/>
  <c r="UMC93" i="55"/>
  <c r="UMD93" i="55"/>
  <c r="UME93" i="55"/>
  <c r="UMF93" i="55"/>
  <c r="UMG93" i="55"/>
  <c r="UMH93" i="55"/>
  <c r="UMI93" i="55"/>
  <c r="UMJ93" i="55"/>
  <c r="UMK93" i="55"/>
  <c r="UML93" i="55"/>
  <c r="UMM93" i="55"/>
  <c r="UMN93" i="55"/>
  <c r="UMO93" i="55"/>
  <c r="UMP93" i="55"/>
  <c r="UMQ93" i="55"/>
  <c r="UMR93" i="55"/>
  <c r="UMS93" i="55"/>
  <c r="UMT93" i="55"/>
  <c r="UMU93" i="55"/>
  <c r="UMV93" i="55"/>
  <c r="UMW93" i="55"/>
  <c r="UMX93" i="55"/>
  <c r="UMY93" i="55"/>
  <c r="UMZ93" i="55"/>
  <c r="UNA93" i="55"/>
  <c r="UNB93" i="55"/>
  <c r="UNC93" i="55"/>
  <c r="UND93" i="55"/>
  <c r="UNE93" i="55"/>
  <c r="UNF93" i="55"/>
  <c r="UNG93" i="55"/>
  <c r="UNH93" i="55"/>
  <c r="UNI93" i="55"/>
  <c r="UNJ93" i="55"/>
  <c r="UNK93" i="55"/>
  <c r="UNL93" i="55"/>
  <c r="UNM93" i="55"/>
  <c r="UNN93" i="55"/>
  <c r="UNO93" i="55"/>
  <c r="UNP93" i="55"/>
  <c r="UNQ93" i="55"/>
  <c r="UNR93" i="55"/>
  <c r="UNS93" i="55"/>
  <c r="UNT93" i="55"/>
  <c r="UNU93" i="55"/>
  <c r="UNV93" i="55"/>
  <c r="UNW93" i="55"/>
  <c r="UNX93" i="55"/>
  <c r="UNY93" i="55"/>
  <c r="UNZ93" i="55"/>
  <c r="UOA93" i="55"/>
  <c r="UOB93" i="55"/>
  <c r="UOC93" i="55"/>
  <c r="UOD93" i="55"/>
  <c r="UOE93" i="55"/>
  <c r="UOF93" i="55"/>
  <c r="UOG93" i="55"/>
  <c r="UOH93" i="55"/>
  <c r="UOI93" i="55"/>
  <c r="UOJ93" i="55"/>
  <c r="UOK93" i="55"/>
  <c r="UOL93" i="55"/>
  <c r="UOM93" i="55"/>
  <c r="UON93" i="55"/>
  <c r="UOO93" i="55"/>
  <c r="UOP93" i="55"/>
  <c r="UOQ93" i="55"/>
  <c r="UOR93" i="55"/>
  <c r="UOS93" i="55"/>
  <c r="UOT93" i="55"/>
  <c r="UOU93" i="55"/>
  <c r="UOV93" i="55"/>
  <c r="UOW93" i="55"/>
  <c r="UOX93" i="55"/>
  <c r="UOY93" i="55"/>
  <c r="UOZ93" i="55"/>
  <c r="UPA93" i="55"/>
  <c r="UPB93" i="55"/>
  <c r="UPC93" i="55"/>
  <c r="UPD93" i="55"/>
  <c r="UPE93" i="55"/>
  <c r="UPF93" i="55"/>
  <c r="UPG93" i="55"/>
  <c r="UPH93" i="55"/>
  <c r="UPI93" i="55"/>
  <c r="UPJ93" i="55"/>
  <c r="UPK93" i="55"/>
  <c r="UPL93" i="55"/>
  <c r="UPM93" i="55"/>
  <c r="UPN93" i="55"/>
  <c r="UPO93" i="55"/>
  <c r="UPP93" i="55"/>
  <c r="UPQ93" i="55"/>
  <c r="UPR93" i="55"/>
  <c r="UPS93" i="55"/>
  <c r="UPT93" i="55"/>
  <c r="UPU93" i="55"/>
  <c r="UPV93" i="55"/>
  <c r="UPW93" i="55"/>
  <c r="UPX93" i="55"/>
  <c r="UPY93" i="55"/>
  <c r="UPZ93" i="55"/>
  <c r="UQA93" i="55"/>
  <c r="UQB93" i="55"/>
  <c r="UQC93" i="55"/>
  <c r="UQD93" i="55"/>
  <c r="UQE93" i="55"/>
  <c r="UQF93" i="55"/>
  <c r="UQG93" i="55"/>
  <c r="UQH93" i="55"/>
  <c r="UQI93" i="55"/>
  <c r="UQJ93" i="55"/>
  <c r="UQK93" i="55"/>
  <c r="UQL93" i="55"/>
  <c r="UQM93" i="55"/>
  <c r="UQN93" i="55"/>
  <c r="UQO93" i="55"/>
  <c r="UQP93" i="55"/>
  <c r="UQQ93" i="55"/>
  <c r="UQR93" i="55"/>
  <c r="UQS93" i="55"/>
  <c r="UQT93" i="55"/>
  <c r="UQU93" i="55"/>
  <c r="UQV93" i="55"/>
  <c r="UQW93" i="55"/>
  <c r="UQX93" i="55"/>
  <c r="UQY93" i="55"/>
  <c r="UQZ93" i="55"/>
  <c r="URA93" i="55"/>
  <c r="URB93" i="55"/>
  <c r="URC93" i="55"/>
  <c r="URD93" i="55"/>
  <c r="URE93" i="55"/>
  <c r="URF93" i="55"/>
  <c r="URG93" i="55"/>
  <c r="URH93" i="55"/>
  <c r="URI93" i="55"/>
  <c r="URJ93" i="55"/>
  <c r="URK93" i="55"/>
  <c r="URL93" i="55"/>
  <c r="URM93" i="55"/>
  <c r="URN93" i="55"/>
  <c r="URO93" i="55"/>
  <c r="URP93" i="55"/>
  <c r="URQ93" i="55"/>
  <c r="URR93" i="55"/>
  <c r="URS93" i="55"/>
  <c r="URT93" i="55"/>
  <c r="URU93" i="55"/>
  <c r="URV93" i="55"/>
  <c r="URW93" i="55"/>
  <c r="URX93" i="55"/>
  <c r="URY93" i="55"/>
  <c r="URZ93" i="55"/>
  <c r="USA93" i="55"/>
  <c r="USB93" i="55"/>
  <c r="USC93" i="55"/>
  <c r="USD93" i="55"/>
  <c r="USE93" i="55"/>
  <c r="USF93" i="55"/>
  <c r="USG93" i="55"/>
  <c r="USH93" i="55"/>
  <c r="USI93" i="55"/>
  <c r="USJ93" i="55"/>
  <c r="USK93" i="55"/>
  <c r="USL93" i="55"/>
  <c r="USM93" i="55"/>
  <c r="USN93" i="55"/>
  <c r="USO93" i="55"/>
  <c r="USP93" i="55"/>
  <c r="USQ93" i="55"/>
  <c r="USR93" i="55"/>
  <c r="USS93" i="55"/>
  <c r="UST93" i="55"/>
  <c r="USU93" i="55"/>
  <c r="USV93" i="55"/>
  <c r="USW93" i="55"/>
  <c r="USX93" i="55"/>
  <c r="USY93" i="55"/>
  <c r="USZ93" i="55"/>
  <c r="UTA93" i="55"/>
  <c r="UTB93" i="55"/>
  <c r="UTC93" i="55"/>
  <c r="UTD93" i="55"/>
  <c r="UTE93" i="55"/>
  <c r="UTF93" i="55"/>
  <c r="UTG93" i="55"/>
  <c r="UTH93" i="55"/>
  <c r="UTI93" i="55"/>
  <c r="UTJ93" i="55"/>
  <c r="UTK93" i="55"/>
  <c r="UTL93" i="55"/>
  <c r="UTM93" i="55"/>
  <c r="UTN93" i="55"/>
  <c r="UTO93" i="55"/>
  <c r="UTP93" i="55"/>
  <c r="UTQ93" i="55"/>
  <c r="UTR93" i="55"/>
  <c r="UTS93" i="55"/>
  <c r="UTT93" i="55"/>
  <c r="UTU93" i="55"/>
  <c r="UTV93" i="55"/>
  <c r="UTW93" i="55"/>
  <c r="UTX93" i="55"/>
  <c r="UTY93" i="55"/>
  <c r="UTZ93" i="55"/>
  <c r="UUA93" i="55"/>
  <c r="UUB93" i="55"/>
  <c r="UUC93" i="55"/>
  <c r="UUD93" i="55"/>
  <c r="UUE93" i="55"/>
  <c r="UUF93" i="55"/>
  <c r="UUG93" i="55"/>
  <c r="UUH93" i="55"/>
  <c r="UUI93" i="55"/>
  <c r="UUJ93" i="55"/>
  <c r="UUK93" i="55"/>
  <c r="UUL93" i="55"/>
  <c r="UUM93" i="55"/>
  <c r="UUN93" i="55"/>
  <c r="UUO93" i="55"/>
  <c r="UUP93" i="55"/>
  <c r="UUQ93" i="55"/>
  <c r="UUR93" i="55"/>
  <c r="UUS93" i="55"/>
  <c r="UUT93" i="55"/>
  <c r="UUU93" i="55"/>
  <c r="UUV93" i="55"/>
  <c r="UUW93" i="55"/>
  <c r="UUX93" i="55"/>
  <c r="UUY93" i="55"/>
  <c r="UUZ93" i="55"/>
  <c r="UVA93" i="55"/>
  <c r="UVB93" i="55"/>
  <c r="UVC93" i="55"/>
  <c r="UVD93" i="55"/>
  <c r="UVE93" i="55"/>
  <c r="UVF93" i="55"/>
  <c r="UVG93" i="55"/>
  <c r="UVH93" i="55"/>
  <c r="UVI93" i="55"/>
  <c r="UVJ93" i="55"/>
  <c r="UVK93" i="55"/>
  <c r="UVL93" i="55"/>
  <c r="UVM93" i="55"/>
  <c r="UVN93" i="55"/>
  <c r="UVO93" i="55"/>
  <c r="UVP93" i="55"/>
  <c r="UVQ93" i="55"/>
  <c r="UVR93" i="55"/>
  <c r="UVS93" i="55"/>
  <c r="UVT93" i="55"/>
  <c r="UVU93" i="55"/>
  <c r="UVV93" i="55"/>
  <c r="UVW93" i="55"/>
  <c r="UVX93" i="55"/>
  <c r="UVY93" i="55"/>
  <c r="UVZ93" i="55"/>
  <c r="UWA93" i="55"/>
  <c r="UWB93" i="55"/>
  <c r="UWC93" i="55"/>
  <c r="UWD93" i="55"/>
  <c r="UWE93" i="55"/>
  <c r="UWF93" i="55"/>
  <c r="UWG93" i="55"/>
  <c r="UWH93" i="55"/>
  <c r="UWI93" i="55"/>
  <c r="UWJ93" i="55"/>
  <c r="UWK93" i="55"/>
  <c r="UWL93" i="55"/>
  <c r="UWM93" i="55"/>
  <c r="UWN93" i="55"/>
  <c r="UWO93" i="55"/>
  <c r="UWP93" i="55"/>
  <c r="UWQ93" i="55"/>
  <c r="UWR93" i="55"/>
  <c r="UWS93" i="55"/>
  <c r="UWT93" i="55"/>
  <c r="UWU93" i="55"/>
  <c r="UWV93" i="55"/>
  <c r="UWW93" i="55"/>
  <c r="UWX93" i="55"/>
  <c r="UWY93" i="55"/>
  <c r="UWZ93" i="55"/>
  <c r="UXA93" i="55"/>
  <c r="UXB93" i="55"/>
  <c r="UXC93" i="55"/>
  <c r="UXD93" i="55"/>
  <c r="UXE93" i="55"/>
  <c r="UXF93" i="55"/>
  <c r="UXG93" i="55"/>
  <c r="UXH93" i="55"/>
  <c r="UXI93" i="55"/>
  <c r="UXJ93" i="55"/>
  <c r="UXK93" i="55"/>
  <c r="UXL93" i="55"/>
  <c r="UXM93" i="55"/>
  <c r="UXN93" i="55"/>
  <c r="UXO93" i="55"/>
  <c r="UXP93" i="55"/>
  <c r="UXQ93" i="55"/>
  <c r="UXR93" i="55"/>
  <c r="UXS93" i="55"/>
  <c r="UXT93" i="55"/>
  <c r="UXU93" i="55"/>
  <c r="UXV93" i="55"/>
  <c r="UXW93" i="55"/>
  <c r="UXX93" i="55"/>
  <c r="UXY93" i="55"/>
  <c r="UXZ93" i="55"/>
  <c r="UYA93" i="55"/>
  <c r="UYB93" i="55"/>
  <c r="UYC93" i="55"/>
  <c r="UYD93" i="55"/>
  <c r="UYE93" i="55"/>
  <c r="UYF93" i="55"/>
  <c r="UYG93" i="55"/>
  <c r="UYH93" i="55"/>
  <c r="UYI93" i="55"/>
  <c r="UYJ93" i="55"/>
  <c r="UYK93" i="55"/>
  <c r="UYL93" i="55"/>
  <c r="UYM93" i="55"/>
  <c r="UYN93" i="55"/>
  <c r="UYO93" i="55"/>
  <c r="UYP93" i="55"/>
  <c r="UYQ93" i="55"/>
  <c r="UYR93" i="55"/>
  <c r="UYS93" i="55"/>
  <c r="UYT93" i="55"/>
  <c r="UYU93" i="55"/>
  <c r="UYV93" i="55"/>
  <c r="UYW93" i="55"/>
  <c r="UYX93" i="55"/>
  <c r="UYY93" i="55"/>
  <c r="UYZ93" i="55"/>
  <c r="UZA93" i="55"/>
  <c r="UZB93" i="55"/>
  <c r="UZC93" i="55"/>
  <c r="UZD93" i="55"/>
  <c r="UZE93" i="55"/>
  <c r="UZF93" i="55"/>
  <c r="UZG93" i="55"/>
  <c r="UZH93" i="55"/>
  <c r="UZI93" i="55"/>
  <c r="UZJ93" i="55"/>
  <c r="UZK93" i="55"/>
  <c r="UZL93" i="55"/>
  <c r="UZM93" i="55"/>
  <c r="UZN93" i="55"/>
  <c r="UZO93" i="55"/>
  <c r="UZP93" i="55"/>
  <c r="UZQ93" i="55"/>
  <c r="UZR93" i="55"/>
  <c r="UZS93" i="55"/>
  <c r="UZT93" i="55"/>
  <c r="UZU93" i="55"/>
  <c r="UZV93" i="55"/>
  <c r="UZW93" i="55"/>
  <c r="UZX93" i="55"/>
  <c r="UZY93" i="55"/>
  <c r="UZZ93" i="55"/>
  <c r="VAA93" i="55"/>
  <c r="VAB93" i="55"/>
  <c r="VAC93" i="55"/>
  <c r="VAD93" i="55"/>
  <c r="VAE93" i="55"/>
  <c r="VAF93" i="55"/>
  <c r="VAG93" i="55"/>
  <c r="VAH93" i="55"/>
  <c r="VAI93" i="55"/>
  <c r="VAJ93" i="55"/>
  <c r="VAK93" i="55"/>
  <c r="VAL93" i="55"/>
  <c r="VAM93" i="55"/>
  <c r="VAN93" i="55"/>
  <c r="VAO93" i="55"/>
  <c r="VAP93" i="55"/>
  <c r="VAQ93" i="55"/>
  <c r="VAR93" i="55"/>
  <c r="VAS93" i="55"/>
  <c r="VAT93" i="55"/>
  <c r="VAU93" i="55"/>
  <c r="VAV93" i="55"/>
  <c r="VAW93" i="55"/>
  <c r="VAX93" i="55"/>
  <c r="VAY93" i="55"/>
  <c r="VAZ93" i="55"/>
  <c r="VBA93" i="55"/>
  <c r="VBB93" i="55"/>
  <c r="VBC93" i="55"/>
  <c r="VBD93" i="55"/>
  <c r="VBE93" i="55"/>
  <c r="VBF93" i="55"/>
  <c r="VBG93" i="55"/>
  <c r="VBH93" i="55"/>
  <c r="VBI93" i="55"/>
  <c r="VBJ93" i="55"/>
  <c r="VBK93" i="55"/>
  <c r="VBL93" i="55"/>
  <c r="VBM93" i="55"/>
  <c r="VBN93" i="55"/>
  <c r="VBO93" i="55"/>
  <c r="VBP93" i="55"/>
  <c r="VBQ93" i="55"/>
  <c r="VBR93" i="55"/>
  <c r="VBS93" i="55"/>
  <c r="VBT93" i="55"/>
  <c r="VBU93" i="55"/>
  <c r="VBV93" i="55"/>
  <c r="VBW93" i="55"/>
  <c r="VBX93" i="55"/>
  <c r="VBY93" i="55"/>
  <c r="VBZ93" i="55"/>
  <c r="VCA93" i="55"/>
  <c r="VCB93" i="55"/>
  <c r="VCC93" i="55"/>
  <c r="VCD93" i="55"/>
  <c r="VCE93" i="55"/>
  <c r="VCF93" i="55"/>
  <c r="VCG93" i="55"/>
  <c r="VCH93" i="55"/>
  <c r="VCI93" i="55"/>
  <c r="VCJ93" i="55"/>
  <c r="VCK93" i="55"/>
  <c r="VCL93" i="55"/>
  <c r="VCM93" i="55"/>
  <c r="VCN93" i="55"/>
  <c r="VCO93" i="55"/>
  <c r="VCP93" i="55"/>
  <c r="VCQ93" i="55"/>
  <c r="VCR93" i="55"/>
  <c r="VCS93" i="55"/>
  <c r="VCT93" i="55"/>
  <c r="VCU93" i="55"/>
  <c r="VCV93" i="55"/>
  <c r="VCW93" i="55"/>
  <c r="VCX93" i="55"/>
  <c r="VCY93" i="55"/>
  <c r="VCZ93" i="55"/>
  <c r="VDA93" i="55"/>
  <c r="VDB93" i="55"/>
  <c r="VDC93" i="55"/>
  <c r="VDD93" i="55"/>
  <c r="VDE93" i="55"/>
  <c r="VDF93" i="55"/>
  <c r="VDG93" i="55"/>
  <c r="VDH93" i="55"/>
  <c r="VDI93" i="55"/>
  <c r="VDJ93" i="55"/>
  <c r="VDK93" i="55"/>
  <c r="VDL93" i="55"/>
  <c r="VDM93" i="55"/>
  <c r="VDN93" i="55"/>
  <c r="VDO93" i="55"/>
  <c r="VDP93" i="55"/>
  <c r="VDQ93" i="55"/>
  <c r="VDR93" i="55"/>
  <c r="VDS93" i="55"/>
  <c r="VDT93" i="55"/>
  <c r="VDU93" i="55"/>
  <c r="VDV93" i="55"/>
  <c r="VDW93" i="55"/>
  <c r="VDX93" i="55"/>
  <c r="VDY93" i="55"/>
  <c r="VDZ93" i="55"/>
  <c r="VEA93" i="55"/>
  <c r="VEB93" i="55"/>
  <c r="VEC93" i="55"/>
  <c r="VED93" i="55"/>
  <c r="VEE93" i="55"/>
  <c r="VEF93" i="55"/>
  <c r="VEG93" i="55"/>
  <c r="VEH93" i="55"/>
  <c r="VEI93" i="55"/>
  <c r="VEJ93" i="55"/>
  <c r="VEK93" i="55"/>
  <c r="VEL93" i="55"/>
  <c r="VEM93" i="55"/>
  <c r="VEN93" i="55"/>
  <c r="VEO93" i="55"/>
  <c r="VEP93" i="55"/>
  <c r="VEQ93" i="55"/>
  <c r="VER93" i="55"/>
  <c r="VES93" i="55"/>
  <c r="VET93" i="55"/>
  <c r="VEU93" i="55"/>
  <c r="VEV93" i="55"/>
  <c r="VEW93" i="55"/>
  <c r="VEX93" i="55"/>
  <c r="VEY93" i="55"/>
  <c r="VEZ93" i="55"/>
  <c r="VFA93" i="55"/>
  <c r="VFB93" i="55"/>
  <c r="VFC93" i="55"/>
  <c r="VFD93" i="55"/>
  <c r="VFE93" i="55"/>
  <c r="VFF93" i="55"/>
  <c r="VFG93" i="55"/>
  <c r="VFH93" i="55"/>
  <c r="VFI93" i="55"/>
  <c r="VFJ93" i="55"/>
  <c r="VFK93" i="55"/>
  <c r="VFL93" i="55"/>
  <c r="VFM93" i="55"/>
  <c r="VFN93" i="55"/>
  <c r="VFO93" i="55"/>
  <c r="VFP93" i="55"/>
  <c r="VFQ93" i="55"/>
  <c r="VFR93" i="55"/>
  <c r="VFS93" i="55"/>
  <c r="VFT93" i="55"/>
  <c r="VFU93" i="55"/>
  <c r="VFV93" i="55"/>
  <c r="VFW93" i="55"/>
  <c r="VFX93" i="55"/>
  <c r="VFY93" i="55"/>
  <c r="VFZ93" i="55"/>
  <c r="VGA93" i="55"/>
  <c r="VGB93" i="55"/>
  <c r="VGC93" i="55"/>
  <c r="VGD93" i="55"/>
  <c r="VGE93" i="55"/>
  <c r="VGF93" i="55"/>
  <c r="VGG93" i="55"/>
  <c r="VGH93" i="55"/>
  <c r="VGI93" i="55"/>
  <c r="VGJ93" i="55"/>
  <c r="VGK93" i="55"/>
  <c r="VGL93" i="55"/>
  <c r="VGM93" i="55"/>
  <c r="VGN93" i="55"/>
  <c r="VGO93" i="55"/>
  <c r="VGP93" i="55"/>
  <c r="VGQ93" i="55"/>
  <c r="VGR93" i="55"/>
  <c r="VGS93" i="55"/>
  <c r="VGT93" i="55"/>
  <c r="VGU93" i="55"/>
  <c r="VGV93" i="55"/>
  <c r="VGW93" i="55"/>
  <c r="VGX93" i="55"/>
  <c r="VGY93" i="55"/>
  <c r="VGZ93" i="55"/>
  <c r="VHA93" i="55"/>
  <c r="VHB93" i="55"/>
  <c r="VHC93" i="55"/>
  <c r="VHD93" i="55"/>
  <c r="VHE93" i="55"/>
  <c r="VHF93" i="55"/>
  <c r="VHG93" i="55"/>
  <c r="VHH93" i="55"/>
  <c r="VHI93" i="55"/>
  <c r="VHJ93" i="55"/>
  <c r="VHK93" i="55"/>
  <c r="VHL93" i="55"/>
  <c r="VHM93" i="55"/>
  <c r="VHN93" i="55"/>
  <c r="VHO93" i="55"/>
  <c r="VHP93" i="55"/>
  <c r="VHQ93" i="55"/>
  <c r="VHR93" i="55"/>
  <c r="VHS93" i="55"/>
  <c r="VHT93" i="55"/>
  <c r="VHU93" i="55"/>
  <c r="VHV93" i="55"/>
  <c r="VHW93" i="55"/>
  <c r="VHX93" i="55"/>
  <c r="VHY93" i="55"/>
  <c r="VHZ93" i="55"/>
  <c r="VIA93" i="55"/>
  <c r="VIB93" i="55"/>
  <c r="VIC93" i="55"/>
  <c r="VID93" i="55"/>
  <c r="VIE93" i="55"/>
  <c r="VIF93" i="55"/>
  <c r="VIG93" i="55"/>
  <c r="VIH93" i="55"/>
  <c r="VII93" i="55"/>
  <c r="VIJ93" i="55"/>
  <c r="VIK93" i="55"/>
  <c r="VIL93" i="55"/>
  <c r="VIM93" i="55"/>
  <c r="VIN93" i="55"/>
  <c r="VIO93" i="55"/>
  <c r="VIP93" i="55"/>
  <c r="VIQ93" i="55"/>
  <c r="VIR93" i="55"/>
  <c r="VIS93" i="55"/>
  <c r="VIT93" i="55"/>
  <c r="VIU93" i="55"/>
  <c r="VIV93" i="55"/>
  <c r="VIW93" i="55"/>
  <c r="VIX93" i="55"/>
  <c r="VIY93" i="55"/>
  <c r="VIZ93" i="55"/>
  <c r="VJA93" i="55"/>
  <c r="VJB93" i="55"/>
  <c r="VJC93" i="55"/>
  <c r="VJD93" i="55"/>
  <c r="VJE93" i="55"/>
  <c r="VJF93" i="55"/>
  <c r="VJG93" i="55"/>
  <c r="VJH93" i="55"/>
  <c r="VJI93" i="55"/>
  <c r="VJJ93" i="55"/>
  <c r="VJK93" i="55"/>
  <c r="VJL93" i="55"/>
  <c r="VJM93" i="55"/>
  <c r="VJN93" i="55"/>
  <c r="VJO93" i="55"/>
  <c r="VJP93" i="55"/>
  <c r="VJQ93" i="55"/>
  <c r="VJR93" i="55"/>
  <c r="VJS93" i="55"/>
  <c r="VJT93" i="55"/>
  <c r="VJU93" i="55"/>
  <c r="VJV93" i="55"/>
  <c r="VJW93" i="55"/>
  <c r="VJX93" i="55"/>
  <c r="VJY93" i="55"/>
  <c r="VJZ93" i="55"/>
  <c r="VKA93" i="55"/>
  <c r="VKB93" i="55"/>
  <c r="VKC93" i="55"/>
  <c r="VKD93" i="55"/>
  <c r="VKE93" i="55"/>
  <c r="VKF93" i="55"/>
  <c r="VKG93" i="55"/>
  <c r="VKH93" i="55"/>
  <c r="VKI93" i="55"/>
  <c r="VKJ93" i="55"/>
  <c r="VKK93" i="55"/>
  <c r="VKL93" i="55"/>
  <c r="VKM93" i="55"/>
  <c r="VKN93" i="55"/>
  <c r="VKO93" i="55"/>
  <c r="VKP93" i="55"/>
  <c r="VKQ93" i="55"/>
  <c r="VKR93" i="55"/>
  <c r="VKS93" i="55"/>
  <c r="VKT93" i="55"/>
  <c r="VKU93" i="55"/>
  <c r="VKV93" i="55"/>
  <c r="VKW93" i="55"/>
  <c r="VKX93" i="55"/>
  <c r="VKY93" i="55"/>
  <c r="VKZ93" i="55"/>
  <c r="VLA93" i="55"/>
  <c r="VLB93" i="55"/>
  <c r="VLC93" i="55"/>
  <c r="VLD93" i="55"/>
  <c r="VLE93" i="55"/>
  <c r="VLF93" i="55"/>
  <c r="VLG93" i="55"/>
  <c r="VLH93" i="55"/>
  <c r="VLI93" i="55"/>
  <c r="VLJ93" i="55"/>
  <c r="VLK93" i="55"/>
  <c r="VLL93" i="55"/>
  <c r="VLM93" i="55"/>
  <c r="VLN93" i="55"/>
  <c r="VLO93" i="55"/>
  <c r="VLP93" i="55"/>
  <c r="VLQ93" i="55"/>
  <c r="VLR93" i="55"/>
  <c r="VLS93" i="55"/>
  <c r="VLT93" i="55"/>
  <c r="VLU93" i="55"/>
  <c r="VLV93" i="55"/>
  <c r="VLW93" i="55"/>
  <c r="VLX93" i="55"/>
  <c r="VLY93" i="55"/>
  <c r="VLZ93" i="55"/>
  <c r="VMA93" i="55"/>
  <c r="VMB93" i="55"/>
  <c r="VMC93" i="55"/>
  <c r="VMD93" i="55"/>
  <c r="VME93" i="55"/>
  <c r="VMF93" i="55"/>
  <c r="VMG93" i="55"/>
  <c r="VMH93" i="55"/>
  <c r="VMI93" i="55"/>
  <c r="VMJ93" i="55"/>
  <c r="VMK93" i="55"/>
  <c r="VML93" i="55"/>
  <c r="VMM93" i="55"/>
  <c r="VMN93" i="55"/>
  <c r="VMO93" i="55"/>
  <c r="VMP93" i="55"/>
  <c r="VMQ93" i="55"/>
  <c r="VMR93" i="55"/>
  <c r="VMS93" i="55"/>
  <c r="VMT93" i="55"/>
  <c r="VMU93" i="55"/>
  <c r="VMV93" i="55"/>
  <c r="VMW93" i="55"/>
  <c r="VMX93" i="55"/>
  <c r="VMY93" i="55"/>
  <c r="VMZ93" i="55"/>
  <c r="VNA93" i="55"/>
  <c r="VNB93" i="55"/>
  <c r="VNC93" i="55"/>
  <c r="VND93" i="55"/>
  <c r="VNE93" i="55"/>
  <c r="VNF93" i="55"/>
  <c r="VNG93" i="55"/>
  <c r="VNH93" i="55"/>
  <c r="VNI93" i="55"/>
  <c r="VNJ93" i="55"/>
  <c r="VNK93" i="55"/>
  <c r="VNL93" i="55"/>
  <c r="VNM93" i="55"/>
  <c r="VNN93" i="55"/>
  <c r="VNO93" i="55"/>
  <c r="VNP93" i="55"/>
  <c r="VNQ93" i="55"/>
  <c r="VNR93" i="55"/>
  <c r="VNS93" i="55"/>
  <c r="VNT93" i="55"/>
  <c r="VNU93" i="55"/>
  <c r="VNV93" i="55"/>
  <c r="VNW93" i="55"/>
  <c r="VNX93" i="55"/>
  <c r="VNY93" i="55"/>
  <c r="VNZ93" i="55"/>
  <c r="VOA93" i="55"/>
  <c r="VOB93" i="55"/>
  <c r="VOC93" i="55"/>
  <c r="VOD93" i="55"/>
  <c r="VOE93" i="55"/>
  <c r="VOF93" i="55"/>
  <c r="VOG93" i="55"/>
  <c r="VOH93" i="55"/>
  <c r="VOI93" i="55"/>
  <c r="VOJ93" i="55"/>
  <c r="VOK93" i="55"/>
  <c r="VOL93" i="55"/>
  <c r="VOM93" i="55"/>
  <c r="VON93" i="55"/>
  <c r="VOO93" i="55"/>
  <c r="VOP93" i="55"/>
  <c r="VOQ93" i="55"/>
  <c r="VOR93" i="55"/>
  <c r="VOS93" i="55"/>
  <c r="VOT93" i="55"/>
  <c r="VOU93" i="55"/>
  <c r="VOV93" i="55"/>
  <c r="VOW93" i="55"/>
  <c r="VOX93" i="55"/>
  <c r="VOY93" i="55"/>
  <c r="VOZ93" i="55"/>
  <c r="VPA93" i="55"/>
  <c r="VPB93" i="55"/>
  <c r="VPC93" i="55"/>
  <c r="VPD93" i="55"/>
  <c r="VPE93" i="55"/>
  <c r="VPF93" i="55"/>
  <c r="VPG93" i="55"/>
  <c r="VPH93" i="55"/>
  <c r="VPI93" i="55"/>
  <c r="VPJ93" i="55"/>
  <c r="VPK93" i="55"/>
  <c r="VPL93" i="55"/>
  <c r="VPM93" i="55"/>
  <c r="VPN93" i="55"/>
  <c r="VPO93" i="55"/>
  <c r="VPP93" i="55"/>
  <c r="VPQ93" i="55"/>
  <c r="VPR93" i="55"/>
  <c r="VPS93" i="55"/>
  <c r="VPT93" i="55"/>
  <c r="VPU93" i="55"/>
  <c r="VPV93" i="55"/>
  <c r="VPW93" i="55"/>
  <c r="VPX93" i="55"/>
  <c r="VPY93" i="55"/>
  <c r="VPZ93" i="55"/>
  <c r="VQA93" i="55"/>
  <c r="VQB93" i="55"/>
  <c r="VQC93" i="55"/>
  <c r="VQD93" i="55"/>
  <c r="VQE93" i="55"/>
  <c r="VQF93" i="55"/>
  <c r="VQG93" i="55"/>
  <c r="VQH93" i="55"/>
  <c r="VQI93" i="55"/>
  <c r="VQJ93" i="55"/>
  <c r="VQK93" i="55"/>
  <c r="VQL93" i="55"/>
  <c r="VQM93" i="55"/>
  <c r="VQN93" i="55"/>
  <c r="VQO93" i="55"/>
  <c r="VQP93" i="55"/>
  <c r="VQQ93" i="55"/>
  <c r="VQR93" i="55"/>
  <c r="VQS93" i="55"/>
  <c r="VQT93" i="55"/>
  <c r="VQU93" i="55"/>
  <c r="VQV93" i="55"/>
  <c r="VQW93" i="55"/>
  <c r="VQX93" i="55"/>
  <c r="VQY93" i="55"/>
  <c r="VQZ93" i="55"/>
  <c r="VRA93" i="55"/>
  <c r="VRB93" i="55"/>
  <c r="VRC93" i="55"/>
  <c r="VRD93" i="55"/>
  <c r="VRE93" i="55"/>
  <c r="VRF93" i="55"/>
  <c r="VRG93" i="55"/>
  <c r="VRH93" i="55"/>
  <c r="VRI93" i="55"/>
  <c r="VRJ93" i="55"/>
  <c r="VRK93" i="55"/>
  <c r="VRL93" i="55"/>
  <c r="VRM93" i="55"/>
  <c r="VRN93" i="55"/>
  <c r="VRO93" i="55"/>
  <c r="VRP93" i="55"/>
  <c r="VRQ93" i="55"/>
  <c r="VRR93" i="55"/>
  <c r="VRS93" i="55"/>
  <c r="VRT93" i="55"/>
  <c r="VRU93" i="55"/>
  <c r="VRV93" i="55"/>
  <c r="VRW93" i="55"/>
  <c r="VRX93" i="55"/>
  <c r="VRY93" i="55"/>
  <c r="VRZ93" i="55"/>
  <c r="VSA93" i="55"/>
  <c r="VSB93" i="55"/>
  <c r="VSC93" i="55"/>
  <c r="VSD93" i="55"/>
  <c r="VSE93" i="55"/>
  <c r="VSF93" i="55"/>
  <c r="VSG93" i="55"/>
  <c r="VSH93" i="55"/>
  <c r="VSI93" i="55"/>
  <c r="VSJ93" i="55"/>
  <c r="VSK93" i="55"/>
  <c r="VSL93" i="55"/>
  <c r="VSM93" i="55"/>
  <c r="VSN93" i="55"/>
  <c r="VSO93" i="55"/>
  <c r="VSP93" i="55"/>
  <c r="VSQ93" i="55"/>
  <c r="VSR93" i="55"/>
  <c r="VSS93" i="55"/>
  <c r="VST93" i="55"/>
  <c r="VSU93" i="55"/>
  <c r="VSV93" i="55"/>
  <c r="VSW93" i="55"/>
  <c r="VSX93" i="55"/>
  <c r="VSY93" i="55"/>
  <c r="VSZ93" i="55"/>
  <c r="VTA93" i="55"/>
  <c r="VTB93" i="55"/>
  <c r="VTC93" i="55"/>
  <c r="VTD93" i="55"/>
  <c r="VTE93" i="55"/>
  <c r="VTF93" i="55"/>
  <c r="VTG93" i="55"/>
  <c r="VTH93" i="55"/>
  <c r="VTI93" i="55"/>
  <c r="VTJ93" i="55"/>
  <c r="VTK93" i="55"/>
  <c r="VTL93" i="55"/>
  <c r="VTM93" i="55"/>
  <c r="VTN93" i="55"/>
  <c r="VTO93" i="55"/>
  <c r="VTP93" i="55"/>
  <c r="VTQ93" i="55"/>
  <c r="VTR93" i="55"/>
  <c r="VTS93" i="55"/>
  <c r="VTT93" i="55"/>
  <c r="VTU93" i="55"/>
  <c r="VTV93" i="55"/>
  <c r="VTW93" i="55"/>
  <c r="VTX93" i="55"/>
  <c r="VTY93" i="55"/>
  <c r="VTZ93" i="55"/>
  <c r="VUA93" i="55"/>
  <c r="VUB93" i="55"/>
  <c r="VUC93" i="55"/>
  <c r="VUD93" i="55"/>
  <c r="VUE93" i="55"/>
  <c r="VUF93" i="55"/>
  <c r="VUG93" i="55"/>
  <c r="VUH93" i="55"/>
  <c r="VUI93" i="55"/>
  <c r="VUJ93" i="55"/>
  <c r="VUK93" i="55"/>
  <c r="VUL93" i="55"/>
  <c r="VUM93" i="55"/>
  <c r="VUN93" i="55"/>
  <c r="VUO93" i="55"/>
  <c r="VUP93" i="55"/>
  <c r="VUQ93" i="55"/>
  <c r="VUR93" i="55"/>
  <c r="VUS93" i="55"/>
  <c r="VUT93" i="55"/>
  <c r="VUU93" i="55"/>
  <c r="VUV93" i="55"/>
  <c r="VUW93" i="55"/>
  <c r="VUX93" i="55"/>
  <c r="VUY93" i="55"/>
  <c r="VUZ93" i="55"/>
  <c r="VVA93" i="55"/>
  <c r="VVB93" i="55"/>
  <c r="VVC93" i="55"/>
  <c r="VVD93" i="55"/>
  <c r="VVE93" i="55"/>
  <c r="VVF93" i="55"/>
  <c r="VVG93" i="55"/>
  <c r="VVH93" i="55"/>
  <c r="VVI93" i="55"/>
  <c r="VVJ93" i="55"/>
  <c r="VVK93" i="55"/>
  <c r="VVL93" i="55"/>
  <c r="VVM93" i="55"/>
  <c r="VVN93" i="55"/>
  <c r="VVO93" i="55"/>
  <c r="VVP93" i="55"/>
  <c r="VVQ93" i="55"/>
  <c r="VVR93" i="55"/>
  <c r="VVS93" i="55"/>
  <c r="VVT93" i="55"/>
  <c r="VVU93" i="55"/>
  <c r="VVV93" i="55"/>
  <c r="VVW93" i="55"/>
  <c r="VVX93" i="55"/>
  <c r="VVY93" i="55"/>
  <c r="VVZ93" i="55"/>
  <c r="VWA93" i="55"/>
  <c r="VWB93" i="55"/>
  <c r="VWC93" i="55"/>
  <c r="VWD93" i="55"/>
  <c r="VWE93" i="55"/>
  <c r="VWF93" i="55"/>
  <c r="VWG93" i="55"/>
  <c r="VWH93" i="55"/>
  <c r="VWI93" i="55"/>
  <c r="VWJ93" i="55"/>
  <c r="VWK93" i="55"/>
  <c r="VWL93" i="55"/>
  <c r="VWM93" i="55"/>
  <c r="VWN93" i="55"/>
  <c r="VWO93" i="55"/>
  <c r="VWP93" i="55"/>
  <c r="VWQ93" i="55"/>
  <c r="VWR93" i="55"/>
  <c r="VWS93" i="55"/>
  <c r="VWT93" i="55"/>
  <c r="VWU93" i="55"/>
  <c r="VWV93" i="55"/>
  <c r="VWW93" i="55"/>
  <c r="VWX93" i="55"/>
  <c r="VWY93" i="55"/>
  <c r="VWZ93" i="55"/>
  <c r="VXA93" i="55"/>
  <c r="VXB93" i="55"/>
  <c r="VXC93" i="55"/>
  <c r="VXD93" i="55"/>
  <c r="VXE93" i="55"/>
  <c r="VXF93" i="55"/>
  <c r="VXG93" i="55"/>
  <c r="VXH93" i="55"/>
  <c r="VXI93" i="55"/>
  <c r="VXJ93" i="55"/>
  <c r="VXK93" i="55"/>
  <c r="VXL93" i="55"/>
  <c r="VXM93" i="55"/>
  <c r="VXN93" i="55"/>
  <c r="VXO93" i="55"/>
  <c r="VXP93" i="55"/>
  <c r="VXQ93" i="55"/>
  <c r="VXR93" i="55"/>
  <c r="VXS93" i="55"/>
  <c r="VXT93" i="55"/>
  <c r="VXU93" i="55"/>
  <c r="VXV93" i="55"/>
  <c r="VXW93" i="55"/>
  <c r="VXX93" i="55"/>
  <c r="VXY93" i="55"/>
  <c r="VXZ93" i="55"/>
  <c r="VYA93" i="55"/>
  <c r="VYB93" i="55"/>
  <c r="VYC93" i="55"/>
  <c r="VYD93" i="55"/>
  <c r="VYE93" i="55"/>
  <c r="VYF93" i="55"/>
  <c r="VYG93" i="55"/>
  <c r="VYH93" i="55"/>
  <c r="VYI93" i="55"/>
  <c r="VYJ93" i="55"/>
  <c r="VYK93" i="55"/>
  <c r="VYL93" i="55"/>
  <c r="VYM93" i="55"/>
  <c r="VYN93" i="55"/>
  <c r="VYO93" i="55"/>
  <c r="VYP93" i="55"/>
  <c r="VYQ93" i="55"/>
  <c r="VYR93" i="55"/>
  <c r="VYS93" i="55"/>
  <c r="VYT93" i="55"/>
  <c r="VYU93" i="55"/>
  <c r="VYV93" i="55"/>
  <c r="VYW93" i="55"/>
  <c r="VYX93" i="55"/>
  <c r="VYY93" i="55"/>
  <c r="VYZ93" i="55"/>
  <c r="VZA93" i="55"/>
  <c r="VZB93" i="55"/>
  <c r="VZC93" i="55"/>
  <c r="VZD93" i="55"/>
  <c r="VZE93" i="55"/>
  <c r="VZF93" i="55"/>
  <c r="VZG93" i="55"/>
  <c r="VZH93" i="55"/>
  <c r="VZI93" i="55"/>
  <c r="VZJ93" i="55"/>
  <c r="VZK93" i="55"/>
  <c r="VZL93" i="55"/>
  <c r="VZM93" i="55"/>
  <c r="VZN93" i="55"/>
  <c r="VZO93" i="55"/>
  <c r="VZP93" i="55"/>
  <c r="VZQ93" i="55"/>
  <c r="VZR93" i="55"/>
  <c r="VZS93" i="55"/>
  <c r="VZT93" i="55"/>
  <c r="VZU93" i="55"/>
  <c r="VZV93" i="55"/>
  <c r="VZW93" i="55"/>
  <c r="VZX93" i="55"/>
  <c r="VZY93" i="55"/>
  <c r="VZZ93" i="55"/>
  <c r="WAA93" i="55"/>
  <c r="WAB93" i="55"/>
  <c r="WAC93" i="55"/>
  <c r="WAD93" i="55"/>
  <c r="WAE93" i="55"/>
  <c r="WAF93" i="55"/>
  <c r="WAG93" i="55"/>
  <c r="WAH93" i="55"/>
  <c r="WAI93" i="55"/>
  <c r="WAJ93" i="55"/>
  <c r="WAK93" i="55"/>
  <c r="WAL93" i="55"/>
  <c r="WAM93" i="55"/>
  <c r="WAN93" i="55"/>
  <c r="WAO93" i="55"/>
  <c r="WAP93" i="55"/>
  <c r="WAQ93" i="55"/>
  <c r="WAR93" i="55"/>
  <c r="WAS93" i="55"/>
  <c r="WAT93" i="55"/>
  <c r="WAU93" i="55"/>
  <c r="WAV93" i="55"/>
  <c r="WAW93" i="55"/>
  <c r="WAX93" i="55"/>
  <c r="WAY93" i="55"/>
  <c r="WAZ93" i="55"/>
  <c r="WBA93" i="55"/>
  <c r="WBB93" i="55"/>
  <c r="WBC93" i="55"/>
  <c r="WBD93" i="55"/>
  <c r="WBE93" i="55"/>
  <c r="WBF93" i="55"/>
  <c r="WBG93" i="55"/>
  <c r="WBH93" i="55"/>
  <c r="WBI93" i="55"/>
  <c r="WBJ93" i="55"/>
  <c r="WBK93" i="55"/>
  <c r="WBL93" i="55"/>
  <c r="WBM93" i="55"/>
  <c r="WBN93" i="55"/>
  <c r="WBO93" i="55"/>
  <c r="WBP93" i="55"/>
  <c r="WBQ93" i="55"/>
  <c r="WBR93" i="55"/>
  <c r="WBS93" i="55"/>
  <c r="WBT93" i="55"/>
  <c r="WBU93" i="55"/>
  <c r="WBV93" i="55"/>
  <c r="WBW93" i="55"/>
  <c r="WBX93" i="55"/>
  <c r="WBY93" i="55"/>
  <c r="WBZ93" i="55"/>
  <c r="WCA93" i="55"/>
  <c r="WCB93" i="55"/>
  <c r="WCC93" i="55"/>
  <c r="WCD93" i="55"/>
  <c r="WCE93" i="55"/>
  <c r="WCF93" i="55"/>
  <c r="WCG93" i="55"/>
  <c r="WCH93" i="55"/>
  <c r="WCI93" i="55"/>
  <c r="WCJ93" i="55"/>
  <c r="WCK93" i="55"/>
  <c r="WCL93" i="55"/>
  <c r="WCM93" i="55"/>
  <c r="WCN93" i="55"/>
  <c r="WCO93" i="55"/>
  <c r="WCP93" i="55"/>
  <c r="WCQ93" i="55"/>
  <c r="WCR93" i="55"/>
  <c r="WCS93" i="55"/>
  <c r="WCT93" i="55"/>
  <c r="WCU93" i="55"/>
  <c r="WCV93" i="55"/>
  <c r="WCW93" i="55"/>
  <c r="WCX93" i="55"/>
  <c r="WCY93" i="55"/>
  <c r="WCZ93" i="55"/>
  <c r="WDA93" i="55"/>
  <c r="WDB93" i="55"/>
  <c r="WDC93" i="55"/>
  <c r="WDD93" i="55"/>
  <c r="WDE93" i="55"/>
  <c r="WDF93" i="55"/>
  <c r="WDG93" i="55"/>
  <c r="WDH93" i="55"/>
  <c r="WDI93" i="55"/>
  <c r="WDJ93" i="55"/>
  <c r="WDK93" i="55"/>
  <c r="WDL93" i="55"/>
  <c r="WDM93" i="55"/>
  <c r="WDN93" i="55"/>
  <c r="WDO93" i="55"/>
  <c r="WDP93" i="55"/>
  <c r="WDQ93" i="55"/>
  <c r="WDR93" i="55"/>
  <c r="WDS93" i="55"/>
  <c r="WDT93" i="55"/>
  <c r="WDU93" i="55"/>
  <c r="WDV93" i="55"/>
  <c r="WDW93" i="55"/>
  <c r="WDX93" i="55"/>
  <c r="WDY93" i="55"/>
  <c r="WDZ93" i="55"/>
  <c r="WEA93" i="55"/>
  <c r="WEB93" i="55"/>
  <c r="WEC93" i="55"/>
  <c r="WED93" i="55"/>
  <c r="WEE93" i="55"/>
  <c r="WEF93" i="55"/>
  <c r="WEG93" i="55"/>
  <c r="WEH93" i="55"/>
  <c r="WEI93" i="55"/>
  <c r="WEJ93" i="55"/>
  <c r="WEK93" i="55"/>
  <c r="WEL93" i="55"/>
  <c r="WEM93" i="55"/>
  <c r="WEN93" i="55"/>
  <c r="WEO93" i="55"/>
  <c r="WEP93" i="55"/>
  <c r="WEQ93" i="55"/>
  <c r="WER93" i="55"/>
  <c r="WES93" i="55"/>
  <c r="WET93" i="55"/>
  <c r="WEU93" i="55"/>
  <c r="WEV93" i="55"/>
  <c r="WEW93" i="55"/>
  <c r="WEX93" i="55"/>
  <c r="WEY93" i="55"/>
  <c r="WEZ93" i="55"/>
  <c r="WFA93" i="55"/>
  <c r="WFB93" i="55"/>
  <c r="WFC93" i="55"/>
  <c r="WFD93" i="55"/>
  <c r="WFE93" i="55"/>
  <c r="WFF93" i="55"/>
  <c r="WFG93" i="55"/>
  <c r="WFH93" i="55"/>
  <c r="WFI93" i="55"/>
  <c r="WFJ93" i="55"/>
  <c r="WFK93" i="55"/>
  <c r="WFL93" i="55"/>
  <c r="WFM93" i="55"/>
  <c r="WFN93" i="55"/>
  <c r="WFO93" i="55"/>
  <c r="WFP93" i="55"/>
  <c r="WFQ93" i="55"/>
  <c r="WFR93" i="55"/>
  <c r="WFS93" i="55"/>
  <c r="WFT93" i="55"/>
  <c r="WFU93" i="55"/>
  <c r="WFV93" i="55"/>
  <c r="WFW93" i="55"/>
  <c r="WFX93" i="55"/>
  <c r="WFY93" i="55"/>
  <c r="WFZ93" i="55"/>
  <c r="WGA93" i="55"/>
  <c r="WGB93" i="55"/>
  <c r="WGC93" i="55"/>
  <c r="WGD93" i="55"/>
  <c r="WGE93" i="55"/>
  <c r="WGF93" i="55"/>
  <c r="WGG93" i="55"/>
  <c r="WGH93" i="55"/>
  <c r="WGI93" i="55"/>
  <c r="WGJ93" i="55"/>
  <c r="WGK93" i="55"/>
  <c r="WGL93" i="55"/>
  <c r="WGM93" i="55"/>
  <c r="WGN93" i="55"/>
  <c r="WGO93" i="55"/>
  <c r="WGP93" i="55"/>
  <c r="WGQ93" i="55"/>
  <c r="WGR93" i="55"/>
  <c r="WGS93" i="55"/>
  <c r="WGT93" i="55"/>
  <c r="WGU93" i="55"/>
  <c r="WGV93" i="55"/>
  <c r="WGW93" i="55"/>
  <c r="WGX93" i="55"/>
  <c r="WGY93" i="55"/>
  <c r="WGZ93" i="55"/>
  <c r="WHA93" i="55"/>
  <c r="WHB93" i="55"/>
  <c r="WHC93" i="55"/>
  <c r="WHD93" i="55"/>
  <c r="WHE93" i="55"/>
  <c r="WHF93" i="55"/>
  <c r="WHG93" i="55"/>
  <c r="WHH93" i="55"/>
  <c r="WHI93" i="55"/>
  <c r="WHJ93" i="55"/>
  <c r="WHK93" i="55"/>
  <c r="WHL93" i="55"/>
  <c r="WHM93" i="55"/>
  <c r="WHN93" i="55"/>
  <c r="WHO93" i="55"/>
  <c r="WHP93" i="55"/>
  <c r="WHQ93" i="55"/>
  <c r="WHR93" i="55"/>
  <c r="WHS93" i="55"/>
  <c r="WHT93" i="55"/>
  <c r="WHU93" i="55"/>
  <c r="WHV93" i="55"/>
  <c r="WHW93" i="55"/>
  <c r="WHX93" i="55"/>
  <c r="WHY93" i="55"/>
  <c r="WHZ93" i="55"/>
  <c r="WIA93" i="55"/>
  <c r="WIB93" i="55"/>
  <c r="WIC93" i="55"/>
  <c r="WID93" i="55"/>
  <c r="WIE93" i="55"/>
  <c r="WIF93" i="55"/>
  <c r="WIG93" i="55"/>
  <c r="WIH93" i="55"/>
  <c r="WII93" i="55"/>
  <c r="WIJ93" i="55"/>
  <c r="WIK93" i="55"/>
  <c r="WIL93" i="55"/>
  <c r="WIM93" i="55"/>
  <c r="WIN93" i="55"/>
  <c r="WIO93" i="55"/>
  <c r="WIP93" i="55"/>
  <c r="WIQ93" i="55"/>
  <c r="WIR93" i="55"/>
  <c r="WIS93" i="55"/>
  <c r="WIT93" i="55"/>
  <c r="WIU93" i="55"/>
  <c r="WIV93" i="55"/>
  <c r="WIW93" i="55"/>
  <c r="WIX93" i="55"/>
  <c r="WIY93" i="55"/>
  <c r="WIZ93" i="55"/>
  <c r="WJA93" i="55"/>
  <c r="WJB93" i="55"/>
  <c r="WJC93" i="55"/>
  <c r="WJD93" i="55"/>
  <c r="WJE93" i="55"/>
  <c r="WJF93" i="55"/>
  <c r="WJG93" i="55"/>
  <c r="WJH93" i="55"/>
  <c r="WJI93" i="55"/>
  <c r="WJJ93" i="55"/>
  <c r="WJK93" i="55"/>
  <c r="WJL93" i="55"/>
  <c r="WJM93" i="55"/>
  <c r="WJN93" i="55"/>
  <c r="WJO93" i="55"/>
  <c r="WJP93" i="55"/>
  <c r="WJQ93" i="55"/>
  <c r="WJR93" i="55"/>
  <c r="WJS93" i="55"/>
  <c r="WJT93" i="55"/>
  <c r="WJU93" i="55"/>
  <c r="WJV93" i="55"/>
  <c r="WJW93" i="55"/>
  <c r="WJX93" i="55"/>
  <c r="WJY93" i="55"/>
  <c r="WJZ93" i="55"/>
  <c r="WKA93" i="55"/>
  <c r="WKB93" i="55"/>
  <c r="WKC93" i="55"/>
  <c r="WKD93" i="55"/>
  <c r="WKE93" i="55"/>
  <c r="WKF93" i="55"/>
  <c r="WKG93" i="55"/>
  <c r="WKH93" i="55"/>
  <c r="WKI93" i="55"/>
  <c r="WKJ93" i="55"/>
  <c r="WKK93" i="55"/>
  <c r="WKL93" i="55"/>
  <c r="WKM93" i="55"/>
  <c r="WKN93" i="55"/>
  <c r="WKO93" i="55"/>
  <c r="WKP93" i="55"/>
  <c r="WKQ93" i="55"/>
  <c r="WKR93" i="55"/>
  <c r="WKS93" i="55"/>
  <c r="WKT93" i="55"/>
  <c r="WKU93" i="55"/>
  <c r="WKV93" i="55"/>
  <c r="WKW93" i="55"/>
  <c r="WKX93" i="55"/>
  <c r="WKY93" i="55"/>
  <c r="WKZ93" i="55"/>
  <c r="WLA93" i="55"/>
  <c r="WLB93" i="55"/>
  <c r="WLC93" i="55"/>
  <c r="WLD93" i="55"/>
  <c r="WLE93" i="55"/>
  <c r="WLF93" i="55"/>
  <c r="WLG93" i="55"/>
  <c r="WLH93" i="55"/>
  <c r="WLI93" i="55"/>
  <c r="WLJ93" i="55"/>
  <c r="WLK93" i="55"/>
  <c r="WLL93" i="55"/>
  <c r="WLM93" i="55"/>
  <c r="WLN93" i="55"/>
  <c r="WLO93" i="55"/>
  <c r="WLP93" i="55"/>
  <c r="WLQ93" i="55"/>
  <c r="WLR93" i="55"/>
  <c r="WLS93" i="55"/>
  <c r="WLT93" i="55"/>
  <c r="WLU93" i="55"/>
  <c r="WLV93" i="55"/>
  <c r="WLW93" i="55"/>
  <c r="WLX93" i="55"/>
  <c r="WLY93" i="55"/>
  <c r="WLZ93" i="55"/>
  <c r="WMA93" i="55"/>
  <c r="WMB93" i="55"/>
  <c r="WMC93" i="55"/>
  <c r="WMD93" i="55"/>
  <c r="WME93" i="55"/>
  <c r="WMF93" i="55"/>
  <c r="WMG93" i="55"/>
  <c r="WMH93" i="55"/>
  <c r="WMI93" i="55"/>
  <c r="WMJ93" i="55"/>
  <c r="WMK93" i="55"/>
  <c r="WML93" i="55"/>
  <c r="WMM93" i="55"/>
  <c r="WMN93" i="55"/>
  <c r="WMO93" i="55"/>
  <c r="WMP93" i="55"/>
  <c r="WMQ93" i="55"/>
  <c r="WMR93" i="55"/>
  <c r="WMS93" i="55"/>
  <c r="WMT93" i="55"/>
  <c r="WMU93" i="55"/>
  <c r="WMV93" i="55"/>
  <c r="WMW93" i="55"/>
  <c r="WMX93" i="55"/>
  <c r="WMY93" i="55"/>
  <c r="WMZ93" i="55"/>
  <c r="WNA93" i="55"/>
  <c r="WNB93" i="55"/>
  <c r="WNC93" i="55"/>
  <c r="WND93" i="55"/>
  <c r="WNE93" i="55"/>
  <c r="WNF93" i="55"/>
  <c r="WNG93" i="55"/>
  <c r="WNH93" i="55"/>
  <c r="WNI93" i="55"/>
  <c r="WNJ93" i="55"/>
  <c r="WNK93" i="55"/>
  <c r="WNL93" i="55"/>
  <c r="WNM93" i="55"/>
  <c r="WNN93" i="55"/>
  <c r="WNO93" i="55"/>
  <c r="WNP93" i="55"/>
  <c r="WNQ93" i="55"/>
  <c r="WNR93" i="55"/>
  <c r="WNS93" i="55"/>
  <c r="WNT93" i="55"/>
  <c r="WNU93" i="55"/>
  <c r="WNV93" i="55"/>
  <c r="WNW93" i="55"/>
  <c r="WNX93" i="55"/>
  <c r="WNY93" i="55"/>
  <c r="WNZ93" i="55"/>
  <c r="WOA93" i="55"/>
  <c r="WOB93" i="55"/>
  <c r="WOC93" i="55"/>
  <c r="WOD93" i="55"/>
  <c r="WOE93" i="55"/>
  <c r="WOF93" i="55"/>
  <c r="WOG93" i="55"/>
  <c r="WOH93" i="55"/>
  <c r="WOI93" i="55"/>
  <c r="WOJ93" i="55"/>
  <c r="WOK93" i="55"/>
  <c r="WOL93" i="55"/>
  <c r="WOM93" i="55"/>
  <c r="WON93" i="55"/>
  <c r="WOO93" i="55"/>
  <c r="WOP93" i="55"/>
  <c r="WOQ93" i="55"/>
  <c r="WOR93" i="55"/>
  <c r="WOS93" i="55"/>
  <c r="WOT93" i="55"/>
  <c r="WOU93" i="55"/>
  <c r="WOV93" i="55"/>
  <c r="WOW93" i="55"/>
  <c r="WOX93" i="55"/>
  <c r="WOY93" i="55"/>
  <c r="WOZ93" i="55"/>
  <c r="WPA93" i="55"/>
  <c r="WPB93" i="55"/>
  <c r="WPC93" i="55"/>
  <c r="WPD93" i="55"/>
  <c r="WPE93" i="55"/>
  <c r="WPF93" i="55"/>
  <c r="WPG93" i="55"/>
  <c r="WPH93" i="55"/>
  <c r="WPI93" i="55"/>
  <c r="WPJ93" i="55"/>
  <c r="WPK93" i="55"/>
  <c r="WPL93" i="55"/>
  <c r="WPM93" i="55"/>
  <c r="WPN93" i="55"/>
  <c r="WPO93" i="55"/>
  <c r="WPP93" i="55"/>
  <c r="WPQ93" i="55"/>
  <c r="WPR93" i="55"/>
  <c r="WPS93" i="55"/>
  <c r="WPT93" i="55"/>
  <c r="WPU93" i="55"/>
  <c r="WPV93" i="55"/>
  <c r="WPW93" i="55"/>
  <c r="WPX93" i="55"/>
  <c r="WPY93" i="55"/>
  <c r="WPZ93" i="55"/>
  <c r="WQA93" i="55"/>
  <c r="WQB93" i="55"/>
  <c r="WQC93" i="55"/>
  <c r="WQD93" i="55"/>
  <c r="WQE93" i="55"/>
  <c r="WQF93" i="55"/>
  <c r="WQG93" i="55"/>
  <c r="WQH93" i="55"/>
  <c r="WQI93" i="55"/>
  <c r="WQJ93" i="55"/>
  <c r="WQK93" i="55"/>
  <c r="WQL93" i="55"/>
  <c r="WQM93" i="55"/>
  <c r="WQN93" i="55"/>
  <c r="WQO93" i="55"/>
  <c r="WQP93" i="55"/>
  <c r="WQQ93" i="55"/>
  <c r="WQR93" i="55"/>
  <c r="WQS93" i="55"/>
  <c r="WQT93" i="55"/>
  <c r="WQU93" i="55"/>
  <c r="WQV93" i="55"/>
  <c r="WQW93" i="55"/>
  <c r="WQX93" i="55"/>
  <c r="WQY93" i="55"/>
  <c r="WQZ93" i="55"/>
  <c r="WRA93" i="55"/>
  <c r="WRB93" i="55"/>
  <c r="WRC93" i="55"/>
  <c r="WRD93" i="55"/>
  <c r="WRE93" i="55"/>
  <c r="WRF93" i="55"/>
  <c r="WRG93" i="55"/>
  <c r="WRH93" i="55"/>
  <c r="WRI93" i="55"/>
  <c r="WRJ93" i="55"/>
  <c r="WRK93" i="55"/>
  <c r="WRL93" i="55"/>
  <c r="WRM93" i="55"/>
  <c r="WRN93" i="55"/>
  <c r="WRO93" i="55"/>
  <c r="WRP93" i="55"/>
  <c r="WRQ93" i="55"/>
  <c r="WRR93" i="55"/>
  <c r="WRS93" i="55"/>
  <c r="WRT93" i="55"/>
  <c r="WRU93" i="55"/>
  <c r="WRV93" i="55"/>
  <c r="WRW93" i="55"/>
  <c r="WRX93" i="55"/>
  <c r="WRY93" i="55"/>
  <c r="WRZ93" i="55"/>
  <c r="WSA93" i="55"/>
  <c r="WSB93" i="55"/>
  <c r="WSC93" i="55"/>
  <c r="WSD93" i="55"/>
  <c r="WSE93" i="55"/>
  <c r="WSF93" i="55"/>
  <c r="WSG93" i="55"/>
  <c r="WSH93" i="55"/>
  <c r="WSI93" i="55"/>
  <c r="WSJ93" i="55"/>
  <c r="WSK93" i="55"/>
  <c r="WSL93" i="55"/>
  <c r="WSM93" i="55"/>
  <c r="WSN93" i="55"/>
  <c r="WSO93" i="55"/>
  <c r="WSP93" i="55"/>
  <c r="WSQ93" i="55"/>
  <c r="WSR93" i="55"/>
  <c r="WSS93" i="55"/>
  <c r="WST93" i="55"/>
  <c r="WSU93" i="55"/>
  <c r="WSV93" i="55"/>
  <c r="WSW93" i="55"/>
  <c r="WSX93" i="55"/>
  <c r="WSY93" i="55"/>
  <c r="WSZ93" i="55"/>
  <c r="WTA93" i="55"/>
  <c r="WTB93" i="55"/>
  <c r="WTC93" i="55"/>
  <c r="WTD93" i="55"/>
  <c r="WTE93" i="55"/>
  <c r="WTF93" i="55"/>
  <c r="WTG93" i="55"/>
  <c r="WTH93" i="55"/>
  <c r="WTI93" i="55"/>
  <c r="WTJ93" i="55"/>
  <c r="WTK93" i="55"/>
  <c r="WTL93" i="55"/>
  <c r="WTM93" i="55"/>
  <c r="WTN93" i="55"/>
  <c r="WTO93" i="55"/>
  <c r="WTP93" i="55"/>
  <c r="WTQ93" i="55"/>
  <c r="WTR93" i="55"/>
  <c r="WTS93" i="55"/>
  <c r="WTT93" i="55"/>
  <c r="WTU93" i="55"/>
  <c r="WTV93" i="55"/>
  <c r="WTW93" i="55"/>
  <c r="WTX93" i="55"/>
  <c r="WTY93" i="55"/>
  <c r="WTZ93" i="55"/>
  <c r="WUA93" i="55"/>
  <c r="WUB93" i="55"/>
  <c r="WUC93" i="55"/>
  <c r="WUD93" i="55"/>
  <c r="WUE93" i="55"/>
  <c r="WUF93" i="55"/>
  <c r="WUG93" i="55"/>
  <c r="WUH93" i="55"/>
  <c r="WUI93" i="55"/>
  <c r="WUJ93" i="55"/>
  <c r="WUK93" i="55"/>
  <c r="WUL93" i="55"/>
  <c r="WUM93" i="55"/>
  <c r="WUN93" i="55"/>
  <c r="WUO93" i="55"/>
  <c r="WUP93" i="55"/>
  <c r="WUQ93" i="55"/>
  <c r="WUR93" i="55"/>
  <c r="WUS93" i="55"/>
  <c r="WUT93" i="55"/>
  <c r="WUU93" i="55"/>
  <c r="WUV93" i="55"/>
  <c r="WUW93" i="55"/>
  <c r="WUX93" i="55"/>
  <c r="WUY93" i="55"/>
  <c r="WUZ93" i="55"/>
  <c r="WVA93" i="55"/>
  <c r="WVB93" i="55"/>
  <c r="WVC93" i="55"/>
  <c r="WVD93" i="55"/>
  <c r="WVE93" i="55"/>
  <c r="WVF93" i="55"/>
  <c r="WVG93" i="55"/>
  <c r="WVH93" i="55"/>
  <c r="WVI93" i="55"/>
  <c r="WVJ93" i="55"/>
  <c r="WVK93" i="55"/>
  <c r="WVL93" i="55"/>
  <c r="WVM93" i="55"/>
  <c r="WVN93" i="55"/>
  <c r="WVO93" i="55"/>
  <c r="WVP93" i="55"/>
  <c r="WVQ93" i="55"/>
  <c r="WVR93" i="55"/>
  <c r="WVS93" i="55"/>
  <c r="WVT93" i="55"/>
  <c r="WVU93" i="55"/>
  <c r="WVV93" i="55"/>
  <c r="WVW93" i="55"/>
  <c r="WVX93" i="55"/>
  <c r="WVY93" i="55"/>
  <c r="WVZ93" i="55"/>
  <c r="WWA93" i="55"/>
  <c r="WWB93" i="55"/>
  <c r="WWC93" i="55"/>
  <c r="WWD93" i="55"/>
  <c r="WWE93" i="55"/>
  <c r="WWF93" i="55"/>
  <c r="WWG93" i="55"/>
  <c r="WWH93" i="55"/>
  <c r="WWI93" i="55"/>
  <c r="WWJ93" i="55"/>
  <c r="WWK93" i="55"/>
  <c r="WWL93" i="55"/>
  <c r="WWM93" i="55"/>
  <c r="WWN93" i="55"/>
  <c r="WWO93" i="55"/>
  <c r="WWP93" i="55"/>
  <c r="WWQ93" i="55"/>
  <c r="WWR93" i="55"/>
  <c r="WWS93" i="55"/>
  <c r="WWT93" i="55"/>
  <c r="WWU93" i="55"/>
  <c r="WWV93" i="55"/>
  <c r="WWW93" i="55"/>
  <c r="WWX93" i="55"/>
  <c r="WWY93" i="55"/>
  <c r="WWZ93" i="55"/>
  <c r="WXA93" i="55"/>
  <c r="WXB93" i="55"/>
  <c r="WXC93" i="55"/>
  <c r="WXD93" i="55"/>
  <c r="WXE93" i="55"/>
  <c r="WXF93" i="55"/>
  <c r="WXG93" i="55"/>
  <c r="WXH93" i="55"/>
  <c r="WXI93" i="55"/>
  <c r="WXJ93" i="55"/>
  <c r="WXK93" i="55"/>
  <c r="WXL93" i="55"/>
  <c r="WXM93" i="55"/>
  <c r="WXN93" i="55"/>
  <c r="WXO93" i="55"/>
  <c r="WXP93" i="55"/>
  <c r="WXQ93" i="55"/>
  <c r="WXR93" i="55"/>
  <c r="WXS93" i="55"/>
  <c r="WXT93" i="55"/>
  <c r="WXU93" i="55"/>
  <c r="WXV93" i="55"/>
  <c r="WXW93" i="55"/>
  <c r="WXX93" i="55"/>
  <c r="WXY93" i="55"/>
  <c r="WXZ93" i="55"/>
  <c r="WYA93" i="55"/>
  <c r="WYB93" i="55"/>
  <c r="WYC93" i="55"/>
  <c r="WYD93" i="55"/>
  <c r="WYE93" i="55"/>
  <c r="WYF93" i="55"/>
  <c r="WYG93" i="55"/>
  <c r="WYH93" i="55"/>
  <c r="WYI93" i="55"/>
  <c r="WYJ93" i="55"/>
  <c r="WYK93" i="55"/>
  <c r="WYL93" i="55"/>
  <c r="WYM93" i="55"/>
  <c r="WYN93" i="55"/>
  <c r="WYO93" i="55"/>
  <c r="WYP93" i="55"/>
  <c r="WYQ93" i="55"/>
  <c r="WYR93" i="55"/>
  <c r="WYS93" i="55"/>
  <c r="WYT93" i="55"/>
  <c r="WYU93" i="55"/>
  <c r="WYV93" i="55"/>
  <c r="WYW93" i="55"/>
  <c r="WYX93" i="55"/>
  <c r="WYY93" i="55"/>
  <c r="WYZ93" i="55"/>
  <c r="WZA93" i="55"/>
  <c r="WZB93" i="55"/>
  <c r="WZC93" i="55"/>
  <c r="WZD93" i="55"/>
  <c r="WZE93" i="55"/>
  <c r="WZF93" i="55"/>
  <c r="WZG93" i="55"/>
  <c r="WZH93" i="55"/>
  <c r="WZI93" i="55"/>
  <c r="WZJ93" i="55"/>
  <c r="WZK93" i="55"/>
  <c r="WZL93" i="55"/>
  <c r="WZM93" i="55"/>
  <c r="WZN93" i="55"/>
  <c r="WZO93" i="55"/>
  <c r="WZP93" i="55"/>
  <c r="WZQ93" i="55"/>
  <c r="WZR93" i="55"/>
  <c r="WZS93" i="55"/>
  <c r="WZT93" i="55"/>
  <c r="WZU93" i="55"/>
  <c r="WZV93" i="55"/>
  <c r="WZW93" i="55"/>
  <c r="WZX93" i="55"/>
  <c r="WZY93" i="55"/>
  <c r="WZZ93" i="55"/>
  <c r="XAA93" i="55"/>
  <c r="XAB93" i="55"/>
  <c r="XAC93" i="55"/>
  <c r="XAD93" i="55"/>
  <c r="XAE93" i="55"/>
  <c r="XAF93" i="55"/>
  <c r="XAG93" i="55"/>
  <c r="XAH93" i="55"/>
  <c r="XAI93" i="55"/>
  <c r="XAJ93" i="55"/>
  <c r="XAK93" i="55"/>
  <c r="XAL93" i="55"/>
  <c r="XAM93" i="55"/>
  <c r="XAN93" i="55"/>
  <c r="XAO93" i="55"/>
  <c r="XAP93" i="55"/>
  <c r="XAQ93" i="55"/>
  <c r="XAR93" i="55"/>
  <c r="XAS93" i="55"/>
  <c r="XAT93" i="55"/>
  <c r="XAU93" i="55"/>
  <c r="XAV93" i="55"/>
  <c r="XAW93" i="55"/>
  <c r="XAX93" i="55"/>
  <c r="XAY93" i="55"/>
  <c r="XAZ93" i="55"/>
  <c r="XBA93" i="55"/>
  <c r="XBB93" i="55"/>
  <c r="XBC93" i="55"/>
  <c r="XBD93" i="55"/>
  <c r="XBE93" i="55"/>
  <c r="XBF93" i="55"/>
  <c r="XBG93" i="55"/>
  <c r="XBH93" i="55"/>
  <c r="XBI93" i="55"/>
  <c r="XBJ93" i="55"/>
  <c r="XBK93" i="55"/>
  <c r="XBL93" i="55"/>
  <c r="XBM93" i="55"/>
  <c r="XBN93" i="55"/>
  <c r="XBO93" i="55"/>
  <c r="XBP93" i="55"/>
  <c r="XBQ93" i="55"/>
  <c r="XBR93" i="55"/>
  <c r="XBS93" i="55"/>
  <c r="XBT93" i="55"/>
  <c r="XBU93" i="55"/>
  <c r="XBV93" i="55"/>
  <c r="XBW93" i="55"/>
  <c r="XBX93" i="55"/>
  <c r="XBY93" i="55"/>
  <c r="XBZ93" i="55"/>
  <c r="XCA93" i="55"/>
  <c r="XCB93" i="55"/>
  <c r="XCC93" i="55"/>
  <c r="XCD93" i="55"/>
  <c r="XCE93" i="55"/>
  <c r="XCF93" i="55"/>
  <c r="XCG93" i="55"/>
  <c r="XCH93" i="55"/>
  <c r="XCI93" i="55"/>
  <c r="XCJ93" i="55"/>
  <c r="XCK93" i="55"/>
  <c r="XCL93" i="55"/>
  <c r="XCM93" i="55"/>
  <c r="XCN93" i="55"/>
  <c r="XCO93" i="55"/>
  <c r="XCP93" i="55"/>
  <c r="XCQ93" i="55"/>
  <c r="XCR93" i="55"/>
  <c r="XCS93" i="55"/>
  <c r="XCT93" i="55"/>
  <c r="XCU93" i="55"/>
  <c r="XCV93" i="55"/>
  <c r="XCW93" i="55"/>
  <c r="XCX93" i="55"/>
  <c r="XCY93" i="55"/>
  <c r="XCZ93" i="55"/>
  <c r="XDA93" i="55"/>
  <c r="XDB93" i="55"/>
  <c r="XDC93" i="55"/>
  <c r="XDD93" i="55"/>
  <c r="XDE93" i="55"/>
  <c r="XDF93" i="55"/>
  <c r="XDG93" i="55"/>
  <c r="XDH93" i="55"/>
  <c r="XDI93" i="55"/>
  <c r="XDJ93" i="55"/>
  <c r="XDK93" i="55"/>
  <c r="XDL93" i="55"/>
  <c r="XDM93" i="55"/>
  <c r="XDN93" i="55"/>
  <c r="XDO93" i="55"/>
  <c r="XDP93" i="55"/>
  <c r="XDQ93" i="55"/>
  <c r="XDR93" i="55"/>
  <c r="XDS93" i="55"/>
  <c r="XDT93" i="55"/>
  <c r="XDU93" i="55"/>
  <c r="XDV93" i="55"/>
  <c r="XDW93" i="55"/>
  <c r="XDX93" i="55"/>
  <c r="XDY93" i="55"/>
  <c r="XDZ93" i="55"/>
  <c r="XEA93" i="55"/>
  <c r="XEB93" i="55"/>
  <c r="XEC93" i="55"/>
  <c r="XED93" i="55"/>
  <c r="XEE93" i="55"/>
  <c r="XEF93" i="55"/>
  <c r="XEG93" i="55"/>
  <c r="XEH93" i="55"/>
  <c r="XEI93" i="55"/>
  <c r="XEJ93" i="55"/>
  <c r="XEK93" i="55"/>
  <c r="XEL93" i="55"/>
  <c r="XEM93" i="55"/>
  <c r="XEN93" i="55"/>
  <c r="XEO93" i="55"/>
  <c r="XEP93" i="55"/>
  <c r="XEQ93" i="55"/>
  <c r="XER93" i="55"/>
  <c r="XES93" i="55"/>
  <c r="XET93" i="55"/>
  <c r="XEU93" i="55"/>
  <c r="XEV93" i="55"/>
  <c r="XEW93" i="55"/>
  <c r="XEX93" i="55"/>
  <c r="XEY93" i="55"/>
  <c r="XEZ93" i="55"/>
  <c r="XFA93" i="55"/>
  <c r="XFB93" i="55"/>
  <c r="XFC93" i="55"/>
  <c r="XFD93" i="55"/>
  <c r="AF94" i="55"/>
  <c r="AG94" i="55"/>
  <c r="AH94" i="55"/>
  <c r="AI94" i="55"/>
  <c r="AJ94" i="55"/>
  <c r="AM94" i="55"/>
  <c r="AN94" i="55"/>
  <c r="AO94" i="55"/>
  <c r="AP94" i="55"/>
  <c r="AQ94" i="55"/>
  <c r="AR94" i="55"/>
  <c r="AS94" i="55"/>
  <c r="AT94" i="55"/>
  <c r="AU94" i="55"/>
  <c r="AV94" i="55"/>
  <c r="AW94" i="55"/>
  <c r="AX94" i="55"/>
  <c r="AY94" i="55"/>
  <c r="AZ94" i="55"/>
  <c r="BA94" i="55"/>
  <c r="BB94" i="55"/>
  <c r="BC94" i="55"/>
  <c r="BD94" i="55"/>
  <c r="BE94" i="55"/>
  <c r="BF94" i="55"/>
  <c r="BG94" i="55"/>
  <c r="BH94" i="55"/>
  <c r="BI94" i="55"/>
  <c r="BJ94" i="55"/>
  <c r="BK94" i="55"/>
  <c r="BL94" i="55"/>
  <c r="BM94" i="55"/>
  <c r="BN94" i="55"/>
  <c r="BO94" i="55"/>
  <c r="BP94" i="55"/>
  <c r="BQ94" i="55"/>
  <c r="BR94" i="55"/>
  <c r="BS94" i="55"/>
  <c r="BT94" i="55"/>
  <c r="BU94" i="55"/>
  <c r="BV94" i="55"/>
  <c r="BW94" i="55"/>
  <c r="BX94" i="55"/>
  <c r="BY94" i="55"/>
  <c r="BZ94" i="55"/>
  <c r="CA94" i="55"/>
  <c r="CB94" i="55"/>
  <c r="CC94" i="55"/>
  <c r="CD94" i="55"/>
  <c r="CE94" i="55"/>
  <c r="CF94" i="55"/>
  <c r="CG94" i="55"/>
  <c r="CH94" i="55"/>
  <c r="CI94" i="55"/>
  <c r="CJ94" i="55"/>
  <c r="CK94" i="55"/>
  <c r="CL94" i="55"/>
  <c r="CM94" i="55"/>
  <c r="CN94" i="55"/>
  <c r="CO94" i="55"/>
  <c r="CP94" i="55"/>
  <c r="CQ94" i="55"/>
  <c r="CR94" i="55"/>
  <c r="CS94" i="55"/>
  <c r="CT94" i="55"/>
  <c r="CU94" i="55"/>
  <c r="CV94" i="55"/>
  <c r="CW94" i="55"/>
  <c r="CX94" i="55"/>
  <c r="CY94" i="55"/>
  <c r="CZ94" i="55"/>
  <c r="DA94" i="55"/>
  <c r="DB94" i="55"/>
  <c r="DC94" i="55"/>
  <c r="DD94" i="55"/>
  <c r="DE94" i="55"/>
  <c r="DF94" i="55"/>
  <c r="DG94" i="55"/>
  <c r="DH94" i="55"/>
  <c r="DI94" i="55"/>
  <c r="DJ94" i="55"/>
  <c r="DK94" i="55"/>
  <c r="DL94" i="55"/>
  <c r="DM94" i="55"/>
  <c r="DN94" i="55"/>
  <c r="DO94" i="55"/>
  <c r="DP94" i="55"/>
  <c r="DQ94" i="55"/>
  <c r="DR94" i="55"/>
  <c r="DS94" i="55"/>
  <c r="DT94" i="55"/>
  <c r="DU94" i="55"/>
  <c r="DV94" i="55"/>
  <c r="DW94" i="55"/>
  <c r="DX94" i="55"/>
  <c r="DY94" i="55"/>
  <c r="DZ94" i="55"/>
  <c r="EA94" i="55"/>
  <c r="EB94" i="55"/>
  <c r="EC94" i="55"/>
  <c r="ED94" i="55"/>
  <c r="EE94" i="55"/>
  <c r="EF94" i="55"/>
  <c r="EG94" i="55"/>
  <c r="EH94" i="55"/>
  <c r="EI94" i="55"/>
  <c r="EJ94" i="55"/>
  <c r="EK94" i="55"/>
  <c r="EL94" i="55"/>
  <c r="EM94" i="55"/>
  <c r="EN94" i="55"/>
  <c r="EO94" i="55"/>
  <c r="EP94" i="55"/>
  <c r="EQ94" i="55"/>
  <c r="ER94" i="55"/>
  <c r="ES94" i="55"/>
  <c r="ET94" i="55"/>
  <c r="EU94" i="55"/>
  <c r="EV94" i="55"/>
  <c r="EW94" i="55"/>
  <c r="EX94" i="55"/>
  <c r="EY94" i="55"/>
  <c r="EZ94" i="55"/>
  <c r="FA94" i="55"/>
  <c r="FB94" i="55"/>
  <c r="FC94" i="55"/>
  <c r="FD94" i="55"/>
  <c r="FE94" i="55"/>
  <c r="FF94" i="55"/>
  <c r="FG94" i="55"/>
  <c r="FH94" i="55"/>
  <c r="FI94" i="55"/>
  <c r="FJ94" i="55"/>
  <c r="FK94" i="55"/>
  <c r="FL94" i="55"/>
  <c r="FM94" i="55"/>
  <c r="FN94" i="55"/>
  <c r="FO94" i="55"/>
  <c r="FP94" i="55"/>
  <c r="FQ94" i="55"/>
  <c r="FR94" i="55"/>
  <c r="FS94" i="55"/>
  <c r="FT94" i="55"/>
  <c r="FU94" i="55"/>
  <c r="FV94" i="55"/>
  <c r="FW94" i="55"/>
  <c r="FX94" i="55"/>
  <c r="FY94" i="55"/>
  <c r="FZ94" i="55"/>
  <c r="GA94" i="55"/>
  <c r="GB94" i="55"/>
  <c r="GC94" i="55"/>
  <c r="GD94" i="55"/>
  <c r="GE94" i="55"/>
  <c r="GF94" i="55"/>
  <c r="GG94" i="55"/>
  <c r="GH94" i="55"/>
  <c r="GI94" i="55"/>
  <c r="GJ94" i="55"/>
  <c r="GK94" i="55"/>
  <c r="GL94" i="55"/>
  <c r="GM94" i="55"/>
  <c r="GN94" i="55"/>
  <c r="GO94" i="55"/>
  <c r="GP94" i="55"/>
  <c r="GQ94" i="55"/>
  <c r="GR94" i="55"/>
  <c r="GS94" i="55"/>
  <c r="GT94" i="55"/>
  <c r="GU94" i="55"/>
  <c r="GV94" i="55"/>
  <c r="GW94" i="55"/>
  <c r="GX94" i="55"/>
  <c r="GY94" i="55"/>
  <c r="GZ94" i="55"/>
  <c r="HA94" i="55"/>
  <c r="HB94" i="55"/>
  <c r="HC94" i="55"/>
  <c r="HD94" i="55"/>
  <c r="HE94" i="55"/>
  <c r="HF94" i="55"/>
  <c r="HG94" i="55"/>
  <c r="HH94" i="55"/>
  <c r="HI94" i="55"/>
  <c r="HJ94" i="55"/>
  <c r="HK94" i="55"/>
  <c r="HL94" i="55"/>
  <c r="HM94" i="55"/>
  <c r="HN94" i="55"/>
  <c r="HO94" i="55"/>
  <c r="HP94" i="55"/>
  <c r="HQ94" i="55"/>
  <c r="HR94" i="55"/>
  <c r="HS94" i="55"/>
  <c r="HT94" i="55"/>
  <c r="HU94" i="55"/>
  <c r="HV94" i="55"/>
  <c r="HW94" i="55"/>
  <c r="HX94" i="55"/>
  <c r="HY94" i="55"/>
  <c r="HZ94" i="55"/>
  <c r="IA94" i="55"/>
  <c r="IB94" i="55"/>
  <c r="IC94" i="55"/>
  <c r="ID94" i="55"/>
  <c r="IE94" i="55"/>
  <c r="IF94" i="55"/>
  <c r="IG94" i="55"/>
  <c r="IH94" i="55"/>
  <c r="II94" i="55"/>
  <c r="IJ94" i="55"/>
  <c r="IK94" i="55"/>
  <c r="IL94" i="55"/>
  <c r="IM94" i="55"/>
  <c r="IN94" i="55"/>
  <c r="IO94" i="55"/>
  <c r="IP94" i="55"/>
  <c r="IQ94" i="55"/>
  <c r="IR94" i="55"/>
  <c r="IS94" i="55"/>
  <c r="IT94" i="55"/>
  <c r="IU94" i="55"/>
  <c r="IV94" i="55"/>
  <c r="IW94" i="55"/>
  <c r="IX94" i="55"/>
  <c r="IY94" i="55"/>
  <c r="IZ94" i="55"/>
  <c r="JA94" i="55"/>
  <c r="JB94" i="55"/>
  <c r="JC94" i="55"/>
  <c r="JD94" i="55"/>
  <c r="JE94" i="55"/>
  <c r="JF94" i="55"/>
  <c r="JG94" i="55"/>
  <c r="JH94" i="55"/>
  <c r="JI94" i="55"/>
  <c r="JJ94" i="55"/>
  <c r="JK94" i="55"/>
  <c r="JL94" i="55"/>
  <c r="JM94" i="55"/>
  <c r="JN94" i="55"/>
  <c r="JO94" i="55"/>
  <c r="JP94" i="55"/>
  <c r="JQ94" i="55"/>
  <c r="JR94" i="55"/>
  <c r="JS94" i="55"/>
  <c r="JT94" i="55"/>
  <c r="JU94" i="55"/>
  <c r="JV94" i="55"/>
  <c r="JW94" i="55"/>
  <c r="JX94" i="55"/>
  <c r="JY94" i="55"/>
  <c r="JZ94" i="55"/>
  <c r="KA94" i="55"/>
  <c r="KB94" i="55"/>
  <c r="KC94" i="55"/>
  <c r="KD94" i="55"/>
  <c r="KE94" i="55"/>
  <c r="KF94" i="55"/>
  <c r="KG94" i="55"/>
  <c r="KH94" i="55"/>
  <c r="KI94" i="55"/>
  <c r="KJ94" i="55"/>
  <c r="KK94" i="55"/>
  <c r="KL94" i="55"/>
  <c r="KM94" i="55"/>
  <c r="KN94" i="55"/>
  <c r="KO94" i="55"/>
  <c r="KP94" i="55"/>
  <c r="KQ94" i="55"/>
  <c r="KR94" i="55"/>
  <c r="KS94" i="55"/>
  <c r="KT94" i="55"/>
  <c r="KU94" i="55"/>
  <c r="KV94" i="55"/>
  <c r="KW94" i="55"/>
  <c r="KX94" i="55"/>
  <c r="KY94" i="55"/>
  <c r="KZ94" i="55"/>
  <c r="LA94" i="55"/>
  <c r="LB94" i="55"/>
  <c r="LC94" i="55"/>
  <c r="LD94" i="55"/>
  <c r="LE94" i="55"/>
  <c r="LF94" i="55"/>
  <c r="LG94" i="55"/>
  <c r="LH94" i="55"/>
  <c r="LI94" i="55"/>
  <c r="LJ94" i="55"/>
  <c r="LK94" i="55"/>
  <c r="LL94" i="55"/>
  <c r="LM94" i="55"/>
  <c r="LN94" i="55"/>
  <c r="LO94" i="55"/>
  <c r="LP94" i="55"/>
  <c r="LQ94" i="55"/>
  <c r="LR94" i="55"/>
  <c r="LS94" i="55"/>
  <c r="LT94" i="55"/>
  <c r="LU94" i="55"/>
  <c r="LV94" i="55"/>
  <c r="LW94" i="55"/>
  <c r="LX94" i="55"/>
  <c r="LY94" i="55"/>
  <c r="LZ94" i="55"/>
  <c r="MA94" i="55"/>
  <c r="MB94" i="55"/>
  <c r="MC94" i="55"/>
  <c r="MD94" i="55"/>
  <c r="ME94" i="55"/>
  <c r="MF94" i="55"/>
  <c r="MG94" i="55"/>
  <c r="MH94" i="55"/>
  <c r="MI94" i="55"/>
  <c r="MJ94" i="55"/>
  <c r="MK94" i="55"/>
  <c r="ML94" i="55"/>
  <c r="MM94" i="55"/>
  <c r="MN94" i="55"/>
  <c r="MO94" i="55"/>
  <c r="MP94" i="55"/>
  <c r="MQ94" i="55"/>
  <c r="MR94" i="55"/>
  <c r="MS94" i="55"/>
  <c r="MT94" i="55"/>
  <c r="MU94" i="55"/>
  <c r="MV94" i="55"/>
  <c r="MW94" i="55"/>
  <c r="MX94" i="55"/>
  <c r="MY94" i="55"/>
  <c r="MZ94" i="55"/>
  <c r="NA94" i="55"/>
  <c r="NB94" i="55"/>
  <c r="NC94" i="55"/>
  <c r="ND94" i="55"/>
  <c r="NE94" i="55"/>
  <c r="NF94" i="55"/>
  <c r="NG94" i="55"/>
  <c r="NH94" i="55"/>
  <c r="NI94" i="55"/>
  <c r="NJ94" i="55"/>
  <c r="NK94" i="55"/>
  <c r="NL94" i="55"/>
  <c r="NM94" i="55"/>
  <c r="NN94" i="55"/>
  <c r="NO94" i="55"/>
  <c r="NP94" i="55"/>
  <c r="NQ94" i="55"/>
  <c r="NR94" i="55"/>
  <c r="NS94" i="55"/>
  <c r="NT94" i="55"/>
  <c r="NU94" i="55"/>
  <c r="NV94" i="55"/>
  <c r="NW94" i="55"/>
  <c r="NX94" i="55"/>
  <c r="NY94" i="55"/>
  <c r="NZ94" i="55"/>
  <c r="OA94" i="55"/>
  <c r="OB94" i="55"/>
  <c r="OC94" i="55"/>
  <c r="OD94" i="55"/>
  <c r="OE94" i="55"/>
  <c r="OF94" i="55"/>
  <c r="OG94" i="55"/>
  <c r="OH94" i="55"/>
  <c r="OI94" i="55"/>
  <c r="OJ94" i="55"/>
  <c r="OK94" i="55"/>
  <c r="OL94" i="55"/>
  <c r="OM94" i="55"/>
  <c r="ON94" i="55"/>
  <c r="OO94" i="55"/>
  <c r="OP94" i="55"/>
  <c r="OQ94" i="55"/>
  <c r="OR94" i="55"/>
  <c r="OS94" i="55"/>
  <c r="OT94" i="55"/>
  <c r="OU94" i="55"/>
  <c r="OV94" i="55"/>
  <c r="OW94" i="55"/>
  <c r="OX94" i="55"/>
  <c r="OY94" i="55"/>
  <c r="OZ94" i="55"/>
  <c r="PA94" i="55"/>
  <c r="PB94" i="55"/>
  <c r="PC94" i="55"/>
  <c r="PD94" i="55"/>
  <c r="PE94" i="55"/>
  <c r="PF94" i="55"/>
  <c r="PG94" i="55"/>
  <c r="PH94" i="55"/>
  <c r="PI94" i="55"/>
  <c r="PJ94" i="55"/>
  <c r="PK94" i="55"/>
  <c r="PL94" i="55"/>
  <c r="PM94" i="55"/>
  <c r="PN94" i="55"/>
  <c r="PO94" i="55"/>
  <c r="PP94" i="55"/>
  <c r="PQ94" i="55"/>
  <c r="PR94" i="55"/>
  <c r="PS94" i="55"/>
  <c r="PT94" i="55"/>
  <c r="PU94" i="55"/>
  <c r="PV94" i="55"/>
  <c r="PW94" i="55"/>
  <c r="PX94" i="55"/>
  <c r="PY94" i="55"/>
  <c r="PZ94" i="55"/>
  <c r="QA94" i="55"/>
  <c r="QB94" i="55"/>
  <c r="QC94" i="55"/>
  <c r="QD94" i="55"/>
  <c r="QE94" i="55"/>
  <c r="QF94" i="55"/>
  <c r="QG94" i="55"/>
  <c r="QH94" i="55"/>
  <c r="QI94" i="55"/>
  <c r="QJ94" i="55"/>
  <c r="QK94" i="55"/>
  <c r="QL94" i="55"/>
  <c r="QM94" i="55"/>
  <c r="QN94" i="55"/>
  <c r="QO94" i="55"/>
  <c r="QP94" i="55"/>
  <c r="QQ94" i="55"/>
  <c r="QR94" i="55"/>
  <c r="QS94" i="55"/>
  <c r="QT94" i="55"/>
  <c r="QU94" i="55"/>
  <c r="QV94" i="55"/>
  <c r="QW94" i="55"/>
  <c r="QX94" i="55"/>
  <c r="QY94" i="55"/>
  <c r="QZ94" i="55"/>
  <c r="RA94" i="55"/>
  <c r="RB94" i="55"/>
  <c r="RC94" i="55"/>
  <c r="RD94" i="55"/>
  <c r="RE94" i="55"/>
  <c r="RF94" i="55"/>
  <c r="RG94" i="55"/>
  <c r="RH94" i="55"/>
  <c r="RI94" i="55"/>
  <c r="RJ94" i="55"/>
  <c r="RK94" i="55"/>
  <c r="RL94" i="55"/>
  <c r="RM94" i="55"/>
  <c r="RN94" i="55"/>
  <c r="RO94" i="55"/>
  <c r="RP94" i="55"/>
  <c r="RQ94" i="55"/>
  <c r="RR94" i="55"/>
  <c r="RS94" i="55"/>
  <c r="RT94" i="55"/>
  <c r="RU94" i="55"/>
  <c r="RV94" i="55"/>
  <c r="RW94" i="55"/>
  <c r="RX94" i="55"/>
  <c r="RY94" i="55"/>
  <c r="RZ94" i="55"/>
  <c r="SA94" i="55"/>
  <c r="SB94" i="55"/>
  <c r="SC94" i="55"/>
  <c r="SD94" i="55"/>
  <c r="SE94" i="55"/>
  <c r="SF94" i="55"/>
  <c r="SG94" i="55"/>
  <c r="SH94" i="55"/>
  <c r="SI94" i="55"/>
  <c r="SJ94" i="55"/>
  <c r="SK94" i="55"/>
  <c r="SL94" i="55"/>
  <c r="SM94" i="55"/>
  <c r="SN94" i="55"/>
  <c r="SO94" i="55"/>
  <c r="SP94" i="55"/>
  <c r="SQ94" i="55"/>
  <c r="SR94" i="55"/>
  <c r="SS94" i="55"/>
  <c r="ST94" i="55"/>
  <c r="SU94" i="55"/>
  <c r="SV94" i="55"/>
  <c r="SW94" i="55"/>
  <c r="SX94" i="55"/>
  <c r="SY94" i="55"/>
  <c r="SZ94" i="55"/>
  <c r="TA94" i="55"/>
  <c r="TB94" i="55"/>
  <c r="TC94" i="55"/>
  <c r="TD94" i="55"/>
  <c r="TE94" i="55"/>
  <c r="TF94" i="55"/>
  <c r="TG94" i="55"/>
  <c r="TH94" i="55"/>
  <c r="TI94" i="55"/>
  <c r="TJ94" i="55"/>
  <c r="TK94" i="55"/>
  <c r="TL94" i="55"/>
  <c r="TM94" i="55"/>
  <c r="TN94" i="55"/>
  <c r="TO94" i="55"/>
  <c r="TP94" i="55"/>
  <c r="TQ94" i="55"/>
  <c r="TR94" i="55"/>
  <c r="TS94" i="55"/>
  <c r="TT94" i="55"/>
  <c r="TU94" i="55"/>
  <c r="TV94" i="55"/>
  <c r="TW94" i="55"/>
  <c r="TX94" i="55"/>
  <c r="TY94" i="55"/>
  <c r="TZ94" i="55"/>
  <c r="UA94" i="55"/>
  <c r="UB94" i="55"/>
  <c r="UC94" i="55"/>
  <c r="UD94" i="55"/>
  <c r="UE94" i="55"/>
  <c r="UF94" i="55"/>
  <c r="UG94" i="55"/>
  <c r="UH94" i="55"/>
  <c r="UI94" i="55"/>
  <c r="UJ94" i="55"/>
  <c r="UK94" i="55"/>
  <c r="UL94" i="55"/>
  <c r="UM94" i="55"/>
  <c r="UN94" i="55"/>
  <c r="UO94" i="55"/>
  <c r="UP94" i="55"/>
  <c r="UQ94" i="55"/>
  <c r="UR94" i="55"/>
  <c r="US94" i="55"/>
  <c r="UT94" i="55"/>
  <c r="UU94" i="55"/>
  <c r="UV94" i="55"/>
  <c r="UW94" i="55"/>
  <c r="UX94" i="55"/>
  <c r="UY94" i="55"/>
  <c r="UZ94" i="55"/>
  <c r="VA94" i="55"/>
  <c r="VB94" i="55"/>
  <c r="VC94" i="55"/>
  <c r="VD94" i="55"/>
  <c r="VE94" i="55"/>
  <c r="VF94" i="55"/>
  <c r="VG94" i="55"/>
  <c r="VH94" i="55"/>
  <c r="VI94" i="55"/>
  <c r="VJ94" i="55"/>
  <c r="VK94" i="55"/>
  <c r="VL94" i="55"/>
  <c r="VM94" i="55"/>
  <c r="VN94" i="55"/>
  <c r="VO94" i="55"/>
  <c r="VP94" i="55"/>
  <c r="VQ94" i="55"/>
  <c r="VR94" i="55"/>
  <c r="VS94" i="55"/>
  <c r="VT94" i="55"/>
  <c r="VU94" i="55"/>
  <c r="VV94" i="55"/>
  <c r="VW94" i="55"/>
  <c r="VX94" i="55"/>
  <c r="VY94" i="55"/>
  <c r="VZ94" i="55"/>
  <c r="WA94" i="55"/>
  <c r="WB94" i="55"/>
  <c r="WC94" i="55"/>
  <c r="WD94" i="55"/>
  <c r="WE94" i="55"/>
  <c r="WF94" i="55"/>
  <c r="WG94" i="55"/>
  <c r="WH94" i="55"/>
  <c r="WI94" i="55"/>
  <c r="WJ94" i="55"/>
  <c r="WK94" i="55"/>
  <c r="WL94" i="55"/>
  <c r="WM94" i="55"/>
  <c r="WN94" i="55"/>
  <c r="WO94" i="55"/>
  <c r="WP94" i="55"/>
  <c r="WQ94" i="55"/>
  <c r="WR94" i="55"/>
  <c r="WS94" i="55"/>
  <c r="WT94" i="55"/>
  <c r="WU94" i="55"/>
  <c r="WV94" i="55"/>
  <c r="WW94" i="55"/>
  <c r="WX94" i="55"/>
  <c r="WY94" i="55"/>
  <c r="WZ94" i="55"/>
  <c r="XA94" i="55"/>
  <c r="XB94" i="55"/>
  <c r="XC94" i="55"/>
  <c r="XD94" i="55"/>
  <c r="XE94" i="55"/>
  <c r="XF94" i="55"/>
  <c r="XG94" i="55"/>
  <c r="XH94" i="55"/>
  <c r="XI94" i="55"/>
  <c r="XJ94" i="55"/>
  <c r="XK94" i="55"/>
  <c r="XL94" i="55"/>
  <c r="XM94" i="55"/>
  <c r="XN94" i="55"/>
  <c r="XO94" i="55"/>
  <c r="XP94" i="55"/>
  <c r="XQ94" i="55"/>
  <c r="XR94" i="55"/>
  <c r="XS94" i="55"/>
  <c r="XT94" i="55"/>
  <c r="XU94" i="55"/>
  <c r="XV94" i="55"/>
  <c r="XW94" i="55"/>
  <c r="XX94" i="55"/>
  <c r="XY94" i="55"/>
  <c r="XZ94" i="55"/>
  <c r="YA94" i="55"/>
  <c r="YB94" i="55"/>
  <c r="YC94" i="55"/>
  <c r="YD94" i="55"/>
  <c r="YE94" i="55"/>
  <c r="YF94" i="55"/>
  <c r="YG94" i="55"/>
  <c r="YH94" i="55"/>
  <c r="YI94" i="55"/>
  <c r="YJ94" i="55"/>
  <c r="YK94" i="55"/>
  <c r="YL94" i="55"/>
  <c r="YM94" i="55"/>
  <c r="YN94" i="55"/>
  <c r="YO94" i="55"/>
  <c r="YP94" i="55"/>
  <c r="YQ94" i="55"/>
  <c r="YR94" i="55"/>
  <c r="YS94" i="55"/>
  <c r="YT94" i="55"/>
  <c r="YU94" i="55"/>
  <c r="YV94" i="55"/>
  <c r="YW94" i="55"/>
  <c r="YX94" i="55"/>
  <c r="YY94" i="55"/>
  <c r="YZ94" i="55"/>
  <c r="ZA94" i="55"/>
  <c r="ZB94" i="55"/>
  <c r="ZC94" i="55"/>
  <c r="ZD94" i="55"/>
  <c r="ZE94" i="55"/>
  <c r="ZF94" i="55"/>
  <c r="ZG94" i="55"/>
  <c r="ZH94" i="55"/>
  <c r="ZI94" i="55"/>
  <c r="ZJ94" i="55"/>
  <c r="ZK94" i="55"/>
  <c r="ZL94" i="55"/>
  <c r="ZM94" i="55"/>
  <c r="ZN94" i="55"/>
  <c r="ZO94" i="55"/>
  <c r="ZP94" i="55"/>
  <c r="ZQ94" i="55"/>
  <c r="ZR94" i="55"/>
  <c r="ZS94" i="55"/>
  <c r="ZT94" i="55"/>
  <c r="ZU94" i="55"/>
  <c r="ZV94" i="55"/>
  <c r="ZW94" i="55"/>
  <c r="ZX94" i="55"/>
  <c r="ZY94" i="55"/>
  <c r="ZZ94" i="55"/>
  <c r="AAA94" i="55"/>
  <c r="AAB94" i="55"/>
  <c r="AAC94" i="55"/>
  <c r="AAD94" i="55"/>
  <c r="AAE94" i="55"/>
  <c r="AAF94" i="55"/>
  <c r="AAG94" i="55"/>
  <c r="AAH94" i="55"/>
  <c r="AAI94" i="55"/>
  <c r="AAJ94" i="55"/>
  <c r="AAK94" i="55"/>
  <c r="AAL94" i="55"/>
  <c r="AAM94" i="55"/>
  <c r="AAN94" i="55"/>
  <c r="AAO94" i="55"/>
  <c r="AAP94" i="55"/>
  <c r="AAQ94" i="55"/>
  <c r="AAR94" i="55"/>
  <c r="AAS94" i="55"/>
  <c r="AAT94" i="55"/>
  <c r="AAU94" i="55"/>
  <c r="AAV94" i="55"/>
  <c r="AAW94" i="55"/>
  <c r="AAX94" i="55"/>
  <c r="AAY94" i="55"/>
  <c r="AAZ94" i="55"/>
  <c r="ABA94" i="55"/>
  <c r="ABB94" i="55"/>
  <c r="ABC94" i="55"/>
  <c r="ABD94" i="55"/>
  <c r="ABE94" i="55"/>
  <c r="ABF94" i="55"/>
  <c r="ABG94" i="55"/>
  <c r="ABH94" i="55"/>
  <c r="ABI94" i="55"/>
  <c r="ABJ94" i="55"/>
  <c r="ABK94" i="55"/>
  <c r="ABL94" i="55"/>
  <c r="ABM94" i="55"/>
  <c r="ABN94" i="55"/>
  <c r="ABO94" i="55"/>
  <c r="ABP94" i="55"/>
  <c r="ABQ94" i="55"/>
  <c r="ABR94" i="55"/>
  <c r="ABS94" i="55"/>
  <c r="ABT94" i="55"/>
  <c r="ABU94" i="55"/>
  <c r="ABV94" i="55"/>
  <c r="ABW94" i="55"/>
  <c r="ABX94" i="55"/>
  <c r="ABY94" i="55"/>
  <c r="ABZ94" i="55"/>
  <c r="ACA94" i="55"/>
  <c r="ACB94" i="55"/>
  <c r="ACC94" i="55"/>
  <c r="ACD94" i="55"/>
  <c r="ACE94" i="55"/>
  <c r="ACF94" i="55"/>
  <c r="ACG94" i="55"/>
  <c r="ACH94" i="55"/>
  <c r="ACI94" i="55"/>
  <c r="ACJ94" i="55"/>
  <c r="ACK94" i="55"/>
  <c r="ACL94" i="55"/>
  <c r="ACM94" i="55"/>
  <c r="ACN94" i="55"/>
  <c r="ACO94" i="55"/>
  <c r="ACP94" i="55"/>
  <c r="ACQ94" i="55"/>
  <c r="ACR94" i="55"/>
  <c r="ACS94" i="55"/>
  <c r="ACT94" i="55"/>
  <c r="ACU94" i="55"/>
  <c r="ACV94" i="55"/>
  <c r="ACW94" i="55"/>
  <c r="ACX94" i="55"/>
  <c r="ACY94" i="55"/>
  <c r="ACZ94" i="55"/>
  <c r="ADA94" i="55"/>
  <c r="ADB94" i="55"/>
  <c r="ADC94" i="55"/>
  <c r="ADD94" i="55"/>
  <c r="ADE94" i="55"/>
  <c r="ADF94" i="55"/>
  <c r="ADG94" i="55"/>
  <c r="ADH94" i="55"/>
  <c r="ADI94" i="55"/>
  <c r="ADJ94" i="55"/>
  <c r="ADK94" i="55"/>
  <c r="ADL94" i="55"/>
  <c r="ADM94" i="55"/>
  <c r="ADN94" i="55"/>
  <c r="ADO94" i="55"/>
  <c r="ADP94" i="55"/>
  <c r="ADQ94" i="55"/>
  <c r="ADR94" i="55"/>
  <c r="ADS94" i="55"/>
  <c r="ADT94" i="55"/>
  <c r="ADU94" i="55"/>
  <c r="ADV94" i="55"/>
  <c r="ADW94" i="55"/>
  <c r="ADX94" i="55"/>
  <c r="ADY94" i="55"/>
  <c r="ADZ94" i="55"/>
  <c r="AEA94" i="55"/>
  <c r="AEB94" i="55"/>
  <c r="AEC94" i="55"/>
  <c r="AED94" i="55"/>
  <c r="AEE94" i="55"/>
  <c r="AEF94" i="55"/>
  <c r="AEG94" i="55"/>
  <c r="AEH94" i="55"/>
  <c r="AEI94" i="55"/>
  <c r="AEJ94" i="55"/>
  <c r="AEK94" i="55"/>
  <c r="AEL94" i="55"/>
  <c r="AEM94" i="55"/>
  <c r="AEN94" i="55"/>
  <c r="AEO94" i="55"/>
  <c r="AEP94" i="55"/>
  <c r="AEQ94" i="55"/>
  <c r="AER94" i="55"/>
  <c r="AES94" i="55"/>
  <c r="AET94" i="55"/>
  <c r="AEU94" i="55"/>
  <c r="AEV94" i="55"/>
  <c r="AEW94" i="55"/>
  <c r="AEX94" i="55"/>
  <c r="AEY94" i="55"/>
  <c r="AEZ94" i="55"/>
  <c r="AFA94" i="55"/>
  <c r="AFB94" i="55"/>
  <c r="AFC94" i="55"/>
  <c r="AFD94" i="55"/>
  <c r="AFE94" i="55"/>
  <c r="AFF94" i="55"/>
  <c r="AFG94" i="55"/>
  <c r="AFH94" i="55"/>
  <c r="AFI94" i="55"/>
  <c r="AFJ94" i="55"/>
  <c r="AFK94" i="55"/>
  <c r="AFL94" i="55"/>
  <c r="AFM94" i="55"/>
  <c r="AFN94" i="55"/>
  <c r="AFO94" i="55"/>
  <c r="AFP94" i="55"/>
  <c r="AFQ94" i="55"/>
  <c r="AFR94" i="55"/>
  <c r="AFS94" i="55"/>
  <c r="AFT94" i="55"/>
  <c r="AFU94" i="55"/>
  <c r="AFV94" i="55"/>
  <c r="AFW94" i="55"/>
  <c r="AFX94" i="55"/>
  <c r="AFY94" i="55"/>
  <c r="AFZ94" i="55"/>
  <c r="AGA94" i="55"/>
  <c r="AGB94" i="55"/>
  <c r="AGC94" i="55"/>
  <c r="AGD94" i="55"/>
  <c r="AGE94" i="55"/>
  <c r="AGF94" i="55"/>
  <c r="AGG94" i="55"/>
  <c r="AGH94" i="55"/>
  <c r="AGI94" i="55"/>
  <c r="AGJ94" i="55"/>
  <c r="AGK94" i="55"/>
  <c r="AGL94" i="55"/>
  <c r="AGM94" i="55"/>
  <c r="AGN94" i="55"/>
  <c r="AGO94" i="55"/>
  <c r="AGP94" i="55"/>
  <c r="AGQ94" i="55"/>
  <c r="AGR94" i="55"/>
  <c r="AGS94" i="55"/>
  <c r="AGT94" i="55"/>
  <c r="AGU94" i="55"/>
  <c r="AGV94" i="55"/>
  <c r="AGW94" i="55"/>
  <c r="AGX94" i="55"/>
  <c r="AGY94" i="55"/>
  <c r="AGZ94" i="55"/>
  <c r="AHA94" i="55"/>
  <c r="AHB94" i="55"/>
  <c r="AHC94" i="55"/>
  <c r="AHD94" i="55"/>
  <c r="AHE94" i="55"/>
  <c r="AHF94" i="55"/>
  <c r="AHG94" i="55"/>
  <c r="AHH94" i="55"/>
  <c r="AHI94" i="55"/>
  <c r="AHJ94" i="55"/>
  <c r="AHK94" i="55"/>
  <c r="AHL94" i="55"/>
  <c r="AHM94" i="55"/>
  <c r="AHN94" i="55"/>
  <c r="AHO94" i="55"/>
  <c r="AHP94" i="55"/>
  <c r="AHQ94" i="55"/>
  <c r="AHR94" i="55"/>
  <c r="AHS94" i="55"/>
  <c r="AHT94" i="55"/>
  <c r="AHU94" i="55"/>
  <c r="AHV94" i="55"/>
  <c r="AHW94" i="55"/>
  <c r="AHX94" i="55"/>
  <c r="AHY94" i="55"/>
  <c r="AHZ94" i="55"/>
  <c r="AIA94" i="55"/>
  <c r="AIB94" i="55"/>
  <c r="AIC94" i="55"/>
  <c r="AID94" i="55"/>
  <c r="AIE94" i="55"/>
  <c r="AIF94" i="55"/>
  <c r="AIG94" i="55"/>
  <c r="AIH94" i="55"/>
  <c r="AII94" i="55"/>
  <c r="AIJ94" i="55"/>
  <c r="AIK94" i="55"/>
  <c r="AIL94" i="55"/>
  <c r="AIM94" i="55"/>
  <c r="AIN94" i="55"/>
  <c r="AIO94" i="55"/>
  <c r="AIP94" i="55"/>
  <c r="AIQ94" i="55"/>
  <c r="AIR94" i="55"/>
  <c r="AIS94" i="55"/>
  <c r="AIT94" i="55"/>
  <c r="AIU94" i="55"/>
  <c r="AIV94" i="55"/>
  <c r="AIW94" i="55"/>
  <c r="AIX94" i="55"/>
  <c r="AIY94" i="55"/>
  <c r="AIZ94" i="55"/>
  <c r="AJA94" i="55"/>
  <c r="AJB94" i="55"/>
  <c r="AJC94" i="55"/>
  <c r="AJD94" i="55"/>
  <c r="AJE94" i="55"/>
  <c r="AJF94" i="55"/>
  <c r="AJG94" i="55"/>
  <c r="AJH94" i="55"/>
  <c r="AJI94" i="55"/>
  <c r="AJJ94" i="55"/>
  <c r="AJK94" i="55"/>
  <c r="AJL94" i="55"/>
  <c r="AJM94" i="55"/>
  <c r="AJN94" i="55"/>
  <c r="AJO94" i="55"/>
  <c r="AJP94" i="55"/>
  <c r="AJQ94" i="55"/>
  <c r="AJR94" i="55"/>
  <c r="AJS94" i="55"/>
  <c r="AJT94" i="55"/>
  <c r="AJU94" i="55"/>
  <c r="AJV94" i="55"/>
  <c r="AJW94" i="55"/>
  <c r="AJX94" i="55"/>
  <c r="AJY94" i="55"/>
  <c r="AJZ94" i="55"/>
  <c r="AKA94" i="55"/>
  <c r="AKB94" i="55"/>
  <c r="AKC94" i="55"/>
  <c r="AKD94" i="55"/>
  <c r="AKE94" i="55"/>
  <c r="AKF94" i="55"/>
  <c r="AKG94" i="55"/>
  <c r="AKH94" i="55"/>
  <c r="AKI94" i="55"/>
  <c r="AKJ94" i="55"/>
  <c r="AKK94" i="55"/>
  <c r="AKL94" i="55"/>
  <c r="AKM94" i="55"/>
  <c r="AKN94" i="55"/>
  <c r="AKO94" i="55"/>
  <c r="AKP94" i="55"/>
  <c r="AKQ94" i="55"/>
  <c r="AKR94" i="55"/>
  <c r="AKS94" i="55"/>
  <c r="AKT94" i="55"/>
  <c r="AKU94" i="55"/>
  <c r="AKV94" i="55"/>
  <c r="AKW94" i="55"/>
  <c r="AKX94" i="55"/>
  <c r="AKY94" i="55"/>
  <c r="AKZ94" i="55"/>
  <c r="ALA94" i="55"/>
  <c r="ALB94" i="55"/>
  <c r="ALC94" i="55"/>
  <c r="ALD94" i="55"/>
  <c r="ALE94" i="55"/>
  <c r="ALF94" i="55"/>
  <c r="ALG94" i="55"/>
  <c r="ALH94" i="55"/>
  <c r="ALI94" i="55"/>
  <c r="ALJ94" i="55"/>
  <c r="ALK94" i="55"/>
  <c r="ALL94" i="55"/>
  <c r="ALM94" i="55"/>
  <c r="ALN94" i="55"/>
  <c r="ALO94" i="55"/>
  <c r="ALP94" i="55"/>
  <c r="ALQ94" i="55"/>
  <c r="ALR94" i="55"/>
  <c r="ALS94" i="55"/>
  <c r="ALT94" i="55"/>
  <c r="ALU94" i="55"/>
  <c r="ALV94" i="55"/>
  <c r="ALW94" i="55"/>
  <c r="ALX94" i="55"/>
  <c r="ALY94" i="55"/>
  <c r="ALZ94" i="55"/>
  <c r="AMA94" i="55"/>
  <c r="AMB94" i="55"/>
  <c r="AMC94" i="55"/>
  <c r="AMD94" i="55"/>
  <c r="AME94" i="55"/>
  <c r="AMF94" i="55"/>
  <c r="AMG94" i="55"/>
  <c r="AMH94" i="55"/>
  <c r="AMI94" i="55"/>
  <c r="AMJ94" i="55"/>
  <c r="AMK94" i="55"/>
  <c r="AML94" i="55"/>
  <c r="AMM94" i="55"/>
  <c r="AMN94" i="55"/>
  <c r="AMO94" i="55"/>
  <c r="AMP94" i="55"/>
  <c r="AMQ94" i="55"/>
  <c r="AMR94" i="55"/>
  <c r="AMS94" i="55"/>
  <c r="AMT94" i="55"/>
  <c r="AMU94" i="55"/>
  <c r="AMV94" i="55"/>
  <c r="AMW94" i="55"/>
  <c r="AMX94" i="55"/>
  <c r="AMY94" i="55"/>
  <c r="AMZ94" i="55"/>
  <c r="ANA94" i="55"/>
  <c r="ANB94" i="55"/>
  <c r="ANC94" i="55"/>
  <c r="AND94" i="55"/>
  <c r="ANE94" i="55"/>
  <c r="ANF94" i="55"/>
  <c r="ANG94" i="55"/>
  <c r="ANH94" i="55"/>
  <c r="ANI94" i="55"/>
  <c r="ANJ94" i="55"/>
  <c r="ANK94" i="55"/>
  <c r="ANL94" i="55"/>
  <c r="ANM94" i="55"/>
  <c r="ANN94" i="55"/>
  <c r="ANO94" i="55"/>
  <c r="ANP94" i="55"/>
  <c r="ANQ94" i="55"/>
  <c r="ANR94" i="55"/>
  <c r="ANS94" i="55"/>
  <c r="ANT94" i="55"/>
  <c r="ANU94" i="55"/>
  <c r="ANV94" i="55"/>
  <c r="ANW94" i="55"/>
  <c r="ANX94" i="55"/>
  <c r="ANY94" i="55"/>
  <c r="ANZ94" i="55"/>
  <c r="AOA94" i="55"/>
  <c r="AOB94" i="55"/>
  <c r="AOC94" i="55"/>
  <c r="AOD94" i="55"/>
  <c r="AOE94" i="55"/>
  <c r="AOF94" i="55"/>
  <c r="AOG94" i="55"/>
  <c r="AOH94" i="55"/>
  <c r="AOI94" i="55"/>
  <c r="AOJ94" i="55"/>
  <c r="AOK94" i="55"/>
  <c r="AOL94" i="55"/>
  <c r="AOM94" i="55"/>
  <c r="AON94" i="55"/>
  <c r="AOO94" i="55"/>
  <c r="AOP94" i="55"/>
  <c r="AOQ94" i="55"/>
  <c r="AOR94" i="55"/>
  <c r="AOS94" i="55"/>
  <c r="AOT94" i="55"/>
  <c r="AOU94" i="55"/>
  <c r="AOV94" i="55"/>
  <c r="AOW94" i="55"/>
  <c r="AOX94" i="55"/>
  <c r="AOY94" i="55"/>
  <c r="AOZ94" i="55"/>
  <c r="APA94" i="55"/>
  <c r="APB94" i="55"/>
  <c r="APC94" i="55"/>
  <c r="APD94" i="55"/>
  <c r="APE94" i="55"/>
  <c r="APF94" i="55"/>
  <c r="APG94" i="55"/>
  <c r="APH94" i="55"/>
  <c r="API94" i="55"/>
  <c r="APJ94" i="55"/>
  <c r="APK94" i="55"/>
  <c r="APL94" i="55"/>
  <c r="APM94" i="55"/>
  <c r="APN94" i="55"/>
  <c r="APO94" i="55"/>
  <c r="APP94" i="55"/>
  <c r="APQ94" i="55"/>
  <c r="APR94" i="55"/>
  <c r="APS94" i="55"/>
  <c r="APT94" i="55"/>
  <c r="APU94" i="55"/>
  <c r="APV94" i="55"/>
  <c r="APW94" i="55"/>
  <c r="APX94" i="55"/>
  <c r="APY94" i="55"/>
  <c r="APZ94" i="55"/>
  <c r="AQA94" i="55"/>
  <c r="AQB94" i="55"/>
  <c r="AQC94" i="55"/>
  <c r="AQD94" i="55"/>
  <c r="AQE94" i="55"/>
  <c r="AQF94" i="55"/>
  <c r="AQG94" i="55"/>
  <c r="AQH94" i="55"/>
  <c r="AQI94" i="55"/>
  <c r="AQJ94" i="55"/>
  <c r="AQK94" i="55"/>
  <c r="AQL94" i="55"/>
  <c r="AQM94" i="55"/>
  <c r="AQN94" i="55"/>
  <c r="AQO94" i="55"/>
  <c r="AQP94" i="55"/>
  <c r="AQQ94" i="55"/>
  <c r="AQR94" i="55"/>
  <c r="AQS94" i="55"/>
  <c r="AQT94" i="55"/>
  <c r="AQU94" i="55"/>
  <c r="AQV94" i="55"/>
  <c r="AQW94" i="55"/>
  <c r="AQX94" i="55"/>
  <c r="AQY94" i="55"/>
  <c r="AQZ94" i="55"/>
  <c r="ARA94" i="55"/>
  <c r="ARB94" i="55"/>
  <c r="ARC94" i="55"/>
  <c r="ARD94" i="55"/>
  <c r="ARE94" i="55"/>
  <c r="ARF94" i="55"/>
  <c r="ARG94" i="55"/>
  <c r="ARH94" i="55"/>
  <c r="ARI94" i="55"/>
  <c r="ARJ94" i="55"/>
  <c r="ARK94" i="55"/>
  <c r="ARL94" i="55"/>
  <c r="ARM94" i="55"/>
  <c r="ARN94" i="55"/>
  <c r="ARO94" i="55"/>
  <c r="ARP94" i="55"/>
  <c r="ARQ94" i="55"/>
  <c r="ARR94" i="55"/>
  <c r="ARS94" i="55"/>
  <c r="ART94" i="55"/>
  <c r="ARU94" i="55"/>
  <c r="ARV94" i="55"/>
  <c r="ARW94" i="55"/>
  <c r="ARX94" i="55"/>
  <c r="ARY94" i="55"/>
  <c r="ARZ94" i="55"/>
  <c r="ASA94" i="55"/>
  <c r="ASB94" i="55"/>
  <c r="ASC94" i="55"/>
  <c r="ASD94" i="55"/>
  <c r="ASE94" i="55"/>
  <c r="ASF94" i="55"/>
  <c r="ASG94" i="55"/>
  <c r="ASH94" i="55"/>
  <c r="ASI94" i="55"/>
  <c r="ASJ94" i="55"/>
  <c r="ASK94" i="55"/>
  <c r="ASL94" i="55"/>
  <c r="ASM94" i="55"/>
  <c r="ASN94" i="55"/>
  <c r="ASO94" i="55"/>
  <c r="ASP94" i="55"/>
  <c r="ASQ94" i="55"/>
  <c r="ASR94" i="55"/>
  <c r="ASS94" i="55"/>
  <c r="AST94" i="55"/>
  <c r="ASU94" i="55"/>
  <c r="ASV94" i="55"/>
  <c r="ASW94" i="55"/>
  <c r="ASX94" i="55"/>
  <c r="ASY94" i="55"/>
  <c r="ASZ94" i="55"/>
  <c r="ATA94" i="55"/>
  <c r="ATB94" i="55"/>
  <c r="ATC94" i="55"/>
  <c r="ATD94" i="55"/>
  <c r="ATE94" i="55"/>
  <c r="ATF94" i="55"/>
  <c r="ATG94" i="55"/>
  <c r="ATH94" i="55"/>
  <c r="ATI94" i="55"/>
  <c r="ATJ94" i="55"/>
  <c r="ATK94" i="55"/>
  <c r="ATL94" i="55"/>
  <c r="ATM94" i="55"/>
  <c r="ATN94" i="55"/>
  <c r="ATO94" i="55"/>
  <c r="ATP94" i="55"/>
  <c r="ATQ94" i="55"/>
  <c r="ATR94" i="55"/>
  <c r="ATS94" i="55"/>
  <c r="ATT94" i="55"/>
  <c r="ATU94" i="55"/>
  <c r="ATV94" i="55"/>
  <c r="ATW94" i="55"/>
  <c r="ATX94" i="55"/>
  <c r="ATY94" i="55"/>
  <c r="ATZ94" i="55"/>
  <c r="AUA94" i="55"/>
  <c r="AUB94" i="55"/>
  <c r="AUC94" i="55"/>
  <c r="AUD94" i="55"/>
  <c r="AUE94" i="55"/>
  <c r="AUF94" i="55"/>
  <c r="AUG94" i="55"/>
  <c r="AUH94" i="55"/>
  <c r="AUI94" i="55"/>
  <c r="AUJ94" i="55"/>
  <c r="AUK94" i="55"/>
  <c r="AUL94" i="55"/>
  <c r="AUM94" i="55"/>
  <c r="AUN94" i="55"/>
  <c r="AUO94" i="55"/>
  <c r="AUP94" i="55"/>
  <c r="AUQ94" i="55"/>
  <c r="AUR94" i="55"/>
  <c r="AUS94" i="55"/>
  <c r="AUT94" i="55"/>
  <c r="AUU94" i="55"/>
  <c r="AUV94" i="55"/>
  <c r="AUW94" i="55"/>
  <c r="AUX94" i="55"/>
  <c r="AUY94" i="55"/>
  <c r="AUZ94" i="55"/>
  <c r="AVA94" i="55"/>
  <c r="AVB94" i="55"/>
  <c r="AVC94" i="55"/>
  <c r="AVD94" i="55"/>
  <c r="AVE94" i="55"/>
  <c r="AVF94" i="55"/>
  <c r="AVG94" i="55"/>
  <c r="AVH94" i="55"/>
  <c r="AVI94" i="55"/>
  <c r="AVJ94" i="55"/>
  <c r="AVK94" i="55"/>
  <c r="AVL94" i="55"/>
  <c r="AVM94" i="55"/>
  <c r="AVN94" i="55"/>
  <c r="AVO94" i="55"/>
  <c r="AVP94" i="55"/>
  <c r="AVQ94" i="55"/>
  <c r="AVR94" i="55"/>
  <c r="AVS94" i="55"/>
  <c r="AVT94" i="55"/>
  <c r="AVU94" i="55"/>
  <c r="AVV94" i="55"/>
  <c r="AVW94" i="55"/>
  <c r="AVX94" i="55"/>
  <c r="AVY94" i="55"/>
  <c r="AVZ94" i="55"/>
  <c r="AWA94" i="55"/>
  <c r="AWB94" i="55"/>
  <c r="AWC94" i="55"/>
  <c r="AWD94" i="55"/>
  <c r="AWE94" i="55"/>
  <c r="AWF94" i="55"/>
  <c r="AWG94" i="55"/>
  <c r="AWH94" i="55"/>
  <c r="AWI94" i="55"/>
  <c r="AWJ94" i="55"/>
  <c r="AWK94" i="55"/>
  <c r="AWL94" i="55"/>
  <c r="AWM94" i="55"/>
  <c r="AWN94" i="55"/>
  <c r="AWO94" i="55"/>
  <c r="AWP94" i="55"/>
  <c r="AWQ94" i="55"/>
  <c r="AWR94" i="55"/>
  <c r="AWS94" i="55"/>
  <c r="AWT94" i="55"/>
  <c r="AWU94" i="55"/>
  <c r="AWV94" i="55"/>
  <c r="AWW94" i="55"/>
  <c r="AWX94" i="55"/>
  <c r="AWY94" i="55"/>
  <c r="AWZ94" i="55"/>
  <c r="AXA94" i="55"/>
  <c r="AXB94" i="55"/>
  <c r="AXC94" i="55"/>
  <c r="AXD94" i="55"/>
  <c r="AXE94" i="55"/>
  <c r="AXF94" i="55"/>
  <c r="AXG94" i="55"/>
  <c r="AXH94" i="55"/>
  <c r="AXI94" i="55"/>
  <c r="AXJ94" i="55"/>
  <c r="AXK94" i="55"/>
  <c r="AXL94" i="55"/>
  <c r="AXM94" i="55"/>
  <c r="AXN94" i="55"/>
  <c r="AXO94" i="55"/>
  <c r="AXP94" i="55"/>
  <c r="AXQ94" i="55"/>
  <c r="AXR94" i="55"/>
  <c r="AXS94" i="55"/>
  <c r="AXT94" i="55"/>
  <c r="AXU94" i="55"/>
  <c r="AXV94" i="55"/>
  <c r="AXW94" i="55"/>
  <c r="AXX94" i="55"/>
  <c r="AXY94" i="55"/>
  <c r="AXZ94" i="55"/>
  <c r="AYA94" i="55"/>
  <c r="AYB94" i="55"/>
  <c r="AYC94" i="55"/>
  <c r="AYD94" i="55"/>
  <c r="AYE94" i="55"/>
  <c r="AYF94" i="55"/>
  <c r="AYG94" i="55"/>
  <c r="AYH94" i="55"/>
  <c r="AYI94" i="55"/>
  <c r="AYJ94" i="55"/>
  <c r="AYK94" i="55"/>
  <c r="AYL94" i="55"/>
  <c r="AYM94" i="55"/>
  <c r="AYN94" i="55"/>
  <c r="AYO94" i="55"/>
  <c r="AYP94" i="55"/>
  <c r="AYQ94" i="55"/>
  <c r="AYR94" i="55"/>
  <c r="AYS94" i="55"/>
  <c r="AYT94" i="55"/>
  <c r="AYU94" i="55"/>
  <c r="AYV94" i="55"/>
  <c r="AYW94" i="55"/>
  <c r="AYX94" i="55"/>
  <c r="AYY94" i="55"/>
  <c r="AYZ94" i="55"/>
  <c r="AZA94" i="55"/>
  <c r="AZB94" i="55"/>
  <c r="AZC94" i="55"/>
  <c r="AZD94" i="55"/>
  <c r="AZE94" i="55"/>
  <c r="AZF94" i="55"/>
  <c r="AZG94" i="55"/>
  <c r="AZH94" i="55"/>
  <c r="AZI94" i="55"/>
  <c r="AZJ94" i="55"/>
  <c r="AZK94" i="55"/>
  <c r="AZL94" i="55"/>
  <c r="AZM94" i="55"/>
  <c r="AZN94" i="55"/>
  <c r="AZO94" i="55"/>
  <c r="AZP94" i="55"/>
  <c r="AZQ94" i="55"/>
  <c r="AZR94" i="55"/>
  <c r="AZS94" i="55"/>
  <c r="AZT94" i="55"/>
  <c r="AZU94" i="55"/>
  <c r="AZV94" i="55"/>
  <c r="AZW94" i="55"/>
  <c r="AZX94" i="55"/>
  <c r="AZY94" i="55"/>
  <c r="AZZ94" i="55"/>
  <c r="BAA94" i="55"/>
  <c r="BAB94" i="55"/>
  <c r="BAC94" i="55"/>
  <c r="BAD94" i="55"/>
  <c r="BAE94" i="55"/>
  <c r="BAF94" i="55"/>
  <c r="BAG94" i="55"/>
  <c r="BAH94" i="55"/>
  <c r="BAI94" i="55"/>
  <c r="BAJ94" i="55"/>
  <c r="BAK94" i="55"/>
  <c r="BAL94" i="55"/>
  <c r="BAM94" i="55"/>
  <c r="BAN94" i="55"/>
  <c r="BAO94" i="55"/>
  <c r="BAP94" i="55"/>
  <c r="BAQ94" i="55"/>
  <c r="BAR94" i="55"/>
  <c r="BAS94" i="55"/>
  <c r="BAT94" i="55"/>
  <c r="BAU94" i="55"/>
  <c r="BAV94" i="55"/>
  <c r="BAW94" i="55"/>
  <c r="BAX94" i="55"/>
  <c r="BAY94" i="55"/>
  <c r="BAZ94" i="55"/>
  <c r="BBA94" i="55"/>
  <c r="BBB94" i="55"/>
  <c r="BBC94" i="55"/>
  <c r="BBD94" i="55"/>
  <c r="BBE94" i="55"/>
  <c r="BBF94" i="55"/>
  <c r="BBG94" i="55"/>
  <c r="BBH94" i="55"/>
  <c r="BBI94" i="55"/>
  <c r="BBJ94" i="55"/>
  <c r="BBK94" i="55"/>
  <c r="BBL94" i="55"/>
  <c r="BBM94" i="55"/>
  <c r="BBN94" i="55"/>
  <c r="BBO94" i="55"/>
  <c r="BBP94" i="55"/>
  <c r="BBQ94" i="55"/>
  <c r="BBR94" i="55"/>
  <c r="BBS94" i="55"/>
  <c r="BBT94" i="55"/>
  <c r="BBU94" i="55"/>
  <c r="BBV94" i="55"/>
  <c r="BBW94" i="55"/>
  <c r="BBX94" i="55"/>
  <c r="BBY94" i="55"/>
  <c r="BBZ94" i="55"/>
  <c r="BCA94" i="55"/>
  <c r="BCB94" i="55"/>
  <c r="BCC94" i="55"/>
  <c r="BCD94" i="55"/>
  <c r="BCE94" i="55"/>
  <c r="BCF94" i="55"/>
  <c r="BCG94" i="55"/>
  <c r="BCH94" i="55"/>
  <c r="BCI94" i="55"/>
  <c r="BCJ94" i="55"/>
  <c r="BCK94" i="55"/>
  <c r="BCL94" i="55"/>
  <c r="BCM94" i="55"/>
  <c r="BCN94" i="55"/>
  <c r="BCO94" i="55"/>
  <c r="BCP94" i="55"/>
  <c r="BCQ94" i="55"/>
  <c r="BCR94" i="55"/>
  <c r="BCS94" i="55"/>
  <c r="BCT94" i="55"/>
  <c r="BCU94" i="55"/>
  <c r="BCV94" i="55"/>
  <c r="BCW94" i="55"/>
  <c r="BCX94" i="55"/>
  <c r="BCY94" i="55"/>
  <c r="BCZ94" i="55"/>
  <c r="BDA94" i="55"/>
  <c r="BDB94" i="55"/>
  <c r="BDC94" i="55"/>
  <c r="BDD94" i="55"/>
  <c r="BDE94" i="55"/>
  <c r="BDF94" i="55"/>
  <c r="BDG94" i="55"/>
  <c r="BDH94" i="55"/>
  <c r="BDI94" i="55"/>
  <c r="BDJ94" i="55"/>
  <c r="BDK94" i="55"/>
  <c r="BDL94" i="55"/>
  <c r="BDM94" i="55"/>
  <c r="BDN94" i="55"/>
  <c r="BDO94" i="55"/>
  <c r="BDP94" i="55"/>
  <c r="BDQ94" i="55"/>
  <c r="BDR94" i="55"/>
  <c r="BDS94" i="55"/>
  <c r="BDT94" i="55"/>
  <c r="BDU94" i="55"/>
  <c r="BDV94" i="55"/>
  <c r="BDW94" i="55"/>
  <c r="BDX94" i="55"/>
  <c r="BDY94" i="55"/>
  <c r="BDZ94" i="55"/>
  <c r="BEA94" i="55"/>
  <c r="BEB94" i="55"/>
  <c r="BEC94" i="55"/>
  <c r="BED94" i="55"/>
  <c r="BEE94" i="55"/>
  <c r="BEF94" i="55"/>
  <c r="BEG94" i="55"/>
  <c r="BEH94" i="55"/>
  <c r="BEI94" i="55"/>
  <c r="BEJ94" i="55"/>
  <c r="BEK94" i="55"/>
  <c r="BEL94" i="55"/>
  <c r="BEM94" i="55"/>
  <c r="BEN94" i="55"/>
  <c r="BEO94" i="55"/>
  <c r="BEP94" i="55"/>
  <c r="BEQ94" i="55"/>
  <c r="BER94" i="55"/>
  <c r="BES94" i="55"/>
  <c r="BET94" i="55"/>
  <c r="BEU94" i="55"/>
  <c r="BEV94" i="55"/>
  <c r="BEW94" i="55"/>
  <c r="BEX94" i="55"/>
  <c r="BEY94" i="55"/>
  <c r="BEZ94" i="55"/>
  <c r="BFA94" i="55"/>
  <c r="BFB94" i="55"/>
  <c r="BFC94" i="55"/>
  <c r="BFD94" i="55"/>
  <c r="BFE94" i="55"/>
  <c r="BFF94" i="55"/>
  <c r="BFG94" i="55"/>
  <c r="BFH94" i="55"/>
  <c r="BFI94" i="55"/>
  <c r="BFJ94" i="55"/>
  <c r="BFK94" i="55"/>
  <c r="BFL94" i="55"/>
  <c r="BFM94" i="55"/>
  <c r="BFN94" i="55"/>
  <c r="BFO94" i="55"/>
  <c r="BFP94" i="55"/>
  <c r="BFQ94" i="55"/>
  <c r="BFR94" i="55"/>
  <c r="BFS94" i="55"/>
  <c r="BFT94" i="55"/>
  <c r="BFU94" i="55"/>
  <c r="BFV94" i="55"/>
  <c r="BFW94" i="55"/>
  <c r="BFX94" i="55"/>
  <c r="BFY94" i="55"/>
  <c r="BFZ94" i="55"/>
  <c r="BGA94" i="55"/>
  <c r="BGB94" i="55"/>
  <c r="BGC94" i="55"/>
  <c r="BGD94" i="55"/>
  <c r="BGE94" i="55"/>
  <c r="BGF94" i="55"/>
  <c r="BGG94" i="55"/>
  <c r="BGH94" i="55"/>
  <c r="BGI94" i="55"/>
  <c r="BGJ94" i="55"/>
  <c r="BGK94" i="55"/>
  <c r="BGL94" i="55"/>
  <c r="BGM94" i="55"/>
  <c r="BGN94" i="55"/>
  <c r="BGO94" i="55"/>
  <c r="BGP94" i="55"/>
  <c r="BGQ94" i="55"/>
  <c r="BGR94" i="55"/>
  <c r="BGS94" i="55"/>
  <c r="BGT94" i="55"/>
  <c r="BGU94" i="55"/>
  <c r="BGV94" i="55"/>
  <c r="BGW94" i="55"/>
  <c r="BGX94" i="55"/>
  <c r="BGY94" i="55"/>
  <c r="BGZ94" i="55"/>
  <c r="BHA94" i="55"/>
  <c r="BHB94" i="55"/>
  <c r="BHC94" i="55"/>
  <c r="BHD94" i="55"/>
  <c r="BHE94" i="55"/>
  <c r="BHF94" i="55"/>
  <c r="BHG94" i="55"/>
  <c r="BHH94" i="55"/>
  <c r="BHI94" i="55"/>
  <c r="BHJ94" i="55"/>
  <c r="BHK94" i="55"/>
  <c r="BHL94" i="55"/>
  <c r="BHM94" i="55"/>
  <c r="BHN94" i="55"/>
  <c r="BHO94" i="55"/>
  <c r="BHP94" i="55"/>
  <c r="BHQ94" i="55"/>
  <c r="BHR94" i="55"/>
  <c r="BHS94" i="55"/>
  <c r="BHT94" i="55"/>
  <c r="BHU94" i="55"/>
  <c r="BHV94" i="55"/>
  <c r="BHW94" i="55"/>
  <c r="BHX94" i="55"/>
  <c r="BHY94" i="55"/>
  <c r="BHZ94" i="55"/>
  <c r="BIA94" i="55"/>
  <c r="BIB94" i="55"/>
  <c r="BIC94" i="55"/>
  <c r="BID94" i="55"/>
  <c r="BIE94" i="55"/>
  <c r="BIF94" i="55"/>
  <c r="BIG94" i="55"/>
  <c r="BIH94" i="55"/>
  <c r="BII94" i="55"/>
  <c r="BIJ94" i="55"/>
  <c r="BIK94" i="55"/>
  <c r="BIL94" i="55"/>
  <c r="BIM94" i="55"/>
  <c r="BIN94" i="55"/>
  <c r="BIO94" i="55"/>
  <c r="BIP94" i="55"/>
  <c r="BIQ94" i="55"/>
  <c r="BIR94" i="55"/>
  <c r="BIS94" i="55"/>
  <c r="BIT94" i="55"/>
  <c r="BIU94" i="55"/>
  <c r="BIV94" i="55"/>
  <c r="BIW94" i="55"/>
  <c r="BIX94" i="55"/>
  <c r="BIY94" i="55"/>
  <c r="BIZ94" i="55"/>
  <c r="BJA94" i="55"/>
  <c r="BJB94" i="55"/>
  <c r="BJC94" i="55"/>
  <c r="BJD94" i="55"/>
  <c r="BJE94" i="55"/>
  <c r="BJF94" i="55"/>
  <c r="BJG94" i="55"/>
  <c r="BJH94" i="55"/>
  <c r="BJI94" i="55"/>
  <c r="BJJ94" i="55"/>
  <c r="BJK94" i="55"/>
  <c r="BJL94" i="55"/>
  <c r="BJM94" i="55"/>
  <c r="BJN94" i="55"/>
  <c r="BJO94" i="55"/>
  <c r="BJP94" i="55"/>
  <c r="BJQ94" i="55"/>
  <c r="BJR94" i="55"/>
  <c r="BJS94" i="55"/>
  <c r="BJT94" i="55"/>
  <c r="BJU94" i="55"/>
  <c r="BJV94" i="55"/>
  <c r="BJW94" i="55"/>
  <c r="BJX94" i="55"/>
  <c r="BJY94" i="55"/>
  <c r="BJZ94" i="55"/>
  <c r="BKA94" i="55"/>
  <c r="BKB94" i="55"/>
  <c r="BKC94" i="55"/>
  <c r="BKD94" i="55"/>
  <c r="BKE94" i="55"/>
  <c r="BKF94" i="55"/>
  <c r="BKG94" i="55"/>
  <c r="BKH94" i="55"/>
  <c r="BKI94" i="55"/>
  <c r="BKJ94" i="55"/>
  <c r="BKK94" i="55"/>
  <c r="BKL94" i="55"/>
  <c r="BKM94" i="55"/>
  <c r="BKN94" i="55"/>
  <c r="BKO94" i="55"/>
  <c r="BKP94" i="55"/>
  <c r="BKQ94" i="55"/>
  <c r="BKR94" i="55"/>
  <c r="BKS94" i="55"/>
  <c r="BKT94" i="55"/>
  <c r="BKU94" i="55"/>
  <c r="BKV94" i="55"/>
  <c r="BKW94" i="55"/>
  <c r="BKX94" i="55"/>
  <c r="BKY94" i="55"/>
  <c r="BKZ94" i="55"/>
  <c r="BLA94" i="55"/>
  <c r="BLB94" i="55"/>
  <c r="BLC94" i="55"/>
  <c r="BLD94" i="55"/>
  <c r="BLE94" i="55"/>
  <c r="BLF94" i="55"/>
  <c r="BLG94" i="55"/>
  <c r="BLH94" i="55"/>
  <c r="BLI94" i="55"/>
  <c r="BLJ94" i="55"/>
  <c r="BLK94" i="55"/>
  <c r="BLL94" i="55"/>
  <c r="BLM94" i="55"/>
  <c r="BLN94" i="55"/>
  <c r="BLO94" i="55"/>
  <c r="BLP94" i="55"/>
  <c r="BLQ94" i="55"/>
  <c r="BLR94" i="55"/>
  <c r="BLS94" i="55"/>
  <c r="BLT94" i="55"/>
  <c r="BLU94" i="55"/>
  <c r="BLV94" i="55"/>
  <c r="BLW94" i="55"/>
  <c r="BLX94" i="55"/>
  <c r="BLY94" i="55"/>
  <c r="BLZ94" i="55"/>
  <c r="BMA94" i="55"/>
  <c r="BMB94" i="55"/>
  <c r="BMC94" i="55"/>
  <c r="BMD94" i="55"/>
  <c r="BME94" i="55"/>
  <c r="BMF94" i="55"/>
  <c r="BMG94" i="55"/>
  <c r="BMH94" i="55"/>
  <c r="BMI94" i="55"/>
  <c r="BMJ94" i="55"/>
  <c r="BMK94" i="55"/>
  <c r="BML94" i="55"/>
  <c r="BMM94" i="55"/>
  <c r="BMN94" i="55"/>
  <c r="BMO94" i="55"/>
  <c r="BMP94" i="55"/>
  <c r="BMQ94" i="55"/>
  <c r="BMR94" i="55"/>
  <c r="BMS94" i="55"/>
  <c r="BMT94" i="55"/>
  <c r="BMU94" i="55"/>
  <c r="BMV94" i="55"/>
  <c r="BMW94" i="55"/>
  <c r="BMX94" i="55"/>
  <c r="BMY94" i="55"/>
  <c r="BMZ94" i="55"/>
  <c r="BNA94" i="55"/>
  <c r="BNB94" i="55"/>
  <c r="BNC94" i="55"/>
  <c r="BND94" i="55"/>
  <c r="BNE94" i="55"/>
  <c r="BNF94" i="55"/>
  <c r="BNG94" i="55"/>
  <c r="BNH94" i="55"/>
  <c r="BNI94" i="55"/>
  <c r="BNJ94" i="55"/>
  <c r="BNK94" i="55"/>
  <c r="BNL94" i="55"/>
  <c r="BNM94" i="55"/>
  <c r="BNN94" i="55"/>
  <c r="BNO94" i="55"/>
  <c r="BNP94" i="55"/>
  <c r="BNQ94" i="55"/>
  <c r="BNR94" i="55"/>
  <c r="BNS94" i="55"/>
  <c r="BNT94" i="55"/>
  <c r="BNU94" i="55"/>
  <c r="BNV94" i="55"/>
  <c r="BNW94" i="55"/>
  <c r="BNX94" i="55"/>
  <c r="BNY94" i="55"/>
  <c r="BNZ94" i="55"/>
  <c r="BOA94" i="55"/>
  <c r="BOB94" i="55"/>
  <c r="BOC94" i="55"/>
  <c r="BOD94" i="55"/>
  <c r="BOE94" i="55"/>
  <c r="BOF94" i="55"/>
  <c r="BOG94" i="55"/>
  <c r="BOH94" i="55"/>
  <c r="BOI94" i="55"/>
  <c r="BOJ94" i="55"/>
  <c r="BOK94" i="55"/>
  <c r="BOL94" i="55"/>
  <c r="BOM94" i="55"/>
  <c r="BON94" i="55"/>
  <c r="BOO94" i="55"/>
  <c r="BOP94" i="55"/>
  <c r="BOQ94" i="55"/>
  <c r="BOR94" i="55"/>
  <c r="BOS94" i="55"/>
  <c r="BOT94" i="55"/>
  <c r="BOU94" i="55"/>
  <c r="BOV94" i="55"/>
  <c r="BOW94" i="55"/>
  <c r="BOX94" i="55"/>
  <c r="BOY94" i="55"/>
  <c r="BOZ94" i="55"/>
  <c r="BPA94" i="55"/>
  <c r="BPB94" i="55"/>
  <c r="BPC94" i="55"/>
  <c r="BPD94" i="55"/>
  <c r="BPE94" i="55"/>
  <c r="BPF94" i="55"/>
  <c r="BPG94" i="55"/>
  <c r="BPH94" i="55"/>
  <c r="BPI94" i="55"/>
  <c r="BPJ94" i="55"/>
  <c r="BPK94" i="55"/>
  <c r="BPL94" i="55"/>
  <c r="BPM94" i="55"/>
  <c r="BPN94" i="55"/>
  <c r="BPO94" i="55"/>
  <c r="BPP94" i="55"/>
  <c r="BPQ94" i="55"/>
  <c r="BPR94" i="55"/>
  <c r="BPS94" i="55"/>
  <c r="BPT94" i="55"/>
  <c r="BPU94" i="55"/>
  <c r="BPV94" i="55"/>
  <c r="BPW94" i="55"/>
  <c r="BPX94" i="55"/>
  <c r="BPY94" i="55"/>
  <c r="BPZ94" i="55"/>
  <c r="BQA94" i="55"/>
  <c r="BQB94" i="55"/>
  <c r="BQC94" i="55"/>
  <c r="BQD94" i="55"/>
  <c r="BQE94" i="55"/>
  <c r="BQF94" i="55"/>
  <c r="BQG94" i="55"/>
  <c r="BQH94" i="55"/>
  <c r="BQI94" i="55"/>
  <c r="BQJ94" i="55"/>
  <c r="BQK94" i="55"/>
  <c r="BQL94" i="55"/>
  <c r="BQM94" i="55"/>
  <c r="BQN94" i="55"/>
  <c r="BQO94" i="55"/>
  <c r="BQP94" i="55"/>
  <c r="BQQ94" i="55"/>
  <c r="BQR94" i="55"/>
  <c r="BQS94" i="55"/>
  <c r="BQT94" i="55"/>
  <c r="BQU94" i="55"/>
  <c r="BQV94" i="55"/>
  <c r="BQW94" i="55"/>
  <c r="BQX94" i="55"/>
  <c r="BQY94" i="55"/>
  <c r="BQZ94" i="55"/>
  <c r="BRA94" i="55"/>
  <c r="BRB94" i="55"/>
  <c r="BRC94" i="55"/>
  <c r="BRD94" i="55"/>
  <c r="BRE94" i="55"/>
  <c r="BRF94" i="55"/>
  <c r="BRG94" i="55"/>
  <c r="BRH94" i="55"/>
  <c r="BRI94" i="55"/>
  <c r="BRJ94" i="55"/>
  <c r="BRK94" i="55"/>
  <c r="BRL94" i="55"/>
  <c r="BRM94" i="55"/>
  <c r="BRN94" i="55"/>
  <c r="BRO94" i="55"/>
  <c r="BRP94" i="55"/>
  <c r="BRQ94" i="55"/>
  <c r="BRR94" i="55"/>
  <c r="BRS94" i="55"/>
  <c r="BRT94" i="55"/>
  <c r="BRU94" i="55"/>
  <c r="BRV94" i="55"/>
  <c r="BRW94" i="55"/>
  <c r="BRX94" i="55"/>
  <c r="BRY94" i="55"/>
  <c r="BRZ94" i="55"/>
  <c r="BSA94" i="55"/>
  <c r="BSB94" i="55"/>
  <c r="BSC94" i="55"/>
  <c r="BSD94" i="55"/>
  <c r="BSE94" i="55"/>
  <c r="BSF94" i="55"/>
  <c r="BSG94" i="55"/>
  <c r="BSH94" i="55"/>
  <c r="BSI94" i="55"/>
  <c r="BSJ94" i="55"/>
  <c r="BSK94" i="55"/>
  <c r="BSL94" i="55"/>
  <c r="BSM94" i="55"/>
  <c r="BSN94" i="55"/>
  <c r="BSO94" i="55"/>
  <c r="BSP94" i="55"/>
  <c r="BSQ94" i="55"/>
  <c r="BSR94" i="55"/>
  <c r="BSS94" i="55"/>
  <c r="BST94" i="55"/>
  <c r="BSU94" i="55"/>
  <c r="BSV94" i="55"/>
  <c r="BSW94" i="55"/>
  <c r="BSX94" i="55"/>
  <c r="BSY94" i="55"/>
  <c r="BSZ94" i="55"/>
  <c r="BTA94" i="55"/>
  <c r="BTB94" i="55"/>
  <c r="BTC94" i="55"/>
  <c r="BTD94" i="55"/>
  <c r="BTE94" i="55"/>
  <c r="BTF94" i="55"/>
  <c r="BTG94" i="55"/>
  <c r="BTH94" i="55"/>
  <c r="BTI94" i="55"/>
  <c r="BTJ94" i="55"/>
  <c r="BTK94" i="55"/>
  <c r="BTL94" i="55"/>
  <c r="BTM94" i="55"/>
  <c r="BTN94" i="55"/>
  <c r="BTO94" i="55"/>
  <c r="BTP94" i="55"/>
  <c r="BTQ94" i="55"/>
  <c r="BTR94" i="55"/>
  <c r="BTS94" i="55"/>
  <c r="BTT94" i="55"/>
  <c r="BTU94" i="55"/>
  <c r="BTV94" i="55"/>
  <c r="BTW94" i="55"/>
  <c r="BTX94" i="55"/>
  <c r="BTY94" i="55"/>
  <c r="BTZ94" i="55"/>
  <c r="BUA94" i="55"/>
  <c r="BUB94" i="55"/>
  <c r="BUC94" i="55"/>
  <c r="BUD94" i="55"/>
  <c r="BUE94" i="55"/>
  <c r="BUF94" i="55"/>
  <c r="BUG94" i="55"/>
  <c r="BUH94" i="55"/>
  <c r="BUI94" i="55"/>
  <c r="BUJ94" i="55"/>
  <c r="BUK94" i="55"/>
  <c r="BUL94" i="55"/>
  <c r="BUM94" i="55"/>
  <c r="BUN94" i="55"/>
  <c r="BUO94" i="55"/>
  <c r="BUP94" i="55"/>
  <c r="BUQ94" i="55"/>
  <c r="BUR94" i="55"/>
  <c r="BUS94" i="55"/>
  <c r="BUT94" i="55"/>
  <c r="BUU94" i="55"/>
  <c r="BUV94" i="55"/>
  <c r="BUW94" i="55"/>
  <c r="BUX94" i="55"/>
  <c r="BUY94" i="55"/>
  <c r="BUZ94" i="55"/>
  <c r="BVA94" i="55"/>
  <c r="BVB94" i="55"/>
  <c r="BVC94" i="55"/>
  <c r="BVD94" i="55"/>
  <c r="BVE94" i="55"/>
  <c r="BVF94" i="55"/>
  <c r="BVG94" i="55"/>
  <c r="BVH94" i="55"/>
  <c r="BVI94" i="55"/>
  <c r="BVJ94" i="55"/>
  <c r="BVK94" i="55"/>
  <c r="BVL94" i="55"/>
  <c r="BVM94" i="55"/>
  <c r="BVN94" i="55"/>
  <c r="BVO94" i="55"/>
  <c r="BVP94" i="55"/>
  <c r="BVQ94" i="55"/>
  <c r="BVR94" i="55"/>
  <c r="BVS94" i="55"/>
  <c r="BVT94" i="55"/>
  <c r="BVU94" i="55"/>
  <c r="BVV94" i="55"/>
  <c r="BVW94" i="55"/>
  <c r="BVX94" i="55"/>
  <c r="BVY94" i="55"/>
  <c r="BVZ94" i="55"/>
  <c r="BWA94" i="55"/>
  <c r="BWB94" i="55"/>
  <c r="BWC94" i="55"/>
  <c r="BWD94" i="55"/>
  <c r="BWE94" i="55"/>
  <c r="BWF94" i="55"/>
  <c r="BWG94" i="55"/>
  <c r="BWH94" i="55"/>
  <c r="BWI94" i="55"/>
  <c r="BWJ94" i="55"/>
  <c r="BWK94" i="55"/>
  <c r="BWL94" i="55"/>
  <c r="BWM94" i="55"/>
  <c r="BWN94" i="55"/>
  <c r="BWO94" i="55"/>
  <c r="BWP94" i="55"/>
  <c r="BWQ94" i="55"/>
  <c r="BWR94" i="55"/>
  <c r="BWS94" i="55"/>
  <c r="BWT94" i="55"/>
  <c r="BWU94" i="55"/>
  <c r="BWV94" i="55"/>
  <c r="BWW94" i="55"/>
  <c r="BWX94" i="55"/>
  <c r="BWY94" i="55"/>
  <c r="BWZ94" i="55"/>
  <c r="BXA94" i="55"/>
  <c r="BXB94" i="55"/>
  <c r="BXC94" i="55"/>
  <c r="BXD94" i="55"/>
  <c r="BXE94" i="55"/>
  <c r="BXF94" i="55"/>
  <c r="BXG94" i="55"/>
  <c r="BXH94" i="55"/>
  <c r="BXI94" i="55"/>
  <c r="BXJ94" i="55"/>
  <c r="BXK94" i="55"/>
  <c r="BXL94" i="55"/>
  <c r="BXM94" i="55"/>
  <c r="BXN94" i="55"/>
  <c r="BXO94" i="55"/>
  <c r="BXP94" i="55"/>
  <c r="BXQ94" i="55"/>
  <c r="BXR94" i="55"/>
  <c r="BXS94" i="55"/>
  <c r="BXT94" i="55"/>
  <c r="BXU94" i="55"/>
  <c r="BXV94" i="55"/>
  <c r="BXW94" i="55"/>
  <c r="BXX94" i="55"/>
  <c r="BXY94" i="55"/>
  <c r="BXZ94" i="55"/>
  <c r="BYA94" i="55"/>
  <c r="BYB94" i="55"/>
  <c r="BYC94" i="55"/>
  <c r="BYD94" i="55"/>
  <c r="BYE94" i="55"/>
  <c r="BYF94" i="55"/>
  <c r="BYG94" i="55"/>
  <c r="BYH94" i="55"/>
  <c r="BYI94" i="55"/>
  <c r="BYJ94" i="55"/>
  <c r="BYK94" i="55"/>
  <c r="BYL94" i="55"/>
  <c r="BYM94" i="55"/>
  <c r="BYN94" i="55"/>
  <c r="BYO94" i="55"/>
  <c r="BYP94" i="55"/>
  <c r="BYQ94" i="55"/>
  <c r="BYR94" i="55"/>
  <c r="BYS94" i="55"/>
  <c r="BYT94" i="55"/>
  <c r="BYU94" i="55"/>
  <c r="BYV94" i="55"/>
  <c r="BYW94" i="55"/>
  <c r="BYX94" i="55"/>
  <c r="BYY94" i="55"/>
  <c r="BYZ94" i="55"/>
  <c r="BZA94" i="55"/>
  <c r="BZB94" i="55"/>
  <c r="BZC94" i="55"/>
  <c r="BZD94" i="55"/>
  <c r="BZE94" i="55"/>
  <c r="BZF94" i="55"/>
  <c r="BZG94" i="55"/>
  <c r="BZH94" i="55"/>
  <c r="BZI94" i="55"/>
  <c r="BZJ94" i="55"/>
  <c r="BZK94" i="55"/>
  <c r="BZL94" i="55"/>
  <c r="BZM94" i="55"/>
  <c r="BZN94" i="55"/>
  <c r="BZO94" i="55"/>
  <c r="BZP94" i="55"/>
  <c r="BZQ94" i="55"/>
  <c r="BZR94" i="55"/>
  <c r="BZS94" i="55"/>
  <c r="BZT94" i="55"/>
  <c r="BZU94" i="55"/>
  <c r="BZV94" i="55"/>
  <c r="BZW94" i="55"/>
  <c r="BZX94" i="55"/>
  <c r="BZY94" i="55"/>
  <c r="BZZ94" i="55"/>
  <c r="CAA94" i="55"/>
  <c r="CAB94" i="55"/>
  <c r="CAC94" i="55"/>
  <c r="CAD94" i="55"/>
  <c r="CAE94" i="55"/>
  <c r="CAF94" i="55"/>
  <c r="CAG94" i="55"/>
  <c r="CAH94" i="55"/>
  <c r="CAI94" i="55"/>
  <c r="CAJ94" i="55"/>
  <c r="CAK94" i="55"/>
  <c r="CAL94" i="55"/>
  <c r="CAM94" i="55"/>
  <c r="CAN94" i="55"/>
  <c r="CAO94" i="55"/>
  <c r="CAP94" i="55"/>
  <c r="CAQ94" i="55"/>
  <c r="CAR94" i="55"/>
  <c r="CAS94" i="55"/>
  <c r="CAT94" i="55"/>
  <c r="CAU94" i="55"/>
  <c r="CAV94" i="55"/>
  <c r="CAW94" i="55"/>
  <c r="CAX94" i="55"/>
  <c r="CAY94" i="55"/>
  <c r="CAZ94" i="55"/>
  <c r="CBA94" i="55"/>
  <c r="CBB94" i="55"/>
  <c r="CBC94" i="55"/>
  <c r="CBD94" i="55"/>
  <c r="CBE94" i="55"/>
  <c r="CBF94" i="55"/>
  <c r="CBG94" i="55"/>
  <c r="CBH94" i="55"/>
  <c r="CBI94" i="55"/>
  <c r="CBJ94" i="55"/>
  <c r="CBK94" i="55"/>
  <c r="CBL94" i="55"/>
  <c r="CBM94" i="55"/>
  <c r="CBN94" i="55"/>
  <c r="CBO94" i="55"/>
  <c r="CBP94" i="55"/>
  <c r="CBQ94" i="55"/>
  <c r="CBR94" i="55"/>
  <c r="CBS94" i="55"/>
  <c r="CBT94" i="55"/>
  <c r="CBU94" i="55"/>
  <c r="CBV94" i="55"/>
  <c r="CBW94" i="55"/>
  <c r="CBX94" i="55"/>
  <c r="CBY94" i="55"/>
  <c r="CBZ94" i="55"/>
  <c r="CCA94" i="55"/>
  <c r="CCB94" i="55"/>
  <c r="CCC94" i="55"/>
  <c r="CCD94" i="55"/>
  <c r="CCE94" i="55"/>
  <c r="CCF94" i="55"/>
  <c r="CCG94" i="55"/>
  <c r="CCH94" i="55"/>
  <c r="CCI94" i="55"/>
  <c r="CCJ94" i="55"/>
  <c r="CCK94" i="55"/>
  <c r="CCL94" i="55"/>
  <c r="CCM94" i="55"/>
  <c r="CCN94" i="55"/>
  <c r="CCO94" i="55"/>
  <c r="CCP94" i="55"/>
  <c r="CCQ94" i="55"/>
  <c r="CCR94" i="55"/>
  <c r="CCS94" i="55"/>
  <c r="CCT94" i="55"/>
  <c r="CCU94" i="55"/>
  <c r="CCV94" i="55"/>
  <c r="CCW94" i="55"/>
  <c r="CCX94" i="55"/>
  <c r="CCY94" i="55"/>
  <c r="CCZ94" i="55"/>
  <c r="CDA94" i="55"/>
  <c r="CDB94" i="55"/>
  <c r="CDC94" i="55"/>
  <c r="CDD94" i="55"/>
  <c r="CDE94" i="55"/>
  <c r="CDF94" i="55"/>
  <c r="CDG94" i="55"/>
  <c r="CDH94" i="55"/>
  <c r="CDI94" i="55"/>
  <c r="CDJ94" i="55"/>
  <c r="CDK94" i="55"/>
  <c r="CDL94" i="55"/>
  <c r="CDM94" i="55"/>
  <c r="CDN94" i="55"/>
  <c r="CDO94" i="55"/>
  <c r="CDP94" i="55"/>
  <c r="CDQ94" i="55"/>
  <c r="CDR94" i="55"/>
  <c r="CDS94" i="55"/>
  <c r="CDT94" i="55"/>
  <c r="CDU94" i="55"/>
  <c r="CDV94" i="55"/>
  <c r="CDW94" i="55"/>
  <c r="CDX94" i="55"/>
  <c r="CDY94" i="55"/>
  <c r="CDZ94" i="55"/>
  <c r="CEA94" i="55"/>
  <c r="CEB94" i="55"/>
  <c r="CEC94" i="55"/>
  <c r="CED94" i="55"/>
  <c r="CEE94" i="55"/>
  <c r="CEF94" i="55"/>
  <c r="CEG94" i="55"/>
  <c r="CEH94" i="55"/>
  <c r="CEI94" i="55"/>
  <c r="CEJ94" i="55"/>
  <c r="CEK94" i="55"/>
  <c r="CEL94" i="55"/>
  <c r="CEM94" i="55"/>
  <c r="CEN94" i="55"/>
  <c r="CEO94" i="55"/>
  <c r="CEP94" i="55"/>
  <c r="CEQ94" i="55"/>
  <c r="CER94" i="55"/>
  <c r="CES94" i="55"/>
  <c r="CET94" i="55"/>
  <c r="CEU94" i="55"/>
  <c r="CEV94" i="55"/>
  <c r="CEW94" i="55"/>
  <c r="CEX94" i="55"/>
  <c r="CEY94" i="55"/>
  <c r="CEZ94" i="55"/>
  <c r="CFA94" i="55"/>
  <c r="CFB94" i="55"/>
  <c r="CFC94" i="55"/>
  <c r="CFD94" i="55"/>
  <c r="CFE94" i="55"/>
  <c r="CFF94" i="55"/>
  <c r="CFG94" i="55"/>
  <c r="CFH94" i="55"/>
  <c r="CFI94" i="55"/>
  <c r="CFJ94" i="55"/>
  <c r="CFK94" i="55"/>
  <c r="CFL94" i="55"/>
  <c r="CFM94" i="55"/>
  <c r="CFN94" i="55"/>
  <c r="CFO94" i="55"/>
  <c r="CFP94" i="55"/>
  <c r="CFQ94" i="55"/>
  <c r="CFR94" i="55"/>
  <c r="CFS94" i="55"/>
  <c r="CFT94" i="55"/>
  <c r="CFU94" i="55"/>
  <c r="CFV94" i="55"/>
  <c r="CFW94" i="55"/>
  <c r="CFX94" i="55"/>
  <c r="CFY94" i="55"/>
  <c r="CFZ94" i="55"/>
  <c r="CGA94" i="55"/>
  <c r="CGB94" i="55"/>
  <c r="CGC94" i="55"/>
  <c r="CGD94" i="55"/>
  <c r="CGE94" i="55"/>
  <c r="CGF94" i="55"/>
  <c r="CGG94" i="55"/>
  <c r="CGH94" i="55"/>
  <c r="CGI94" i="55"/>
  <c r="CGJ94" i="55"/>
  <c r="CGK94" i="55"/>
  <c r="CGL94" i="55"/>
  <c r="CGM94" i="55"/>
  <c r="CGN94" i="55"/>
  <c r="CGO94" i="55"/>
  <c r="CGP94" i="55"/>
  <c r="CGQ94" i="55"/>
  <c r="CGR94" i="55"/>
  <c r="CGS94" i="55"/>
  <c r="CGT94" i="55"/>
  <c r="CGU94" i="55"/>
  <c r="CGV94" i="55"/>
  <c r="CGW94" i="55"/>
  <c r="CGX94" i="55"/>
  <c r="CGY94" i="55"/>
  <c r="CGZ94" i="55"/>
  <c r="CHA94" i="55"/>
  <c r="CHB94" i="55"/>
  <c r="CHC94" i="55"/>
  <c r="CHD94" i="55"/>
  <c r="CHE94" i="55"/>
  <c r="CHF94" i="55"/>
  <c r="CHG94" i="55"/>
  <c r="CHH94" i="55"/>
  <c r="CHI94" i="55"/>
  <c r="CHJ94" i="55"/>
  <c r="CHK94" i="55"/>
  <c r="CHL94" i="55"/>
  <c r="CHM94" i="55"/>
  <c r="CHN94" i="55"/>
  <c r="CHO94" i="55"/>
  <c r="CHP94" i="55"/>
  <c r="CHQ94" i="55"/>
  <c r="CHR94" i="55"/>
  <c r="CHS94" i="55"/>
  <c r="CHT94" i="55"/>
  <c r="CHU94" i="55"/>
  <c r="CHV94" i="55"/>
  <c r="CHW94" i="55"/>
  <c r="CHX94" i="55"/>
  <c r="CHY94" i="55"/>
  <c r="CHZ94" i="55"/>
  <c r="CIA94" i="55"/>
  <c r="CIB94" i="55"/>
  <c r="CIC94" i="55"/>
  <c r="CID94" i="55"/>
  <c r="CIE94" i="55"/>
  <c r="CIF94" i="55"/>
  <c r="CIG94" i="55"/>
  <c r="CIH94" i="55"/>
  <c r="CII94" i="55"/>
  <c r="CIJ94" i="55"/>
  <c r="CIK94" i="55"/>
  <c r="CIL94" i="55"/>
  <c r="CIM94" i="55"/>
  <c r="CIN94" i="55"/>
  <c r="CIO94" i="55"/>
  <c r="CIP94" i="55"/>
  <c r="CIQ94" i="55"/>
  <c r="CIR94" i="55"/>
  <c r="CIS94" i="55"/>
  <c r="CIT94" i="55"/>
  <c r="CIU94" i="55"/>
  <c r="CIV94" i="55"/>
  <c r="CIW94" i="55"/>
  <c r="CIX94" i="55"/>
  <c r="CIY94" i="55"/>
  <c r="CIZ94" i="55"/>
  <c r="CJA94" i="55"/>
  <c r="CJB94" i="55"/>
  <c r="CJC94" i="55"/>
  <c r="CJD94" i="55"/>
  <c r="CJE94" i="55"/>
  <c r="CJF94" i="55"/>
  <c r="CJG94" i="55"/>
  <c r="CJH94" i="55"/>
  <c r="CJI94" i="55"/>
  <c r="CJJ94" i="55"/>
  <c r="CJK94" i="55"/>
  <c r="CJL94" i="55"/>
  <c r="CJM94" i="55"/>
  <c r="CJN94" i="55"/>
  <c r="CJO94" i="55"/>
  <c r="CJP94" i="55"/>
  <c r="CJQ94" i="55"/>
  <c r="CJR94" i="55"/>
  <c r="CJS94" i="55"/>
  <c r="CJT94" i="55"/>
  <c r="CJU94" i="55"/>
  <c r="CJV94" i="55"/>
  <c r="CJW94" i="55"/>
  <c r="CJX94" i="55"/>
  <c r="CJY94" i="55"/>
  <c r="CJZ94" i="55"/>
  <c r="CKA94" i="55"/>
  <c r="CKB94" i="55"/>
  <c r="CKC94" i="55"/>
  <c r="CKD94" i="55"/>
  <c r="CKE94" i="55"/>
  <c r="CKF94" i="55"/>
  <c r="CKG94" i="55"/>
  <c r="CKH94" i="55"/>
  <c r="CKI94" i="55"/>
  <c r="CKJ94" i="55"/>
  <c r="CKK94" i="55"/>
  <c r="CKL94" i="55"/>
  <c r="CKM94" i="55"/>
  <c r="CKN94" i="55"/>
  <c r="CKO94" i="55"/>
  <c r="CKP94" i="55"/>
  <c r="CKQ94" i="55"/>
  <c r="CKR94" i="55"/>
  <c r="CKS94" i="55"/>
  <c r="CKT94" i="55"/>
  <c r="CKU94" i="55"/>
  <c r="CKV94" i="55"/>
  <c r="CKW94" i="55"/>
  <c r="CKX94" i="55"/>
  <c r="CKY94" i="55"/>
  <c r="CKZ94" i="55"/>
  <c r="CLA94" i="55"/>
  <c r="CLB94" i="55"/>
  <c r="CLC94" i="55"/>
  <c r="CLD94" i="55"/>
  <c r="CLE94" i="55"/>
  <c r="CLF94" i="55"/>
  <c r="CLG94" i="55"/>
  <c r="CLH94" i="55"/>
  <c r="CLI94" i="55"/>
  <c r="CLJ94" i="55"/>
  <c r="CLK94" i="55"/>
  <c r="CLL94" i="55"/>
  <c r="CLM94" i="55"/>
  <c r="CLN94" i="55"/>
  <c r="CLO94" i="55"/>
  <c r="CLP94" i="55"/>
  <c r="CLQ94" i="55"/>
  <c r="CLR94" i="55"/>
  <c r="CLS94" i="55"/>
  <c r="CLT94" i="55"/>
  <c r="CLU94" i="55"/>
  <c r="CLV94" i="55"/>
  <c r="CLW94" i="55"/>
  <c r="CLX94" i="55"/>
  <c r="CLY94" i="55"/>
  <c r="CLZ94" i="55"/>
  <c r="CMA94" i="55"/>
  <c r="CMB94" i="55"/>
  <c r="CMC94" i="55"/>
  <c r="CMD94" i="55"/>
  <c r="CME94" i="55"/>
  <c r="CMF94" i="55"/>
  <c r="CMG94" i="55"/>
  <c r="CMH94" i="55"/>
  <c r="CMI94" i="55"/>
  <c r="CMJ94" i="55"/>
  <c r="CMK94" i="55"/>
  <c r="CML94" i="55"/>
  <c r="CMM94" i="55"/>
  <c r="CMN94" i="55"/>
  <c r="CMO94" i="55"/>
  <c r="CMP94" i="55"/>
  <c r="CMQ94" i="55"/>
  <c r="CMR94" i="55"/>
  <c r="CMS94" i="55"/>
  <c r="CMT94" i="55"/>
  <c r="CMU94" i="55"/>
  <c r="CMV94" i="55"/>
  <c r="CMW94" i="55"/>
  <c r="CMX94" i="55"/>
  <c r="CMY94" i="55"/>
  <c r="CMZ94" i="55"/>
  <c r="CNA94" i="55"/>
  <c r="CNB94" i="55"/>
  <c r="CNC94" i="55"/>
  <c r="CND94" i="55"/>
  <c r="CNE94" i="55"/>
  <c r="CNF94" i="55"/>
  <c r="CNG94" i="55"/>
  <c r="CNH94" i="55"/>
  <c r="CNI94" i="55"/>
  <c r="CNJ94" i="55"/>
  <c r="CNK94" i="55"/>
  <c r="CNL94" i="55"/>
  <c r="CNM94" i="55"/>
  <c r="CNN94" i="55"/>
  <c r="CNO94" i="55"/>
  <c r="CNP94" i="55"/>
  <c r="CNQ94" i="55"/>
  <c r="CNR94" i="55"/>
  <c r="CNS94" i="55"/>
  <c r="CNT94" i="55"/>
  <c r="CNU94" i="55"/>
  <c r="CNV94" i="55"/>
  <c r="CNW94" i="55"/>
  <c r="CNX94" i="55"/>
  <c r="CNY94" i="55"/>
  <c r="CNZ94" i="55"/>
  <c r="COA94" i="55"/>
  <c r="COB94" i="55"/>
  <c r="COC94" i="55"/>
  <c r="COD94" i="55"/>
  <c r="COE94" i="55"/>
  <c r="COF94" i="55"/>
  <c r="COG94" i="55"/>
  <c r="COH94" i="55"/>
  <c r="COI94" i="55"/>
  <c r="COJ94" i="55"/>
  <c r="COK94" i="55"/>
  <c r="COL94" i="55"/>
  <c r="COM94" i="55"/>
  <c r="CON94" i="55"/>
  <c r="COO94" i="55"/>
  <c r="COP94" i="55"/>
  <c r="COQ94" i="55"/>
  <c r="COR94" i="55"/>
  <c r="COS94" i="55"/>
  <c r="COT94" i="55"/>
  <c r="COU94" i="55"/>
  <c r="COV94" i="55"/>
  <c r="COW94" i="55"/>
  <c r="COX94" i="55"/>
  <c r="COY94" i="55"/>
  <c r="COZ94" i="55"/>
  <c r="CPA94" i="55"/>
  <c r="CPB94" i="55"/>
  <c r="CPC94" i="55"/>
  <c r="CPD94" i="55"/>
  <c r="CPE94" i="55"/>
  <c r="CPF94" i="55"/>
  <c r="CPG94" i="55"/>
  <c r="CPH94" i="55"/>
  <c r="CPI94" i="55"/>
  <c r="CPJ94" i="55"/>
  <c r="CPK94" i="55"/>
  <c r="CPL94" i="55"/>
  <c r="CPM94" i="55"/>
  <c r="CPN94" i="55"/>
  <c r="CPO94" i="55"/>
  <c r="CPP94" i="55"/>
  <c r="CPQ94" i="55"/>
  <c r="CPR94" i="55"/>
  <c r="CPS94" i="55"/>
  <c r="CPT94" i="55"/>
  <c r="CPU94" i="55"/>
  <c r="CPV94" i="55"/>
  <c r="CPW94" i="55"/>
  <c r="CPX94" i="55"/>
  <c r="CPY94" i="55"/>
  <c r="CPZ94" i="55"/>
  <c r="CQA94" i="55"/>
  <c r="CQB94" i="55"/>
  <c r="CQC94" i="55"/>
  <c r="CQD94" i="55"/>
  <c r="CQE94" i="55"/>
  <c r="CQF94" i="55"/>
  <c r="CQG94" i="55"/>
  <c r="CQH94" i="55"/>
  <c r="CQI94" i="55"/>
  <c r="CQJ94" i="55"/>
  <c r="CQK94" i="55"/>
  <c r="CQL94" i="55"/>
  <c r="CQM94" i="55"/>
  <c r="CQN94" i="55"/>
  <c r="CQO94" i="55"/>
  <c r="CQP94" i="55"/>
  <c r="CQQ94" i="55"/>
  <c r="CQR94" i="55"/>
  <c r="CQS94" i="55"/>
  <c r="CQT94" i="55"/>
  <c r="CQU94" i="55"/>
  <c r="CQV94" i="55"/>
  <c r="CQW94" i="55"/>
  <c r="CQX94" i="55"/>
  <c r="CQY94" i="55"/>
  <c r="CQZ94" i="55"/>
  <c r="CRA94" i="55"/>
  <c r="CRB94" i="55"/>
  <c r="CRC94" i="55"/>
  <c r="CRD94" i="55"/>
  <c r="CRE94" i="55"/>
  <c r="CRF94" i="55"/>
  <c r="CRG94" i="55"/>
  <c r="CRH94" i="55"/>
  <c r="CRI94" i="55"/>
  <c r="CRJ94" i="55"/>
  <c r="CRK94" i="55"/>
  <c r="CRL94" i="55"/>
  <c r="CRM94" i="55"/>
  <c r="CRN94" i="55"/>
  <c r="CRO94" i="55"/>
  <c r="CRP94" i="55"/>
  <c r="CRQ94" i="55"/>
  <c r="CRR94" i="55"/>
  <c r="CRS94" i="55"/>
  <c r="CRT94" i="55"/>
  <c r="CRU94" i="55"/>
  <c r="CRV94" i="55"/>
  <c r="CRW94" i="55"/>
  <c r="CRX94" i="55"/>
  <c r="CRY94" i="55"/>
  <c r="CRZ94" i="55"/>
  <c r="CSA94" i="55"/>
  <c r="CSB94" i="55"/>
  <c r="CSC94" i="55"/>
  <c r="CSD94" i="55"/>
  <c r="CSE94" i="55"/>
  <c r="CSF94" i="55"/>
  <c r="CSG94" i="55"/>
  <c r="CSH94" i="55"/>
  <c r="CSI94" i="55"/>
  <c r="CSJ94" i="55"/>
  <c r="CSK94" i="55"/>
  <c r="CSL94" i="55"/>
  <c r="CSM94" i="55"/>
  <c r="CSN94" i="55"/>
  <c r="CSO94" i="55"/>
  <c r="CSP94" i="55"/>
  <c r="CSQ94" i="55"/>
  <c r="CSR94" i="55"/>
  <c r="CSS94" i="55"/>
  <c r="CST94" i="55"/>
  <c r="CSU94" i="55"/>
  <c r="CSV94" i="55"/>
  <c r="CSW94" i="55"/>
  <c r="CSX94" i="55"/>
  <c r="CSY94" i="55"/>
  <c r="CSZ94" i="55"/>
  <c r="CTA94" i="55"/>
  <c r="CTB94" i="55"/>
  <c r="CTC94" i="55"/>
  <c r="CTD94" i="55"/>
  <c r="CTE94" i="55"/>
  <c r="CTF94" i="55"/>
  <c r="CTG94" i="55"/>
  <c r="CTH94" i="55"/>
  <c r="CTI94" i="55"/>
  <c r="CTJ94" i="55"/>
  <c r="CTK94" i="55"/>
  <c r="CTL94" i="55"/>
  <c r="CTM94" i="55"/>
  <c r="CTN94" i="55"/>
  <c r="CTO94" i="55"/>
  <c r="CTP94" i="55"/>
  <c r="CTQ94" i="55"/>
  <c r="CTR94" i="55"/>
  <c r="CTS94" i="55"/>
  <c r="CTT94" i="55"/>
  <c r="CTU94" i="55"/>
  <c r="CTV94" i="55"/>
  <c r="CTW94" i="55"/>
  <c r="CTX94" i="55"/>
  <c r="CTY94" i="55"/>
  <c r="CTZ94" i="55"/>
  <c r="CUA94" i="55"/>
  <c r="CUB94" i="55"/>
  <c r="CUC94" i="55"/>
  <c r="CUD94" i="55"/>
  <c r="CUE94" i="55"/>
  <c r="CUF94" i="55"/>
  <c r="CUG94" i="55"/>
  <c r="CUH94" i="55"/>
  <c r="CUI94" i="55"/>
  <c r="CUJ94" i="55"/>
  <c r="CUK94" i="55"/>
  <c r="CUL94" i="55"/>
  <c r="CUM94" i="55"/>
  <c r="CUN94" i="55"/>
  <c r="CUO94" i="55"/>
  <c r="CUP94" i="55"/>
  <c r="CUQ94" i="55"/>
  <c r="CUR94" i="55"/>
  <c r="CUS94" i="55"/>
  <c r="CUT94" i="55"/>
  <c r="CUU94" i="55"/>
  <c r="CUV94" i="55"/>
  <c r="CUW94" i="55"/>
  <c r="CUX94" i="55"/>
  <c r="CUY94" i="55"/>
  <c r="CUZ94" i="55"/>
  <c r="CVA94" i="55"/>
  <c r="CVB94" i="55"/>
  <c r="CVC94" i="55"/>
  <c r="CVD94" i="55"/>
  <c r="CVE94" i="55"/>
  <c r="CVF94" i="55"/>
  <c r="CVG94" i="55"/>
  <c r="CVH94" i="55"/>
  <c r="CVI94" i="55"/>
  <c r="CVJ94" i="55"/>
  <c r="CVK94" i="55"/>
  <c r="CVL94" i="55"/>
  <c r="CVM94" i="55"/>
  <c r="CVN94" i="55"/>
  <c r="CVO94" i="55"/>
  <c r="CVP94" i="55"/>
  <c r="CVQ94" i="55"/>
  <c r="CVR94" i="55"/>
  <c r="CVS94" i="55"/>
  <c r="CVT94" i="55"/>
  <c r="CVU94" i="55"/>
  <c r="CVV94" i="55"/>
  <c r="CVW94" i="55"/>
  <c r="CVX94" i="55"/>
  <c r="CVY94" i="55"/>
  <c r="CVZ94" i="55"/>
  <c r="CWA94" i="55"/>
  <c r="CWB94" i="55"/>
  <c r="CWC94" i="55"/>
  <c r="CWD94" i="55"/>
  <c r="CWE94" i="55"/>
  <c r="CWF94" i="55"/>
  <c r="CWG94" i="55"/>
  <c r="CWH94" i="55"/>
  <c r="CWI94" i="55"/>
  <c r="CWJ94" i="55"/>
  <c r="CWK94" i="55"/>
  <c r="CWL94" i="55"/>
  <c r="CWM94" i="55"/>
  <c r="CWN94" i="55"/>
  <c r="CWO94" i="55"/>
  <c r="CWP94" i="55"/>
  <c r="CWQ94" i="55"/>
  <c r="CWR94" i="55"/>
  <c r="CWS94" i="55"/>
  <c r="CWT94" i="55"/>
  <c r="CWU94" i="55"/>
  <c r="CWV94" i="55"/>
  <c r="CWW94" i="55"/>
  <c r="CWX94" i="55"/>
  <c r="CWY94" i="55"/>
  <c r="CWZ94" i="55"/>
  <c r="CXA94" i="55"/>
  <c r="CXB94" i="55"/>
  <c r="CXC94" i="55"/>
  <c r="CXD94" i="55"/>
  <c r="CXE94" i="55"/>
  <c r="CXF94" i="55"/>
  <c r="CXG94" i="55"/>
  <c r="CXH94" i="55"/>
  <c r="CXI94" i="55"/>
  <c r="CXJ94" i="55"/>
  <c r="CXK94" i="55"/>
  <c r="CXL94" i="55"/>
  <c r="CXM94" i="55"/>
  <c r="CXN94" i="55"/>
  <c r="CXO94" i="55"/>
  <c r="CXP94" i="55"/>
  <c r="CXQ94" i="55"/>
  <c r="CXR94" i="55"/>
  <c r="CXS94" i="55"/>
  <c r="CXT94" i="55"/>
  <c r="CXU94" i="55"/>
  <c r="CXV94" i="55"/>
  <c r="CXW94" i="55"/>
  <c r="CXX94" i="55"/>
  <c r="CXY94" i="55"/>
  <c r="CXZ94" i="55"/>
  <c r="CYA94" i="55"/>
  <c r="CYB94" i="55"/>
  <c r="CYC94" i="55"/>
  <c r="CYD94" i="55"/>
  <c r="CYE94" i="55"/>
  <c r="CYF94" i="55"/>
  <c r="CYG94" i="55"/>
  <c r="CYH94" i="55"/>
  <c r="CYI94" i="55"/>
  <c r="CYJ94" i="55"/>
  <c r="CYK94" i="55"/>
  <c r="CYL94" i="55"/>
  <c r="CYM94" i="55"/>
  <c r="CYN94" i="55"/>
  <c r="CYO94" i="55"/>
  <c r="CYP94" i="55"/>
  <c r="CYQ94" i="55"/>
  <c r="CYR94" i="55"/>
  <c r="CYS94" i="55"/>
  <c r="CYT94" i="55"/>
  <c r="CYU94" i="55"/>
  <c r="CYV94" i="55"/>
  <c r="CYW94" i="55"/>
  <c r="CYX94" i="55"/>
  <c r="CYY94" i="55"/>
  <c r="CYZ94" i="55"/>
  <c r="CZA94" i="55"/>
  <c r="CZB94" i="55"/>
  <c r="CZC94" i="55"/>
  <c r="CZD94" i="55"/>
  <c r="CZE94" i="55"/>
  <c r="CZF94" i="55"/>
  <c r="CZG94" i="55"/>
  <c r="CZH94" i="55"/>
  <c r="CZI94" i="55"/>
  <c r="CZJ94" i="55"/>
  <c r="CZK94" i="55"/>
  <c r="CZL94" i="55"/>
  <c r="CZM94" i="55"/>
  <c r="CZN94" i="55"/>
  <c r="CZO94" i="55"/>
  <c r="CZP94" i="55"/>
  <c r="CZQ94" i="55"/>
  <c r="CZR94" i="55"/>
  <c r="CZS94" i="55"/>
  <c r="CZT94" i="55"/>
  <c r="CZU94" i="55"/>
  <c r="CZV94" i="55"/>
  <c r="CZW94" i="55"/>
  <c r="CZX94" i="55"/>
  <c r="CZY94" i="55"/>
  <c r="CZZ94" i="55"/>
  <c r="DAA94" i="55"/>
  <c r="DAB94" i="55"/>
  <c r="DAC94" i="55"/>
  <c r="DAD94" i="55"/>
  <c r="DAE94" i="55"/>
  <c r="DAF94" i="55"/>
  <c r="DAG94" i="55"/>
  <c r="DAH94" i="55"/>
  <c r="DAI94" i="55"/>
  <c r="DAJ94" i="55"/>
  <c r="DAK94" i="55"/>
  <c r="DAL94" i="55"/>
  <c r="DAM94" i="55"/>
  <c r="DAN94" i="55"/>
  <c r="DAO94" i="55"/>
  <c r="DAP94" i="55"/>
  <c r="DAQ94" i="55"/>
  <c r="DAR94" i="55"/>
  <c r="DAS94" i="55"/>
  <c r="DAT94" i="55"/>
  <c r="DAU94" i="55"/>
  <c r="DAV94" i="55"/>
  <c r="DAW94" i="55"/>
  <c r="DAX94" i="55"/>
  <c r="DAY94" i="55"/>
  <c r="DAZ94" i="55"/>
  <c r="DBA94" i="55"/>
  <c r="DBB94" i="55"/>
  <c r="DBC94" i="55"/>
  <c r="DBD94" i="55"/>
  <c r="DBE94" i="55"/>
  <c r="DBF94" i="55"/>
  <c r="DBG94" i="55"/>
  <c r="DBH94" i="55"/>
  <c r="DBI94" i="55"/>
  <c r="DBJ94" i="55"/>
  <c r="DBK94" i="55"/>
  <c r="DBL94" i="55"/>
  <c r="DBM94" i="55"/>
  <c r="DBN94" i="55"/>
  <c r="DBO94" i="55"/>
  <c r="DBP94" i="55"/>
  <c r="DBQ94" i="55"/>
  <c r="DBR94" i="55"/>
  <c r="DBS94" i="55"/>
  <c r="DBT94" i="55"/>
  <c r="DBU94" i="55"/>
  <c r="DBV94" i="55"/>
  <c r="DBW94" i="55"/>
  <c r="DBX94" i="55"/>
  <c r="DBY94" i="55"/>
  <c r="DBZ94" i="55"/>
  <c r="DCA94" i="55"/>
  <c r="DCB94" i="55"/>
  <c r="DCC94" i="55"/>
  <c r="DCD94" i="55"/>
  <c r="DCE94" i="55"/>
  <c r="DCF94" i="55"/>
  <c r="DCG94" i="55"/>
  <c r="DCH94" i="55"/>
  <c r="DCI94" i="55"/>
  <c r="DCJ94" i="55"/>
  <c r="DCK94" i="55"/>
  <c r="DCL94" i="55"/>
  <c r="DCM94" i="55"/>
  <c r="DCN94" i="55"/>
  <c r="DCO94" i="55"/>
  <c r="DCP94" i="55"/>
  <c r="DCQ94" i="55"/>
  <c r="DCR94" i="55"/>
  <c r="DCS94" i="55"/>
  <c r="DCT94" i="55"/>
  <c r="DCU94" i="55"/>
  <c r="DCV94" i="55"/>
  <c r="DCW94" i="55"/>
  <c r="DCX94" i="55"/>
  <c r="DCY94" i="55"/>
  <c r="DCZ94" i="55"/>
  <c r="DDA94" i="55"/>
  <c r="DDB94" i="55"/>
  <c r="DDC94" i="55"/>
  <c r="DDD94" i="55"/>
  <c r="DDE94" i="55"/>
  <c r="DDF94" i="55"/>
  <c r="DDG94" i="55"/>
  <c r="DDH94" i="55"/>
  <c r="DDI94" i="55"/>
  <c r="DDJ94" i="55"/>
  <c r="DDK94" i="55"/>
  <c r="DDL94" i="55"/>
  <c r="DDM94" i="55"/>
  <c r="DDN94" i="55"/>
  <c r="DDO94" i="55"/>
  <c r="DDP94" i="55"/>
  <c r="DDQ94" i="55"/>
  <c r="DDR94" i="55"/>
  <c r="DDS94" i="55"/>
  <c r="DDT94" i="55"/>
  <c r="DDU94" i="55"/>
  <c r="DDV94" i="55"/>
  <c r="DDW94" i="55"/>
  <c r="DDX94" i="55"/>
  <c r="DDY94" i="55"/>
  <c r="DDZ94" i="55"/>
  <c r="DEA94" i="55"/>
  <c r="DEB94" i="55"/>
  <c r="DEC94" i="55"/>
  <c r="DED94" i="55"/>
  <c r="DEE94" i="55"/>
  <c r="DEF94" i="55"/>
  <c r="DEG94" i="55"/>
  <c r="DEH94" i="55"/>
  <c r="DEI94" i="55"/>
  <c r="DEJ94" i="55"/>
  <c r="DEK94" i="55"/>
  <c r="DEL94" i="55"/>
  <c r="DEM94" i="55"/>
  <c r="DEN94" i="55"/>
  <c r="DEO94" i="55"/>
  <c r="DEP94" i="55"/>
  <c r="DEQ94" i="55"/>
  <c r="DER94" i="55"/>
  <c r="DES94" i="55"/>
  <c r="DET94" i="55"/>
  <c r="DEU94" i="55"/>
  <c r="DEV94" i="55"/>
  <c r="DEW94" i="55"/>
  <c r="DEX94" i="55"/>
  <c r="DEY94" i="55"/>
  <c r="DEZ94" i="55"/>
  <c r="DFA94" i="55"/>
  <c r="DFB94" i="55"/>
  <c r="DFC94" i="55"/>
  <c r="DFD94" i="55"/>
  <c r="DFE94" i="55"/>
  <c r="DFF94" i="55"/>
  <c r="DFG94" i="55"/>
  <c r="DFH94" i="55"/>
  <c r="DFI94" i="55"/>
  <c r="DFJ94" i="55"/>
  <c r="DFK94" i="55"/>
  <c r="DFL94" i="55"/>
  <c r="DFM94" i="55"/>
  <c r="DFN94" i="55"/>
  <c r="DFO94" i="55"/>
  <c r="DFP94" i="55"/>
  <c r="DFQ94" i="55"/>
  <c r="DFR94" i="55"/>
  <c r="DFS94" i="55"/>
  <c r="DFT94" i="55"/>
  <c r="DFU94" i="55"/>
  <c r="DFV94" i="55"/>
  <c r="DFW94" i="55"/>
  <c r="DFX94" i="55"/>
  <c r="DFY94" i="55"/>
  <c r="DFZ94" i="55"/>
  <c r="DGA94" i="55"/>
  <c r="DGB94" i="55"/>
  <c r="DGC94" i="55"/>
  <c r="DGD94" i="55"/>
  <c r="DGE94" i="55"/>
  <c r="DGF94" i="55"/>
  <c r="DGG94" i="55"/>
  <c r="DGH94" i="55"/>
  <c r="DGI94" i="55"/>
  <c r="DGJ94" i="55"/>
  <c r="DGK94" i="55"/>
  <c r="DGL94" i="55"/>
  <c r="DGM94" i="55"/>
  <c r="DGN94" i="55"/>
  <c r="DGO94" i="55"/>
  <c r="DGP94" i="55"/>
  <c r="DGQ94" i="55"/>
  <c r="DGR94" i="55"/>
  <c r="DGS94" i="55"/>
  <c r="DGT94" i="55"/>
  <c r="DGU94" i="55"/>
  <c r="DGV94" i="55"/>
  <c r="DGW94" i="55"/>
  <c r="DGX94" i="55"/>
  <c r="DGY94" i="55"/>
  <c r="DGZ94" i="55"/>
  <c r="DHA94" i="55"/>
  <c r="DHB94" i="55"/>
  <c r="DHC94" i="55"/>
  <c r="DHD94" i="55"/>
  <c r="DHE94" i="55"/>
  <c r="DHF94" i="55"/>
  <c r="DHG94" i="55"/>
  <c r="DHH94" i="55"/>
  <c r="DHI94" i="55"/>
  <c r="DHJ94" i="55"/>
  <c r="DHK94" i="55"/>
  <c r="DHL94" i="55"/>
  <c r="DHM94" i="55"/>
  <c r="DHN94" i="55"/>
  <c r="DHO94" i="55"/>
  <c r="DHP94" i="55"/>
  <c r="DHQ94" i="55"/>
  <c r="DHR94" i="55"/>
  <c r="DHS94" i="55"/>
  <c r="DHT94" i="55"/>
  <c r="DHU94" i="55"/>
  <c r="DHV94" i="55"/>
  <c r="DHW94" i="55"/>
  <c r="DHX94" i="55"/>
  <c r="DHY94" i="55"/>
  <c r="DHZ94" i="55"/>
  <c r="DIA94" i="55"/>
  <c r="DIB94" i="55"/>
  <c r="DIC94" i="55"/>
  <c r="DID94" i="55"/>
  <c r="DIE94" i="55"/>
  <c r="DIF94" i="55"/>
  <c r="DIG94" i="55"/>
  <c r="DIH94" i="55"/>
  <c r="DII94" i="55"/>
  <c r="DIJ94" i="55"/>
  <c r="DIK94" i="55"/>
  <c r="DIL94" i="55"/>
  <c r="DIM94" i="55"/>
  <c r="DIN94" i="55"/>
  <c r="DIO94" i="55"/>
  <c r="DIP94" i="55"/>
  <c r="DIQ94" i="55"/>
  <c r="DIR94" i="55"/>
  <c r="DIS94" i="55"/>
  <c r="DIT94" i="55"/>
  <c r="DIU94" i="55"/>
  <c r="DIV94" i="55"/>
  <c r="DIW94" i="55"/>
  <c r="DIX94" i="55"/>
  <c r="DIY94" i="55"/>
  <c r="DIZ94" i="55"/>
  <c r="DJA94" i="55"/>
  <c r="DJB94" i="55"/>
  <c r="DJC94" i="55"/>
  <c r="DJD94" i="55"/>
  <c r="DJE94" i="55"/>
  <c r="DJF94" i="55"/>
  <c r="DJG94" i="55"/>
  <c r="DJH94" i="55"/>
  <c r="DJI94" i="55"/>
  <c r="DJJ94" i="55"/>
  <c r="DJK94" i="55"/>
  <c r="DJL94" i="55"/>
  <c r="DJM94" i="55"/>
  <c r="DJN94" i="55"/>
  <c r="DJO94" i="55"/>
  <c r="DJP94" i="55"/>
  <c r="DJQ94" i="55"/>
  <c r="DJR94" i="55"/>
  <c r="DJS94" i="55"/>
  <c r="DJT94" i="55"/>
  <c r="DJU94" i="55"/>
  <c r="DJV94" i="55"/>
  <c r="DJW94" i="55"/>
  <c r="DJX94" i="55"/>
  <c r="DJY94" i="55"/>
  <c r="DJZ94" i="55"/>
  <c r="DKA94" i="55"/>
  <c r="DKB94" i="55"/>
  <c r="DKC94" i="55"/>
  <c r="DKD94" i="55"/>
  <c r="DKE94" i="55"/>
  <c r="DKF94" i="55"/>
  <c r="DKG94" i="55"/>
  <c r="DKH94" i="55"/>
  <c r="DKI94" i="55"/>
  <c r="DKJ94" i="55"/>
  <c r="DKK94" i="55"/>
  <c r="DKL94" i="55"/>
  <c r="DKM94" i="55"/>
  <c r="DKN94" i="55"/>
  <c r="DKO94" i="55"/>
  <c r="DKP94" i="55"/>
  <c r="DKQ94" i="55"/>
  <c r="DKR94" i="55"/>
  <c r="DKS94" i="55"/>
  <c r="DKT94" i="55"/>
  <c r="DKU94" i="55"/>
  <c r="DKV94" i="55"/>
  <c r="DKW94" i="55"/>
  <c r="DKX94" i="55"/>
  <c r="DKY94" i="55"/>
  <c r="DKZ94" i="55"/>
  <c r="DLA94" i="55"/>
  <c r="DLB94" i="55"/>
  <c r="DLC94" i="55"/>
  <c r="DLD94" i="55"/>
  <c r="DLE94" i="55"/>
  <c r="DLF94" i="55"/>
  <c r="DLG94" i="55"/>
  <c r="DLH94" i="55"/>
  <c r="DLI94" i="55"/>
  <c r="DLJ94" i="55"/>
  <c r="DLK94" i="55"/>
  <c r="DLL94" i="55"/>
  <c r="DLM94" i="55"/>
  <c r="DLN94" i="55"/>
  <c r="DLO94" i="55"/>
  <c r="DLP94" i="55"/>
  <c r="DLQ94" i="55"/>
  <c r="DLR94" i="55"/>
  <c r="DLS94" i="55"/>
  <c r="DLT94" i="55"/>
  <c r="DLU94" i="55"/>
  <c r="DLV94" i="55"/>
  <c r="DLW94" i="55"/>
  <c r="DLX94" i="55"/>
  <c r="DLY94" i="55"/>
  <c r="DLZ94" i="55"/>
  <c r="DMA94" i="55"/>
  <c r="DMB94" i="55"/>
  <c r="DMC94" i="55"/>
  <c r="DMD94" i="55"/>
  <c r="DME94" i="55"/>
  <c r="DMF94" i="55"/>
  <c r="DMG94" i="55"/>
  <c r="DMH94" i="55"/>
  <c r="DMI94" i="55"/>
  <c r="DMJ94" i="55"/>
  <c r="DMK94" i="55"/>
  <c r="DML94" i="55"/>
  <c r="DMM94" i="55"/>
  <c r="DMN94" i="55"/>
  <c r="DMO94" i="55"/>
  <c r="DMP94" i="55"/>
  <c r="DMQ94" i="55"/>
  <c r="DMR94" i="55"/>
  <c r="DMS94" i="55"/>
  <c r="DMT94" i="55"/>
  <c r="DMU94" i="55"/>
  <c r="DMV94" i="55"/>
  <c r="DMW94" i="55"/>
  <c r="DMX94" i="55"/>
  <c r="DMY94" i="55"/>
  <c r="DMZ94" i="55"/>
  <c r="DNA94" i="55"/>
  <c r="DNB94" i="55"/>
  <c r="DNC94" i="55"/>
  <c r="DND94" i="55"/>
  <c r="DNE94" i="55"/>
  <c r="DNF94" i="55"/>
  <c r="DNG94" i="55"/>
  <c r="DNH94" i="55"/>
  <c r="DNI94" i="55"/>
  <c r="DNJ94" i="55"/>
  <c r="DNK94" i="55"/>
  <c r="DNL94" i="55"/>
  <c r="DNM94" i="55"/>
  <c r="DNN94" i="55"/>
  <c r="DNO94" i="55"/>
  <c r="DNP94" i="55"/>
  <c r="DNQ94" i="55"/>
  <c r="DNR94" i="55"/>
  <c r="DNS94" i="55"/>
  <c r="DNT94" i="55"/>
  <c r="DNU94" i="55"/>
  <c r="DNV94" i="55"/>
  <c r="DNW94" i="55"/>
  <c r="DNX94" i="55"/>
  <c r="DNY94" i="55"/>
  <c r="DNZ94" i="55"/>
  <c r="DOA94" i="55"/>
  <c r="DOB94" i="55"/>
  <c r="DOC94" i="55"/>
  <c r="DOD94" i="55"/>
  <c r="DOE94" i="55"/>
  <c r="DOF94" i="55"/>
  <c r="DOG94" i="55"/>
  <c r="DOH94" i="55"/>
  <c r="DOI94" i="55"/>
  <c r="DOJ94" i="55"/>
  <c r="DOK94" i="55"/>
  <c r="DOL94" i="55"/>
  <c r="DOM94" i="55"/>
  <c r="DON94" i="55"/>
  <c r="DOO94" i="55"/>
  <c r="DOP94" i="55"/>
  <c r="DOQ94" i="55"/>
  <c r="DOR94" i="55"/>
  <c r="DOS94" i="55"/>
  <c r="DOT94" i="55"/>
  <c r="DOU94" i="55"/>
  <c r="DOV94" i="55"/>
  <c r="DOW94" i="55"/>
  <c r="DOX94" i="55"/>
  <c r="DOY94" i="55"/>
  <c r="DOZ94" i="55"/>
  <c r="DPA94" i="55"/>
  <c r="DPB94" i="55"/>
  <c r="DPC94" i="55"/>
  <c r="DPD94" i="55"/>
  <c r="DPE94" i="55"/>
  <c r="DPF94" i="55"/>
  <c r="DPG94" i="55"/>
  <c r="DPH94" i="55"/>
  <c r="DPI94" i="55"/>
  <c r="DPJ94" i="55"/>
  <c r="DPK94" i="55"/>
  <c r="DPL94" i="55"/>
  <c r="DPM94" i="55"/>
  <c r="DPN94" i="55"/>
  <c r="DPO94" i="55"/>
  <c r="DPP94" i="55"/>
  <c r="DPQ94" i="55"/>
  <c r="DPR94" i="55"/>
  <c r="DPS94" i="55"/>
  <c r="DPT94" i="55"/>
  <c r="DPU94" i="55"/>
  <c r="DPV94" i="55"/>
  <c r="DPW94" i="55"/>
  <c r="DPX94" i="55"/>
  <c r="DPY94" i="55"/>
  <c r="DPZ94" i="55"/>
  <c r="DQA94" i="55"/>
  <c r="DQB94" i="55"/>
  <c r="DQC94" i="55"/>
  <c r="DQD94" i="55"/>
  <c r="DQE94" i="55"/>
  <c r="DQF94" i="55"/>
  <c r="DQG94" i="55"/>
  <c r="DQH94" i="55"/>
  <c r="DQI94" i="55"/>
  <c r="DQJ94" i="55"/>
  <c r="DQK94" i="55"/>
  <c r="DQL94" i="55"/>
  <c r="DQM94" i="55"/>
  <c r="DQN94" i="55"/>
  <c r="DQO94" i="55"/>
  <c r="DQP94" i="55"/>
  <c r="DQQ94" i="55"/>
  <c r="DQR94" i="55"/>
  <c r="DQS94" i="55"/>
  <c r="DQT94" i="55"/>
  <c r="DQU94" i="55"/>
  <c r="DQV94" i="55"/>
  <c r="DQW94" i="55"/>
  <c r="DQX94" i="55"/>
  <c r="DQY94" i="55"/>
  <c r="DQZ94" i="55"/>
  <c r="DRA94" i="55"/>
  <c r="DRB94" i="55"/>
  <c r="DRC94" i="55"/>
  <c r="DRD94" i="55"/>
  <c r="DRE94" i="55"/>
  <c r="DRF94" i="55"/>
  <c r="DRG94" i="55"/>
  <c r="DRH94" i="55"/>
  <c r="DRI94" i="55"/>
  <c r="DRJ94" i="55"/>
  <c r="DRK94" i="55"/>
  <c r="DRL94" i="55"/>
  <c r="DRM94" i="55"/>
  <c r="DRN94" i="55"/>
  <c r="DRO94" i="55"/>
  <c r="DRP94" i="55"/>
  <c r="DRQ94" i="55"/>
  <c r="DRR94" i="55"/>
  <c r="DRS94" i="55"/>
  <c r="DRT94" i="55"/>
  <c r="DRU94" i="55"/>
  <c r="DRV94" i="55"/>
  <c r="DRW94" i="55"/>
  <c r="DRX94" i="55"/>
  <c r="DRY94" i="55"/>
  <c r="DRZ94" i="55"/>
  <c r="DSA94" i="55"/>
  <c r="DSB94" i="55"/>
  <c r="DSC94" i="55"/>
  <c r="DSD94" i="55"/>
  <c r="DSE94" i="55"/>
  <c r="DSF94" i="55"/>
  <c r="DSG94" i="55"/>
  <c r="DSH94" i="55"/>
  <c r="DSI94" i="55"/>
  <c r="DSJ94" i="55"/>
  <c r="DSK94" i="55"/>
  <c r="DSL94" i="55"/>
  <c r="DSM94" i="55"/>
  <c r="DSN94" i="55"/>
  <c r="DSO94" i="55"/>
  <c r="DSP94" i="55"/>
  <c r="DSQ94" i="55"/>
  <c r="DSR94" i="55"/>
  <c r="DSS94" i="55"/>
  <c r="DST94" i="55"/>
  <c r="DSU94" i="55"/>
  <c r="DSV94" i="55"/>
  <c r="DSW94" i="55"/>
  <c r="DSX94" i="55"/>
  <c r="DSY94" i="55"/>
  <c r="DSZ94" i="55"/>
  <c r="DTA94" i="55"/>
  <c r="DTB94" i="55"/>
  <c r="DTC94" i="55"/>
  <c r="DTD94" i="55"/>
  <c r="DTE94" i="55"/>
  <c r="DTF94" i="55"/>
  <c r="DTG94" i="55"/>
  <c r="DTH94" i="55"/>
  <c r="DTI94" i="55"/>
  <c r="DTJ94" i="55"/>
  <c r="DTK94" i="55"/>
  <c r="DTL94" i="55"/>
  <c r="DTM94" i="55"/>
  <c r="DTN94" i="55"/>
  <c r="DTO94" i="55"/>
  <c r="DTP94" i="55"/>
  <c r="DTQ94" i="55"/>
  <c r="DTR94" i="55"/>
  <c r="DTS94" i="55"/>
  <c r="DTT94" i="55"/>
  <c r="DTU94" i="55"/>
  <c r="DTV94" i="55"/>
  <c r="DTW94" i="55"/>
  <c r="DTX94" i="55"/>
  <c r="DTY94" i="55"/>
  <c r="DTZ94" i="55"/>
  <c r="DUA94" i="55"/>
  <c r="DUB94" i="55"/>
  <c r="DUC94" i="55"/>
  <c r="DUD94" i="55"/>
  <c r="DUE94" i="55"/>
  <c r="DUF94" i="55"/>
  <c r="DUG94" i="55"/>
  <c r="DUH94" i="55"/>
  <c r="DUI94" i="55"/>
  <c r="DUJ94" i="55"/>
  <c r="DUK94" i="55"/>
  <c r="DUL94" i="55"/>
  <c r="DUM94" i="55"/>
  <c r="DUN94" i="55"/>
  <c r="DUO94" i="55"/>
  <c r="DUP94" i="55"/>
  <c r="DUQ94" i="55"/>
  <c r="DUR94" i="55"/>
  <c r="DUS94" i="55"/>
  <c r="DUT94" i="55"/>
  <c r="DUU94" i="55"/>
  <c r="DUV94" i="55"/>
  <c r="DUW94" i="55"/>
  <c r="DUX94" i="55"/>
  <c r="DUY94" i="55"/>
  <c r="DUZ94" i="55"/>
  <c r="DVA94" i="55"/>
  <c r="DVB94" i="55"/>
  <c r="DVC94" i="55"/>
  <c r="DVD94" i="55"/>
  <c r="DVE94" i="55"/>
  <c r="DVF94" i="55"/>
  <c r="DVG94" i="55"/>
  <c r="DVH94" i="55"/>
  <c r="DVI94" i="55"/>
  <c r="DVJ94" i="55"/>
  <c r="DVK94" i="55"/>
  <c r="DVL94" i="55"/>
  <c r="DVM94" i="55"/>
  <c r="DVN94" i="55"/>
  <c r="DVO94" i="55"/>
  <c r="DVP94" i="55"/>
  <c r="DVQ94" i="55"/>
  <c r="DVR94" i="55"/>
  <c r="DVS94" i="55"/>
  <c r="DVT94" i="55"/>
  <c r="DVU94" i="55"/>
  <c r="DVV94" i="55"/>
  <c r="DVW94" i="55"/>
  <c r="DVX94" i="55"/>
  <c r="DVY94" i="55"/>
  <c r="DVZ94" i="55"/>
  <c r="DWA94" i="55"/>
  <c r="DWB94" i="55"/>
  <c r="DWC94" i="55"/>
  <c r="DWD94" i="55"/>
  <c r="DWE94" i="55"/>
  <c r="DWF94" i="55"/>
  <c r="DWG94" i="55"/>
  <c r="DWH94" i="55"/>
  <c r="DWI94" i="55"/>
  <c r="DWJ94" i="55"/>
  <c r="DWK94" i="55"/>
  <c r="DWL94" i="55"/>
  <c r="DWM94" i="55"/>
  <c r="DWN94" i="55"/>
  <c r="DWO94" i="55"/>
  <c r="DWP94" i="55"/>
  <c r="DWQ94" i="55"/>
  <c r="DWR94" i="55"/>
  <c r="DWS94" i="55"/>
  <c r="DWT94" i="55"/>
  <c r="DWU94" i="55"/>
  <c r="DWV94" i="55"/>
  <c r="DWW94" i="55"/>
  <c r="DWX94" i="55"/>
  <c r="DWY94" i="55"/>
  <c r="DWZ94" i="55"/>
  <c r="DXA94" i="55"/>
  <c r="DXB94" i="55"/>
  <c r="DXC94" i="55"/>
  <c r="DXD94" i="55"/>
  <c r="DXE94" i="55"/>
  <c r="DXF94" i="55"/>
  <c r="DXG94" i="55"/>
  <c r="DXH94" i="55"/>
  <c r="DXI94" i="55"/>
  <c r="DXJ94" i="55"/>
  <c r="DXK94" i="55"/>
  <c r="DXL94" i="55"/>
  <c r="DXM94" i="55"/>
  <c r="DXN94" i="55"/>
  <c r="DXO94" i="55"/>
  <c r="DXP94" i="55"/>
  <c r="DXQ94" i="55"/>
  <c r="DXR94" i="55"/>
  <c r="DXS94" i="55"/>
  <c r="DXT94" i="55"/>
  <c r="DXU94" i="55"/>
  <c r="DXV94" i="55"/>
  <c r="DXW94" i="55"/>
  <c r="DXX94" i="55"/>
  <c r="DXY94" i="55"/>
  <c r="DXZ94" i="55"/>
  <c r="DYA94" i="55"/>
  <c r="DYB94" i="55"/>
  <c r="DYC94" i="55"/>
  <c r="DYD94" i="55"/>
  <c r="DYE94" i="55"/>
  <c r="DYF94" i="55"/>
  <c r="DYG94" i="55"/>
  <c r="DYH94" i="55"/>
  <c r="DYI94" i="55"/>
  <c r="DYJ94" i="55"/>
  <c r="DYK94" i="55"/>
  <c r="DYL94" i="55"/>
  <c r="DYM94" i="55"/>
  <c r="DYN94" i="55"/>
  <c r="DYO94" i="55"/>
  <c r="DYP94" i="55"/>
  <c r="DYQ94" i="55"/>
  <c r="DYR94" i="55"/>
  <c r="DYS94" i="55"/>
  <c r="DYT94" i="55"/>
  <c r="DYU94" i="55"/>
  <c r="DYV94" i="55"/>
  <c r="DYW94" i="55"/>
  <c r="DYX94" i="55"/>
  <c r="DYY94" i="55"/>
  <c r="DYZ94" i="55"/>
  <c r="DZA94" i="55"/>
  <c r="DZB94" i="55"/>
  <c r="DZC94" i="55"/>
  <c r="DZD94" i="55"/>
  <c r="DZE94" i="55"/>
  <c r="DZF94" i="55"/>
  <c r="DZG94" i="55"/>
  <c r="DZH94" i="55"/>
  <c r="DZI94" i="55"/>
  <c r="DZJ94" i="55"/>
  <c r="DZK94" i="55"/>
  <c r="DZL94" i="55"/>
  <c r="DZM94" i="55"/>
  <c r="DZN94" i="55"/>
  <c r="DZO94" i="55"/>
  <c r="DZP94" i="55"/>
  <c r="DZQ94" i="55"/>
  <c r="DZR94" i="55"/>
  <c r="DZS94" i="55"/>
  <c r="DZT94" i="55"/>
  <c r="DZU94" i="55"/>
  <c r="DZV94" i="55"/>
  <c r="DZW94" i="55"/>
  <c r="DZX94" i="55"/>
  <c r="DZY94" i="55"/>
  <c r="DZZ94" i="55"/>
  <c r="EAA94" i="55"/>
  <c r="EAB94" i="55"/>
  <c r="EAC94" i="55"/>
  <c r="EAD94" i="55"/>
  <c r="EAE94" i="55"/>
  <c r="EAF94" i="55"/>
  <c r="EAG94" i="55"/>
  <c r="EAH94" i="55"/>
  <c r="EAI94" i="55"/>
  <c r="EAJ94" i="55"/>
  <c r="EAK94" i="55"/>
  <c r="EAL94" i="55"/>
  <c r="EAM94" i="55"/>
  <c r="EAN94" i="55"/>
  <c r="EAO94" i="55"/>
  <c r="EAP94" i="55"/>
  <c r="EAQ94" i="55"/>
  <c r="EAR94" i="55"/>
  <c r="EAS94" i="55"/>
  <c r="EAT94" i="55"/>
  <c r="EAU94" i="55"/>
  <c r="EAV94" i="55"/>
  <c r="EAW94" i="55"/>
  <c r="EAX94" i="55"/>
  <c r="EAY94" i="55"/>
  <c r="EAZ94" i="55"/>
  <c r="EBA94" i="55"/>
  <c r="EBB94" i="55"/>
  <c r="EBC94" i="55"/>
  <c r="EBD94" i="55"/>
  <c r="EBE94" i="55"/>
  <c r="EBF94" i="55"/>
  <c r="EBG94" i="55"/>
  <c r="EBH94" i="55"/>
  <c r="EBI94" i="55"/>
  <c r="EBJ94" i="55"/>
  <c r="EBK94" i="55"/>
  <c r="EBL94" i="55"/>
  <c r="EBM94" i="55"/>
  <c r="EBN94" i="55"/>
  <c r="EBO94" i="55"/>
  <c r="EBP94" i="55"/>
  <c r="EBQ94" i="55"/>
  <c r="EBR94" i="55"/>
  <c r="EBS94" i="55"/>
  <c r="EBT94" i="55"/>
  <c r="EBU94" i="55"/>
  <c r="EBV94" i="55"/>
  <c r="EBW94" i="55"/>
  <c r="EBX94" i="55"/>
  <c r="EBY94" i="55"/>
  <c r="EBZ94" i="55"/>
  <c r="ECA94" i="55"/>
  <c r="ECB94" i="55"/>
  <c r="ECC94" i="55"/>
  <c r="ECD94" i="55"/>
  <c r="ECE94" i="55"/>
  <c r="ECF94" i="55"/>
  <c r="ECG94" i="55"/>
  <c r="ECH94" i="55"/>
  <c r="ECI94" i="55"/>
  <c r="ECJ94" i="55"/>
  <c r="ECK94" i="55"/>
  <c r="ECL94" i="55"/>
  <c r="ECM94" i="55"/>
  <c r="ECN94" i="55"/>
  <c r="ECO94" i="55"/>
  <c r="ECP94" i="55"/>
  <c r="ECQ94" i="55"/>
  <c r="ECR94" i="55"/>
  <c r="ECS94" i="55"/>
  <c r="ECT94" i="55"/>
  <c r="ECU94" i="55"/>
  <c r="ECV94" i="55"/>
  <c r="ECW94" i="55"/>
  <c r="ECX94" i="55"/>
  <c r="ECY94" i="55"/>
  <c r="ECZ94" i="55"/>
  <c r="EDA94" i="55"/>
  <c r="EDB94" i="55"/>
  <c r="EDC94" i="55"/>
  <c r="EDD94" i="55"/>
  <c r="EDE94" i="55"/>
  <c r="EDF94" i="55"/>
  <c r="EDG94" i="55"/>
  <c r="EDH94" i="55"/>
  <c r="EDI94" i="55"/>
  <c r="EDJ94" i="55"/>
  <c r="EDK94" i="55"/>
  <c r="EDL94" i="55"/>
  <c r="EDM94" i="55"/>
  <c r="EDN94" i="55"/>
  <c r="EDO94" i="55"/>
  <c r="EDP94" i="55"/>
  <c r="EDQ94" i="55"/>
  <c r="EDR94" i="55"/>
  <c r="EDS94" i="55"/>
  <c r="EDT94" i="55"/>
  <c r="EDU94" i="55"/>
  <c r="EDV94" i="55"/>
  <c r="EDW94" i="55"/>
  <c r="EDX94" i="55"/>
  <c r="EDY94" i="55"/>
  <c r="EDZ94" i="55"/>
  <c r="EEA94" i="55"/>
  <c r="EEB94" i="55"/>
  <c r="EEC94" i="55"/>
  <c r="EED94" i="55"/>
  <c r="EEE94" i="55"/>
  <c r="EEF94" i="55"/>
  <c r="EEG94" i="55"/>
  <c r="EEH94" i="55"/>
  <c r="EEI94" i="55"/>
  <c r="EEJ94" i="55"/>
  <c r="EEK94" i="55"/>
  <c r="EEL94" i="55"/>
  <c r="EEM94" i="55"/>
  <c r="EEN94" i="55"/>
  <c r="EEO94" i="55"/>
  <c r="EEP94" i="55"/>
  <c r="EEQ94" i="55"/>
  <c r="EER94" i="55"/>
  <c r="EES94" i="55"/>
  <c r="EET94" i="55"/>
  <c r="EEU94" i="55"/>
  <c r="EEV94" i="55"/>
  <c r="EEW94" i="55"/>
  <c r="EEX94" i="55"/>
  <c r="EEY94" i="55"/>
  <c r="EEZ94" i="55"/>
  <c r="EFA94" i="55"/>
  <c r="EFB94" i="55"/>
  <c r="EFC94" i="55"/>
  <c r="EFD94" i="55"/>
  <c r="EFE94" i="55"/>
  <c r="EFF94" i="55"/>
  <c r="EFG94" i="55"/>
  <c r="EFH94" i="55"/>
  <c r="EFI94" i="55"/>
  <c r="EFJ94" i="55"/>
  <c r="EFK94" i="55"/>
  <c r="EFL94" i="55"/>
  <c r="EFM94" i="55"/>
  <c r="EFN94" i="55"/>
  <c r="EFO94" i="55"/>
  <c r="EFP94" i="55"/>
  <c r="EFQ94" i="55"/>
  <c r="EFR94" i="55"/>
  <c r="EFS94" i="55"/>
  <c r="EFT94" i="55"/>
  <c r="EFU94" i="55"/>
  <c r="EFV94" i="55"/>
  <c r="EFW94" i="55"/>
  <c r="EFX94" i="55"/>
  <c r="EFY94" i="55"/>
  <c r="EFZ94" i="55"/>
  <c r="EGA94" i="55"/>
  <c r="EGB94" i="55"/>
  <c r="EGC94" i="55"/>
  <c r="EGD94" i="55"/>
  <c r="EGE94" i="55"/>
  <c r="EGF94" i="55"/>
  <c r="EGG94" i="55"/>
  <c r="EGH94" i="55"/>
  <c r="EGI94" i="55"/>
  <c r="EGJ94" i="55"/>
  <c r="EGK94" i="55"/>
  <c r="EGL94" i="55"/>
  <c r="EGM94" i="55"/>
  <c r="EGN94" i="55"/>
  <c r="EGO94" i="55"/>
  <c r="EGP94" i="55"/>
  <c r="EGQ94" i="55"/>
  <c r="EGR94" i="55"/>
  <c r="EGS94" i="55"/>
  <c r="EGT94" i="55"/>
  <c r="EGU94" i="55"/>
  <c r="EGV94" i="55"/>
  <c r="EGW94" i="55"/>
  <c r="EGX94" i="55"/>
  <c r="EGY94" i="55"/>
  <c r="EGZ94" i="55"/>
  <c r="EHA94" i="55"/>
  <c r="EHB94" i="55"/>
  <c r="EHC94" i="55"/>
  <c r="EHD94" i="55"/>
  <c r="EHE94" i="55"/>
  <c r="EHF94" i="55"/>
  <c r="EHG94" i="55"/>
  <c r="EHH94" i="55"/>
  <c r="EHI94" i="55"/>
  <c r="EHJ94" i="55"/>
  <c r="EHK94" i="55"/>
  <c r="EHL94" i="55"/>
  <c r="EHM94" i="55"/>
  <c r="EHN94" i="55"/>
  <c r="EHO94" i="55"/>
  <c r="EHP94" i="55"/>
  <c r="EHQ94" i="55"/>
  <c r="EHR94" i="55"/>
  <c r="EHS94" i="55"/>
  <c r="EHT94" i="55"/>
  <c r="EHU94" i="55"/>
  <c r="EHV94" i="55"/>
  <c r="EHW94" i="55"/>
  <c r="EHX94" i="55"/>
  <c r="EHY94" i="55"/>
  <c r="EHZ94" i="55"/>
  <c r="EIA94" i="55"/>
  <c r="EIB94" i="55"/>
  <c r="EIC94" i="55"/>
  <c r="EID94" i="55"/>
  <c r="EIE94" i="55"/>
  <c r="EIF94" i="55"/>
  <c r="EIG94" i="55"/>
  <c r="EIH94" i="55"/>
  <c r="EII94" i="55"/>
  <c r="EIJ94" i="55"/>
  <c r="EIK94" i="55"/>
  <c r="EIL94" i="55"/>
  <c r="EIM94" i="55"/>
  <c r="EIN94" i="55"/>
  <c r="EIO94" i="55"/>
  <c r="EIP94" i="55"/>
  <c r="EIQ94" i="55"/>
  <c r="EIR94" i="55"/>
  <c r="EIS94" i="55"/>
  <c r="EIT94" i="55"/>
  <c r="EIU94" i="55"/>
  <c r="EIV94" i="55"/>
  <c r="EIW94" i="55"/>
  <c r="EIX94" i="55"/>
  <c r="EIY94" i="55"/>
  <c r="EIZ94" i="55"/>
  <c r="EJA94" i="55"/>
  <c r="EJB94" i="55"/>
  <c r="EJC94" i="55"/>
  <c r="EJD94" i="55"/>
  <c r="EJE94" i="55"/>
  <c r="EJF94" i="55"/>
  <c r="EJG94" i="55"/>
  <c r="EJH94" i="55"/>
  <c r="EJI94" i="55"/>
  <c r="EJJ94" i="55"/>
  <c r="EJK94" i="55"/>
  <c r="EJL94" i="55"/>
  <c r="EJM94" i="55"/>
  <c r="EJN94" i="55"/>
  <c r="EJO94" i="55"/>
  <c r="EJP94" i="55"/>
  <c r="EJQ94" i="55"/>
  <c r="EJR94" i="55"/>
  <c r="EJS94" i="55"/>
  <c r="EJT94" i="55"/>
  <c r="EJU94" i="55"/>
  <c r="EJV94" i="55"/>
  <c r="EJW94" i="55"/>
  <c r="EJX94" i="55"/>
  <c r="EJY94" i="55"/>
  <c r="EJZ94" i="55"/>
  <c r="EKA94" i="55"/>
  <c r="EKB94" i="55"/>
  <c r="EKC94" i="55"/>
  <c r="EKD94" i="55"/>
  <c r="EKE94" i="55"/>
  <c r="EKF94" i="55"/>
  <c r="EKG94" i="55"/>
  <c r="EKH94" i="55"/>
  <c r="EKI94" i="55"/>
  <c r="EKJ94" i="55"/>
  <c r="EKK94" i="55"/>
  <c r="EKL94" i="55"/>
  <c r="EKM94" i="55"/>
  <c r="EKN94" i="55"/>
  <c r="EKO94" i="55"/>
  <c r="EKP94" i="55"/>
  <c r="EKQ94" i="55"/>
  <c r="EKR94" i="55"/>
  <c r="EKS94" i="55"/>
  <c r="EKT94" i="55"/>
  <c r="EKU94" i="55"/>
  <c r="EKV94" i="55"/>
  <c r="EKW94" i="55"/>
  <c r="EKX94" i="55"/>
  <c r="EKY94" i="55"/>
  <c r="EKZ94" i="55"/>
  <c r="ELA94" i="55"/>
  <c r="ELB94" i="55"/>
  <c r="ELC94" i="55"/>
  <c r="ELD94" i="55"/>
  <c r="ELE94" i="55"/>
  <c r="ELF94" i="55"/>
  <c r="ELG94" i="55"/>
  <c r="ELH94" i="55"/>
  <c r="ELI94" i="55"/>
  <c r="ELJ94" i="55"/>
  <c r="ELK94" i="55"/>
  <c r="ELL94" i="55"/>
  <c r="ELM94" i="55"/>
  <c r="ELN94" i="55"/>
  <c r="ELO94" i="55"/>
  <c r="ELP94" i="55"/>
  <c r="ELQ94" i="55"/>
  <c r="ELR94" i="55"/>
  <c r="ELS94" i="55"/>
  <c r="ELT94" i="55"/>
  <c r="ELU94" i="55"/>
  <c r="ELV94" i="55"/>
  <c r="ELW94" i="55"/>
  <c r="ELX94" i="55"/>
  <c r="ELY94" i="55"/>
  <c r="ELZ94" i="55"/>
  <c r="EMA94" i="55"/>
  <c r="EMB94" i="55"/>
  <c r="EMC94" i="55"/>
  <c r="EMD94" i="55"/>
  <c r="EME94" i="55"/>
  <c r="EMF94" i="55"/>
  <c r="EMG94" i="55"/>
  <c r="EMH94" i="55"/>
  <c r="EMI94" i="55"/>
  <c r="EMJ94" i="55"/>
  <c r="EMK94" i="55"/>
  <c r="EML94" i="55"/>
  <c r="EMM94" i="55"/>
  <c r="EMN94" i="55"/>
  <c r="EMO94" i="55"/>
  <c r="EMP94" i="55"/>
  <c r="EMQ94" i="55"/>
  <c r="EMR94" i="55"/>
  <c r="EMS94" i="55"/>
  <c r="EMT94" i="55"/>
  <c r="EMU94" i="55"/>
  <c r="EMV94" i="55"/>
  <c r="EMW94" i="55"/>
  <c r="EMX94" i="55"/>
  <c r="EMY94" i="55"/>
  <c r="EMZ94" i="55"/>
  <c r="ENA94" i="55"/>
  <c r="ENB94" i="55"/>
  <c r="ENC94" i="55"/>
  <c r="END94" i="55"/>
  <c r="ENE94" i="55"/>
  <c r="ENF94" i="55"/>
  <c r="ENG94" i="55"/>
  <c r="ENH94" i="55"/>
  <c r="ENI94" i="55"/>
  <c r="ENJ94" i="55"/>
  <c r="ENK94" i="55"/>
  <c r="ENL94" i="55"/>
  <c r="ENM94" i="55"/>
  <c r="ENN94" i="55"/>
  <c r="ENO94" i="55"/>
  <c r="ENP94" i="55"/>
  <c r="ENQ94" i="55"/>
  <c r="ENR94" i="55"/>
  <c r="ENS94" i="55"/>
  <c r="ENT94" i="55"/>
  <c r="ENU94" i="55"/>
  <c r="ENV94" i="55"/>
  <c r="ENW94" i="55"/>
  <c r="ENX94" i="55"/>
  <c r="ENY94" i="55"/>
  <c r="ENZ94" i="55"/>
  <c r="EOA94" i="55"/>
  <c r="EOB94" i="55"/>
  <c r="EOC94" i="55"/>
  <c r="EOD94" i="55"/>
  <c r="EOE94" i="55"/>
  <c r="EOF94" i="55"/>
  <c r="EOG94" i="55"/>
  <c r="EOH94" i="55"/>
  <c r="EOI94" i="55"/>
  <c r="EOJ94" i="55"/>
  <c r="EOK94" i="55"/>
  <c r="EOL94" i="55"/>
  <c r="EOM94" i="55"/>
  <c r="EON94" i="55"/>
  <c r="EOO94" i="55"/>
  <c r="EOP94" i="55"/>
  <c r="EOQ94" i="55"/>
  <c r="EOR94" i="55"/>
  <c r="EOS94" i="55"/>
  <c r="EOT94" i="55"/>
  <c r="EOU94" i="55"/>
  <c r="EOV94" i="55"/>
  <c r="EOW94" i="55"/>
  <c r="EOX94" i="55"/>
  <c r="EOY94" i="55"/>
  <c r="EOZ94" i="55"/>
  <c r="EPA94" i="55"/>
  <c r="EPB94" i="55"/>
  <c r="EPC94" i="55"/>
  <c r="EPD94" i="55"/>
  <c r="EPE94" i="55"/>
  <c r="EPF94" i="55"/>
  <c r="EPG94" i="55"/>
  <c r="EPH94" i="55"/>
  <c r="EPI94" i="55"/>
  <c r="EPJ94" i="55"/>
  <c r="EPK94" i="55"/>
  <c r="EPL94" i="55"/>
  <c r="EPM94" i="55"/>
  <c r="EPN94" i="55"/>
  <c r="EPO94" i="55"/>
  <c r="EPP94" i="55"/>
  <c r="EPQ94" i="55"/>
  <c r="EPR94" i="55"/>
  <c r="EPS94" i="55"/>
  <c r="EPT94" i="55"/>
  <c r="EPU94" i="55"/>
  <c r="EPV94" i="55"/>
  <c r="EPW94" i="55"/>
  <c r="EPX94" i="55"/>
  <c r="EPY94" i="55"/>
  <c r="EPZ94" i="55"/>
  <c r="EQA94" i="55"/>
  <c r="EQB94" i="55"/>
  <c r="EQC94" i="55"/>
  <c r="EQD94" i="55"/>
  <c r="EQE94" i="55"/>
  <c r="EQF94" i="55"/>
  <c r="EQG94" i="55"/>
  <c r="EQH94" i="55"/>
  <c r="EQI94" i="55"/>
  <c r="EQJ94" i="55"/>
  <c r="EQK94" i="55"/>
  <c r="EQL94" i="55"/>
  <c r="EQM94" i="55"/>
  <c r="EQN94" i="55"/>
  <c r="EQO94" i="55"/>
  <c r="EQP94" i="55"/>
  <c r="EQQ94" i="55"/>
  <c r="EQR94" i="55"/>
  <c r="EQS94" i="55"/>
  <c r="EQT94" i="55"/>
  <c r="EQU94" i="55"/>
  <c r="EQV94" i="55"/>
  <c r="EQW94" i="55"/>
  <c r="EQX94" i="55"/>
  <c r="EQY94" i="55"/>
  <c r="EQZ94" i="55"/>
  <c r="ERA94" i="55"/>
  <c r="ERB94" i="55"/>
  <c r="ERC94" i="55"/>
  <c r="ERD94" i="55"/>
  <c r="ERE94" i="55"/>
  <c r="ERF94" i="55"/>
  <c r="ERG94" i="55"/>
  <c r="ERH94" i="55"/>
  <c r="ERI94" i="55"/>
  <c r="ERJ94" i="55"/>
  <c r="ERK94" i="55"/>
  <c r="ERL94" i="55"/>
  <c r="ERM94" i="55"/>
  <c r="ERN94" i="55"/>
  <c r="ERO94" i="55"/>
  <c r="ERP94" i="55"/>
  <c r="ERQ94" i="55"/>
  <c r="ERR94" i="55"/>
  <c r="ERS94" i="55"/>
  <c r="ERT94" i="55"/>
  <c r="ERU94" i="55"/>
  <c r="ERV94" i="55"/>
  <c r="ERW94" i="55"/>
  <c r="ERX94" i="55"/>
  <c r="ERY94" i="55"/>
  <c r="ERZ94" i="55"/>
  <c r="ESA94" i="55"/>
  <c r="ESB94" i="55"/>
  <c r="ESC94" i="55"/>
  <c r="ESD94" i="55"/>
  <c r="ESE94" i="55"/>
  <c r="ESF94" i="55"/>
  <c r="ESG94" i="55"/>
  <c r="ESH94" i="55"/>
  <c r="ESI94" i="55"/>
  <c r="ESJ94" i="55"/>
  <c r="ESK94" i="55"/>
  <c r="ESL94" i="55"/>
  <c r="ESM94" i="55"/>
  <c r="ESN94" i="55"/>
  <c r="ESO94" i="55"/>
  <c r="ESP94" i="55"/>
  <c r="ESQ94" i="55"/>
  <c r="ESR94" i="55"/>
  <c r="ESS94" i="55"/>
  <c r="EST94" i="55"/>
  <c r="ESU94" i="55"/>
  <c r="ESV94" i="55"/>
  <c r="ESW94" i="55"/>
  <c r="ESX94" i="55"/>
  <c r="ESY94" i="55"/>
  <c r="ESZ94" i="55"/>
  <c r="ETA94" i="55"/>
  <c r="ETB94" i="55"/>
  <c r="ETC94" i="55"/>
  <c r="ETD94" i="55"/>
  <c r="ETE94" i="55"/>
  <c r="ETF94" i="55"/>
  <c r="ETG94" i="55"/>
  <c r="ETH94" i="55"/>
  <c r="ETI94" i="55"/>
  <c r="ETJ94" i="55"/>
  <c r="ETK94" i="55"/>
  <c r="ETL94" i="55"/>
  <c r="ETM94" i="55"/>
  <c r="ETN94" i="55"/>
  <c r="ETO94" i="55"/>
  <c r="ETP94" i="55"/>
  <c r="ETQ94" i="55"/>
  <c r="ETR94" i="55"/>
  <c r="ETS94" i="55"/>
  <c r="ETT94" i="55"/>
  <c r="ETU94" i="55"/>
  <c r="ETV94" i="55"/>
  <c r="ETW94" i="55"/>
  <c r="ETX94" i="55"/>
  <c r="ETY94" i="55"/>
  <c r="ETZ94" i="55"/>
  <c r="EUA94" i="55"/>
  <c r="EUB94" i="55"/>
  <c r="EUC94" i="55"/>
  <c r="EUD94" i="55"/>
  <c r="EUE94" i="55"/>
  <c r="EUF94" i="55"/>
  <c r="EUG94" i="55"/>
  <c r="EUH94" i="55"/>
  <c r="EUI94" i="55"/>
  <c r="EUJ94" i="55"/>
  <c r="EUK94" i="55"/>
  <c r="EUL94" i="55"/>
  <c r="EUM94" i="55"/>
  <c r="EUN94" i="55"/>
  <c r="EUO94" i="55"/>
  <c r="EUP94" i="55"/>
  <c r="EUQ94" i="55"/>
  <c r="EUR94" i="55"/>
  <c r="EUS94" i="55"/>
  <c r="EUT94" i="55"/>
  <c r="EUU94" i="55"/>
  <c r="EUV94" i="55"/>
  <c r="EUW94" i="55"/>
  <c r="EUX94" i="55"/>
  <c r="EUY94" i="55"/>
  <c r="EUZ94" i="55"/>
  <c r="EVA94" i="55"/>
  <c r="EVB94" i="55"/>
  <c r="EVC94" i="55"/>
  <c r="EVD94" i="55"/>
  <c r="EVE94" i="55"/>
  <c r="EVF94" i="55"/>
  <c r="EVG94" i="55"/>
  <c r="EVH94" i="55"/>
  <c r="EVI94" i="55"/>
  <c r="EVJ94" i="55"/>
  <c r="EVK94" i="55"/>
  <c r="EVL94" i="55"/>
  <c r="EVM94" i="55"/>
  <c r="EVN94" i="55"/>
  <c r="EVO94" i="55"/>
  <c r="EVP94" i="55"/>
  <c r="EVQ94" i="55"/>
  <c r="EVR94" i="55"/>
  <c r="EVS94" i="55"/>
  <c r="EVT94" i="55"/>
  <c r="EVU94" i="55"/>
  <c r="EVV94" i="55"/>
  <c r="EVW94" i="55"/>
  <c r="EVX94" i="55"/>
  <c r="EVY94" i="55"/>
  <c r="EVZ94" i="55"/>
  <c r="EWA94" i="55"/>
  <c r="EWB94" i="55"/>
  <c r="EWC94" i="55"/>
  <c r="EWD94" i="55"/>
  <c r="EWE94" i="55"/>
  <c r="EWF94" i="55"/>
  <c r="EWG94" i="55"/>
  <c r="EWH94" i="55"/>
  <c r="EWI94" i="55"/>
  <c r="EWJ94" i="55"/>
  <c r="EWK94" i="55"/>
  <c r="EWL94" i="55"/>
  <c r="EWM94" i="55"/>
  <c r="EWN94" i="55"/>
  <c r="EWO94" i="55"/>
  <c r="EWP94" i="55"/>
  <c r="EWQ94" i="55"/>
  <c r="EWR94" i="55"/>
  <c r="EWS94" i="55"/>
  <c r="EWT94" i="55"/>
  <c r="EWU94" i="55"/>
  <c r="EWV94" i="55"/>
  <c r="EWW94" i="55"/>
  <c r="EWX94" i="55"/>
  <c r="EWY94" i="55"/>
  <c r="EWZ94" i="55"/>
  <c r="EXA94" i="55"/>
  <c r="EXB94" i="55"/>
  <c r="EXC94" i="55"/>
  <c r="EXD94" i="55"/>
  <c r="EXE94" i="55"/>
  <c r="EXF94" i="55"/>
  <c r="EXG94" i="55"/>
  <c r="EXH94" i="55"/>
  <c r="EXI94" i="55"/>
  <c r="EXJ94" i="55"/>
  <c r="EXK94" i="55"/>
  <c r="EXL94" i="55"/>
  <c r="EXM94" i="55"/>
  <c r="EXN94" i="55"/>
  <c r="EXO94" i="55"/>
  <c r="EXP94" i="55"/>
  <c r="EXQ94" i="55"/>
  <c r="EXR94" i="55"/>
  <c r="EXS94" i="55"/>
  <c r="EXT94" i="55"/>
  <c r="EXU94" i="55"/>
  <c r="EXV94" i="55"/>
  <c r="EXW94" i="55"/>
  <c r="EXX94" i="55"/>
  <c r="EXY94" i="55"/>
  <c r="EXZ94" i="55"/>
  <c r="EYA94" i="55"/>
  <c r="EYB94" i="55"/>
  <c r="EYC94" i="55"/>
  <c r="EYD94" i="55"/>
  <c r="EYE94" i="55"/>
  <c r="EYF94" i="55"/>
  <c r="EYG94" i="55"/>
  <c r="EYH94" i="55"/>
  <c r="EYI94" i="55"/>
  <c r="EYJ94" i="55"/>
  <c r="EYK94" i="55"/>
  <c r="EYL94" i="55"/>
  <c r="EYM94" i="55"/>
  <c r="EYN94" i="55"/>
  <c r="EYO94" i="55"/>
  <c r="EYP94" i="55"/>
  <c r="EYQ94" i="55"/>
  <c r="EYR94" i="55"/>
  <c r="EYS94" i="55"/>
  <c r="EYT94" i="55"/>
  <c r="EYU94" i="55"/>
  <c r="EYV94" i="55"/>
  <c r="EYW94" i="55"/>
  <c r="EYX94" i="55"/>
  <c r="EYY94" i="55"/>
  <c r="EYZ94" i="55"/>
  <c r="EZA94" i="55"/>
  <c r="EZB94" i="55"/>
  <c r="EZC94" i="55"/>
  <c r="EZD94" i="55"/>
  <c r="EZE94" i="55"/>
  <c r="EZF94" i="55"/>
  <c r="EZG94" i="55"/>
  <c r="EZH94" i="55"/>
  <c r="EZI94" i="55"/>
  <c r="EZJ94" i="55"/>
  <c r="EZK94" i="55"/>
  <c r="EZL94" i="55"/>
  <c r="EZM94" i="55"/>
  <c r="EZN94" i="55"/>
  <c r="EZO94" i="55"/>
  <c r="EZP94" i="55"/>
  <c r="EZQ94" i="55"/>
  <c r="EZR94" i="55"/>
  <c r="EZS94" i="55"/>
  <c r="EZT94" i="55"/>
  <c r="EZU94" i="55"/>
  <c r="EZV94" i="55"/>
  <c r="EZW94" i="55"/>
  <c r="EZX94" i="55"/>
  <c r="EZY94" i="55"/>
  <c r="EZZ94" i="55"/>
  <c r="FAA94" i="55"/>
  <c r="FAB94" i="55"/>
  <c r="FAC94" i="55"/>
  <c r="FAD94" i="55"/>
  <c r="FAE94" i="55"/>
  <c r="FAF94" i="55"/>
  <c r="FAG94" i="55"/>
  <c r="FAH94" i="55"/>
  <c r="FAI94" i="55"/>
  <c r="FAJ94" i="55"/>
  <c r="FAK94" i="55"/>
  <c r="FAL94" i="55"/>
  <c r="FAM94" i="55"/>
  <c r="FAN94" i="55"/>
  <c r="FAO94" i="55"/>
  <c r="FAP94" i="55"/>
  <c r="FAQ94" i="55"/>
  <c r="FAR94" i="55"/>
  <c r="FAS94" i="55"/>
  <c r="FAT94" i="55"/>
  <c r="FAU94" i="55"/>
  <c r="FAV94" i="55"/>
  <c r="FAW94" i="55"/>
  <c r="FAX94" i="55"/>
  <c r="FAY94" i="55"/>
  <c r="FAZ94" i="55"/>
  <c r="FBA94" i="55"/>
  <c r="FBB94" i="55"/>
  <c r="FBC94" i="55"/>
  <c r="FBD94" i="55"/>
  <c r="FBE94" i="55"/>
  <c r="FBF94" i="55"/>
  <c r="FBG94" i="55"/>
  <c r="FBH94" i="55"/>
  <c r="FBI94" i="55"/>
  <c r="FBJ94" i="55"/>
  <c r="FBK94" i="55"/>
  <c r="FBL94" i="55"/>
  <c r="FBM94" i="55"/>
  <c r="FBN94" i="55"/>
  <c r="FBO94" i="55"/>
  <c r="FBP94" i="55"/>
  <c r="FBQ94" i="55"/>
  <c r="FBR94" i="55"/>
  <c r="FBS94" i="55"/>
  <c r="FBT94" i="55"/>
  <c r="FBU94" i="55"/>
  <c r="FBV94" i="55"/>
  <c r="FBW94" i="55"/>
  <c r="FBX94" i="55"/>
  <c r="FBY94" i="55"/>
  <c r="FBZ94" i="55"/>
  <c r="FCA94" i="55"/>
  <c r="FCB94" i="55"/>
  <c r="FCC94" i="55"/>
  <c r="FCD94" i="55"/>
  <c r="FCE94" i="55"/>
  <c r="FCF94" i="55"/>
  <c r="FCG94" i="55"/>
  <c r="FCH94" i="55"/>
  <c r="FCI94" i="55"/>
  <c r="FCJ94" i="55"/>
  <c r="FCK94" i="55"/>
  <c r="FCL94" i="55"/>
  <c r="FCM94" i="55"/>
  <c r="FCN94" i="55"/>
  <c r="FCO94" i="55"/>
  <c r="FCP94" i="55"/>
  <c r="FCQ94" i="55"/>
  <c r="FCR94" i="55"/>
  <c r="FCS94" i="55"/>
  <c r="FCT94" i="55"/>
  <c r="FCU94" i="55"/>
  <c r="FCV94" i="55"/>
  <c r="FCW94" i="55"/>
  <c r="FCX94" i="55"/>
  <c r="FCY94" i="55"/>
  <c r="FCZ94" i="55"/>
  <c r="FDA94" i="55"/>
  <c r="FDB94" i="55"/>
  <c r="FDC94" i="55"/>
  <c r="FDD94" i="55"/>
  <c r="FDE94" i="55"/>
  <c r="FDF94" i="55"/>
  <c r="FDG94" i="55"/>
  <c r="FDH94" i="55"/>
  <c r="FDI94" i="55"/>
  <c r="FDJ94" i="55"/>
  <c r="FDK94" i="55"/>
  <c r="FDL94" i="55"/>
  <c r="FDM94" i="55"/>
  <c r="FDN94" i="55"/>
  <c r="FDO94" i="55"/>
  <c r="FDP94" i="55"/>
  <c r="FDQ94" i="55"/>
  <c r="FDR94" i="55"/>
  <c r="FDS94" i="55"/>
  <c r="FDT94" i="55"/>
  <c r="FDU94" i="55"/>
  <c r="FDV94" i="55"/>
  <c r="FDW94" i="55"/>
  <c r="FDX94" i="55"/>
  <c r="FDY94" i="55"/>
  <c r="FDZ94" i="55"/>
  <c r="FEA94" i="55"/>
  <c r="FEB94" i="55"/>
  <c r="FEC94" i="55"/>
  <c r="FED94" i="55"/>
  <c r="FEE94" i="55"/>
  <c r="FEF94" i="55"/>
  <c r="FEG94" i="55"/>
  <c r="FEH94" i="55"/>
  <c r="FEI94" i="55"/>
  <c r="FEJ94" i="55"/>
  <c r="FEK94" i="55"/>
  <c r="FEL94" i="55"/>
  <c r="FEM94" i="55"/>
  <c r="FEN94" i="55"/>
  <c r="FEO94" i="55"/>
  <c r="FEP94" i="55"/>
  <c r="FEQ94" i="55"/>
  <c r="FER94" i="55"/>
  <c r="FES94" i="55"/>
  <c r="FET94" i="55"/>
  <c r="FEU94" i="55"/>
  <c r="FEV94" i="55"/>
  <c r="FEW94" i="55"/>
  <c r="FEX94" i="55"/>
  <c r="FEY94" i="55"/>
  <c r="FEZ94" i="55"/>
  <c r="FFA94" i="55"/>
  <c r="FFB94" i="55"/>
  <c r="FFC94" i="55"/>
  <c r="FFD94" i="55"/>
  <c r="FFE94" i="55"/>
  <c r="FFF94" i="55"/>
  <c r="FFG94" i="55"/>
  <c r="FFH94" i="55"/>
  <c r="FFI94" i="55"/>
  <c r="FFJ94" i="55"/>
  <c r="FFK94" i="55"/>
  <c r="FFL94" i="55"/>
  <c r="FFM94" i="55"/>
  <c r="FFN94" i="55"/>
  <c r="FFO94" i="55"/>
  <c r="FFP94" i="55"/>
  <c r="FFQ94" i="55"/>
  <c r="FFR94" i="55"/>
  <c r="FFS94" i="55"/>
  <c r="FFT94" i="55"/>
  <c r="FFU94" i="55"/>
  <c r="FFV94" i="55"/>
  <c r="FFW94" i="55"/>
  <c r="FFX94" i="55"/>
  <c r="FFY94" i="55"/>
  <c r="FFZ94" i="55"/>
  <c r="FGA94" i="55"/>
  <c r="FGB94" i="55"/>
  <c r="FGC94" i="55"/>
  <c r="FGD94" i="55"/>
  <c r="FGE94" i="55"/>
  <c r="FGF94" i="55"/>
  <c r="FGG94" i="55"/>
  <c r="FGH94" i="55"/>
  <c r="FGI94" i="55"/>
  <c r="FGJ94" i="55"/>
  <c r="FGK94" i="55"/>
  <c r="FGL94" i="55"/>
  <c r="FGM94" i="55"/>
  <c r="FGN94" i="55"/>
  <c r="FGO94" i="55"/>
  <c r="FGP94" i="55"/>
  <c r="FGQ94" i="55"/>
  <c r="FGR94" i="55"/>
  <c r="FGS94" i="55"/>
  <c r="FGT94" i="55"/>
  <c r="FGU94" i="55"/>
  <c r="FGV94" i="55"/>
  <c r="FGW94" i="55"/>
  <c r="FGX94" i="55"/>
  <c r="FGY94" i="55"/>
  <c r="FGZ94" i="55"/>
  <c r="FHA94" i="55"/>
  <c r="FHB94" i="55"/>
  <c r="FHC94" i="55"/>
  <c r="FHD94" i="55"/>
  <c r="FHE94" i="55"/>
  <c r="FHF94" i="55"/>
  <c r="FHG94" i="55"/>
  <c r="FHH94" i="55"/>
  <c r="FHI94" i="55"/>
  <c r="FHJ94" i="55"/>
  <c r="FHK94" i="55"/>
  <c r="FHL94" i="55"/>
  <c r="FHM94" i="55"/>
  <c r="FHN94" i="55"/>
  <c r="FHO94" i="55"/>
  <c r="FHP94" i="55"/>
  <c r="FHQ94" i="55"/>
  <c r="FHR94" i="55"/>
  <c r="FHS94" i="55"/>
  <c r="FHT94" i="55"/>
  <c r="FHU94" i="55"/>
  <c r="FHV94" i="55"/>
  <c r="FHW94" i="55"/>
  <c r="FHX94" i="55"/>
  <c r="FHY94" i="55"/>
  <c r="FHZ94" i="55"/>
  <c r="FIA94" i="55"/>
  <c r="FIB94" i="55"/>
  <c r="FIC94" i="55"/>
  <c r="FID94" i="55"/>
  <c r="FIE94" i="55"/>
  <c r="FIF94" i="55"/>
  <c r="FIG94" i="55"/>
  <c r="FIH94" i="55"/>
  <c r="FII94" i="55"/>
  <c r="FIJ94" i="55"/>
  <c r="FIK94" i="55"/>
  <c r="FIL94" i="55"/>
  <c r="FIM94" i="55"/>
  <c r="FIN94" i="55"/>
  <c r="FIO94" i="55"/>
  <c r="FIP94" i="55"/>
  <c r="FIQ94" i="55"/>
  <c r="FIR94" i="55"/>
  <c r="FIS94" i="55"/>
  <c r="FIT94" i="55"/>
  <c r="FIU94" i="55"/>
  <c r="FIV94" i="55"/>
  <c r="FIW94" i="55"/>
  <c r="FIX94" i="55"/>
  <c r="FIY94" i="55"/>
  <c r="FIZ94" i="55"/>
  <c r="FJA94" i="55"/>
  <c r="FJB94" i="55"/>
  <c r="FJC94" i="55"/>
  <c r="FJD94" i="55"/>
  <c r="FJE94" i="55"/>
  <c r="FJF94" i="55"/>
  <c r="FJG94" i="55"/>
  <c r="FJH94" i="55"/>
  <c r="FJI94" i="55"/>
  <c r="FJJ94" i="55"/>
  <c r="FJK94" i="55"/>
  <c r="FJL94" i="55"/>
  <c r="FJM94" i="55"/>
  <c r="FJN94" i="55"/>
  <c r="FJO94" i="55"/>
  <c r="FJP94" i="55"/>
  <c r="FJQ94" i="55"/>
  <c r="FJR94" i="55"/>
  <c r="FJS94" i="55"/>
  <c r="FJT94" i="55"/>
  <c r="FJU94" i="55"/>
  <c r="FJV94" i="55"/>
  <c r="FJW94" i="55"/>
  <c r="FJX94" i="55"/>
  <c r="FJY94" i="55"/>
  <c r="FJZ94" i="55"/>
  <c r="FKA94" i="55"/>
  <c r="FKB94" i="55"/>
  <c r="FKC94" i="55"/>
  <c r="FKD94" i="55"/>
  <c r="FKE94" i="55"/>
  <c r="FKF94" i="55"/>
  <c r="FKG94" i="55"/>
  <c r="FKH94" i="55"/>
  <c r="FKI94" i="55"/>
  <c r="FKJ94" i="55"/>
  <c r="FKK94" i="55"/>
  <c r="FKL94" i="55"/>
  <c r="FKM94" i="55"/>
  <c r="FKN94" i="55"/>
  <c r="FKO94" i="55"/>
  <c r="FKP94" i="55"/>
  <c r="FKQ94" i="55"/>
  <c r="FKR94" i="55"/>
  <c r="FKS94" i="55"/>
  <c r="FKT94" i="55"/>
  <c r="FKU94" i="55"/>
  <c r="FKV94" i="55"/>
  <c r="FKW94" i="55"/>
  <c r="FKX94" i="55"/>
  <c r="FKY94" i="55"/>
  <c r="FKZ94" i="55"/>
  <c r="FLA94" i="55"/>
  <c r="FLB94" i="55"/>
  <c r="FLC94" i="55"/>
  <c r="FLD94" i="55"/>
  <c r="FLE94" i="55"/>
  <c r="FLF94" i="55"/>
  <c r="FLG94" i="55"/>
  <c r="FLH94" i="55"/>
  <c r="FLI94" i="55"/>
  <c r="FLJ94" i="55"/>
  <c r="FLK94" i="55"/>
  <c r="FLL94" i="55"/>
  <c r="FLM94" i="55"/>
  <c r="FLN94" i="55"/>
  <c r="FLO94" i="55"/>
  <c r="FLP94" i="55"/>
  <c r="FLQ94" i="55"/>
  <c r="FLR94" i="55"/>
  <c r="FLS94" i="55"/>
  <c r="FLT94" i="55"/>
  <c r="FLU94" i="55"/>
  <c r="FLV94" i="55"/>
  <c r="FLW94" i="55"/>
  <c r="FLX94" i="55"/>
  <c r="FLY94" i="55"/>
  <c r="FLZ94" i="55"/>
  <c r="FMA94" i="55"/>
  <c r="FMB94" i="55"/>
  <c r="FMC94" i="55"/>
  <c r="FMD94" i="55"/>
  <c r="FME94" i="55"/>
  <c r="FMF94" i="55"/>
  <c r="FMG94" i="55"/>
  <c r="FMH94" i="55"/>
  <c r="FMI94" i="55"/>
  <c r="FMJ94" i="55"/>
  <c r="FMK94" i="55"/>
  <c r="FML94" i="55"/>
  <c r="FMM94" i="55"/>
  <c r="FMN94" i="55"/>
  <c r="FMO94" i="55"/>
  <c r="FMP94" i="55"/>
  <c r="FMQ94" i="55"/>
  <c r="FMR94" i="55"/>
  <c r="FMS94" i="55"/>
  <c r="FMT94" i="55"/>
  <c r="FMU94" i="55"/>
  <c r="FMV94" i="55"/>
  <c r="FMW94" i="55"/>
  <c r="FMX94" i="55"/>
  <c r="FMY94" i="55"/>
  <c r="FMZ94" i="55"/>
  <c r="FNA94" i="55"/>
  <c r="FNB94" i="55"/>
  <c r="FNC94" i="55"/>
  <c r="FND94" i="55"/>
  <c r="FNE94" i="55"/>
  <c r="FNF94" i="55"/>
  <c r="FNG94" i="55"/>
  <c r="FNH94" i="55"/>
  <c r="FNI94" i="55"/>
  <c r="FNJ94" i="55"/>
  <c r="FNK94" i="55"/>
  <c r="FNL94" i="55"/>
  <c r="FNM94" i="55"/>
  <c r="FNN94" i="55"/>
  <c r="FNO94" i="55"/>
  <c r="FNP94" i="55"/>
  <c r="FNQ94" i="55"/>
  <c r="FNR94" i="55"/>
  <c r="FNS94" i="55"/>
  <c r="FNT94" i="55"/>
  <c r="FNU94" i="55"/>
  <c r="FNV94" i="55"/>
  <c r="FNW94" i="55"/>
  <c r="FNX94" i="55"/>
  <c r="FNY94" i="55"/>
  <c r="FNZ94" i="55"/>
  <c r="FOA94" i="55"/>
  <c r="FOB94" i="55"/>
  <c r="FOC94" i="55"/>
  <c r="FOD94" i="55"/>
  <c r="FOE94" i="55"/>
  <c r="FOF94" i="55"/>
  <c r="FOG94" i="55"/>
  <c r="FOH94" i="55"/>
  <c r="FOI94" i="55"/>
  <c r="FOJ94" i="55"/>
  <c r="FOK94" i="55"/>
  <c r="FOL94" i="55"/>
  <c r="FOM94" i="55"/>
  <c r="FON94" i="55"/>
  <c r="FOO94" i="55"/>
  <c r="FOP94" i="55"/>
  <c r="FOQ94" i="55"/>
  <c r="FOR94" i="55"/>
  <c r="FOS94" i="55"/>
  <c r="FOT94" i="55"/>
  <c r="FOU94" i="55"/>
  <c r="FOV94" i="55"/>
  <c r="FOW94" i="55"/>
  <c r="FOX94" i="55"/>
  <c r="FOY94" i="55"/>
  <c r="FOZ94" i="55"/>
  <c r="FPA94" i="55"/>
  <c r="FPB94" i="55"/>
  <c r="FPC94" i="55"/>
  <c r="FPD94" i="55"/>
  <c r="FPE94" i="55"/>
  <c r="FPF94" i="55"/>
  <c r="FPG94" i="55"/>
  <c r="FPH94" i="55"/>
  <c r="FPI94" i="55"/>
  <c r="FPJ94" i="55"/>
  <c r="FPK94" i="55"/>
  <c r="FPL94" i="55"/>
  <c r="FPM94" i="55"/>
  <c r="FPN94" i="55"/>
  <c r="FPO94" i="55"/>
  <c r="FPP94" i="55"/>
  <c r="FPQ94" i="55"/>
  <c r="FPR94" i="55"/>
  <c r="FPS94" i="55"/>
  <c r="FPT94" i="55"/>
  <c r="FPU94" i="55"/>
  <c r="FPV94" i="55"/>
  <c r="FPW94" i="55"/>
  <c r="FPX94" i="55"/>
  <c r="FPY94" i="55"/>
  <c r="FPZ94" i="55"/>
  <c r="FQA94" i="55"/>
  <c r="FQB94" i="55"/>
  <c r="FQC94" i="55"/>
  <c r="FQD94" i="55"/>
  <c r="FQE94" i="55"/>
  <c r="FQF94" i="55"/>
  <c r="FQG94" i="55"/>
  <c r="FQH94" i="55"/>
  <c r="FQI94" i="55"/>
  <c r="FQJ94" i="55"/>
  <c r="FQK94" i="55"/>
  <c r="FQL94" i="55"/>
  <c r="FQM94" i="55"/>
  <c r="FQN94" i="55"/>
  <c r="FQO94" i="55"/>
  <c r="FQP94" i="55"/>
  <c r="FQQ94" i="55"/>
  <c r="FQR94" i="55"/>
  <c r="FQS94" i="55"/>
  <c r="FQT94" i="55"/>
  <c r="FQU94" i="55"/>
  <c r="FQV94" i="55"/>
  <c r="FQW94" i="55"/>
  <c r="FQX94" i="55"/>
  <c r="FQY94" i="55"/>
  <c r="FQZ94" i="55"/>
  <c r="FRA94" i="55"/>
  <c r="FRB94" i="55"/>
  <c r="FRC94" i="55"/>
  <c r="FRD94" i="55"/>
  <c r="FRE94" i="55"/>
  <c r="FRF94" i="55"/>
  <c r="FRG94" i="55"/>
  <c r="FRH94" i="55"/>
  <c r="FRI94" i="55"/>
  <c r="FRJ94" i="55"/>
  <c r="FRK94" i="55"/>
  <c r="FRL94" i="55"/>
  <c r="FRM94" i="55"/>
  <c r="FRN94" i="55"/>
  <c r="FRO94" i="55"/>
  <c r="FRP94" i="55"/>
  <c r="FRQ94" i="55"/>
  <c r="FRR94" i="55"/>
  <c r="FRS94" i="55"/>
  <c r="FRT94" i="55"/>
  <c r="FRU94" i="55"/>
  <c r="FRV94" i="55"/>
  <c r="FRW94" i="55"/>
  <c r="FRX94" i="55"/>
  <c r="FRY94" i="55"/>
  <c r="FRZ94" i="55"/>
  <c r="FSA94" i="55"/>
  <c r="FSB94" i="55"/>
  <c r="FSC94" i="55"/>
  <c r="FSD94" i="55"/>
  <c r="FSE94" i="55"/>
  <c r="FSF94" i="55"/>
  <c r="FSG94" i="55"/>
  <c r="FSH94" i="55"/>
  <c r="FSI94" i="55"/>
  <c r="FSJ94" i="55"/>
  <c r="FSK94" i="55"/>
  <c r="FSL94" i="55"/>
  <c r="FSM94" i="55"/>
  <c r="FSN94" i="55"/>
  <c r="FSO94" i="55"/>
  <c r="FSP94" i="55"/>
  <c r="FSQ94" i="55"/>
  <c r="FSR94" i="55"/>
  <c r="FSS94" i="55"/>
  <c r="FST94" i="55"/>
  <c r="FSU94" i="55"/>
  <c r="FSV94" i="55"/>
  <c r="FSW94" i="55"/>
  <c r="FSX94" i="55"/>
  <c r="FSY94" i="55"/>
  <c r="FSZ94" i="55"/>
  <c r="FTA94" i="55"/>
  <c r="FTB94" i="55"/>
  <c r="FTC94" i="55"/>
  <c r="FTD94" i="55"/>
  <c r="FTE94" i="55"/>
  <c r="FTF94" i="55"/>
  <c r="FTG94" i="55"/>
  <c r="FTH94" i="55"/>
  <c r="FTI94" i="55"/>
  <c r="FTJ94" i="55"/>
  <c r="FTK94" i="55"/>
  <c r="FTL94" i="55"/>
  <c r="FTM94" i="55"/>
  <c r="FTN94" i="55"/>
  <c r="FTO94" i="55"/>
  <c r="FTP94" i="55"/>
  <c r="FTQ94" i="55"/>
  <c r="FTR94" i="55"/>
  <c r="FTS94" i="55"/>
  <c r="FTT94" i="55"/>
  <c r="FTU94" i="55"/>
  <c r="FTV94" i="55"/>
  <c r="FTW94" i="55"/>
  <c r="FTX94" i="55"/>
  <c r="FTY94" i="55"/>
  <c r="FTZ94" i="55"/>
  <c r="FUA94" i="55"/>
  <c r="FUB94" i="55"/>
  <c r="FUC94" i="55"/>
  <c r="FUD94" i="55"/>
  <c r="FUE94" i="55"/>
  <c r="FUF94" i="55"/>
  <c r="FUG94" i="55"/>
  <c r="FUH94" i="55"/>
  <c r="FUI94" i="55"/>
  <c r="FUJ94" i="55"/>
  <c r="FUK94" i="55"/>
  <c r="FUL94" i="55"/>
  <c r="FUM94" i="55"/>
  <c r="FUN94" i="55"/>
  <c r="FUO94" i="55"/>
  <c r="FUP94" i="55"/>
  <c r="FUQ94" i="55"/>
  <c r="FUR94" i="55"/>
  <c r="FUS94" i="55"/>
  <c r="FUT94" i="55"/>
  <c r="FUU94" i="55"/>
  <c r="FUV94" i="55"/>
  <c r="FUW94" i="55"/>
  <c r="FUX94" i="55"/>
  <c r="FUY94" i="55"/>
  <c r="FUZ94" i="55"/>
  <c r="FVA94" i="55"/>
  <c r="FVB94" i="55"/>
  <c r="FVC94" i="55"/>
  <c r="FVD94" i="55"/>
  <c r="FVE94" i="55"/>
  <c r="FVF94" i="55"/>
  <c r="FVG94" i="55"/>
  <c r="FVH94" i="55"/>
  <c r="FVI94" i="55"/>
  <c r="FVJ94" i="55"/>
  <c r="FVK94" i="55"/>
  <c r="FVL94" i="55"/>
  <c r="FVM94" i="55"/>
  <c r="FVN94" i="55"/>
  <c r="FVO94" i="55"/>
  <c r="FVP94" i="55"/>
  <c r="FVQ94" i="55"/>
  <c r="FVR94" i="55"/>
  <c r="FVS94" i="55"/>
  <c r="FVT94" i="55"/>
  <c r="FVU94" i="55"/>
  <c r="FVV94" i="55"/>
  <c r="FVW94" i="55"/>
  <c r="FVX94" i="55"/>
  <c r="FVY94" i="55"/>
  <c r="FVZ94" i="55"/>
  <c r="FWA94" i="55"/>
  <c r="FWB94" i="55"/>
  <c r="FWC94" i="55"/>
  <c r="FWD94" i="55"/>
  <c r="FWE94" i="55"/>
  <c r="FWF94" i="55"/>
  <c r="FWG94" i="55"/>
  <c r="FWH94" i="55"/>
  <c r="FWI94" i="55"/>
  <c r="FWJ94" i="55"/>
  <c r="FWK94" i="55"/>
  <c r="FWL94" i="55"/>
  <c r="FWM94" i="55"/>
  <c r="FWN94" i="55"/>
  <c r="FWO94" i="55"/>
  <c r="FWP94" i="55"/>
  <c r="FWQ94" i="55"/>
  <c r="FWR94" i="55"/>
  <c r="FWS94" i="55"/>
  <c r="FWT94" i="55"/>
  <c r="FWU94" i="55"/>
  <c r="FWV94" i="55"/>
  <c r="FWW94" i="55"/>
  <c r="FWX94" i="55"/>
  <c r="FWY94" i="55"/>
  <c r="FWZ94" i="55"/>
  <c r="FXA94" i="55"/>
  <c r="FXB94" i="55"/>
  <c r="FXC94" i="55"/>
  <c r="FXD94" i="55"/>
  <c r="FXE94" i="55"/>
  <c r="FXF94" i="55"/>
  <c r="FXG94" i="55"/>
  <c r="FXH94" i="55"/>
  <c r="FXI94" i="55"/>
  <c r="FXJ94" i="55"/>
  <c r="FXK94" i="55"/>
  <c r="FXL94" i="55"/>
  <c r="FXM94" i="55"/>
  <c r="FXN94" i="55"/>
  <c r="FXO94" i="55"/>
  <c r="FXP94" i="55"/>
  <c r="FXQ94" i="55"/>
  <c r="FXR94" i="55"/>
  <c r="FXS94" i="55"/>
  <c r="FXT94" i="55"/>
  <c r="FXU94" i="55"/>
  <c r="FXV94" i="55"/>
  <c r="FXW94" i="55"/>
  <c r="FXX94" i="55"/>
  <c r="FXY94" i="55"/>
  <c r="FXZ94" i="55"/>
  <c r="FYA94" i="55"/>
  <c r="FYB94" i="55"/>
  <c r="FYC94" i="55"/>
  <c r="FYD94" i="55"/>
  <c r="FYE94" i="55"/>
  <c r="FYF94" i="55"/>
  <c r="FYG94" i="55"/>
  <c r="FYH94" i="55"/>
  <c r="FYI94" i="55"/>
  <c r="FYJ94" i="55"/>
  <c r="FYK94" i="55"/>
  <c r="FYL94" i="55"/>
  <c r="FYM94" i="55"/>
  <c r="FYN94" i="55"/>
  <c r="FYO94" i="55"/>
  <c r="FYP94" i="55"/>
  <c r="FYQ94" i="55"/>
  <c r="FYR94" i="55"/>
  <c r="FYS94" i="55"/>
  <c r="FYT94" i="55"/>
  <c r="FYU94" i="55"/>
  <c r="FYV94" i="55"/>
  <c r="FYW94" i="55"/>
  <c r="FYX94" i="55"/>
  <c r="FYY94" i="55"/>
  <c r="FYZ94" i="55"/>
  <c r="FZA94" i="55"/>
  <c r="FZB94" i="55"/>
  <c r="FZC94" i="55"/>
  <c r="FZD94" i="55"/>
  <c r="FZE94" i="55"/>
  <c r="FZF94" i="55"/>
  <c r="FZG94" i="55"/>
  <c r="FZH94" i="55"/>
  <c r="FZI94" i="55"/>
  <c r="FZJ94" i="55"/>
  <c r="FZK94" i="55"/>
  <c r="FZL94" i="55"/>
  <c r="FZM94" i="55"/>
  <c r="FZN94" i="55"/>
  <c r="FZO94" i="55"/>
  <c r="FZP94" i="55"/>
  <c r="FZQ94" i="55"/>
  <c r="FZR94" i="55"/>
  <c r="FZS94" i="55"/>
  <c r="FZT94" i="55"/>
  <c r="FZU94" i="55"/>
  <c r="FZV94" i="55"/>
  <c r="FZW94" i="55"/>
  <c r="FZX94" i="55"/>
  <c r="FZY94" i="55"/>
  <c r="FZZ94" i="55"/>
  <c r="GAA94" i="55"/>
  <c r="GAB94" i="55"/>
  <c r="GAC94" i="55"/>
  <c r="GAD94" i="55"/>
  <c r="GAE94" i="55"/>
  <c r="GAF94" i="55"/>
  <c r="GAG94" i="55"/>
  <c r="GAH94" i="55"/>
  <c r="GAI94" i="55"/>
  <c r="GAJ94" i="55"/>
  <c r="GAK94" i="55"/>
  <c r="GAL94" i="55"/>
  <c r="GAM94" i="55"/>
  <c r="GAN94" i="55"/>
  <c r="GAO94" i="55"/>
  <c r="GAP94" i="55"/>
  <c r="GAQ94" i="55"/>
  <c r="GAR94" i="55"/>
  <c r="GAS94" i="55"/>
  <c r="GAT94" i="55"/>
  <c r="GAU94" i="55"/>
  <c r="GAV94" i="55"/>
  <c r="GAW94" i="55"/>
  <c r="GAX94" i="55"/>
  <c r="GAY94" i="55"/>
  <c r="GAZ94" i="55"/>
  <c r="GBA94" i="55"/>
  <c r="GBB94" i="55"/>
  <c r="GBC94" i="55"/>
  <c r="GBD94" i="55"/>
  <c r="GBE94" i="55"/>
  <c r="GBF94" i="55"/>
  <c r="GBG94" i="55"/>
  <c r="GBH94" i="55"/>
  <c r="GBI94" i="55"/>
  <c r="GBJ94" i="55"/>
  <c r="GBK94" i="55"/>
  <c r="GBL94" i="55"/>
  <c r="GBM94" i="55"/>
  <c r="GBN94" i="55"/>
  <c r="GBO94" i="55"/>
  <c r="GBP94" i="55"/>
  <c r="GBQ94" i="55"/>
  <c r="GBR94" i="55"/>
  <c r="GBS94" i="55"/>
  <c r="GBT94" i="55"/>
  <c r="GBU94" i="55"/>
  <c r="GBV94" i="55"/>
  <c r="GBW94" i="55"/>
  <c r="GBX94" i="55"/>
  <c r="GBY94" i="55"/>
  <c r="GBZ94" i="55"/>
  <c r="GCA94" i="55"/>
  <c r="GCB94" i="55"/>
  <c r="GCC94" i="55"/>
  <c r="GCD94" i="55"/>
  <c r="GCE94" i="55"/>
  <c r="GCF94" i="55"/>
  <c r="GCG94" i="55"/>
  <c r="GCH94" i="55"/>
  <c r="GCI94" i="55"/>
  <c r="GCJ94" i="55"/>
  <c r="GCK94" i="55"/>
  <c r="GCL94" i="55"/>
  <c r="GCM94" i="55"/>
  <c r="GCN94" i="55"/>
  <c r="GCO94" i="55"/>
  <c r="GCP94" i="55"/>
  <c r="GCQ94" i="55"/>
  <c r="GCR94" i="55"/>
  <c r="GCS94" i="55"/>
  <c r="GCT94" i="55"/>
  <c r="GCU94" i="55"/>
  <c r="GCV94" i="55"/>
  <c r="GCW94" i="55"/>
  <c r="GCX94" i="55"/>
  <c r="GCY94" i="55"/>
  <c r="GCZ94" i="55"/>
  <c r="GDA94" i="55"/>
  <c r="GDB94" i="55"/>
  <c r="GDC94" i="55"/>
  <c r="GDD94" i="55"/>
  <c r="GDE94" i="55"/>
  <c r="GDF94" i="55"/>
  <c r="GDG94" i="55"/>
  <c r="GDH94" i="55"/>
  <c r="GDI94" i="55"/>
  <c r="GDJ94" i="55"/>
  <c r="GDK94" i="55"/>
  <c r="GDL94" i="55"/>
  <c r="GDM94" i="55"/>
  <c r="GDN94" i="55"/>
  <c r="GDO94" i="55"/>
  <c r="GDP94" i="55"/>
  <c r="GDQ94" i="55"/>
  <c r="GDR94" i="55"/>
  <c r="GDS94" i="55"/>
  <c r="GDT94" i="55"/>
  <c r="GDU94" i="55"/>
  <c r="GDV94" i="55"/>
  <c r="GDW94" i="55"/>
  <c r="GDX94" i="55"/>
  <c r="GDY94" i="55"/>
  <c r="GDZ94" i="55"/>
  <c r="GEA94" i="55"/>
  <c r="GEB94" i="55"/>
  <c r="GEC94" i="55"/>
  <c r="GED94" i="55"/>
  <c r="GEE94" i="55"/>
  <c r="GEF94" i="55"/>
  <c r="GEG94" i="55"/>
  <c r="GEH94" i="55"/>
  <c r="GEI94" i="55"/>
  <c r="GEJ94" i="55"/>
  <c r="GEK94" i="55"/>
  <c r="GEL94" i="55"/>
  <c r="GEM94" i="55"/>
  <c r="GEN94" i="55"/>
  <c r="GEO94" i="55"/>
  <c r="GEP94" i="55"/>
  <c r="GEQ94" i="55"/>
  <c r="GER94" i="55"/>
  <c r="GES94" i="55"/>
  <c r="GET94" i="55"/>
  <c r="GEU94" i="55"/>
  <c r="GEV94" i="55"/>
  <c r="GEW94" i="55"/>
  <c r="GEX94" i="55"/>
  <c r="GEY94" i="55"/>
  <c r="GEZ94" i="55"/>
  <c r="GFA94" i="55"/>
  <c r="GFB94" i="55"/>
  <c r="GFC94" i="55"/>
  <c r="GFD94" i="55"/>
  <c r="GFE94" i="55"/>
  <c r="GFF94" i="55"/>
  <c r="GFG94" i="55"/>
  <c r="GFH94" i="55"/>
  <c r="GFI94" i="55"/>
  <c r="GFJ94" i="55"/>
  <c r="GFK94" i="55"/>
  <c r="GFL94" i="55"/>
  <c r="GFM94" i="55"/>
  <c r="GFN94" i="55"/>
  <c r="GFO94" i="55"/>
  <c r="GFP94" i="55"/>
  <c r="GFQ94" i="55"/>
  <c r="GFR94" i="55"/>
  <c r="GFS94" i="55"/>
  <c r="GFT94" i="55"/>
  <c r="GFU94" i="55"/>
  <c r="GFV94" i="55"/>
  <c r="GFW94" i="55"/>
  <c r="GFX94" i="55"/>
  <c r="GFY94" i="55"/>
  <c r="GFZ94" i="55"/>
  <c r="GGA94" i="55"/>
  <c r="GGB94" i="55"/>
  <c r="GGC94" i="55"/>
  <c r="GGD94" i="55"/>
  <c r="GGE94" i="55"/>
  <c r="GGF94" i="55"/>
  <c r="GGG94" i="55"/>
  <c r="GGH94" i="55"/>
  <c r="GGI94" i="55"/>
  <c r="GGJ94" i="55"/>
  <c r="GGK94" i="55"/>
  <c r="GGL94" i="55"/>
  <c r="GGM94" i="55"/>
  <c r="GGN94" i="55"/>
  <c r="GGO94" i="55"/>
  <c r="GGP94" i="55"/>
  <c r="GGQ94" i="55"/>
  <c r="GGR94" i="55"/>
  <c r="GGS94" i="55"/>
  <c r="GGT94" i="55"/>
  <c r="GGU94" i="55"/>
  <c r="GGV94" i="55"/>
  <c r="GGW94" i="55"/>
  <c r="GGX94" i="55"/>
  <c r="GGY94" i="55"/>
  <c r="GGZ94" i="55"/>
  <c r="GHA94" i="55"/>
  <c r="GHB94" i="55"/>
  <c r="GHC94" i="55"/>
  <c r="GHD94" i="55"/>
  <c r="GHE94" i="55"/>
  <c r="GHF94" i="55"/>
  <c r="GHG94" i="55"/>
  <c r="GHH94" i="55"/>
  <c r="GHI94" i="55"/>
  <c r="GHJ94" i="55"/>
  <c r="GHK94" i="55"/>
  <c r="GHL94" i="55"/>
  <c r="GHM94" i="55"/>
  <c r="GHN94" i="55"/>
  <c r="GHO94" i="55"/>
  <c r="GHP94" i="55"/>
  <c r="GHQ94" i="55"/>
  <c r="GHR94" i="55"/>
  <c r="GHS94" i="55"/>
  <c r="GHT94" i="55"/>
  <c r="GHU94" i="55"/>
  <c r="GHV94" i="55"/>
  <c r="GHW94" i="55"/>
  <c r="GHX94" i="55"/>
  <c r="GHY94" i="55"/>
  <c r="GHZ94" i="55"/>
  <c r="GIA94" i="55"/>
  <c r="GIB94" i="55"/>
  <c r="GIC94" i="55"/>
  <c r="GID94" i="55"/>
  <c r="GIE94" i="55"/>
  <c r="GIF94" i="55"/>
  <c r="GIG94" i="55"/>
  <c r="GIH94" i="55"/>
  <c r="GII94" i="55"/>
  <c r="GIJ94" i="55"/>
  <c r="GIK94" i="55"/>
  <c r="GIL94" i="55"/>
  <c r="GIM94" i="55"/>
  <c r="GIN94" i="55"/>
  <c r="GIO94" i="55"/>
  <c r="GIP94" i="55"/>
  <c r="GIQ94" i="55"/>
  <c r="GIR94" i="55"/>
  <c r="GIS94" i="55"/>
  <c r="GIT94" i="55"/>
  <c r="GIU94" i="55"/>
  <c r="GIV94" i="55"/>
  <c r="GIW94" i="55"/>
  <c r="GIX94" i="55"/>
  <c r="GIY94" i="55"/>
  <c r="GIZ94" i="55"/>
  <c r="GJA94" i="55"/>
  <c r="GJB94" i="55"/>
  <c r="GJC94" i="55"/>
  <c r="GJD94" i="55"/>
  <c r="GJE94" i="55"/>
  <c r="GJF94" i="55"/>
  <c r="GJG94" i="55"/>
  <c r="GJH94" i="55"/>
  <c r="GJI94" i="55"/>
  <c r="GJJ94" i="55"/>
  <c r="GJK94" i="55"/>
  <c r="GJL94" i="55"/>
  <c r="GJM94" i="55"/>
  <c r="GJN94" i="55"/>
  <c r="GJO94" i="55"/>
  <c r="GJP94" i="55"/>
  <c r="GJQ94" i="55"/>
  <c r="GJR94" i="55"/>
  <c r="GJS94" i="55"/>
  <c r="GJT94" i="55"/>
  <c r="GJU94" i="55"/>
  <c r="GJV94" i="55"/>
  <c r="GJW94" i="55"/>
  <c r="GJX94" i="55"/>
  <c r="GJY94" i="55"/>
  <c r="GJZ94" i="55"/>
  <c r="GKA94" i="55"/>
  <c r="GKB94" i="55"/>
  <c r="GKC94" i="55"/>
  <c r="GKD94" i="55"/>
  <c r="GKE94" i="55"/>
  <c r="GKF94" i="55"/>
  <c r="GKG94" i="55"/>
  <c r="GKH94" i="55"/>
  <c r="GKI94" i="55"/>
  <c r="GKJ94" i="55"/>
  <c r="GKK94" i="55"/>
  <c r="GKL94" i="55"/>
  <c r="GKM94" i="55"/>
  <c r="GKN94" i="55"/>
  <c r="GKO94" i="55"/>
  <c r="GKP94" i="55"/>
  <c r="GKQ94" i="55"/>
  <c r="GKR94" i="55"/>
  <c r="GKS94" i="55"/>
  <c r="GKT94" i="55"/>
  <c r="GKU94" i="55"/>
  <c r="GKV94" i="55"/>
  <c r="GKW94" i="55"/>
  <c r="GKX94" i="55"/>
  <c r="GKY94" i="55"/>
  <c r="GKZ94" i="55"/>
  <c r="GLA94" i="55"/>
  <c r="GLB94" i="55"/>
  <c r="GLC94" i="55"/>
  <c r="GLD94" i="55"/>
  <c r="GLE94" i="55"/>
  <c r="GLF94" i="55"/>
  <c r="GLG94" i="55"/>
  <c r="GLH94" i="55"/>
  <c r="GLI94" i="55"/>
  <c r="GLJ94" i="55"/>
  <c r="GLK94" i="55"/>
  <c r="GLL94" i="55"/>
  <c r="GLM94" i="55"/>
  <c r="GLN94" i="55"/>
  <c r="GLO94" i="55"/>
  <c r="GLP94" i="55"/>
  <c r="GLQ94" i="55"/>
  <c r="GLR94" i="55"/>
  <c r="GLS94" i="55"/>
  <c r="GLT94" i="55"/>
  <c r="GLU94" i="55"/>
  <c r="GLV94" i="55"/>
  <c r="GLW94" i="55"/>
  <c r="GLX94" i="55"/>
  <c r="GLY94" i="55"/>
  <c r="GLZ94" i="55"/>
  <c r="GMA94" i="55"/>
  <c r="GMB94" i="55"/>
  <c r="GMC94" i="55"/>
  <c r="GMD94" i="55"/>
  <c r="GME94" i="55"/>
  <c r="GMF94" i="55"/>
  <c r="GMG94" i="55"/>
  <c r="GMH94" i="55"/>
  <c r="GMI94" i="55"/>
  <c r="GMJ94" i="55"/>
  <c r="GMK94" i="55"/>
  <c r="GML94" i="55"/>
  <c r="GMM94" i="55"/>
  <c r="GMN94" i="55"/>
  <c r="GMO94" i="55"/>
  <c r="GMP94" i="55"/>
  <c r="GMQ94" i="55"/>
  <c r="GMR94" i="55"/>
  <c r="GMS94" i="55"/>
  <c r="GMT94" i="55"/>
  <c r="GMU94" i="55"/>
  <c r="GMV94" i="55"/>
  <c r="GMW94" i="55"/>
  <c r="GMX94" i="55"/>
  <c r="GMY94" i="55"/>
  <c r="GMZ94" i="55"/>
  <c r="GNA94" i="55"/>
  <c r="GNB94" i="55"/>
  <c r="GNC94" i="55"/>
  <c r="GND94" i="55"/>
  <c r="GNE94" i="55"/>
  <c r="GNF94" i="55"/>
  <c r="GNG94" i="55"/>
  <c r="GNH94" i="55"/>
  <c r="GNI94" i="55"/>
  <c r="GNJ94" i="55"/>
  <c r="GNK94" i="55"/>
  <c r="GNL94" i="55"/>
  <c r="GNM94" i="55"/>
  <c r="GNN94" i="55"/>
  <c r="GNO94" i="55"/>
  <c r="GNP94" i="55"/>
  <c r="GNQ94" i="55"/>
  <c r="GNR94" i="55"/>
  <c r="GNS94" i="55"/>
  <c r="GNT94" i="55"/>
  <c r="GNU94" i="55"/>
  <c r="GNV94" i="55"/>
  <c r="GNW94" i="55"/>
  <c r="GNX94" i="55"/>
  <c r="GNY94" i="55"/>
  <c r="GNZ94" i="55"/>
  <c r="GOA94" i="55"/>
  <c r="GOB94" i="55"/>
  <c r="GOC94" i="55"/>
  <c r="GOD94" i="55"/>
  <c r="GOE94" i="55"/>
  <c r="GOF94" i="55"/>
  <c r="GOG94" i="55"/>
  <c r="GOH94" i="55"/>
  <c r="GOI94" i="55"/>
  <c r="GOJ94" i="55"/>
  <c r="GOK94" i="55"/>
  <c r="GOL94" i="55"/>
  <c r="GOM94" i="55"/>
  <c r="GON94" i="55"/>
  <c r="GOO94" i="55"/>
  <c r="GOP94" i="55"/>
  <c r="GOQ94" i="55"/>
  <c r="GOR94" i="55"/>
  <c r="GOS94" i="55"/>
  <c r="GOT94" i="55"/>
  <c r="GOU94" i="55"/>
  <c r="GOV94" i="55"/>
  <c r="GOW94" i="55"/>
  <c r="GOX94" i="55"/>
  <c r="GOY94" i="55"/>
  <c r="GOZ94" i="55"/>
  <c r="GPA94" i="55"/>
  <c r="GPB94" i="55"/>
  <c r="GPC94" i="55"/>
  <c r="GPD94" i="55"/>
  <c r="GPE94" i="55"/>
  <c r="GPF94" i="55"/>
  <c r="GPG94" i="55"/>
  <c r="GPH94" i="55"/>
  <c r="GPI94" i="55"/>
  <c r="GPJ94" i="55"/>
  <c r="GPK94" i="55"/>
  <c r="GPL94" i="55"/>
  <c r="GPM94" i="55"/>
  <c r="GPN94" i="55"/>
  <c r="GPO94" i="55"/>
  <c r="GPP94" i="55"/>
  <c r="GPQ94" i="55"/>
  <c r="GPR94" i="55"/>
  <c r="GPS94" i="55"/>
  <c r="GPT94" i="55"/>
  <c r="GPU94" i="55"/>
  <c r="GPV94" i="55"/>
  <c r="GPW94" i="55"/>
  <c r="GPX94" i="55"/>
  <c r="GPY94" i="55"/>
  <c r="GPZ94" i="55"/>
  <c r="GQA94" i="55"/>
  <c r="GQB94" i="55"/>
  <c r="GQC94" i="55"/>
  <c r="GQD94" i="55"/>
  <c r="GQE94" i="55"/>
  <c r="GQF94" i="55"/>
  <c r="GQG94" i="55"/>
  <c r="GQH94" i="55"/>
  <c r="GQI94" i="55"/>
  <c r="GQJ94" i="55"/>
  <c r="GQK94" i="55"/>
  <c r="GQL94" i="55"/>
  <c r="GQM94" i="55"/>
  <c r="GQN94" i="55"/>
  <c r="GQO94" i="55"/>
  <c r="GQP94" i="55"/>
  <c r="GQQ94" i="55"/>
  <c r="GQR94" i="55"/>
  <c r="GQS94" i="55"/>
  <c r="GQT94" i="55"/>
  <c r="GQU94" i="55"/>
  <c r="GQV94" i="55"/>
  <c r="GQW94" i="55"/>
  <c r="GQX94" i="55"/>
  <c r="GQY94" i="55"/>
  <c r="GQZ94" i="55"/>
  <c r="GRA94" i="55"/>
  <c r="GRB94" i="55"/>
  <c r="GRC94" i="55"/>
  <c r="GRD94" i="55"/>
  <c r="GRE94" i="55"/>
  <c r="GRF94" i="55"/>
  <c r="GRG94" i="55"/>
  <c r="GRH94" i="55"/>
  <c r="GRI94" i="55"/>
  <c r="GRJ94" i="55"/>
  <c r="GRK94" i="55"/>
  <c r="GRL94" i="55"/>
  <c r="GRM94" i="55"/>
  <c r="GRN94" i="55"/>
  <c r="GRO94" i="55"/>
  <c r="GRP94" i="55"/>
  <c r="GRQ94" i="55"/>
  <c r="GRR94" i="55"/>
  <c r="GRS94" i="55"/>
  <c r="GRT94" i="55"/>
  <c r="GRU94" i="55"/>
  <c r="GRV94" i="55"/>
  <c r="GRW94" i="55"/>
  <c r="GRX94" i="55"/>
  <c r="GRY94" i="55"/>
  <c r="GRZ94" i="55"/>
  <c r="GSA94" i="55"/>
  <c r="GSB94" i="55"/>
  <c r="GSC94" i="55"/>
  <c r="GSD94" i="55"/>
  <c r="GSE94" i="55"/>
  <c r="GSF94" i="55"/>
  <c r="GSG94" i="55"/>
  <c r="GSH94" i="55"/>
  <c r="GSI94" i="55"/>
  <c r="GSJ94" i="55"/>
  <c r="GSK94" i="55"/>
  <c r="GSL94" i="55"/>
  <c r="GSM94" i="55"/>
  <c r="GSN94" i="55"/>
  <c r="GSO94" i="55"/>
  <c r="GSP94" i="55"/>
  <c r="GSQ94" i="55"/>
  <c r="GSR94" i="55"/>
  <c r="GSS94" i="55"/>
  <c r="GST94" i="55"/>
  <c r="GSU94" i="55"/>
  <c r="GSV94" i="55"/>
  <c r="GSW94" i="55"/>
  <c r="GSX94" i="55"/>
  <c r="GSY94" i="55"/>
  <c r="GSZ94" i="55"/>
  <c r="GTA94" i="55"/>
  <c r="GTB94" i="55"/>
  <c r="GTC94" i="55"/>
  <c r="GTD94" i="55"/>
  <c r="GTE94" i="55"/>
  <c r="GTF94" i="55"/>
  <c r="GTG94" i="55"/>
  <c r="GTH94" i="55"/>
  <c r="GTI94" i="55"/>
  <c r="GTJ94" i="55"/>
  <c r="GTK94" i="55"/>
  <c r="GTL94" i="55"/>
  <c r="GTM94" i="55"/>
  <c r="GTN94" i="55"/>
  <c r="GTO94" i="55"/>
  <c r="GTP94" i="55"/>
  <c r="GTQ94" i="55"/>
  <c r="GTR94" i="55"/>
  <c r="GTS94" i="55"/>
  <c r="GTT94" i="55"/>
  <c r="GTU94" i="55"/>
  <c r="GTV94" i="55"/>
  <c r="GTW94" i="55"/>
  <c r="GTX94" i="55"/>
  <c r="GTY94" i="55"/>
  <c r="GTZ94" i="55"/>
  <c r="GUA94" i="55"/>
  <c r="GUB94" i="55"/>
  <c r="GUC94" i="55"/>
  <c r="GUD94" i="55"/>
  <c r="GUE94" i="55"/>
  <c r="GUF94" i="55"/>
  <c r="GUG94" i="55"/>
  <c r="GUH94" i="55"/>
  <c r="GUI94" i="55"/>
  <c r="GUJ94" i="55"/>
  <c r="GUK94" i="55"/>
  <c r="GUL94" i="55"/>
  <c r="GUM94" i="55"/>
  <c r="GUN94" i="55"/>
  <c r="GUO94" i="55"/>
  <c r="GUP94" i="55"/>
  <c r="GUQ94" i="55"/>
  <c r="GUR94" i="55"/>
  <c r="GUS94" i="55"/>
  <c r="GUT94" i="55"/>
  <c r="GUU94" i="55"/>
  <c r="GUV94" i="55"/>
  <c r="GUW94" i="55"/>
  <c r="GUX94" i="55"/>
  <c r="GUY94" i="55"/>
  <c r="GUZ94" i="55"/>
  <c r="GVA94" i="55"/>
  <c r="GVB94" i="55"/>
  <c r="GVC94" i="55"/>
  <c r="GVD94" i="55"/>
  <c r="GVE94" i="55"/>
  <c r="GVF94" i="55"/>
  <c r="GVG94" i="55"/>
  <c r="GVH94" i="55"/>
  <c r="GVI94" i="55"/>
  <c r="GVJ94" i="55"/>
  <c r="GVK94" i="55"/>
  <c r="GVL94" i="55"/>
  <c r="GVM94" i="55"/>
  <c r="GVN94" i="55"/>
  <c r="GVO94" i="55"/>
  <c r="GVP94" i="55"/>
  <c r="GVQ94" i="55"/>
  <c r="GVR94" i="55"/>
  <c r="GVS94" i="55"/>
  <c r="GVT94" i="55"/>
  <c r="GVU94" i="55"/>
  <c r="GVV94" i="55"/>
  <c r="GVW94" i="55"/>
  <c r="GVX94" i="55"/>
  <c r="GVY94" i="55"/>
  <c r="GVZ94" i="55"/>
  <c r="GWA94" i="55"/>
  <c r="GWB94" i="55"/>
  <c r="GWC94" i="55"/>
  <c r="GWD94" i="55"/>
  <c r="GWE94" i="55"/>
  <c r="GWF94" i="55"/>
  <c r="GWG94" i="55"/>
  <c r="GWH94" i="55"/>
  <c r="GWI94" i="55"/>
  <c r="GWJ94" i="55"/>
  <c r="GWK94" i="55"/>
  <c r="GWL94" i="55"/>
  <c r="GWM94" i="55"/>
  <c r="GWN94" i="55"/>
  <c r="GWO94" i="55"/>
  <c r="GWP94" i="55"/>
  <c r="GWQ94" i="55"/>
  <c r="GWR94" i="55"/>
  <c r="GWS94" i="55"/>
  <c r="GWT94" i="55"/>
  <c r="GWU94" i="55"/>
  <c r="GWV94" i="55"/>
  <c r="GWW94" i="55"/>
  <c r="GWX94" i="55"/>
  <c r="GWY94" i="55"/>
  <c r="GWZ94" i="55"/>
  <c r="GXA94" i="55"/>
  <c r="GXB94" i="55"/>
  <c r="GXC94" i="55"/>
  <c r="GXD94" i="55"/>
  <c r="GXE94" i="55"/>
  <c r="GXF94" i="55"/>
  <c r="GXG94" i="55"/>
  <c r="GXH94" i="55"/>
  <c r="GXI94" i="55"/>
  <c r="GXJ94" i="55"/>
  <c r="GXK94" i="55"/>
  <c r="GXL94" i="55"/>
  <c r="GXM94" i="55"/>
  <c r="GXN94" i="55"/>
  <c r="GXO94" i="55"/>
  <c r="GXP94" i="55"/>
  <c r="GXQ94" i="55"/>
  <c r="GXR94" i="55"/>
  <c r="GXS94" i="55"/>
  <c r="GXT94" i="55"/>
  <c r="GXU94" i="55"/>
  <c r="GXV94" i="55"/>
  <c r="GXW94" i="55"/>
  <c r="GXX94" i="55"/>
  <c r="GXY94" i="55"/>
  <c r="GXZ94" i="55"/>
  <c r="GYA94" i="55"/>
  <c r="GYB94" i="55"/>
  <c r="GYC94" i="55"/>
  <c r="GYD94" i="55"/>
  <c r="GYE94" i="55"/>
  <c r="GYF94" i="55"/>
  <c r="GYG94" i="55"/>
  <c r="GYH94" i="55"/>
  <c r="GYI94" i="55"/>
  <c r="GYJ94" i="55"/>
  <c r="GYK94" i="55"/>
  <c r="GYL94" i="55"/>
  <c r="GYM94" i="55"/>
  <c r="GYN94" i="55"/>
  <c r="GYO94" i="55"/>
  <c r="GYP94" i="55"/>
  <c r="GYQ94" i="55"/>
  <c r="GYR94" i="55"/>
  <c r="GYS94" i="55"/>
  <c r="GYT94" i="55"/>
  <c r="GYU94" i="55"/>
  <c r="GYV94" i="55"/>
  <c r="GYW94" i="55"/>
  <c r="GYX94" i="55"/>
  <c r="GYY94" i="55"/>
  <c r="GYZ94" i="55"/>
  <c r="GZA94" i="55"/>
  <c r="GZB94" i="55"/>
  <c r="GZC94" i="55"/>
  <c r="GZD94" i="55"/>
  <c r="GZE94" i="55"/>
  <c r="GZF94" i="55"/>
  <c r="GZG94" i="55"/>
  <c r="GZH94" i="55"/>
  <c r="GZI94" i="55"/>
  <c r="GZJ94" i="55"/>
  <c r="GZK94" i="55"/>
  <c r="GZL94" i="55"/>
  <c r="GZM94" i="55"/>
  <c r="GZN94" i="55"/>
  <c r="GZO94" i="55"/>
  <c r="GZP94" i="55"/>
  <c r="GZQ94" i="55"/>
  <c r="GZR94" i="55"/>
  <c r="GZS94" i="55"/>
  <c r="GZT94" i="55"/>
  <c r="GZU94" i="55"/>
  <c r="GZV94" i="55"/>
  <c r="GZW94" i="55"/>
  <c r="GZX94" i="55"/>
  <c r="GZY94" i="55"/>
  <c r="GZZ94" i="55"/>
  <c r="HAA94" i="55"/>
  <c r="HAB94" i="55"/>
  <c r="HAC94" i="55"/>
  <c r="HAD94" i="55"/>
  <c r="HAE94" i="55"/>
  <c r="HAF94" i="55"/>
  <c r="HAG94" i="55"/>
  <c r="HAH94" i="55"/>
  <c r="HAI94" i="55"/>
  <c r="HAJ94" i="55"/>
  <c r="HAK94" i="55"/>
  <c r="HAL94" i="55"/>
  <c r="HAM94" i="55"/>
  <c r="HAN94" i="55"/>
  <c r="HAO94" i="55"/>
  <c r="HAP94" i="55"/>
  <c r="HAQ94" i="55"/>
  <c r="HAR94" i="55"/>
  <c r="HAS94" i="55"/>
  <c r="HAT94" i="55"/>
  <c r="HAU94" i="55"/>
  <c r="HAV94" i="55"/>
  <c r="HAW94" i="55"/>
  <c r="HAX94" i="55"/>
  <c r="HAY94" i="55"/>
  <c r="HAZ94" i="55"/>
  <c r="HBA94" i="55"/>
  <c r="HBB94" i="55"/>
  <c r="HBC94" i="55"/>
  <c r="HBD94" i="55"/>
  <c r="HBE94" i="55"/>
  <c r="HBF94" i="55"/>
  <c r="HBG94" i="55"/>
  <c r="HBH94" i="55"/>
  <c r="HBI94" i="55"/>
  <c r="HBJ94" i="55"/>
  <c r="HBK94" i="55"/>
  <c r="HBL94" i="55"/>
  <c r="HBM94" i="55"/>
  <c r="HBN94" i="55"/>
  <c r="HBO94" i="55"/>
  <c r="HBP94" i="55"/>
  <c r="HBQ94" i="55"/>
  <c r="HBR94" i="55"/>
  <c r="HBS94" i="55"/>
  <c r="HBT94" i="55"/>
  <c r="HBU94" i="55"/>
  <c r="HBV94" i="55"/>
  <c r="HBW94" i="55"/>
  <c r="HBX94" i="55"/>
  <c r="HBY94" i="55"/>
  <c r="HBZ94" i="55"/>
  <c r="HCA94" i="55"/>
  <c r="HCB94" i="55"/>
  <c r="HCC94" i="55"/>
  <c r="HCD94" i="55"/>
  <c r="HCE94" i="55"/>
  <c r="HCF94" i="55"/>
  <c r="HCG94" i="55"/>
  <c r="HCH94" i="55"/>
  <c r="HCI94" i="55"/>
  <c r="HCJ94" i="55"/>
  <c r="HCK94" i="55"/>
  <c r="HCL94" i="55"/>
  <c r="HCM94" i="55"/>
  <c r="HCN94" i="55"/>
  <c r="HCO94" i="55"/>
  <c r="HCP94" i="55"/>
  <c r="HCQ94" i="55"/>
  <c r="HCR94" i="55"/>
  <c r="HCS94" i="55"/>
  <c r="HCT94" i="55"/>
  <c r="HCU94" i="55"/>
  <c r="HCV94" i="55"/>
  <c r="HCW94" i="55"/>
  <c r="HCX94" i="55"/>
  <c r="HCY94" i="55"/>
  <c r="HCZ94" i="55"/>
  <c r="HDA94" i="55"/>
  <c r="HDB94" i="55"/>
  <c r="HDC94" i="55"/>
  <c r="HDD94" i="55"/>
  <c r="HDE94" i="55"/>
  <c r="HDF94" i="55"/>
  <c r="HDG94" i="55"/>
  <c r="HDH94" i="55"/>
  <c r="HDI94" i="55"/>
  <c r="HDJ94" i="55"/>
  <c r="HDK94" i="55"/>
  <c r="HDL94" i="55"/>
  <c r="HDM94" i="55"/>
  <c r="HDN94" i="55"/>
  <c r="HDO94" i="55"/>
  <c r="HDP94" i="55"/>
  <c r="HDQ94" i="55"/>
  <c r="HDR94" i="55"/>
  <c r="HDS94" i="55"/>
  <c r="HDT94" i="55"/>
  <c r="HDU94" i="55"/>
  <c r="HDV94" i="55"/>
  <c r="HDW94" i="55"/>
  <c r="HDX94" i="55"/>
  <c r="HDY94" i="55"/>
  <c r="HDZ94" i="55"/>
  <c r="HEA94" i="55"/>
  <c r="HEB94" i="55"/>
  <c r="HEC94" i="55"/>
  <c r="HED94" i="55"/>
  <c r="HEE94" i="55"/>
  <c r="HEF94" i="55"/>
  <c r="HEG94" i="55"/>
  <c r="HEH94" i="55"/>
  <c r="HEI94" i="55"/>
  <c r="HEJ94" i="55"/>
  <c r="HEK94" i="55"/>
  <c r="HEL94" i="55"/>
  <c r="HEM94" i="55"/>
  <c r="HEN94" i="55"/>
  <c r="HEO94" i="55"/>
  <c r="HEP94" i="55"/>
  <c r="HEQ94" i="55"/>
  <c r="HER94" i="55"/>
  <c r="HES94" i="55"/>
  <c r="HET94" i="55"/>
  <c r="HEU94" i="55"/>
  <c r="HEV94" i="55"/>
  <c r="HEW94" i="55"/>
  <c r="HEX94" i="55"/>
  <c r="HEY94" i="55"/>
  <c r="HEZ94" i="55"/>
  <c r="HFA94" i="55"/>
  <c r="HFB94" i="55"/>
  <c r="HFC94" i="55"/>
  <c r="HFD94" i="55"/>
  <c r="HFE94" i="55"/>
  <c r="HFF94" i="55"/>
  <c r="HFG94" i="55"/>
  <c r="HFH94" i="55"/>
  <c r="HFI94" i="55"/>
  <c r="HFJ94" i="55"/>
  <c r="HFK94" i="55"/>
  <c r="HFL94" i="55"/>
  <c r="HFM94" i="55"/>
  <c r="HFN94" i="55"/>
  <c r="HFO94" i="55"/>
  <c r="HFP94" i="55"/>
  <c r="HFQ94" i="55"/>
  <c r="HFR94" i="55"/>
  <c r="HFS94" i="55"/>
  <c r="HFT94" i="55"/>
  <c r="HFU94" i="55"/>
  <c r="HFV94" i="55"/>
  <c r="HFW94" i="55"/>
  <c r="HFX94" i="55"/>
  <c r="HFY94" i="55"/>
  <c r="HFZ94" i="55"/>
  <c r="HGA94" i="55"/>
  <c r="HGB94" i="55"/>
  <c r="HGC94" i="55"/>
  <c r="HGD94" i="55"/>
  <c r="HGE94" i="55"/>
  <c r="HGF94" i="55"/>
  <c r="HGG94" i="55"/>
  <c r="HGH94" i="55"/>
  <c r="HGI94" i="55"/>
  <c r="HGJ94" i="55"/>
  <c r="HGK94" i="55"/>
  <c r="HGL94" i="55"/>
  <c r="HGM94" i="55"/>
  <c r="HGN94" i="55"/>
  <c r="HGO94" i="55"/>
  <c r="HGP94" i="55"/>
  <c r="HGQ94" i="55"/>
  <c r="HGR94" i="55"/>
  <c r="HGS94" i="55"/>
  <c r="HGT94" i="55"/>
  <c r="HGU94" i="55"/>
  <c r="HGV94" i="55"/>
  <c r="HGW94" i="55"/>
  <c r="HGX94" i="55"/>
  <c r="HGY94" i="55"/>
  <c r="HGZ94" i="55"/>
  <c r="HHA94" i="55"/>
  <c r="HHB94" i="55"/>
  <c r="HHC94" i="55"/>
  <c r="HHD94" i="55"/>
  <c r="HHE94" i="55"/>
  <c r="HHF94" i="55"/>
  <c r="HHG94" i="55"/>
  <c r="HHH94" i="55"/>
  <c r="HHI94" i="55"/>
  <c r="HHJ94" i="55"/>
  <c r="HHK94" i="55"/>
  <c r="HHL94" i="55"/>
  <c r="HHM94" i="55"/>
  <c r="HHN94" i="55"/>
  <c r="HHO94" i="55"/>
  <c r="HHP94" i="55"/>
  <c r="HHQ94" i="55"/>
  <c r="HHR94" i="55"/>
  <c r="HHS94" i="55"/>
  <c r="HHT94" i="55"/>
  <c r="HHU94" i="55"/>
  <c r="HHV94" i="55"/>
  <c r="HHW94" i="55"/>
  <c r="HHX94" i="55"/>
  <c r="HHY94" i="55"/>
  <c r="HHZ94" i="55"/>
  <c r="HIA94" i="55"/>
  <c r="HIB94" i="55"/>
  <c r="HIC94" i="55"/>
  <c r="HID94" i="55"/>
  <c r="HIE94" i="55"/>
  <c r="HIF94" i="55"/>
  <c r="HIG94" i="55"/>
  <c r="HIH94" i="55"/>
  <c r="HII94" i="55"/>
  <c r="HIJ94" i="55"/>
  <c r="HIK94" i="55"/>
  <c r="HIL94" i="55"/>
  <c r="HIM94" i="55"/>
  <c r="HIN94" i="55"/>
  <c r="HIO94" i="55"/>
  <c r="HIP94" i="55"/>
  <c r="HIQ94" i="55"/>
  <c r="HIR94" i="55"/>
  <c r="HIS94" i="55"/>
  <c r="HIT94" i="55"/>
  <c r="HIU94" i="55"/>
  <c r="HIV94" i="55"/>
  <c r="HIW94" i="55"/>
  <c r="HIX94" i="55"/>
  <c r="HIY94" i="55"/>
  <c r="HIZ94" i="55"/>
  <c r="HJA94" i="55"/>
  <c r="HJB94" i="55"/>
  <c r="HJC94" i="55"/>
  <c r="HJD94" i="55"/>
  <c r="HJE94" i="55"/>
  <c r="HJF94" i="55"/>
  <c r="HJG94" i="55"/>
  <c r="HJH94" i="55"/>
  <c r="HJI94" i="55"/>
  <c r="HJJ94" i="55"/>
  <c r="HJK94" i="55"/>
  <c r="HJL94" i="55"/>
  <c r="HJM94" i="55"/>
  <c r="HJN94" i="55"/>
  <c r="HJO94" i="55"/>
  <c r="HJP94" i="55"/>
  <c r="HJQ94" i="55"/>
  <c r="HJR94" i="55"/>
  <c r="HJS94" i="55"/>
  <c r="HJT94" i="55"/>
  <c r="HJU94" i="55"/>
  <c r="HJV94" i="55"/>
  <c r="HJW94" i="55"/>
  <c r="HJX94" i="55"/>
  <c r="HJY94" i="55"/>
  <c r="HJZ94" i="55"/>
  <c r="HKA94" i="55"/>
  <c r="HKB94" i="55"/>
  <c r="HKC94" i="55"/>
  <c r="HKD94" i="55"/>
  <c r="HKE94" i="55"/>
  <c r="HKF94" i="55"/>
  <c r="HKG94" i="55"/>
  <c r="HKH94" i="55"/>
  <c r="HKI94" i="55"/>
  <c r="HKJ94" i="55"/>
  <c r="HKK94" i="55"/>
  <c r="HKL94" i="55"/>
  <c r="HKM94" i="55"/>
  <c r="HKN94" i="55"/>
  <c r="HKO94" i="55"/>
  <c r="HKP94" i="55"/>
  <c r="HKQ94" i="55"/>
  <c r="HKR94" i="55"/>
  <c r="HKS94" i="55"/>
  <c r="HKT94" i="55"/>
  <c r="HKU94" i="55"/>
  <c r="HKV94" i="55"/>
  <c r="HKW94" i="55"/>
  <c r="HKX94" i="55"/>
  <c r="HKY94" i="55"/>
  <c r="HKZ94" i="55"/>
  <c r="HLA94" i="55"/>
  <c r="HLB94" i="55"/>
  <c r="HLC94" i="55"/>
  <c r="HLD94" i="55"/>
  <c r="HLE94" i="55"/>
  <c r="HLF94" i="55"/>
  <c r="HLG94" i="55"/>
  <c r="HLH94" i="55"/>
  <c r="HLI94" i="55"/>
  <c r="HLJ94" i="55"/>
  <c r="HLK94" i="55"/>
  <c r="HLL94" i="55"/>
  <c r="HLM94" i="55"/>
  <c r="HLN94" i="55"/>
  <c r="HLO94" i="55"/>
  <c r="HLP94" i="55"/>
  <c r="HLQ94" i="55"/>
  <c r="HLR94" i="55"/>
  <c r="HLS94" i="55"/>
  <c r="HLT94" i="55"/>
  <c r="HLU94" i="55"/>
  <c r="HLV94" i="55"/>
  <c r="HLW94" i="55"/>
  <c r="HLX94" i="55"/>
  <c r="HLY94" i="55"/>
  <c r="HLZ94" i="55"/>
  <c r="HMA94" i="55"/>
  <c r="HMB94" i="55"/>
  <c r="HMC94" i="55"/>
  <c r="HMD94" i="55"/>
  <c r="HME94" i="55"/>
  <c r="HMF94" i="55"/>
  <c r="HMG94" i="55"/>
  <c r="HMH94" i="55"/>
  <c r="HMI94" i="55"/>
  <c r="HMJ94" i="55"/>
  <c r="HMK94" i="55"/>
  <c r="HML94" i="55"/>
  <c r="HMM94" i="55"/>
  <c r="HMN94" i="55"/>
  <c r="HMO94" i="55"/>
  <c r="HMP94" i="55"/>
  <c r="HMQ94" i="55"/>
  <c r="HMR94" i="55"/>
  <c r="HMS94" i="55"/>
  <c r="HMT94" i="55"/>
  <c r="HMU94" i="55"/>
  <c r="HMV94" i="55"/>
  <c r="HMW94" i="55"/>
  <c r="HMX94" i="55"/>
  <c r="HMY94" i="55"/>
  <c r="HMZ94" i="55"/>
  <c r="HNA94" i="55"/>
  <c r="HNB94" i="55"/>
  <c r="HNC94" i="55"/>
  <c r="HND94" i="55"/>
  <c r="HNE94" i="55"/>
  <c r="HNF94" i="55"/>
  <c r="HNG94" i="55"/>
  <c r="HNH94" i="55"/>
  <c r="HNI94" i="55"/>
  <c r="HNJ94" i="55"/>
  <c r="HNK94" i="55"/>
  <c r="HNL94" i="55"/>
  <c r="HNM94" i="55"/>
  <c r="HNN94" i="55"/>
  <c r="HNO94" i="55"/>
  <c r="HNP94" i="55"/>
  <c r="HNQ94" i="55"/>
  <c r="HNR94" i="55"/>
  <c r="HNS94" i="55"/>
  <c r="HNT94" i="55"/>
  <c r="HNU94" i="55"/>
  <c r="HNV94" i="55"/>
  <c r="HNW94" i="55"/>
  <c r="HNX94" i="55"/>
  <c r="HNY94" i="55"/>
  <c r="HNZ94" i="55"/>
  <c r="HOA94" i="55"/>
  <c r="HOB94" i="55"/>
  <c r="HOC94" i="55"/>
  <c r="HOD94" i="55"/>
  <c r="HOE94" i="55"/>
  <c r="HOF94" i="55"/>
  <c r="HOG94" i="55"/>
  <c r="HOH94" i="55"/>
  <c r="HOI94" i="55"/>
  <c r="HOJ94" i="55"/>
  <c r="HOK94" i="55"/>
  <c r="HOL94" i="55"/>
  <c r="HOM94" i="55"/>
  <c r="HON94" i="55"/>
  <c r="HOO94" i="55"/>
  <c r="HOP94" i="55"/>
  <c r="HOQ94" i="55"/>
  <c r="HOR94" i="55"/>
  <c r="HOS94" i="55"/>
  <c r="HOT94" i="55"/>
  <c r="HOU94" i="55"/>
  <c r="HOV94" i="55"/>
  <c r="HOW94" i="55"/>
  <c r="HOX94" i="55"/>
  <c r="HOY94" i="55"/>
  <c r="HOZ94" i="55"/>
  <c r="HPA94" i="55"/>
  <c r="HPB94" i="55"/>
  <c r="HPC94" i="55"/>
  <c r="HPD94" i="55"/>
  <c r="HPE94" i="55"/>
  <c r="HPF94" i="55"/>
  <c r="HPG94" i="55"/>
  <c r="HPH94" i="55"/>
  <c r="HPI94" i="55"/>
  <c r="HPJ94" i="55"/>
  <c r="HPK94" i="55"/>
  <c r="HPL94" i="55"/>
  <c r="HPM94" i="55"/>
  <c r="HPN94" i="55"/>
  <c r="HPO94" i="55"/>
  <c r="HPP94" i="55"/>
  <c r="HPQ94" i="55"/>
  <c r="HPR94" i="55"/>
  <c r="HPS94" i="55"/>
  <c r="HPT94" i="55"/>
  <c r="HPU94" i="55"/>
  <c r="HPV94" i="55"/>
  <c r="HPW94" i="55"/>
  <c r="HPX94" i="55"/>
  <c r="HPY94" i="55"/>
  <c r="HPZ94" i="55"/>
  <c r="HQA94" i="55"/>
  <c r="HQB94" i="55"/>
  <c r="HQC94" i="55"/>
  <c r="HQD94" i="55"/>
  <c r="HQE94" i="55"/>
  <c r="HQF94" i="55"/>
  <c r="HQG94" i="55"/>
  <c r="HQH94" i="55"/>
  <c r="HQI94" i="55"/>
  <c r="HQJ94" i="55"/>
  <c r="HQK94" i="55"/>
  <c r="HQL94" i="55"/>
  <c r="HQM94" i="55"/>
  <c r="HQN94" i="55"/>
  <c r="HQO94" i="55"/>
  <c r="HQP94" i="55"/>
  <c r="HQQ94" i="55"/>
  <c r="HQR94" i="55"/>
  <c r="HQS94" i="55"/>
  <c r="HQT94" i="55"/>
  <c r="HQU94" i="55"/>
  <c r="HQV94" i="55"/>
  <c r="HQW94" i="55"/>
  <c r="HQX94" i="55"/>
  <c r="HQY94" i="55"/>
  <c r="HQZ94" i="55"/>
  <c r="HRA94" i="55"/>
  <c r="HRB94" i="55"/>
  <c r="HRC94" i="55"/>
  <c r="HRD94" i="55"/>
  <c r="HRE94" i="55"/>
  <c r="HRF94" i="55"/>
  <c r="HRG94" i="55"/>
  <c r="HRH94" i="55"/>
  <c r="HRI94" i="55"/>
  <c r="HRJ94" i="55"/>
  <c r="HRK94" i="55"/>
  <c r="HRL94" i="55"/>
  <c r="HRM94" i="55"/>
  <c r="HRN94" i="55"/>
  <c r="HRO94" i="55"/>
  <c r="HRP94" i="55"/>
  <c r="HRQ94" i="55"/>
  <c r="HRR94" i="55"/>
  <c r="HRS94" i="55"/>
  <c r="HRT94" i="55"/>
  <c r="HRU94" i="55"/>
  <c r="HRV94" i="55"/>
  <c r="HRW94" i="55"/>
  <c r="HRX94" i="55"/>
  <c r="HRY94" i="55"/>
  <c r="HRZ94" i="55"/>
  <c r="HSA94" i="55"/>
  <c r="HSB94" i="55"/>
  <c r="HSC94" i="55"/>
  <c r="HSD94" i="55"/>
  <c r="HSE94" i="55"/>
  <c r="HSF94" i="55"/>
  <c r="HSG94" i="55"/>
  <c r="HSH94" i="55"/>
  <c r="HSI94" i="55"/>
  <c r="HSJ94" i="55"/>
  <c r="HSK94" i="55"/>
  <c r="HSL94" i="55"/>
  <c r="HSM94" i="55"/>
  <c r="HSN94" i="55"/>
  <c r="HSO94" i="55"/>
  <c r="HSP94" i="55"/>
  <c r="HSQ94" i="55"/>
  <c r="HSR94" i="55"/>
  <c r="HSS94" i="55"/>
  <c r="HST94" i="55"/>
  <c r="HSU94" i="55"/>
  <c r="HSV94" i="55"/>
  <c r="HSW94" i="55"/>
  <c r="HSX94" i="55"/>
  <c r="HSY94" i="55"/>
  <c r="HSZ94" i="55"/>
  <c r="HTA94" i="55"/>
  <c r="HTB94" i="55"/>
  <c r="HTC94" i="55"/>
  <c r="HTD94" i="55"/>
  <c r="HTE94" i="55"/>
  <c r="HTF94" i="55"/>
  <c r="HTG94" i="55"/>
  <c r="HTH94" i="55"/>
  <c r="HTI94" i="55"/>
  <c r="HTJ94" i="55"/>
  <c r="HTK94" i="55"/>
  <c r="HTL94" i="55"/>
  <c r="HTM94" i="55"/>
  <c r="HTN94" i="55"/>
  <c r="HTO94" i="55"/>
  <c r="HTP94" i="55"/>
  <c r="HTQ94" i="55"/>
  <c r="HTR94" i="55"/>
  <c r="HTS94" i="55"/>
  <c r="HTT94" i="55"/>
  <c r="HTU94" i="55"/>
  <c r="HTV94" i="55"/>
  <c r="HTW94" i="55"/>
  <c r="HTX94" i="55"/>
  <c r="HTY94" i="55"/>
  <c r="HTZ94" i="55"/>
  <c r="HUA94" i="55"/>
  <c r="HUB94" i="55"/>
  <c r="HUC94" i="55"/>
  <c r="HUD94" i="55"/>
  <c r="HUE94" i="55"/>
  <c r="HUF94" i="55"/>
  <c r="HUG94" i="55"/>
  <c r="HUH94" i="55"/>
  <c r="HUI94" i="55"/>
  <c r="HUJ94" i="55"/>
  <c r="HUK94" i="55"/>
  <c r="HUL94" i="55"/>
  <c r="HUM94" i="55"/>
  <c r="HUN94" i="55"/>
  <c r="HUO94" i="55"/>
  <c r="HUP94" i="55"/>
  <c r="HUQ94" i="55"/>
  <c r="HUR94" i="55"/>
  <c r="HUS94" i="55"/>
  <c r="HUT94" i="55"/>
  <c r="HUU94" i="55"/>
  <c r="HUV94" i="55"/>
  <c r="HUW94" i="55"/>
  <c r="HUX94" i="55"/>
  <c r="HUY94" i="55"/>
  <c r="HUZ94" i="55"/>
  <c r="HVA94" i="55"/>
  <c r="HVB94" i="55"/>
  <c r="HVC94" i="55"/>
  <c r="HVD94" i="55"/>
  <c r="HVE94" i="55"/>
  <c r="HVF94" i="55"/>
  <c r="HVG94" i="55"/>
  <c r="HVH94" i="55"/>
  <c r="HVI94" i="55"/>
  <c r="HVJ94" i="55"/>
  <c r="HVK94" i="55"/>
  <c r="HVL94" i="55"/>
  <c r="HVM94" i="55"/>
  <c r="HVN94" i="55"/>
  <c r="HVO94" i="55"/>
  <c r="HVP94" i="55"/>
  <c r="HVQ94" i="55"/>
  <c r="HVR94" i="55"/>
  <c r="HVS94" i="55"/>
  <c r="HVT94" i="55"/>
  <c r="HVU94" i="55"/>
  <c r="HVV94" i="55"/>
  <c r="HVW94" i="55"/>
  <c r="HVX94" i="55"/>
  <c r="HVY94" i="55"/>
  <c r="HVZ94" i="55"/>
  <c r="HWA94" i="55"/>
  <c r="HWB94" i="55"/>
  <c r="HWC94" i="55"/>
  <c r="HWD94" i="55"/>
  <c r="HWE94" i="55"/>
  <c r="HWF94" i="55"/>
  <c r="HWG94" i="55"/>
  <c r="HWH94" i="55"/>
  <c r="HWI94" i="55"/>
  <c r="HWJ94" i="55"/>
  <c r="HWK94" i="55"/>
  <c r="HWL94" i="55"/>
  <c r="HWM94" i="55"/>
  <c r="HWN94" i="55"/>
  <c r="HWO94" i="55"/>
  <c r="HWP94" i="55"/>
  <c r="HWQ94" i="55"/>
  <c r="HWR94" i="55"/>
  <c r="HWS94" i="55"/>
  <c r="HWT94" i="55"/>
  <c r="HWU94" i="55"/>
  <c r="HWV94" i="55"/>
  <c r="HWW94" i="55"/>
  <c r="HWX94" i="55"/>
  <c r="HWY94" i="55"/>
  <c r="HWZ94" i="55"/>
  <c r="HXA94" i="55"/>
  <c r="HXB94" i="55"/>
  <c r="HXC94" i="55"/>
  <c r="HXD94" i="55"/>
  <c r="HXE94" i="55"/>
  <c r="HXF94" i="55"/>
  <c r="HXG94" i="55"/>
  <c r="HXH94" i="55"/>
  <c r="HXI94" i="55"/>
  <c r="HXJ94" i="55"/>
  <c r="HXK94" i="55"/>
  <c r="HXL94" i="55"/>
  <c r="HXM94" i="55"/>
  <c r="HXN94" i="55"/>
  <c r="HXO94" i="55"/>
  <c r="HXP94" i="55"/>
  <c r="HXQ94" i="55"/>
  <c r="HXR94" i="55"/>
  <c r="HXS94" i="55"/>
  <c r="HXT94" i="55"/>
  <c r="HXU94" i="55"/>
  <c r="HXV94" i="55"/>
  <c r="HXW94" i="55"/>
  <c r="HXX94" i="55"/>
  <c r="HXY94" i="55"/>
  <c r="HXZ94" i="55"/>
  <c r="HYA94" i="55"/>
  <c r="HYB94" i="55"/>
  <c r="HYC94" i="55"/>
  <c r="HYD94" i="55"/>
  <c r="HYE94" i="55"/>
  <c r="HYF94" i="55"/>
  <c r="HYG94" i="55"/>
  <c r="HYH94" i="55"/>
  <c r="HYI94" i="55"/>
  <c r="HYJ94" i="55"/>
  <c r="HYK94" i="55"/>
  <c r="HYL94" i="55"/>
  <c r="HYM94" i="55"/>
  <c r="HYN94" i="55"/>
  <c r="HYO94" i="55"/>
  <c r="HYP94" i="55"/>
  <c r="HYQ94" i="55"/>
  <c r="HYR94" i="55"/>
  <c r="HYS94" i="55"/>
  <c r="HYT94" i="55"/>
  <c r="HYU94" i="55"/>
  <c r="HYV94" i="55"/>
  <c r="HYW94" i="55"/>
  <c r="HYX94" i="55"/>
  <c r="HYY94" i="55"/>
  <c r="HYZ94" i="55"/>
  <c r="HZA94" i="55"/>
  <c r="HZB94" i="55"/>
  <c r="HZC94" i="55"/>
  <c r="HZD94" i="55"/>
  <c r="HZE94" i="55"/>
  <c r="HZF94" i="55"/>
  <c r="HZG94" i="55"/>
  <c r="HZH94" i="55"/>
  <c r="HZI94" i="55"/>
  <c r="HZJ94" i="55"/>
  <c r="HZK94" i="55"/>
  <c r="HZL94" i="55"/>
  <c r="HZM94" i="55"/>
  <c r="HZN94" i="55"/>
  <c r="HZO94" i="55"/>
  <c r="HZP94" i="55"/>
  <c r="HZQ94" i="55"/>
  <c r="HZR94" i="55"/>
  <c r="HZS94" i="55"/>
  <c r="HZT94" i="55"/>
  <c r="HZU94" i="55"/>
  <c r="HZV94" i="55"/>
  <c r="HZW94" i="55"/>
  <c r="HZX94" i="55"/>
  <c r="HZY94" i="55"/>
  <c r="HZZ94" i="55"/>
  <c r="IAA94" i="55"/>
  <c r="IAB94" i="55"/>
  <c r="IAC94" i="55"/>
  <c r="IAD94" i="55"/>
  <c r="IAE94" i="55"/>
  <c r="IAF94" i="55"/>
  <c r="IAG94" i="55"/>
  <c r="IAH94" i="55"/>
  <c r="IAI94" i="55"/>
  <c r="IAJ94" i="55"/>
  <c r="IAK94" i="55"/>
  <c r="IAL94" i="55"/>
  <c r="IAM94" i="55"/>
  <c r="IAN94" i="55"/>
  <c r="IAO94" i="55"/>
  <c r="IAP94" i="55"/>
  <c r="IAQ94" i="55"/>
  <c r="IAR94" i="55"/>
  <c r="IAS94" i="55"/>
  <c r="IAT94" i="55"/>
  <c r="IAU94" i="55"/>
  <c r="IAV94" i="55"/>
  <c r="IAW94" i="55"/>
  <c r="IAX94" i="55"/>
  <c r="IAY94" i="55"/>
  <c r="IAZ94" i="55"/>
  <c r="IBA94" i="55"/>
  <c r="IBB94" i="55"/>
  <c r="IBC94" i="55"/>
  <c r="IBD94" i="55"/>
  <c r="IBE94" i="55"/>
  <c r="IBF94" i="55"/>
  <c r="IBG94" i="55"/>
  <c r="IBH94" i="55"/>
  <c r="IBI94" i="55"/>
  <c r="IBJ94" i="55"/>
  <c r="IBK94" i="55"/>
  <c r="IBL94" i="55"/>
  <c r="IBM94" i="55"/>
  <c r="IBN94" i="55"/>
  <c r="IBO94" i="55"/>
  <c r="IBP94" i="55"/>
  <c r="IBQ94" i="55"/>
  <c r="IBR94" i="55"/>
  <c r="IBS94" i="55"/>
  <c r="IBT94" i="55"/>
  <c r="IBU94" i="55"/>
  <c r="IBV94" i="55"/>
  <c r="IBW94" i="55"/>
  <c r="IBX94" i="55"/>
  <c r="IBY94" i="55"/>
  <c r="IBZ94" i="55"/>
  <c r="ICA94" i="55"/>
  <c r="ICB94" i="55"/>
  <c r="ICC94" i="55"/>
  <c r="ICD94" i="55"/>
  <c r="ICE94" i="55"/>
  <c r="ICF94" i="55"/>
  <c r="ICG94" i="55"/>
  <c r="ICH94" i="55"/>
  <c r="ICI94" i="55"/>
  <c r="ICJ94" i="55"/>
  <c r="ICK94" i="55"/>
  <c r="ICL94" i="55"/>
  <c r="ICM94" i="55"/>
  <c r="ICN94" i="55"/>
  <c r="ICO94" i="55"/>
  <c r="ICP94" i="55"/>
  <c r="ICQ94" i="55"/>
  <c r="ICR94" i="55"/>
  <c r="ICS94" i="55"/>
  <c r="ICT94" i="55"/>
  <c r="ICU94" i="55"/>
  <c r="ICV94" i="55"/>
  <c r="ICW94" i="55"/>
  <c r="ICX94" i="55"/>
  <c r="ICY94" i="55"/>
  <c r="ICZ94" i="55"/>
  <c r="IDA94" i="55"/>
  <c r="IDB94" i="55"/>
  <c r="IDC94" i="55"/>
  <c r="IDD94" i="55"/>
  <c r="IDE94" i="55"/>
  <c r="IDF94" i="55"/>
  <c r="IDG94" i="55"/>
  <c r="IDH94" i="55"/>
  <c r="IDI94" i="55"/>
  <c r="IDJ94" i="55"/>
  <c r="IDK94" i="55"/>
  <c r="IDL94" i="55"/>
  <c r="IDM94" i="55"/>
  <c r="IDN94" i="55"/>
  <c r="IDO94" i="55"/>
  <c r="IDP94" i="55"/>
  <c r="IDQ94" i="55"/>
  <c r="IDR94" i="55"/>
  <c r="IDS94" i="55"/>
  <c r="IDT94" i="55"/>
  <c r="IDU94" i="55"/>
  <c r="IDV94" i="55"/>
  <c r="IDW94" i="55"/>
  <c r="IDX94" i="55"/>
  <c r="IDY94" i="55"/>
  <c r="IDZ94" i="55"/>
  <c r="IEA94" i="55"/>
  <c r="IEB94" i="55"/>
  <c r="IEC94" i="55"/>
  <c r="IED94" i="55"/>
  <c r="IEE94" i="55"/>
  <c r="IEF94" i="55"/>
  <c r="IEG94" i="55"/>
  <c r="IEH94" i="55"/>
  <c r="IEI94" i="55"/>
  <c r="IEJ94" i="55"/>
  <c r="IEK94" i="55"/>
  <c r="IEL94" i="55"/>
  <c r="IEM94" i="55"/>
  <c r="IEN94" i="55"/>
  <c r="IEO94" i="55"/>
  <c r="IEP94" i="55"/>
  <c r="IEQ94" i="55"/>
  <c r="IER94" i="55"/>
  <c r="IES94" i="55"/>
  <c r="IET94" i="55"/>
  <c r="IEU94" i="55"/>
  <c r="IEV94" i="55"/>
  <c r="IEW94" i="55"/>
  <c r="IEX94" i="55"/>
  <c r="IEY94" i="55"/>
  <c r="IEZ94" i="55"/>
  <c r="IFA94" i="55"/>
  <c r="IFB94" i="55"/>
  <c r="IFC94" i="55"/>
  <c r="IFD94" i="55"/>
  <c r="IFE94" i="55"/>
  <c r="IFF94" i="55"/>
  <c r="IFG94" i="55"/>
  <c r="IFH94" i="55"/>
  <c r="IFI94" i="55"/>
  <c r="IFJ94" i="55"/>
  <c r="IFK94" i="55"/>
  <c r="IFL94" i="55"/>
  <c r="IFM94" i="55"/>
  <c r="IFN94" i="55"/>
  <c r="IFO94" i="55"/>
  <c r="IFP94" i="55"/>
  <c r="IFQ94" i="55"/>
  <c r="IFR94" i="55"/>
  <c r="IFS94" i="55"/>
  <c r="IFT94" i="55"/>
  <c r="IFU94" i="55"/>
  <c r="IFV94" i="55"/>
  <c r="IFW94" i="55"/>
  <c r="IFX94" i="55"/>
  <c r="IFY94" i="55"/>
  <c r="IFZ94" i="55"/>
  <c r="IGA94" i="55"/>
  <c r="IGB94" i="55"/>
  <c r="IGC94" i="55"/>
  <c r="IGD94" i="55"/>
  <c r="IGE94" i="55"/>
  <c r="IGF94" i="55"/>
  <c r="IGG94" i="55"/>
  <c r="IGH94" i="55"/>
  <c r="IGI94" i="55"/>
  <c r="IGJ94" i="55"/>
  <c r="IGK94" i="55"/>
  <c r="IGL94" i="55"/>
  <c r="IGM94" i="55"/>
  <c r="IGN94" i="55"/>
  <c r="IGO94" i="55"/>
  <c r="IGP94" i="55"/>
  <c r="IGQ94" i="55"/>
  <c r="IGR94" i="55"/>
  <c r="IGS94" i="55"/>
  <c r="IGT94" i="55"/>
  <c r="IGU94" i="55"/>
  <c r="IGV94" i="55"/>
  <c r="IGW94" i="55"/>
  <c r="IGX94" i="55"/>
  <c r="IGY94" i="55"/>
  <c r="IGZ94" i="55"/>
  <c r="IHA94" i="55"/>
  <c r="IHB94" i="55"/>
  <c r="IHC94" i="55"/>
  <c r="IHD94" i="55"/>
  <c r="IHE94" i="55"/>
  <c r="IHF94" i="55"/>
  <c r="IHG94" i="55"/>
  <c r="IHH94" i="55"/>
  <c r="IHI94" i="55"/>
  <c r="IHJ94" i="55"/>
  <c r="IHK94" i="55"/>
  <c r="IHL94" i="55"/>
  <c r="IHM94" i="55"/>
  <c r="IHN94" i="55"/>
  <c r="IHO94" i="55"/>
  <c r="IHP94" i="55"/>
  <c r="IHQ94" i="55"/>
  <c r="IHR94" i="55"/>
  <c r="IHS94" i="55"/>
  <c r="IHT94" i="55"/>
  <c r="IHU94" i="55"/>
  <c r="IHV94" i="55"/>
  <c r="IHW94" i="55"/>
  <c r="IHX94" i="55"/>
  <c r="IHY94" i="55"/>
  <c r="IHZ94" i="55"/>
  <c r="IIA94" i="55"/>
  <c r="IIB94" i="55"/>
  <c r="IIC94" i="55"/>
  <c r="IID94" i="55"/>
  <c r="IIE94" i="55"/>
  <c r="IIF94" i="55"/>
  <c r="IIG94" i="55"/>
  <c r="IIH94" i="55"/>
  <c r="III94" i="55"/>
  <c r="IIJ94" i="55"/>
  <c r="IIK94" i="55"/>
  <c r="IIL94" i="55"/>
  <c r="IIM94" i="55"/>
  <c r="IIN94" i="55"/>
  <c r="IIO94" i="55"/>
  <c r="IIP94" i="55"/>
  <c r="IIQ94" i="55"/>
  <c r="IIR94" i="55"/>
  <c r="IIS94" i="55"/>
  <c r="IIT94" i="55"/>
  <c r="IIU94" i="55"/>
  <c r="IIV94" i="55"/>
  <c r="IIW94" i="55"/>
  <c r="IIX94" i="55"/>
  <c r="IIY94" i="55"/>
  <c r="IIZ94" i="55"/>
  <c r="IJA94" i="55"/>
  <c r="IJB94" i="55"/>
  <c r="IJC94" i="55"/>
  <c r="IJD94" i="55"/>
  <c r="IJE94" i="55"/>
  <c r="IJF94" i="55"/>
  <c r="IJG94" i="55"/>
  <c r="IJH94" i="55"/>
  <c r="IJI94" i="55"/>
  <c r="IJJ94" i="55"/>
  <c r="IJK94" i="55"/>
  <c r="IJL94" i="55"/>
  <c r="IJM94" i="55"/>
  <c r="IJN94" i="55"/>
  <c r="IJO94" i="55"/>
  <c r="IJP94" i="55"/>
  <c r="IJQ94" i="55"/>
  <c r="IJR94" i="55"/>
  <c r="IJS94" i="55"/>
  <c r="IJT94" i="55"/>
  <c r="IJU94" i="55"/>
  <c r="IJV94" i="55"/>
  <c r="IJW94" i="55"/>
  <c r="IJX94" i="55"/>
  <c r="IJY94" i="55"/>
  <c r="IJZ94" i="55"/>
  <c r="IKA94" i="55"/>
  <c r="IKB94" i="55"/>
  <c r="IKC94" i="55"/>
  <c r="IKD94" i="55"/>
  <c r="IKE94" i="55"/>
  <c r="IKF94" i="55"/>
  <c r="IKG94" i="55"/>
  <c r="IKH94" i="55"/>
  <c r="IKI94" i="55"/>
  <c r="IKJ94" i="55"/>
  <c r="IKK94" i="55"/>
  <c r="IKL94" i="55"/>
  <c r="IKM94" i="55"/>
  <c r="IKN94" i="55"/>
  <c r="IKO94" i="55"/>
  <c r="IKP94" i="55"/>
  <c r="IKQ94" i="55"/>
  <c r="IKR94" i="55"/>
  <c r="IKS94" i="55"/>
  <c r="IKT94" i="55"/>
  <c r="IKU94" i="55"/>
  <c r="IKV94" i="55"/>
  <c r="IKW94" i="55"/>
  <c r="IKX94" i="55"/>
  <c r="IKY94" i="55"/>
  <c r="IKZ94" i="55"/>
  <c r="ILA94" i="55"/>
  <c r="ILB94" i="55"/>
  <c r="ILC94" i="55"/>
  <c r="ILD94" i="55"/>
  <c r="ILE94" i="55"/>
  <c r="ILF94" i="55"/>
  <c r="ILG94" i="55"/>
  <c r="ILH94" i="55"/>
  <c r="ILI94" i="55"/>
  <c r="ILJ94" i="55"/>
  <c r="ILK94" i="55"/>
  <c r="ILL94" i="55"/>
  <c r="ILM94" i="55"/>
  <c r="ILN94" i="55"/>
  <c r="ILO94" i="55"/>
  <c r="ILP94" i="55"/>
  <c r="ILQ94" i="55"/>
  <c r="ILR94" i="55"/>
  <c r="ILS94" i="55"/>
  <c r="ILT94" i="55"/>
  <c r="ILU94" i="55"/>
  <c r="ILV94" i="55"/>
  <c r="ILW94" i="55"/>
  <c r="ILX94" i="55"/>
  <c r="ILY94" i="55"/>
  <c r="ILZ94" i="55"/>
  <c r="IMA94" i="55"/>
  <c r="IMB94" i="55"/>
  <c r="IMC94" i="55"/>
  <c r="IMD94" i="55"/>
  <c r="IME94" i="55"/>
  <c r="IMF94" i="55"/>
  <c r="IMG94" i="55"/>
  <c r="IMH94" i="55"/>
  <c r="IMI94" i="55"/>
  <c r="IMJ94" i="55"/>
  <c r="IMK94" i="55"/>
  <c r="IML94" i="55"/>
  <c r="IMM94" i="55"/>
  <c r="IMN94" i="55"/>
  <c r="IMO94" i="55"/>
  <c r="IMP94" i="55"/>
  <c r="IMQ94" i="55"/>
  <c r="IMR94" i="55"/>
  <c r="IMS94" i="55"/>
  <c r="IMT94" i="55"/>
  <c r="IMU94" i="55"/>
  <c r="IMV94" i="55"/>
  <c r="IMW94" i="55"/>
  <c r="IMX94" i="55"/>
  <c r="IMY94" i="55"/>
  <c r="IMZ94" i="55"/>
  <c r="INA94" i="55"/>
  <c r="INB94" i="55"/>
  <c r="INC94" i="55"/>
  <c r="IND94" i="55"/>
  <c r="INE94" i="55"/>
  <c r="INF94" i="55"/>
  <c r="ING94" i="55"/>
  <c r="INH94" i="55"/>
  <c r="INI94" i="55"/>
  <c r="INJ94" i="55"/>
  <c r="INK94" i="55"/>
  <c r="INL94" i="55"/>
  <c r="INM94" i="55"/>
  <c r="INN94" i="55"/>
  <c r="INO94" i="55"/>
  <c r="INP94" i="55"/>
  <c r="INQ94" i="55"/>
  <c r="INR94" i="55"/>
  <c r="INS94" i="55"/>
  <c r="INT94" i="55"/>
  <c r="INU94" i="55"/>
  <c r="INV94" i="55"/>
  <c r="INW94" i="55"/>
  <c r="INX94" i="55"/>
  <c r="INY94" i="55"/>
  <c r="INZ94" i="55"/>
  <c r="IOA94" i="55"/>
  <c r="IOB94" i="55"/>
  <c r="IOC94" i="55"/>
  <c r="IOD94" i="55"/>
  <c r="IOE94" i="55"/>
  <c r="IOF94" i="55"/>
  <c r="IOG94" i="55"/>
  <c r="IOH94" i="55"/>
  <c r="IOI94" i="55"/>
  <c r="IOJ94" i="55"/>
  <c r="IOK94" i="55"/>
  <c r="IOL94" i="55"/>
  <c r="IOM94" i="55"/>
  <c r="ION94" i="55"/>
  <c r="IOO94" i="55"/>
  <c r="IOP94" i="55"/>
  <c r="IOQ94" i="55"/>
  <c r="IOR94" i="55"/>
  <c r="IOS94" i="55"/>
  <c r="IOT94" i="55"/>
  <c r="IOU94" i="55"/>
  <c r="IOV94" i="55"/>
  <c r="IOW94" i="55"/>
  <c r="IOX94" i="55"/>
  <c r="IOY94" i="55"/>
  <c r="IOZ94" i="55"/>
  <c r="IPA94" i="55"/>
  <c r="IPB94" i="55"/>
  <c r="IPC94" i="55"/>
  <c r="IPD94" i="55"/>
  <c r="IPE94" i="55"/>
  <c r="IPF94" i="55"/>
  <c r="IPG94" i="55"/>
  <c r="IPH94" i="55"/>
  <c r="IPI94" i="55"/>
  <c r="IPJ94" i="55"/>
  <c r="IPK94" i="55"/>
  <c r="IPL94" i="55"/>
  <c r="IPM94" i="55"/>
  <c r="IPN94" i="55"/>
  <c r="IPO94" i="55"/>
  <c r="IPP94" i="55"/>
  <c r="IPQ94" i="55"/>
  <c r="IPR94" i="55"/>
  <c r="IPS94" i="55"/>
  <c r="IPT94" i="55"/>
  <c r="IPU94" i="55"/>
  <c r="IPV94" i="55"/>
  <c r="IPW94" i="55"/>
  <c r="IPX94" i="55"/>
  <c r="IPY94" i="55"/>
  <c r="IPZ94" i="55"/>
  <c r="IQA94" i="55"/>
  <c r="IQB94" i="55"/>
  <c r="IQC94" i="55"/>
  <c r="IQD94" i="55"/>
  <c r="IQE94" i="55"/>
  <c r="IQF94" i="55"/>
  <c r="IQG94" i="55"/>
  <c r="IQH94" i="55"/>
  <c r="IQI94" i="55"/>
  <c r="IQJ94" i="55"/>
  <c r="IQK94" i="55"/>
  <c r="IQL94" i="55"/>
  <c r="IQM94" i="55"/>
  <c r="IQN94" i="55"/>
  <c r="IQO94" i="55"/>
  <c r="IQP94" i="55"/>
  <c r="IQQ94" i="55"/>
  <c r="IQR94" i="55"/>
  <c r="IQS94" i="55"/>
  <c r="IQT94" i="55"/>
  <c r="IQU94" i="55"/>
  <c r="IQV94" i="55"/>
  <c r="IQW94" i="55"/>
  <c r="IQX94" i="55"/>
  <c r="IQY94" i="55"/>
  <c r="IQZ94" i="55"/>
  <c r="IRA94" i="55"/>
  <c r="IRB94" i="55"/>
  <c r="IRC94" i="55"/>
  <c r="IRD94" i="55"/>
  <c r="IRE94" i="55"/>
  <c r="IRF94" i="55"/>
  <c r="IRG94" i="55"/>
  <c r="IRH94" i="55"/>
  <c r="IRI94" i="55"/>
  <c r="IRJ94" i="55"/>
  <c r="IRK94" i="55"/>
  <c r="IRL94" i="55"/>
  <c r="IRM94" i="55"/>
  <c r="IRN94" i="55"/>
  <c r="IRO94" i="55"/>
  <c r="IRP94" i="55"/>
  <c r="IRQ94" i="55"/>
  <c r="IRR94" i="55"/>
  <c r="IRS94" i="55"/>
  <c r="IRT94" i="55"/>
  <c r="IRU94" i="55"/>
  <c r="IRV94" i="55"/>
  <c r="IRW94" i="55"/>
  <c r="IRX94" i="55"/>
  <c r="IRY94" i="55"/>
  <c r="IRZ94" i="55"/>
  <c r="ISA94" i="55"/>
  <c r="ISB94" i="55"/>
  <c r="ISC94" i="55"/>
  <c r="ISD94" i="55"/>
  <c r="ISE94" i="55"/>
  <c r="ISF94" i="55"/>
  <c r="ISG94" i="55"/>
  <c r="ISH94" i="55"/>
  <c r="ISI94" i="55"/>
  <c r="ISJ94" i="55"/>
  <c r="ISK94" i="55"/>
  <c r="ISL94" i="55"/>
  <c r="ISM94" i="55"/>
  <c r="ISN94" i="55"/>
  <c r="ISO94" i="55"/>
  <c r="ISP94" i="55"/>
  <c r="ISQ94" i="55"/>
  <c r="ISR94" i="55"/>
  <c r="ISS94" i="55"/>
  <c r="IST94" i="55"/>
  <c r="ISU94" i="55"/>
  <c r="ISV94" i="55"/>
  <c r="ISW94" i="55"/>
  <c r="ISX94" i="55"/>
  <c r="ISY94" i="55"/>
  <c r="ISZ94" i="55"/>
  <c r="ITA94" i="55"/>
  <c r="ITB94" i="55"/>
  <c r="ITC94" i="55"/>
  <c r="ITD94" i="55"/>
  <c r="ITE94" i="55"/>
  <c r="ITF94" i="55"/>
  <c r="ITG94" i="55"/>
  <c r="ITH94" i="55"/>
  <c r="ITI94" i="55"/>
  <c r="ITJ94" i="55"/>
  <c r="ITK94" i="55"/>
  <c r="ITL94" i="55"/>
  <c r="ITM94" i="55"/>
  <c r="ITN94" i="55"/>
  <c r="ITO94" i="55"/>
  <c r="ITP94" i="55"/>
  <c r="ITQ94" i="55"/>
  <c r="ITR94" i="55"/>
  <c r="ITS94" i="55"/>
  <c r="ITT94" i="55"/>
  <c r="ITU94" i="55"/>
  <c r="ITV94" i="55"/>
  <c r="ITW94" i="55"/>
  <c r="ITX94" i="55"/>
  <c r="ITY94" i="55"/>
  <c r="ITZ94" i="55"/>
  <c r="IUA94" i="55"/>
  <c r="IUB94" i="55"/>
  <c r="IUC94" i="55"/>
  <c r="IUD94" i="55"/>
  <c r="IUE94" i="55"/>
  <c r="IUF94" i="55"/>
  <c r="IUG94" i="55"/>
  <c r="IUH94" i="55"/>
  <c r="IUI94" i="55"/>
  <c r="IUJ94" i="55"/>
  <c r="IUK94" i="55"/>
  <c r="IUL94" i="55"/>
  <c r="IUM94" i="55"/>
  <c r="IUN94" i="55"/>
  <c r="IUO94" i="55"/>
  <c r="IUP94" i="55"/>
  <c r="IUQ94" i="55"/>
  <c r="IUR94" i="55"/>
  <c r="IUS94" i="55"/>
  <c r="IUT94" i="55"/>
  <c r="IUU94" i="55"/>
  <c r="IUV94" i="55"/>
  <c r="IUW94" i="55"/>
  <c r="IUX94" i="55"/>
  <c r="IUY94" i="55"/>
  <c r="IUZ94" i="55"/>
  <c r="IVA94" i="55"/>
  <c r="IVB94" i="55"/>
  <c r="IVC94" i="55"/>
  <c r="IVD94" i="55"/>
  <c r="IVE94" i="55"/>
  <c r="IVF94" i="55"/>
  <c r="IVG94" i="55"/>
  <c r="IVH94" i="55"/>
  <c r="IVI94" i="55"/>
  <c r="IVJ94" i="55"/>
  <c r="IVK94" i="55"/>
  <c r="IVL94" i="55"/>
  <c r="IVM94" i="55"/>
  <c r="IVN94" i="55"/>
  <c r="IVO94" i="55"/>
  <c r="IVP94" i="55"/>
  <c r="IVQ94" i="55"/>
  <c r="IVR94" i="55"/>
  <c r="IVS94" i="55"/>
  <c r="IVT94" i="55"/>
  <c r="IVU94" i="55"/>
  <c r="IVV94" i="55"/>
  <c r="IVW94" i="55"/>
  <c r="IVX94" i="55"/>
  <c r="IVY94" i="55"/>
  <c r="IVZ94" i="55"/>
  <c r="IWA94" i="55"/>
  <c r="IWB94" i="55"/>
  <c r="IWC94" i="55"/>
  <c r="IWD94" i="55"/>
  <c r="IWE94" i="55"/>
  <c r="IWF94" i="55"/>
  <c r="IWG94" i="55"/>
  <c r="IWH94" i="55"/>
  <c r="IWI94" i="55"/>
  <c r="IWJ94" i="55"/>
  <c r="IWK94" i="55"/>
  <c r="IWL94" i="55"/>
  <c r="IWM94" i="55"/>
  <c r="IWN94" i="55"/>
  <c r="IWO94" i="55"/>
  <c r="IWP94" i="55"/>
  <c r="IWQ94" i="55"/>
  <c r="IWR94" i="55"/>
  <c r="IWS94" i="55"/>
  <c r="IWT94" i="55"/>
  <c r="IWU94" i="55"/>
  <c r="IWV94" i="55"/>
  <c r="IWW94" i="55"/>
  <c r="IWX94" i="55"/>
  <c r="IWY94" i="55"/>
  <c r="IWZ94" i="55"/>
  <c r="IXA94" i="55"/>
  <c r="IXB94" i="55"/>
  <c r="IXC94" i="55"/>
  <c r="IXD94" i="55"/>
  <c r="IXE94" i="55"/>
  <c r="IXF94" i="55"/>
  <c r="IXG94" i="55"/>
  <c r="IXH94" i="55"/>
  <c r="IXI94" i="55"/>
  <c r="IXJ94" i="55"/>
  <c r="IXK94" i="55"/>
  <c r="IXL94" i="55"/>
  <c r="IXM94" i="55"/>
  <c r="IXN94" i="55"/>
  <c r="IXO94" i="55"/>
  <c r="IXP94" i="55"/>
  <c r="IXQ94" i="55"/>
  <c r="IXR94" i="55"/>
  <c r="IXS94" i="55"/>
  <c r="IXT94" i="55"/>
  <c r="IXU94" i="55"/>
  <c r="IXV94" i="55"/>
  <c r="IXW94" i="55"/>
  <c r="IXX94" i="55"/>
  <c r="IXY94" i="55"/>
  <c r="IXZ94" i="55"/>
  <c r="IYA94" i="55"/>
  <c r="IYB94" i="55"/>
  <c r="IYC94" i="55"/>
  <c r="IYD94" i="55"/>
  <c r="IYE94" i="55"/>
  <c r="IYF94" i="55"/>
  <c r="IYG94" i="55"/>
  <c r="IYH94" i="55"/>
  <c r="IYI94" i="55"/>
  <c r="IYJ94" i="55"/>
  <c r="IYK94" i="55"/>
  <c r="IYL94" i="55"/>
  <c r="IYM94" i="55"/>
  <c r="IYN94" i="55"/>
  <c r="IYO94" i="55"/>
  <c r="IYP94" i="55"/>
  <c r="IYQ94" i="55"/>
  <c r="IYR94" i="55"/>
  <c r="IYS94" i="55"/>
  <c r="IYT94" i="55"/>
  <c r="IYU94" i="55"/>
  <c r="IYV94" i="55"/>
  <c r="IYW94" i="55"/>
  <c r="IYX94" i="55"/>
  <c r="IYY94" i="55"/>
  <c r="IYZ94" i="55"/>
  <c r="IZA94" i="55"/>
  <c r="IZB94" i="55"/>
  <c r="IZC94" i="55"/>
  <c r="IZD94" i="55"/>
  <c r="IZE94" i="55"/>
  <c r="IZF94" i="55"/>
  <c r="IZG94" i="55"/>
  <c r="IZH94" i="55"/>
  <c r="IZI94" i="55"/>
  <c r="IZJ94" i="55"/>
  <c r="IZK94" i="55"/>
  <c r="IZL94" i="55"/>
  <c r="IZM94" i="55"/>
  <c r="IZN94" i="55"/>
  <c r="IZO94" i="55"/>
  <c r="IZP94" i="55"/>
  <c r="IZQ94" i="55"/>
  <c r="IZR94" i="55"/>
  <c r="IZS94" i="55"/>
  <c r="IZT94" i="55"/>
  <c r="IZU94" i="55"/>
  <c r="IZV94" i="55"/>
  <c r="IZW94" i="55"/>
  <c r="IZX94" i="55"/>
  <c r="IZY94" i="55"/>
  <c r="IZZ94" i="55"/>
  <c r="JAA94" i="55"/>
  <c r="JAB94" i="55"/>
  <c r="JAC94" i="55"/>
  <c r="JAD94" i="55"/>
  <c r="JAE94" i="55"/>
  <c r="JAF94" i="55"/>
  <c r="JAG94" i="55"/>
  <c r="JAH94" i="55"/>
  <c r="JAI94" i="55"/>
  <c r="JAJ94" i="55"/>
  <c r="JAK94" i="55"/>
  <c r="JAL94" i="55"/>
  <c r="JAM94" i="55"/>
  <c r="JAN94" i="55"/>
  <c r="JAO94" i="55"/>
  <c r="JAP94" i="55"/>
  <c r="JAQ94" i="55"/>
  <c r="JAR94" i="55"/>
  <c r="JAS94" i="55"/>
  <c r="JAT94" i="55"/>
  <c r="JAU94" i="55"/>
  <c r="JAV94" i="55"/>
  <c r="JAW94" i="55"/>
  <c r="JAX94" i="55"/>
  <c r="JAY94" i="55"/>
  <c r="JAZ94" i="55"/>
  <c r="JBA94" i="55"/>
  <c r="JBB94" i="55"/>
  <c r="JBC94" i="55"/>
  <c r="JBD94" i="55"/>
  <c r="JBE94" i="55"/>
  <c r="JBF94" i="55"/>
  <c r="JBG94" i="55"/>
  <c r="JBH94" i="55"/>
  <c r="JBI94" i="55"/>
  <c r="JBJ94" i="55"/>
  <c r="JBK94" i="55"/>
  <c r="JBL94" i="55"/>
  <c r="JBM94" i="55"/>
  <c r="JBN94" i="55"/>
  <c r="JBO94" i="55"/>
  <c r="JBP94" i="55"/>
  <c r="JBQ94" i="55"/>
  <c r="JBR94" i="55"/>
  <c r="JBS94" i="55"/>
  <c r="JBT94" i="55"/>
  <c r="JBU94" i="55"/>
  <c r="JBV94" i="55"/>
  <c r="JBW94" i="55"/>
  <c r="JBX94" i="55"/>
  <c r="JBY94" i="55"/>
  <c r="JBZ94" i="55"/>
  <c r="JCA94" i="55"/>
  <c r="JCB94" i="55"/>
  <c r="JCC94" i="55"/>
  <c r="JCD94" i="55"/>
  <c r="JCE94" i="55"/>
  <c r="JCF94" i="55"/>
  <c r="JCG94" i="55"/>
  <c r="JCH94" i="55"/>
  <c r="JCI94" i="55"/>
  <c r="JCJ94" i="55"/>
  <c r="JCK94" i="55"/>
  <c r="JCL94" i="55"/>
  <c r="JCM94" i="55"/>
  <c r="JCN94" i="55"/>
  <c r="JCO94" i="55"/>
  <c r="JCP94" i="55"/>
  <c r="JCQ94" i="55"/>
  <c r="JCR94" i="55"/>
  <c r="JCS94" i="55"/>
  <c r="JCT94" i="55"/>
  <c r="JCU94" i="55"/>
  <c r="JCV94" i="55"/>
  <c r="JCW94" i="55"/>
  <c r="JCX94" i="55"/>
  <c r="JCY94" i="55"/>
  <c r="JCZ94" i="55"/>
  <c r="JDA94" i="55"/>
  <c r="JDB94" i="55"/>
  <c r="JDC94" i="55"/>
  <c r="JDD94" i="55"/>
  <c r="JDE94" i="55"/>
  <c r="JDF94" i="55"/>
  <c r="JDG94" i="55"/>
  <c r="JDH94" i="55"/>
  <c r="JDI94" i="55"/>
  <c r="JDJ94" i="55"/>
  <c r="JDK94" i="55"/>
  <c r="JDL94" i="55"/>
  <c r="JDM94" i="55"/>
  <c r="JDN94" i="55"/>
  <c r="JDO94" i="55"/>
  <c r="JDP94" i="55"/>
  <c r="JDQ94" i="55"/>
  <c r="JDR94" i="55"/>
  <c r="JDS94" i="55"/>
  <c r="JDT94" i="55"/>
  <c r="JDU94" i="55"/>
  <c r="JDV94" i="55"/>
  <c r="JDW94" i="55"/>
  <c r="JDX94" i="55"/>
  <c r="JDY94" i="55"/>
  <c r="JDZ94" i="55"/>
  <c r="JEA94" i="55"/>
  <c r="JEB94" i="55"/>
  <c r="JEC94" i="55"/>
  <c r="JED94" i="55"/>
  <c r="JEE94" i="55"/>
  <c r="JEF94" i="55"/>
  <c r="JEG94" i="55"/>
  <c r="JEH94" i="55"/>
  <c r="JEI94" i="55"/>
  <c r="JEJ94" i="55"/>
  <c r="JEK94" i="55"/>
  <c r="JEL94" i="55"/>
  <c r="JEM94" i="55"/>
  <c r="JEN94" i="55"/>
  <c r="JEO94" i="55"/>
  <c r="JEP94" i="55"/>
  <c r="JEQ94" i="55"/>
  <c r="JER94" i="55"/>
  <c r="JES94" i="55"/>
  <c r="JET94" i="55"/>
  <c r="JEU94" i="55"/>
  <c r="JEV94" i="55"/>
  <c r="JEW94" i="55"/>
  <c r="JEX94" i="55"/>
  <c r="JEY94" i="55"/>
  <c r="JEZ94" i="55"/>
  <c r="JFA94" i="55"/>
  <c r="JFB94" i="55"/>
  <c r="JFC94" i="55"/>
  <c r="JFD94" i="55"/>
  <c r="JFE94" i="55"/>
  <c r="JFF94" i="55"/>
  <c r="JFG94" i="55"/>
  <c r="JFH94" i="55"/>
  <c r="JFI94" i="55"/>
  <c r="JFJ94" i="55"/>
  <c r="JFK94" i="55"/>
  <c r="JFL94" i="55"/>
  <c r="JFM94" i="55"/>
  <c r="JFN94" i="55"/>
  <c r="JFO94" i="55"/>
  <c r="JFP94" i="55"/>
  <c r="JFQ94" i="55"/>
  <c r="JFR94" i="55"/>
  <c r="JFS94" i="55"/>
  <c r="JFT94" i="55"/>
  <c r="JFU94" i="55"/>
  <c r="JFV94" i="55"/>
  <c r="JFW94" i="55"/>
  <c r="JFX94" i="55"/>
  <c r="JFY94" i="55"/>
  <c r="JFZ94" i="55"/>
  <c r="JGA94" i="55"/>
  <c r="JGB94" i="55"/>
  <c r="JGC94" i="55"/>
  <c r="JGD94" i="55"/>
  <c r="JGE94" i="55"/>
  <c r="JGF94" i="55"/>
  <c r="JGG94" i="55"/>
  <c r="JGH94" i="55"/>
  <c r="JGI94" i="55"/>
  <c r="JGJ94" i="55"/>
  <c r="JGK94" i="55"/>
  <c r="JGL94" i="55"/>
  <c r="JGM94" i="55"/>
  <c r="JGN94" i="55"/>
  <c r="JGO94" i="55"/>
  <c r="JGP94" i="55"/>
  <c r="JGQ94" i="55"/>
  <c r="JGR94" i="55"/>
  <c r="JGS94" i="55"/>
  <c r="JGT94" i="55"/>
  <c r="JGU94" i="55"/>
  <c r="JGV94" i="55"/>
  <c r="JGW94" i="55"/>
  <c r="JGX94" i="55"/>
  <c r="JGY94" i="55"/>
  <c r="JGZ94" i="55"/>
  <c r="JHA94" i="55"/>
  <c r="JHB94" i="55"/>
  <c r="JHC94" i="55"/>
  <c r="JHD94" i="55"/>
  <c r="JHE94" i="55"/>
  <c r="JHF94" i="55"/>
  <c r="JHG94" i="55"/>
  <c r="JHH94" i="55"/>
  <c r="JHI94" i="55"/>
  <c r="JHJ94" i="55"/>
  <c r="JHK94" i="55"/>
  <c r="JHL94" i="55"/>
  <c r="JHM94" i="55"/>
  <c r="JHN94" i="55"/>
  <c r="JHO94" i="55"/>
  <c r="JHP94" i="55"/>
  <c r="JHQ94" i="55"/>
  <c r="JHR94" i="55"/>
  <c r="JHS94" i="55"/>
  <c r="JHT94" i="55"/>
  <c r="JHU94" i="55"/>
  <c r="JHV94" i="55"/>
  <c r="JHW94" i="55"/>
  <c r="JHX94" i="55"/>
  <c r="JHY94" i="55"/>
  <c r="JHZ94" i="55"/>
  <c r="JIA94" i="55"/>
  <c r="JIB94" i="55"/>
  <c r="JIC94" i="55"/>
  <c r="JID94" i="55"/>
  <c r="JIE94" i="55"/>
  <c r="JIF94" i="55"/>
  <c r="JIG94" i="55"/>
  <c r="JIH94" i="55"/>
  <c r="JII94" i="55"/>
  <c r="JIJ94" i="55"/>
  <c r="JIK94" i="55"/>
  <c r="JIL94" i="55"/>
  <c r="JIM94" i="55"/>
  <c r="JIN94" i="55"/>
  <c r="JIO94" i="55"/>
  <c r="JIP94" i="55"/>
  <c r="JIQ94" i="55"/>
  <c r="JIR94" i="55"/>
  <c r="JIS94" i="55"/>
  <c r="JIT94" i="55"/>
  <c r="JIU94" i="55"/>
  <c r="JIV94" i="55"/>
  <c r="JIW94" i="55"/>
  <c r="JIX94" i="55"/>
  <c r="JIY94" i="55"/>
  <c r="JIZ94" i="55"/>
  <c r="JJA94" i="55"/>
  <c r="JJB94" i="55"/>
  <c r="JJC94" i="55"/>
  <c r="JJD94" i="55"/>
  <c r="JJE94" i="55"/>
  <c r="JJF94" i="55"/>
  <c r="JJG94" i="55"/>
  <c r="JJH94" i="55"/>
  <c r="JJI94" i="55"/>
  <c r="JJJ94" i="55"/>
  <c r="JJK94" i="55"/>
  <c r="JJL94" i="55"/>
  <c r="JJM94" i="55"/>
  <c r="JJN94" i="55"/>
  <c r="JJO94" i="55"/>
  <c r="JJP94" i="55"/>
  <c r="JJQ94" i="55"/>
  <c r="JJR94" i="55"/>
  <c r="JJS94" i="55"/>
  <c r="JJT94" i="55"/>
  <c r="JJU94" i="55"/>
  <c r="JJV94" i="55"/>
  <c r="JJW94" i="55"/>
  <c r="JJX94" i="55"/>
  <c r="JJY94" i="55"/>
  <c r="JJZ94" i="55"/>
  <c r="JKA94" i="55"/>
  <c r="JKB94" i="55"/>
  <c r="JKC94" i="55"/>
  <c r="JKD94" i="55"/>
  <c r="JKE94" i="55"/>
  <c r="JKF94" i="55"/>
  <c r="JKG94" i="55"/>
  <c r="JKH94" i="55"/>
  <c r="JKI94" i="55"/>
  <c r="JKJ94" i="55"/>
  <c r="JKK94" i="55"/>
  <c r="JKL94" i="55"/>
  <c r="JKM94" i="55"/>
  <c r="JKN94" i="55"/>
  <c r="JKO94" i="55"/>
  <c r="JKP94" i="55"/>
  <c r="JKQ94" i="55"/>
  <c r="JKR94" i="55"/>
  <c r="JKS94" i="55"/>
  <c r="JKT94" i="55"/>
  <c r="JKU94" i="55"/>
  <c r="JKV94" i="55"/>
  <c r="JKW94" i="55"/>
  <c r="JKX94" i="55"/>
  <c r="JKY94" i="55"/>
  <c r="JKZ94" i="55"/>
  <c r="JLA94" i="55"/>
  <c r="JLB94" i="55"/>
  <c r="JLC94" i="55"/>
  <c r="JLD94" i="55"/>
  <c r="JLE94" i="55"/>
  <c r="JLF94" i="55"/>
  <c r="JLG94" i="55"/>
  <c r="JLH94" i="55"/>
  <c r="JLI94" i="55"/>
  <c r="JLJ94" i="55"/>
  <c r="JLK94" i="55"/>
  <c r="JLL94" i="55"/>
  <c r="JLM94" i="55"/>
  <c r="JLN94" i="55"/>
  <c r="JLO94" i="55"/>
  <c r="JLP94" i="55"/>
  <c r="JLQ94" i="55"/>
  <c r="JLR94" i="55"/>
  <c r="JLS94" i="55"/>
  <c r="JLT94" i="55"/>
  <c r="JLU94" i="55"/>
  <c r="JLV94" i="55"/>
  <c r="JLW94" i="55"/>
  <c r="JLX94" i="55"/>
  <c r="JLY94" i="55"/>
  <c r="JLZ94" i="55"/>
  <c r="JMA94" i="55"/>
  <c r="JMB94" i="55"/>
  <c r="JMC94" i="55"/>
  <c r="JMD94" i="55"/>
  <c r="JME94" i="55"/>
  <c r="JMF94" i="55"/>
  <c r="JMG94" i="55"/>
  <c r="JMH94" i="55"/>
  <c r="JMI94" i="55"/>
  <c r="JMJ94" i="55"/>
  <c r="JMK94" i="55"/>
  <c r="JML94" i="55"/>
  <c r="JMM94" i="55"/>
  <c r="JMN94" i="55"/>
  <c r="JMO94" i="55"/>
  <c r="JMP94" i="55"/>
  <c r="JMQ94" i="55"/>
  <c r="JMR94" i="55"/>
  <c r="JMS94" i="55"/>
  <c r="JMT94" i="55"/>
  <c r="JMU94" i="55"/>
  <c r="JMV94" i="55"/>
  <c r="JMW94" i="55"/>
  <c r="JMX94" i="55"/>
  <c r="JMY94" i="55"/>
  <c r="JMZ94" i="55"/>
  <c r="JNA94" i="55"/>
  <c r="JNB94" i="55"/>
  <c r="JNC94" i="55"/>
  <c r="JND94" i="55"/>
  <c r="JNE94" i="55"/>
  <c r="JNF94" i="55"/>
  <c r="JNG94" i="55"/>
  <c r="JNH94" i="55"/>
  <c r="JNI94" i="55"/>
  <c r="JNJ94" i="55"/>
  <c r="JNK94" i="55"/>
  <c r="JNL94" i="55"/>
  <c r="JNM94" i="55"/>
  <c r="JNN94" i="55"/>
  <c r="JNO94" i="55"/>
  <c r="JNP94" i="55"/>
  <c r="JNQ94" i="55"/>
  <c r="JNR94" i="55"/>
  <c r="JNS94" i="55"/>
  <c r="JNT94" i="55"/>
  <c r="JNU94" i="55"/>
  <c r="JNV94" i="55"/>
  <c r="JNW94" i="55"/>
  <c r="JNX94" i="55"/>
  <c r="JNY94" i="55"/>
  <c r="JNZ94" i="55"/>
  <c r="JOA94" i="55"/>
  <c r="JOB94" i="55"/>
  <c r="JOC94" i="55"/>
  <c r="JOD94" i="55"/>
  <c r="JOE94" i="55"/>
  <c r="JOF94" i="55"/>
  <c r="JOG94" i="55"/>
  <c r="JOH94" i="55"/>
  <c r="JOI94" i="55"/>
  <c r="JOJ94" i="55"/>
  <c r="JOK94" i="55"/>
  <c r="JOL94" i="55"/>
  <c r="JOM94" i="55"/>
  <c r="JON94" i="55"/>
  <c r="JOO94" i="55"/>
  <c r="JOP94" i="55"/>
  <c r="JOQ94" i="55"/>
  <c r="JOR94" i="55"/>
  <c r="JOS94" i="55"/>
  <c r="JOT94" i="55"/>
  <c r="JOU94" i="55"/>
  <c r="JOV94" i="55"/>
  <c r="JOW94" i="55"/>
  <c r="JOX94" i="55"/>
  <c r="JOY94" i="55"/>
  <c r="JOZ94" i="55"/>
  <c r="JPA94" i="55"/>
  <c r="JPB94" i="55"/>
  <c r="JPC94" i="55"/>
  <c r="JPD94" i="55"/>
  <c r="JPE94" i="55"/>
  <c r="JPF94" i="55"/>
  <c r="JPG94" i="55"/>
  <c r="JPH94" i="55"/>
  <c r="JPI94" i="55"/>
  <c r="JPJ94" i="55"/>
  <c r="JPK94" i="55"/>
  <c r="JPL94" i="55"/>
  <c r="JPM94" i="55"/>
  <c r="JPN94" i="55"/>
  <c r="JPO94" i="55"/>
  <c r="JPP94" i="55"/>
  <c r="JPQ94" i="55"/>
  <c r="JPR94" i="55"/>
  <c r="JPS94" i="55"/>
  <c r="JPT94" i="55"/>
  <c r="JPU94" i="55"/>
  <c r="JPV94" i="55"/>
  <c r="JPW94" i="55"/>
  <c r="JPX94" i="55"/>
  <c r="JPY94" i="55"/>
  <c r="JPZ94" i="55"/>
  <c r="JQA94" i="55"/>
  <c r="JQB94" i="55"/>
  <c r="JQC94" i="55"/>
  <c r="JQD94" i="55"/>
  <c r="JQE94" i="55"/>
  <c r="JQF94" i="55"/>
  <c r="JQG94" i="55"/>
  <c r="JQH94" i="55"/>
  <c r="JQI94" i="55"/>
  <c r="JQJ94" i="55"/>
  <c r="JQK94" i="55"/>
  <c r="JQL94" i="55"/>
  <c r="JQM94" i="55"/>
  <c r="JQN94" i="55"/>
  <c r="JQO94" i="55"/>
  <c r="JQP94" i="55"/>
  <c r="JQQ94" i="55"/>
  <c r="JQR94" i="55"/>
  <c r="JQS94" i="55"/>
  <c r="JQT94" i="55"/>
  <c r="JQU94" i="55"/>
  <c r="JQV94" i="55"/>
  <c r="JQW94" i="55"/>
  <c r="JQX94" i="55"/>
  <c r="JQY94" i="55"/>
  <c r="JQZ94" i="55"/>
  <c r="JRA94" i="55"/>
  <c r="JRB94" i="55"/>
  <c r="JRC94" i="55"/>
  <c r="JRD94" i="55"/>
  <c r="JRE94" i="55"/>
  <c r="JRF94" i="55"/>
  <c r="JRG94" i="55"/>
  <c r="JRH94" i="55"/>
  <c r="JRI94" i="55"/>
  <c r="JRJ94" i="55"/>
  <c r="JRK94" i="55"/>
  <c r="JRL94" i="55"/>
  <c r="JRM94" i="55"/>
  <c r="JRN94" i="55"/>
  <c r="JRO94" i="55"/>
  <c r="JRP94" i="55"/>
  <c r="JRQ94" i="55"/>
  <c r="JRR94" i="55"/>
  <c r="JRS94" i="55"/>
  <c r="JRT94" i="55"/>
  <c r="JRU94" i="55"/>
  <c r="JRV94" i="55"/>
  <c r="JRW94" i="55"/>
  <c r="JRX94" i="55"/>
  <c r="JRY94" i="55"/>
  <c r="JRZ94" i="55"/>
  <c r="JSA94" i="55"/>
  <c r="JSB94" i="55"/>
  <c r="JSC94" i="55"/>
  <c r="JSD94" i="55"/>
  <c r="JSE94" i="55"/>
  <c r="JSF94" i="55"/>
  <c r="JSG94" i="55"/>
  <c r="JSH94" i="55"/>
  <c r="JSI94" i="55"/>
  <c r="JSJ94" i="55"/>
  <c r="JSK94" i="55"/>
  <c r="JSL94" i="55"/>
  <c r="JSM94" i="55"/>
  <c r="JSN94" i="55"/>
  <c r="JSO94" i="55"/>
  <c r="JSP94" i="55"/>
  <c r="JSQ94" i="55"/>
  <c r="JSR94" i="55"/>
  <c r="JSS94" i="55"/>
  <c r="JST94" i="55"/>
  <c r="JSU94" i="55"/>
  <c r="JSV94" i="55"/>
  <c r="JSW94" i="55"/>
  <c r="JSX94" i="55"/>
  <c r="JSY94" i="55"/>
  <c r="JSZ94" i="55"/>
  <c r="JTA94" i="55"/>
  <c r="JTB94" i="55"/>
  <c r="JTC94" i="55"/>
  <c r="JTD94" i="55"/>
  <c r="JTE94" i="55"/>
  <c r="JTF94" i="55"/>
  <c r="JTG94" i="55"/>
  <c r="JTH94" i="55"/>
  <c r="JTI94" i="55"/>
  <c r="JTJ94" i="55"/>
  <c r="JTK94" i="55"/>
  <c r="JTL94" i="55"/>
  <c r="JTM94" i="55"/>
  <c r="JTN94" i="55"/>
  <c r="JTO94" i="55"/>
  <c r="JTP94" i="55"/>
  <c r="JTQ94" i="55"/>
  <c r="JTR94" i="55"/>
  <c r="JTS94" i="55"/>
  <c r="JTT94" i="55"/>
  <c r="JTU94" i="55"/>
  <c r="JTV94" i="55"/>
  <c r="JTW94" i="55"/>
  <c r="JTX94" i="55"/>
  <c r="JTY94" i="55"/>
  <c r="JTZ94" i="55"/>
  <c r="JUA94" i="55"/>
  <c r="JUB94" i="55"/>
  <c r="JUC94" i="55"/>
  <c r="JUD94" i="55"/>
  <c r="JUE94" i="55"/>
  <c r="JUF94" i="55"/>
  <c r="JUG94" i="55"/>
  <c r="JUH94" i="55"/>
  <c r="JUI94" i="55"/>
  <c r="JUJ94" i="55"/>
  <c r="JUK94" i="55"/>
  <c r="JUL94" i="55"/>
  <c r="JUM94" i="55"/>
  <c r="JUN94" i="55"/>
  <c r="JUO94" i="55"/>
  <c r="JUP94" i="55"/>
  <c r="JUQ94" i="55"/>
  <c r="JUR94" i="55"/>
  <c r="JUS94" i="55"/>
  <c r="JUT94" i="55"/>
  <c r="JUU94" i="55"/>
  <c r="JUV94" i="55"/>
  <c r="JUW94" i="55"/>
  <c r="JUX94" i="55"/>
  <c r="JUY94" i="55"/>
  <c r="JUZ94" i="55"/>
  <c r="JVA94" i="55"/>
  <c r="JVB94" i="55"/>
  <c r="JVC94" i="55"/>
  <c r="JVD94" i="55"/>
  <c r="JVE94" i="55"/>
  <c r="JVF94" i="55"/>
  <c r="JVG94" i="55"/>
  <c r="JVH94" i="55"/>
  <c r="JVI94" i="55"/>
  <c r="JVJ94" i="55"/>
  <c r="JVK94" i="55"/>
  <c r="JVL94" i="55"/>
  <c r="JVM94" i="55"/>
  <c r="JVN94" i="55"/>
  <c r="JVO94" i="55"/>
  <c r="JVP94" i="55"/>
  <c r="JVQ94" i="55"/>
  <c r="JVR94" i="55"/>
  <c r="JVS94" i="55"/>
  <c r="JVT94" i="55"/>
  <c r="JVU94" i="55"/>
  <c r="JVV94" i="55"/>
  <c r="JVW94" i="55"/>
  <c r="JVX94" i="55"/>
  <c r="JVY94" i="55"/>
  <c r="JVZ94" i="55"/>
  <c r="JWA94" i="55"/>
  <c r="JWB94" i="55"/>
  <c r="JWC94" i="55"/>
  <c r="JWD94" i="55"/>
  <c r="JWE94" i="55"/>
  <c r="JWF94" i="55"/>
  <c r="JWG94" i="55"/>
  <c r="JWH94" i="55"/>
  <c r="JWI94" i="55"/>
  <c r="JWJ94" i="55"/>
  <c r="JWK94" i="55"/>
  <c r="JWL94" i="55"/>
  <c r="JWM94" i="55"/>
  <c r="JWN94" i="55"/>
  <c r="JWO94" i="55"/>
  <c r="JWP94" i="55"/>
  <c r="JWQ94" i="55"/>
  <c r="JWR94" i="55"/>
  <c r="JWS94" i="55"/>
  <c r="JWT94" i="55"/>
  <c r="JWU94" i="55"/>
  <c r="JWV94" i="55"/>
  <c r="JWW94" i="55"/>
  <c r="JWX94" i="55"/>
  <c r="JWY94" i="55"/>
  <c r="JWZ94" i="55"/>
  <c r="JXA94" i="55"/>
  <c r="JXB94" i="55"/>
  <c r="JXC94" i="55"/>
  <c r="JXD94" i="55"/>
  <c r="JXE94" i="55"/>
  <c r="JXF94" i="55"/>
  <c r="JXG94" i="55"/>
  <c r="JXH94" i="55"/>
  <c r="JXI94" i="55"/>
  <c r="JXJ94" i="55"/>
  <c r="JXK94" i="55"/>
  <c r="JXL94" i="55"/>
  <c r="JXM94" i="55"/>
  <c r="JXN94" i="55"/>
  <c r="JXO94" i="55"/>
  <c r="JXP94" i="55"/>
  <c r="JXQ94" i="55"/>
  <c r="JXR94" i="55"/>
  <c r="JXS94" i="55"/>
  <c r="JXT94" i="55"/>
  <c r="JXU94" i="55"/>
  <c r="JXV94" i="55"/>
  <c r="JXW94" i="55"/>
  <c r="JXX94" i="55"/>
  <c r="JXY94" i="55"/>
  <c r="JXZ94" i="55"/>
  <c r="JYA94" i="55"/>
  <c r="JYB94" i="55"/>
  <c r="JYC94" i="55"/>
  <c r="JYD94" i="55"/>
  <c r="JYE94" i="55"/>
  <c r="JYF94" i="55"/>
  <c r="JYG94" i="55"/>
  <c r="JYH94" i="55"/>
  <c r="JYI94" i="55"/>
  <c r="JYJ94" i="55"/>
  <c r="JYK94" i="55"/>
  <c r="JYL94" i="55"/>
  <c r="JYM94" i="55"/>
  <c r="JYN94" i="55"/>
  <c r="JYO94" i="55"/>
  <c r="JYP94" i="55"/>
  <c r="JYQ94" i="55"/>
  <c r="JYR94" i="55"/>
  <c r="JYS94" i="55"/>
  <c r="JYT94" i="55"/>
  <c r="JYU94" i="55"/>
  <c r="JYV94" i="55"/>
  <c r="JYW94" i="55"/>
  <c r="JYX94" i="55"/>
  <c r="JYY94" i="55"/>
  <c r="JYZ94" i="55"/>
  <c r="JZA94" i="55"/>
  <c r="JZB94" i="55"/>
  <c r="JZC94" i="55"/>
  <c r="JZD94" i="55"/>
  <c r="JZE94" i="55"/>
  <c r="JZF94" i="55"/>
  <c r="JZG94" i="55"/>
  <c r="JZH94" i="55"/>
  <c r="JZI94" i="55"/>
  <c r="JZJ94" i="55"/>
  <c r="JZK94" i="55"/>
  <c r="JZL94" i="55"/>
  <c r="JZM94" i="55"/>
  <c r="JZN94" i="55"/>
  <c r="JZO94" i="55"/>
  <c r="JZP94" i="55"/>
  <c r="JZQ94" i="55"/>
  <c r="JZR94" i="55"/>
  <c r="JZS94" i="55"/>
  <c r="JZT94" i="55"/>
  <c r="JZU94" i="55"/>
  <c r="JZV94" i="55"/>
  <c r="JZW94" i="55"/>
  <c r="JZX94" i="55"/>
  <c r="JZY94" i="55"/>
  <c r="JZZ94" i="55"/>
  <c r="KAA94" i="55"/>
  <c r="KAB94" i="55"/>
  <c r="KAC94" i="55"/>
  <c r="KAD94" i="55"/>
  <c r="KAE94" i="55"/>
  <c r="KAF94" i="55"/>
  <c r="KAG94" i="55"/>
  <c r="KAH94" i="55"/>
  <c r="KAI94" i="55"/>
  <c r="KAJ94" i="55"/>
  <c r="KAK94" i="55"/>
  <c r="KAL94" i="55"/>
  <c r="KAM94" i="55"/>
  <c r="KAN94" i="55"/>
  <c r="KAO94" i="55"/>
  <c r="KAP94" i="55"/>
  <c r="KAQ94" i="55"/>
  <c r="KAR94" i="55"/>
  <c r="KAS94" i="55"/>
  <c r="KAT94" i="55"/>
  <c r="KAU94" i="55"/>
  <c r="KAV94" i="55"/>
  <c r="KAW94" i="55"/>
  <c r="KAX94" i="55"/>
  <c r="KAY94" i="55"/>
  <c r="KAZ94" i="55"/>
  <c r="KBA94" i="55"/>
  <c r="KBB94" i="55"/>
  <c r="KBC94" i="55"/>
  <c r="KBD94" i="55"/>
  <c r="KBE94" i="55"/>
  <c r="KBF94" i="55"/>
  <c r="KBG94" i="55"/>
  <c r="KBH94" i="55"/>
  <c r="KBI94" i="55"/>
  <c r="KBJ94" i="55"/>
  <c r="KBK94" i="55"/>
  <c r="KBL94" i="55"/>
  <c r="KBM94" i="55"/>
  <c r="KBN94" i="55"/>
  <c r="KBO94" i="55"/>
  <c r="KBP94" i="55"/>
  <c r="KBQ94" i="55"/>
  <c r="KBR94" i="55"/>
  <c r="KBS94" i="55"/>
  <c r="KBT94" i="55"/>
  <c r="KBU94" i="55"/>
  <c r="KBV94" i="55"/>
  <c r="KBW94" i="55"/>
  <c r="KBX94" i="55"/>
  <c r="KBY94" i="55"/>
  <c r="KBZ94" i="55"/>
  <c r="KCA94" i="55"/>
  <c r="KCB94" i="55"/>
  <c r="KCC94" i="55"/>
  <c r="KCD94" i="55"/>
  <c r="KCE94" i="55"/>
  <c r="KCF94" i="55"/>
  <c r="KCG94" i="55"/>
  <c r="KCH94" i="55"/>
  <c r="KCI94" i="55"/>
  <c r="KCJ94" i="55"/>
  <c r="KCK94" i="55"/>
  <c r="KCL94" i="55"/>
  <c r="KCM94" i="55"/>
  <c r="KCN94" i="55"/>
  <c r="KCO94" i="55"/>
  <c r="KCP94" i="55"/>
  <c r="KCQ94" i="55"/>
  <c r="KCR94" i="55"/>
  <c r="KCS94" i="55"/>
  <c r="KCT94" i="55"/>
  <c r="KCU94" i="55"/>
  <c r="KCV94" i="55"/>
  <c r="KCW94" i="55"/>
  <c r="KCX94" i="55"/>
  <c r="KCY94" i="55"/>
  <c r="KCZ94" i="55"/>
  <c r="KDA94" i="55"/>
  <c r="KDB94" i="55"/>
  <c r="KDC94" i="55"/>
  <c r="KDD94" i="55"/>
  <c r="KDE94" i="55"/>
  <c r="KDF94" i="55"/>
  <c r="KDG94" i="55"/>
  <c r="KDH94" i="55"/>
  <c r="KDI94" i="55"/>
  <c r="KDJ94" i="55"/>
  <c r="KDK94" i="55"/>
  <c r="KDL94" i="55"/>
  <c r="KDM94" i="55"/>
  <c r="KDN94" i="55"/>
  <c r="KDO94" i="55"/>
  <c r="KDP94" i="55"/>
  <c r="KDQ94" i="55"/>
  <c r="KDR94" i="55"/>
  <c r="KDS94" i="55"/>
  <c r="KDT94" i="55"/>
  <c r="KDU94" i="55"/>
  <c r="KDV94" i="55"/>
  <c r="KDW94" i="55"/>
  <c r="KDX94" i="55"/>
  <c r="KDY94" i="55"/>
  <c r="KDZ94" i="55"/>
  <c r="KEA94" i="55"/>
  <c r="KEB94" i="55"/>
  <c r="KEC94" i="55"/>
  <c r="KED94" i="55"/>
  <c r="KEE94" i="55"/>
  <c r="KEF94" i="55"/>
  <c r="KEG94" i="55"/>
  <c r="KEH94" i="55"/>
  <c r="KEI94" i="55"/>
  <c r="KEJ94" i="55"/>
  <c r="KEK94" i="55"/>
  <c r="KEL94" i="55"/>
  <c r="KEM94" i="55"/>
  <c r="KEN94" i="55"/>
  <c r="KEO94" i="55"/>
  <c r="KEP94" i="55"/>
  <c r="KEQ94" i="55"/>
  <c r="KER94" i="55"/>
  <c r="KES94" i="55"/>
  <c r="KET94" i="55"/>
  <c r="KEU94" i="55"/>
  <c r="KEV94" i="55"/>
  <c r="KEW94" i="55"/>
  <c r="KEX94" i="55"/>
  <c r="KEY94" i="55"/>
  <c r="KEZ94" i="55"/>
  <c r="KFA94" i="55"/>
  <c r="KFB94" i="55"/>
  <c r="KFC94" i="55"/>
  <c r="KFD94" i="55"/>
  <c r="KFE94" i="55"/>
  <c r="KFF94" i="55"/>
  <c r="KFG94" i="55"/>
  <c r="KFH94" i="55"/>
  <c r="KFI94" i="55"/>
  <c r="KFJ94" i="55"/>
  <c r="KFK94" i="55"/>
  <c r="KFL94" i="55"/>
  <c r="KFM94" i="55"/>
  <c r="KFN94" i="55"/>
  <c r="KFO94" i="55"/>
  <c r="KFP94" i="55"/>
  <c r="KFQ94" i="55"/>
  <c r="KFR94" i="55"/>
  <c r="KFS94" i="55"/>
  <c r="KFT94" i="55"/>
  <c r="KFU94" i="55"/>
  <c r="KFV94" i="55"/>
  <c r="KFW94" i="55"/>
  <c r="KFX94" i="55"/>
  <c r="KFY94" i="55"/>
  <c r="KFZ94" i="55"/>
  <c r="KGA94" i="55"/>
  <c r="KGB94" i="55"/>
  <c r="KGC94" i="55"/>
  <c r="KGD94" i="55"/>
  <c r="KGE94" i="55"/>
  <c r="KGF94" i="55"/>
  <c r="KGG94" i="55"/>
  <c r="KGH94" i="55"/>
  <c r="KGI94" i="55"/>
  <c r="KGJ94" i="55"/>
  <c r="KGK94" i="55"/>
  <c r="KGL94" i="55"/>
  <c r="KGM94" i="55"/>
  <c r="KGN94" i="55"/>
  <c r="KGO94" i="55"/>
  <c r="KGP94" i="55"/>
  <c r="KGQ94" i="55"/>
  <c r="KGR94" i="55"/>
  <c r="KGS94" i="55"/>
  <c r="KGT94" i="55"/>
  <c r="KGU94" i="55"/>
  <c r="KGV94" i="55"/>
  <c r="KGW94" i="55"/>
  <c r="KGX94" i="55"/>
  <c r="KGY94" i="55"/>
  <c r="KGZ94" i="55"/>
  <c r="KHA94" i="55"/>
  <c r="KHB94" i="55"/>
  <c r="KHC94" i="55"/>
  <c r="KHD94" i="55"/>
  <c r="KHE94" i="55"/>
  <c r="KHF94" i="55"/>
  <c r="KHG94" i="55"/>
  <c r="KHH94" i="55"/>
  <c r="KHI94" i="55"/>
  <c r="KHJ94" i="55"/>
  <c r="KHK94" i="55"/>
  <c r="KHL94" i="55"/>
  <c r="KHM94" i="55"/>
  <c r="KHN94" i="55"/>
  <c r="KHO94" i="55"/>
  <c r="KHP94" i="55"/>
  <c r="KHQ94" i="55"/>
  <c r="KHR94" i="55"/>
  <c r="KHS94" i="55"/>
  <c r="KHT94" i="55"/>
  <c r="KHU94" i="55"/>
  <c r="KHV94" i="55"/>
  <c r="KHW94" i="55"/>
  <c r="KHX94" i="55"/>
  <c r="KHY94" i="55"/>
  <c r="KHZ94" i="55"/>
  <c r="KIA94" i="55"/>
  <c r="KIB94" i="55"/>
  <c r="KIC94" i="55"/>
  <c r="KID94" i="55"/>
  <c r="KIE94" i="55"/>
  <c r="KIF94" i="55"/>
  <c r="KIG94" i="55"/>
  <c r="KIH94" i="55"/>
  <c r="KII94" i="55"/>
  <c r="KIJ94" i="55"/>
  <c r="KIK94" i="55"/>
  <c r="KIL94" i="55"/>
  <c r="KIM94" i="55"/>
  <c r="KIN94" i="55"/>
  <c r="KIO94" i="55"/>
  <c r="KIP94" i="55"/>
  <c r="KIQ94" i="55"/>
  <c r="KIR94" i="55"/>
  <c r="KIS94" i="55"/>
  <c r="KIT94" i="55"/>
  <c r="KIU94" i="55"/>
  <c r="KIV94" i="55"/>
  <c r="KIW94" i="55"/>
  <c r="KIX94" i="55"/>
  <c r="KIY94" i="55"/>
  <c r="KIZ94" i="55"/>
  <c r="KJA94" i="55"/>
  <c r="KJB94" i="55"/>
  <c r="KJC94" i="55"/>
  <c r="KJD94" i="55"/>
  <c r="KJE94" i="55"/>
  <c r="KJF94" i="55"/>
  <c r="KJG94" i="55"/>
  <c r="KJH94" i="55"/>
  <c r="KJI94" i="55"/>
  <c r="KJJ94" i="55"/>
  <c r="KJK94" i="55"/>
  <c r="KJL94" i="55"/>
  <c r="KJM94" i="55"/>
  <c r="KJN94" i="55"/>
  <c r="KJO94" i="55"/>
  <c r="KJP94" i="55"/>
  <c r="KJQ94" i="55"/>
  <c r="KJR94" i="55"/>
  <c r="KJS94" i="55"/>
  <c r="KJT94" i="55"/>
  <c r="KJU94" i="55"/>
  <c r="KJV94" i="55"/>
  <c r="KJW94" i="55"/>
  <c r="KJX94" i="55"/>
  <c r="KJY94" i="55"/>
  <c r="KJZ94" i="55"/>
  <c r="KKA94" i="55"/>
  <c r="KKB94" i="55"/>
  <c r="KKC94" i="55"/>
  <c r="KKD94" i="55"/>
  <c r="KKE94" i="55"/>
  <c r="KKF94" i="55"/>
  <c r="KKG94" i="55"/>
  <c r="KKH94" i="55"/>
  <c r="KKI94" i="55"/>
  <c r="KKJ94" i="55"/>
  <c r="KKK94" i="55"/>
  <c r="KKL94" i="55"/>
  <c r="KKM94" i="55"/>
  <c r="KKN94" i="55"/>
  <c r="KKO94" i="55"/>
  <c r="KKP94" i="55"/>
  <c r="KKQ94" i="55"/>
  <c r="KKR94" i="55"/>
  <c r="KKS94" i="55"/>
  <c r="KKT94" i="55"/>
  <c r="KKU94" i="55"/>
  <c r="KKV94" i="55"/>
  <c r="KKW94" i="55"/>
  <c r="KKX94" i="55"/>
  <c r="KKY94" i="55"/>
  <c r="KKZ94" i="55"/>
  <c r="KLA94" i="55"/>
  <c r="KLB94" i="55"/>
  <c r="KLC94" i="55"/>
  <c r="KLD94" i="55"/>
  <c r="KLE94" i="55"/>
  <c r="KLF94" i="55"/>
  <c r="KLG94" i="55"/>
  <c r="KLH94" i="55"/>
  <c r="KLI94" i="55"/>
  <c r="KLJ94" i="55"/>
  <c r="KLK94" i="55"/>
  <c r="KLL94" i="55"/>
  <c r="KLM94" i="55"/>
  <c r="KLN94" i="55"/>
  <c r="KLO94" i="55"/>
  <c r="KLP94" i="55"/>
  <c r="KLQ94" i="55"/>
  <c r="KLR94" i="55"/>
  <c r="KLS94" i="55"/>
  <c r="KLT94" i="55"/>
  <c r="KLU94" i="55"/>
  <c r="KLV94" i="55"/>
  <c r="KLW94" i="55"/>
  <c r="KLX94" i="55"/>
  <c r="KLY94" i="55"/>
  <c r="KLZ94" i="55"/>
  <c r="KMA94" i="55"/>
  <c r="KMB94" i="55"/>
  <c r="KMC94" i="55"/>
  <c r="KMD94" i="55"/>
  <c r="KME94" i="55"/>
  <c r="KMF94" i="55"/>
  <c r="KMG94" i="55"/>
  <c r="KMH94" i="55"/>
  <c r="KMI94" i="55"/>
  <c r="KMJ94" i="55"/>
  <c r="KMK94" i="55"/>
  <c r="KML94" i="55"/>
  <c r="KMM94" i="55"/>
  <c r="KMN94" i="55"/>
  <c r="KMO94" i="55"/>
  <c r="KMP94" i="55"/>
  <c r="KMQ94" i="55"/>
  <c r="KMR94" i="55"/>
  <c r="KMS94" i="55"/>
  <c r="KMT94" i="55"/>
  <c r="KMU94" i="55"/>
  <c r="KMV94" i="55"/>
  <c r="KMW94" i="55"/>
  <c r="KMX94" i="55"/>
  <c r="KMY94" i="55"/>
  <c r="KMZ94" i="55"/>
  <c r="KNA94" i="55"/>
  <c r="KNB94" i="55"/>
  <c r="KNC94" i="55"/>
  <c r="KND94" i="55"/>
  <c r="KNE94" i="55"/>
  <c r="KNF94" i="55"/>
  <c r="KNG94" i="55"/>
  <c r="KNH94" i="55"/>
  <c r="KNI94" i="55"/>
  <c r="KNJ94" i="55"/>
  <c r="KNK94" i="55"/>
  <c r="KNL94" i="55"/>
  <c r="KNM94" i="55"/>
  <c r="KNN94" i="55"/>
  <c r="KNO94" i="55"/>
  <c r="KNP94" i="55"/>
  <c r="KNQ94" i="55"/>
  <c r="KNR94" i="55"/>
  <c r="KNS94" i="55"/>
  <c r="KNT94" i="55"/>
  <c r="KNU94" i="55"/>
  <c r="KNV94" i="55"/>
  <c r="KNW94" i="55"/>
  <c r="KNX94" i="55"/>
  <c r="KNY94" i="55"/>
  <c r="KNZ94" i="55"/>
  <c r="KOA94" i="55"/>
  <c r="KOB94" i="55"/>
  <c r="KOC94" i="55"/>
  <c r="KOD94" i="55"/>
  <c r="KOE94" i="55"/>
  <c r="KOF94" i="55"/>
  <c r="KOG94" i="55"/>
  <c r="KOH94" i="55"/>
  <c r="KOI94" i="55"/>
  <c r="KOJ94" i="55"/>
  <c r="KOK94" i="55"/>
  <c r="KOL94" i="55"/>
  <c r="KOM94" i="55"/>
  <c r="KON94" i="55"/>
  <c r="KOO94" i="55"/>
  <c r="KOP94" i="55"/>
  <c r="KOQ94" i="55"/>
  <c r="KOR94" i="55"/>
  <c r="KOS94" i="55"/>
  <c r="KOT94" i="55"/>
  <c r="KOU94" i="55"/>
  <c r="KOV94" i="55"/>
  <c r="KOW94" i="55"/>
  <c r="KOX94" i="55"/>
  <c r="KOY94" i="55"/>
  <c r="KOZ94" i="55"/>
  <c r="KPA94" i="55"/>
  <c r="KPB94" i="55"/>
  <c r="KPC94" i="55"/>
  <c r="KPD94" i="55"/>
  <c r="KPE94" i="55"/>
  <c r="KPF94" i="55"/>
  <c r="KPG94" i="55"/>
  <c r="KPH94" i="55"/>
  <c r="KPI94" i="55"/>
  <c r="KPJ94" i="55"/>
  <c r="KPK94" i="55"/>
  <c r="KPL94" i="55"/>
  <c r="KPM94" i="55"/>
  <c r="KPN94" i="55"/>
  <c r="KPO94" i="55"/>
  <c r="KPP94" i="55"/>
  <c r="KPQ94" i="55"/>
  <c r="KPR94" i="55"/>
  <c r="KPS94" i="55"/>
  <c r="KPT94" i="55"/>
  <c r="KPU94" i="55"/>
  <c r="KPV94" i="55"/>
  <c r="KPW94" i="55"/>
  <c r="KPX94" i="55"/>
  <c r="KPY94" i="55"/>
  <c r="KPZ94" i="55"/>
  <c r="KQA94" i="55"/>
  <c r="KQB94" i="55"/>
  <c r="KQC94" i="55"/>
  <c r="KQD94" i="55"/>
  <c r="KQE94" i="55"/>
  <c r="KQF94" i="55"/>
  <c r="KQG94" i="55"/>
  <c r="KQH94" i="55"/>
  <c r="KQI94" i="55"/>
  <c r="KQJ94" i="55"/>
  <c r="KQK94" i="55"/>
  <c r="KQL94" i="55"/>
  <c r="KQM94" i="55"/>
  <c r="KQN94" i="55"/>
  <c r="KQO94" i="55"/>
  <c r="KQP94" i="55"/>
  <c r="KQQ94" i="55"/>
  <c r="KQR94" i="55"/>
  <c r="KQS94" i="55"/>
  <c r="KQT94" i="55"/>
  <c r="KQU94" i="55"/>
  <c r="KQV94" i="55"/>
  <c r="KQW94" i="55"/>
  <c r="KQX94" i="55"/>
  <c r="KQY94" i="55"/>
  <c r="KQZ94" i="55"/>
  <c r="KRA94" i="55"/>
  <c r="KRB94" i="55"/>
  <c r="KRC94" i="55"/>
  <c r="KRD94" i="55"/>
  <c r="KRE94" i="55"/>
  <c r="KRF94" i="55"/>
  <c r="KRG94" i="55"/>
  <c r="KRH94" i="55"/>
  <c r="KRI94" i="55"/>
  <c r="KRJ94" i="55"/>
  <c r="KRK94" i="55"/>
  <c r="KRL94" i="55"/>
  <c r="KRM94" i="55"/>
  <c r="KRN94" i="55"/>
  <c r="KRO94" i="55"/>
  <c r="KRP94" i="55"/>
  <c r="KRQ94" i="55"/>
  <c r="KRR94" i="55"/>
  <c r="KRS94" i="55"/>
  <c r="KRT94" i="55"/>
  <c r="KRU94" i="55"/>
  <c r="KRV94" i="55"/>
  <c r="KRW94" i="55"/>
  <c r="KRX94" i="55"/>
  <c r="KRY94" i="55"/>
  <c r="KRZ94" i="55"/>
  <c r="KSA94" i="55"/>
  <c r="KSB94" i="55"/>
  <c r="KSC94" i="55"/>
  <c r="KSD94" i="55"/>
  <c r="KSE94" i="55"/>
  <c r="KSF94" i="55"/>
  <c r="KSG94" i="55"/>
  <c r="KSH94" i="55"/>
  <c r="KSI94" i="55"/>
  <c r="KSJ94" i="55"/>
  <c r="KSK94" i="55"/>
  <c r="KSL94" i="55"/>
  <c r="KSM94" i="55"/>
  <c r="KSN94" i="55"/>
  <c r="KSO94" i="55"/>
  <c r="KSP94" i="55"/>
  <c r="KSQ94" i="55"/>
  <c r="KSR94" i="55"/>
  <c r="KSS94" i="55"/>
  <c r="KST94" i="55"/>
  <c r="KSU94" i="55"/>
  <c r="KSV94" i="55"/>
  <c r="KSW94" i="55"/>
  <c r="KSX94" i="55"/>
  <c r="KSY94" i="55"/>
  <c r="KSZ94" i="55"/>
  <c r="KTA94" i="55"/>
  <c r="KTB94" i="55"/>
  <c r="KTC94" i="55"/>
  <c r="KTD94" i="55"/>
  <c r="KTE94" i="55"/>
  <c r="KTF94" i="55"/>
  <c r="KTG94" i="55"/>
  <c r="KTH94" i="55"/>
  <c r="KTI94" i="55"/>
  <c r="KTJ94" i="55"/>
  <c r="KTK94" i="55"/>
  <c r="KTL94" i="55"/>
  <c r="KTM94" i="55"/>
  <c r="KTN94" i="55"/>
  <c r="KTO94" i="55"/>
  <c r="KTP94" i="55"/>
  <c r="KTQ94" i="55"/>
  <c r="KTR94" i="55"/>
  <c r="KTS94" i="55"/>
  <c r="KTT94" i="55"/>
  <c r="KTU94" i="55"/>
  <c r="KTV94" i="55"/>
  <c r="KTW94" i="55"/>
  <c r="KTX94" i="55"/>
  <c r="KTY94" i="55"/>
  <c r="KTZ94" i="55"/>
  <c r="KUA94" i="55"/>
  <c r="KUB94" i="55"/>
  <c r="KUC94" i="55"/>
  <c r="KUD94" i="55"/>
  <c r="KUE94" i="55"/>
  <c r="KUF94" i="55"/>
  <c r="KUG94" i="55"/>
  <c r="KUH94" i="55"/>
  <c r="KUI94" i="55"/>
  <c r="KUJ94" i="55"/>
  <c r="KUK94" i="55"/>
  <c r="KUL94" i="55"/>
  <c r="KUM94" i="55"/>
  <c r="KUN94" i="55"/>
  <c r="KUO94" i="55"/>
  <c r="KUP94" i="55"/>
  <c r="KUQ94" i="55"/>
  <c r="KUR94" i="55"/>
  <c r="KUS94" i="55"/>
  <c r="KUT94" i="55"/>
  <c r="KUU94" i="55"/>
  <c r="KUV94" i="55"/>
  <c r="KUW94" i="55"/>
  <c r="KUX94" i="55"/>
  <c r="KUY94" i="55"/>
  <c r="KUZ94" i="55"/>
  <c r="KVA94" i="55"/>
  <c r="KVB94" i="55"/>
  <c r="KVC94" i="55"/>
  <c r="KVD94" i="55"/>
  <c r="KVE94" i="55"/>
  <c r="KVF94" i="55"/>
  <c r="KVG94" i="55"/>
  <c r="KVH94" i="55"/>
  <c r="KVI94" i="55"/>
  <c r="KVJ94" i="55"/>
  <c r="KVK94" i="55"/>
  <c r="KVL94" i="55"/>
  <c r="KVM94" i="55"/>
  <c r="KVN94" i="55"/>
  <c r="KVO94" i="55"/>
  <c r="KVP94" i="55"/>
  <c r="KVQ94" i="55"/>
  <c r="KVR94" i="55"/>
  <c r="KVS94" i="55"/>
  <c r="KVT94" i="55"/>
  <c r="KVU94" i="55"/>
  <c r="KVV94" i="55"/>
  <c r="KVW94" i="55"/>
  <c r="KVX94" i="55"/>
  <c r="KVY94" i="55"/>
  <c r="KVZ94" i="55"/>
  <c r="KWA94" i="55"/>
  <c r="KWB94" i="55"/>
  <c r="KWC94" i="55"/>
  <c r="KWD94" i="55"/>
  <c r="KWE94" i="55"/>
  <c r="KWF94" i="55"/>
  <c r="KWG94" i="55"/>
  <c r="KWH94" i="55"/>
  <c r="KWI94" i="55"/>
  <c r="KWJ94" i="55"/>
  <c r="KWK94" i="55"/>
  <c r="KWL94" i="55"/>
  <c r="KWM94" i="55"/>
  <c r="KWN94" i="55"/>
  <c r="KWO94" i="55"/>
  <c r="KWP94" i="55"/>
  <c r="KWQ94" i="55"/>
  <c r="KWR94" i="55"/>
  <c r="KWS94" i="55"/>
  <c r="KWT94" i="55"/>
  <c r="KWU94" i="55"/>
  <c r="KWV94" i="55"/>
  <c r="KWW94" i="55"/>
  <c r="KWX94" i="55"/>
  <c r="KWY94" i="55"/>
  <c r="KWZ94" i="55"/>
  <c r="KXA94" i="55"/>
  <c r="KXB94" i="55"/>
  <c r="KXC94" i="55"/>
  <c r="KXD94" i="55"/>
  <c r="KXE94" i="55"/>
  <c r="KXF94" i="55"/>
  <c r="KXG94" i="55"/>
  <c r="KXH94" i="55"/>
  <c r="KXI94" i="55"/>
  <c r="KXJ94" i="55"/>
  <c r="KXK94" i="55"/>
  <c r="KXL94" i="55"/>
  <c r="KXM94" i="55"/>
  <c r="KXN94" i="55"/>
  <c r="KXO94" i="55"/>
  <c r="KXP94" i="55"/>
  <c r="KXQ94" i="55"/>
  <c r="KXR94" i="55"/>
  <c r="KXS94" i="55"/>
  <c r="KXT94" i="55"/>
  <c r="KXU94" i="55"/>
  <c r="KXV94" i="55"/>
  <c r="KXW94" i="55"/>
  <c r="KXX94" i="55"/>
  <c r="KXY94" i="55"/>
  <c r="KXZ94" i="55"/>
  <c r="KYA94" i="55"/>
  <c r="KYB94" i="55"/>
  <c r="KYC94" i="55"/>
  <c r="KYD94" i="55"/>
  <c r="KYE94" i="55"/>
  <c r="KYF94" i="55"/>
  <c r="KYG94" i="55"/>
  <c r="KYH94" i="55"/>
  <c r="KYI94" i="55"/>
  <c r="KYJ94" i="55"/>
  <c r="KYK94" i="55"/>
  <c r="KYL94" i="55"/>
  <c r="KYM94" i="55"/>
  <c r="KYN94" i="55"/>
  <c r="KYO94" i="55"/>
  <c r="KYP94" i="55"/>
  <c r="KYQ94" i="55"/>
  <c r="KYR94" i="55"/>
  <c r="KYS94" i="55"/>
  <c r="KYT94" i="55"/>
  <c r="KYU94" i="55"/>
  <c r="KYV94" i="55"/>
  <c r="KYW94" i="55"/>
  <c r="KYX94" i="55"/>
  <c r="KYY94" i="55"/>
  <c r="KYZ94" i="55"/>
  <c r="KZA94" i="55"/>
  <c r="KZB94" i="55"/>
  <c r="KZC94" i="55"/>
  <c r="KZD94" i="55"/>
  <c r="KZE94" i="55"/>
  <c r="KZF94" i="55"/>
  <c r="KZG94" i="55"/>
  <c r="KZH94" i="55"/>
  <c r="KZI94" i="55"/>
  <c r="KZJ94" i="55"/>
  <c r="KZK94" i="55"/>
  <c r="KZL94" i="55"/>
  <c r="KZM94" i="55"/>
  <c r="KZN94" i="55"/>
  <c r="KZO94" i="55"/>
  <c r="KZP94" i="55"/>
  <c r="KZQ94" i="55"/>
  <c r="KZR94" i="55"/>
  <c r="KZS94" i="55"/>
  <c r="KZT94" i="55"/>
  <c r="KZU94" i="55"/>
  <c r="KZV94" i="55"/>
  <c r="KZW94" i="55"/>
  <c r="KZX94" i="55"/>
  <c r="KZY94" i="55"/>
  <c r="KZZ94" i="55"/>
  <c r="LAA94" i="55"/>
  <c r="LAB94" i="55"/>
  <c r="LAC94" i="55"/>
  <c r="LAD94" i="55"/>
  <c r="LAE94" i="55"/>
  <c r="LAF94" i="55"/>
  <c r="LAG94" i="55"/>
  <c r="LAH94" i="55"/>
  <c r="LAI94" i="55"/>
  <c r="LAJ94" i="55"/>
  <c r="LAK94" i="55"/>
  <c r="LAL94" i="55"/>
  <c r="LAM94" i="55"/>
  <c r="LAN94" i="55"/>
  <c r="LAO94" i="55"/>
  <c r="LAP94" i="55"/>
  <c r="LAQ94" i="55"/>
  <c r="LAR94" i="55"/>
  <c r="LAS94" i="55"/>
  <c r="LAT94" i="55"/>
  <c r="LAU94" i="55"/>
  <c r="LAV94" i="55"/>
  <c r="LAW94" i="55"/>
  <c r="LAX94" i="55"/>
  <c r="LAY94" i="55"/>
  <c r="LAZ94" i="55"/>
  <c r="LBA94" i="55"/>
  <c r="LBB94" i="55"/>
  <c r="LBC94" i="55"/>
  <c r="LBD94" i="55"/>
  <c r="LBE94" i="55"/>
  <c r="LBF94" i="55"/>
  <c r="LBG94" i="55"/>
  <c r="LBH94" i="55"/>
  <c r="LBI94" i="55"/>
  <c r="LBJ94" i="55"/>
  <c r="LBK94" i="55"/>
  <c r="LBL94" i="55"/>
  <c r="LBM94" i="55"/>
  <c r="LBN94" i="55"/>
  <c r="LBO94" i="55"/>
  <c r="LBP94" i="55"/>
  <c r="LBQ94" i="55"/>
  <c r="LBR94" i="55"/>
  <c r="LBS94" i="55"/>
  <c r="LBT94" i="55"/>
  <c r="LBU94" i="55"/>
  <c r="LBV94" i="55"/>
  <c r="LBW94" i="55"/>
  <c r="LBX94" i="55"/>
  <c r="LBY94" i="55"/>
  <c r="LBZ94" i="55"/>
  <c r="LCA94" i="55"/>
  <c r="LCB94" i="55"/>
  <c r="LCC94" i="55"/>
  <c r="LCD94" i="55"/>
  <c r="LCE94" i="55"/>
  <c r="LCF94" i="55"/>
  <c r="LCG94" i="55"/>
  <c r="LCH94" i="55"/>
  <c r="LCI94" i="55"/>
  <c r="LCJ94" i="55"/>
  <c r="LCK94" i="55"/>
  <c r="LCL94" i="55"/>
  <c r="LCM94" i="55"/>
  <c r="LCN94" i="55"/>
  <c r="LCO94" i="55"/>
  <c r="LCP94" i="55"/>
  <c r="LCQ94" i="55"/>
  <c r="LCR94" i="55"/>
  <c r="LCS94" i="55"/>
  <c r="LCT94" i="55"/>
  <c r="LCU94" i="55"/>
  <c r="LCV94" i="55"/>
  <c r="LCW94" i="55"/>
  <c r="LCX94" i="55"/>
  <c r="LCY94" i="55"/>
  <c r="LCZ94" i="55"/>
  <c r="LDA94" i="55"/>
  <c r="LDB94" i="55"/>
  <c r="LDC94" i="55"/>
  <c r="LDD94" i="55"/>
  <c r="LDE94" i="55"/>
  <c r="LDF94" i="55"/>
  <c r="LDG94" i="55"/>
  <c r="LDH94" i="55"/>
  <c r="LDI94" i="55"/>
  <c r="LDJ94" i="55"/>
  <c r="LDK94" i="55"/>
  <c r="LDL94" i="55"/>
  <c r="LDM94" i="55"/>
  <c r="LDN94" i="55"/>
  <c r="LDO94" i="55"/>
  <c r="LDP94" i="55"/>
  <c r="LDQ94" i="55"/>
  <c r="LDR94" i="55"/>
  <c r="LDS94" i="55"/>
  <c r="LDT94" i="55"/>
  <c r="LDU94" i="55"/>
  <c r="LDV94" i="55"/>
  <c r="LDW94" i="55"/>
  <c r="LDX94" i="55"/>
  <c r="LDY94" i="55"/>
  <c r="LDZ94" i="55"/>
  <c r="LEA94" i="55"/>
  <c r="LEB94" i="55"/>
  <c r="LEC94" i="55"/>
  <c r="LED94" i="55"/>
  <c r="LEE94" i="55"/>
  <c r="LEF94" i="55"/>
  <c r="LEG94" i="55"/>
  <c r="LEH94" i="55"/>
  <c r="LEI94" i="55"/>
  <c r="LEJ94" i="55"/>
  <c r="LEK94" i="55"/>
  <c r="LEL94" i="55"/>
  <c r="LEM94" i="55"/>
  <c r="LEN94" i="55"/>
  <c r="LEO94" i="55"/>
  <c r="LEP94" i="55"/>
  <c r="LEQ94" i="55"/>
  <c r="LER94" i="55"/>
  <c r="LES94" i="55"/>
  <c r="LET94" i="55"/>
  <c r="LEU94" i="55"/>
  <c r="LEV94" i="55"/>
  <c r="LEW94" i="55"/>
  <c r="LEX94" i="55"/>
  <c r="LEY94" i="55"/>
  <c r="LEZ94" i="55"/>
  <c r="LFA94" i="55"/>
  <c r="LFB94" i="55"/>
  <c r="LFC94" i="55"/>
  <c r="LFD94" i="55"/>
  <c r="LFE94" i="55"/>
  <c r="LFF94" i="55"/>
  <c r="LFG94" i="55"/>
  <c r="LFH94" i="55"/>
  <c r="LFI94" i="55"/>
  <c r="LFJ94" i="55"/>
  <c r="LFK94" i="55"/>
  <c r="LFL94" i="55"/>
  <c r="LFM94" i="55"/>
  <c r="LFN94" i="55"/>
  <c r="LFO94" i="55"/>
  <c r="LFP94" i="55"/>
  <c r="LFQ94" i="55"/>
  <c r="LFR94" i="55"/>
  <c r="LFS94" i="55"/>
  <c r="LFT94" i="55"/>
  <c r="LFU94" i="55"/>
  <c r="LFV94" i="55"/>
  <c r="LFW94" i="55"/>
  <c r="LFX94" i="55"/>
  <c r="LFY94" i="55"/>
  <c r="LFZ94" i="55"/>
  <c r="LGA94" i="55"/>
  <c r="LGB94" i="55"/>
  <c r="LGC94" i="55"/>
  <c r="LGD94" i="55"/>
  <c r="LGE94" i="55"/>
  <c r="LGF94" i="55"/>
  <c r="LGG94" i="55"/>
  <c r="LGH94" i="55"/>
  <c r="LGI94" i="55"/>
  <c r="LGJ94" i="55"/>
  <c r="LGK94" i="55"/>
  <c r="LGL94" i="55"/>
  <c r="LGM94" i="55"/>
  <c r="LGN94" i="55"/>
  <c r="LGO94" i="55"/>
  <c r="LGP94" i="55"/>
  <c r="LGQ94" i="55"/>
  <c r="LGR94" i="55"/>
  <c r="LGS94" i="55"/>
  <c r="LGT94" i="55"/>
  <c r="LGU94" i="55"/>
  <c r="LGV94" i="55"/>
  <c r="LGW94" i="55"/>
  <c r="LGX94" i="55"/>
  <c r="LGY94" i="55"/>
  <c r="LGZ94" i="55"/>
  <c r="LHA94" i="55"/>
  <c r="LHB94" i="55"/>
  <c r="LHC94" i="55"/>
  <c r="LHD94" i="55"/>
  <c r="LHE94" i="55"/>
  <c r="LHF94" i="55"/>
  <c r="LHG94" i="55"/>
  <c r="LHH94" i="55"/>
  <c r="LHI94" i="55"/>
  <c r="LHJ94" i="55"/>
  <c r="LHK94" i="55"/>
  <c r="LHL94" i="55"/>
  <c r="LHM94" i="55"/>
  <c r="LHN94" i="55"/>
  <c r="LHO94" i="55"/>
  <c r="LHP94" i="55"/>
  <c r="LHQ94" i="55"/>
  <c r="LHR94" i="55"/>
  <c r="LHS94" i="55"/>
  <c r="LHT94" i="55"/>
  <c r="LHU94" i="55"/>
  <c r="LHV94" i="55"/>
  <c r="LHW94" i="55"/>
  <c r="LHX94" i="55"/>
  <c r="LHY94" i="55"/>
  <c r="LHZ94" i="55"/>
  <c r="LIA94" i="55"/>
  <c r="LIB94" i="55"/>
  <c r="LIC94" i="55"/>
  <c r="LID94" i="55"/>
  <c r="LIE94" i="55"/>
  <c r="LIF94" i="55"/>
  <c r="LIG94" i="55"/>
  <c r="LIH94" i="55"/>
  <c r="LII94" i="55"/>
  <c r="LIJ94" i="55"/>
  <c r="LIK94" i="55"/>
  <c r="LIL94" i="55"/>
  <c r="LIM94" i="55"/>
  <c r="LIN94" i="55"/>
  <c r="LIO94" i="55"/>
  <c r="LIP94" i="55"/>
  <c r="LIQ94" i="55"/>
  <c r="LIR94" i="55"/>
  <c r="LIS94" i="55"/>
  <c r="LIT94" i="55"/>
  <c r="LIU94" i="55"/>
  <c r="LIV94" i="55"/>
  <c r="LIW94" i="55"/>
  <c r="LIX94" i="55"/>
  <c r="LIY94" i="55"/>
  <c r="LIZ94" i="55"/>
  <c r="LJA94" i="55"/>
  <c r="LJB94" i="55"/>
  <c r="LJC94" i="55"/>
  <c r="LJD94" i="55"/>
  <c r="LJE94" i="55"/>
  <c r="LJF94" i="55"/>
  <c r="LJG94" i="55"/>
  <c r="LJH94" i="55"/>
  <c r="LJI94" i="55"/>
  <c r="LJJ94" i="55"/>
  <c r="LJK94" i="55"/>
  <c r="LJL94" i="55"/>
  <c r="LJM94" i="55"/>
  <c r="LJN94" i="55"/>
  <c r="LJO94" i="55"/>
  <c r="LJP94" i="55"/>
  <c r="LJQ94" i="55"/>
  <c r="LJR94" i="55"/>
  <c r="LJS94" i="55"/>
  <c r="LJT94" i="55"/>
  <c r="LJU94" i="55"/>
  <c r="LJV94" i="55"/>
  <c r="LJW94" i="55"/>
  <c r="LJX94" i="55"/>
  <c r="LJY94" i="55"/>
  <c r="LJZ94" i="55"/>
  <c r="LKA94" i="55"/>
  <c r="LKB94" i="55"/>
  <c r="LKC94" i="55"/>
  <c r="LKD94" i="55"/>
  <c r="LKE94" i="55"/>
  <c r="LKF94" i="55"/>
  <c r="LKG94" i="55"/>
  <c r="LKH94" i="55"/>
  <c r="LKI94" i="55"/>
  <c r="LKJ94" i="55"/>
  <c r="LKK94" i="55"/>
  <c r="LKL94" i="55"/>
  <c r="LKM94" i="55"/>
  <c r="LKN94" i="55"/>
  <c r="LKO94" i="55"/>
  <c r="LKP94" i="55"/>
  <c r="LKQ94" i="55"/>
  <c r="LKR94" i="55"/>
  <c r="LKS94" i="55"/>
  <c r="LKT94" i="55"/>
  <c r="LKU94" i="55"/>
  <c r="LKV94" i="55"/>
  <c r="LKW94" i="55"/>
  <c r="LKX94" i="55"/>
  <c r="LKY94" i="55"/>
  <c r="LKZ94" i="55"/>
  <c r="LLA94" i="55"/>
  <c r="LLB94" i="55"/>
  <c r="LLC94" i="55"/>
  <c r="LLD94" i="55"/>
  <c r="LLE94" i="55"/>
  <c r="LLF94" i="55"/>
  <c r="LLG94" i="55"/>
  <c r="LLH94" i="55"/>
  <c r="LLI94" i="55"/>
  <c r="LLJ94" i="55"/>
  <c r="LLK94" i="55"/>
  <c r="LLL94" i="55"/>
  <c r="LLM94" i="55"/>
  <c r="LLN94" i="55"/>
  <c r="LLO94" i="55"/>
  <c r="LLP94" i="55"/>
  <c r="LLQ94" i="55"/>
  <c r="LLR94" i="55"/>
  <c r="LLS94" i="55"/>
  <c r="LLT94" i="55"/>
  <c r="LLU94" i="55"/>
  <c r="LLV94" i="55"/>
  <c r="LLW94" i="55"/>
  <c r="LLX94" i="55"/>
  <c r="LLY94" i="55"/>
  <c r="LLZ94" i="55"/>
  <c r="LMA94" i="55"/>
  <c r="LMB94" i="55"/>
  <c r="LMC94" i="55"/>
  <c r="LMD94" i="55"/>
  <c r="LME94" i="55"/>
  <c r="LMF94" i="55"/>
  <c r="LMG94" i="55"/>
  <c r="LMH94" i="55"/>
  <c r="LMI94" i="55"/>
  <c r="LMJ94" i="55"/>
  <c r="LMK94" i="55"/>
  <c r="LML94" i="55"/>
  <c r="LMM94" i="55"/>
  <c r="LMN94" i="55"/>
  <c r="LMO94" i="55"/>
  <c r="LMP94" i="55"/>
  <c r="LMQ94" i="55"/>
  <c r="LMR94" i="55"/>
  <c r="LMS94" i="55"/>
  <c r="LMT94" i="55"/>
  <c r="LMU94" i="55"/>
  <c r="LMV94" i="55"/>
  <c r="LMW94" i="55"/>
  <c r="LMX94" i="55"/>
  <c r="LMY94" i="55"/>
  <c r="LMZ94" i="55"/>
  <c r="LNA94" i="55"/>
  <c r="LNB94" i="55"/>
  <c r="LNC94" i="55"/>
  <c r="LND94" i="55"/>
  <c r="LNE94" i="55"/>
  <c r="LNF94" i="55"/>
  <c r="LNG94" i="55"/>
  <c r="LNH94" i="55"/>
  <c r="LNI94" i="55"/>
  <c r="LNJ94" i="55"/>
  <c r="LNK94" i="55"/>
  <c r="LNL94" i="55"/>
  <c r="LNM94" i="55"/>
  <c r="LNN94" i="55"/>
  <c r="LNO94" i="55"/>
  <c r="LNP94" i="55"/>
  <c r="LNQ94" i="55"/>
  <c r="LNR94" i="55"/>
  <c r="LNS94" i="55"/>
  <c r="LNT94" i="55"/>
  <c r="LNU94" i="55"/>
  <c r="LNV94" i="55"/>
  <c r="LNW94" i="55"/>
  <c r="LNX94" i="55"/>
  <c r="LNY94" i="55"/>
  <c r="LNZ94" i="55"/>
  <c r="LOA94" i="55"/>
  <c r="LOB94" i="55"/>
  <c r="LOC94" i="55"/>
  <c r="LOD94" i="55"/>
  <c r="LOE94" i="55"/>
  <c r="LOF94" i="55"/>
  <c r="LOG94" i="55"/>
  <c r="LOH94" i="55"/>
  <c r="LOI94" i="55"/>
  <c r="LOJ94" i="55"/>
  <c r="LOK94" i="55"/>
  <c r="LOL94" i="55"/>
  <c r="LOM94" i="55"/>
  <c r="LON94" i="55"/>
  <c r="LOO94" i="55"/>
  <c r="LOP94" i="55"/>
  <c r="LOQ94" i="55"/>
  <c r="LOR94" i="55"/>
  <c r="LOS94" i="55"/>
  <c r="LOT94" i="55"/>
  <c r="LOU94" i="55"/>
  <c r="LOV94" i="55"/>
  <c r="LOW94" i="55"/>
  <c r="LOX94" i="55"/>
  <c r="LOY94" i="55"/>
  <c r="LOZ94" i="55"/>
  <c r="LPA94" i="55"/>
  <c r="LPB94" i="55"/>
  <c r="LPC94" i="55"/>
  <c r="LPD94" i="55"/>
  <c r="LPE94" i="55"/>
  <c r="LPF94" i="55"/>
  <c r="LPG94" i="55"/>
  <c r="LPH94" i="55"/>
  <c r="LPI94" i="55"/>
  <c r="LPJ94" i="55"/>
  <c r="LPK94" i="55"/>
  <c r="LPL94" i="55"/>
  <c r="LPM94" i="55"/>
  <c r="LPN94" i="55"/>
  <c r="LPO94" i="55"/>
  <c r="LPP94" i="55"/>
  <c r="LPQ94" i="55"/>
  <c r="LPR94" i="55"/>
  <c r="LPS94" i="55"/>
  <c r="LPT94" i="55"/>
  <c r="LPU94" i="55"/>
  <c r="LPV94" i="55"/>
  <c r="LPW94" i="55"/>
  <c r="LPX94" i="55"/>
  <c r="LPY94" i="55"/>
  <c r="LPZ94" i="55"/>
  <c r="LQA94" i="55"/>
  <c r="LQB94" i="55"/>
  <c r="LQC94" i="55"/>
  <c r="LQD94" i="55"/>
  <c r="LQE94" i="55"/>
  <c r="LQF94" i="55"/>
  <c r="LQG94" i="55"/>
  <c r="LQH94" i="55"/>
  <c r="LQI94" i="55"/>
  <c r="LQJ94" i="55"/>
  <c r="LQK94" i="55"/>
  <c r="LQL94" i="55"/>
  <c r="LQM94" i="55"/>
  <c r="LQN94" i="55"/>
  <c r="LQO94" i="55"/>
  <c r="LQP94" i="55"/>
  <c r="LQQ94" i="55"/>
  <c r="LQR94" i="55"/>
  <c r="LQS94" i="55"/>
  <c r="LQT94" i="55"/>
  <c r="LQU94" i="55"/>
  <c r="LQV94" i="55"/>
  <c r="LQW94" i="55"/>
  <c r="LQX94" i="55"/>
  <c r="LQY94" i="55"/>
  <c r="LQZ94" i="55"/>
  <c r="LRA94" i="55"/>
  <c r="LRB94" i="55"/>
  <c r="LRC94" i="55"/>
  <c r="LRD94" i="55"/>
  <c r="LRE94" i="55"/>
  <c r="LRF94" i="55"/>
  <c r="LRG94" i="55"/>
  <c r="LRH94" i="55"/>
  <c r="LRI94" i="55"/>
  <c r="LRJ94" i="55"/>
  <c r="LRK94" i="55"/>
  <c r="LRL94" i="55"/>
  <c r="LRM94" i="55"/>
  <c r="LRN94" i="55"/>
  <c r="LRO94" i="55"/>
  <c r="LRP94" i="55"/>
  <c r="LRQ94" i="55"/>
  <c r="LRR94" i="55"/>
  <c r="LRS94" i="55"/>
  <c r="LRT94" i="55"/>
  <c r="LRU94" i="55"/>
  <c r="LRV94" i="55"/>
  <c r="LRW94" i="55"/>
  <c r="LRX94" i="55"/>
  <c r="LRY94" i="55"/>
  <c r="LRZ94" i="55"/>
  <c r="LSA94" i="55"/>
  <c r="LSB94" i="55"/>
  <c r="LSC94" i="55"/>
  <c r="LSD94" i="55"/>
  <c r="LSE94" i="55"/>
  <c r="LSF94" i="55"/>
  <c r="LSG94" i="55"/>
  <c r="LSH94" i="55"/>
  <c r="LSI94" i="55"/>
  <c r="LSJ94" i="55"/>
  <c r="LSK94" i="55"/>
  <c r="LSL94" i="55"/>
  <c r="LSM94" i="55"/>
  <c r="LSN94" i="55"/>
  <c r="LSO94" i="55"/>
  <c r="LSP94" i="55"/>
  <c r="LSQ94" i="55"/>
  <c r="LSR94" i="55"/>
  <c r="LSS94" i="55"/>
  <c r="LST94" i="55"/>
  <c r="LSU94" i="55"/>
  <c r="LSV94" i="55"/>
  <c r="LSW94" i="55"/>
  <c r="LSX94" i="55"/>
  <c r="LSY94" i="55"/>
  <c r="LSZ94" i="55"/>
  <c r="LTA94" i="55"/>
  <c r="LTB94" i="55"/>
  <c r="LTC94" i="55"/>
  <c r="LTD94" i="55"/>
  <c r="LTE94" i="55"/>
  <c r="LTF94" i="55"/>
  <c r="LTG94" i="55"/>
  <c r="LTH94" i="55"/>
  <c r="LTI94" i="55"/>
  <c r="LTJ94" i="55"/>
  <c r="LTK94" i="55"/>
  <c r="LTL94" i="55"/>
  <c r="LTM94" i="55"/>
  <c r="LTN94" i="55"/>
  <c r="LTO94" i="55"/>
  <c r="LTP94" i="55"/>
  <c r="LTQ94" i="55"/>
  <c r="LTR94" i="55"/>
  <c r="LTS94" i="55"/>
  <c r="LTT94" i="55"/>
  <c r="LTU94" i="55"/>
  <c r="LTV94" i="55"/>
  <c r="LTW94" i="55"/>
  <c r="LTX94" i="55"/>
  <c r="LTY94" i="55"/>
  <c r="LTZ94" i="55"/>
  <c r="LUA94" i="55"/>
  <c r="LUB94" i="55"/>
  <c r="LUC94" i="55"/>
  <c r="LUD94" i="55"/>
  <c r="LUE94" i="55"/>
  <c r="LUF94" i="55"/>
  <c r="LUG94" i="55"/>
  <c r="LUH94" i="55"/>
  <c r="LUI94" i="55"/>
  <c r="LUJ94" i="55"/>
  <c r="LUK94" i="55"/>
  <c r="LUL94" i="55"/>
  <c r="LUM94" i="55"/>
  <c r="LUN94" i="55"/>
  <c r="LUO94" i="55"/>
  <c r="LUP94" i="55"/>
  <c r="LUQ94" i="55"/>
  <c r="LUR94" i="55"/>
  <c r="LUS94" i="55"/>
  <c r="LUT94" i="55"/>
  <c r="LUU94" i="55"/>
  <c r="LUV94" i="55"/>
  <c r="LUW94" i="55"/>
  <c r="LUX94" i="55"/>
  <c r="LUY94" i="55"/>
  <c r="LUZ94" i="55"/>
  <c r="LVA94" i="55"/>
  <c r="LVB94" i="55"/>
  <c r="LVC94" i="55"/>
  <c r="LVD94" i="55"/>
  <c r="LVE94" i="55"/>
  <c r="LVF94" i="55"/>
  <c r="LVG94" i="55"/>
  <c r="LVH94" i="55"/>
  <c r="LVI94" i="55"/>
  <c r="LVJ94" i="55"/>
  <c r="LVK94" i="55"/>
  <c r="LVL94" i="55"/>
  <c r="LVM94" i="55"/>
  <c r="LVN94" i="55"/>
  <c r="LVO94" i="55"/>
  <c r="LVP94" i="55"/>
  <c r="LVQ94" i="55"/>
  <c r="LVR94" i="55"/>
  <c r="LVS94" i="55"/>
  <c r="LVT94" i="55"/>
  <c r="LVU94" i="55"/>
  <c r="LVV94" i="55"/>
  <c r="LVW94" i="55"/>
  <c r="LVX94" i="55"/>
  <c r="LVY94" i="55"/>
  <c r="LVZ94" i="55"/>
  <c r="LWA94" i="55"/>
  <c r="LWB94" i="55"/>
  <c r="LWC94" i="55"/>
  <c r="LWD94" i="55"/>
  <c r="LWE94" i="55"/>
  <c r="LWF94" i="55"/>
  <c r="LWG94" i="55"/>
  <c r="LWH94" i="55"/>
  <c r="LWI94" i="55"/>
  <c r="LWJ94" i="55"/>
  <c r="LWK94" i="55"/>
  <c r="LWL94" i="55"/>
  <c r="LWM94" i="55"/>
  <c r="LWN94" i="55"/>
  <c r="LWO94" i="55"/>
  <c r="LWP94" i="55"/>
  <c r="LWQ94" i="55"/>
  <c r="LWR94" i="55"/>
  <c r="LWS94" i="55"/>
  <c r="LWT94" i="55"/>
  <c r="LWU94" i="55"/>
  <c r="LWV94" i="55"/>
  <c r="LWW94" i="55"/>
  <c r="LWX94" i="55"/>
  <c r="LWY94" i="55"/>
  <c r="LWZ94" i="55"/>
  <c r="LXA94" i="55"/>
  <c r="LXB94" i="55"/>
  <c r="LXC94" i="55"/>
  <c r="LXD94" i="55"/>
  <c r="LXE94" i="55"/>
  <c r="LXF94" i="55"/>
  <c r="LXG94" i="55"/>
  <c r="LXH94" i="55"/>
  <c r="LXI94" i="55"/>
  <c r="LXJ94" i="55"/>
  <c r="LXK94" i="55"/>
  <c r="LXL94" i="55"/>
  <c r="LXM94" i="55"/>
  <c r="LXN94" i="55"/>
  <c r="LXO94" i="55"/>
  <c r="LXP94" i="55"/>
  <c r="LXQ94" i="55"/>
  <c r="LXR94" i="55"/>
  <c r="LXS94" i="55"/>
  <c r="LXT94" i="55"/>
  <c r="LXU94" i="55"/>
  <c r="LXV94" i="55"/>
  <c r="LXW94" i="55"/>
  <c r="LXX94" i="55"/>
  <c r="LXY94" i="55"/>
  <c r="LXZ94" i="55"/>
  <c r="LYA94" i="55"/>
  <c r="LYB94" i="55"/>
  <c r="LYC94" i="55"/>
  <c r="LYD94" i="55"/>
  <c r="LYE94" i="55"/>
  <c r="LYF94" i="55"/>
  <c r="LYG94" i="55"/>
  <c r="LYH94" i="55"/>
  <c r="LYI94" i="55"/>
  <c r="LYJ94" i="55"/>
  <c r="LYK94" i="55"/>
  <c r="LYL94" i="55"/>
  <c r="LYM94" i="55"/>
  <c r="LYN94" i="55"/>
  <c r="LYO94" i="55"/>
  <c r="LYP94" i="55"/>
  <c r="LYQ94" i="55"/>
  <c r="LYR94" i="55"/>
  <c r="LYS94" i="55"/>
  <c r="LYT94" i="55"/>
  <c r="LYU94" i="55"/>
  <c r="LYV94" i="55"/>
  <c r="LYW94" i="55"/>
  <c r="LYX94" i="55"/>
  <c r="LYY94" i="55"/>
  <c r="LYZ94" i="55"/>
  <c r="LZA94" i="55"/>
  <c r="LZB94" i="55"/>
  <c r="LZC94" i="55"/>
  <c r="LZD94" i="55"/>
  <c r="LZE94" i="55"/>
  <c r="LZF94" i="55"/>
  <c r="LZG94" i="55"/>
  <c r="LZH94" i="55"/>
  <c r="LZI94" i="55"/>
  <c r="LZJ94" i="55"/>
  <c r="LZK94" i="55"/>
  <c r="LZL94" i="55"/>
  <c r="LZM94" i="55"/>
  <c r="LZN94" i="55"/>
  <c r="LZO94" i="55"/>
  <c r="LZP94" i="55"/>
  <c r="LZQ94" i="55"/>
  <c r="LZR94" i="55"/>
  <c r="LZS94" i="55"/>
  <c r="LZT94" i="55"/>
  <c r="LZU94" i="55"/>
  <c r="LZV94" i="55"/>
  <c r="LZW94" i="55"/>
  <c r="LZX94" i="55"/>
  <c r="LZY94" i="55"/>
  <c r="LZZ94" i="55"/>
  <c r="MAA94" i="55"/>
  <c r="MAB94" i="55"/>
  <c r="MAC94" i="55"/>
  <c r="MAD94" i="55"/>
  <c r="MAE94" i="55"/>
  <c r="MAF94" i="55"/>
  <c r="MAG94" i="55"/>
  <c r="MAH94" i="55"/>
  <c r="MAI94" i="55"/>
  <c r="MAJ94" i="55"/>
  <c r="MAK94" i="55"/>
  <c r="MAL94" i="55"/>
  <c r="MAM94" i="55"/>
  <c r="MAN94" i="55"/>
  <c r="MAO94" i="55"/>
  <c r="MAP94" i="55"/>
  <c r="MAQ94" i="55"/>
  <c r="MAR94" i="55"/>
  <c r="MAS94" i="55"/>
  <c r="MAT94" i="55"/>
  <c r="MAU94" i="55"/>
  <c r="MAV94" i="55"/>
  <c r="MAW94" i="55"/>
  <c r="MAX94" i="55"/>
  <c r="MAY94" i="55"/>
  <c r="MAZ94" i="55"/>
  <c r="MBA94" i="55"/>
  <c r="MBB94" i="55"/>
  <c r="MBC94" i="55"/>
  <c r="MBD94" i="55"/>
  <c r="MBE94" i="55"/>
  <c r="MBF94" i="55"/>
  <c r="MBG94" i="55"/>
  <c r="MBH94" i="55"/>
  <c r="MBI94" i="55"/>
  <c r="MBJ94" i="55"/>
  <c r="MBK94" i="55"/>
  <c r="MBL94" i="55"/>
  <c r="MBM94" i="55"/>
  <c r="MBN94" i="55"/>
  <c r="MBO94" i="55"/>
  <c r="MBP94" i="55"/>
  <c r="MBQ94" i="55"/>
  <c r="MBR94" i="55"/>
  <c r="MBS94" i="55"/>
  <c r="MBT94" i="55"/>
  <c r="MBU94" i="55"/>
  <c r="MBV94" i="55"/>
  <c r="MBW94" i="55"/>
  <c r="MBX94" i="55"/>
  <c r="MBY94" i="55"/>
  <c r="MBZ94" i="55"/>
  <c r="MCA94" i="55"/>
  <c r="MCB94" i="55"/>
  <c r="MCC94" i="55"/>
  <c r="MCD94" i="55"/>
  <c r="MCE94" i="55"/>
  <c r="MCF94" i="55"/>
  <c r="MCG94" i="55"/>
  <c r="MCH94" i="55"/>
  <c r="MCI94" i="55"/>
  <c r="MCJ94" i="55"/>
  <c r="MCK94" i="55"/>
  <c r="MCL94" i="55"/>
  <c r="MCM94" i="55"/>
  <c r="MCN94" i="55"/>
  <c r="MCO94" i="55"/>
  <c r="MCP94" i="55"/>
  <c r="MCQ94" i="55"/>
  <c r="MCR94" i="55"/>
  <c r="MCS94" i="55"/>
  <c r="MCT94" i="55"/>
  <c r="MCU94" i="55"/>
  <c r="MCV94" i="55"/>
  <c r="MCW94" i="55"/>
  <c r="MCX94" i="55"/>
  <c r="MCY94" i="55"/>
  <c r="MCZ94" i="55"/>
  <c r="MDA94" i="55"/>
  <c r="MDB94" i="55"/>
  <c r="MDC94" i="55"/>
  <c r="MDD94" i="55"/>
  <c r="MDE94" i="55"/>
  <c r="MDF94" i="55"/>
  <c r="MDG94" i="55"/>
  <c r="MDH94" i="55"/>
  <c r="MDI94" i="55"/>
  <c r="MDJ94" i="55"/>
  <c r="MDK94" i="55"/>
  <c r="MDL94" i="55"/>
  <c r="MDM94" i="55"/>
  <c r="MDN94" i="55"/>
  <c r="MDO94" i="55"/>
  <c r="MDP94" i="55"/>
  <c r="MDQ94" i="55"/>
  <c r="MDR94" i="55"/>
  <c r="MDS94" i="55"/>
  <c r="MDT94" i="55"/>
  <c r="MDU94" i="55"/>
  <c r="MDV94" i="55"/>
  <c r="MDW94" i="55"/>
  <c r="MDX94" i="55"/>
  <c r="MDY94" i="55"/>
  <c r="MDZ94" i="55"/>
  <c r="MEA94" i="55"/>
  <c r="MEB94" i="55"/>
  <c r="MEC94" i="55"/>
  <c r="MED94" i="55"/>
  <c r="MEE94" i="55"/>
  <c r="MEF94" i="55"/>
  <c r="MEG94" i="55"/>
  <c r="MEH94" i="55"/>
  <c r="MEI94" i="55"/>
  <c r="MEJ94" i="55"/>
  <c r="MEK94" i="55"/>
  <c r="MEL94" i="55"/>
  <c r="MEM94" i="55"/>
  <c r="MEN94" i="55"/>
  <c r="MEO94" i="55"/>
  <c r="MEP94" i="55"/>
  <c r="MEQ94" i="55"/>
  <c r="MER94" i="55"/>
  <c r="MES94" i="55"/>
  <c r="MET94" i="55"/>
  <c r="MEU94" i="55"/>
  <c r="MEV94" i="55"/>
  <c r="MEW94" i="55"/>
  <c r="MEX94" i="55"/>
  <c r="MEY94" i="55"/>
  <c r="MEZ94" i="55"/>
  <c r="MFA94" i="55"/>
  <c r="MFB94" i="55"/>
  <c r="MFC94" i="55"/>
  <c r="MFD94" i="55"/>
  <c r="MFE94" i="55"/>
  <c r="MFF94" i="55"/>
  <c r="MFG94" i="55"/>
  <c r="MFH94" i="55"/>
  <c r="MFI94" i="55"/>
  <c r="MFJ94" i="55"/>
  <c r="MFK94" i="55"/>
  <c r="MFL94" i="55"/>
  <c r="MFM94" i="55"/>
  <c r="MFN94" i="55"/>
  <c r="MFO94" i="55"/>
  <c r="MFP94" i="55"/>
  <c r="MFQ94" i="55"/>
  <c r="MFR94" i="55"/>
  <c r="MFS94" i="55"/>
  <c r="MFT94" i="55"/>
  <c r="MFU94" i="55"/>
  <c r="MFV94" i="55"/>
  <c r="MFW94" i="55"/>
  <c r="MFX94" i="55"/>
  <c r="MFY94" i="55"/>
  <c r="MFZ94" i="55"/>
  <c r="MGA94" i="55"/>
  <c r="MGB94" i="55"/>
  <c r="MGC94" i="55"/>
  <c r="MGD94" i="55"/>
  <c r="MGE94" i="55"/>
  <c r="MGF94" i="55"/>
  <c r="MGG94" i="55"/>
  <c r="MGH94" i="55"/>
  <c r="MGI94" i="55"/>
  <c r="MGJ94" i="55"/>
  <c r="MGK94" i="55"/>
  <c r="MGL94" i="55"/>
  <c r="MGM94" i="55"/>
  <c r="MGN94" i="55"/>
  <c r="MGO94" i="55"/>
  <c r="MGP94" i="55"/>
  <c r="MGQ94" i="55"/>
  <c r="MGR94" i="55"/>
  <c r="MGS94" i="55"/>
  <c r="MGT94" i="55"/>
  <c r="MGU94" i="55"/>
  <c r="MGV94" i="55"/>
  <c r="MGW94" i="55"/>
  <c r="MGX94" i="55"/>
  <c r="MGY94" i="55"/>
  <c r="MGZ94" i="55"/>
  <c r="MHA94" i="55"/>
  <c r="MHB94" i="55"/>
  <c r="MHC94" i="55"/>
  <c r="MHD94" i="55"/>
  <c r="MHE94" i="55"/>
  <c r="MHF94" i="55"/>
  <c r="MHG94" i="55"/>
  <c r="MHH94" i="55"/>
  <c r="MHI94" i="55"/>
  <c r="MHJ94" i="55"/>
  <c r="MHK94" i="55"/>
  <c r="MHL94" i="55"/>
  <c r="MHM94" i="55"/>
  <c r="MHN94" i="55"/>
  <c r="MHO94" i="55"/>
  <c r="MHP94" i="55"/>
  <c r="MHQ94" i="55"/>
  <c r="MHR94" i="55"/>
  <c r="MHS94" i="55"/>
  <c r="MHT94" i="55"/>
  <c r="MHU94" i="55"/>
  <c r="MHV94" i="55"/>
  <c r="MHW94" i="55"/>
  <c r="MHX94" i="55"/>
  <c r="MHY94" i="55"/>
  <c r="MHZ94" i="55"/>
  <c r="MIA94" i="55"/>
  <c r="MIB94" i="55"/>
  <c r="MIC94" i="55"/>
  <c r="MID94" i="55"/>
  <c r="MIE94" i="55"/>
  <c r="MIF94" i="55"/>
  <c r="MIG94" i="55"/>
  <c r="MIH94" i="55"/>
  <c r="MII94" i="55"/>
  <c r="MIJ94" i="55"/>
  <c r="MIK94" i="55"/>
  <c r="MIL94" i="55"/>
  <c r="MIM94" i="55"/>
  <c r="MIN94" i="55"/>
  <c r="MIO94" i="55"/>
  <c r="MIP94" i="55"/>
  <c r="MIQ94" i="55"/>
  <c r="MIR94" i="55"/>
  <c r="MIS94" i="55"/>
  <c r="MIT94" i="55"/>
  <c r="MIU94" i="55"/>
  <c r="MIV94" i="55"/>
  <c r="MIW94" i="55"/>
  <c r="MIX94" i="55"/>
  <c r="MIY94" i="55"/>
  <c r="MIZ94" i="55"/>
  <c r="MJA94" i="55"/>
  <c r="MJB94" i="55"/>
  <c r="MJC94" i="55"/>
  <c r="MJD94" i="55"/>
  <c r="MJE94" i="55"/>
  <c r="MJF94" i="55"/>
  <c r="MJG94" i="55"/>
  <c r="MJH94" i="55"/>
  <c r="MJI94" i="55"/>
  <c r="MJJ94" i="55"/>
  <c r="MJK94" i="55"/>
  <c r="MJL94" i="55"/>
  <c r="MJM94" i="55"/>
  <c r="MJN94" i="55"/>
  <c r="MJO94" i="55"/>
  <c r="MJP94" i="55"/>
  <c r="MJQ94" i="55"/>
  <c r="MJR94" i="55"/>
  <c r="MJS94" i="55"/>
  <c r="MJT94" i="55"/>
  <c r="MJU94" i="55"/>
  <c r="MJV94" i="55"/>
  <c r="MJW94" i="55"/>
  <c r="MJX94" i="55"/>
  <c r="MJY94" i="55"/>
  <c r="MJZ94" i="55"/>
  <c r="MKA94" i="55"/>
  <c r="MKB94" i="55"/>
  <c r="MKC94" i="55"/>
  <c r="MKD94" i="55"/>
  <c r="MKE94" i="55"/>
  <c r="MKF94" i="55"/>
  <c r="MKG94" i="55"/>
  <c r="MKH94" i="55"/>
  <c r="MKI94" i="55"/>
  <c r="MKJ94" i="55"/>
  <c r="MKK94" i="55"/>
  <c r="MKL94" i="55"/>
  <c r="MKM94" i="55"/>
  <c r="MKN94" i="55"/>
  <c r="MKO94" i="55"/>
  <c r="MKP94" i="55"/>
  <c r="MKQ94" i="55"/>
  <c r="MKR94" i="55"/>
  <c r="MKS94" i="55"/>
  <c r="MKT94" i="55"/>
  <c r="MKU94" i="55"/>
  <c r="MKV94" i="55"/>
  <c r="MKW94" i="55"/>
  <c r="MKX94" i="55"/>
  <c r="MKY94" i="55"/>
  <c r="MKZ94" i="55"/>
  <c r="MLA94" i="55"/>
  <c r="MLB94" i="55"/>
  <c r="MLC94" i="55"/>
  <c r="MLD94" i="55"/>
  <c r="MLE94" i="55"/>
  <c r="MLF94" i="55"/>
  <c r="MLG94" i="55"/>
  <c r="MLH94" i="55"/>
  <c r="MLI94" i="55"/>
  <c r="MLJ94" i="55"/>
  <c r="MLK94" i="55"/>
  <c r="MLL94" i="55"/>
  <c r="MLM94" i="55"/>
  <c r="MLN94" i="55"/>
  <c r="MLO94" i="55"/>
  <c r="MLP94" i="55"/>
  <c r="MLQ94" i="55"/>
  <c r="MLR94" i="55"/>
  <c r="MLS94" i="55"/>
  <c r="MLT94" i="55"/>
  <c r="MLU94" i="55"/>
  <c r="MLV94" i="55"/>
  <c r="MLW94" i="55"/>
  <c r="MLX94" i="55"/>
  <c r="MLY94" i="55"/>
  <c r="MLZ94" i="55"/>
  <c r="MMA94" i="55"/>
  <c r="MMB94" i="55"/>
  <c r="MMC94" i="55"/>
  <c r="MMD94" i="55"/>
  <c r="MME94" i="55"/>
  <c r="MMF94" i="55"/>
  <c r="MMG94" i="55"/>
  <c r="MMH94" i="55"/>
  <c r="MMI94" i="55"/>
  <c r="MMJ94" i="55"/>
  <c r="MMK94" i="55"/>
  <c r="MML94" i="55"/>
  <c r="MMM94" i="55"/>
  <c r="MMN94" i="55"/>
  <c r="MMO94" i="55"/>
  <c r="MMP94" i="55"/>
  <c r="MMQ94" i="55"/>
  <c r="MMR94" i="55"/>
  <c r="MMS94" i="55"/>
  <c r="MMT94" i="55"/>
  <c r="MMU94" i="55"/>
  <c r="MMV94" i="55"/>
  <c r="MMW94" i="55"/>
  <c r="MMX94" i="55"/>
  <c r="MMY94" i="55"/>
  <c r="MMZ94" i="55"/>
  <c r="MNA94" i="55"/>
  <c r="MNB94" i="55"/>
  <c r="MNC94" i="55"/>
  <c r="MND94" i="55"/>
  <c r="MNE94" i="55"/>
  <c r="MNF94" i="55"/>
  <c r="MNG94" i="55"/>
  <c r="MNH94" i="55"/>
  <c r="MNI94" i="55"/>
  <c r="MNJ94" i="55"/>
  <c r="MNK94" i="55"/>
  <c r="MNL94" i="55"/>
  <c r="MNM94" i="55"/>
  <c r="MNN94" i="55"/>
  <c r="MNO94" i="55"/>
  <c r="MNP94" i="55"/>
  <c r="MNQ94" i="55"/>
  <c r="MNR94" i="55"/>
  <c r="MNS94" i="55"/>
  <c r="MNT94" i="55"/>
  <c r="MNU94" i="55"/>
  <c r="MNV94" i="55"/>
  <c r="MNW94" i="55"/>
  <c r="MNX94" i="55"/>
  <c r="MNY94" i="55"/>
  <c r="MNZ94" i="55"/>
  <c r="MOA94" i="55"/>
  <c r="MOB94" i="55"/>
  <c r="MOC94" i="55"/>
  <c r="MOD94" i="55"/>
  <c r="MOE94" i="55"/>
  <c r="MOF94" i="55"/>
  <c r="MOG94" i="55"/>
  <c r="MOH94" i="55"/>
  <c r="MOI94" i="55"/>
  <c r="MOJ94" i="55"/>
  <c r="MOK94" i="55"/>
  <c r="MOL94" i="55"/>
  <c r="MOM94" i="55"/>
  <c r="MON94" i="55"/>
  <c r="MOO94" i="55"/>
  <c r="MOP94" i="55"/>
  <c r="MOQ94" i="55"/>
  <c r="MOR94" i="55"/>
  <c r="MOS94" i="55"/>
  <c r="MOT94" i="55"/>
  <c r="MOU94" i="55"/>
  <c r="MOV94" i="55"/>
  <c r="MOW94" i="55"/>
  <c r="MOX94" i="55"/>
  <c r="MOY94" i="55"/>
  <c r="MOZ94" i="55"/>
  <c r="MPA94" i="55"/>
  <c r="MPB94" i="55"/>
  <c r="MPC94" i="55"/>
  <c r="MPD94" i="55"/>
  <c r="MPE94" i="55"/>
  <c r="MPF94" i="55"/>
  <c r="MPG94" i="55"/>
  <c r="MPH94" i="55"/>
  <c r="MPI94" i="55"/>
  <c r="MPJ94" i="55"/>
  <c r="MPK94" i="55"/>
  <c r="MPL94" i="55"/>
  <c r="MPM94" i="55"/>
  <c r="MPN94" i="55"/>
  <c r="MPO94" i="55"/>
  <c r="MPP94" i="55"/>
  <c r="MPQ94" i="55"/>
  <c r="MPR94" i="55"/>
  <c r="MPS94" i="55"/>
  <c r="MPT94" i="55"/>
  <c r="MPU94" i="55"/>
  <c r="MPV94" i="55"/>
  <c r="MPW94" i="55"/>
  <c r="MPX94" i="55"/>
  <c r="MPY94" i="55"/>
  <c r="MPZ94" i="55"/>
  <c r="MQA94" i="55"/>
  <c r="MQB94" i="55"/>
  <c r="MQC94" i="55"/>
  <c r="MQD94" i="55"/>
  <c r="MQE94" i="55"/>
  <c r="MQF94" i="55"/>
  <c r="MQG94" i="55"/>
  <c r="MQH94" i="55"/>
  <c r="MQI94" i="55"/>
  <c r="MQJ94" i="55"/>
  <c r="MQK94" i="55"/>
  <c r="MQL94" i="55"/>
  <c r="MQM94" i="55"/>
  <c r="MQN94" i="55"/>
  <c r="MQO94" i="55"/>
  <c r="MQP94" i="55"/>
  <c r="MQQ94" i="55"/>
  <c r="MQR94" i="55"/>
  <c r="MQS94" i="55"/>
  <c r="MQT94" i="55"/>
  <c r="MQU94" i="55"/>
  <c r="MQV94" i="55"/>
  <c r="MQW94" i="55"/>
  <c r="MQX94" i="55"/>
  <c r="MQY94" i="55"/>
  <c r="MQZ94" i="55"/>
  <c r="MRA94" i="55"/>
  <c r="MRB94" i="55"/>
  <c r="MRC94" i="55"/>
  <c r="MRD94" i="55"/>
  <c r="MRE94" i="55"/>
  <c r="MRF94" i="55"/>
  <c r="MRG94" i="55"/>
  <c r="MRH94" i="55"/>
  <c r="MRI94" i="55"/>
  <c r="MRJ94" i="55"/>
  <c r="MRK94" i="55"/>
  <c r="MRL94" i="55"/>
  <c r="MRM94" i="55"/>
  <c r="MRN94" i="55"/>
  <c r="MRO94" i="55"/>
  <c r="MRP94" i="55"/>
  <c r="MRQ94" i="55"/>
  <c r="MRR94" i="55"/>
  <c r="MRS94" i="55"/>
  <c r="MRT94" i="55"/>
  <c r="MRU94" i="55"/>
  <c r="MRV94" i="55"/>
  <c r="MRW94" i="55"/>
  <c r="MRX94" i="55"/>
  <c r="MRY94" i="55"/>
  <c r="MRZ94" i="55"/>
  <c r="MSA94" i="55"/>
  <c r="MSB94" i="55"/>
  <c r="MSC94" i="55"/>
  <c r="MSD94" i="55"/>
  <c r="MSE94" i="55"/>
  <c r="MSF94" i="55"/>
  <c r="MSG94" i="55"/>
  <c r="MSH94" i="55"/>
  <c r="MSI94" i="55"/>
  <c r="MSJ94" i="55"/>
  <c r="MSK94" i="55"/>
  <c r="MSL94" i="55"/>
  <c r="MSM94" i="55"/>
  <c r="MSN94" i="55"/>
  <c r="MSO94" i="55"/>
  <c r="MSP94" i="55"/>
  <c r="MSQ94" i="55"/>
  <c r="MSR94" i="55"/>
  <c r="MSS94" i="55"/>
  <c r="MST94" i="55"/>
  <c r="MSU94" i="55"/>
  <c r="MSV94" i="55"/>
  <c r="MSW94" i="55"/>
  <c r="MSX94" i="55"/>
  <c r="MSY94" i="55"/>
  <c r="MSZ94" i="55"/>
  <c r="MTA94" i="55"/>
  <c r="MTB94" i="55"/>
  <c r="MTC94" i="55"/>
  <c r="MTD94" i="55"/>
  <c r="MTE94" i="55"/>
  <c r="MTF94" i="55"/>
  <c r="MTG94" i="55"/>
  <c r="MTH94" i="55"/>
  <c r="MTI94" i="55"/>
  <c r="MTJ94" i="55"/>
  <c r="MTK94" i="55"/>
  <c r="MTL94" i="55"/>
  <c r="MTM94" i="55"/>
  <c r="MTN94" i="55"/>
  <c r="MTO94" i="55"/>
  <c r="MTP94" i="55"/>
  <c r="MTQ94" i="55"/>
  <c r="MTR94" i="55"/>
  <c r="MTS94" i="55"/>
  <c r="MTT94" i="55"/>
  <c r="MTU94" i="55"/>
  <c r="MTV94" i="55"/>
  <c r="MTW94" i="55"/>
  <c r="MTX94" i="55"/>
  <c r="MTY94" i="55"/>
  <c r="MTZ94" i="55"/>
  <c r="MUA94" i="55"/>
  <c r="MUB94" i="55"/>
  <c r="MUC94" i="55"/>
  <c r="MUD94" i="55"/>
  <c r="MUE94" i="55"/>
  <c r="MUF94" i="55"/>
  <c r="MUG94" i="55"/>
  <c r="MUH94" i="55"/>
  <c r="MUI94" i="55"/>
  <c r="MUJ94" i="55"/>
  <c r="MUK94" i="55"/>
  <c r="MUL94" i="55"/>
  <c r="MUM94" i="55"/>
  <c r="MUN94" i="55"/>
  <c r="MUO94" i="55"/>
  <c r="MUP94" i="55"/>
  <c r="MUQ94" i="55"/>
  <c r="MUR94" i="55"/>
  <c r="MUS94" i="55"/>
  <c r="MUT94" i="55"/>
  <c r="MUU94" i="55"/>
  <c r="MUV94" i="55"/>
  <c r="MUW94" i="55"/>
  <c r="MUX94" i="55"/>
  <c r="MUY94" i="55"/>
  <c r="MUZ94" i="55"/>
  <c r="MVA94" i="55"/>
  <c r="MVB94" i="55"/>
  <c r="MVC94" i="55"/>
  <c r="MVD94" i="55"/>
  <c r="MVE94" i="55"/>
  <c r="MVF94" i="55"/>
  <c r="MVG94" i="55"/>
  <c r="MVH94" i="55"/>
  <c r="MVI94" i="55"/>
  <c r="MVJ94" i="55"/>
  <c r="MVK94" i="55"/>
  <c r="MVL94" i="55"/>
  <c r="MVM94" i="55"/>
  <c r="MVN94" i="55"/>
  <c r="MVO94" i="55"/>
  <c r="MVP94" i="55"/>
  <c r="MVQ94" i="55"/>
  <c r="MVR94" i="55"/>
  <c r="MVS94" i="55"/>
  <c r="MVT94" i="55"/>
  <c r="MVU94" i="55"/>
  <c r="MVV94" i="55"/>
  <c r="MVW94" i="55"/>
  <c r="MVX94" i="55"/>
  <c r="MVY94" i="55"/>
  <c r="MVZ94" i="55"/>
  <c r="MWA94" i="55"/>
  <c r="MWB94" i="55"/>
  <c r="MWC94" i="55"/>
  <c r="MWD94" i="55"/>
  <c r="MWE94" i="55"/>
  <c r="MWF94" i="55"/>
  <c r="MWG94" i="55"/>
  <c r="MWH94" i="55"/>
  <c r="MWI94" i="55"/>
  <c r="MWJ94" i="55"/>
  <c r="MWK94" i="55"/>
  <c r="MWL94" i="55"/>
  <c r="MWM94" i="55"/>
  <c r="MWN94" i="55"/>
  <c r="MWO94" i="55"/>
  <c r="MWP94" i="55"/>
  <c r="MWQ94" i="55"/>
  <c r="MWR94" i="55"/>
  <c r="MWS94" i="55"/>
  <c r="MWT94" i="55"/>
  <c r="MWU94" i="55"/>
  <c r="MWV94" i="55"/>
  <c r="MWW94" i="55"/>
  <c r="MWX94" i="55"/>
  <c r="MWY94" i="55"/>
  <c r="MWZ94" i="55"/>
  <c r="MXA94" i="55"/>
  <c r="MXB94" i="55"/>
  <c r="MXC94" i="55"/>
  <c r="MXD94" i="55"/>
  <c r="MXE94" i="55"/>
  <c r="MXF94" i="55"/>
  <c r="MXG94" i="55"/>
  <c r="MXH94" i="55"/>
  <c r="MXI94" i="55"/>
  <c r="MXJ94" i="55"/>
  <c r="MXK94" i="55"/>
  <c r="MXL94" i="55"/>
  <c r="MXM94" i="55"/>
  <c r="MXN94" i="55"/>
  <c r="MXO94" i="55"/>
  <c r="MXP94" i="55"/>
  <c r="MXQ94" i="55"/>
  <c r="MXR94" i="55"/>
  <c r="MXS94" i="55"/>
  <c r="MXT94" i="55"/>
  <c r="MXU94" i="55"/>
  <c r="MXV94" i="55"/>
  <c r="MXW94" i="55"/>
  <c r="MXX94" i="55"/>
  <c r="MXY94" i="55"/>
  <c r="MXZ94" i="55"/>
  <c r="MYA94" i="55"/>
  <c r="MYB94" i="55"/>
  <c r="MYC94" i="55"/>
  <c r="MYD94" i="55"/>
  <c r="MYE94" i="55"/>
  <c r="MYF94" i="55"/>
  <c r="MYG94" i="55"/>
  <c r="MYH94" i="55"/>
  <c r="MYI94" i="55"/>
  <c r="MYJ94" i="55"/>
  <c r="MYK94" i="55"/>
  <c r="MYL94" i="55"/>
  <c r="MYM94" i="55"/>
  <c r="MYN94" i="55"/>
  <c r="MYO94" i="55"/>
  <c r="MYP94" i="55"/>
  <c r="MYQ94" i="55"/>
  <c r="MYR94" i="55"/>
  <c r="MYS94" i="55"/>
  <c r="MYT94" i="55"/>
  <c r="MYU94" i="55"/>
  <c r="MYV94" i="55"/>
  <c r="MYW94" i="55"/>
  <c r="MYX94" i="55"/>
  <c r="MYY94" i="55"/>
  <c r="MYZ94" i="55"/>
  <c r="MZA94" i="55"/>
  <c r="MZB94" i="55"/>
  <c r="MZC94" i="55"/>
  <c r="MZD94" i="55"/>
  <c r="MZE94" i="55"/>
  <c r="MZF94" i="55"/>
  <c r="MZG94" i="55"/>
  <c r="MZH94" i="55"/>
  <c r="MZI94" i="55"/>
  <c r="MZJ94" i="55"/>
  <c r="MZK94" i="55"/>
  <c r="MZL94" i="55"/>
  <c r="MZM94" i="55"/>
  <c r="MZN94" i="55"/>
  <c r="MZO94" i="55"/>
  <c r="MZP94" i="55"/>
  <c r="MZQ94" i="55"/>
  <c r="MZR94" i="55"/>
  <c r="MZS94" i="55"/>
  <c r="MZT94" i="55"/>
  <c r="MZU94" i="55"/>
  <c r="MZV94" i="55"/>
  <c r="MZW94" i="55"/>
  <c r="MZX94" i="55"/>
  <c r="MZY94" i="55"/>
  <c r="MZZ94" i="55"/>
  <c r="NAA94" i="55"/>
  <c r="NAB94" i="55"/>
  <c r="NAC94" i="55"/>
  <c r="NAD94" i="55"/>
  <c r="NAE94" i="55"/>
  <c r="NAF94" i="55"/>
  <c r="NAG94" i="55"/>
  <c r="NAH94" i="55"/>
  <c r="NAI94" i="55"/>
  <c r="NAJ94" i="55"/>
  <c r="NAK94" i="55"/>
  <c r="NAL94" i="55"/>
  <c r="NAM94" i="55"/>
  <c r="NAN94" i="55"/>
  <c r="NAO94" i="55"/>
  <c r="NAP94" i="55"/>
  <c r="NAQ94" i="55"/>
  <c r="NAR94" i="55"/>
  <c r="NAS94" i="55"/>
  <c r="NAT94" i="55"/>
  <c r="NAU94" i="55"/>
  <c r="NAV94" i="55"/>
  <c r="NAW94" i="55"/>
  <c r="NAX94" i="55"/>
  <c r="NAY94" i="55"/>
  <c r="NAZ94" i="55"/>
  <c r="NBA94" i="55"/>
  <c r="NBB94" i="55"/>
  <c r="NBC94" i="55"/>
  <c r="NBD94" i="55"/>
  <c r="NBE94" i="55"/>
  <c r="NBF94" i="55"/>
  <c r="NBG94" i="55"/>
  <c r="NBH94" i="55"/>
  <c r="NBI94" i="55"/>
  <c r="NBJ94" i="55"/>
  <c r="NBK94" i="55"/>
  <c r="NBL94" i="55"/>
  <c r="NBM94" i="55"/>
  <c r="NBN94" i="55"/>
  <c r="NBO94" i="55"/>
  <c r="NBP94" i="55"/>
  <c r="NBQ94" i="55"/>
  <c r="NBR94" i="55"/>
  <c r="NBS94" i="55"/>
  <c r="NBT94" i="55"/>
  <c r="NBU94" i="55"/>
  <c r="NBV94" i="55"/>
  <c r="NBW94" i="55"/>
  <c r="NBX94" i="55"/>
  <c r="NBY94" i="55"/>
  <c r="NBZ94" i="55"/>
  <c r="NCA94" i="55"/>
  <c r="NCB94" i="55"/>
  <c r="NCC94" i="55"/>
  <c r="NCD94" i="55"/>
  <c r="NCE94" i="55"/>
  <c r="NCF94" i="55"/>
  <c r="NCG94" i="55"/>
  <c r="NCH94" i="55"/>
  <c r="NCI94" i="55"/>
  <c r="NCJ94" i="55"/>
  <c r="NCK94" i="55"/>
  <c r="NCL94" i="55"/>
  <c r="NCM94" i="55"/>
  <c r="NCN94" i="55"/>
  <c r="NCO94" i="55"/>
  <c r="NCP94" i="55"/>
  <c r="NCQ94" i="55"/>
  <c r="NCR94" i="55"/>
  <c r="NCS94" i="55"/>
  <c r="NCT94" i="55"/>
  <c r="NCU94" i="55"/>
  <c r="NCV94" i="55"/>
  <c r="NCW94" i="55"/>
  <c r="NCX94" i="55"/>
  <c r="NCY94" i="55"/>
  <c r="NCZ94" i="55"/>
  <c r="NDA94" i="55"/>
  <c r="NDB94" i="55"/>
  <c r="NDC94" i="55"/>
  <c r="NDD94" i="55"/>
  <c r="NDE94" i="55"/>
  <c r="NDF94" i="55"/>
  <c r="NDG94" i="55"/>
  <c r="NDH94" i="55"/>
  <c r="NDI94" i="55"/>
  <c r="NDJ94" i="55"/>
  <c r="NDK94" i="55"/>
  <c r="NDL94" i="55"/>
  <c r="NDM94" i="55"/>
  <c r="NDN94" i="55"/>
  <c r="NDO94" i="55"/>
  <c r="NDP94" i="55"/>
  <c r="NDQ94" i="55"/>
  <c r="NDR94" i="55"/>
  <c r="NDS94" i="55"/>
  <c r="NDT94" i="55"/>
  <c r="NDU94" i="55"/>
  <c r="NDV94" i="55"/>
  <c r="NDW94" i="55"/>
  <c r="NDX94" i="55"/>
  <c r="NDY94" i="55"/>
  <c r="NDZ94" i="55"/>
  <c r="NEA94" i="55"/>
  <c r="NEB94" i="55"/>
  <c r="NEC94" i="55"/>
  <c r="NED94" i="55"/>
  <c r="NEE94" i="55"/>
  <c r="NEF94" i="55"/>
  <c r="NEG94" i="55"/>
  <c r="NEH94" i="55"/>
  <c r="NEI94" i="55"/>
  <c r="NEJ94" i="55"/>
  <c r="NEK94" i="55"/>
  <c r="NEL94" i="55"/>
  <c r="NEM94" i="55"/>
  <c r="NEN94" i="55"/>
  <c r="NEO94" i="55"/>
  <c r="NEP94" i="55"/>
  <c r="NEQ94" i="55"/>
  <c r="NER94" i="55"/>
  <c r="NES94" i="55"/>
  <c r="NET94" i="55"/>
  <c r="NEU94" i="55"/>
  <c r="NEV94" i="55"/>
  <c r="NEW94" i="55"/>
  <c r="NEX94" i="55"/>
  <c r="NEY94" i="55"/>
  <c r="NEZ94" i="55"/>
  <c r="NFA94" i="55"/>
  <c r="NFB94" i="55"/>
  <c r="NFC94" i="55"/>
  <c r="NFD94" i="55"/>
  <c r="NFE94" i="55"/>
  <c r="NFF94" i="55"/>
  <c r="NFG94" i="55"/>
  <c r="NFH94" i="55"/>
  <c r="NFI94" i="55"/>
  <c r="NFJ94" i="55"/>
  <c r="NFK94" i="55"/>
  <c r="NFL94" i="55"/>
  <c r="NFM94" i="55"/>
  <c r="NFN94" i="55"/>
  <c r="NFO94" i="55"/>
  <c r="NFP94" i="55"/>
  <c r="NFQ94" i="55"/>
  <c r="NFR94" i="55"/>
  <c r="NFS94" i="55"/>
  <c r="NFT94" i="55"/>
  <c r="NFU94" i="55"/>
  <c r="NFV94" i="55"/>
  <c r="NFW94" i="55"/>
  <c r="NFX94" i="55"/>
  <c r="NFY94" i="55"/>
  <c r="NFZ94" i="55"/>
  <c r="NGA94" i="55"/>
  <c r="NGB94" i="55"/>
  <c r="NGC94" i="55"/>
  <c r="NGD94" i="55"/>
  <c r="NGE94" i="55"/>
  <c r="NGF94" i="55"/>
  <c r="NGG94" i="55"/>
  <c r="NGH94" i="55"/>
  <c r="NGI94" i="55"/>
  <c r="NGJ94" i="55"/>
  <c r="NGK94" i="55"/>
  <c r="NGL94" i="55"/>
  <c r="NGM94" i="55"/>
  <c r="NGN94" i="55"/>
  <c r="NGO94" i="55"/>
  <c r="NGP94" i="55"/>
  <c r="NGQ94" i="55"/>
  <c r="NGR94" i="55"/>
  <c r="NGS94" i="55"/>
  <c r="NGT94" i="55"/>
  <c r="NGU94" i="55"/>
  <c r="NGV94" i="55"/>
  <c r="NGW94" i="55"/>
  <c r="NGX94" i="55"/>
  <c r="NGY94" i="55"/>
  <c r="NGZ94" i="55"/>
  <c r="NHA94" i="55"/>
  <c r="NHB94" i="55"/>
  <c r="NHC94" i="55"/>
  <c r="NHD94" i="55"/>
  <c r="NHE94" i="55"/>
  <c r="NHF94" i="55"/>
  <c r="NHG94" i="55"/>
  <c r="NHH94" i="55"/>
  <c r="NHI94" i="55"/>
  <c r="NHJ94" i="55"/>
  <c r="NHK94" i="55"/>
  <c r="NHL94" i="55"/>
  <c r="NHM94" i="55"/>
  <c r="NHN94" i="55"/>
  <c r="NHO94" i="55"/>
  <c r="NHP94" i="55"/>
  <c r="NHQ94" i="55"/>
  <c r="NHR94" i="55"/>
  <c r="NHS94" i="55"/>
  <c r="NHT94" i="55"/>
  <c r="NHU94" i="55"/>
  <c r="NHV94" i="55"/>
  <c r="NHW94" i="55"/>
  <c r="NHX94" i="55"/>
  <c r="NHY94" i="55"/>
  <c r="NHZ94" i="55"/>
  <c r="NIA94" i="55"/>
  <c r="NIB94" i="55"/>
  <c r="NIC94" i="55"/>
  <c r="NID94" i="55"/>
  <c r="NIE94" i="55"/>
  <c r="NIF94" i="55"/>
  <c r="NIG94" i="55"/>
  <c r="NIH94" i="55"/>
  <c r="NII94" i="55"/>
  <c r="NIJ94" i="55"/>
  <c r="NIK94" i="55"/>
  <c r="NIL94" i="55"/>
  <c r="NIM94" i="55"/>
  <c r="NIN94" i="55"/>
  <c r="NIO94" i="55"/>
  <c r="NIP94" i="55"/>
  <c r="NIQ94" i="55"/>
  <c r="NIR94" i="55"/>
  <c r="NIS94" i="55"/>
  <c r="NIT94" i="55"/>
  <c r="NIU94" i="55"/>
  <c r="NIV94" i="55"/>
  <c r="NIW94" i="55"/>
  <c r="NIX94" i="55"/>
  <c r="NIY94" i="55"/>
  <c r="NIZ94" i="55"/>
  <c r="NJA94" i="55"/>
  <c r="NJB94" i="55"/>
  <c r="NJC94" i="55"/>
  <c r="NJD94" i="55"/>
  <c r="NJE94" i="55"/>
  <c r="NJF94" i="55"/>
  <c r="NJG94" i="55"/>
  <c r="NJH94" i="55"/>
  <c r="NJI94" i="55"/>
  <c r="NJJ94" i="55"/>
  <c r="NJK94" i="55"/>
  <c r="NJL94" i="55"/>
  <c r="NJM94" i="55"/>
  <c r="NJN94" i="55"/>
  <c r="NJO94" i="55"/>
  <c r="NJP94" i="55"/>
  <c r="NJQ94" i="55"/>
  <c r="NJR94" i="55"/>
  <c r="NJS94" i="55"/>
  <c r="NJT94" i="55"/>
  <c r="NJU94" i="55"/>
  <c r="NJV94" i="55"/>
  <c r="NJW94" i="55"/>
  <c r="NJX94" i="55"/>
  <c r="NJY94" i="55"/>
  <c r="NJZ94" i="55"/>
  <c r="NKA94" i="55"/>
  <c r="NKB94" i="55"/>
  <c r="NKC94" i="55"/>
  <c r="NKD94" i="55"/>
  <c r="NKE94" i="55"/>
  <c r="NKF94" i="55"/>
  <c r="NKG94" i="55"/>
  <c r="NKH94" i="55"/>
  <c r="NKI94" i="55"/>
  <c r="NKJ94" i="55"/>
  <c r="NKK94" i="55"/>
  <c r="NKL94" i="55"/>
  <c r="NKM94" i="55"/>
  <c r="NKN94" i="55"/>
  <c r="NKO94" i="55"/>
  <c r="NKP94" i="55"/>
  <c r="NKQ94" i="55"/>
  <c r="NKR94" i="55"/>
  <c r="NKS94" i="55"/>
  <c r="NKT94" i="55"/>
  <c r="NKU94" i="55"/>
  <c r="NKV94" i="55"/>
  <c r="NKW94" i="55"/>
  <c r="NKX94" i="55"/>
  <c r="NKY94" i="55"/>
  <c r="NKZ94" i="55"/>
  <c r="NLA94" i="55"/>
  <c r="NLB94" i="55"/>
  <c r="NLC94" i="55"/>
  <c r="NLD94" i="55"/>
  <c r="NLE94" i="55"/>
  <c r="NLF94" i="55"/>
  <c r="NLG94" i="55"/>
  <c r="NLH94" i="55"/>
  <c r="NLI94" i="55"/>
  <c r="NLJ94" i="55"/>
  <c r="NLK94" i="55"/>
  <c r="NLL94" i="55"/>
  <c r="NLM94" i="55"/>
  <c r="NLN94" i="55"/>
  <c r="NLO94" i="55"/>
  <c r="NLP94" i="55"/>
  <c r="NLQ94" i="55"/>
  <c r="NLR94" i="55"/>
  <c r="NLS94" i="55"/>
  <c r="NLT94" i="55"/>
  <c r="NLU94" i="55"/>
  <c r="NLV94" i="55"/>
  <c r="NLW94" i="55"/>
  <c r="NLX94" i="55"/>
  <c r="NLY94" i="55"/>
  <c r="NLZ94" i="55"/>
  <c r="NMA94" i="55"/>
  <c r="NMB94" i="55"/>
  <c r="NMC94" i="55"/>
  <c r="NMD94" i="55"/>
  <c r="NME94" i="55"/>
  <c r="NMF94" i="55"/>
  <c r="NMG94" i="55"/>
  <c r="NMH94" i="55"/>
  <c r="NMI94" i="55"/>
  <c r="NMJ94" i="55"/>
  <c r="NMK94" i="55"/>
  <c r="NML94" i="55"/>
  <c r="NMM94" i="55"/>
  <c r="NMN94" i="55"/>
  <c r="NMO94" i="55"/>
  <c r="NMP94" i="55"/>
  <c r="NMQ94" i="55"/>
  <c r="NMR94" i="55"/>
  <c r="NMS94" i="55"/>
  <c r="NMT94" i="55"/>
  <c r="NMU94" i="55"/>
  <c r="NMV94" i="55"/>
  <c r="NMW94" i="55"/>
  <c r="NMX94" i="55"/>
  <c r="NMY94" i="55"/>
  <c r="NMZ94" i="55"/>
  <c r="NNA94" i="55"/>
  <c r="NNB94" i="55"/>
  <c r="NNC94" i="55"/>
  <c r="NND94" i="55"/>
  <c r="NNE94" i="55"/>
  <c r="NNF94" i="55"/>
  <c r="NNG94" i="55"/>
  <c r="NNH94" i="55"/>
  <c r="NNI94" i="55"/>
  <c r="NNJ94" i="55"/>
  <c r="NNK94" i="55"/>
  <c r="NNL94" i="55"/>
  <c r="NNM94" i="55"/>
  <c r="NNN94" i="55"/>
  <c r="NNO94" i="55"/>
  <c r="NNP94" i="55"/>
  <c r="NNQ94" i="55"/>
  <c r="NNR94" i="55"/>
  <c r="NNS94" i="55"/>
  <c r="NNT94" i="55"/>
  <c r="NNU94" i="55"/>
  <c r="NNV94" i="55"/>
  <c r="NNW94" i="55"/>
  <c r="NNX94" i="55"/>
  <c r="NNY94" i="55"/>
  <c r="NNZ94" i="55"/>
  <c r="NOA94" i="55"/>
  <c r="NOB94" i="55"/>
  <c r="NOC94" i="55"/>
  <c r="NOD94" i="55"/>
  <c r="NOE94" i="55"/>
  <c r="NOF94" i="55"/>
  <c r="NOG94" i="55"/>
  <c r="NOH94" i="55"/>
  <c r="NOI94" i="55"/>
  <c r="NOJ94" i="55"/>
  <c r="NOK94" i="55"/>
  <c r="NOL94" i="55"/>
  <c r="NOM94" i="55"/>
  <c r="NON94" i="55"/>
  <c r="NOO94" i="55"/>
  <c r="NOP94" i="55"/>
  <c r="NOQ94" i="55"/>
  <c r="NOR94" i="55"/>
  <c r="NOS94" i="55"/>
  <c r="NOT94" i="55"/>
  <c r="NOU94" i="55"/>
  <c r="NOV94" i="55"/>
  <c r="NOW94" i="55"/>
  <c r="NOX94" i="55"/>
  <c r="NOY94" i="55"/>
  <c r="NOZ94" i="55"/>
  <c r="NPA94" i="55"/>
  <c r="NPB94" i="55"/>
  <c r="NPC94" i="55"/>
  <c r="NPD94" i="55"/>
  <c r="NPE94" i="55"/>
  <c r="NPF94" i="55"/>
  <c r="NPG94" i="55"/>
  <c r="NPH94" i="55"/>
  <c r="NPI94" i="55"/>
  <c r="NPJ94" i="55"/>
  <c r="NPK94" i="55"/>
  <c r="NPL94" i="55"/>
  <c r="NPM94" i="55"/>
  <c r="NPN94" i="55"/>
  <c r="NPO94" i="55"/>
  <c r="NPP94" i="55"/>
  <c r="NPQ94" i="55"/>
  <c r="NPR94" i="55"/>
  <c r="NPS94" i="55"/>
  <c r="NPT94" i="55"/>
  <c r="NPU94" i="55"/>
  <c r="NPV94" i="55"/>
  <c r="NPW94" i="55"/>
  <c r="NPX94" i="55"/>
  <c r="NPY94" i="55"/>
  <c r="NPZ94" i="55"/>
  <c r="NQA94" i="55"/>
  <c r="NQB94" i="55"/>
  <c r="NQC94" i="55"/>
  <c r="NQD94" i="55"/>
  <c r="NQE94" i="55"/>
  <c r="NQF94" i="55"/>
  <c r="NQG94" i="55"/>
  <c r="NQH94" i="55"/>
  <c r="NQI94" i="55"/>
  <c r="NQJ94" i="55"/>
  <c r="NQK94" i="55"/>
  <c r="NQL94" i="55"/>
  <c r="NQM94" i="55"/>
  <c r="NQN94" i="55"/>
  <c r="NQO94" i="55"/>
  <c r="NQP94" i="55"/>
  <c r="NQQ94" i="55"/>
  <c r="NQR94" i="55"/>
  <c r="NQS94" i="55"/>
  <c r="NQT94" i="55"/>
  <c r="NQU94" i="55"/>
  <c r="NQV94" i="55"/>
  <c r="NQW94" i="55"/>
  <c r="NQX94" i="55"/>
  <c r="NQY94" i="55"/>
  <c r="NQZ94" i="55"/>
  <c r="NRA94" i="55"/>
  <c r="NRB94" i="55"/>
  <c r="NRC94" i="55"/>
  <c r="NRD94" i="55"/>
  <c r="NRE94" i="55"/>
  <c r="NRF94" i="55"/>
  <c r="NRG94" i="55"/>
  <c r="NRH94" i="55"/>
  <c r="NRI94" i="55"/>
  <c r="NRJ94" i="55"/>
  <c r="NRK94" i="55"/>
  <c r="NRL94" i="55"/>
  <c r="NRM94" i="55"/>
  <c r="NRN94" i="55"/>
  <c r="NRO94" i="55"/>
  <c r="NRP94" i="55"/>
  <c r="NRQ94" i="55"/>
  <c r="NRR94" i="55"/>
  <c r="NRS94" i="55"/>
  <c r="NRT94" i="55"/>
  <c r="NRU94" i="55"/>
  <c r="NRV94" i="55"/>
  <c r="NRW94" i="55"/>
  <c r="NRX94" i="55"/>
  <c r="NRY94" i="55"/>
  <c r="NRZ94" i="55"/>
  <c r="NSA94" i="55"/>
  <c r="NSB94" i="55"/>
  <c r="NSC94" i="55"/>
  <c r="NSD94" i="55"/>
  <c r="NSE94" i="55"/>
  <c r="NSF94" i="55"/>
  <c r="NSG94" i="55"/>
  <c r="NSH94" i="55"/>
  <c r="NSI94" i="55"/>
  <c r="NSJ94" i="55"/>
  <c r="NSK94" i="55"/>
  <c r="NSL94" i="55"/>
  <c r="NSM94" i="55"/>
  <c r="NSN94" i="55"/>
  <c r="NSO94" i="55"/>
  <c r="NSP94" i="55"/>
  <c r="NSQ94" i="55"/>
  <c r="NSR94" i="55"/>
  <c r="NSS94" i="55"/>
  <c r="NST94" i="55"/>
  <c r="NSU94" i="55"/>
  <c r="NSV94" i="55"/>
  <c r="NSW94" i="55"/>
  <c r="NSX94" i="55"/>
  <c r="NSY94" i="55"/>
  <c r="NSZ94" i="55"/>
  <c r="NTA94" i="55"/>
  <c r="NTB94" i="55"/>
  <c r="NTC94" i="55"/>
  <c r="NTD94" i="55"/>
  <c r="NTE94" i="55"/>
  <c r="NTF94" i="55"/>
  <c r="NTG94" i="55"/>
  <c r="NTH94" i="55"/>
  <c r="NTI94" i="55"/>
  <c r="NTJ94" i="55"/>
  <c r="NTK94" i="55"/>
  <c r="NTL94" i="55"/>
  <c r="NTM94" i="55"/>
  <c r="NTN94" i="55"/>
  <c r="NTO94" i="55"/>
  <c r="NTP94" i="55"/>
  <c r="NTQ94" i="55"/>
  <c r="NTR94" i="55"/>
  <c r="NTS94" i="55"/>
  <c r="NTT94" i="55"/>
  <c r="NTU94" i="55"/>
  <c r="NTV94" i="55"/>
  <c r="NTW94" i="55"/>
  <c r="NTX94" i="55"/>
  <c r="NTY94" i="55"/>
  <c r="NTZ94" i="55"/>
  <c r="NUA94" i="55"/>
  <c r="NUB94" i="55"/>
  <c r="NUC94" i="55"/>
  <c r="NUD94" i="55"/>
  <c r="NUE94" i="55"/>
  <c r="NUF94" i="55"/>
  <c r="NUG94" i="55"/>
  <c r="NUH94" i="55"/>
  <c r="NUI94" i="55"/>
  <c r="NUJ94" i="55"/>
  <c r="NUK94" i="55"/>
  <c r="NUL94" i="55"/>
  <c r="NUM94" i="55"/>
  <c r="NUN94" i="55"/>
  <c r="NUO94" i="55"/>
  <c r="NUP94" i="55"/>
  <c r="NUQ94" i="55"/>
  <c r="NUR94" i="55"/>
  <c r="NUS94" i="55"/>
  <c r="NUT94" i="55"/>
  <c r="NUU94" i="55"/>
  <c r="NUV94" i="55"/>
  <c r="NUW94" i="55"/>
  <c r="NUX94" i="55"/>
  <c r="NUY94" i="55"/>
  <c r="NUZ94" i="55"/>
  <c r="NVA94" i="55"/>
  <c r="NVB94" i="55"/>
  <c r="NVC94" i="55"/>
  <c r="NVD94" i="55"/>
  <c r="NVE94" i="55"/>
  <c r="NVF94" i="55"/>
  <c r="NVG94" i="55"/>
  <c r="NVH94" i="55"/>
  <c r="NVI94" i="55"/>
  <c r="NVJ94" i="55"/>
  <c r="NVK94" i="55"/>
  <c r="NVL94" i="55"/>
  <c r="NVM94" i="55"/>
  <c r="NVN94" i="55"/>
  <c r="NVO94" i="55"/>
  <c r="NVP94" i="55"/>
  <c r="NVQ94" i="55"/>
  <c r="NVR94" i="55"/>
  <c r="NVS94" i="55"/>
  <c r="NVT94" i="55"/>
  <c r="NVU94" i="55"/>
  <c r="NVV94" i="55"/>
  <c r="NVW94" i="55"/>
  <c r="NVX94" i="55"/>
  <c r="NVY94" i="55"/>
  <c r="NVZ94" i="55"/>
  <c r="NWA94" i="55"/>
  <c r="NWB94" i="55"/>
  <c r="NWC94" i="55"/>
  <c r="NWD94" i="55"/>
  <c r="NWE94" i="55"/>
  <c r="NWF94" i="55"/>
  <c r="NWG94" i="55"/>
  <c r="NWH94" i="55"/>
  <c r="NWI94" i="55"/>
  <c r="NWJ94" i="55"/>
  <c r="NWK94" i="55"/>
  <c r="NWL94" i="55"/>
  <c r="NWM94" i="55"/>
  <c r="NWN94" i="55"/>
  <c r="NWO94" i="55"/>
  <c r="NWP94" i="55"/>
  <c r="NWQ94" i="55"/>
  <c r="NWR94" i="55"/>
  <c r="NWS94" i="55"/>
  <c r="NWT94" i="55"/>
  <c r="NWU94" i="55"/>
  <c r="NWV94" i="55"/>
  <c r="NWW94" i="55"/>
  <c r="NWX94" i="55"/>
  <c r="NWY94" i="55"/>
  <c r="NWZ94" i="55"/>
  <c r="NXA94" i="55"/>
  <c r="NXB94" i="55"/>
  <c r="NXC94" i="55"/>
  <c r="NXD94" i="55"/>
  <c r="NXE94" i="55"/>
  <c r="NXF94" i="55"/>
  <c r="NXG94" i="55"/>
  <c r="NXH94" i="55"/>
  <c r="NXI94" i="55"/>
  <c r="NXJ94" i="55"/>
  <c r="NXK94" i="55"/>
  <c r="NXL94" i="55"/>
  <c r="NXM94" i="55"/>
  <c r="NXN94" i="55"/>
  <c r="NXO94" i="55"/>
  <c r="NXP94" i="55"/>
  <c r="NXQ94" i="55"/>
  <c r="NXR94" i="55"/>
  <c r="NXS94" i="55"/>
  <c r="NXT94" i="55"/>
  <c r="NXU94" i="55"/>
  <c r="NXV94" i="55"/>
  <c r="NXW94" i="55"/>
  <c r="NXX94" i="55"/>
  <c r="NXY94" i="55"/>
  <c r="NXZ94" i="55"/>
  <c r="NYA94" i="55"/>
  <c r="NYB94" i="55"/>
  <c r="NYC94" i="55"/>
  <c r="NYD94" i="55"/>
  <c r="NYE94" i="55"/>
  <c r="NYF94" i="55"/>
  <c r="NYG94" i="55"/>
  <c r="NYH94" i="55"/>
  <c r="NYI94" i="55"/>
  <c r="NYJ94" i="55"/>
  <c r="NYK94" i="55"/>
  <c r="NYL94" i="55"/>
  <c r="NYM94" i="55"/>
  <c r="NYN94" i="55"/>
  <c r="NYO94" i="55"/>
  <c r="NYP94" i="55"/>
  <c r="NYQ94" i="55"/>
  <c r="NYR94" i="55"/>
  <c r="NYS94" i="55"/>
  <c r="NYT94" i="55"/>
  <c r="NYU94" i="55"/>
  <c r="NYV94" i="55"/>
  <c r="NYW94" i="55"/>
  <c r="NYX94" i="55"/>
  <c r="NYY94" i="55"/>
  <c r="NYZ94" i="55"/>
  <c r="NZA94" i="55"/>
  <c r="NZB94" i="55"/>
  <c r="NZC94" i="55"/>
  <c r="NZD94" i="55"/>
  <c r="NZE94" i="55"/>
  <c r="NZF94" i="55"/>
  <c r="NZG94" i="55"/>
  <c r="NZH94" i="55"/>
  <c r="NZI94" i="55"/>
  <c r="NZJ94" i="55"/>
  <c r="NZK94" i="55"/>
  <c r="NZL94" i="55"/>
  <c r="NZM94" i="55"/>
  <c r="NZN94" i="55"/>
  <c r="NZO94" i="55"/>
  <c r="NZP94" i="55"/>
  <c r="NZQ94" i="55"/>
  <c r="NZR94" i="55"/>
  <c r="NZS94" i="55"/>
  <c r="NZT94" i="55"/>
  <c r="NZU94" i="55"/>
  <c r="NZV94" i="55"/>
  <c r="NZW94" i="55"/>
  <c r="NZX94" i="55"/>
  <c r="NZY94" i="55"/>
  <c r="NZZ94" i="55"/>
  <c r="OAA94" i="55"/>
  <c r="OAB94" i="55"/>
  <c r="OAC94" i="55"/>
  <c r="OAD94" i="55"/>
  <c r="OAE94" i="55"/>
  <c r="OAF94" i="55"/>
  <c r="OAG94" i="55"/>
  <c r="OAH94" i="55"/>
  <c r="OAI94" i="55"/>
  <c r="OAJ94" i="55"/>
  <c r="OAK94" i="55"/>
  <c r="OAL94" i="55"/>
  <c r="OAM94" i="55"/>
  <c r="OAN94" i="55"/>
  <c r="OAO94" i="55"/>
  <c r="OAP94" i="55"/>
  <c r="OAQ94" i="55"/>
  <c r="OAR94" i="55"/>
  <c r="OAS94" i="55"/>
  <c r="OAT94" i="55"/>
  <c r="OAU94" i="55"/>
  <c r="OAV94" i="55"/>
  <c r="OAW94" i="55"/>
  <c r="OAX94" i="55"/>
  <c r="OAY94" i="55"/>
  <c r="OAZ94" i="55"/>
  <c r="OBA94" i="55"/>
  <c r="OBB94" i="55"/>
  <c r="OBC94" i="55"/>
  <c r="OBD94" i="55"/>
  <c r="OBE94" i="55"/>
  <c r="OBF94" i="55"/>
  <c r="OBG94" i="55"/>
  <c r="OBH94" i="55"/>
  <c r="OBI94" i="55"/>
  <c r="OBJ94" i="55"/>
  <c r="OBK94" i="55"/>
  <c r="OBL94" i="55"/>
  <c r="OBM94" i="55"/>
  <c r="OBN94" i="55"/>
  <c r="OBO94" i="55"/>
  <c r="OBP94" i="55"/>
  <c r="OBQ94" i="55"/>
  <c r="OBR94" i="55"/>
  <c r="OBS94" i="55"/>
  <c r="OBT94" i="55"/>
  <c r="OBU94" i="55"/>
  <c r="OBV94" i="55"/>
  <c r="OBW94" i="55"/>
  <c r="OBX94" i="55"/>
  <c r="OBY94" i="55"/>
  <c r="OBZ94" i="55"/>
  <c r="OCA94" i="55"/>
  <c r="OCB94" i="55"/>
  <c r="OCC94" i="55"/>
  <c r="OCD94" i="55"/>
  <c r="OCE94" i="55"/>
  <c r="OCF94" i="55"/>
  <c r="OCG94" i="55"/>
  <c r="OCH94" i="55"/>
  <c r="OCI94" i="55"/>
  <c r="OCJ94" i="55"/>
  <c r="OCK94" i="55"/>
  <c r="OCL94" i="55"/>
  <c r="OCM94" i="55"/>
  <c r="OCN94" i="55"/>
  <c r="OCO94" i="55"/>
  <c r="OCP94" i="55"/>
  <c r="OCQ94" i="55"/>
  <c r="OCR94" i="55"/>
  <c r="OCS94" i="55"/>
  <c r="OCT94" i="55"/>
  <c r="OCU94" i="55"/>
  <c r="OCV94" i="55"/>
  <c r="OCW94" i="55"/>
  <c r="OCX94" i="55"/>
  <c r="OCY94" i="55"/>
  <c r="OCZ94" i="55"/>
  <c r="ODA94" i="55"/>
  <c r="ODB94" i="55"/>
  <c r="ODC94" i="55"/>
  <c r="ODD94" i="55"/>
  <c r="ODE94" i="55"/>
  <c r="ODF94" i="55"/>
  <c r="ODG94" i="55"/>
  <c r="ODH94" i="55"/>
  <c r="ODI94" i="55"/>
  <c r="ODJ94" i="55"/>
  <c r="ODK94" i="55"/>
  <c r="ODL94" i="55"/>
  <c r="ODM94" i="55"/>
  <c r="ODN94" i="55"/>
  <c r="ODO94" i="55"/>
  <c r="ODP94" i="55"/>
  <c r="ODQ94" i="55"/>
  <c r="ODR94" i="55"/>
  <c r="ODS94" i="55"/>
  <c r="ODT94" i="55"/>
  <c r="ODU94" i="55"/>
  <c r="ODV94" i="55"/>
  <c r="ODW94" i="55"/>
  <c r="ODX94" i="55"/>
  <c r="ODY94" i="55"/>
  <c r="ODZ94" i="55"/>
  <c r="OEA94" i="55"/>
  <c r="OEB94" i="55"/>
  <c r="OEC94" i="55"/>
  <c r="OED94" i="55"/>
  <c r="OEE94" i="55"/>
  <c r="OEF94" i="55"/>
  <c r="OEG94" i="55"/>
  <c r="OEH94" i="55"/>
  <c r="OEI94" i="55"/>
  <c r="OEJ94" i="55"/>
  <c r="OEK94" i="55"/>
  <c r="OEL94" i="55"/>
  <c r="OEM94" i="55"/>
  <c r="OEN94" i="55"/>
  <c r="OEO94" i="55"/>
  <c r="OEP94" i="55"/>
  <c r="OEQ94" i="55"/>
  <c r="OER94" i="55"/>
  <c r="OES94" i="55"/>
  <c r="OET94" i="55"/>
  <c r="OEU94" i="55"/>
  <c r="OEV94" i="55"/>
  <c r="OEW94" i="55"/>
  <c r="OEX94" i="55"/>
  <c r="OEY94" i="55"/>
  <c r="OEZ94" i="55"/>
  <c r="OFA94" i="55"/>
  <c r="OFB94" i="55"/>
  <c r="OFC94" i="55"/>
  <c r="OFD94" i="55"/>
  <c r="OFE94" i="55"/>
  <c r="OFF94" i="55"/>
  <c r="OFG94" i="55"/>
  <c r="OFH94" i="55"/>
  <c r="OFI94" i="55"/>
  <c r="OFJ94" i="55"/>
  <c r="OFK94" i="55"/>
  <c r="OFL94" i="55"/>
  <c r="OFM94" i="55"/>
  <c r="OFN94" i="55"/>
  <c r="OFO94" i="55"/>
  <c r="OFP94" i="55"/>
  <c r="OFQ94" i="55"/>
  <c r="OFR94" i="55"/>
  <c r="OFS94" i="55"/>
  <c r="OFT94" i="55"/>
  <c r="OFU94" i="55"/>
  <c r="OFV94" i="55"/>
  <c r="OFW94" i="55"/>
  <c r="OFX94" i="55"/>
  <c r="OFY94" i="55"/>
  <c r="OFZ94" i="55"/>
  <c r="OGA94" i="55"/>
  <c r="OGB94" i="55"/>
  <c r="OGC94" i="55"/>
  <c r="OGD94" i="55"/>
  <c r="OGE94" i="55"/>
  <c r="OGF94" i="55"/>
  <c r="OGG94" i="55"/>
  <c r="OGH94" i="55"/>
  <c r="OGI94" i="55"/>
  <c r="OGJ94" i="55"/>
  <c r="OGK94" i="55"/>
  <c r="OGL94" i="55"/>
  <c r="OGM94" i="55"/>
  <c r="OGN94" i="55"/>
  <c r="OGO94" i="55"/>
  <c r="OGP94" i="55"/>
  <c r="OGQ94" i="55"/>
  <c r="OGR94" i="55"/>
  <c r="OGS94" i="55"/>
  <c r="OGT94" i="55"/>
  <c r="OGU94" i="55"/>
  <c r="OGV94" i="55"/>
  <c r="OGW94" i="55"/>
  <c r="OGX94" i="55"/>
  <c r="OGY94" i="55"/>
  <c r="OGZ94" i="55"/>
  <c r="OHA94" i="55"/>
  <c r="OHB94" i="55"/>
  <c r="OHC94" i="55"/>
  <c r="OHD94" i="55"/>
  <c r="OHE94" i="55"/>
  <c r="OHF94" i="55"/>
  <c r="OHG94" i="55"/>
  <c r="OHH94" i="55"/>
  <c r="OHI94" i="55"/>
  <c r="OHJ94" i="55"/>
  <c r="OHK94" i="55"/>
  <c r="OHL94" i="55"/>
  <c r="OHM94" i="55"/>
  <c r="OHN94" i="55"/>
  <c r="OHO94" i="55"/>
  <c r="OHP94" i="55"/>
  <c r="OHQ94" i="55"/>
  <c r="OHR94" i="55"/>
  <c r="OHS94" i="55"/>
  <c r="OHT94" i="55"/>
  <c r="OHU94" i="55"/>
  <c r="OHV94" i="55"/>
  <c r="OHW94" i="55"/>
  <c r="OHX94" i="55"/>
  <c r="OHY94" i="55"/>
  <c r="OHZ94" i="55"/>
  <c r="OIA94" i="55"/>
  <c r="OIB94" i="55"/>
  <c r="OIC94" i="55"/>
  <c r="OID94" i="55"/>
  <c r="OIE94" i="55"/>
  <c r="OIF94" i="55"/>
  <c r="OIG94" i="55"/>
  <c r="OIH94" i="55"/>
  <c r="OII94" i="55"/>
  <c r="OIJ94" i="55"/>
  <c r="OIK94" i="55"/>
  <c r="OIL94" i="55"/>
  <c r="OIM94" i="55"/>
  <c r="OIN94" i="55"/>
  <c r="OIO94" i="55"/>
  <c r="OIP94" i="55"/>
  <c r="OIQ94" i="55"/>
  <c r="OIR94" i="55"/>
  <c r="OIS94" i="55"/>
  <c r="OIT94" i="55"/>
  <c r="OIU94" i="55"/>
  <c r="OIV94" i="55"/>
  <c r="OIW94" i="55"/>
  <c r="OIX94" i="55"/>
  <c r="OIY94" i="55"/>
  <c r="OIZ94" i="55"/>
  <c r="OJA94" i="55"/>
  <c r="OJB94" i="55"/>
  <c r="OJC94" i="55"/>
  <c r="OJD94" i="55"/>
  <c r="OJE94" i="55"/>
  <c r="OJF94" i="55"/>
  <c r="OJG94" i="55"/>
  <c r="OJH94" i="55"/>
  <c r="OJI94" i="55"/>
  <c r="OJJ94" i="55"/>
  <c r="OJK94" i="55"/>
  <c r="OJL94" i="55"/>
  <c r="OJM94" i="55"/>
  <c r="OJN94" i="55"/>
  <c r="OJO94" i="55"/>
  <c r="OJP94" i="55"/>
  <c r="OJQ94" i="55"/>
  <c r="OJR94" i="55"/>
  <c r="OJS94" i="55"/>
  <c r="OJT94" i="55"/>
  <c r="OJU94" i="55"/>
  <c r="OJV94" i="55"/>
  <c r="OJW94" i="55"/>
  <c r="OJX94" i="55"/>
  <c r="OJY94" i="55"/>
  <c r="OJZ94" i="55"/>
  <c r="OKA94" i="55"/>
  <c r="OKB94" i="55"/>
  <c r="OKC94" i="55"/>
  <c r="OKD94" i="55"/>
  <c r="OKE94" i="55"/>
  <c r="OKF94" i="55"/>
  <c r="OKG94" i="55"/>
  <c r="OKH94" i="55"/>
  <c r="OKI94" i="55"/>
  <c r="OKJ94" i="55"/>
  <c r="OKK94" i="55"/>
  <c r="OKL94" i="55"/>
  <c r="OKM94" i="55"/>
  <c r="OKN94" i="55"/>
  <c r="OKO94" i="55"/>
  <c r="OKP94" i="55"/>
  <c r="OKQ94" i="55"/>
  <c r="OKR94" i="55"/>
  <c r="OKS94" i="55"/>
  <c r="OKT94" i="55"/>
  <c r="OKU94" i="55"/>
  <c r="OKV94" i="55"/>
  <c r="OKW94" i="55"/>
  <c r="OKX94" i="55"/>
  <c r="OKY94" i="55"/>
  <c r="OKZ94" i="55"/>
  <c r="OLA94" i="55"/>
  <c r="OLB94" i="55"/>
  <c r="OLC94" i="55"/>
  <c r="OLD94" i="55"/>
  <c r="OLE94" i="55"/>
  <c r="OLF94" i="55"/>
  <c r="OLG94" i="55"/>
  <c r="OLH94" i="55"/>
  <c r="OLI94" i="55"/>
  <c r="OLJ94" i="55"/>
  <c r="OLK94" i="55"/>
  <c r="OLL94" i="55"/>
  <c r="OLM94" i="55"/>
  <c r="OLN94" i="55"/>
  <c r="OLO94" i="55"/>
  <c r="OLP94" i="55"/>
  <c r="OLQ94" i="55"/>
  <c r="OLR94" i="55"/>
  <c r="OLS94" i="55"/>
  <c r="OLT94" i="55"/>
  <c r="OLU94" i="55"/>
  <c r="OLV94" i="55"/>
  <c r="OLW94" i="55"/>
  <c r="OLX94" i="55"/>
  <c r="OLY94" i="55"/>
  <c r="OLZ94" i="55"/>
  <c r="OMA94" i="55"/>
  <c r="OMB94" i="55"/>
  <c r="OMC94" i="55"/>
  <c r="OMD94" i="55"/>
  <c r="OME94" i="55"/>
  <c r="OMF94" i="55"/>
  <c r="OMG94" i="55"/>
  <c r="OMH94" i="55"/>
  <c r="OMI94" i="55"/>
  <c r="OMJ94" i="55"/>
  <c r="OMK94" i="55"/>
  <c r="OML94" i="55"/>
  <c r="OMM94" i="55"/>
  <c r="OMN94" i="55"/>
  <c r="OMO94" i="55"/>
  <c r="OMP94" i="55"/>
  <c r="OMQ94" i="55"/>
  <c r="OMR94" i="55"/>
  <c r="OMS94" i="55"/>
  <c r="OMT94" i="55"/>
  <c r="OMU94" i="55"/>
  <c r="OMV94" i="55"/>
  <c r="OMW94" i="55"/>
  <c r="OMX94" i="55"/>
  <c r="OMY94" i="55"/>
  <c r="OMZ94" i="55"/>
  <c r="ONA94" i="55"/>
  <c r="ONB94" i="55"/>
  <c r="ONC94" i="55"/>
  <c r="OND94" i="55"/>
  <c r="ONE94" i="55"/>
  <c r="ONF94" i="55"/>
  <c r="ONG94" i="55"/>
  <c r="ONH94" i="55"/>
  <c r="ONI94" i="55"/>
  <c r="ONJ94" i="55"/>
  <c r="ONK94" i="55"/>
  <c r="ONL94" i="55"/>
  <c r="ONM94" i="55"/>
  <c r="ONN94" i="55"/>
  <c r="ONO94" i="55"/>
  <c r="ONP94" i="55"/>
  <c r="ONQ94" i="55"/>
  <c r="ONR94" i="55"/>
  <c r="ONS94" i="55"/>
  <c r="ONT94" i="55"/>
  <c r="ONU94" i="55"/>
  <c r="ONV94" i="55"/>
  <c r="ONW94" i="55"/>
  <c r="ONX94" i="55"/>
  <c r="ONY94" i="55"/>
  <c r="ONZ94" i="55"/>
  <c r="OOA94" i="55"/>
  <c r="OOB94" i="55"/>
  <c r="OOC94" i="55"/>
  <c r="OOD94" i="55"/>
  <c r="OOE94" i="55"/>
  <c r="OOF94" i="55"/>
  <c r="OOG94" i="55"/>
  <c r="OOH94" i="55"/>
  <c r="OOI94" i="55"/>
  <c r="OOJ94" i="55"/>
  <c r="OOK94" i="55"/>
  <c r="OOL94" i="55"/>
  <c r="OOM94" i="55"/>
  <c r="OON94" i="55"/>
  <c r="OOO94" i="55"/>
  <c r="OOP94" i="55"/>
  <c r="OOQ94" i="55"/>
  <c r="OOR94" i="55"/>
  <c r="OOS94" i="55"/>
  <c r="OOT94" i="55"/>
  <c r="OOU94" i="55"/>
  <c r="OOV94" i="55"/>
  <c r="OOW94" i="55"/>
  <c r="OOX94" i="55"/>
  <c r="OOY94" i="55"/>
  <c r="OOZ94" i="55"/>
  <c r="OPA94" i="55"/>
  <c r="OPB94" i="55"/>
  <c r="OPC94" i="55"/>
  <c r="OPD94" i="55"/>
  <c r="OPE94" i="55"/>
  <c r="OPF94" i="55"/>
  <c r="OPG94" i="55"/>
  <c r="OPH94" i="55"/>
  <c r="OPI94" i="55"/>
  <c r="OPJ94" i="55"/>
  <c r="OPK94" i="55"/>
  <c r="OPL94" i="55"/>
  <c r="OPM94" i="55"/>
  <c r="OPN94" i="55"/>
  <c r="OPO94" i="55"/>
  <c r="OPP94" i="55"/>
  <c r="OPQ94" i="55"/>
  <c r="OPR94" i="55"/>
  <c r="OPS94" i="55"/>
  <c r="OPT94" i="55"/>
  <c r="OPU94" i="55"/>
  <c r="OPV94" i="55"/>
  <c r="OPW94" i="55"/>
  <c r="OPX94" i="55"/>
  <c r="OPY94" i="55"/>
  <c r="OPZ94" i="55"/>
  <c r="OQA94" i="55"/>
  <c r="OQB94" i="55"/>
  <c r="OQC94" i="55"/>
  <c r="OQD94" i="55"/>
  <c r="OQE94" i="55"/>
  <c r="OQF94" i="55"/>
  <c r="OQG94" i="55"/>
  <c r="OQH94" i="55"/>
  <c r="OQI94" i="55"/>
  <c r="OQJ94" i="55"/>
  <c r="OQK94" i="55"/>
  <c r="OQL94" i="55"/>
  <c r="OQM94" i="55"/>
  <c r="OQN94" i="55"/>
  <c r="OQO94" i="55"/>
  <c r="OQP94" i="55"/>
  <c r="OQQ94" i="55"/>
  <c r="OQR94" i="55"/>
  <c r="OQS94" i="55"/>
  <c r="OQT94" i="55"/>
  <c r="OQU94" i="55"/>
  <c r="OQV94" i="55"/>
  <c r="OQW94" i="55"/>
  <c r="OQX94" i="55"/>
  <c r="OQY94" i="55"/>
  <c r="OQZ94" i="55"/>
  <c r="ORA94" i="55"/>
  <c r="ORB94" i="55"/>
  <c r="ORC94" i="55"/>
  <c r="ORD94" i="55"/>
  <c r="ORE94" i="55"/>
  <c r="ORF94" i="55"/>
  <c r="ORG94" i="55"/>
  <c r="ORH94" i="55"/>
  <c r="ORI94" i="55"/>
  <c r="ORJ94" i="55"/>
  <c r="ORK94" i="55"/>
  <c r="ORL94" i="55"/>
  <c r="ORM94" i="55"/>
  <c r="ORN94" i="55"/>
  <c r="ORO94" i="55"/>
  <c r="ORP94" i="55"/>
  <c r="ORQ94" i="55"/>
  <c r="ORR94" i="55"/>
  <c r="ORS94" i="55"/>
  <c r="ORT94" i="55"/>
  <c r="ORU94" i="55"/>
  <c r="ORV94" i="55"/>
  <c r="ORW94" i="55"/>
  <c r="ORX94" i="55"/>
  <c r="ORY94" i="55"/>
  <c r="ORZ94" i="55"/>
  <c r="OSA94" i="55"/>
  <c r="OSB94" i="55"/>
  <c r="OSC94" i="55"/>
  <c r="OSD94" i="55"/>
  <c r="OSE94" i="55"/>
  <c r="OSF94" i="55"/>
  <c r="OSG94" i="55"/>
  <c r="OSH94" i="55"/>
  <c r="OSI94" i="55"/>
  <c r="OSJ94" i="55"/>
  <c r="OSK94" i="55"/>
  <c r="OSL94" i="55"/>
  <c r="OSM94" i="55"/>
  <c r="OSN94" i="55"/>
  <c r="OSO94" i="55"/>
  <c r="OSP94" i="55"/>
  <c r="OSQ94" i="55"/>
  <c r="OSR94" i="55"/>
  <c r="OSS94" i="55"/>
  <c r="OST94" i="55"/>
  <c r="OSU94" i="55"/>
  <c r="OSV94" i="55"/>
  <c r="OSW94" i="55"/>
  <c r="OSX94" i="55"/>
  <c r="OSY94" i="55"/>
  <c r="OSZ94" i="55"/>
  <c r="OTA94" i="55"/>
  <c r="OTB94" i="55"/>
  <c r="OTC94" i="55"/>
  <c r="OTD94" i="55"/>
  <c r="OTE94" i="55"/>
  <c r="OTF94" i="55"/>
  <c r="OTG94" i="55"/>
  <c r="OTH94" i="55"/>
  <c r="OTI94" i="55"/>
  <c r="OTJ94" i="55"/>
  <c r="OTK94" i="55"/>
  <c r="OTL94" i="55"/>
  <c r="OTM94" i="55"/>
  <c r="OTN94" i="55"/>
  <c r="OTO94" i="55"/>
  <c r="OTP94" i="55"/>
  <c r="OTQ94" i="55"/>
  <c r="OTR94" i="55"/>
  <c r="OTS94" i="55"/>
  <c r="OTT94" i="55"/>
  <c r="OTU94" i="55"/>
  <c r="OTV94" i="55"/>
  <c r="OTW94" i="55"/>
  <c r="OTX94" i="55"/>
  <c r="OTY94" i="55"/>
  <c r="OTZ94" i="55"/>
  <c r="OUA94" i="55"/>
  <c r="OUB94" i="55"/>
  <c r="OUC94" i="55"/>
  <c r="OUD94" i="55"/>
  <c r="OUE94" i="55"/>
  <c r="OUF94" i="55"/>
  <c r="OUG94" i="55"/>
  <c r="OUH94" i="55"/>
  <c r="OUI94" i="55"/>
  <c r="OUJ94" i="55"/>
  <c r="OUK94" i="55"/>
  <c r="OUL94" i="55"/>
  <c r="OUM94" i="55"/>
  <c r="OUN94" i="55"/>
  <c r="OUO94" i="55"/>
  <c r="OUP94" i="55"/>
  <c r="OUQ94" i="55"/>
  <c r="OUR94" i="55"/>
  <c r="OUS94" i="55"/>
  <c r="OUT94" i="55"/>
  <c r="OUU94" i="55"/>
  <c r="OUV94" i="55"/>
  <c r="OUW94" i="55"/>
  <c r="OUX94" i="55"/>
  <c r="OUY94" i="55"/>
  <c r="OUZ94" i="55"/>
  <c r="OVA94" i="55"/>
  <c r="OVB94" i="55"/>
  <c r="OVC94" i="55"/>
  <c r="OVD94" i="55"/>
  <c r="OVE94" i="55"/>
  <c r="OVF94" i="55"/>
  <c r="OVG94" i="55"/>
  <c r="OVH94" i="55"/>
  <c r="OVI94" i="55"/>
  <c r="OVJ94" i="55"/>
  <c r="OVK94" i="55"/>
  <c r="OVL94" i="55"/>
  <c r="OVM94" i="55"/>
  <c r="OVN94" i="55"/>
  <c r="OVO94" i="55"/>
  <c r="OVP94" i="55"/>
  <c r="OVQ94" i="55"/>
  <c r="OVR94" i="55"/>
  <c r="OVS94" i="55"/>
  <c r="OVT94" i="55"/>
  <c r="OVU94" i="55"/>
  <c r="OVV94" i="55"/>
  <c r="OVW94" i="55"/>
  <c r="OVX94" i="55"/>
  <c r="OVY94" i="55"/>
  <c r="OVZ94" i="55"/>
  <c r="OWA94" i="55"/>
  <c r="OWB94" i="55"/>
  <c r="OWC94" i="55"/>
  <c r="OWD94" i="55"/>
  <c r="OWE94" i="55"/>
  <c r="OWF94" i="55"/>
  <c r="OWG94" i="55"/>
  <c r="OWH94" i="55"/>
  <c r="OWI94" i="55"/>
  <c r="OWJ94" i="55"/>
  <c r="OWK94" i="55"/>
  <c r="OWL94" i="55"/>
  <c r="OWM94" i="55"/>
  <c r="OWN94" i="55"/>
  <c r="OWO94" i="55"/>
  <c r="OWP94" i="55"/>
  <c r="OWQ94" i="55"/>
  <c r="OWR94" i="55"/>
  <c r="OWS94" i="55"/>
  <c r="OWT94" i="55"/>
  <c r="OWU94" i="55"/>
  <c r="OWV94" i="55"/>
  <c r="OWW94" i="55"/>
  <c r="OWX94" i="55"/>
  <c r="OWY94" i="55"/>
  <c r="OWZ94" i="55"/>
  <c r="OXA94" i="55"/>
  <c r="OXB94" i="55"/>
  <c r="OXC94" i="55"/>
  <c r="OXD94" i="55"/>
  <c r="OXE94" i="55"/>
  <c r="OXF94" i="55"/>
  <c r="OXG94" i="55"/>
  <c r="OXH94" i="55"/>
  <c r="OXI94" i="55"/>
  <c r="OXJ94" i="55"/>
  <c r="OXK94" i="55"/>
  <c r="OXL94" i="55"/>
  <c r="OXM94" i="55"/>
  <c r="OXN94" i="55"/>
  <c r="OXO94" i="55"/>
  <c r="OXP94" i="55"/>
  <c r="OXQ94" i="55"/>
  <c r="OXR94" i="55"/>
  <c r="OXS94" i="55"/>
  <c r="OXT94" i="55"/>
  <c r="OXU94" i="55"/>
  <c r="OXV94" i="55"/>
  <c r="OXW94" i="55"/>
  <c r="OXX94" i="55"/>
  <c r="OXY94" i="55"/>
  <c r="OXZ94" i="55"/>
  <c r="OYA94" i="55"/>
  <c r="OYB94" i="55"/>
  <c r="OYC94" i="55"/>
  <c r="OYD94" i="55"/>
  <c r="OYE94" i="55"/>
  <c r="OYF94" i="55"/>
  <c r="OYG94" i="55"/>
  <c r="OYH94" i="55"/>
  <c r="OYI94" i="55"/>
  <c r="OYJ94" i="55"/>
  <c r="OYK94" i="55"/>
  <c r="OYL94" i="55"/>
  <c r="OYM94" i="55"/>
  <c r="OYN94" i="55"/>
  <c r="OYO94" i="55"/>
  <c r="OYP94" i="55"/>
  <c r="OYQ94" i="55"/>
  <c r="OYR94" i="55"/>
  <c r="OYS94" i="55"/>
  <c r="OYT94" i="55"/>
  <c r="OYU94" i="55"/>
  <c r="OYV94" i="55"/>
  <c r="OYW94" i="55"/>
  <c r="OYX94" i="55"/>
  <c r="OYY94" i="55"/>
  <c r="OYZ94" i="55"/>
  <c r="OZA94" i="55"/>
  <c r="OZB94" i="55"/>
  <c r="OZC94" i="55"/>
  <c r="OZD94" i="55"/>
  <c r="OZE94" i="55"/>
  <c r="OZF94" i="55"/>
  <c r="OZG94" i="55"/>
  <c r="OZH94" i="55"/>
  <c r="OZI94" i="55"/>
  <c r="OZJ94" i="55"/>
  <c r="OZK94" i="55"/>
  <c r="OZL94" i="55"/>
  <c r="OZM94" i="55"/>
  <c r="OZN94" i="55"/>
  <c r="OZO94" i="55"/>
  <c r="OZP94" i="55"/>
  <c r="OZQ94" i="55"/>
  <c r="OZR94" i="55"/>
  <c r="OZS94" i="55"/>
  <c r="OZT94" i="55"/>
  <c r="OZU94" i="55"/>
  <c r="OZV94" i="55"/>
  <c r="OZW94" i="55"/>
  <c r="OZX94" i="55"/>
  <c r="OZY94" i="55"/>
  <c r="OZZ94" i="55"/>
  <c r="PAA94" i="55"/>
  <c r="PAB94" i="55"/>
  <c r="PAC94" i="55"/>
  <c r="PAD94" i="55"/>
  <c r="PAE94" i="55"/>
  <c r="PAF94" i="55"/>
  <c r="PAG94" i="55"/>
  <c r="PAH94" i="55"/>
  <c r="PAI94" i="55"/>
  <c r="PAJ94" i="55"/>
  <c r="PAK94" i="55"/>
  <c r="PAL94" i="55"/>
  <c r="PAM94" i="55"/>
  <c r="PAN94" i="55"/>
  <c r="PAO94" i="55"/>
  <c r="PAP94" i="55"/>
  <c r="PAQ94" i="55"/>
  <c r="PAR94" i="55"/>
  <c r="PAS94" i="55"/>
  <c r="PAT94" i="55"/>
  <c r="PAU94" i="55"/>
  <c r="PAV94" i="55"/>
  <c r="PAW94" i="55"/>
  <c r="PAX94" i="55"/>
  <c r="PAY94" i="55"/>
  <c r="PAZ94" i="55"/>
  <c r="PBA94" i="55"/>
  <c r="PBB94" i="55"/>
  <c r="PBC94" i="55"/>
  <c r="PBD94" i="55"/>
  <c r="PBE94" i="55"/>
  <c r="PBF94" i="55"/>
  <c r="PBG94" i="55"/>
  <c r="PBH94" i="55"/>
  <c r="PBI94" i="55"/>
  <c r="PBJ94" i="55"/>
  <c r="PBK94" i="55"/>
  <c r="PBL94" i="55"/>
  <c r="PBM94" i="55"/>
  <c r="PBN94" i="55"/>
  <c r="PBO94" i="55"/>
  <c r="PBP94" i="55"/>
  <c r="PBQ94" i="55"/>
  <c r="PBR94" i="55"/>
  <c r="PBS94" i="55"/>
  <c r="PBT94" i="55"/>
  <c r="PBU94" i="55"/>
  <c r="PBV94" i="55"/>
  <c r="PBW94" i="55"/>
  <c r="PBX94" i="55"/>
  <c r="PBY94" i="55"/>
  <c r="PBZ94" i="55"/>
  <c r="PCA94" i="55"/>
  <c r="PCB94" i="55"/>
  <c r="PCC94" i="55"/>
  <c r="PCD94" i="55"/>
  <c r="PCE94" i="55"/>
  <c r="PCF94" i="55"/>
  <c r="PCG94" i="55"/>
  <c r="PCH94" i="55"/>
  <c r="PCI94" i="55"/>
  <c r="PCJ94" i="55"/>
  <c r="PCK94" i="55"/>
  <c r="PCL94" i="55"/>
  <c r="PCM94" i="55"/>
  <c r="PCN94" i="55"/>
  <c r="PCO94" i="55"/>
  <c r="PCP94" i="55"/>
  <c r="PCQ94" i="55"/>
  <c r="PCR94" i="55"/>
  <c r="PCS94" i="55"/>
  <c r="PCT94" i="55"/>
  <c r="PCU94" i="55"/>
  <c r="PCV94" i="55"/>
  <c r="PCW94" i="55"/>
  <c r="PCX94" i="55"/>
  <c r="PCY94" i="55"/>
  <c r="PCZ94" i="55"/>
  <c r="PDA94" i="55"/>
  <c r="PDB94" i="55"/>
  <c r="PDC94" i="55"/>
  <c r="PDD94" i="55"/>
  <c r="PDE94" i="55"/>
  <c r="PDF94" i="55"/>
  <c r="PDG94" i="55"/>
  <c r="PDH94" i="55"/>
  <c r="PDI94" i="55"/>
  <c r="PDJ94" i="55"/>
  <c r="PDK94" i="55"/>
  <c r="PDL94" i="55"/>
  <c r="PDM94" i="55"/>
  <c r="PDN94" i="55"/>
  <c r="PDO94" i="55"/>
  <c r="PDP94" i="55"/>
  <c r="PDQ94" i="55"/>
  <c r="PDR94" i="55"/>
  <c r="PDS94" i="55"/>
  <c r="PDT94" i="55"/>
  <c r="PDU94" i="55"/>
  <c r="PDV94" i="55"/>
  <c r="PDW94" i="55"/>
  <c r="PDX94" i="55"/>
  <c r="PDY94" i="55"/>
  <c r="PDZ94" i="55"/>
  <c r="PEA94" i="55"/>
  <c r="PEB94" i="55"/>
  <c r="PEC94" i="55"/>
  <c r="PED94" i="55"/>
  <c r="PEE94" i="55"/>
  <c r="PEF94" i="55"/>
  <c r="PEG94" i="55"/>
  <c r="PEH94" i="55"/>
  <c r="PEI94" i="55"/>
  <c r="PEJ94" i="55"/>
  <c r="PEK94" i="55"/>
  <c r="PEL94" i="55"/>
  <c r="PEM94" i="55"/>
  <c r="PEN94" i="55"/>
  <c r="PEO94" i="55"/>
  <c r="PEP94" i="55"/>
  <c r="PEQ94" i="55"/>
  <c r="PER94" i="55"/>
  <c r="PES94" i="55"/>
  <c r="PET94" i="55"/>
  <c r="PEU94" i="55"/>
  <c r="PEV94" i="55"/>
  <c r="PEW94" i="55"/>
  <c r="PEX94" i="55"/>
  <c r="PEY94" i="55"/>
  <c r="PEZ94" i="55"/>
  <c r="PFA94" i="55"/>
  <c r="PFB94" i="55"/>
  <c r="PFC94" i="55"/>
  <c r="PFD94" i="55"/>
  <c r="PFE94" i="55"/>
  <c r="PFF94" i="55"/>
  <c r="PFG94" i="55"/>
  <c r="PFH94" i="55"/>
  <c r="PFI94" i="55"/>
  <c r="PFJ94" i="55"/>
  <c r="PFK94" i="55"/>
  <c r="PFL94" i="55"/>
  <c r="PFM94" i="55"/>
  <c r="PFN94" i="55"/>
  <c r="PFO94" i="55"/>
  <c r="PFP94" i="55"/>
  <c r="PFQ94" i="55"/>
  <c r="PFR94" i="55"/>
  <c r="PFS94" i="55"/>
  <c r="PFT94" i="55"/>
  <c r="PFU94" i="55"/>
  <c r="PFV94" i="55"/>
  <c r="PFW94" i="55"/>
  <c r="PFX94" i="55"/>
  <c r="PFY94" i="55"/>
  <c r="PFZ94" i="55"/>
  <c r="PGA94" i="55"/>
  <c r="PGB94" i="55"/>
  <c r="PGC94" i="55"/>
  <c r="PGD94" i="55"/>
  <c r="PGE94" i="55"/>
  <c r="PGF94" i="55"/>
  <c r="PGG94" i="55"/>
  <c r="PGH94" i="55"/>
  <c r="PGI94" i="55"/>
  <c r="PGJ94" i="55"/>
  <c r="PGK94" i="55"/>
  <c r="PGL94" i="55"/>
  <c r="PGM94" i="55"/>
  <c r="PGN94" i="55"/>
  <c r="PGO94" i="55"/>
  <c r="PGP94" i="55"/>
  <c r="PGQ94" i="55"/>
  <c r="PGR94" i="55"/>
  <c r="PGS94" i="55"/>
  <c r="PGT94" i="55"/>
  <c r="PGU94" i="55"/>
  <c r="PGV94" i="55"/>
  <c r="PGW94" i="55"/>
  <c r="PGX94" i="55"/>
  <c r="PGY94" i="55"/>
  <c r="PGZ94" i="55"/>
  <c r="PHA94" i="55"/>
  <c r="PHB94" i="55"/>
  <c r="PHC94" i="55"/>
  <c r="PHD94" i="55"/>
  <c r="PHE94" i="55"/>
  <c r="PHF94" i="55"/>
  <c r="PHG94" i="55"/>
  <c r="PHH94" i="55"/>
  <c r="PHI94" i="55"/>
  <c r="PHJ94" i="55"/>
  <c r="PHK94" i="55"/>
  <c r="PHL94" i="55"/>
  <c r="PHM94" i="55"/>
  <c r="PHN94" i="55"/>
  <c r="PHO94" i="55"/>
  <c r="PHP94" i="55"/>
  <c r="PHQ94" i="55"/>
  <c r="PHR94" i="55"/>
  <c r="PHS94" i="55"/>
  <c r="PHT94" i="55"/>
  <c r="PHU94" i="55"/>
  <c r="PHV94" i="55"/>
  <c r="PHW94" i="55"/>
  <c r="PHX94" i="55"/>
  <c r="PHY94" i="55"/>
  <c r="PHZ94" i="55"/>
  <c r="PIA94" i="55"/>
  <c r="PIB94" i="55"/>
  <c r="PIC94" i="55"/>
  <c r="PID94" i="55"/>
  <c r="PIE94" i="55"/>
  <c r="PIF94" i="55"/>
  <c r="PIG94" i="55"/>
  <c r="PIH94" i="55"/>
  <c r="PII94" i="55"/>
  <c r="PIJ94" i="55"/>
  <c r="PIK94" i="55"/>
  <c r="PIL94" i="55"/>
  <c r="PIM94" i="55"/>
  <c r="PIN94" i="55"/>
  <c r="PIO94" i="55"/>
  <c r="PIP94" i="55"/>
  <c r="PIQ94" i="55"/>
  <c r="PIR94" i="55"/>
  <c r="PIS94" i="55"/>
  <c r="PIT94" i="55"/>
  <c r="PIU94" i="55"/>
  <c r="PIV94" i="55"/>
  <c r="PIW94" i="55"/>
  <c r="PIX94" i="55"/>
  <c r="PIY94" i="55"/>
  <c r="PIZ94" i="55"/>
  <c r="PJA94" i="55"/>
  <c r="PJB94" i="55"/>
  <c r="PJC94" i="55"/>
  <c r="PJD94" i="55"/>
  <c r="PJE94" i="55"/>
  <c r="PJF94" i="55"/>
  <c r="PJG94" i="55"/>
  <c r="PJH94" i="55"/>
  <c r="PJI94" i="55"/>
  <c r="PJJ94" i="55"/>
  <c r="PJK94" i="55"/>
  <c r="PJL94" i="55"/>
  <c r="PJM94" i="55"/>
  <c r="PJN94" i="55"/>
  <c r="PJO94" i="55"/>
  <c r="PJP94" i="55"/>
  <c r="PJQ94" i="55"/>
  <c r="PJR94" i="55"/>
  <c r="PJS94" i="55"/>
  <c r="PJT94" i="55"/>
  <c r="PJU94" i="55"/>
  <c r="PJV94" i="55"/>
  <c r="PJW94" i="55"/>
  <c r="PJX94" i="55"/>
  <c r="PJY94" i="55"/>
  <c r="PJZ94" i="55"/>
  <c r="PKA94" i="55"/>
  <c r="PKB94" i="55"/>
  <c r="PKC94" i="55"/>
  <c r="PKD94" i="55"/>
  <c r="PKE94" i="55"/>
  <c r="PKF94" i="55"/>
  <c r="PKG94" i="55"/>
  <c r="PKH94" i="55"/>
  <c r="PKI94" i="55"/>
  <c r="PKJ94" i="55"/>
  <c r="PKK94" i="55"/>
  <c r="PKL94" i="55"/>
  <c r="PKM94" i="55"/>
  <c r="PKN94" i="55"/>
  <c r="PKO94" i="55"/>
  <c r="PKP94" i="55"/>
  <c r="PKQ94" i="55"/>
  <c r="PKR94" i="55"/>
  <c r="PKS94" i="55"/>
  <c r="PKT94" i="55"/>
  <c r="PKU94" i="55"/>
  <c r="PKV94" i="55"/>
  <c r="PKW94" i="55"/>
  <c r="PKX94" i="55"/>
  <c r="PKY94" i="55"/>
  <c r="PKZ94" i="55"/>
  <c r="PLA94" i="55"/>
  <c r="PLB94" i="55"/>
  <c r="PLC94" i="55"/>
  <c r="PLD94" i="55"/>
  <c r="PLE94" i="55"/>
  <c r="PLF94" i="55"/>
  <c r="PLG94" i="55"/>
  <c r="PLH94" i="55"/>
  <c r="PLI94" i="55"/>
  <c r="PLJ94" i="55"/>
  <c r="PLK94" i="55"/>
  <c r="PLL94" i="55"/>
  <c r="PLM94" i="55"/>
  <c r="PLN94" i="55"/>
  <c r="PLO94" i="55"/>
  <c r="PLP94" i="55"/>
  <c r="PLQ94" i="55"/>
  <c r="PLR94" i="55"/>
  <c r="PLS94" i="55"/>
  <c r="PLT94" i="55"/>
  <c r="PLU94" i="55"/>
  <c r="PLV94" i="55"/>
  <c r="PLW94" i="55"/>
  <c r="PLX94" i="55"/>
  <c r="PLY94" i="55"/>
  <c r="PLZ94" i="55"/>
  <c r="PMA94" i="55"/>
  <c r="PMB94" i="55"/>
  <c r="PMC94" i="55"/>
  <c r="PMD94" i="55"/>
  <c r="PME94" i="55"/>
  <c r="PMF94" i="55"/>
  <c r="PMG94" i="55"/>
  <c r="PMH94" i="55"/>
  <c r="PMI94" i="55"/>
  <c r="PMJ94" i="55"/>
  <c r="PMK94" i="55"/>
  <c r="PML94" i="55"/>
  <c r="PMM94" i="55"/>
  <c r="PMN94" i="55"/>
  <c r="PMO94" i="55"/>
  <c r="PMP94" i="55"/>
  <c r="PMQ94" i="55"/>
  <c r="PMR94" i="55"/>
  <c r="PMS94" i="55"/>
  <c r="PMT94" i="55"/>
  <c r="PMU94" i="55"/>
  <c r="PMV94" i="55"/>
  <c r="PMW94" i="55"/>
  <c r="PMX94" i="55"/>
  <c r="PMY94" i="55"/>
  <c r="PMZ94" i="55"/>
  <c r="PNA94" i="55"/>
  <c r="PNB94" i="55"/>
  <c r="PNC94" i="55"/>
  <c r="PND94" i="55"/>
  <c r="PNE94" i="55"/>
  <c r="PNF94" i="55"/>
  <c r="PNG94" i="55"/>
  <c r="PNH94" i="55"/>
  <c r="PNI94" i="55"/>
  <c r="PNJ94" i="55"/>
  <c r="PNK94" i="55"/>
  <c r="PNL94" i="55"/>
  <c r="PNM94" i="55"/>
  <c r="PNN94" i="55"/>
  <c r="PNO94" i="55"/>
  <c r="PNP94" i="55"/>
  <c r="PNQ94" i="55"/>
  <c r="PNR94" i="55"/>
  <c r="PNS94" i="55"/>
  <c r="PNT94" i="55"/>
  <c r="PNU94" i="55"/>
  <c r="PNV94" i="55"/>
  <c r="PNW94" i="55"/>
  <c r="PNX94" i="55"/>
  <c r="PNY94" i="55"/>
  <c r="PNZ94" i="55"/>
  <c r="POA94" i="55"/>
  <c r="POB94" i="55"/>
  <c r="POC94" i="55"/>
  <c r="POD94" i="55"/>
  <c r="POE94" i="55"/>
  <c r="POF94" i="55"/>
  <c r="POG94" i="55"/>
  <c r="POH94" i="55"/>
  <c r="POI94" i="55"/>
  <c r="POJ94" i="55"/>
  <c r="POK94" i="55"/>
  <c r="POL94" i="55"/>
  <c r="POM94" i="55"/>
  <c r="PON94" i="55"/>
  <c r="POO94" i="55"/>
  <c r="POP94" i="55"/>
  <c r="POQ94" i="55"/>
  <c r="POR94" i="55"/>
  <c r="POS94" i="55"/>
  <c r="POT94" i="55"/>
  <c r="POU94" i="55"/>
  <c r="POV94" i="55"/>
  <c r="POW94" i="55"/>
  <c r="POX94" i="55"/>
  <c r="POY94" i="55"/>
  <c r="POZ94" i="55"/>
  <c r="PPA94" i="55"/>
  <c r="PPB94" i="55"/>
  <c r="PPC94" i="55"/>
  <c r="PPD94" i="55"/>
  <c r="PPE94" i="55"/>
  <c r="PPF94" i="55"/>
  <c r="PPG94" i="55"/>
  <c r="PPH94" i="55"/>
  <c r="PPI94" i="55"/>
  <c r="PPJ94" i="55"/>
  <c r="PPK94" i="55"/>
  <c r="PPL94" i="55"/>
  <c r="PPM94" i="55"/>
  <c r="PPN94" i="55"/>
  <c r="PPO94" i="55"/>
  <c r="PPP94" i="55"/>
  <c r="PPQ94" i="55"/>
  <c r="PPR94" i="55"/>
  <c r="PPS94" i="55"/>
  <c r="PPT94" i="55"/>
  <c r="PPU94" i="55"/>
  <c r="PPV94" i="55"/>
  <c r="PPW94" i="55"/>
  <c r="PPX94" i="55"/>
  <c r="PPY94" i="55"/>
  <c r="PPZ94" i="55"/>
  <c r="PQA94" i="55"/>
  <c r="PQB94" i="55"/>
  <c r="PQC94" i="55"/>
  <c r="PQD94" i="55"/>
  <c r="PQE94" i="55"/>
  <c r="PQF94" i="55"/>
  <c r="PQG94" i="55"/>
  <c r="PQH94" i="55"/>
  <c r="PQI94" i="55"/>
  <c r="PQJ94" i="55"/>
  <c r="PQK94" i="55"/>
  <c r="PQL94" i="55"/>
  <c r="PQM94" i="55"/>
  <c r="PQN94" i="55"/>
  <c r="PQO94" i="55"/>
  <c r="PQP94" i="55"/>
  <c r="PQQ94" i="55"/>
  <c r="PQR94" i="55"/>
  <c r="PQS94" i="55"/>
  <c r="PQT94" i="55"/>
  <c r="PQU94" i="55"/>
  <c r="PQV94" i="55"/>
  <c r="PQW94" i="55"/>
  <c r="PQX94" i="55"/>
  <c r="PQY94" i="55"/>
  <c r="PQZ94" i="55"/>
  <c r="PRA94" i="55"/>
  <c r="PRB94" i="55"/>
  <c r="PRC94" i="55"/>
  <c r="PRD94" i="55"/>
  <c r="PRE94" i="55"/>
  <c r="PRF94" i="55"/>
  <c r="PRG94" i="55"/>
  <c r="PRH94" i="55"/>
  <c r="PRI94" i="55"/>
  <c r="PRJ94" i="55"/>
  <c r="PRK94" i="55"/>
  <c r="PRL94" i="55"/>
  <c r="PRM94" i="55"/>
  <c r="PRN94" i="55"/>
  <c r="PRO94" i="55"/>
  <c r="PRP94" i="55"/>
  <c r="PRQ94" i="55"/>
  <c r="PRR94" i="55"/>
  <c r="PRS94" i="55"/>
  <c r="PRT94" i="55"/>
  <c r="PRU94" i="55"/>
  <c r="PRV94" i="55"/>
  <c r="PRW94" i="55"/>
  <c r="PRX94" i="55"/>
  <c r="PRY94" i="55"/>
  <c r="PRZ94" i="55"/>
  <c r="PSA94" i="55"/>
  <c r="PSB94" i="55"/>
  <c r="PSC94" i="55"/>
  <c r="PSD94" i="55"/>
  <c r="PSE94" i="55"/>
  <c r="PSF94" i="55"/>
  <c r="PSG94" i="55"/>
  <c r="PSH94" i="55"/>
  <c r="PSI94" i="55"/>
  <c r="PSJ94" i="55"/>
  <c r="PSK94" i="55"/>
  <c r="PSL94" i="55"/>
  <c r="PSM94" i="55"/>
  <c r="PSN94" i="55"/>
  <c r="PSO94" i="55"/>
  <c r="PSP94" i="55"/>
  <c r="PSQ94" i="55"/>
  <c r="PSR94" i="55"/>
  <c r="PSS94" i="55"/>
  <c r="PST94" i="55"/>
  <c r="PSU94" i="55"/>
  <c r="PSV94" i="55"/>
  <c r="PSW94" i="55"/>
  <c r="PSX94" i="55"/>
  <c r="PSY94" i="55"/>
  <c r="PSZ94" i="55"/>
  <c r="PTA94" i="55"/>
  <c r="PTB94" i="55"/>
  <c r="PTC94" i="55"/>
  <c r="PTD94" i="55"/>
  <c r="PTE94" i="55"/>
  <c r="PTF94" i="55"/>
  <c r="PTG94" i="55"/>
  <c r="PTH94" i="55"/>
  <c r="PTI94" i="55"/>
  <c r="PTJ94" i="55"/>
  <c r="PTK94" i="55"/>
  <c r="PTL94" i="55"/>
  <c r="PTM94" i="55"/>
  <c r="PTN94" i="55"/>
  <c r="PTO94" i="55"/>
  <c r="PTP94" i="55"/>
  <c r="PTQ94" i="55"/>
  <c r="PTR94" i="55"/>
  <c r="PTS94" i="55"/>
  <c r="PTT94" i="55"/>
  <c r="PTU94" i="55"/>
  <c r="PTV94" i="55"/>
  <c r="PTW94" i="55"/>
  <c r="PTX94" i="55"/>
  <c r="PTY94" i="55"/>
  <c r="PTZ94" i="55"/>
  <c r="PUA94" i="55"/>
  <c r="PUB94" i="55"/>
  <c r="PUC94" i="55"/>
  <c r="PUD94" i="55"/>
  <c r="PUE94" i="55"/>
  <c r="PUF94" i="55"/>
  <c r="PUG94" i="55"/>
  <c r="PUH94" i="55"/>
  <c r="PUI94" i="55"/>
  <c r="PUJ94" i="55"/>
  <c r="PUK94" i="55"/>
  <c r="PUL94" i="55"/>
  <c r="PUM94" i="55"/>
  <c r="PUN94" i="55"/>
  <c r="PUO94" i="55"/>
  <c r="PUP94" i="55"/>
  <c r="PUQ94" i="55"/>
  <c r="PUR94" i="55"/>
  <c r="PUS94" i="55"/>
  <c r="PUT94" i="55"/>
  <c r="PUU94" i="55"/>
  <c r="PUV94" i="55"/>
  <c r="PUW94" i="55"/>
  <c r="PUX94" i="55"/>
  <c r="PUY94" i="55"/>
  <c r="PUZ94" i="55"/>
  <c r="PVA94" i="55"/>
  <c r="PVB94" i="55"/>
  <c r="PVC94" i="55"/>
  <c r="PVD94" i="55"/>
  <c r="PVE94" i="55"/>
  <c r="PVF94" i="55"/>
  <c r="PVG94" i="55"/>
  <c r="PVH94" i="55"/>
  <c r="PVI94" i="55"/>
  <c r="PVJ94" i="55"/>
  <c r="PVK94" i="55"/>
  <c r="PVL94" i="55"/>
  <c r="PVM94" i="55"/>
  <c r="PVN94" i="55"/>
  <c r="PVO94" i="55"/>
  <c r="PVP94" i="55"/>
  <c r="PVQ94" i="55"/>
  <c r="PVR94" i="55"/>
  <c r="PVS94" i="55"/>
  <c r="PVT94" i="55"/>
  <c r="PVU94" i="55"/>
  <c r="PVV94" i="55"/>
  <c r="PVW94" i="55"/>
  <c r="PVX94" i="55"/>
  <c r="PVY94" i="55"/>
  <c r="PVZ94" i="55"/>
  <c r="PWA94" i="55"/>
  <c r="PWB94" i="55"/>
  <c r="PWC94" i="55"/>
  <c r="PWD94" i="55"/>
  <c r="PWE94" i="55"/>
  <c r="PWF94" i="55"/>
  <c r="PWG94" i="55"/>
  <c r="PWH94" i="55"/>
  <c r="PWI94" i="55"/>
  <c r="PWJ94" i="55"/>
  <c r="PWK94" i="55"/>
  <c r="PWL94" i="55"/>
  <c r="PWM94" i="55"/>
  <c r="PWN94" i="55"/>
  <c r="PWO94" i="55"/>
  <c r="PWP94" i="55"/>
  <c r="PWQ94" i="55"/>
  <c r="PWR94" i="55"/>
  <c r="PWS94" i="55"/>
  <c r="PWT94" i="55"/>
  <c r="PWU94" i="55"/>
  <c r="PWV94" i="55"/>
  <c r="PWW94" i="55"/>
  <c r="PWX94" i="55"/>
  <c r="PWY94" i="55"/>
  <c r="PWZ94" i="55"/>
  <c r="PXA94" i="55"/>
  <c r="PXB94" i="55"/>
  <c r="PXC94" i="55"/>
  <c r="PXD94" i="55"/>
  <c r="PXE94" i="55"/>
  <c r="PXF94" i="55"/>
  <c r="PXG94" i="55"/>
  <c r="PXH94" i="55"/>
  <c r="PXI94" i="55"/>
  <c r="PXJ94" i="55"/>
  <c r="PXK94" i="55"/>
  <c r="PXL94" i="55"/>
  <c r="PXM94" i="55"/>
  <c r="PXN94" i="55"/>
  <c r="PXO94" i="55"/>
  <c r="PXP94" i="55"/>
  <c r="PXQ94" i="55"/>
  <c r="PXR94" i="55"/>
  <c r="PXS94" i="55"/>
  <c r="PXT94" i="55"/>
  <c r="PXU94" i="55"/>
  <c r="PXV94" i="55"/>
  <c r="PXW94" i="55"/>
  <c r="PXX94" i="55"/>
  <c r="PXY94" i="55"/>
  <c r="PXZ94" i="55"/>
  <c r="PYA94" i="55"/>
  <c r="PYB94" i="55"/>
  <c r="PYC94" i="55"/>
  <c r="PYD94" i="55"/>
  <c r="PYE94" i="55"/>
  <c r="PYF94" i="55"/>
  <c r="PYG94" i="55"/>
  <c r="PYH94" i="55"/>
  <c r="PYI94" i="55"/>
  <c r="PYJ94" i="55"/>
  <c r="PYK94" i="55"/>
  <c r="PYL94" i="55"/>
  <c r="PYM94" i="55"/>
  <c r="PYN94" i="55"/>
  <c r="PYO94" i="55"/>
  <c r="PYP94" i="55"/>
  <c r="PYQ94" i="55"/>
  <c r="PYR94" i="55"/>
  <c r="PYS94" i="55"/>
  <c r="PYT94" i="55"/>
  <c r="PYU94" i="55"/>
  <c r="PYV94" i="55"/>
  <c r="PYW94" i="55"/>
  <c r="PYX94" i="55"/>
  <c r="PYY94" i="55"/>
  <c r="PYZ94" i="55"/>
  <c r="PZA94" i="55"/>
  <c r="PZB94" i="55"/>
  <c r="PZC94" i="55"/>
  <c r="PZD94" i="55"/>
  <c r="PZE94" i="55"/>
  <c r="PZF94" i="55"/>
  <c r="PZG94" i="55"/>
  <c r="PZH94" i="55"/>
  <c r="PZI94" i="55"/>
  <c r="PZJ94" i="55"/>
  <c r="PZK94" i="55"/>
  <c r="PZL94" i="55"/>
  <c r="PZM94" i="55"/>
  <c r="PZN94" i="55"/>
  <c r="PZO94" i="55"/>
  <c r="PZP94" i="55"/>
  <c r="PZQ94" i="55"/>
  <c r="PZR94" i="55"/>
  <c r="PZS94" i="55"/>
  <c r="PZT94" i="55"/>
  <c r="PZU94" i="55"/>
  <c r="PZV94" i="55"/>
  <c r="PZW94" i="55"/>
  <c r="PZX94" i="55"/>
  <c r="PZY94" i="55"/>
  <c r="PZZ94" i="55"/>
  <c r="QAA94" i="55"/>
  <c r="QAB94" i="55"/>
  <c r="QAC94" i="55"/>
  <c r="QAD94" i="55"/>
  <c r="QAE94" i="55"/>
  <c r="QAF94" i="55"/>
  <c r="QAG94" i="55"/>
  <c r="QAH94" i="55"/>
  <c r="QAI94" i="55"/>
  <c r="QAJ94" i="55"/>
  <c r="QAK94" i="55"/>
  <c r="QAL94" i="55"/>
  <c r="QAM94" i="55"/>
  <c r="QAN94" i="55"/>
  <c r="QAO94" i="55"/>
  <c r="QAP94" i="55"/>
  <c r="QAQ94" i="55"/>
  <c r="QAR94" i="55"/>
  <c r="QAS94" i="55"/>
  <c r="QAT94" i="55"/>
  <c r="QAU94" i="55"/>
  <c r="QAV94" i="55"/>
  <c r="QAW94" i="55"/>
  <c r="QAX94" i="55"/>
  <c r="QAY94" i="55"/>
  <c r="QAZ94" i="55"/>
  <c r="QBA94" i="55"/>
  <c r="QBB94" i="55"/>
  <c r="QBC94" i="55"/>
  <c r="QBD94" i="55"/>
  <c r="QBE94" i="55"/>
  <c r="QBF94" i="55"/>
  <c r="QBG94" i="55"/>
  <c r="QBH94" i="55"/>
  <c r="QBI94" i="55"/>
  <c r="QBJ94" i="55"/>
  <c r="QBK94" i="55"/>
  <c r="QBL94" i="55"/>
  <c r="QBM94" i="55"/>
  <c r="QBN94" i="55"/>
  <c r="QBO94" i="55"/>
  <c r="QBP94" i="55"/>
  <c r="QBQ94" i="55"/>
  <c r="QBR94" i="55"/>
  <c r="QBS94" i="55"/>
  <c r="QBT94" i="55"/>
  <c r="QBU94" i="55"/>
  <c r="QBV94" i="55"/>
  <c r="QBW94" i="55"/>
  <c r="QBX94" i="55"/>
  <c r="QBY94" i="55"/>
  <c r="QBZ94" i="55"/>
  <c r="QCA94" i="55"/>
  <c r="QCB94" i="55"/>
  <c r="QCC94" i="55"/>
  <c r="QCD94" i="55"/>
  <c r="QCE94" i="55"/>
  <c r="QCF94" i="55"/>
  <c r="QCG94" i="55"/>
  <c r="QCH94" i="55"/>
  <c r="QCI94" i="55"/>
  <c r="QCJ94" i="55"/>
  <c r="QCK94" i="55"/>
  <c r="QCL94" i="55"/>
  <c r="QCM94" i="55"/>
  <c r="QCN94" i="55"/>
  <c r="QCO94" i="55"/>
  <c r="QCP94" i="55"/>
  <c r="QCQ94" i="55"/>
  <c r="QCR94" i="55"/>
  <c r="QCS94" i="55"/>
  <c r="QCT94" i="55"/>
  <c r="QCU94" i="55"/>
  <c r="QCV94" i="55"/>
  <c r="QCW94" i="55"/>
  <c r="QCX94" i="55"/>
  <c r="QCY94" i="55"/>
  <c r="QCZ94" i="55"/>
  <c r="QDA94" i="55"/>
  <c r="QDB94" i="55"/>
  <c r="QDC94" i="55"/>
  <c r="QDD94" i="55"/>
  <c r="QDE94" i="55"/>
  <c r="QDF94" i="55"/>
  <c r="QDG94" i="55"/>
  <c r="QDH94" i="55"/>
  <c r="QDI94" i="55"/>
  <c r="QDJ94" i="55"/>
  <c r="QDK94" i="55"/>
  <c r="QDL94" i="55"/>
  <c r="QDM94" i="55"/>
  <c r="QDN94" i="55"/>
  <c r="QDO94" i="55"/>
  <c r="QDP94" i="55"/>
  <c r="QDQ94" i="55"/>
  <c r="QDR94" i="55"/>
  <c r="QDS94" i="55"/>
  <c r="QDT94" i="55"/>
  <c r="QDU94" i="55"/>
  <c r="QDV94" i="55"/>
  <c r="QDW94" i="55"/>
  <c r="QDX94" i="55"/>
  <c r="QDY94" i="55"/>
  <c r="QDZ94" i="55"/>
  <c r="QEA94" i="55"/>
  <c r="QEB94" i="55"/>
  <c r="QEC94" i="55"/>
  <c r="QED94" i="55"/>
  <c r="QEE94" i="55"/>
  <c r="QEF94" i="55"/>
  <c r="QEG94" i="55"/>
  <c r="QEH94" i="55"/>
  <c r="QEI94" i="55"/>
  <c r="QEJ94" i="55"/>
  <c r="QEK94" i="55"/>
  <c r="QEL94" i="55"/>
  <c r="QEM94" i="55"/>
  <c r="QEN94" i="55"/>
  <c r="QEO94" i="55"/>
  <c r="QEP94" i="55"/>
  <c r="QEQ94" i="55"/>
  <c r="QER94" i="55"/>
  <c r="QES94" i="55"/>
  <c r="QET94" i="55"/>
  <c r="QEU94" i="55"/>
  <c r="QEV94" i="55"/>
  <c r="QEW94" i="55"/>
  <c r="QEX94" i="55"/>
  <c r="QEY94" i="55"/>
  <c r="QEZ94" i="55"/>
  <c r="QFA94" i="55"/>
  <c r="QFB94" i="55"/>
  <c r="QFC94" i="55"/>
  <c r="QFD94" i="55"/>
  <c r="QFE94" i="55"/>
  <c r="QFF94" i="55"/>
  <c r="QFG94" i="55"/>
  <c r="QFH94" i="55"/>
  <c r="QFI94" i="55"/>
  <c r="QFJ94" i="55"/>
  <c r="QFK94" i="55"/>
  <c r="QFL94" i="55"/>
  <c r="QFM94" i="55"/>
  <c r="QFN94" i="55"/>
  <c r="QFO94" i="55"/>
  <c r="QFP94" i="55"/>
  <c r="QFQ94" i="55"/>
  <c r="QFR94" i="55"/>
  <c r="QFS94" i="55"/>
  <c r="QFT94" i="55"/>
  <c r="QFU94" i="55"/>
  <c r="QFV94" i="55"/>
  <c r="QFW94" i="55"/>
  <c r="QFX94" i="55"/>
  <c r="QFY94" i="55"/>
  <c r="QFZ94" i="55"/>
  <c r="QGA94" i="55"/>
  <c r="QGB94" i="55"/>
  <c r="QGC94" i="55"/>
  <c r="QGD94" i="55"/>
  <c r="QGE94" i="55"/>
  <c r="QGF94" i="55"/>
  <c r="QGG94" i="55"/>
  <c r="QGH94" i="55"/>
  <c r="QGI94" i="55"/>
  <c r="QGJ94" i="55"/>
  <c r="QGK94" i="55"/>
  <c r="QGL94" i="55"/>
  <c r="QGM94" i="55"/>
  <c r="QGN94" i="55"/>
  <c r="QGO94" i="55"/>
  <c r="QGP94" i="55"/>
  <c r="QGQ94" i="55"/>
  <c r="QGR94" i="55"/>
  <c r="QGS94" i="55"/>
  <c r="QGT94" i="55"/>
  <c r="QGU94" i="55"/>
  <c r="QGV94" i="55"/>
  <c r="QGW94" i="55"/>
  <c r="QGX94" i="55"/>
  <c r="QGY94" i="55"/>
  <c r="QGZ94" i="55"/>
  <c r="QHA94" i="55"/>
  <c r="QHB94" i="55"/>
  <c r="QHC94" i="55"/>
  <c r="QHD94" i="55"/>
  <c r="QHE94" i="55"/>
  <c r="QHF94" i="55"/>
  <c r="QHG94" i="55"/>
  <c r="QHH94" i="55"/>
  <c r="QHI94" i="55"/>
  <c r="QHJ94" i="55"/>
  <c r="QHK94" i="55"/>
  <c r="QHL94" i="55"/>
  <c r="QHM94" i="55"/>
  <c r="QHN94" i="55"/>
  <c r="QHO94" i="55"/>
  <c r="QHP94" i="55"/>
  <c r="QHQ94" i="55"/>
  <c r="QHR94" i="55"/>
  <c r="QHS94" i="55"/>
  <c r="QHT94" i="55"/>
  <c r="QHU94" i="55"/>
  <c r="QHV94" i="55"/>
  <c r="QHW94" i="55"/>
  <c r="QHX94" i="55"/>
  <c r="QHY94" i="55"/>
  <c r="QHZ94" i="55"/>
  <c r="QIA94" i="55"/>
  <c r="QIB94" i="55"/>
  <c r="QIC94" i="55"/>
  <c r="QID94" i="55"/>
  <c r="QIE94" i="55"/>
  <c r="QIF94" i="55"/>
  <c r="QIG94" i="55"/>
  <c r="QIH94" i="55"/>
  <c r="QII94" i="55"/>
  <c r="QIJ94" i="55"/>
  <c r="QIK94" i="55"/>
  <c r="QIL94" i="55"/>
  <c r="QIM94" i="55"/>
  <c r="QIN94" i="55"/>
  <c r="QIO94" i="55"/>
  <c r="QIP94" i="55"/>
  <c r="QIQ94" i="55"/>
  <c r="QIR94" i="55"/>
  <c r="QIS94" i="55"/>
  <c r="QIT94" i="55"/>
  <c r="QIU94" i="55"/>
  <c r="QIV94" i="55"/>
  <c r="QIW94" i="55"/>
  <c r="QIX94" i="55"/>
  <c r="QIY94" i="55"/>
  <c r="QIZ94" i="55"/>
  <c r="QJA94" i="55"/>
  <c r="QJB94" i="55"/>
  <c r="QJC94" i="55"/>
  <c r="QJD94" i="55"/>
  <c r="QJE94" i="55"/>
  <c r="QJF94" i="55"/>
  <c r="QJG94" i="55"/>
  <c r="QJH94" i="55"/>
  <c r="QJI94" i="55"/>
  <c r="QJJ94" i="55"/>
  <c r="QJK94" i="55"/>
  <c r="QJL94" i="55"/>
  <c r="QJM94" i="55"/>
  <c r="QJN94" i="55"/>
  <c r="QJO94" i="55"/>
  <c r="QJP94" i="55"/>
  <c r="QJQ94" i="55"/>
  <c r="QJR94" i="55"/>
  <c r="QJS94" i="55"/>
  <c r="QJT94" i="55"/>
  <c r="QJU94" i="55"/>
  <c r="QJV94" i="55"/>
  <c r="QJW94" i="55"/>
  <c r="QJX94" i="55"/>
  <c r="QJY94" i="55"/>
  <c r="QJZ94" i="55"/>
  <c r="QKA94" i="55"/>
  <c r="QKB94" i="55"/>
  <c r="QKC94" i="55"/>
  <c r="QKD94" i="55"/>
  <c r="QKE94" i="55"/>
  <c r="QKF94" i="55"/>
  <c r="QKG94" i="55"/>
  <c r="QKH94" i="55"/>
  <c r="QKI94" i="55"/>
  <c r="QKJ94" i="55"/>
  <c r="QKK94" i="55"/>
  <c r="QKL94" i="55"/>
  <c r="QKM94" i="55"/>
  <c r="QKN94" i="55"/>
  <c r="QKO94" i="55"/>
  <c r="QKP94" i="55"/>
  <c r="QKQ94" i="55"/>
  <c r="QKR94" i="55"/>
  <c r="QKS94" i="55"/>
  <c r="QKT94" i="55"/>
  <c r="QKU94" i="55"/>
  <c r="QKV94" i="55"/>
  <c r="QKW94" i="55"/>
  <c r="QKX94" i="55"/>
  <c r="QKY94" i="55"/>
  <c r="QKZ94" i="55"/>
  <c r="QLA94" i="55"/>
  <c r="QLB94" i="55"/>
  <c r="QLC94" i="55"/>
  <c r="QLD94" i="55"/>
  <c r="QLE94" i="55"/>
  <c r="QLF94" i="55"/>
  <c r="QLG94" i="55"/>
  <c r="QLH94" i="55"/>
  <c r="QLI94" i="55"/>
  <c r="QLJ94" i="55"/>
  <c r="QLK94" i="55"/>
  <c r="QLL94" i="55"/>
  <c r="QLM94" i="55"/>
  <c r="QLN94" i="55"/>
  <c r="QLO94" i="55"/>
  <c r="QLP94" i="55"/>
  <c r="QLQ94" i="55"/>
  <c r="QLR94" i="55"/>
  <c r="QLS94" i="55"/>
  <c r="QLT94" i="55"/>
  <c r="QLU94" i="55"/>
  <c r="QLV94" i="55"/>
  <c r="QLW94" i="55"/>
  <c r="QLX94" i="55"/>
  <c r="QLY94" i="55"/>
  <c r="QLZ94" i="55"/>
  <c r="QMA94" i="55"/>
  <c r="QMB94" i="55"/>
  <c r="QMC94" i="55"/>
  <c r="QMD94" i="55"/>
  <c r="QME94" i="55"/>
  <c r="QMF94" i="55"/>
  <c r="QMG94" i="55"/>
  <c r="QMH94" i="55"/>
  <c r="QMI94" i="55"/>
  <c r="QMJ94" i="55"/>
  <c r="QMK94" i="55"/>
  <c r="QML94" i="55"/>
  <c r="QMM94" i="55"/>
  <c r="QMN94" i="55"/>
  <c r="QMO94" i="55"/>
  <c r="QMP94" i="55"/>
  <c r="QMQ94" i="55"/>
  <c r="QMR94" i="55"/>
  <c r="QMS94" i="55"/>
  <c r="QMT94" i="55"/>
  <c r="QMU94" i="55"/>
  <c r="QMV94" i="55"/>
  <c r="QMW94" i="55"/>
  <c r="QMX94" i="55"/>
  <c r="QMY94" i="55"/>
  <c r="QMZ94" i="55"/>
  <c r="QNA94" i="55"/>
  <c r="QNB94" i="55"/>
  <c r="QNC94" i="55"/>
  <c r="QND94" i="55"/>
  <c r="QNE94" i="55"/>
  <c r="QNF94" i="55"/>
  <c r="QNG94" i="55"/>
  <c r="QNH94" i="55"/>
  <c r="QNI94" i="55"/>
  <c r="QNJ94" i="55"/>
  <c r="QNK94" i="55"/>
  <c r="QNL94" i="55"/>
  <c r="QNM94" i="55"/>
  <c r="QNN94" i="55"/>
  <c r="QNO94" i="55"/>
  <c r="QNP94" i="55"/>
  <c r="QNQ94" i="55"/>
  <c r="QNR94" i="55"/>
  <c r="QNS94" i="55"/>
  <c r="QNT94" i="55"/>
  <c r="QNU94" i="55"/>
  <c r="QNV94" i="55"/>
  <c r="QNW94" i="55"/>
  <c r="QNX94" i="55"/>
  <c r="QNY94" i="55"/>
  <c r="QNZ94" i="55"/>
  <c r="QOA94" i="55"/>
  <c r="QOB94" i="55"/>
  <c r="QOC94" i="55"/>
  <c r="QOD94" i="55"/>
  <c r="QOE94" i="55"/>
  <c r="QOF94" i="55"/>
  <c r="QOG94" i="55"/>
  <c r="QOH94" i="55"/>
  <c r="QOI94" i="55"/>
  <c r="QOJ94" i="55"/>
  <c r="QOK94" i="55"/>
  <c r="QOL94" i="55"/>
  <c r="QOM94" i="55"/>
  <c r="QON94" i="55"/>
  <c r="QOO94" i="55"/>
  <c r="QOP94" i="55"/>
  <c r="QOQ94" i="55"/>
  <c r="QOR94" i="55"/>
  <c r="QOS94" i="55"/>
  <c r="QOT94" i="55"/>
  <c r="QOU94" i="55"/>
  <c r="QOV94" i="55"/>
  <c r="QOW94" i="55"/>
  <c r="QOX94" i="55"/>
  <c r="QOY94" i="55"/>
  <c r="QOZ94" i="55"/>
  <c r="QPA94" i="55"/>
  <c r="QPB94" i="55"/>
  <c r="QPC94" i="55"/>
  <c r="QPD94" i="55"/>
  <c r="QPE94" i="55"/>
  <c r="QPF94" i="55"/>
  <c r="QPG94" i="55"/>
  <c r="QPH94" i="55"/>
  <c r="QPI94" i="55"/>
  <c r="QPJ94" i="55"/>
  <c r="QPK94" i="55"/>
  <c r="QPL94" i="55"/>
  <c r="QPM94" i="55"/>
  <c r="QPN94" i="55"/>
  <c r="QPO94" i="55"/>
  <c r="QPP94" i="55"/>
  <c r="QPQ94" i="55"/>
  <c r="QPR94" i="55"/>
  <c r="QPS94" i="55"/>
  <c r="QPT94" i="55"/>
  <c r="QPU94" i="55"/>
  <c r="QPV94" i="55"/>
  <c r="QPW94" i="55"/>
  <c r="QPX94" i="55"/>
  <c r="QPY94" i="55"/>
  <c r="QPZ94" i="55"/>
  <c r="QQA94" i="55"/>
  <c r="QQB94" i="55"/>
  <c r="QQC94" i="55"/>
  <c r="QQD94" i="55"/>
  <c r="QQE94" i="55"/>
  <c r="QQF94" i="55"/>
  <c r="QQG94" i="55"/>
  <c r="QQH94" i="55"/>
  <c r="QQI94" i="55"/>
  <c r="QQJ94" i="55"/>
  <c r="QQK94" i="55"/>
  <c r="QQL94" i="55"/>
  <c r="QQM94" i="55"/>
  <c r="QQN94" i="55"/>
  <c r="QQO94" i="55"/>
  <c r="QQP94" i="55"/>
  <c r="QQQ94" i="55"/>
  <c r="QQR94" i="55"/>
  <c r="QQS94" i="55"/>
  <c r="QQT94" i="55"/>
  <c r="QQU94" i="55"/>
  <c r="QQV94" i="55"/>
  <c r="QQW94" i="55"/>
  <c r="QQX94" i="55"/>
  <c r="QQY94" i="55"/>
  <c r="QQZ94" i="55"/>
  <c r="QRA94" i="55"/>
  <c r="QRB94" i="55"/>
  <c r="QRC94" i="55"/>
  <c r="QRD94" i="55"/>
  <c r="QRE94" i="55"/>
  <c r="QRF94" i="55"/>
  <c r="QRG94" i="55"/>
  <c r="QRH94" i="55"/>
  <c r="QRI94" i="55"/>
  <c r="QRJ94" i="55"/>
  <c r="QRK94" i="55"/>
  <c r="QRL94" i="55"/>
  <c r="QRM94" i="55"/>
  <c r="QRN94" i="55"/>
  <c r="QRO94" i="55"/>
  <c r="QRP94" i="55"/>
  <c r="QRQ94" i="55"/>
  <c r="QRR94" i="55"/>
  <c r="QRS94" i="55"/>
  <c r="QRT94" i="55"/>
  <c r="QRU94" i="55"/>
  <c r="QRV94" i="55"/>
  <c r="QRW94" i="55"/>
  <c r="QRX94" i="55"/>
  <c r="QRY94" i="55"/>
  <c r="QRZ94" i="55"/>
  <c r="QSA94" i="55"/>
  <c r="QSB94" i="55"/>
  <c r="QSC94" i="55"/>
  <c r="QSD94" i="55"/>
  <c r="QSE94" i="55"/>
  <c r="QSF94" i="55"/>
  <c r="QSG94" i="55"/>
  <c r="QSH94" i="55"/>
  <c r="QSI94" i="55"/>
  <c r="QSJ94" i="55"/>
  <c r="QSK94" i="55"/>
  <c r="QSL94" i="55"/>
  <c r="QSM94" i="55"/>
  <c r="QSN94" i="55"/>
  <c r="QSO94" i="55"/>
  <c r="QSP94" i="55"/>
  <c r="QSQ94" i="55"/>
  <c r="QSR94" i="55"/>
  <c r="QSS94" i="55"/>
  <c r="QST94" i="55"/>
  <c r="QSU94" i="55"/>
  <c r="QSV94" i="55"/>
  <c r="QSW94" i="55"/>
  <c r="QSX94" i="55"/>
  <c r="QSY94" i="55"/>
  <c r="QSZ94" i="55"/>
  <c r="QTA94" i="55"/>
  <c r="QTB94" i="55"/>
  <c r="QTC94" i="55"/>
  <c r="QTD94" i="55"/>
  <c r="QTE94" i="55"/>
  <c r="QTF94" i="55"/>
  <c r="QTG94" i="55"/>
  <c r="QTH94" i="55"/>
  <c r="QTI94" i="55"/>
  <c r="QTJ94" i="55"/>
  <c r="QTK94" i="55"/>
  <c r="QTL94" i="55"/>
  <c r="QTM94" i="55"/>
  <c r="QTN94" i="55"/>
  <c r="QTO94" i="55"/>
  <c r="QTP94" i="55"/>
  <c r="QTQ94" i="55"/>
  <c r="QTR94" i="55"/>
  <c r="QTS94" i="55"/>
  <c r="QTT94" i="55"/>
  <c r="QTU94" i="55"/>
  <c r="QTV94" i="55"/>
  <c r="QTW94" i="55"/>
  <c r="QTX94" i="55"/>
  <c r="QTY94" i="55"/>
  <c r="QTZ94" i="55"/>
  <c r="QUA94" i="55"/>
  <c r="QUB94" i="55"/>
  <c r="QUC94" i="55"/>
  <c r="QUD94" i="55"/>
  <c r="QUE94" i="55"/>
  <c r="QUF94" i="55"/>
  <c r="QUG94" i="55"/>
  <c r="QUH94" i="55"/>
  <c r="QUI94" i="55"/>
  <c r="QUJ94" i="55"/>
  <c r="QUK94" i="55"/>
  <c r="QUL94" i="55"/>
  <c r="QUM94" i="55"/>
  <c r="QUN94" i="55"/>
  <c r="QUO94" i="55"/>
  <c r="QUP94" i="55"/>
  <c r="QUQ94" i="55"/>
  <c r="QUR94" i="55"/>
  <c r="QUS94" i="55"/>
  <c r="QUT94" i="55"/>
  <c r="QUU94" i="55"/>
  <c r="QUV94" i="55"/>
  <c r="QUW94" i="55"/>
  <c r="QUX94" i="55"/>
  <c r="QUY94" i="55"/>
  <c r="QUZ94" i="55"/>
  <c r="QVA94" i="55"/>
  <c r="QVB94" i="55"/>
  <c r="QVC94" i="55"/>
  <c r="QVD94" i="55"/>
  <c r="QVE94" i="55"/>
  <c r="QVF94" i="55"/>
  <c r="QVG94" i="55"/>
  <c r="QVH94" i="55"/>
  <c r="QVI94" i="55"/>
  <c r="QVJ94" i="55"/>
  <c r="QVK94" i="55"/>
  <c r="QVL94" i="55"/>
  <c r="QVM94" i="55"/>
  <c r="QVN94" i="55"/>
  <c r="QVO94" i="55"/>
  <c r="QVP94" i="55"/>
  <c r="QVQ94" i="55"/>
  <c r="QVR94" i="55"/>
  <c r="QVS94" i="55"/>
  <c r="QVT94" i="55"/>
  <c r="QVU94" i="55"/>
  <c r="QVV94" i="55"/>
  <c r="QVW94" i="55"/>
  <c r="QVX94" i="55"/>
  <c r="QVY94" i="55"/>
  <c r="QVZ94" i="55"/>
  <c r="QWA94" i="55"/>
  <c r="QWB94" i="55"/>
  <c r="QWC94" i="55"/>
  <c r="QWD94" i="55"/>
  <c r="QWE94" i="55"/>
  <c r="QWF94" i="55"/>
  <c r="QWG94" i="55"/>
  <c r="QWH94" i="55"/>
  <c r="QWI94" i="55"/>
  <c r="QWJ94" i="55"/>
  <c r="QWK94" i="55"/>
  <c r="QWL94" i="55"/>
  <c r="QWM94" i="55"/>
  <c r="QWN94" i="55"/>
  <c r="QWO94" i="55"/>
  <c r="QWP94" i="55"/>
  <c r="QWQ94" i="55"/>
  <c r="QWR94" i="55"/>
  <c r="QWS94" i="55"/>
  <c r="QWT94" i="55"/>
  <c r="QWU94" i="55"/>
  <c r="QWV94" i="55"/>
  <c r="QWW94" i="55"/>
  <c r="QWX94" i="55"/>
  <c r="QWY94" i="55"/>
  <c r="QWZ94" i="55"/>
  <c r="QXA94" i="55"/>
  <c r="QXB94" i="55"/>
  <c r="QXC94" i="55"/>
  <c r="QXD94" i="55"/>
  <c r="QXE94" i="55"/>
  <c r="QXF94" i="55"/>
  <c r="QXG94" i="55"/>
  <c r="QXH94" i="55"/>
  <c r="QXI94" i="55"/>
  <c r="QXJ94" i="55"/>
  <c r="QXK94" i="55"/>
  <c r="QXL94" i="55"/>
  <c r="QXM94" i="55"/>
  <c r="QXN94" i="55"/>
  <c r="QXO94" i="55"/>
  <c r="QXP94" i="55"/>
  <c r="QXQ94" i="55"/>
  <c r="QXR94" i="55"/>
  <c r="QXS94" i="55"/>
  <c r="QXT94" i="55"/>
  <c r="QXU94" i="55"/>
  <c r="QXV94" i="55"/>
  <c r="QXW94" i="55"/>
  <c r="QXX94" i="55"/>
  <c r="QXY94" i="55"/>
  <c r="QXZ94" i="55"/>
  <c r="QYA94" i="55"/>
  <c r="QYB94" i="55"/>
  <c r="QYC94" i="55"/>
  <c r="QYD94" i="55"/>
  <c r="QYE94" i="55"/>
  <c r="QYF94" i="55"/>
  <c r="QYG94" i="55"/>
  <c r="QYH94" i="55"/>
  <c r="QYI94" i="55"/>
  <c r="QYJ94" i="55"/>
  <c r="QYK94" i="55"/>
  <c r="QYL94" i="55"/>
  <c r="QYM94" i="55"/>
  <c r="QYN94" i="55"/>
  <c r="QYO94" i="55"/>
  <c r="QYP94" i="55"/>
  <c r="QYQ94" i="55"/>
  <c r="QYR94" i="55"/>
  <c r="QYS94" i="55"/>
  <c r="QYT94" i="55"/>
  <c r="QYU94" i="55"/>
  <c r="QYV94" i="55"/>
  <c r="QYW94" i="55"/>
  <c r="QYX94" i="55"/>
  <c r="QYY94" i="55"/>
  <c r="QYZ94" i="55"/>
  <c r="QZA94" i="55"/>
  <c r="QZB94" i="55"/>
  <c r="QZC94" i="55"/>
  <c r="QZD94" i="55"/>
  <c r="QZE94" i="55"/>
  <c r="QZF94" i="55"/>
  <c r="QZG94" i="55"/>
  <c r="QZH94" i="55"/>
  <c r="QZI94" i="55"/>
  <c r="QZJ94" i="55"/>
  <c r="QZK94" i="55"/>
  <c r="QZL94" i="55"/>
  <c r="QZM94" i="55"/>
  <c r="QZN94" i="55"/>
  <c r="QZO94" i="55"/>
  <c r="QZP94" i="55"/>
  <c r="QZQ94" i="55"/>
  <c r="QZR94" i="55"/>
  <c r="QZS94" i="55"/>
  <c r="QZT94" i="55"/>
  <c r="QZU94" i="55"/>
  <c r="QZV94" i="55"/>
  <c r="QZW94" i="55"/>
  <c r="QZX94" i="55"/>
  <c r="QZY94" i="55"/>
  <c r="QZZ94" i="55"/>
  <c r="RAA94" i="55"/>
  <c r="RAB94" i="55"/>
  <c r="RAC94" i="55"/>
  <c r="RAD94" i="55"/>
  <c r="RAE94" i="55"/>
  <c r="RAF94" i="55"/>
  <c r="RAG94" i="55"/>
  <c r="RAH94" i="55"/>
  <c r="RAI94" i="55"/>
  <c r="RAJ94" i="55"/>
  <c r="RAK94" i="55"/>
  <c r="RAL94" i="55"/>
  <c r="RAM94" i="55"/>
  <c r="RAN94" i="55"/>
  <c r="RAO94" i="55"/>
  <c r="RAP94" i="55"/>
  <c r="RAQ94" i="55"/>
  <c r="RAR94" i="55"/>
  <c r="RAS94" i="55"/>
  <c r="RAT94" i="55"/>
  <c r="RAU94" i="55"/>
  <c r="RAV94" i="55"/>
  <c r="RAW94" i="55"/>
  <c r="RAX94" i="55"/>
  <c r="RAY94" i="55"/>
  <c r="RAZ94" i="55"/>
  <c r="RBA94" i="55"/>
  <c r="RBB94" i="55"/>
  <c r="RBC94" i="55"/>
  <c r="RBD94" i="55"/>
  <c r="RBE94" i="55"/>
  <c r="RBF94" i="55"/>
  <c r="RBG94" i="55"/>
  <c r="RBH94" i="55"/>
  <c r="RBI94" i="55"/>
  <c r="RBJ94" i="55"/>
  <c r="RBK94" i="55"/>
  <c r="RBL94" i="55"/>
  <c r="RBM94" i="55"/>
  <c r="RBN94" i="55"/>
  <c r="RBO94" i="55"/>
  <c r="RBP94" i="55"/>
  <c r="RBQ94" i="55"/>
  <c r="RBR94" i="55"/>
  <c r="RBS94" i="55"/>
  <c r="RBT94" i="55"/>
  <c r="RBU94" i="55"/>
  <c r="RBV94" i="55"/>
  <c r="RBW94" i="55"/>
  <c r="RBX94" i="55"/>
  <c r="RBY94" i="55"/>
  <c r="RBZ94" i="55"/>
  <c r="RCA94" i="55"/>
  <c r="RCB94" i="55"/>
  <c r="RCC94" i="55"/>
  <c r="RCD94" i="55"/>
  <c r="RCE94" i="55"/>
  <c r="RCF94" i="55"/>
  <c r="RCG94" i="55"/>
  <c r="RCH94" i="55"/>
  <c r="RCI94" i="55"/>
  <c r="RCJ94" i="55"/>
  <c r="RCK94" i="55"/>
  <c r="RCL94" i="55"/>
  <c r="RCM94" i="55"/>
  <c r="RCN94" i="55"/>
  <c r="RCO94" i="55"/>
  <c r="RCP94" i="55"/>
  <c r="RCQ94" i="55"/>
  <c r="RCR94" i="55"/>
  <c r="RCS94" i="55"/>
  <c r="RCT94" i="55"/>
  <c r="RCU94" i="55"/>
  <c r="RCV94" i="55"/>
  <c r="RCW94" i="55"/>
  <c r="RCX94" i="55"/>
  <c r="RCY94" i="55"/>
  <c r="RCZ94" i="55"/>
  <c r="RDA94" i="55"/>
  <c r="RDB94" i="55"/>
  <c r="RDC94" i="55"/>
  <c r="RDD94" i="55"/>
  <c r="RDE94" i="55"/>
  <c r="RDF94" i="55"/>
  <c r="RDG94" i="55"/>
  <c r="RDH94" i="55"/>
  <c r="RDI94" i="55"/>
  <c r="RDJ94" i="55"/>
  <c r="RDK94" i="55"/>
  <c r="RDL94" i="55"/>
  <c r="RDM94" i="55"/>
  <c r="RDN94" i="55"/>
  <c r="RDO94" i="55"/>
  <c r="RDP94" i="55"/>
  <c r="RDQ94" i="55"/>
  <c r="RDR94" i="55"/>
  <c r="RDS94" i="55"/>
  <c r="RDT94" i="55"/>
  <c r="RDU94" i="55"/>
  <c r="RDV94" i="55"/>
  <c r="RDW94" i="55"/>
  <c r="RDX94" i="55"/>
  <c r="RDY94" i="55"/>
  <c r="RDZ94" i="55"/>
  <c r="REA94" i="55"/>
  <c r="REB94" i="55"/>
  <c r="REC94" i="55"/>
  <c r="RED94" i="55"/>
  <c r="REE94" i="55"/>
  <c r="REF94" i="55"/>
  <c r="REG94" i="55"/>
  <c r="REH94" i="55"/>
  <c r="REI94" i="55"/>
  <c r="REJ94" i="55"/>
  <c r="REK94" i="55"/>
  <c r="REL94" i="55"/>
  <c r="REM94" i="55"/>
  <c r="REN94" i="55"/>
  <c r="REO94" i="55"/>
  <c r="REP94" i="55"/>
  <c r="REQ94" i="55"/>
  <c r="RER94" i="55"/>
  <c r="RES94" i="55"/>
  <c r="RET94" i="55"/>
  <c r="REU94" i="55"/>
  <c r="REV94" i="55"/>
  <c r="REW94" i="55"/>
  <c r="REX94" i="55"/>
  <c r="REY94" i="55"/>
  <c r="REZ94" i="55"/>
  <c r="RFA94" i="55"/>
  <c r="RFB94" i="55"/>
  <c r="RFC94" i="55"/>
  <c r="RFD94" i="55"/>
  <c r="RFE94" i="55"/>
  <c r="RFF94" i="55"/>
  <c r="RFG94" i="55"/>
  <c r="RFH94" i="55"/>
  <c r="RFI94" i="55"/>
  <c r="RFJ94" i="55"/>
  <c r="RFK94" i="55"/>
  <c r="RFL94" i="55"/>
  <c r="RFM94" i="55"/>
  <c r="RFN94" i="55"/>
  <c r="RFO94" i="55"/>
  <c r="RFP94" i="55"/>
  <c r="RFQ94" i="55"/>
  <c r="RFR94" i="55"/>
  <c r="RFS94" i="55"/>
  <c r="RFT94" i="55"/>
  <c r="RFU94" i="55"/>
  <c r="RFV94" i="55"/>
  <c r="RFW94" i="55"/>
  <c r="RFX94" i="55"/>
  <c r="RFY94" i="55"/>
  <c r="RFZ94" i="55"/>
  <c r="RGA94" i="55"/>
  <c r="RGB94" i="55"/>
  <c r="RGC94" i="55"/>
  <c r="RGD94" i="55"/>
  <c r="RGE94" i="55"/>
  <c r="RGF94" i="55"/>
  <c r="RGG94" i="55"/>
  <c r="RGH94" i="55"/>
  <c r="RGI94" i="55"/>
  <c r="RGJ94" i="55"/>
  <c r="RGK94" i="55"/>
  <c r="RGL94" i="55"/>
  <c r="RGM94" i="55"/>
  <c r="RGN94" i="55"/>
  <c r="RGO94" i="55"/>
  <c r="RGP94" i="55"/>
  <c r="RGQ94" i="55"/>
  <c r="RGR94" i="55"/>
  <c r="RGS94" i="55"/>
  <c r="RGT94" i="55"/>
  <c r="RGU94" i="55"/>
  <c r="RGV94" i="55"/>
  <c r="RGW94" i="55"/>
  <c r="RGX94" i="55"/>
  <c r="RGY94" i="55"/>
  <c r="RGZ94" i="55"/>
  <c r="RHA94" i="55"/>
  <c r="RHB94" i="55"/>
  <c r="RHC94" i="55"/>
  <c r="RHD94" i="55"/>
  <c r="RHE94" i="55"/>
  <c r="RHF94" i="55"/>
  <c r="RHG94" i="55"/>
  <c r="RHH94" i="55"/>
  <c r="RHI94" i="55"/>
  <c r="RHJ94" i="55"/>
  <c r="RHK94" i="55"/>
  <c r="RHL94" i="55"/>
  <c r="RHM94" i="55"/>
  <c r="RHN94" i="55"/>
  <c r="RHO94" i="55"/>
  <c r="RHP94" i="55"/>
  <c r="RHQ94" i="55"/>
  <c r="RHR94" i="55"/>
  <c r="RHS94" i="55"/>
  <c r="RHT94" i="55"/>
  <c r="RHU94" i="55"/>
  <c r="RHV94" i="55"/>
  <c r="RHW94" i="55"/>
  <c r="RHX94" i="55"/>
  <c r="RHY94" i="55"/>
  <c r="RHZ94" i="55"/>
  <c r="RIA94" i="55"/>
  <c r="RIB94" i="55"/>
  <c r="RIC94" i="55"/>
  <c r="RID94" i="55"/>
  <c r="RIE94" i="55"/>
  <c r="RIF94" i="55"/>
  <c r="RIG94" i="55"/>
  <c r="RIH94" i="55"/>
  <c r="RII94" i="55"/>
  <c r="RIJ94" i="55"/>
  <c r="RIK94" i="55"/>
  <c r="RIL94" i="55"/>
  <c r="RIM94" i="55"/>
  <c r="RIN94" i="55"/>
  <c r="RIO94" i="55"/>
  <c r="RIP94" i="55"/>
  <c r="RIQ94" i="55"/>
  <c r="RIR94" i="55"/>
  <c r="RIS94" i="55"/>
  <c r="RIT94" i="55"/>
  <c r="RIU94" i="55"/>
  <c r="RIV94" i="55"/>
  <c r="RIW94" i="55"/>
  <c r="RIX94" i="55"/>
  <c r="RIY94" i="55"/>
  <c r="RIZ94" i="55"/>
  <c r="RJA94" i="55"/>
  <c r="RJB94" i="55"/>
  <c r="RJC94" i="55"/>
  <c r="RJD94" i="55"/>
  <c r="RJE94" i="55"/>
  <c r="RJF94" i="55"/>
  <c r="RJG94" i="55"/>
  <c r="RJH94" i="55"/>
  <c r="RJI94" i="55"/>
  <c r="RJJ94" i="55"/>
  <c r="RJK94" i="55"/>
  <c r="RJL94" i="55"/>
  <c r="RJM94" i="55"/>
  <c r="RJN94" i="55"/>
  <c r="RJO94" i="55"/>
  <c r="RJP94" i="55"/>
  <c r="RJQ94" i="55"/>
  <c r="RJR94" i="55"/>
  <c r="RJS94" i="55"/>
  <c r="RJT94" i="55"/>
  <c r="RJU94" i="55"/>
  <c r="RJV94" i="55"/>
  <c r="RJW94" i="55"/>
  <c r="RJX94" i="55"/>
  <c r="RJY94" i="55"/>
  <c r="RJZ94" i="55"/>
  <c r="RKA94" i="55"/>
  <c r="RKB94" i="55"/>
  <c r="RKC94" i="55"/>
  <c r="RKD94" i="55"/>
  <c r="RKE94" i="55"/>
  <c r="RKF94" i="55"/>
  <c r="RKG94" i="55"/>
  <c r="RKH94" i="55"/>
  <c r="RKI94" i="55"/>
  <c r="RKJ94" i="55"/>
  <c r="RKK94" i="55"/>
  <c r="RKL94" i="55"/>
  <c r="RKM94" i="55"/>
  <c r="RKN94" i="55"/>
  <c r="RKO94" i="55"/>
  <c r="RKP94" i="55"/>
  <c r="RKQ94" i="55"/>
  <c r="RKR94" i="55"/>
  <c r="RKS94" i="55"/>
  <c r="RKT94" i="55"/>
  <c r="RKU94" i="55"/>
  <c r="RKV94" i="55"/>
  <c r="RKW94" i="55"/>
  <c r="RKX94" i="55"/>
  <c r="RKY94" i="55"/>
  <c r="RKZ94" i="55"/>
  <c r="RLA94" i="55"/>
  <c r="RLB94" i="55"/>
  <c r="RLC94" i="55"/>
  <c r="RLD94" i="55"/>
  <c r="RLE94" i="55"/>
  <c r="RLF94" i="55"/>
  <c r="RLG94" i="55"/>
  <c r="RLH94" i="55"/>
  <c r="RLI94" i="55"/>
  <c r="RLJ94" i="55"/>
  <c r="RLK94" i="55"/>
  <c r="RLL94" i="55"/>
  <c r="RLM94" i="55"/>
  <c r="RLN94" i="55"/>
  <c r="RLO94" i="55"/>
  <c r="RLP94" i="55"/>
  <c r="RLQ94" i="55"/>
  <c r="RLR94" i="55"/>
  <c r="RLS94" i="55"/>
  <c r="RLT94" i="55"/>
  <c r="RLU94" i="55"/>
  <c r="RLV94" i="55"/>
  <c r="RLW94" i="55"/>
  <c r="RLX94" i="55"/>
  <c r="RLY94" i="55"/>
  <c r="RLZ94" i="55"/>
  <c r="RMA94" i="55"/>
  <c r="RMB94" i="55"/>
  <c r="RMC94" i="55"/>
  <c r="RMD94" i="55"/>
  <c r="RME94" i="55"/>
  <c r="RMF94" i="55"/>
  <c r="RMG94" i="55"/>
  <c r="RMH94" i="55"/>
  <c r="RMI94" i="55"/>
  <c r="RMJ94" i="55"/>
  <c r="RMK94" i="55"/>
  <c r="RML94" i="55"/>
  <c r="RMM94" i="55"/>
  <c r="RMN94" i="55"/>
  <c r="RMO94" i="55"/>
  <c r="RMP94" i="55"/>
  <c r="RMQ94" i="55"/>
  <c r="RMR94" i="55"/>
  <c r="RMS94" i="55"/>
  <c r="RMT94" i="55"/>
  <c r="RMU94" i="55"/>
  <c r="RMV94" i="55"/>
  <c r="RMW94" i="55"/>
  <c r="RMX94" i="55"/>
  <c r="RMY94" i="55"/>
  <c r="RMZ94" i="55"/>
  <c r="RNA94" i="55"/>
  <c r="RNB94" i="55"/>
  <c r="RNC94" i="55"/>
  <c r="RND94" i="55"/>
  <c r="RNE94" i="55"/>
  <c r="RNF94" i="55"/>
  <c r="RNG94" i="55"/>
  <c r="RNH94" i="55"/>
  <c r="RNI94" i="55"/>
  <c r="RNJ94" i="55"/>
  <c r="RNK94" i="55"/>
  <c r="RNL94" i="55"/>
  <c r="RNM94" i="55"/>
  <c r="RNN94" i="55"/>
  <c r="RNO94" i="55"/>
  <c r="RNP94" i="55"/>
  <c r="RNQ94" i="55"/>
  <c r="RNR94" i="55"/>
  <c r="RNS94" i="55"/>
  <c r="RNT94" i="55"/>
  <c r="RNU94" i="55"/>
  <c r="RNV94" i="55"/>
  <c r="RNW94" i="55"/>
  <c r="RNX94" i="55"/>
  <c r="RNY94" i="55"/>
  <c r="RNZ94" i="55"/>
  <c r="ROA94" i="55"/>
  <c r="ROB94" i="55"/>
  <c r="ROC94" i="55"/>
  <c r="ROD94" i="55"/>
  <c r="ROE94" i="55"/>
  <c r="ROF94" i="55"/>
  <c r="ROG94" i="55"/>
  <c r="ROH94" i="55"/>
  <c r="ROI94" i="55"/>
  <c r="ROJ94" i="55"/>
  <c r="ROK94" i="55"/>
  <c r="ROL94" i="55"/>
  <c r="ROM94" i="55"/>
  <c r="RON94" i="55"/>
  <c r="ROO94" i="55"/>
  <c r="ROP94" i="55"/>
  <c r="ROQ94" i="55"/>
  <c r="ROR94" i="55"/>
  <c r="ROS94" i="55"/>
  <c r="ROT94" i="55"/>
  <c r="ROU94" i="55"/>
  <c r="ROV94" i="55"/>
  <c r="ROW94" i="55"/>
  <c r="ROX94" i="55"/>
  <c r="ROY94" i="55"/>
  <c r="ROZ94" i="55"/>
  <c r="RPA94" i="55"/>
  <c r="RPB94" i="55"/>
  <c r="RPC94" i="55"/>
  <c r="RPD94" i="55"/>
  <c r="RPE94" i="55"/>
  <c r="RPF94" i="55"/>
  <c r="RPG94" i="55"/>
  <c r="RPH94" i="55"/>
  <c r="RPI94" i="55"/>
  <c r="RPJ94" i="55"/>
  <c r="RPK94" i="55"/>
  <c r="RPL94" i="55"/>
  <c r="RPM94" i="55"/>
  <c r="RPN94" i="55"/>
  <c r="RPO94" i="55"/>
  <c r="RPP94" i="55"/>
  <c r="RPQ94" i="55"/>
  <c r="RPR94" i="55"/>
  <c r="RPS94" i="55"/>
  <c r="RPT94" i="55"/>
  <c r="RPU94" i="55"/>
  <c r="RPV94" i="55"/>
  <c r="RPW94" i="55"/>
  <c r="RPX94" i="55"/>
  <c r="RPY94" i="55"/>
  <c r="RPZ94" i="55"/>
  <c r="RQA94" i="55"/>
  <c r="RQB94" i="55"/>
  <c r="RQC94" i="55"/>
  <c r="RQD94" i="55"/>
  <c r="RQE94" i="55"/>
  <c r="RQF94" i="55"/>
  <c r="RQG94" i="55"/>
  <c r="RQH94" i="55"/>
  <c r="RQI94" i="55"/>
  <c r="RQJ94" i="55"/>
  <c r="RQK94" i="55"/>
  <c r="RQL94" i="55"/>
  <c r="RQM94" i="55"/>
  <c r="RQN94" i="55"/>
  <c r="RQO94" i="55"/>
  <c r="RQP94" i="55"/>
  <c r="RQQ94" i="55"/>
  <c r="RQR94" i="55"/>
  <c r="RQS94" i="55"/>
  <c r="RQT94" i="55"/>
  <c r="RQU94" i="55"/>
  <c r="RQV94" i="55"/>
  <c r="RQW94" i="55"/>
  <c r="RQX94" i="55"/>
  <c r="RQY94" i="55"/>
  <c r="RQZ94" i="55"/>
  <c r="RRA94" i="55"/>
  <c r="RRB94" i="55"/>
  <c r="RRC94" i="55"/>
  <c r="RRD94" i="55"/>
  <c r="RRE94" i="55"/>
  <c r="RRF94" i="55"/>
  <c r="RRG94" i="55"/>
  <c r="RRH94" i="55"/>
  <c r="RRI94" i="55"/>
  <c r="RRJ94" i="55"/>
  <c r="RRK94" i="55"/>
  <c r="RRL94" i="55"/>
  <c r="RRM94" i="55"/>
  <c r="RRN94" i="55"/>
  <c r="RRO94" i="55"/>
  <c r="RRP94" i="55"/>
  <c r="RRQ94" i="55"/>
  <c r="RRR94" i="55"/>
  <c r="RRS94" i="55"/>
  <c r="RRT94" i="55"/>
  <c r="RRU94" i="55"/>
  <c r="RRV94" i="55"/>
  <c r="RRW94" i="55"/>
  <c r="RRX94" i="55"/>
  <c r="RRY94" i="55"/>
  <c r="RRZ94" i="55"/>
  <c r="RSA94" i="55"/>
  <c r="RSB94" i="55"/>
  <c r="RSC94" i="55"/>
  <c r="RSD94" i="55"/>
  <c r="RSE94" i="55"/>
  <c r="RSF94" i="55"/>
  <c r="RSG94" i="55"/>
  <c r="RSH94" i="55"/>
  <c r="RSI94" i="55"/>
  <c r="RSJ94" i="55"/>
  <c r="RSK94" i="55"/>
  <c r="RSL94" i="55"/>
  <c r="RSM94" i="55"/>
  <c r="RSN94" i="55"/>
  <c r="RSO94" i="55"/>
  <c r="RSP94" i="55"/>
  <c r="RSQ94" i="55"/>
  <c r="RSR94" i="55"/>
  <c r="RSS94" i="55"/>
  <c r="RST94" i="55"/>
  <c r="RSU94" i="55"/>
  <c r="RSV94" i="55"/>
  <c r="RSW94" i="55"/>
  <c r="RSX94" i="55"/>
  <c r="RSY94" i="55"/>
  <c r="RSZ94" i="55"/>
  <c r="RTA94" i="55"/>
  <c r="RTB94" i="55"/>
  <c r="RTC94" i="55"/>
  <c r="RTD94" i="55"/>
  <c r="RTE94" i="55"/>
  <c r="RTF94" i="55"/>
  <c r="RTG94" i="55"/>
  <c r="RTH94" i="55"/>
  <c r="RTI94" i="55"/>
  <c r="RTJ94" i="55"/>
  <c r="RTK94" i="55"/>
  <c r="RTL94" i="55"/>
  <c r="RTM94" i="55"/>
  <c r="RTN94" i="55"/>
  <c r="RTO94" i="55"/>
  <c r="RTP94" i="55"/>
  <c r="RTQ94" i="55"/>
  <c r="RTR94" i="55"/>
  <c r="RTS94" i="55"/>
  <c r="RTT94" i="55"/>
  <c r="RTU94" i="55"/>
  <c r="RTV94" i="55"/>
  <c r="RTW94" i="55"/>
  <c r="RTX94" i="55"/>
  <c r="RTY94" i="55"/>
  <c r="RTZ94" i="55"/>
  <c r="RUA94" i="55"/>
  <c r="RUB94" i="55"/>
  <c r="RUC94" i="55"/>
  <c r="RUD94" i="55"/>
  <c r="RUE94" i="55"/>
  <c r="RUF94" i="55"/>
  <c r="RUG94" i="55"/>
  <c r="RUH94" i="55"/>
  <c r="RUI94" i="55"/>
  <c r="RUJ94" i="55"/>
  <c r="RUK94" i="55"/>
  <c r="RUL94" i="55"/>
  <c r="RUM94" i="55"/>
  <c r="RUN94" i="55"/>
  <c r="RUO94" i="55"/>
  <c r="RUP94" i="55"/>
  <c r="RUQ94" i="55"/>
  <c r="RUR94" i="55"/>
  <c r="RUS94" i="55"/>
  <c r="RUT94" i="55"/>
  <c r="RUU94" i="55"/>
  <c r="RUV94" i="55"/>
  <c r="RUW94" i="55"/>
  <c r="RUX94" i="55"/>
  <c r="RUY94" i="55"/>
  <c r="RUZ94" i="55"/>
  <c r="RVA94" i="55"/>
  <c r="RVB94" i="55"/>
  <c r="RVC94" i="55"/>
  <c r="RVD94" i="55"/>
  <c r="RVE94" i="55"/>
  <c r="RVF94" i="55"/>
  <c r="RVG94" i="55"/>
  <c r="RVH94" i="55"/>
  <c r="RVI94" i="55"/>
  <c r="RVJ94" i="55"/>
  <c r="RVK94" i="55"/>
  <c r="RVL94" i="55"/>
  <c r="RVM94" i="55"/>
  <c r="RVN94" i="55"/>
  <c r="RVO94" i="55"/>
  <c r="RVP94" i="55"/>
  <c r="RVQ94" i="55"/>
  <c r="RVR94" i="55"/>
  <c r="RVS94" i="55"/>
  <c r="RVT94" i="55"/>
  <c r="RVU94" i="55"/>
  <c r="RVV94" i="55"/>
  <c r="RVW94" i="55"/>
  <c r="RVX94" i="55"/>
  <c r="RVY94" i="55"/>
  <c r="RVZ94" i="55"/>
  <c r="RWA94" i="55"/>
  <c r="RWB94" i="55"/>
  <c r="RWC94" i="55"/>
  <c r="RWD94" i="55"/>
  <c r="RWE94" i="55"/>
  <c r="RWF94" i="55"/>
  <c r="RWG94" i="55"/>
  <c r="RWH94" i="55"/>
  <c r="RWI94" i="55"/>
  <c r="RWJ94" i="55"/>
  <c r="RWK94" i="55"/>
  <c r="RWL94" i="55"/>
  <c r="RWM94" i="55"/>
  <c r="RWN94" i="55"/>
  <c r="RWO94" i="55"/>
  <c r="RWP94" i="55"/>
  <c r="RWQ94" i="55"/>
  <c r="RWR94" i="55"/>
  <c r="RWS94" i="55"/>
  <c r="RWT94" i="55"/>
  <c r="RWU94" i="55"/>
  <c r="RWV94" i="55"/>
  <c r="RWW94" i="55"/>
  <c r="RWX94" i="55"/>
  <c r="RWY94" i="55"/>
  <c r="RWZ94" i="55"/>
  <c r="RXA94" i="55"/>
  <c r="RXB94" i="55"/>
  <c r="RXC94" i="55"/>
  <c r="RXD94" i="55"/>
  <c r="RXE94" i="55"/>
  <c r="RXF94" i="55"/>
  <c r="RXG94" i="55"/>
  <c r="RXH94" i="55"/>
  <c r="RXI94" i="55"/>
  <c r="RXJ94" i="55"/>
  <c r="RXK94" i="55"/>
  <c r="RXL94" i="55"/>
  <c r="RXM94" i="55"/>
  <c r="RXN94" i="55"/>
  <c r="RXO94" i="55"/>
  <c r="RXP94" i="55"/>
  <c r="RXQ94" i="55"/>
  <c r="RXR94" i="55"/>
  <c r="RXS94" i="55"/>
  <c r="RXT94" i="55"/>
  <c r="RXU94" i="55"/>
  <c r="RXV94" i="55"/>
  <c r="RXW94" i="55"/>
  <c r="RXX94" i="55"/>
  <c r="RXY94" i="55"/>
  <c r="RXZ94" i="55"/>
  <c r="RYA94" i="55"/>
  <c r="RYB94" i="55"/>
  <c r="RYC94" i="55"/>
  <c r="RYD94" i="55"/>
  <c r="RYE94" i="55"/>
  <c r="RYF94" i="55"/>
  <c r="RYG94" i="55"/>
  <c r="RYH94" i="55"/>
  <c r="RYI94" i="55"/>
  <c r="RYJ94" i="55"/>
  <c r="RYK94" i="55"/>
  <c r="RYL94" i="55"/>
  <c r="RYM94" i="55"/>
  <c r="RYN94" i="55"/>
  <c r="RYO94" i="55"/>
  <c r="RYP94" i="55"/>
  <c r="RYQ94" i="55"/>
  <c r="RYR94" i="55"/>
  <c r="RYS94" i="55"/>
  <c r="RYT94" i="55"/>
  <c r="RYU94" i="55"/>
  <c r="RYV94" i="55"/>
  <c r="RYW94" i="55"/>
  <c r="RYX94" i="55"/>
  <c r="RYY94" i="55"/>
  <c r="RYZ94" i="55"/>
  <c r="RZA94" i="55"/>
  <c r="RZB94" i="55"/>
  <c r="RZC94" i="55"/>
  <c r="RZD94" i="55"/>
  <c r="RZE94" i="55"/>
  <c r="RZF94" i="55"/>
  <c r="RZG94" i="55"/>
  <c r="RZH94" i="55"/>
  <c r="RZI94" i="55"/>
  <c r="RZJ94" i="55"/>
  <c r="RZK94" i="55"/>
  <c r="RZL94" i="55"/>
  <c r="RZM94" i="55"/>
  <c r="RZN94" i="55"/>
  <c r="RZO94" i="55"/>
  <c r="RZP94" i="55"/>
  <c r="RZQ94" i="55"/>
  <c r="RZR94" i="55"/>
  <c r="RZS94" i="55"/>
  <c r="RZT94" i="55"/>
  <c r="RZU94" i="55"/>
  <c r="RZV94" i="55"/>
  <c r="RZW94" i="55"/>
  <c r="RZX94" i="55"/>
  <c r="RZY94" i="55"/>
  <c r="RZZ94" i="55"/>
  <c r="SAA94" i="55"/>
  <c r="SAB94" i="55"/>
  <c r="SAC94" i="55"/>
  <c r="SAD94" i="55"/>
  <c r="SAE94" i="55"/>
  <c r="SAF94" i="55"/>
  <c r="SAG94" i="55"/>
  <c r="SAH94" i="55"/>
  <c r="SAI94" i="55"/>
  <c r="SAJ94" i="55"/>
  <c r="SAK94" i="55"/>
  <c r="SAL94" i="55"/>
  <c r="SAM94" i="55"/>
  <c r="SAN94" i="55"/>
  <c r="SAO94" i="55"/>
  <c r="SAP94" i="55"/>
  <c r="SAQ94" i="55"/>
  <c r="SAR94" i="55"/>
  <c r="SAS94" i="55"/>
  <c r="SAT94" i="55"/>
  <c r="SAU94" i="55"/>
  <c r="SAV94" i="55"/>
  <c r="SAW94" i="55"/>
  <c r="SAX94" i="55"/>
  <c r="SAY94" i="55"/>
  <c r="SAZ94" i="55"/>
  <c r="SBA94" i="55"/>
  <c r="SBB94" i="55"/>
  <c r="SBC94" i="55"/>
  <c r="SBD94" i="55"/>
  <c r="SBE94" i="55"/>
  <c r="SBF94" i="55"/>
  <c r="SBG94" i="55"/>
  <c r="SBH94" i="55"/>
  <c r="SBI94" i="55"/>
  <c r="SBJ94" i="55"/>
  <c r="SBK94" i="55"/>
  <c r="SBL94" i="55"/>
  <c r="SBM94" i="55"/>
  <c r="SBN94" i="55"/>
  <c r="SBO94" i="55"/>
  <c r="SBP94" i="55"/>
  <c r="SBQ94" i="55"/>
  <c r="SBR94" i="55"/>
  <c r="SBS94" i="55"/>
  <c r="SBT94" i="55"/>
  <c r="SBU94" i="55"/>
  <c r="SBV94" i="55"/>
  <c r="SBW94" i="55"/>
  <c r="SBX94" i="55"/>
  <c r="SBY94" i="55"/>
  <c r="SBZ94" i="55"/>
  <c r="SCA94" i="55"/>
  <c r="SCB94" i="55"/>
  <c r="SCC94" i="55"/>
  <c r="SCD94" i="55"/>
  <c r="SCE94" i="55"/>
  <c r="SCF94" i="55"/>
  <c r="SCG94" i="55"/>
  <c r="SCH94" i="55"/>
  <c r="SCI94" i="55"/>
  <c r="SCJ94" i="55"/>
  <c r="SCK94" i="55"/>
  <c r="SCL94" i="55"/>
  <c r="SCM94" i="55"/>
  <c r="SCN94" i="55"/>
  <c r="SCO94" i="55"/>
  <c r="SCP94" i="55"/>
  <c r="SCQ94" i="55"/>
  <c r="SCR94" i="55"/>
  <c r="SCS94" i="55"/>
  <c r="SCT94" i="55"/>
  <c r="SCU94" i="55"/>
  <c r="SCV94" i="55"/>
  <c r="SCW94" i="55"/>
  <c r="SCX94" i="55"/>
  <c r="SCY94" i="55"/>
  <c r="SCZ94" i="55"/>
  <c r="SDA94" i="55"/>
  <c r="SDB94" i="55"/>
  <c r="SDC94" i="55"/>
  <c r="SDD94" i="55"/>
  <c r="SDE94" i="55"/>
  <c r="SDF94" i="55"/>
  <c r="SDG94" i="55"/>
  <c r="SDH94" i="55"/>
  <c r="SDI94" i="55"/>
  <c r="SDJ94" i="55"/>
  <c r="SDK94" i="55"/>
  <c r="SDL94" i="55"/>
  <c r="SDM94" i="55"/>
  <c r="SDN94" i="55"/>
  <c r="SDO94" i="55"/>
  <c r="SDP94" i="55"/>
  <c r="SDQ94" i="55"/>
  <c r="SDR94" i="55"/>
  <c r="SDS94" i="55"/>
  <c r="SDT94" i="55"/>
  <c r="SDU94" i="55"/>
  <c r="SDV94" i="55"/>
  <c r="SDW94" i="55"/>
  <c r="SDX94" i="55"/>
  <c r="SDY94" i="55"/>
  <c r="SDZ94" i="55"/>
  <c r="SEA94" i="55"/>
  <c r="SEB94" i="55"/>
  <c r="SEC94" i="55"/>
  <c r="SED94" i="55"/>
  <c r="SEE94" i="55"/>
  <c r="SEF94" i="55"/>
  <c r="SEG94" i="55"/>
  <c r="SEH94" i="55"/>
  <c r="SEI94" i="55"/>
  <c r="SEJ94" i="55"/>
  <c r="SEK94" i="55"/>
  <c r="SEL94" i="55"/>
  <c r="SEM94" i="55"/>
  <c r="SEN94" i="55"/>
  <c r="SEO94" i="55"/>
  <c r="SEP94" i="55"/>
  <c r="SEQ94" i="55"/>
  <c r="SER94" i="55"/>
  <c r="SES94" i="55"/>
  <c r="SET94" i="55"/>
  <c r="SEU94" i="55"/>
  <c r="SEV94" i="55"/>
  <c r="SEW94" i="55"/>
  <c r="SEX94" i="55"/>
  <c r="SEY94" i="55"/>
  <c r="SEZ94" i="55"/>
  <c r="SFA94" i="55"/>
  <c r="SFB94" i="55"/>
  <c r="SFC94" i="55"/>
  <c r="SFD94" i="55"/>
  <c r="SFE94" i="55"/>
  <c r="SFF94" i="55"/>
  <c r="SFG94" i="55"/>
  <c r="SFH94" i="55"/>
  <c r="SFI94" i="55"/>
  <c r="SFJ94" i="55"/>
  <c r="SFK94" i="55"/>
  <c r="SFL94" i="55"/>
  <c r="SFM94" i="55"/>
  <c r="SFN94" i="55"/>
  <c r="SFO94" i="55"/>
  <c r="SFP94" i="55"/>
  <c r="SFQ94" i="55"/>
  <c r="SFR94" i="55"/>
  <c r="SFS94" i="55"/>
  <c r="SFT94" i="55"/>
  <c r="SFU94" i="55"/>
  <c r="SFV94" i="55"/>
  <c r="SFW94" i="55"/>
  <c r="SFX94" i="55"/>
  <c r="SFY94" i="55"/>
  <c r="SFZ94" i="55"/>
  <c r="SGA94" i="55"/>
  <c r="SGB94" i="55"/>
  <c r="SGC94" i="55"/>
  <c r="SGD94" i="55"/>
  <c r="SGE94" i="55"/>
  <c r="SGF94" i="55"/>
  <c r="SGG94" i="55"/>
  <c r="SGH94" i="55"/>
  <c r="SGI94" i="55"/>
  <c r="SGJ94" i="55"/>
  <c r="SGK94" i="55"/>
  <c r="SGL94" i="55"/>
  <c r="SGM94" i="55"/>
  <c r="SGN94" i="55"/>
  <c r="SGO94" i="55"/>
  <c r="SGP94" i="55"/>
  <c r="SGQ94" i="55"/>
  <c r="SGR94" i="55"/>
  <c r="SGS94" i="55"/>
  <c r="SGT94" i="55"/>
  <c r="SGU94" i="55"/>
  <c r="SGV94" i="55"/>
  <c r="SGW94" i="55"/>
  <c r="SGX94" i="55"/>
  <c r="SGY94" i="55"/>
  <c r="SGZ94" i="55"/>
  <c r="SHA94" i="55"/>
  <c r="SHB94" i="55"/>
  <c r="SHC94" i="55"/>
  <c r="SHD94" i="55"/>
  <c r="SHE94" i="55"/>
  <c r="SHF94" i="55"/>
  <c r="SHG94" i="55"/>
  <c r="SHH94" i="55"/>
  <c r="SHI94" i="55"/>
  <c r="SHJ94" i="55"/>
  <c r="SHK94" i="55"/>
  <c r="SHL94" i="55"/>
  <c r="SHM94" i="55"/>
  <c r="SHN94" i="55"/>
  <c r="SHO94" i="55"/>
  <c r="SHP94" i="55"/>
  <c r="SHQ94" i="55"/>
  <c r="SHR94" i="55"/>
  <c r="SHS94" i="55"/>
  <c r="SHT94" i="55"/>
  <c r="SHU94" i="55"/>
  <c r="SHV94" i="55"/>
  <c r="SHW94" i="55"/>
  <c r="SHX94" i="55"/>
  <c r="SHY94" i="55"/>
  <c r="SHZ94" i="55"/>
  <c r="SIA94" i="55"/>
  <c r="SIB94" i="55"/>
  <c r="SIC94" i="55"/>
  <c r="SID94" i="55"/>
  <c r="SIE94" i="55"/>
  <c r="SIF94" i="55"/>
  <c r="SIG94" i="55"/>
  <c r="SIH94" i="55"/>
  <c r="SII94" i="55"/>
  <c r="SIJ94" i="55"/>
  <c r="SIK94" i="55"/>
  <c r="SIL94" i="55"/>
  <c r="SIM94" i="55"/>
  <c r="SIN94" i="55"/>
  <c r="SIO94" i="55"/>
  <c r="SIP94" i="55"/>
  <c r="SIQ94" i="55"/>
  <c r="SIR94" i="55"/>
  <c r="SIS94" i="55"/>
  <c r="SIT94" i="55"/>
  <c r="SIU94" i="55"/>
  <c r="SIV94" i="55"/>
  <c r="SIW94" i="55"/>
  <c r="SIX94" i="55"/>
  <c r="SIY94" i="55"/>
  <c r="SIZ94" i="55"/>
  <c r="SJA94" i="55"/>
  <c r="SJB94" i="55"/>
  <c r="SJC94" i="55"/>
  <c r="SJD94" i="55"/>
  <c r="SJE94" i="55"/>
  <c r="SJF94" i="55"/>
  <c r="SJG94" i="55"/>
  <c r="SJH94" i="55"/>
  <c r="SJI94" i="55"/>
  <c r="SJJ94" i="55"/>
  <c r="SJK94" i="55"/>
  <c r="SJL94" i="55"/>
  <c r="SJM94" i="55"/>
  <c r="SJN94" i="55"/>
  <c r="SJO94" i="55"/>
  <c r="SJP94" i="55"/>
  <c r="SJQ94" i="55"/>
  <c r="SJR94" i="55"/>
  <c r="SJS94" i="55"/>
  <c r="SJT94" i="55"/>
  <c r="SJU94" i="55"/>
  <c r="SJV94" i="55"/>
  <c r="SJW94" i="55"/>
  <c r="SJX94" i="55"/>
  <c r="SJY94" i="55"/>
  <c r="SJZ94" i="55"/>
  <c r="SKA94" i="55"/>
  <c r="SKB94" i="55"/>
  <c r="SKC94" i="55"/>
  <c r="SKD94" i="55"/>
  <c r="SKE94" i="55"/>
  <c r="SKF94" i="55"/>
  <c r="SKG94" i="55"/>
  <c r="SKH94" i="55"/>
  <c r="SKI94" i="55"/>
  <c r="SKJ94" i="55"/>
  <c r="SKK94" i="55"/>
  <c r="SKL94" i="55"/>
  <c r="SKM94" i="55"/>
  <c r="SKN94" i="55"/>
  <c r="SKO94" i="55"/>
  <c r="SKP94" i="55"/>
  <c r="SKQ94" i="55"/>
  <c r="SKR94" i="55"/>
  <c r="SKS94" i="55"/>
  <c r="SKT94" i="55"/>
  <c r="SKU94" i="55"/>
  <c r="SKV94" i="55"/>
  <c r="SKW94" i="55"/>
  <c r="SKX94" i="55"/>
  <c r="SKY94" i="55"/>
  <c r="SKZ94" i="55"/>
  <c r="SLA94" i="55"/>
  <c r="SLB94" i="55"/>
  <c r="SLC94" i="55"/>
  <c r="SLD94" i="55"/>
  <c r="SLE94" i="55"/>
  <c r="SLF94" i="55"/>
  <c r="SLG94" i="55"/>
  <c r="SLH94" i="55"/>
  <c r="SLI94" i="55"/>
  <c r="SLJ94" i="55"/>
  <c r="SLK94" i="55"/>
  <c r="SLL94" i="55"/>
  <c r="SLM94" i="55"/>
  <c r="SLN94" i="55"/>
  <c r="SLO94" i="55"/>
  <c r="SLP94" i="55"/>
  <c r="SLQ94" i="55"/>
  <c r="SLR94" i="55"/>
  <c r="SLS94" i="55"/>
  <c r="SLT94" i="55"/>
  <c r="SLU94" i="55"/>
  <c r="SLV94" i="55"/>
  <c r="SLW94" i="55"/>
  <c r="SLX94" i="55"/>
  <c r="SLY94" i="55"/>
  <c r="SLZ94" i="55"/>
  <c r="SMA94" i="55"/>
  <c r="SMB94" i="55"/>
  <c r="SMC94" i="55"/>
  <c r="SMD94" i="55"/>
  <c r="SME94" i="55"/>
  <c r="SMF94" i="55"/>
  <c r="SMG94" i="55"/>
  <c r="SMH94" i="55"/>
  <c r="SMI94" i="55"/>
  <c r="SMJ94" i="55"/>
  <c r="SMK94" i="55"/>
  <c r="SML94" i="55"/>
  <c r="SMM94" i="55"/>
  <c r="SMN94" i="55"/>
  <c r="SMO94" i="55"/>
  <c r="SMP94" i="55"/>
  <c r="SMQ94" i="55"/>
  <c r="SMR94" i="55"/>
  <c r="SMS94" i="55"/>
  <c r="SMT94" i="55"/>
  <c r="SMU94" i="55"/>
  <c r="SMV94" i="55"/>
  <c r="SMW94" i="55"/>
  <c r="SMX94" i="55"/>
  <c r="SMY94" i="55"/>
  <c r="SMZ94" i="55"/>
  <c r="SNA94" i="55"/>
  <c r="SNB94" i="55"/>
  <c r="SNC94" i="55"/>
  <c r="SND94" i="55"/>
  <c r="SNE94" i="55"/>
  <c r="SNF94" i="55"/>
  <c r="SNG94" i="55"/>
  <c r="SNH94" i="55"/>
  <c r="SNI94" i="55"/>
  <c r="SNJ94" i="55"/>
  <c r="SNK94" i="55"/>
  <c r="SNL94" i="55"/>
  <c r="SNM94" i="55"/>
  <c r="SNN94" i="55"/>
  <c r="SNO94" i="55"/>
  <c r="SNP94" i="55"/>
  <c r="SNQ94" i="55"/>
  <c r="SNR94" i="55"/>
  <c r="SNS94" i="55"/>
  <c r="SNT94" i="55"/>
  <c r="SNU94" i="55"/>
  <c r="SNV94" i="55"/>
  <c r="SNW94" i="55"/>
  <c r="SNX94" i="55"/>
  <c r="SNY94" i="55"/>
  <c r="SNZ94" i="55"/>
  <c r="SOA94" i="55"/>
  <c r="SOB94" i="55"/>
  <c r="SOC94" i="55"/>
  <c r="SOD94" i="55"/>
  <c r="SOE94" i="55"/>
  <c r="SOF94" i="55"/>
  <c r="SOG94" i="55"/>
  <c r="SOH94" i="55"/>
  <c r="SOI94" i="55"/>
  <c r="SOJ94" i="55"/>
  <c r="SOK94" i="55"/>
  <c r="SOL94" i="55"/>
  <c r="SOM94" i="55"/>
  <c r="SON94" i="55"/>
  <c r="SOO94" i="55"/>
  <c r="SOP94" i="55"/>
  <c r="SOQ94" i="55"/>
  <c r="SOR94" i="55"/>
  <c r="SOS94" i="55"/>
  <c r="SOT94" i="55"/>
  <c r="SOU94" i="55"/>
  <c r="SOV94" i="55"/>
  <c r="SOW94" i="55"/>
  <c r="SOX94" i="55"/>
  <c r="SOY94" i="55"/>
  <c r="SOZ94" i="55"/>
  <c r="SPA94" i="55"/>
  <c r="SPB94" i="55"/>
  <c r="SPC94" i="55"/>
  <c r="SPD94" i="55"/>
  <c r="SPE94" i="55"/>
  <c r="SPF94" i="55"/>
  <c r="SPG94" i="55"/>
  <c r="SPH94" i="55"/>
  <c r="SPI94" i="55"/>
  <c r="SPJ94" i="55"/>
  <c r="SPK94" i="55"/>
  <c r="SPL94" i="55"/>
  <c r="SPM94" i="55"/>
  <c r="SPN94" i="55"/>
  <c r="SPO94" i="55"/>
  <c r="SPP94" i="55"/>
  <c r="SPQ94" i="55"/>
  <c r="SPR94" i="55"/>
  <c r="SPS94" i="55"/>
  <c r="SPT94" i="55"/>
  <c r="SPU94" i="55"/>
  <c r="SPV94" i="55"/>
  <c r="SPW94" i="55"/>
  <c r="SPX94" i="55"/>
  <c r="SPY94" i="55"/>
  <c r="SPZ94" i="55"/>
  <c r="SQA94" i="55"/>
  <c r="SQB94" i="55"/>
  <c r="SQC94" i="55"/>
  <c r="SQD94" i="55"/>
  <c r="SQE94" i="55"/>
  <c r="SQF94" i="55"/>
  <c r="SQG94" i="55"/>
  <c r="SQH94" i="55"/>
  <c r="SQI94" i="55"/>
  <c r="SQJ94" i="55"/>
  <c r="SQK94" i="55"/>
  <c r="SQL94" i="55"/>
  <c r="SQM94" i="55"/>
  <c r="SQN94" i="55"/>
  <c r="SQO94" i="55"/>
  <c r="SQP94" i="55"/>
  <c r="SQQ94" i="55"/>
  <c r="SQR94" i="55"/>
  <c r="SQS94" i="55"/>
  <c r="SQT94" i="55"/>
  <c r="SQU94" i="55"/>
  <c r="SQV94" i="55"/>
  <c r="SQW94" i="55"/>
  <c r="SQX94" i="55"/>
  <c r="SQY94" i="55"/>
  <c r="SQZ94" i="55"/>
  <c r="SRA94" i="55"/>
  <c r="SRB94" i="55"/>
  <c r="SRC94" i="55"/>
  <c r="SRD94" i="55"/>
  <c r="SRE94" i="55"/>
  <c r="SRF94" i="55"/>
  <c r="SRG94" i="55"/>
  <c r="SRH94" i="55"/>
  <c r="SRI94" i="55"/>
  <c r="SRJ94" i="55"/>
  <c r="SRK94" i="55"/>
  <c r="SRL94" i="55"/>
  <c r="SRM94" i="55"/>
  <c r="SRN94" i="55"/>
  <c r="SRO94" i="55"/>
  <c r="SRP94" i="55"/>
  <c r="SRQ94" i="55"/>
  <c r="SRR94" i="55"/>
  <c r="SRS94" i="55"/>
  <c r="SRT94" i="55"/>
  <c r="SRU94" i="55"/>
  <c r="SRV94" i="55"/>
  <c r="SRW94" i="55"/>
  <c r="SRX94" i="55"/>
  <c r="SRY94" i="55"/>
  <c r="SRZ94" i="55"/>
  <c r="SSA94" i="55"/>
  <c r="SSB94" i="55"/>
  <c r="SSC94" i="55"/>
  <c r="SSD94" i="55"/>
  <c r="SSE94" i="55"/>
  <c r="SSF94" i="55"/>
  <c r="SSG94" i="55"/>
  <c r="SSH94" i="55"/>
  <c r="SSI94" i="55"/>
  <c r="SSJ94" i="55"/>
  <c r="SSK94" i="55"/>
  <c r="SSL94" i="55"/>
  <c r="SSM94" i="55"/>
  <c r="SSN94" i="55"/>
  <c r="SSO94" i="55"/>
  <c r="SSP94" i="55"/>
  <c r="SSQ94" i="55"/>
  <c r="SSR94" i="55"/>
  <c r="SSS94" i="55"/>
  <c r="SST94" i="55"/>
  <c r="SSU94" i="55"/>
  <c r="SSV94" i="55"/>
  <c r="SSW94" i="55"/>
  <c r="SSX94" i="55"/>
  <c r="SSY94" i="55"/>
  <c r="SSZ94" i="55"/>
  <c r="STA94" i="55"/>
  <c r="STB94" i="55"/>
  <c r="STC94" i="55"/>
  <c r="STD94" i="55"/>
  <c r="STE94" i="55"/>
  <c r="STF94" i="55"/>
  <c r="STG94" i="55"/>
  <c r="STH94" i="55"/>
  <c r="STI94" i="55"/>
  <c r="STJ94" i="55"/>
  <c r="STK94" i="55"/>
  <c r="STL94" i="55"/>
  <c r="STM94" i="55"/>
  <c r="STN94" i="55"/>
  <c r="STO94" i="55"/>
  <c r="STP94" i="55"/>
  <c r="STQ94" i="55"/>
  <c r="STR94" i="55"/>
  <c r="STS94" i="55"/>
  <c r="STT94" i="55"/>
  <c r="STU94" i="55"/>
  <c r="STV94" i="55"/>
  <c r="STW94" i="55"/>
  <c r="STX94" i="55"/>
  <c r="STY94" i="55"/>
  <c r="STZ94" i="55"/>
  <c r="SUA94" i="55"/>
  <c r="SUB94" i="55"/>
  <c r="SUC94" i="55"/>
  <c r="SUD94" i="55"/>
  <c r="SUE94" i="55"/>
  <c r="SUF94" i="55"/>
  <c r="SUG94" i="55"/>
  <c r="SUH94" i="55"/>
  <c r="SUI94" i="55"/>
  <c r="SUJ94" i="55"/>
  <c r="SUK94" i="55"/>
  <c r="SUL94" i="55"/>
  <c r="SUM94" i="55"/>
  <c r="SUN94" i="55"/>
  <c r="SUO94" i="55"/>
  <c r="SUP94" i="55"/>
  <c r="SUQ94" i="55"/>
  <c r="SUR94" i="55"/>
  <c r="SUS94" i="55"/>
  <c r="SUT94" i="55"/>
  <c r="SUU94" i="55"/>
  <c r="SUV94" i="55"/>
  <c r="SUW94" i="55"/>
  <c r="SUX94" i="55"/>
  <c r="SUY94" i="55"/>
  <c r="SUZ94" i="55"/>
  <c r="SVA94" i="55"/>
  <c r="SVB94" i="55"/>
  <c r="SVC94" i="55"/>
  <c r="SVD94" i="55"/>
  <c r="SVE94" i="55"/>
  <c r="SVF94" i="55"/>
  <c r="SVG94" i="55"/>
  <c r="SVH94" i="55"/>
  <c r="SVI94" i="55"/>
  <c r="SVJ94" i="55"/>
  <c r="SVK94" i="55"/>
  <c r="SVL94" i="55"/>
  <c r="SVM94" i="55"/>
  <c r="SVN94" i="55"/>
  <c r="SVO94" i="55"/>
  <c r="SVP94" i="55"/>
  <c r="SVQ94" i="55"/>
  <c r="SVR94" i="55"/>
  <c r="SVS94" i="55"/>
  <c r="SVT94" i="55"/>
  <c r="SVU94" i="55"/>
  <c r="SVV94" i="55"/>
  <c r="SVW94" i="55"/>
  <c r="SVX94" i="55"/>
  <c r="SVY94" i="55"/>
  <c r="SVZ94" i="55"/>
  <c r="SWA94" i="55"/>
  <c r="SWB94" i="55"/>
  <c r="SWC94" i="55"/>
  <c r="SWD94" i="55"/>
  <c r="SWE94" i="55"/>
  <c r="SWF94" i="55"/>
  <c r="SWG94" i="55"/>
  <c r="SWH94" i="55"/>
  <c r="SWI94" i="55"/>
  <c r="SWJ94" i="55"/>
  <c r="SWK94" i="55"/>
  <c r="SWL94" i="55"/>
  <c r="SWM94" i="55"/>
  <c r="SWN94" i="55"/>
  <c r="SWO94" i="55"/>
  <c r="SWP94" i="55"/>
  <c r="SWQ94" i="55"/>
  <c r="SWR94" i="55"/>
  <c r="SWS94" i="55"/>
  <c r="SWT94" i="55"/>
  <c r="SWU94" i="55"/>
  <c r="SWV94" i="55"/>
  <c r="SWW94" i="55"/>
  <c r="SWX94" i="55"/>
  <c r="SWY94" i="55"/>
  <c r="SWZ94" i="55"/>
  <c r="SXA94" i="55"/>
  <c r="SXB94" i="55"/>
  <c r="SXC94" i="55"/>
  <c r="SXD94" i="55"/>
  <c r="SXE94" i="55"/>
  <c r="SXF94" i="55"/>
  <c r="SXG94" i="55"/>
  <c r="SXH94" i="55"/>
  <c r="SXI94" i="55"/>
  <c r="SXJ94" i="55"/>
  <c r="SXK94" i="55"/>
  <c r="SXL94" i="55"/>
  <c r="SXM94" i="55"/>
  <c r="SXN94" i="55"/>
  <c r="SXO94" i="55"/>
  <c r="SXP94" i="55"/>
  <c r="SXQ94" i="55"/>
  <c r="SXR94" i="55"/>
  <c r="SXS94" i="55"/>
  <c r="SXT94" i="55"/>
  <c r="SXU94" i="55"/>
  <c r="SXV94" i="55"/>
  <c r="SXW94" i="55"/>
  <c r="SXX94" i="55"/>
  <c r="SXY94" i="55"/>
  <c r="SXZ94" i="55"/>
  <c r="SYA94" i="55"/>
  <c r="SYB94" i="55"/>
  <c r="SYC94" i="55"/>
  <c r="SYD94" i="55"/>
  <c r="SYE94" i="55"/>
  <c r="SYF94" i="55"/>
  <c r="SYG94" i="55"/>
  <c r="SYH94" i="55"/>
  <c r="SYI94" i="55"/>
  <c r="SYJ94" i="55"/>
  <c r="SYK94" i="55"/>
  <c r="SYL94" i="55"/>
  <c r="SYM94" i="55"/>
  <c r="SYN94" i="55"/>
  <c r="SYO94" i="55"/>
  <c r="SYP94" i="55"/>
  <c r="SYQ94" i="55"/>
  <c r="SYR94" i="55"/>
  <c r="SYS94" i="55"/>
  <c r="SYT94" i="55"/>
  <c r="SYU94" i="55"/>
  <c r="SYV94" i="55"/>
  <c r="SYW94" i="55"/>
  <c r="SYX94" i="55"/>
  <c r="SYY94" i="55"/>
  <c r="SYZ94" i="55"/>
  <c r="SZA94" i="55"/>
  <c r="SZB94" i="55"/>
  <c r="SZC94" i="55"/>
  <c r="SZD94" i="55"/>
  <c r="SZE94" i="55"/>
  <c r="SZF94" i="55"/>
  <c r="SZG94" i="55"/>
  <c r="SZH94" i="55"/>
  <c r="SZI94" i="55"/>
  <c r="SZJ94" i="55"/>
  <c r="SZK94" i="55"/>
  <c r="SZL94" i="55"/>
  <c r="SZM94" i="55"/>
  <c r="SZN94" i="55"/>
  <c r="SZO94" i="55"/>
  <c r="SZP94" i="55"/>
  <c r="SZQ94" i="55"/>
  <c r="SZR94" i="55"/>
  <c r="SZS94" i="55"/>
  <c r="SZT94" i="55"/>
  <c r="SZU94" i="55"/>
  <c r="SZV94" i="55"/>
  <c r="SZW94" i="55"/>
  <c r="SZX94" i="55"/>
  <c r="SZY94" i="55"/>
  <c r="SZZ94" i="55"/>
  <c r="TAA94" i="55"/>
  <c r="TAB94" i="55"/>
  <c r="TAC94" i="55"/>
  <c r="TAD94" i="55"/>
  <c r="TAE94" i="55"/>
  <c r="TAF94" i="55"/>
  <c r="TAG94" i="55"/>
  <c r="TAH94" i="55"/>
  <c r="TAI94" i="55"/>
  <c r="TAJ94" i="55"/>
  <c r="TAK94" i="55"/>
  <c r="TAL94" i="55"/>
  <c r="TAM94" i="55"/>
  <c r="TAN94" i="55"/>
  <c r="TAO94" i="55"/>
  <c r="TAP94" i="55"/>
  <c r="TAQ94" i="55"/>
  <c r="TAR94" i="55"/>
  <c r="TAS94" i="55"/>
  <c r="TAT94" i="55"/>
  <c r="TAU94" i="55"/>
  <c r="TAV94" i="55"/>
  <c r="TAW94" i="55"/>
  <c r="TAX94" i="55"/>
  <c r="TAY94" i="55"/>
  <c r="TAZ94" i="55"/>
  <c r="TBA94" i="55"/>
  <c r="TBB94" i="55"/>
  <c r="TBC94" i="55"/>
  <c r="TBD94" i="55"/>
  <c r="TBE94" i="55"/>
  <c r="TBF94" i="55"/>
  <c r="TBG94" i="55"/>
  <c r="TBH94" i="55"/>
  <c r="TBI94" i="55"/>
  <c r="TBJ94" i="55"/>
  <c r="TBK94" i="55"/>
  <c r="TBL94" i="55"/>
  <c r="TBM94" i="55"/>
  <c r="TBN94" i="55"/>
  <c r="TBO94" i="55"/>
  <c r="TBP94" i="55"/>
  <c r="TBQ94" i="55"/>
  <c r="TBR94" i="55"/>
  <c r="TBS94" i="55"/>
  <c r="TBT94" i="55"/>
  <c r="TBU94" i="55"/>
  <c r="TBV94" i="55"/>
  <c r="TBW94" i="55"/>
  <c r="TBX94" i="55"/>
  <c r="TBY94" i="55"/>
  <c r="TBZ94" i="55"/>
  <c r="TCA94" i="55"/>
  <c r="TCB94" i="55"/>
  <c r="TCC94" i="55"/>
  <c r="TCD94" i="55"/>
  <c r="TCE94" i="55"/>
  <c r="TCF94" i="55"/>
  <c r="TCG94" i="55"/>
  <c r="TCH94" i="55"/>
  <c r="TCI94" i="55"/>
  <c r="TCJ94" i="55"/>
  <c r="TCK94" i="55"/>
  <c r="TCL94" i="55"/>
  <c r="TCM94" i="55"/>
  <c r="TCN94" i="55"/>
  <c r="TCO94" i="55"/>
  <c r="TCP94" i="55"/>
  <c r="TCQ94" i="55"/>
  <c r="TCR94" i="55"/>
  <c r="TCS94" i="55"/>
  <c r="TCT94" i="55"/>
  <c r="TCU94" i="55"/>
  <c r="TCV94" i="55"/>
  <c r="TCW94" i="55"/>
  <c r="TCX94" i="55"/>
  <c r="TCY94" i="55"/>
  <c r="TCZ94" i="55"/>
  <c r="TDA94" i="55"/>
  <c r="TDB94" i="55"/>
  <c r="TDC94" i="55"/>
  <c r="TDD94" i="55"/>
  <c r="TDE94" i="55"/>
  <c r="TDF94" i="55"/>
  <c r="TDG94" i="55"/>
  <c r="TDH94" i="55"/>
  <c r="TDI94" i="55"/>
  <c r="TDJ94" i="55"/>
  <c r="TDK94" i="55"/>
  <c r="TDL94" i="55"/>
  <c r="TDM94" i="55"/>
  <c r="TDN94" i="55"/>
  <c r="TDO94" i="55"/>
  <c r="TDP94" i="55"/>
  <c r="TDQ94" i="55"/>
  <c r="TDR94" i="55"/>
  <c r="TDS94" i="55"/>
  <c r="TDT94" i="55"/>
  <c r="TDU94" i="55"/>
  <c r="TDV94" i="55"/>
  <c r="TDW94" i="55"/>
  <c r="TDX94" i="55"/>
  <c r="TDY94" i="55"/>
  <c r="TDZ94" i="55"/>
  <c r="TEA94" i="55"/>
  <c r="TEB94" i="55"/>
  <c r="TEC94" i="55"/>
  <c r="TED94" i="55"/>
  <c r="TEE94" i="55"/>
  <c r="TEF94" i="55"/>
  <c r="TEG94" i="55"/>
  <c r="TEH94" i="55"/>
  <c r="TEI94" i="55"/>
  <c r="TEJ94" i="55"/>
  <c r="TEK94" i="55"/>
  <c r="TEL94" i="55"/>
  <c r="TEM94" i="55"/>
  <c r="TEN94" i="55"/>
  <c r="TEO94" i="55"/>
  <c r="TEP94" i="55"/>
  <c r="TEQ94" i="55"/>
  <c r="TER94" i="55"/>
  <c r="TES94" i="55"/>
  <c r="TET94" i="55"/>
  <c r="TEU94" i="55"/>
  <c r="TEV94" i="55"/>
  <c r="TEW94" i="55"/>
  <c r="TEX94" i="55"/>
  <c r="TEY94" i="55"/>
  <c r="TEZ94" i="55"/>
  <c r="TFA94" i="55"/>
  <c r="TFB94" i="55"/>
  <c r="TFC94" i="55"/>
  <c r="TFD94" i="55"/>
  <c r="TFE94" i="55"/>
  <c r="TFF94" i="55"/>
  <c r="TFG94" i="55"/>
  <c r="TFH94" i="55"/>
  <c r="TFI94" i="55"/>
  <c r="TFJ94" i="55"/>
  <c r="TFK94" i="55"/>
  <c r="TFL94" i="55"/>
  <c r="TFM94" i="55"/>
  <c r="TFN94" i="55"/>
  <c r="TFO94" i="55"/>
  <c r="TFP94" i="55"/>
  <c r="TFQ94" i="55"/>
  <c r="TFR94" i="55"/>
  <c r="TFS94" i="55"/>
  <c r="TFT94" i="55"/>
  <c r="TFU94" i="55"/>
  <c r="TFV94" i="55"/>
  <c r="TFW94" i="55"/>
  <c r="TFX94" i="55"/>
  <c r="TFY94" i="55"/>
  <c r="TFZ94" i="55"/>
  <c r="TGA94" i="55"/>
  <c r="TGB94" i="55"/>
  <c r="TGC94" i="55"/>
  <c r="TGD94" i="55"/>
  <c r="TGE94" i="55"/>
  <c r="TGF94" i="55"/>
  <c r="TGG94" i="55"/>
  <c r="TGH94" i="55"/>
  <c r="TGI94" i="55"/>
  <c r="TGJ94" i="55"/>
  <c r="TGK94" i="55"/>
  <c r="TGL94" i="55"/>
  <c r="TGM94" i="55"/>
  <c r="TGN94" i="55"/>
  <c r="TGO94" i="55"/>
  <c r="TGP94" i="55"/>
  <c r="TGQ94" i="55"/>
  <c r="TGR94" i="55"/>
  <c r="TGS94" i="55"/>
  <c r="TGT94" i="55"/>
  <c r="TGU94" i="55"/>
  <c r="TGV94" i="55"/>
  <c r="TGW94" i="55"/>
  <c r="TGX94" i="55"/>
  <c r="TGY94" i="55"/>
  <c r="TGZ94" i="55"/>
  <c r="THA94" i="55"/>
  <c r="THB94" i="55"/>
  <c r="THC94" i="55"/>
  <c r="THD94" i="55"/>
  <c r="THE94" i="55"/>
  <c r="THF94" i="55"/>
  <c r="THG94" i="55"/>
  <c r="THH94" i="55"/>
  <c r="THI94" i="55"/>
  <c r="THJ94" i="55"/>
  <c r="THK94" i="55"/>
  <c r="THL94" i="55"/>
  <c r="THM94" i="55"/>
  <c r="THN94" i="55"/>
  <c r="THO94" i="55"/>
  <c r="THP94" i="55"/>
  <c r="THQ94" i="55"/>
  <c r="THR94" i="55"/>
  <c r="THS94" i="55"/>
  <c r="THT94" i="55"/>
  <c r="THU94" i="55"/>
  <c r="THV94" i="55"/>
  <c r="THW94" i="55"/>
  <c r="THX94" i="55"/>
  <c r="THY94" i="55"/>
  <c r="THZ94" i="55"/>
  <c r="TIA94" i="55"/>
  <c r="TIB94" i="55"/>
  <c r="TIC94" i="55"/>
  <c r="TID94" i="55"/>
  <c r="TIE94" i="55"/>
  <c r="TIF94" i="55"/>
  <c r="TIG94" i="55"/>
  <c r="TIH94" i="55"/>
  <c r="TII94" i="55"/>
  <c r="TIJ94" i="55"/>
  <c r="TIK94" i="55"/>
  <c r="TIL94" i="55"/>
  <c r="TIM94" i="55"/>
  <c r="TIN94" i="55"/>
  <c r="TIO94" i="55"/>
  <c r="TIP94" i="55"/>
  <c r="TIQ94" i="55"/>
  <c r="TIR94" i="55"/>
  <c r="TIS94" i="55"/>
  <c r="TIT94" i="55"/>
  <c r="TIU94" i="55"/>
  <c r="TIV94" i="55"/>
  <c r="TIW94" i="55"/>
  <c r="TIX94" i="55"/>
  <c r="TIY94" i="55"/>
  <c r="TIZ94" i="55"/>
  <c r="TJA94" i="55"/>
  <c r="TJB94" i="55"/>
  <c r="TJC94" i="55"/>
  <c r="TJD94" i="55"/>
  <c r="TJE94" i="55"/>
  <c r="TJF94" i="55"/>
  <c r="TJG94" i="55"/>
  <c r="TJH94" i="55"/>
  <c r="TJI94" i="55"/>
  <c r="TJJ94" i="55"/>
  <c r="TJK94" i="55"/>
  <c r="TJL94" i="55"/>
  <c r="TJM94" i="55"/>
  <c r="TJN94" i="55"/>
  <c r="TJO94" i="55"/>
  <c r="TJP94" i="55"/>
  <c r="TJQ94" i="55"/>
  <c r="TJR94" i="55"/>
  <c r="TJS94" i="55"/>
  <c r="TJT94" i="55"/>
  <c r="TJU94" i="55"/>
  <c r="TJV94" i="55"/>
  <c r="TJW94" i="55"/>
  <c r="TJX94" i="55"/>
  <c r="TJY94" i="55"/>
  <c r="TJZ94" i="55"/>
  <c r="TKA94" i="55"/>
  <c r="TKB94" i="55"/>
  <c r="TKC94" i="55"/>
  <c r="TKD94" i="55"/>
  <c r="TKE94" i="55"/>
  <c r="TKF94" i="55"/>
  <c r="TKG94" i="55"/>
  <c r="TKH94" i="55"/>
  <c r="TKI94" i="55"/>
  <c r="TKJ94" i="55"/>
  <c r="TKK94" i="55"/>
  <c r="TKL94" i="55"/>
  <c r="TKM94" i="55"/>
  <c r="TKN94" i="55"/>
  <c r="TKO94" i="55"/>
  <c r="TKP94" i="55"/>
  <c r="TKQ94" i="55"/>
  <c r="TKR94" i="55"/>
  <c r="TKS94" i="55"/>
  <c r="TKT94" i="55"/>
  <c r="TKU94" i="55"/>
  <c r="TKV94" i="55"/>
  <c r="TKW94" i="55"/>
  <c r="TKX94" i="55"/>
  <c r="TKY94" i="55"/>
  <c r="TKZ94" i="55"/>
  <c r="TLA94" i="55"/>
  <c r="TLB94" i="55"/>
  <c r="TLC94" i="55"/>
  <c r="TLD94" i="55"/>
  <c r="TLE94" i="55"/>
  <c r="TLF94" i="55"/>
  <c r="TLG94" i="55"/>
  <c r="TLH94" i="55"/>
  <c r="TLI94" i="55"/>
  <c r="TLJ94" i="55"/>
  <c r="TLK94" i="55"/>
  <c r="TLL94" i="55"/>
  <c r="TLM94" i="55"/>
  <c r="TLN94" i="55"/>
  <c r="TLO94" i="55"/>
  <c r="TLP94" i="55"/>
  <c r="TLQ94" i="55"/>
  <c r="TLR94" i="55"/>
  <c r="TLS94" i="55"/>
  <c r="TLT94" i="55"/>
  <c r="TLU94" i="55"/>
  <c r="TLV94" i="55"/>
  <c r="TLW94" i="55"/>
  <c r="TLX94" i="55"/>
  <c r="TLY94" i="55"/>
  <c r="TLZ94" i="55"/>
  <c r="TMA94" i="55"/>
  <c r="TMB94" i="55"/>
  <c r="TMC94" i="55"/>
  <c r="TMD94" i="55"/>
  <c r="TME94" i="55"/>
  <c r="TMF94" i="55"/>
  <c r="TMG94" i="55"/>
  <c r="TMH94" i="55"/>
  <c r="TMI94" i="55"/>
  <c r="TMJ94" i="55"/>
  <c r="TMK94" i="55"/>
  <c r="TML94" i="55"/>
  <c r="TMM94" i="55"/>
  <c r="TMN94" i="55"/>
  <c r="TMO94" i="55"/>
  <c r="TMP94" i="55"/>
  <c r="TMQ94" i="55"/>
  <c r="TMR94" i="55"/>
  <c r="TMS94" i="55"/>
  <c r="TMT94" i="55"/>
  <c r="TMU94" i="55"/>
  <c r="TMV94" i="55"/>
  <c r="TMW94" i="55"/>
  <c r="TMX94" i="55"/>
  <c r="TMY94" i="55"/>
  <c r="TMZ94" i="55"/>
  <c r="TNA94" i="55"/>
  <c r="TNB94" i="55"/>
  <c r="TNC94" i="55"/>
  <c r="TND94" i="55"/>
  <c r="TNE94" i="55"/>
  <c r="TNF94" i="55"/>
  <c r="TNG94" i="55"/>
  <c r="TNH94" i="55"/>
  <c r="TNI94" i="55"/>
  <c r="TNJ94" i="55"/>
  <c r="TNK94" i="55"/>
  <c r="TNL94" i="55"/>
  <c r="TNM94" i="55"/>
  <c r="TNN94" i="55"/>
  <c r="TNO94" i="55"/>
  <c r="TNP94" i="55"/>
  <c r="TNQ94" i="55"/>
  <c r="TNR94" i="55"/>
  <c r="TNS94" i="55"/>
  <c r="TNT94" i="55"/>
  <c r="TNU94" i="55"/>
  <c r="TNV94" i="55"/>
  <c r="TNW94" i="55"/>
  <c r="TNX94" i="55"/>
  <c r="TNY94" i="55"/>
  <c r="TNZ94" i="55"/>
  <c r="TOA94" i="55"/>
  <c r="TOB94" i="55"/>
  <c r="TOC94" i="55"/>
  <c r="TOD94" i="55"/>
  <c r="TOE94" i="55"/>
  <c r="TOF94" i="55"/>
  <c r="TOG94" i="55"/>
  <c r="TOH94" i="55"/>
  <c r="TOI94" i="55"/>
  <c r="TOJ94" i="55"/>
  <c r="TOK94" i="55"/>
  <c r="TOL94" i="55"/>
  <c r="TOM94" i="55"/>
  <c r="TON94" i="55"/>
  <c r="TOO94" i="55"/>
  <c r="TOP94" i="55"/>
  <c r="TOQ94" i="55"/>
  <c r="TOR94" i="55"/>
  <c r="TOS94" i="55"/>
  <c r="TOT94" i="55"/>
  <c r="TOU94" i="55"/>
  <c r="TOV94" i="55"/>
  <c r="TOW94" i="55"/>
  <c r="TOX94" i="55"/>
  <c r="TOY94" i="55"/>
  <c r="TOZ94" i="55"/>
  <c r="TPA94" i="55"/>
  <c r="TPB94" i="55"/>
  <c r="TPC94" i="55"/>
  <c r="TPD94" i="55"/>
  <c r="TPE94" i="55"/>
  <c r="TPF94" i="55"/>
  <c r="TPG94" i="55"/>
  <c r="TPH94" i="55"/>
  <c r="TPI94" i="55"/>
  <c r="TPJ94" i="55"/>
  <c r="TPK94" i="55"/>
  <c r="TPL94" i="55"/>
  <c r="TPM94" i="55"/>
  <c r="TPN94" i="55"/>
  <c r="TPO94" i="55"/>
  <c r="TPP94" i="55"/>
  <c r="TPQ94" i="55"/>
  <c r="TPR94" i="55"/>
  <c r="TPS94" i="55"/>
  <c r="TPT94" i="55"/>
  <c r="TPU94" i="55"/>
  <c r="TPV94" i="55"/>
  <c r="TPW94" i="55"/>
  <c r="TPX94" i="55"/>
  <c r="TPY94" i="55"/>
  <c r="TPZ94" i="55"/>
  <c r="TQA94" i="55"/>
  <c r="TQB94" i="55"/>
  <c r="TQC94" i="55"/>
  <c r="TQD94" i="55"/>
  <c r="TQE94" i="55"/>
  <c r="TQF94" i="55"/>
  <c r="TQG94" i="55"/>
  <c r="TQH94" i="55"/>
  <c r="TQI94" i="55"/>
  <c r="TQJ94" i="55"/>
  <c r="TQK94" i="55"/>
  <c r="TQL94" i="55"/>
  <c r="TQM94" i="55"/>
  <c r="TQN94" i="55"/>
  <c r="TQO94" i="55"/>
  <c r="TQP94" i="55"/>
  <c r="TQQ94" i="55"/>
  <c r="TQR94" i="55"/>
  <c r="TQS94" i="55"/>
  <c r="TQT94" i="55"/>
  <c r="TQU94" i="55"/>
  <c r="TQV94" i="55"/>
  <c r="TQW94" i="55"/>
  <c r="TQX94" i="55"/>
  <c r="TQY94" i="55"/>
  <c r="TQZ94" i="55"/>
  <c r="TRA94" i="55"/>
  <c r="TRB94" i="55"/>
  <c r="TRC94" i="55"/>
  <c r="TRD94" i="55"/>
  <c r="TRE94" i="55"/>
  <c r="TRF94" i="55"/>
  <c r="TRG94" i="55"/>
  <c r="TRH94" i="55"/>
  <c r="TRI94" i="55"/>
  <c r="TRJ94" i="55"/>
  <c r="TRK94" i="55"/>
  <c r="TRL94" i="55"/>
  <c r="TRM94" i="55"/>
  <c r="TRN94" i="55"/>
  <c r="TRO94" i="55"/>
  <c r="TRP94" i="55"/>
  <c r="TRQ94" i="55"/>
  <c r="TRR94" i="55"/>
  <c r="TRS94" i="55"/>
  <c r="TRT94" i="55"/>
  <c r="TRU94" i="55"/>
  <c r="TRV94" i="55"/>
  <c r="TRW94" i="55"/>
  <c r="TRX94" i="55"/>
  <c r="TRY94" i="55"/>
  <c r="TRZ94" i="55"/>
  <c r="TSA94" i="55"/>
  <c r="TSB94" i="55"/>
  <c r="TSC94" i="55"/>
  <c r="TSD94" i="55"/>
  <c r="TSE94" i="55"/>
  <c r="TSF94" i="55"/>
  <c r="TSG94" i="55"/>
  <c r="TSH94" i="55"/>
  <c r="TSI94" i="55"/>
  <c r="TSJ94" i="55"/>
  <c r="TSK94" i="55"/>
  <c r="TSL94" i="55"/>
  <c r="TSM94" i="55"/>
  <c r="TSN94" i="55"/>
  <c r="TSO94" i="55"/>
  <c r="TSP94" i="55"/>
  <c r="TSQ94" i="55"/>
  <c r="TSR94" i="55"/>
  <c r="TSS94" i="55"/>
  <c r="TST94" i="55"/>
  <c r="TSU94" i="55"/>
  <c r="TSV94" i="55"/>
  <c r="TSW94" i="55"/>
  <c r="TSX94" i="55"/>
  <c r="TSY94" i="55"/>
  <c r="TSZ94" i="55"/>
  <c r="TTA94" i="55"/>
  <c r="TTB94" i="55"/>
  <c r="TTC94" i="55"/>
  <c r="TTD94" i="55"/>
  <c r="TTE94" i="55"/>
  <c r="TTF94" i="55"/>
  <c r="TTG94" i="55"/>
  <c r="TTH94" i="55"/>
  <c r="TTI94" i="55"/>
  <c r="TTJ94" i="55"/>
  <c r="TTK94" i="55"/>
  <c r="TTL94" i="55"/>
  <c r="TTM94" i="55"/>
  <c r="TTN94" i="55"/>
  <c r="TTO94" i="55"/>
  <c r="TTP94" i="55"/>
  <c r="TTQ94" i="55"/>
  <c r="TTR94" i="55"/>
  <c r="TTS94" i="55"/>
  <c r="TTT94" i="55"/>
  <c r="TTU94" i="55"/>
  <c r="TTV94" i="55"/>
  <c r="TTW94" i="55"/>
  <c r="TTX94" i="55"/>
  <c r="TTY94" i="55"/>
  <c r="TTZ94" i="55"/>
  <c r="TUA94" i="55"/>
  <c r="TUB94" i="55"/>
  <c r="TUC94" i="55"/>
  <c r="TUD94" i="55"/>
  <c r="TUE94" i="55"/>
  <c r="TUF94" i="55"/>
  <c r="TUG94" i="55"/>
  <c r="TUH94" i="55"/>
  <c r="TUI94" i="55"/>
  <c r="TUJ94" i="55"/>
  <c r="TUK94" i="55"/>
  <c r="TUL94" i="55"/>
  <c r="TUM94" i="55"/>
  <c r="TUN94" i="55"/>
  <c r="TUO94" i="55"/>
  <c r="TUP94" i="55"/>
  <c r="TUQ94" i="55"/>
  <c r="TUR94" i="55"/>
  <c r="TUS94" i="55"/>
  <c r="TUT94" i="55"/>
  <c r="TUU94" i="55"/>
  <c r="TUV94" i="55"/>
  <c r="TUW94" i="55"/>
  <c r="TUX94" i="55"/>
  <c r="TUY94" i="55"/>
  <c r="TUZ94" i="55"/>
  <c r="TVA94" i="55"/>
  <c r="TVB94" i="55"/>
  <c r="TVC94" i="55"/>
  <c r="TVD94" i="55"/>
  <c r="TVE94" i="55"/>
  <c r="TVF94" i="55"/>
  <c r="TVG94" i="55"/>
  <c r="TVH94" i="55"/>
  <c r="TVI94" i="55"/>
  <c r="TVJ94" i="55"/>
  <c r="TVK94" i="55"/>
  <c r="TVL94" i="55"/>
  <c r="TVM94" i="55"/>
  <c r="TVN94" i="55"/>
  <c r="TVO94" i="55"/>
  <c r="TVP94" i="55"/>
  <c r="TVQ94" i="55"/>
  <c r="TVR94" i="55"/>
  <c r="TVS94" i="55"/>
  <c r="TVT94" i="55"/>
  <c r="TVU94" i="55"/>
  <c r="TVV94" i="55"/>
  <c r="TVW94" i="55"/>
  <c r="TVX94" i="55"/>
  <c r="TVY94" i="55"/>
  <c r="TVZ94" i="55"/>
  <c r="TWA94" i="55"/>
  <c r="TWB94" i="55"/>
  <c r="TWC94" i="55"/>
  <c r="TWD94" i="55"/>
  <c r="TWE94" i="55"/>
  <c r="TWF94" i="55"/>
  <c r="TWG94" i="55"/>
  <c r="TWH94" i="55"/>
  <c r="TWI94" i="55"/>
  <c r="TWJ94" i="55"/>
  <c r="TWK94" i="55"/>
  <c r="TWL94" i="55"/>
  <c r="TWM94" i="55"/>
  <c r="TWN94" i="55"/>
  <c r="TWO94" i="55"/>
  <c r="TWP94" i="55"/>
  <c r="TWQ94" i="55"/>
  <c r="TWR94" i="55"/>
  <c r="TWS94" i="55"/>
  <c r="TWT94" i="55"/>
  <c r="TWU94" i="55"/>
  <c r="TWV94" i="55"/>
  <c r="TWW94" i="55"/>
  <c r="TWX94" i="55"/>
  <c r="TWY94" i="55"/>
  <c r="TWZ94" i="55"/>
  <c r="TXA94" i="55"/>
  <c r="TXB94" i="55"/>
  <c r="TXC94" i="55"/>
  <c r="TXD94" i="55"/>
  <c r="TXE94" i="55"/>
  <c r="TXF94" i="55"/>
  <c r="TXG94" i="55"/>
  <c r="TXH94" i="55"/>
  <c r="TXI94" i="55"/>
  <c r="TXJ94" i="55"/>
  <c r="TXK94" i="55"/>
  <c r="TXL94" i="55"/>
  <c r="TXM94" i="55"/>
  <c r="TXN94" i="55"/>
  <c r="TXO94" i="55"/>
  <c r="TXP94" i="55"/>
  <c r="TXQ94" i="55"/>
  <c r="TXR94" i="55"/>
  <c r="TXS94" i="55"/>
  <c r="TXT94" i="55"/>
  <c r="TXU94" i="55"/>
  <c r="TXV94" i="55"/>
  <c r="TXW94" i="55"/>
  <c r="TXX94" i="55"/>
  <c r="TXY94" i="55"/>
  <c r="TXZ94" i="55"/>
  <c r="TYA94" i="55"/>
  <c r="TYB94" i="55"/>
  <c r="TYC94" i="55"/>
  <c r="TYD94" i="55"/>
  <c r="TYE94" i="55"/>
  <c r="TYF94" i="55"/>
  <c r="TYG94" i="55"/>
  <c r="TYH94" i="55"/>
  <c r="TYI94" i="55"/>
  <c r="TYJ94" i="55"/>
  <c r="TYK94" i="55"/>
  <c r="TYL94" i="55"/>
  <c r="TYM94" i="55"/>
  <c r="TYN94" i="55"/>
  <c r="TYO94" i="55"/>
  <c r="TYP94" i="55"/>
  <c r="TYQ94" i="55"/>
  <c r="TYR94" i="55"/>
  <c r="TYS94" i="55"/>
  <c r="TYT94" i="55"/>
  <c r="TYU94" i="55"/>
  <c r="TYV94" i="55"/>
  <c r="TYW94" i="55"/>
  <c r="TYX94" i="55"/>
  <c r="TYY94" i="55"/>
  <c r="TYZ94" i="55"/>
  <c r="TZA94" i="55"/>
  <c r="TZB94" i="55"/>
  <c r="TZC94" i="55"/>
  <c r="TZD94" i="55"/>
  <c r="TZE94" i="55"/>
  <c r="TZF94" i="55"/>
  <c r="TZG94" i="55"/>
  <c r="TZH94" i="55"/>
  <c r="TZI94" i="55"/>
  <c r="TZJ94" i="55"/>
  <c r="TZK94" i="55"/>
  <c r="TZL94" i="55"/>
  <c r="TZM94" i="55"/>
  <c r="TZN94" i="55"/>
  <c r="TZO94" i="55"/>
  <c r="TZP94" i="55"/>
  <c r="TZQ94" i="55"/>
  <c r="TZR94" i="55"/>
  <c r="TZS94" i="55"/>
  <c r="TZT94" i="55"/>
  <c r="TZU94" i="55"/>
  <c r="TZV94" i="55"/>
  <c r="TZW94" i="55"/>
  <c r="TZX94" i="55"/>
  <c r="TZY94" i="55"/>
  <c r="TZZ94" i="55"/>
  <c r="UAA94" i="55"/>
  <c r="UAB94" i="55"/>
  <c r="UAC94" i="55"/>
  <c r="UAD94" i="55"/>
  <c r="UAE94" i="55"/>
  <c r="UAF94" i="55"/>
  <c r="UAG94" i="55"/>
  <c r="UAH94" i="55"/>
  <c r="UAI94" i="55"/>
  <c r="UAJ94" i="55"/>
  <c r="UAK94" i="55"/>
  <c r="UAL94" i="55"/>
  <c r="UAM94" i="55"/>
  <c r="UAN94" i="55"/>
  <c r="UAO94" i="55"/>
  <c r="UAP94" i="55"/>
  <c r="UAQ94" i="55"/>
  <c r="UAR94" i="55"/>
  <c r="UAS94" i="55"/>
  <c r="UAT94" i="55"/>
  <c r="UAU94" i="55"/>
  <c r="UAV94" i="55"/>
  <c r="UAW94" i="55"/>
  <c r="UAX94" i="55"/>
  <c r="UAY94" i="55"/>
  <c r="UAZ94" i="55"/>
  <c r="UBA94" i="55"/>
  <c r="UBB94" i="55"/>
  <c r="UBC94" i="55"/>
  <c r="UBD94" i="55"/>
  <c r="UBE94" i="55"/>
  <c r="UBF94" i="55"/>
  <c r="UBG94" i="55"/>
  <c r="UBH94" i="55"/>
  <c r="UBI94" i="55"/>
  <c r="UBJ94" i="55"/>
  <c r="UBK94" i="55"/>
  <c r="UBL94" i="55"/>
  <c r="UBM94" i="55"/>
  <c r="UBN94" i="55"/>
  <c r="UBO94" i="55"/>
  <c r="UBP94" i="55"/>
  <c r="UBQ94" i="55"/>
  <c r="UBR94" i="55"/>
  <c r="UBS94" i="55"/>
  <c r="UBT94" i="55"/>
  <c r="UBU94" i="55"/>
  <c r="UBV94" i="55"/>
  <c r="UBW94" i="55"/>
  <c r="UBX94" i="55"/>
  <c r="UBY94" i="55"/>
  <c r="UBZ94" i="55"/>
  <c r="UCA94" i="55"/>
  <c r="UCB94" i="55"/>
  <c r="UCC94" i="55"/>
  <c r="UCD94" i="55"/>
  <c r="UCE94" i="55"/>
  <c r="UCF94" i="55"/>
  <c r="UCG94" i="55"/>
  <c r="UCH94" i="55"/>
  <c r="UCI94" i="55"/>
  <c r="UCJ94" i="55"/>
  <c r="UCK94" i="55"/>
  <c r="UCL94" i="55"/>
  <c r="UCM94" i="55"/>
  <c r="UCN94" i="55"/>
  <c r="UCO94" i="55"/>
  <c r="UCP94" i="55"/>
  <c r="UCQ94" i="55"/>
  <c r="UCR94" i="55"/>
  <c r="UCS94" i="55"/>
  <c r="UCT94" i="55"/>
  <c r="UCU94" i="55"/>
  <c r="UCV94" i="55"/>
  <c r="UCW94" i="55"/>
  <c r="UCX94" i="55"/>
  <c r="UCY94" i="55"/>
  <c r="UCZ94" i="55"/>
  <c r="UDA94" i="55"/>
  <c r="UDB94" i="55"/>
  <c r="UDC94" i="55"/>
  <c r="UDD94" i="55"/>
  <c r="UDE94" i="55"/>
  <c r="UDF94" i="55"/>
  <c r="UDG94" i="55"/>
  <c r="UDH94" i="55"/>
  <c r="UDI94" i="55"/>
  <c r="UDJ94" i="55"/>
  <c r="UDK94" i="55"/>
  <c r="UDL94" i="55"/>
  <c r="UDM94" i="55"/>
  <c r="UDN94" i="55"/>
  <c r="UDO94" i="55"/>
  <c r="UDP94" i="55"/>
  <c r="UDQ94" i="55"/>
  <c r="UDR94" i="55"/>
  <c r="UDS94" i="55"/>
  <c r="UDT94" i="55"/>
  <c r="UDU94" i="55"/>
  <c r="UDV94" i="55"/>
  <c r="UDW94" i="55"/>
  <c r="UDX94" i="55"/>
  <c r="UDY94" i="55"/>
  <c r="UDZ94" i="55"/>
  <c r="UEA94" i="55"/>
  <c r="UEB94" i="55"/>
  <c r="UEC94" i="55"/>
  <c r="UED94" i="55"/>
  <c r="UEE94" i="55"/>
  <c r="UEF94" i="55"/>
  <c r="UEG94" i="55"/>
  <c r="UEH94" i="55"/>
  <c r="UEI94" i="55"/>
  <c r="UEJ94" i="55"/>
  <c r="UEK94" i="55"/>
  <c r="UEL94" i="55"/>
  <c r="UEM94" i="55"/>
  <c r="UEN94" i="55"/>
  <c r="UEO94" i="55"/>
  <c r="UEP94" i="55"/>
  <c r="UEQ94" i="55"/>
  <c r="UER94" i="55"/>
  <c r="UES94" i="55"/>
  <c r="UET94" i="55"/>
  <c r="UEU94" i="55"/>
  <c r="UEV94" i="55"/>
  <c r="UEW94" i="55"/>
  <c r="UEX94" i="55"/>
  <c r="UEY94" i="55"/>
  <c r="UEZ94" i="55"/>
  <c r="UFA94" i="55"/>
  <c r="UFB94" i="55"/>
  <c r="UFC94" i="55"/>
  <c r="UFD94" i="55"/>
  <c r="UFE94" i="55"/>
  <c r="UFF94" i="55"/>
  <c r="UFG94" i="55"/>
  <c r="UFH94" i="55"/>
  <c r="UFI94" i="55"/>
  <c r="UFJ94" i="55"/>
  <c r="UFK94" i="55"/>
  <c r="UFL94" i="55"/>
  <c r="UFM94" i="55"/>
  <c r="UFN94" i="55"/>
  <c r="UFO94" i="55"/>
  <c r="UFP94" i="55"/>
  <c r="UFQ94" i="55"/>
  <c r="UFR94" i="55"/>
  <c r="UFS94" i="55"/>
  <c r="UFT94" i="55"/>
  <c r="UFU94" i="55"/>
  <c r="UFV94" i="55"/>
  <c r="UFW94" i="55"/>
  <c r="UFX94" i="55"/>
  <c r="UFY94" i="55"/>
  <c r="UFZ94" i="55"/>
  <c r="UGA94" i="55"/>
  <c r="UGB94" i="55"/>
  <c r="UGC94" i="55"/>
  <c r="UGD94" i="55"/>
  <c r="UGE94" i="55"/>
  <c r="UGF94" i="55"/>
  <c r="UGG94" i="55"/>
  <c r="UGH94" i="55"/>
  <c r="UGI94" i="55"/>
  <c r="UGJ94" i="55"/>
  <c r="UGK94" i="55"/>
  <c r="UGL94" i="55"/>
  <c r="UGM94" i="55"/>
  <c r="UGN94" i="55"/>
  <c r="UGO94" i="55"/>
  <c r="UGP94" i="55"/>
  <c r="UGQ94" i="55"/>
  <c r="UGR94" i="55"/>
  <c r="UGS94" i="55"/>
  <c r="UGT94" i="55"/>
  <c r="UGU94" i="55"/>
  <c r="UGV94" i="55"/>
  <c r="UGW94" i="55"/>
  <c r="UGX94" i="55"/>
  <c r="UGY94" i="55"/>
  <c r="UGZ94" i="55"/>
  <c r="UHA94" i="55"/>
  <c r="UHB94" i="55"/>
  <c r="UHC94" i="55"/>
  <c r="UHD94" i="55"/>
  <c r="UHE94" i="55"/>
  <c r="UHF94" i="55"/>
  <c r="UHG94" i="55"/>
  <c r="UHH94" i="55"/>
  <c r="UHI94" i="55"/>
  <c r="UHJ94" i="55"/>
  <c r="UHK94" i="55"/>
  <c r="UHL94" i="55"/>
  <c r="UHM94" i="55"/>
  <c r="UHN94" i="55"/>
  <c r="UHO94" i="55"/>
  <c r="UHP94" i="55"/>
  <c r="UHQ94" i="55"/>
  <c r="UHR94" i="55"/>
  <c r="UHS94" i="55"/>
  <c r="UHT94" i="55"/>
  <c r="UHU94" i="55"/>
  <c r="UHV94" i="55"/>
  <c r="UHW94" i="55"/>
  <c r="UHX94" i="55"/>
  <c r="UHY94" i="55"/>
  <c r="UHZ94" i="55"/>
  <c r="UIA94" i="55"/>
  <c r="UIB94" i="55"/>
  <c r="UIC94" i="55"/>
  <c r="UID94" i="55"/>
  <c r="UIE94" i="55"/>
  <c r="UIF94" i="55"/>
  <c r="UIG94" i="55"/>
  <c r="UIH94" i="55"/>
  <c r="UII94" i="55"/>
  <c r="UIJ94" i="55"/>
  <c r="UIK94" i="55"/>
  <c r="UIL94" i="55"/>
  <c r="UIM94" i="55"/>
  <c r="UIN94" i="55"/>
  <c r="UIO94" i="55"/>
  <c r="UIP94" i="55"/>
  <c r="UIQ94" i="55"/>
  <c r="UIR94" i="55"/>
  <c r="UIS94" i="55"/>
  <c r="UIT94" i="55"/>
  <c r="UIU94" i="55"/>
  <c r="UIV94" i="55"/>
  <c r="UIW94" i="55"/>
  <c r="UIX94" i="55"/>
  <c r="UIY94" i="55"/>
  <c r="UIZ94" i="55"/>
  <c r="UJA94" i="55"/>
  <c r="UJB94" i="55"/>
  <c r="UJC94" i="55"/>
  <c r="UJD94" i="55"/>
  <c r="UJE94" i="55"/>
  <c r="UJF94" i="55"/>
  <c r="UJG94" i="55"/>
  <c r="UJH94" i="55"/>
  <c r="UJI94" i="55"/>
  <c r="UJJ94" i="55"/>
  <c r="UJK94" i="55"/>
  <c r="UJL94" i="55"/>
  <c r="UJM94" i="55"/>
  <c r="UJN94" i="55"/>
  <c r="UJO94" i="55"/>
  <c r="UJP94" i="55"/>
  <c r="UJQ94" i="55"/>
  <c r="UJR94" i="55"/>
  <c r="UJS94" i="55"/>
  <c r="UJT94" i="55"/>
  <c r="UJU94" i="55"/>
  <c r="UJV94" i="55"/>
  <c r="UJW94" i="55"/>
  <c r="UJX94" i="55"/>
  <c r="UJY94" i="55"/>
  <c r="UJZ94" i="55"/>
  <c r="UKA94" i="55"/>
  <c r="UKB94" i="55"/>
  <c r="UKC94" i="55"/>
  <c r="UKD94" i="55"/>
  <c r="UKE94" i="55"/>
  <c r="UKF94" i="55"/>
  <c r="UKG94" i="55"/>
  <c r="UKH94" i="55"/>
  <c r="UKI94" i="55"/>
  <c r="UKJ94" i="55"/>
  <c r="UKK94" i="55"/>
  <c r="UKL94" i="55"/>
  <c r="UKM94" i="55"/>
  <c r="UKN94" i="55"/>
  <c r="UKO94" i="55"/>
  <c r="UKP94" i="55"/>
  <c r="UKQ94" i="55"/>
  <c r="UKR94" i="55"/>
  <c r="UKS94" i="55"/>
  <c r="UKT94" i="55"/>
  <c r="UKU94" i="55"/>
  <c r="UKV94" i="55"/>
  <c r="UKW94" i="55"/>
  <c r="UKX94" i="55"/>
  <c r="UKY94" i="55"/>
  <c r="UKZ94" i="55"/>
  <c r="ULA94" i="55"/>
  <c r="ULB94" i="55"/>
  <c r="ULC94" i="55"/>
  <c r="ULD94" i="55"/>
  <c r="ULE94" i="55"/>
  <c r="ULF94" i="55"/>
  <c r="ULG94" i="55"/>
  <c r="ULH94" i="55"/>
  <c r="ULI94" i="55"/>
  <c r="ULJ94" i="55"/>
  <c r="ULK94" i="55"/>
  <c r="ULL94" i="55"/>
  <c r="ULM94" i="55"/>
  <c r="ULN94" i="55"/>
  <c r="ULO94" i="55"/>
  <c r="ULP94" i="55"/>
  <c r="ULQ94" i="55"/>
  <c r="ULR94" i="55"/>
  <c r="ULS94" i="55"/>
  <c r="ULT94" i="55"/>
  <c r="ULU94" i="55"/>
  <c r="ULV94" i="55"/>
  <c r="ULW94" i="55"/>
  <c r="ULX94" i="55"/>
  <c r="ULY94" i="55"/>
  <c r="ULZ94" i="55"/>
  <c r="UMA94" i="55"/>
  <c r="UMB94" i="55"/>
  <c r="UMC94" i="55"/>
  <c r="UMD94" i="55"/>
  <c r="UME94" i="55"/>
  <c r="UMF94" i="55"/>
  <c r="UMG94" i="55"/>
  <c r="UMH94" i="55"/>
  <c r="UMI94" i="55"/>
  <c r="UMJ94" i="55"/>
  <c r="UMK94" i="55"/>
  <c r="UML94" i="55"/>
  <c r="UMM94" i="55"/>
  <c r="UMN94" i="55"/>
  <c r="UMO94" i="55"/>
  <c r="UMP94" i="55"/>
  <c r="UMQ94" i="55"/>
  <c r="UMR94" i="55"/>
  <c r="UMS94" i="55"/>
  <c r="UMT94" i="55"/>
  <c r="UMU94" i="55"/>
  <c r="UMV94" i="55"/>
  <c r="UMW94" i="55"/>
  <c r="UMX94" i="55"/>
  <c r="UMY94" i="55"/>
  <c r="UMZ94" i="55"/>
  <c r="UNA94" i="55"/>
  <c r="UNB94" i="55"/>
  <c r="UNC94" i="55"/>
  <c r="UND94" i="55"/>
  <c r="UNE94" i="55"/>
  <c r="UNF94" i="55"/>
  <c r="UNG94" i="55"/>
  <c r="UNH94" i="55"/>
  <c r="UNI94" i="55"/>
  <c r="UNJ94" i="55"/>
  <c r="UNK94" i="55"/>
  <c r="UNL94" i="55"/>
  <c r="UNM94" i="55"/>
  <c r="UNN94" i="55"/>
  <c r="UNO94" i="55"/>
  <c r="UNP94" i="55"/>
  <c r="UNQ94" i="55"/>
  <c r="UNR94" i="55"/>
  <c r="UNS94" i="55"/>
  <c r="UNT94" i="55"/>
  <c r="UNU94" i="55"/>
  <c r="UNV94" i="55"/>
  <c r="UNW94" i="55"/>
  <c r="UNX94" i="55"/>
  <c r="UNY94" i="55"/>
  <c r="UNZ94" i="55"/>
  <c r="UOA94" i="55"/>
  <c r="UOB94" i="55"/>
  <c r="UOC94" i="55"/>
  <c r="UOD94" i="55"/>
  <c r="UOE94" i="55"/>
  <c r="UOF94" i="55"/>
  <c r="UOG94" i="55"/>
  <c r="UOH94" i="55"/>
  <c r="UOI94" i="55"/>
  <c r="UOJ94" i="55"/>
  <c r="UOK94" i="55"/>
  <c r="UOL94" i="55"/>
  <c r="UOM94" i="55"/>
  <c r="UON94" i="55"/>
  <c r="UOO94" i="55"/>
  <c r="UOP94" i="55"/>
  <c r="UOQ94" i="55"/>
  <c r="UOR94" i="55"/>
  <c r="UOS94" i="55"/>
  <c r="UOT94" i="55"/>
  <c r="UOU94" i="55"/>
  <c r="UOV94" i="55"/>
  <c r="UOW94" i="55"/>
  <c r="UOX94" i="55"/>
  <c r="UOY94" i="55"/>
  <c r="UOZ94" i="55"/>
  <c r="UPA94" i="55"/>
  <c r="UPB94" i="55"/>
  <c r="UPC94" i="55"/>
  <c r="UPD94" i="55"/>
  <c r="UPE94" i="55"/>
  <c r="UPF94" i="55"/>
  <c r="UPG94" i="55"/>
  <c r="UPH94" i="55"/>
  <c r="UPI94" i="55"/>
  <c r="UPJ94" i="55"/>
  <c r="UPK94" i="55"/>
  <c r="UPL94" i="55"/>
  <c r="UPM94" i="55"/>
  <c r="UPN94" i="55"/>
  <c r="UPO94" i="55"/>
  <c r="UPP94" i="55"/>
  <c r="UPQ94" i="55"/>
  <c r="UPR94" i="55"/>
  <c r="UPS94" i="55"/>
  <c r="UPT94" i="55"/>
  <c r="UPU94" i="55"/>
  <c r="UPV94" i="55"/>
  <c r="UPW94" i="55"/>
  <c r="UPX94" i="55"/>
  <c r="UPY94" i="55"/>
  <c r="UPZ94" i="55"/>
  <c r="UQA94" i="55"/>
  <c r="UQB94" i="55"/>
  <c r="UQC94" i="55"/>
  <c r="UQD94" i="55"/>
  <c r="UQE94" i="55"/>
  <c r="UQF94" i="55"/>
  <c r="UQG94" i="55"/>
  <c r="UQH94" i="55"/>
  <c r="UQI94" i="55"/>
  <c r="UQJ94" i="55"/>
  <c r="UQK94" i="55"/>
  <c r="UQL94" i="55"/>
  <c r="UQM94" i="55"/>
  <c r="UQN94" i="55"/>
  <c r="UQO94" i="55"/>
  <c r="UQP94" i="55"/>
  <c r="UQQ94" i="55"/>
  <c r="UQR94" i="55"/>
  <c r="UQS94" i="55"/>
  <c r="UQT94" i="55"/>
  <c r="UQU94" i="55"/>
  <c r="UQV94" i="55"/>
  <c r="UQW94" i="55"/>
  <c r="UQX94" i="55"/>
  <c r="UQY94" i="55"/>
  <c r="UQZ94" i="55"/>
  <c r="URA94" i="55"/>
  <c r="URB94" i="55"/>
  <c r="URC94" i="55"/>
  <c r="URD94" i="55"/>
  <c r="URE94" i="55"/>
  <c r="URF94" i="55"/>
  <c r="URG94" i="55"/>
  <c r="URH94" i="55"/>
  <c r="URI94" i="55"/>
  <c r="URJ94" i="55"/>
  <c r="URK94" i="55"/>
  <c r="URL94" i="55"/>
  <c r="URM94" i="55"/>
  <c r="URN94" i="55"/>
  <c r="URO94" i="55"/>
  <c r="URP94" i="55"/>
  <c r="URQ94" i="55"/>
  <c r="URR94" i="55"/>
  <c r="URS94" i="55"/>
  <c r="URT94" i="55"/>
  <c r="URU94" i="55"/>
  <c r="URV94" i="55"/>
  <c r="URW94" i="55"/>
  <c r="URX94" i="55"/>
  <c r="URY94" i="55"/>
  <c r="URZ94" i="55"/>
  <c r="USA94" i="55"/>
  <c r="USB94" i="55"/>
  <c r="USC94" i="55"/>
  <c r="USD94" i="55"/>
  <c r="USE94" i="55"/>
  <c r="USF94" i="55"/>
  <c r="USG94" i="55"/>
  <c r="USH94" i="55"/>
  <c r="USI94" i="55"/>
  <c r="USJ94" i="55"/>
  <c r="USK94" i="55"/>
  <c r="USL94" i="55"/>
  <c r="USM94" i="55"/>
  <c r="USN94" i="55"/>
  <c r="USO94" i="55"/>
  <c r="USP94" i="55"/>
  <c r="USQ94" i="55"/>
  <c r="USR94" i="55"/>
  <c r="USS94" i="55"/>
  <c r="UST94" i="55"/>
  <c r="USU94" i="55"/>
  <c r="USV94" i="55"/>
  <c r="USW94" i="55"/>
  <c r="USX94" i="55"/>
  <c r="USY94" i="55"/>
  <c r="USZ94" i="55"/>
  <c r="UTA94" i="55"/>
  <c r="UTB94" i="55"/>
  <c r="UTC94" i="55"/>
  <c r="UTD94" i="55"/>
  <c r="UTE94" i="55"/>
  <c r="UTF94" i="55"/>
  <c r="UTG94" i="55"/>
  <c r="UTH94" i="55"/>
  <c r="UTI94" i="55"/>
  <c r="UTJ94" i="55"/>
  <c r="UTK94" i="55"/>
  <c r="UTL94" i="55"/>
  <c r="UTM94" i="55"/>
  <c r="UTN94" i="55"/>
  <c r="UTO94" i="55"/>
  <c r="UTP94" i="55"/>
  <c r="UTQ94" i="55"/>
  <c r="UTR94" i="55"/>
  <c r="UTS94" i="55"/>
  <c r="UTT94" i="55"/>
  <c r="UTU94" i="55"/>
  <c r="UTV94" i="55"/>
  <c r="UTW94" i="55"/>
  <c r="UTX94" i="55"/>
  <c r="UTY94" i="55"/>
  <c r="UTZ94" i="55"/>
  <c r="UUA94" i="55"/>
  <c r="UUB94" i="55"/>
  <c r="UUC94" i="55"/>
  <c r="UUD94" i="55"/>
  <c r="UUE94" i="55"/>
  <c r="UUF94" i="55"/>
  <c r="UUG94" i="55"/>
  <c r="UUH94" i="55"/>
  <c r="UUI94" i="55"/>
  <c r="UUJ94" i="55"/>
  <c r="UUK94" i="55"/>
  <c r="UUL94" i="55"/>
  <c r="UUM94" i="55"/>
  <c r="UUN94" i="55"/>
  <c r="UUO94" i="55"/>
  <c r="UUP94" i="55"/>
  <c r="UUQ94" i="55"/>
  <c r="UUR94" i="55"/>
  <c r="UUS94" i="55"/>
  <c r="UUT94" i="55"/>
  <c r="UUU94" i="55"/>
  <c r="UUV94" i="55"/>
  <c r="UUW94" i="55"/>
  <c r="UUX94" i="55"/>
  <c r="UUY94" i="55"/>
  <c r="UUZ94" i="55"/>
  <c r="UVA94" i="55"/>
  <c r="UVB94" i="55"/>
  <c r="UVC94" i="55"/>
  <c r="UVD94" i="55"/>
  <c r="UVE94" i="55"/>
  <c r="UVF94" i="55"/>
  <c r="UVG94" i="55"/>
  <c r="UVH94" i="55"/>
  <c r="UVI94" i="55"/>
  <c r="UVJ94" i="55"/>
  <c r="UVK94" i="55"/>
  <c r="UVL94" i="55"/>
  <c r="UVM94" i="55"/>
  <c r="UVN94" i="55"/>
  <c r="UVO94" i="55"/>
  <c r="UVP94" i="55"/>
  <c r="UVQ94" i="55"/>
  <c r="UVR94" i="55"/>
  <c r="UVS94" i="55"/>
  <c r="UVT94" i="55"/>
  <c r="UVU94" i="55"/>
  <c r="UVV94" i="55"/>
  <c r="UVW94" i="55"/>
  <c r="UVX94" i="55"/>
  <c r="UVY94" i="55"/>
  <c r="UVZ94" i="55"/>
  <c r="UWA94" i="55"/>
  <c r="UWB94" i="55"/>
  <c r="UWC94" i="55"/>
  <c r="UWD94" i="55"/>
  <c r="UWE94" i="55"/>
  <c r="UWF94" i="55"/>
  <c r="UWG94" i="55"/>
  <c r="UWH94" i="55"/>
  <c r="UWI94" i="55"/>
  <c r="UWJ94" i="55"/>
  <c r="UWK94" i="55"/>
  <c r="UWL94" i="55"/>
  <c r="UWM94" i="55"/>
  <c r="UWN94" i="55"/>
  <c r="UWO94" i="55"/>
  <c r="UWP94" i="55"/>
  <c r="UWQ94" i="55"/>
  <c r="UWR94" i="55"/>
  <c r="UWS94" i="55"/>
  <c r="UWT94" i="55"/>
  <c r="UWU94" i="55"/>
  <c r="UWV94" i="55"/>
  <c r="UWW94" i="55"/>
  <c r="UWX94" i="55"/>
  <c r="UWY94" i="55"/>
  <c r="UWZ94" i="55"/>
  <c r="UXA94" i="55"/>
  <c r="UXB94" i="55"/>
  <c r="UXC94" i="55"/>
  <c r="UXD94" i="55"/>
  <c r="UXE94" i="55"/>
  <c r="UXF94" i="55"/>
  <c r="UXG94" i="55"/>
  <c r="UXH94" i="55"/>
  <c r="UXI94" i="55"/>
  <c r="UXJ94" i="55"/>
  <c r="UXK94" i="55"/>
  <c r="UXL94" i="55"/>
  <c r="UXM94" i="55"/>
  <c r="UXN94" i="55"/>
  <c r="UXO94" i="55"/>
  <c r="UXP94" i="55"/>
  <c r="UXQ94" i="55"/>
  <c r="UXR94" i="55"/>
  <c r="UXS94" i="55"/>
  <c r="UXT94" i="55"/>
  <c r="UXU94" i="55"/>
  <c r="UXV94" i="55"/>
  <c r="UXW94" i="55"/>
  <c r="UXX94" i="55"/>
  <c r="UXY94" i="55"/>
  <c r="UXZ94" i="55"/>
  <c r="UYA94" i="55"/>
  <c r="UYB94" i="55"/>
  <c r="UYC94" i="55"/>
  <c r="UYD94" i="55"/>
  <c r="UYE94" i="55"/>
  <c r="UYF94" i="55"/>
  <c r="UYG94" i="55"/>
  <c r="UYH94" i="55"/>
  <c r="UYI94" i="55"/>
  <c r="UYJ94" i="55"/>
  <c r="UYK94" i="55"/>
  <c r="UYL94" i="55"/>
  <c r="UYM94" i="55"/>
  <c r="UYN94" i="55"/>
  <c r="UYO94" i="55"/>
  <c r="UYP94" i="55"/>
  <c r="UYQ94" i="55"/>
  <c r="UYR94" i="55"/>
  <c r="UYS94" i="55"/>
  <c r="UYT94" i="55"/>
  <c r="UYU94" i="55"/>
  <c r="UYV94" i="55"/>
  <c r="UYW94" i="55"/>
  <c r="UYX94" i="55"/>
  <c r="UYY94" i="55"/>
  <c r="UYZ94" i="55"/>
  <c r="UZA94" i="55"/>
  <c r="UZB94" i="55"/>
  <c r="UZC94" i="55"/>
  <c r="UZD94" i="55"/>
  <c r="UZE94" i="55"/>
  <c r="UZF94" i="55"/>
  <c r="UZG94" i="55"/>
  <c r="UZH94" i="55"/>
  <c r="UZI94" i="55"/>
  <c r="UZJ94" i="55"/>
  <c r="UZK94" i="55"/>
  <c r="UZL94" i="55"/>
  <c r="UZM94" i="55"/>
  <c r="UZN94" i="55"/>
  <c r="UZO94" i="55"/>
  <c r="UZP94" i="55"/>
  <c r="UZQ94" i="55"/>
  <c r="UZR94" i="55"/>
  <c r="UZS94" i="55"/>
  <c r="UZT94" i="55"/>
  <c r="UZU94" i="55"/>
  <c r="UZV94" i="55"/>
  <c r="UZW94" i="55"/>
  <c r="UZX94" i="55"/>
  <c r="UZY94" i="55"/>
  <c r="UZZ94" i="55"/>
  <c r="VAA94" i="55"/>
  <c r="VAB94" i="55"/>
  <c r="VAC94" i="55"/>
  <c r="VAD94" i="55"/>
  <c r="VAE94" i="55"/>
  <c r="VAF94" i="55"/>
  <c r="VAG94" i="55"/>
  <c r="VAH94" i="55"/>
  <c r="VAI94" i="55"/>
  <c r="VAJ94" i="55"/>
  <c r="VAK94" i="55"/>
  <c r="VAL94" i="55"/>
  <c r="VAM94" i="55"/>
  <c r="VAN94" i="55"/>
  <c r="VAO94" i="55"/>
  <c r="VAP94" i="55"/>
  <c r="VAQ94" i="55"/>
  <c r="VAR94" i="55"/>
  <c r="VAS94" i="55"/>
  <c r="VAT94" i="55"/>
  <c r="VAU94" i="55"/>
  <c r="VAV94" i="55"/>
  <c r="VAW94" i="55"/>
  <c r="VAX94" i="55"/>
  <c r="VAY94" i="55"/>
  <c r="VAZ94" i="55"/>
  <c r="VBA94" i="55"/>
  <c r="VBB94" i="55"/>
  <c r="VBC94" i="55"/>
  <c r="VBD94" i="55"/>
  <c r="VBE94" i="55"/>
  <c r="VBF94" i="55"/>
  <c r="VBG94" i="55"/>
  <c r="VBH94" i="55"/>
  <c r="VBI94" i="55"/>
  <c r="VBJ94" i="55"/>
  <c r="VBK94" i="55"/>
  <c r="VBL94" i="55"/>
  <c r="VBM94" i="55"/>
  <c r="VBN94" i="55"/>
  <c r="VBO94" i="55"/>
  <c r="VBP94" i="55"/>
  <c r="VBQ94" i="55"/>
  <c r="VBR94" i="55"/>
  <c r="VBS94" i="55"/>
  <c r="VBT94" i="55"/>
  <c r="VBU94" i="55"/>
  <c r="VBV94" i="55"/>
  <c r="VBW94" i="55"/>
  <c r="VBX94" i="55"/>
  <c r="VBY94" i="55"/>
  <c r="VBZ94" i="55"/>
  <c r="VCA94" i="55"/>
  <c r="VCB94" i="55"/>
  <c r="VCC94" i="55"/>
  <c r="VCD94" i="55"/>
  <c r="VCE94" i="55"/>
  <c r="VCF94" i="55"/>
  <c r="VCG94" i="55"/>
  <c r="VCH94" i="55"/>
  <c r="VCI94" i="55"/>
  <c r="VCJ94" i="55"/>
  <c r="VCK94" i="55"/>
  <c r="VCL94" i="55"/>
  <c r="VCM94" i="55"/>
  <c r="VCN94" i="55"/>
  <c r="VCO94" i="55"/>
  <c r="VCP94" i="55"/>
  <c r="VCQ94" i="55"/>
  <c r="VCR94" i="55"/>
  <c r="VCS94" i="55"/>
  <c r="VCT94" i="55"/>
  <c r="VCU94" i="55"/>
  <c r="VCV94" i="55"/>
  <c r="VCW94" i="55"/>
  <c r="VCX94" i="55"/>
  <c r="VCY94" i="55"/>
  <c r="VCZ94" i="55"/>
  <c r="VDA94" i="55"/>
  <c r="VDB94" i="55"/>
  <c r="VDC94" i="55"/>
  <c r="VDD94" i="55"/>
  <c r="VDE94" i="55"/>
  <c r="VDF94" i="55"/>
  <c r="VDG94" i="55"/>
  <c r="VDH94" i="55"/>
  <c r="VDI94" i="55"/>
  <c r="VDJ94" i="55"/>
  <c r="VDK94" i="55"/>
  <c r="VDL94" i="55"/>
  <c r="VDM94" i="55"/>
  <c r="VDN94" i="55"/>
  <c r="VDO94" i="55"/>
  <c r="VDP94" i="55"/>
  <c r="VDQ94" i="55"/>
  <c r="VDR94" i="55"/>
  <c r="VDS94" i="55"/>
  <c r="VDT94" i="55"/>
  <c r="VDU94" i="55"/>
  <c r="VDV94" i="55"/>
  <c r="VDW94" i="55"/>
  <c r="VDX94" i="55"/>
  <c r="VDY94" i="55"/>
  <c r="VDZ94" i="55"/>
  <c r="VEA94" i="55"/>
  <c r="VEB94" i="55"/>
  <c r="VEC94" i="55"/>
  <c r="VED94" i="55"/>
  <c r="VEE94" i="55"/>
  <c r="VEF94" i="55"/>
  <c r="VEG94" i="55"/>
  <c r="VEH94" i="55"/>
  <c r="VEI94" i="55"/>
  <c r="VEJ94" i="55"/>
  <c r="VEK94" i="55"/>
  <c r="VEL94" i="55"/>
  <c r="VEM94" i="55"/>
  <c r="VEN94" i="55"/>
  <c r="VEO94" i="55"/>
  <c r="VEP94" i="55"/>
  <c r="VEQ94" i="55"/>
  <c r="VER94" i="55"/>
  <c r="VES94" i="55"/>
  <c r="VET94" i="55"/>
  <c r="VEU94" i="55"/>
  <c r="VEV94" i="55"/>
  <c r="VEW94" i="55"/>
  <c r="VEX94" i="55"/>
  <c r="VEY94" i="55"/>
  <c r="VEZ94" i="55"/>
  <c r="VFA94" i="55"/>
  <c r="VFB94" i="55"/>
  <c r="VFC94" i="55"/>
  <c r="VFD94" i="55"/>
  <c r="VFE94" i="55"/>
  <c r="VFF94" i="55"/>
  <c r="VFG94" i="55"/>
  <c r="VFH94" i="55"/>
  <c r="VFI94" i="55"/>
  <c r="VFJ94" i="55"/>
  <c r="VFK94" i="55"/>
  <c r="VFL94" i="55"/>
  <c r="VFM94" i="55"/>
  <c r="VFN94" i="55"/>
  <c r="VFO94" i="55"/>
  <c r="VFP94" i="55"/>
  <c r="VFQ94" i="55"/>
  <c r="VFR94" i="55"/>
  <c r="VFS94" i="55"/>
  <c r="VFT94" i="55"/>
  <c r="VFU94" i="55"/>
  <c r="VFV94" i="55"/>
  <c r="VFW94" i="55"/>
  <c r="VFX94" i="55"/>
  <c r="VFY94" i="55"/>
  <c r="VFZ94" i="55"/>
  <c r="VGA94" i="55"/>
  <c r="VGB94" i="55"/>
  <c r="VGC94" i="55"/>
  <c r="VGD94" i="55"/>
  <c r="VGE94" i="55"/>
  <c r="VGF94" i="55"/>
  <c r="VGG94" i="55"/>
  <c r="VGH94" i="55"/>
  <c r="VGI94" i="55"/>
  <c r="VGJ94" i="55"/>
  <c r="VGK94" i="55"/>
  <c r="VGL94" i="55"/>
  <c r="VGM94" i="55"/>
  <c r="VGN94" i="55"/>
  <c r="VGO94" i="55"/>
  <c r="VGP94" i="55"/>
  <c r="VGQ94" i="55"/>
  <c r="VGR94" i="55"/>
  <c r="VGS94" i="55"/>
  <c r="VGT94" i="55"/>
  <c r="VGU94" i="55"/>
  <c r="VGV94" i="55"/>
  <c r="VGW94" i="55"/>
  <c r="VGX94" i="55"/>
  <c r="VGY94" i="55"/>
  <c r="VGZ94" i="55"/>
  <c r="VHA94" i="55"/>
  <c r="VHB94" i="55"/>
  <c r="VHC94" i="55"/>
  <c r="VHD94" i="55"/>
  <c r="VHE94" i="55"/>
  <c r="VHF94" i="55"/>
  <c r="VHG94" i="55"/>
  <c r="VHH94" i="55"/>
  <c r="VHI94" i="55"/>
  <c r="VHJ94" i="55"/>
  <c r="VHK94" i="55"/>
  <c r="VHL94" i="55"/>
  <c r="VHM94" i="55"/>
  <c r="VHN94" i="55"/>
  <c r="VHO94" i="55"/>
  <c r="VHP94" i="55"/>
  <c r="VHQ94" i="55"/>
  <c r="VHR94" i="55"/>
  <c r="VHS94" i="55"/>
  <c r="VHT94" i="55"/>
  <c r="VHU94" i="55"/>
  <c r="VHV94" i="55"/>
  <c r="VHW94" i="55"/>
  <c r="VHX94" i="55"/>
  <c r="VHY94" i="55"/>
  <c r="VHZ94" i="55"/>
  <c r="VIA94" i="55"/>
  <c r="VIB94" i="55"/>
  <c r="VIC94" i="55"/>
  <c r="VID94" i="55"/>
  <c r="VIE94" i="55"/>
  <c r="VIF94" i="55"/>
  <c r="VIG94" i="55"/>
  <c r="VIH94" i="55"/>
  <c r="VII94" i="55"/>
  <c r="VIJ94" i="55"/>
  <c r="VIK94" i="55"/>
  <c r="VIL94" i="55"/>
  <c r="VIM94" i="55"/>
  <c r="VIN94" i="55"/>
  <c r="VIO94" i="55"/>
  <c r="VIP94" i="55"/>
  <c r="VIQ94" i="55"/>
  <c r="VIR94" i="55"/>
  <c r="VIS94" i="55"/>
  <c r="VIT94" i="55"/>
  <c r="VIU94" i="55"/>
  <c r="VIV94" i="55"/>
  <c r="VIW94" i="55"/>
  <c r="VIX94" i="55"/>
  <c r="VIY94" i="55"/>
  <c r="VIZ94" i="55"/>
  <c r="VJA94" i="55"/>
  <c r="VJB94" i="55"/>
  <c r="VJC94" i="55"/>
  <c r="VJD94" i="55"/>
  <c r="VJE94" i="55"/>
  <c r="VJF94" i="55"/>
  <c r="VJG94" i="55"/>
  <c r="VJH94" i="55"/>
  <c r="VJI94" i="55"/>
  <c r="VJJ94" i="55"/>
  <c r="VJK94" i="55"/>
  <c r="VJL94" i="55"/>
  <c r="VJM94" i="55"/>
  <c r="VJN94" i="55"/>
  <c r="VJO94" i="55"/>
  <c r="VJP94" i="55"/>
  <c r="VJQ94" i="55"/>
  <c r="VJR94" i="55"/>
  <c r="VJS94" i="55"/>
  <c r="VJT94" i="55"/>
  <c r="VJU94" i="55"/>
  <c r="VJV94" i="55"/>
  <c r="VJW94" i="55"/>
  <c r="VJX94" i="55"/>
  <c r="VJY94" i="55"/>
  <c r="VJZ94" i="55"/>
  <c r="VKA94" i="55"/>
  <c r="VKB94" i="55"/>
  <c r="VKC94" i="55"/>
  <c r="VKD94" i="55"/>
  <c r="VKE94" i="55"/>
  <c r="VKF94" i="55"/>
  <c r="VKG94" i="55"/>
  <c r="VKH94" i="55"/>
  <c r="VKI94" i="55"/>
  <c r="VKJ94" i="55"/>
  <c r="VKK94" i="55"/>
  <c r="VKL94" i="55"/>
  <c r="VKM94" i="55"/>
  <c r="VKN94" i="55"/>
  <c r="VKO94" i="55"/>
  <c r="VKP94" i="55"/>
  <c r="VKQ94" i="55"/>
  <c r="VKR94" i="55"/>
  <c r="VKS94" i="55"/>
  <c r="VKT94" i="55"/>
  <c r="VKU94" i="55"/>
  <c r="VKV94" i="55"/>
  <c r="VKW94" i="55"/>
  <c r="VKX94" i="55"/>
  <c r="VKY94" i="55"/>
  <c r="VKZ94" i="55"/>
  <c r="VLA94" i="55"/>
  <c r="VLB94" i="55"/>
  <c r="VLC94" i="55"/>
  <c r="VLD94" i="55"/>
  <c r="VLE94" i="55"/>
  <c r="VLF94" i="55"/>
  <c r="VLG94" i="55"/>
  <c r="VLH94" i="55"/>
  <c r="VLI94" i="55"/>
  <c r="VLJ94" i="55"/>
  <c r="VLK94" i="55"/>
  <c r="VLL94" i="55"/>
  <c r="VLM94" i="55"/>
  <c r="VLN94" i="55"/>
  <c r="VLO94" i="55"/>
  <c r="VLP94" i="55"/>
  <c r="VLQ94" i="55"/>
  <c r="VLR94" i="55"/>
  <c r="VLS94" i="55"/>
  <c r="VLT94" i="55"/>
  <c r="VLU94" i="55"/>
  <c r="VLV94" i="55"/>
  <c r="VLW94" i="55"/>
  <c r="VLX94" i="55"/>
  <c r="VLY94" i="55"/>
  <c r="VLZ94" i="55"/>
  <c r="VMA94" i="55"/>
  <c r="VMB94" i="55"/>
  <c r="VMC94" i="55"/>
  <c r="VMD94" i="55"/>
  <c r="VME94" i="55"/>
  <c r="VMF94" i="55"/>
  <c r="VMG94" i="55"/>
  <c r="VMH94" i="55"/>
  <c r="VMI94" i="55"/>
  <c r="VMJ94" i="55"/>
  <c r="VMK94" i="55"/>
  <c r="VML94" i="55"/>
  <c r="VMM94" i="55"/>
  <c r="VMN94" i="55"/>
  <c r="VMO94" i="55"/>
  <c r="VMP94" i="55"/>
  <c r="VMQ94" i="55"/>
  <c r="VMR94" i="55"/>
  <c r="VMS94" i="55"/>
  <c r="VMT94" i="55"/>
  <c r="VMU94" i="55"/>
  <c r="VMV94" i="55"/>
  <c r="VMW94" i="55"/>
  <c r="VMX94" i="55"/>
  <c r="VMY94" i="55"/>
  <c r="VMZ94" i="55"/>
  <c r="VNA94" i="55"/>
  <c r="VNB94" i="55"/>
  <c r="VNC94" i="55"/>
  <c r="VND94" i="55"/>
  <c r="VNE94" i="55"/>
  <c r="VNF94" i="55"/>
  <c r="VNG94" i="55"/>
  <c r="VNH94" i="55"/>
  <c r="VNI94" i="55"/>
  <c r="VNJ94" i="55"/>
  <c r="VNK94" i="55"/>
  <c r="VNL94" i="55"/>
  <c r="VNM94" i="55"/>
  <c r="VNN94" i="55"/>
  <c r="VNO94" i="55"/>
  <c r="VNP94" i="55"/>
  <c r="VNQ94" i="55"/>
  <c r="VNR94" i="55"/>
  <c r="VNS94" i="55"/>
  <c r="VNT94" i="55"/>
  <c r="VNU94" i="55"/>
  <c r="VNV94" i="55"/>
  <c r="VNW94" i="55"/>
  <c r="VNX94" i="55"/>
  <c r="VNY94" i="55"/>
  <c r="VNZ94" i="55"/>
  <c r="VOA94" i="55"/>
  <c r="VOB94" i="55"/>
  <c r="VOC94" i="55"/>
  <c r="VOD94" i="55"/>
  <c r="VOE94" i="55"/>
  <c r="VOF94" i="55"/>
  <c r="VOG94" i="55"/>
  <c r="VOH94" i="55"/>
  <c r="VOI94" i="55"/>
  <c r="VOJ94" i="55"/>
  <c r="VOK94" i="55"/>
  <c r="VOL94" i="55"/>
  <c r="VOM94" i="55"/>
  <c r="VON94" i="55"/>
  <c r="VOO94" i="55"/>
  <c r="VOP94" i="55"/>
  <c r="VOQ94" i="55"/>
  <c r="VOR94" i="55"/>
  <c r="VOS94" i="55"/>
  <c r="VOT94" i="55"/>
  <c r="VOU94" i="55"/>
  <c r="VOV94" i="55"/>
  <c r="VOW94" i="55"/>
  <c r="VOX94" i="55"/>
  <c r="VOY94" i="55"/>
  <c r="VOZ94" i="55"/>
  <c r="VPA94" i="55"/>
  <c r="VPB94" i="55"/>
  <c r="VPC94" i="55"/>
  <c r="VPD94" i="55"/>
  <c r="VPE94" i="55"/>
  <c r="VPF94" i="55"/>
  <c r="VPG94" i="55"/>
  <c r="VPH94" i="55"/>
  <c r="VPI94" i="55"/>
  <c r="VPJ94" i="55"/>
  <c r="VPK94" i="55"/>
  <c r="VPL94" i="55"/>
  <c r="VPM94" i="55"/>
  <c r="VPN94" i="55"/>
  <c r="VPO94" i="55"/>
  <c r="VPP94" i="55"/>
  <c r="VPQ94" i="55"/>
  <c r="VPR94" i="55"/>
  <c r="VPS94" i="55"/>
  <c r="VPT94" i="55"/>
  <c r="VPU94" i="55"/>
  <c r="VPV94" i="55"/>
  <c r="VPW94" i="55"/>
  <c r="VPX94" i="55"/>
  <c r="VPY94" i="55"/>
  <c r="VPZ94" i="55"/>
  <c r="VQA94" i="55"/>
  <c r="VQB94" i="55"/>
  <c r="VQC94" i="55"/>
  <c r="VQD94" i="55"/>
  <c r="VQE94" i="55"/>
  <c r="VQF94" i="55"/>
  <c r="VQG94" i="55"/>
  <c r="VQH94" i="55"/>
  <c r="VQI94" i="55"/>
  <c r="VQJ94" i="55"/>
  <c r="VQK94" i="55"/>
  <c r="VQL94" i="55"/>
  <c r="VQM94" i="55"/>
  <c r="VQN94" i="55"/>
  <c r="VQO94" i="55"/>
  <c r="VQP94" i="55"/>
  <c r="VQQ94" i="55"/>
  <c r="VQR94" i="55"/>
  <c r="VQS94" i="55"/>
  <c r="VQT94" i="55"/>
  <c r="VQU94" i="55"/>
  <c r="VQV94" i="55"/>
  <c r="VQW94" i="55"/>
  <c r="VQX94" i="55"/>
  <c r="VQY94" i="55"/>
  <c r="VQZ94" i="55"/>
  <c r="VRA94" i="55"/>
  <c r="VRB94" i="55"/>
  <c r="VRC94" i="55"/>
  <c r="VRD94" i="55"/>
  <c r="VRE94" i="55"/>
  <c r="VRF94" i="55"/>
  <c r="VRG94" i="55"/>
  <c r="VRH94" i="55"/>
  <c r="VRI94" i="55"/>
  <c r="VRJ94" i="55"/>
  <c r="VRK94" i="55"/>
  <c r="VRL94" i="55"/>
  <c r="VRM94" i="55"/>
  <c r="VRN94" i="55"/>
  <c r="VRO94" i="55"/>
  <c r="VRP94" i="55"/>
  <c r="VRQ94" i="55"/>
  <c r="VRR94" i="55"/>
  <c r="VRS94" i="55"/>
  <c r="VRT94" i="55"/>
  <c r="VRU94" i="55"/>
  <c r="VRV94" i="55"/>
  <c r="VRW94" i="55"/>
  <c r="VRX94" i="55"/>
  <c r="VRY94" i="55"/>
  <c r="VRZ94" i="55"/>
  <c r="VSA94" i="55"/>
  <c r="VSB94" i="55"/>
  <c r="VSC94" i="55"/>
  <c r="VSD94" i="55"/>
  <c r="VSE94" i="55"/>
  <c r="VSF94" i="55"/>
  <c r="VSG94" i="55"/>
  <c r="VSH94" i="55"/>
  <c r="VSI94" i="55"/>
  <c r="VSJ94" i="55"/>
  <c r="VSK94" i="55"/>
  <c r="VSL94" i="55"/>
  <c r="VSM94" i="55"/>
  <c r="VSN94" i="55"/>
  <c r="VSO94" i="55"/>
  <c r="VSP94" i="55"/>
  <c r="VSQ94" i="55"/>
  <c r="VSR94" i="55"/>
  <c r="VSS94" i="55"/>
  <c r="VST94" i="55"/>
  <c r="VSU94" i="55"/>
  <c r="VSV94" i="55"/>
  <c r="VSW94" i="55"/>
  <c r="VSX94" i="55"/>
  <c r="VSY94" i="55"/>
  <c r="VSZ94" i="55"/>
  <c r="VTA94" i="55"/>
  <c r="VTB94" i="55"/>
  <c r="VTC94" i="55"/>
  <c r="VTD94" i="55"/>
  <c r="VTE94" i="55"/>
  <c r="VTF94" i="55"/>
  <c r="VTG94" i="55"/>
  <c r="VTH94" i="55"/>
  <c r="VTI94" i="55"/>
  <c r="VTJ94" i="55"/>
  <c r="VTK94" i="55"/>
  <c r="VTL94" i="55"/>
  <c r="VTM94" i="55"/>
  <c r="VTN94" i="55"/>
  <c r="VTO94" i="55"/>
  <c r="VTP94" i="55"/>
  <c r="VTQ94" i="55"/>
  <c r="VTR94" i="55"/>
  <c r="VTS94" i="55"/>
  <c r="VTT94" i="55"/>
  <c r="VTU94" i="55"/>
  <c r="VTV94" i="55"/>
  <c r="VTW94" i="55"/>
  <c r="VTX94" i="55"/>
  <c r="VTY94" i="55"/>
  <c r="VTZ94" i="55"/>
  <c r="VUA94" i="55"/>
  <c r="VUB94" i="55"/>
  <c r="VUC94" i="55"/>
  <c r="VUD94" i="55"/>
  <c r="VUE94" i="55"/>
  <c r="VUF94" i="55"/>
  <c r="VUG94" i="55"/>
  <c r="VUH94" i="55"/>
  <c r="VUI94" i="55"/>
  <c r="VUJ94" i="55"/>
  <c r="VUK94" i="55"/>
  <c r="VUL94" i="55"/>
  <c r="VUM94" i="55"/>
  <c r="VUN94" i="55"/>
  <c r="VUO94" i="55"/>
  <c r="VUP94" i="55"/>
  <c r="VUQ94" i="55"/>
  <c r="VUR94" i="55"/>
  <c r="VUS94" i="55"/>
  <c r="VUT94" i="55"/>
  <c r="VUU94" i="55"/>
  <c r="VUV94" i="55"/>
  <c r="VUW94" i="55"/>
  <c r="VUX94" i="55"/>
  <c r="VUY94" i="55"/>
  <c r="VUZ94" i="55"/>
  <c r="VVA94" i="55"/>
  <c r="VVB94" i="55"/>
  <c r="VVC94" i="55"/>
  <c r="VVD94" i="55"/>
  <c r="VVE94" i="55"/>
  <c r="VVF94" i="55"/>
  <c r="VVG94" i="55"/>
  <c r="VVH94" i="55"/>
  <c r="VVI94" i="55"/>
  <c r="VVJ94" i="55"/>
  <c r="VVK94" i="55"/>
  <c r="VVL94" i="55"/>
  <c r="VVM94" i="55"/>
  <c r="VVN94" i="55"/>
  <c r="VVO94" i="55"/>
  <c r="VVP94" i="55"/>
  <c r="VVQ94" i="55"/>
  <c r="VVR94" i="55"/>
  <c r="VVS94" i="55"/>
  <c r="VVT94" i="55"/>
  <c r="VVU94" i="55"/>
  <c r="VVV94" i="55"/>
  <c r="VVW94" i="55"/>
  <c r="VVX94" i="55"/>
  <c r="VVY94" i="55"/>
  <c r="VVZ94" i="55"/>
  <c r="VWA94" i="55"/>
  <c r="VWB94" i="55"/>
  <c r="VWC94" i="55"/>
  <c r="VWD94" i="55"/>
  <c r="VWE94" i="55"/>
  <c r="VWF94" i="55"/>
  <c r="VWG94" i="55"/>
  <c r="VWH94" i="55"/>
  <c r="VWI94" i="55"/>
  <c r="VWJ94" i="55"/>
  <c r="VWK94" i="55"/>
  <c r="VWL94" i="55"/>
  <c r="VWM94" i="55"/>
  <c r="VWN94" i="55"/>
  <c r="VWO94" i="55"/>
  <c r="VWP94" i="55"/>
  <c r="VWQ94" i="55"/>
  <c r="VWR94" i="55"/>
  <c r="VWS94" i="55"/>
  <c r="VWT94" i="55"/>
  <c r="VWU94" i="55"/>
  <c r="VWV94" i="55"/>
  <c r="VWW94" i="55"/>
  <c r="VWX94" i="55"/>
  <c r="VWY94" i="55"/>
  <c r="VWZ94" i="55"/>
  <c r="VXA94" i="55"/>
  <c r="VXB94" i="55"/>
  <c r="VXC94" i="55"/>
  <c r="VXD94" i="55"/>
  <c r="VXE94" i="55"/>
  <c r="VXF94" i="55"/>
  <c r="VXG94" i="55"/>
  <c r="VXH94" i="55"/>
  <c r="VXI94" i="55"/>
  <c r="VXJ94" i="55"/>
  <c r="VXK94" i="55"/>
  <c r="VXL94" i="55"/>
  <c r="VXM94" i="55"/>
  <c r="VXN94" i="55"/>
  <c r="VXO94" i="55"/>
  <c r="VXP94" i="55"/>
  <c r="VXQ94" i="55"/>
  <c r="VXR94" i="55"/>
  <c r="VXS94" i="55"/>
  <c r="VXT94" i="55"/>
  <c r="VXU94" i="55"/>
  <c r="VXV94" i="55"/>
  <c r="VXW94" i="55"/>
  <c r="VXX94" i="55"/>
  <c r="VXY94" i="55"/>
  <c r="VXZ94" i="55"/>
  <c r="VYA94" i="55"/>
  <c r="VYB94" i="55"/>
  <c r="VYC94" i="55"/>
  <c r="VYD94" i="55"/>
  <c r="VYE94" i="55"/>
  <c r="VYF94" i="55"/>
  <c r="VYG94" i="55"/>
  <c r="VYH94" i="55"/>
  <c r="VYI94" i="55"/>
  <c r="VYJ94" i="55"/>
  <c r="VYK94" i="55"/>
  <c r="VYL94" i="55"/>
  <c r="VYM94" i="55"/>
  <c r="VYN94" i="55"/>
  <c r="VYO94" i="55"/>
  <c r="VYP94" i="55"/>
  <c r="VYQ94" i="55"/>
  <c r="VYR94" i="55"/>
  <c r="VYS94" i="55"/>
  <c r="VYT94" i="55"/>
  <c r="VYU94" i="55"/>
  <c r="VYV94" i="55"/>
  <c r="VYW94" i="55"/>
  <c r="VYX94" i="55"/>
  <c r="VYY94" i="55"/>
  <c r="VYZ94" i="55"/>
  <c r="VZA94" i="55"/>
  <c r="VZB94" i="55"/>
  <c r="VZC94" i="55"/>
  <c r="VZD94" i="55"/>
  <c r="VZE94" i="55"/>
  <c r="VZF94" i="55"/>
  <c r="VZG94" i="55"/>
  <c r="VZH94" i="55"/>
  <c r="VZI94" i="55"/>
  <c r="VZJ94" i="55"/>
  <c r="VZK94" i="55"/>
  <c r="VZL94" i="55"/>
  <c r="VZM94" i="55"/>
  <c r="VZN94" i="55"/>
  <c r="VZO94" i="55"/>
  <c r="VZP94" i="55"/>
  <c r="VZQ94" i="55"/>
  <c r="VZR94" i="55"/>
  <c r="VZS94" i="55"/>
  <c r="VZT94" i="55"/>
  <c r="VZU94" i="55"/>
  <c r="VZV94" i="55"/>
  <c r="VZW94" i="55"/>
  <c r="VZX94" i="55"/>
  <c r="VZY94" i="55"/>
  <c r="VZZ94" i="55"/>
  <c r="WAA94" i="55"/>
  <c r="WAB94" i="55"/>
  <c r="WAC94" i="55"/>
  <c r="WAD94" i="55"/>
  <c r="WAE94" i="55"/>
  <c r="WAF94" i="55"/>
  <c r="WAG94" i="55"/>
  <c r="WAH94" i="55"/>
  <c r="WAI94" i="55"/>
  <c r="WAJ94" i="55"/>
  <c r="WAK94" i="55"/>
  <c r="WAL94" i="55"/>
  <c r="WAM94" i="55"/>
  <c r="WAN94" i="55"/>
  <c r="WAO94" i="55"/>
  <c r="WAP94" i="55"/>
  <c r="WAQ94" i="55"/>
  <c r="WAR94" i="55"/>
  <c r="WAS94" i="55"/>
  <c r="WAT94" i="55"/>
  <c r="WAU94" i="55"/>
  <c r="WAV94" i="55"/>
  <c r="WAW94" i="55"/>
  <c r="WAX94" i="55"/>
  <c r="WAY94" i="55"/>
  <c r="WAZ94" i="55"/>
  <c r="WBA94" i="55"/>
  <c r="WBB94" i="55"/>
  <c r="WBC94" i="55"/>
  <c r="WBD94" i="55"/>
  <c r="WBE94" i="55"/>
  <c r="WBF94" i="55"/>
  <c r="WBG94" i="55"/>
  <c r="WBH94" i="55"/>
  <c r="WBI94" i="55"/>
  <c r="WBJ94" i="55"/>
  <c r="WBK94" i="55"/>
  <c r="WBL94" i="55"/>
  <c r="WBM94" i="55"/>
  <c r="WBN94" i="55"/>
  <c r="WBO94" i="55"/>
  <c r="WBP94" i="55"/>
  <c r="WBQ94" i="55"/>
  <c r="WBR94" i="55"/>
  <c r="WBS94" i="55"/>
  <c r="WBT94" i="55"/>
  <c r="WBU94" i="55"/>
  <c r="WBV94" i="55"/>
  <c r="WBW94" i="55"/>
  <c r="WBX94" i="55"/>
  <c r="WBY94" i="55"/>
  <c r="WBZ94" i="55"/>
  <c r="WCA94" i="55"/>
  <c r="WCB94" i="55"/>
  <c r="WCC94" i="55"/>
  <c r="WCD94" i="55"/>
  <c r="WCE94" i="55"/>
  <c r="WCF94" i="55"/>
  <c r="WCG94" i="55"/>
  <c r="WCH94" i="55"/>
  <c r="WCI94" i="55"/>
  <c r="WCJ94" i="55"/>
  <c r="WCK94" i="55"/>
  <c r="WCL94" i="55"/>
  <c r="WCM94" i="55"/>
  <c r="WCN94" i="55"/>
  <c r="WCO94" i="55"/>
  <c r="WCP94" i="55"/>
  <c r="WCQ94" i="55"/>
  <c r="WCR94" i="55"/>
  <c r="WCS94" i="55"/>
  <c r="WCT94" i="55"/>
  <c r="WCU94" i="55"/>
  <c r="WCV94" i="55"/>
  <c r="WCW94" i="55"/>
  <c r="WCX94" i="55"/>
  <c r="WCY94" i="55"/>
  <c r="WCZ94" i="55"/>
  <c r="WDA94" i="55"/>
  <c r="WDB94" i="55"/>
  <c r="WDC94" i="55"/>
  <c r="WDD94" i="55"/>
  <c r="WDE94" i="55"/>
  <c r="WDF94" i="55"/>
  <c r="WDG94" i="55"/>
  <c r="WDH94" i="55"/>
  <c r="WDI94" i="55"/>
  <c r="WDJ94" i="55"/>
  <c r="WDK94" i="55"/>
  <c r="WDL94" i="55"/>
  <c r="WDM94" i="55"/>
  <c r="WDN94" i="55"/>
  <c r="WDO94" i="55"/>
  <c r="WDP94" i="55"/>
  <c r="WDQ94" i="55"/>
  <c r="WDR94" i="55"/>
  <c r="WDS94" i="55"/>
  <c r="WDT94" i="55"/>
  <c r="WDU94" i="55"/>
  <c r="WDV94" i="55"/>
  <c r="WDW94" i="55"/>
  <c r="WDX94" i="55"/>
  <c r="WDY94" i="55"/>
  <c r="WDZ94" i="55"/>
  <c r="WEA94" i="55"/>
  <c r="WEB94" i="55"/>
  <c r="WEC94" i="55"/>
  <c r="WED94" i="55"/>
  <c r="WEE94" i="55"/>
  <c r="WEF94" i="55"/>
  <c r="WEG94" i="55"/>
  <c r="WEH94" i="55"/>
  <c r="WEI94" i="55"/>
  <c r="WEJ94" i="55"/>
  <c r="WEK94" i="55"/>
  <c r="WEL94" i="55"/>
  <c r="WEM94" i="55"/>
  <c r="WEN94" i="55"/>
  <c r="WEO94" i="55"/>
  <c r="WEP94" i="55"/>
  <c r="WEQ94" i="55"/>
  <c r="WER94" i="55"/>
  <c r="WES94" i="55"/>
  <c r="WET94" i="55"/>
  <c r="WEU94" i="55"/>
  <c r="WEV94" i="55"/>
  <c r="WEW94" i="55"/>
  <c r="WEX94" i="55"/>
  <c r="WEY94" i="55"/>
  <c r="WEZ94" i="55"/>
  <c r="WFA94" i="55"/>
  <c r="WFB94" i="55"/>
  <c r="WFC94" i="55"/>
  <c r="WFD94" i="55"/>
  <c r="WFE94" i="55"/>
  <c r="WFF94" i="55"/>
  <c r="WFG94" i="55"/>
  <c r="WFH94" i="55"/>
  <c r="WFI94" i="55"/>
  <c r="WFJ94" i="55"/>
  <c r="WFK94" i="55"/>
  <c r="WFL94" i="55"/>
  <c r="WFM94" i="55"/>
  <c r="WFN94" i="55"/>
  <c r="WFO94" i="55"/>
  <c r="WFP94" i="55"/>
  <c r="WFQ94" i="55"/>
  <c r="WFR94" i="55"/>
  <c r="WFS94" i="55"/>
  <c r="WFT94" i="55"/>
  <c r="WFU94" i="55"/>
  <c r="WFV94" i="55"/>
  <c r="WFW94" i="55"/>
  <c r="WFX94" i="55"/>
  <c r="WFY94" i="55"/>
  <c r="WFZ94" i="55"/>
  <c r="WGA94" i="55"/>
  <c r="WGB94" i="55"/>
  <c r="WGC94" i="55"/>
  <c r="WGD94" i="55"/>
  <c r="WGE94" i="55"/>
  <c r="WGF94" i="55"/>
  <c r="WGG94" i="55"/>
  <c r="WGH94" i="55"/>
  <c r="WGI94" i="55"/>
  <c r="WGJ94" i="55"/>
  <c r="WGK94" i="55"/>
  <c r="WGL94" i="55"/>
  <c r="WGM94" i="55"/>
  <c r="WGN94" i="55"/>
  <c r="WGO94" i="55"/>
  <c r="WGP94" i="55"/>
  <c r="WGQ94" i="55"/>
  <c r="WGR94" i="55"/>
  <c r="WGS94" i="55"/>
  <c r="WGT94" i="55"/>
  <c r="WGU94" i="55"/>
  <c r="WGV94" i="55"/>
  <c r="WGW94" i="55"/>
  <c r="WGX94" i="55"/>
  <c r="WGY94" i="55"/>
  <c r="WGZ94" i="55"/>
  <c r="WHA94" i="55"/>
  <c r="WHB94" i="55"/>
  <c r="WHC94" i="55"/>
  <c r="WHD94" i="55"/>
  <c r="WHE94" i="55"/>
  <c r="WHF94" i="55"/>
  <c r="WHG94" i="55"/>
  <c r="WHH94" i="55"/>
  <c r="WHI94" i="55"/>
  <c r="WHJ94" i="55"/>
  <c r="WHK94" i="55"/>
  <c r="WHL94" i="55"/>
  <c r="WHM94" i="55"/>
  <c r="WHN94" i="55"/>
  <c r="WHO94" i="55"/>
  <c r="WHP94" i="55"/>
  <c r="WHQ94" i="55"/>
  <c r="WHR94" i="55"/>
  <c r="WHS94" i="55"/>
  <c r="WHT94" i="55"/>
  <c r="WHU94" i="55"/>
  <c r="WHV94" i="55"/>
  <c r="WHW94" i="55"/>
  <c r="WHX94" i="55"/>
  <c r="WHY94" i="55"/>
  <c r="WHZ94" i="55"/>
  <c r="WIA94" i="55"/>
  <c r="WIB94" i="55"/>
  <c r="WIC94" i="55"/>
  <c r="WID94" i="55"/>
  <c r="WIE94" i="55"/>
  <c r="WIF94" i="55"/>
  <c r="WIG94" i="55"/>
  <c r="WIH94" i="55"/>
  <c r="WII94" i="55"/>
  <c r="WIJ94" i="55"/>
  <c r="WIK94" i="55"/>
  <c r="WIL94" i="55"/>
  <c r="WIM94" i="55"/>
  <c r="WIN94" i="55"/>
  <c r="WIO94" i="55"/>
  <c r="WIP94" i="55"/>
  <c r="WIQ94" i="55"/>
  <c r="WIR94" i="55"/>
  <c r="WIS94" i="55"/>
  <c r="WIT94" i="55"/>
  <c r="WIU94" i="55"/>
  <c r="WIV94" i="55"/>
  <c r="WIW94" i="55"/>
  <c r="WIX94" i="55"/>
  <c r="WIY94" i="55"/>
  <c r="WIZ94" i="55"/>
  <c r="WJA94" i="55"/>
  <c r="WJB94" i="55"/>
  <c r="WJC94" i="55"/>
  <c r="WJD94" i="55"/>
  <c r="WJE94" i="55"/>
  <c r="WJF94" i="55"/>
  <c r="WJG94" i="55"/>
  <c r="WJH94" i="55"/>
  <c r="WJI94" i="55"/>
  <c r="WJJ94" i="55"/>
  <c r="WJK94" i="55"/>
  <c r="WJL94" i="55"/>
  <c r="WJM94" i="55"/>
  <c r="WJN94" i="55"/>
  <c r="WJO94" i="55"/>
  <c r="WJP94" i="55"/>
  <c r="WJQ94" i="55"/>
  <c r="WJR94" i="55"/>
  <c r="WJS94" i="55"/>
  <c r="WJT94" i="55"/>
  <c r="WJU94" i="55"/>
  <c r="WJV94" i="55"/>
  <c r="WJW94" i="55"/>
  <c r="WJX94" i="55"/>
  <c r="WJY94" i="55"/>
  <c r="WJZ94" i="55"/>
  <c r="WKA94" i="55"/>
  <c r="WKB94" i="55"/>
  <c r="WKC94" i="55"/>
  <c r="WKD94" i="55"/>
  <c r="WKE94" i="55"/>
  <c r="WKF94" i="55"/>
  <c r="WKG94" i="55"/>
  <c r="WKH94" i="55"/>
  <c r="WKI94" i="55"/>
  <c r="WKJ94" i="55"/>
  <c r="WKK94" i="55"/>
  <c r="WKL94" i="55"/>
  <c r="WKM94" i="55"/>
  <c r="WKN94" i="55"/>
  <c r="WKO94" i="55"/>
  <c r="WKP94" i="55"/>
  <c r="WKQ94" i="55"/>
  <c r="WKR94" i="55"/>
  <c r="WKS94" i="55"/>
  <c r="WKT94" i="55"/>
  <c r="WKU94" i="55"/>
  <c r="WKV94" i="55"/>
  <c r="WKW94" i="55"/>
  <c r="WKX94" i="55"/>
  <c r="WKY94" i="55"/>
  <c r="WKZ94" i="55"/>
  <c r="WLA94" i="55"/>
  <c r="WLB94" i="55"/>
  <c r="WLC94" i="55"/>
  <c r="WLD94" i="55"/>
  <c r="WLE94" i="55"/>
  <c r="WLF94" i="55"/>
  <c r="WLG94" i="55"/>
  <c r="WLH94" i="55"/>
  <c r="WLI94" i="55"/>
  <c r="WLJ94" i="55"/>
  <c r="WLK94" i="55"/>
  <c r="WLL94" i="55"/>
  <c r="WLM94" i="55"/>
  <c r="WLN94" i="55"/>
  <c r="WLO94" i="55"/>
  <c r="WLP94" i="55"/>
  <c r="WLQ94" i="55"/>
  <c r="WLR94" i="55"/>
  <c r="WLS94" i="55"/>
  <c r="WLT94" i="55"/>
  <c r="WLU94" i="55"/>
  <c r="WLV94" i="55"/>
  <c r="WLW94" i="55"/>
  <c r="WLX94" i="55"/>
  <c r="WLY94" i="55"/>
  <c r="WLZ94" i="55"/>
  <c r="WMA94" i="55"/>
  <c r="WMB94" i="55"/>
  <c r="WMC94" i="55"/>
  <c r="WMD94" i="55"/>
  <c r="WME94" i="55"/>
  <c r="WMF94" i="55"/>
  <c r="WMG94" i="55"/>
  <c r="WMH94" i="55"/>
  <c r="WMI94" i="55"/>
  <c r="WMJ94" i="55"/>
  <c r="WMK94" i="55"/>
  <c r="WML94" i="55"/>
  <c r="WMM94" i="55"/>
  <c r="WMN94" i="55"/>
  <c r="WMO94" i="55"/>
  <c r="WMP94" i="55"/>
  <c r="WMQ94" i="55"/>
  <c r="WMR94" i="55"/>
  <c r="WMS94" i="55"/>
  <c r="WMT94" i="55"/>
  <c r="WMU94" i="55"/>
  <c r="WMV94" i="55"/>
  <c r="WMW94" i="55"/>
  <c r="WMX94" i="55"/>
  <c r="WMY94" i="55"/>
  <c r="WMZ94" i="55"/>
  <c r="WNA94" i="55"/>
  <c r="WNB94" i="55"/>
  <c r="WNC94" i="55"/>
  <c r="WND94" i="55"/>
  <c r="WNE94" i="55"/>
  <c r="WNF94" i="55"/>
  <c r="WNG94" i="55"/>
  <c r="WNH94" i="55"/>
  <c r="WNI94" i="55"/>
  <c r="WNJ94" i="55"/>
  <c r="WNK94" i="55"/>
  <c r="WNL94" i="55"/>
  <c r="WNM94" i="55"/>
  <c r="WNN94" i="55"/>
  <c r="WNO94" i="55"/>
  <c r="WNP94" i="55"/>
  <c r="WNQ94" i="55"/>
  <c r="WNR94" i="55"/>
  <c r="WNS94" i="55"/>
  <c r="WNT94" i="55"/>
  <c r="WNU94" i="55"/>
  <c r="WNV94" i="55"/>
  <c r="WNW94" i="55"/>
  <c r="WNX94" i="55"/>
  <c r="WNY94" i="55"/>
  <c r="WNZ94" i="55"/>
  <c r="WOA94" i="55"/>
  <c r="WOB94" i="55"/>
  <c r="WOC94" i="55"/>
  <c r="WOD94" i="55"/>
  <c r="WOE94" i="55"/>
  <c r="WOF94" i="55"/>
  <c r="WOG94" i="55"/>
  <c r="WOH94" i="55"/>
  <c r="WOI94" i="55"/>
  <c r="WOJ94" i="55"/>
  <c r="WOK94" i="55"/>
  <c r="WOL94" i="55"/>
  <c r="WOM94" i="55"/>
  <c r="WON94" i="55"/>
  <c r="WOO94" i="55"/>
  <c r="WOP94" i="55"/>
  <c r="WOQ94" i="55"/>
  <c r="WOR94" i="55"/>
  <c r="WOS94" i="55"/>
  <c r="WOT94" i="55"/>
  <c r="WOU94" i="55"/>
  <c r="WOV94" i="55"/>
  <c r="WOW94" i="55"/>
  <c r="WOX94" i="55"/>
  <c r="WOY94" i="55"/>
  <c r="WOZ94" i="55"/>
  <c r="WPA94" i="55"/>
  <c r="WPB94" i="55"/>
  <c r="WPC94" i="55"/>
  <c r="WPD94" i="55"/>
  <c r="WPE94" i="55"/>
  <c r="WPF94" i="55"/>
  <c r="WPG94" i="55"/>
  <c r="WPH94" i="55"/>
  <c r="WPI94" i="55"/>
  <c r="WPJ94" i="55"/>
  <c r="WPK94" i="55"/>
  <c r="WPL94" i="55"/>
  <c r="WPM94" i="55"/>
  <c r="WPN94" i="55"/>
  <c r="WPO94" i="55"/>
  <c r="WPP94" i="55"/>
  <c r="WPQ94" i="55"/>
  <c r="WPR94" i="55"/>
  <c r="WPS94" i="55"/>
  <c r="WPT94" i="55"/>
  <c r="WPU94" i="55"/>
  <c r="WPV94" i="55"/>
  <c r="WPW94" i="55"/>
  <c r="WPX94" i="55"/>
  <c r="WPY94" i="55"/>
  <c r="WPZ94" i="55"/>
  <c r="WQA94" i="55"/>
  <c r="WQB94" i="55"/>
  <c r="WQC94" i="55"/>
  <c r="WQD94" i="55"/>
  <c r="WQE94" i="55"/>
  <c r="WQF94" i="55"/>
  <c r="WQG94" i="55"/>
  <c r="WQH94" i="55"/>
  <c r="WQI94" i="55"/>
  <c r="WQJ94" i="55"/>
  <c r="WQK94" i="55"/>
  <c r="WQL94" i="55"/>
  <c r="WQM94" i="55"/>
  <c r="WQN94" i="55"/>
  <c r="WQO94" i="55"/>
  <c r="WQP94" i="55"/>
  <c r="WQQ94" i="55"/>
  <c r="WQR94" i="55"/>
  <c r="WQS94" i="55"/>
  <c r="WQT94" i="55"/>
  <c r="WQU94" i="55"/>
  <c r="WQV94" i="55"/>
  <c r="WQW94" i="55"/>
  <c r="WQX94" i="55"/>
  <c r="WQY94" i="55"/>
  <c r="WQZ94" i="55"/>
  <c r="WRA94" i="55"/>
  <c r="WRB94" i="55"/>
  <c r="WRC94" i="55"/>
  <c r="WRD94" i="55"/>
  <c r="WRE94" i="55"/>
  <c r="WRF94" i="55"/>
  <c r="WRG94" i="55"/>
  <c r="WRH94" i="55"/>
  <c r="WRI94" i="55"/>
  <c r="WRJ94" i="55"/>
  <c r="WRK94" i="55"/>
  <c r="WRL94" i="55"/>
  <c r="WRM94" i="55"/>
  <c r="WRN94" i="55"/>
  <c r="WRO94" i="55"/>
  <c r="WRP94" i="55"/>
  <c r="WRQ94" i="55"/>
  <c r="WRR94" i="55"/>
  <c r="WRS94" i="55"/>
  <c r="WRT94" i="55"/>
  <c r="WRU94" i="55"/>
  <c r="WRV94" i="55"/>
  <c r="WRW94" i="55"/>
  <c r="WRX94" i="55"/>
  <c r="WRY94" i="55"/>
  <c r="WRZ94" i="55"/>
  <c r="WSA94" i="55"/>
  <c r="WSB94" i="55"/>
  <c r="WSC94" i="55"/>
  <c r="WSD94" i="55"/>
  <c r="WSE94" i="55"/>
  <c r="WSF94" i="55"/>
  <c r="WSG94" i="55"/>
  <c r="WSH94" i="55"/>
  <c r="WSI94" i="55"/>
  <c r="WSJ94" i="55"/>
  <c r="WSK94" i="55"/>
  <c r="WSL94" i="55"/>
  <c r="WSM94" i="55"/>
  <c r="WSN94" i="55"/>
  <c r="WSO94" i="55"/>
  <c r="WSP94" i="55"/>
  <c r="WSQ94" i="55"/>
  <c r="WSR94" i="55"/>
  <c r="WSS94" i="55"/>
  <c r="WST94" i="55"/>
  <c r="WSU94" i="55"/>
  <c r="WSV94" i="55"/>
  <c r="WSW94" i="55"/>
  <c r="WSX94" i="55"/>
  <c r="WSY94" i="55"/>
  <c r="WSZ94" i="55"/>
  <c r="WTA94" i="55"/>
  <c r="WTB94" i="55"/>
  <c r="WTC94" i="55"/>
  <c r="WTD94" i="55"/>
  <c r="WTE94" i="55"/>
  <c r="WTF94" i="55"/>
  <c r="WTG94" i="55"/>
  <c r="WTH94" i="55"/>
  <c r="WTI94" i="55"/>
  <c r="WTJ94" i="55"/>
  <c r="WTK94" i="55"/>
  <c r="WTL94" i="55"/>
  <c r="WTM94" i="55"/>
  <c r="WTN94" i="55"/>
  <c r="WTO94" i="55"/>
  <c r="WTP94" i="55"/>
  <c r="WTQ94" i="55"/>
  <c r="WTR94" i="55"/>
  <c r="WTS94" i="55"/>
  <c r="WTT94" i="55"/>
  <c r="WTU94" i="55"/>
  <c r="WTV94" i="55"/>
  <c r="WTW94" i="55"/>
  <c r="WTX94" i="55"/>
  <c r="WTY94" i="55"/>
  <c r="WTZ94" i="55"/>
  <c r="WUA94" i="55"/>
  <c r="WUB94" i="55"/>
  <c r="WUC94" i="55"/>
  <c r="WUD94" i="55"/>
  <c r="WUE94" i="55"/>
  <c r="WUF94" i="55"/>
  <c r="WUG94" i="55"/>
  <c r="WUH94" i="55"/>
  <c r="WUI94" i="55"/>
  <c r="WUJ94" i="55"/>
  <c r="WUK94" i="55"/>
  <c r="WUL94" i="55"/>
  <c r="WUM94" i="55"/>
  <c r="WUN94" i="55"/>
  <c r="WUO94" i="55"/>
  <c r="WUP94" i="55"/>
  <c r="WUQ94" i="55"/>
  <c r="WUR94" i="55"/>
  <c r="WUS94" i="55"/>
  <c r="WUT94" i="55"/>
  <c r="WUU94" i="55"/>
  <c r="WUV94" i="55"/>
  <c r="WUW94" i="55"/>
  <c r="WUX94" i="55"/>
  <c r="WUY94" i="55"/>
  <c r="WUZ94" i="55"/>
  <c r="WVA94" i="55"/>
  <c r="WVB94" i="55"/>
  <c r="WVC94" i="55"/>
  <c r="WVD94" i="55"/>
  <c r="WVE94" i="55"/>
  <c r="WVF94" i="55"/>
  <c r="WVG94" i="55"/>
  <c r="WVH94" i="55"/>
  <c r="WVI94" i="55"/>
  <c r="WVJ94" i="55"/>
  <c r="WVK94" i="55"/>
  <c r="WVL94" i="55"/>
  <c r="WVM94" i="55"/>
  <c r="WVN94" i="55"/>
  <c r="WVO94" i="55"/>
  <c r="WVP94" i="55"/>
  <c r="WVQ94" i="55"/>
  <c r="WVR94" i="55"/>
  <c r="WVS94" i="55"/>
  <c r="WVT94" i="55"/>
  <c r="WVU94" i="55"/>
  <c r="WVV94" i="55"/>
  <c r="WVW94" i="55"/>
  <c r="WVX94" i="55"/>
  <c r="WVY94" i="55"/>
  <c r="WVZ94" i="55"/>
  <c r="WWA94" i="55"/>
  <c r="WWB94" i="55"/>
  <c r="WWC94" i="55"/>
  <c r="WWD94" i="55"/>
  <c r="WWE94" i="55"/>
  <c r="WWF94" i="55"/>
  <c r="WWG94" i="55"/>
  <c r="WWH94" i="55"/>
  <c r="WWI94" i="55"/>
  <c r="WWJ94" i="55"/>
  <c r="WWK94" i="55"/>
  <c r="WWL94" i="55"/>
  <c r="WWM94" i="55"/>
  <c r="WWN94" i="55"/>
  <c r="WWO94" i="55"/>
  <c r="WWP94" i="55"/>
  <c r="WWQ94" i="55"/>
  <c r="WWR94" i="55"/>
  <c r="WWS94" i="55"/>
  <c r="WWT94" i="55"/>
  <c r="WWU94" i="55"/>
  <c r="WWV94" i="55"/>
  <c r="WWW94" i="55"/>
  <c r="WWX94" i="55"/>
  <c r="WWY94" i="55"/>
  <c r="WWZ94" i="55"/>
  <c r="WXA94" i="55"/>
  <c r="WXB94" i="55"/>
  <c r="WXC94" i="55"/>
  <c r="WXD94" i="55"/>
  <c r="WXE94" i="55"/>
  <c r="WXF94" i="55"/>
  <c r="WXG94" i="55"/>
  <c r="WXH94" i="55"/>
  <c r="WXI94" i="55"/>
  <c r="WXJ94" i="55"/>
  <c r="WXK94" i="55"/>
  <c r="WXL94" i="55"/>
  <c r="WXM94" i="55"/>
  <c r="WXN94" i="55"/>
  <c r="WXO94" i="55"/>
  <c r="WXP94" i="55"/>
  <c r="WXQ94" i="55"/>
  <c r="WXR94" i="55"/>
  <c r="WXS94" i="55"/>
  <c r="WXT94" i="55"/>
  <c r="WXU94" i="55"/>
  <c r="WXV94" i="55"/>
  <c r="WXW94" i="55"/>
  <c r="WXX94" i="55"/>
  <c r="WXY94" i="55"/>
  <c r="WXZ94" i="55"/>
  <c r="WYA94" i="55"/>
  <c r="WYB94" i="55"/>
  <c r="WYC94" i="55"/>
  <c r="WYD94" i="55"/>
  <c r="WYE94" i="55"/>
  <c r="WYF94" i="55"/>
  <c r="WYG94" i="55"/>
  <c r="WYH94" i="55"/>
  <c r="WYI94" i="55"/>
  <c r="WYJ94" i="55"/>
  <c r="WYK94" i="55"/>
  <c r="WYL94" i="55"/>
  <c r="WYM94" i="55"/>
  <c r="WYN94" i="55"/>
  <c r="WYO94" i="55"/>
  <c r="WYP94" i="55"/>
  <c r="WYQ94" i="55"/>
  <c r="WYR94" i="55"/>
  <c r="WYS94" i="55"/>
  <c r="WYT94" i="55"/>
  <c r="WYU94" i="55"/>
  <c r="WYV94" i="55"/>
  <c r="WYW94" i="55"/>
  <c r="WYX94" i="55"/>
  <c r="WYY94" i="55"/>
  <c r="WYZ94" i="55"/>
  <c r="WZA94" i="55"/>
  <c r="WZB94" i="55"/>
  <c r="WZC94" i="55"/>
  <c r="WZD94" i="55"/>
  <c r="WZE94" i="55"/>
  <c r="WZF94" i="55"/>
  <c r="WZG94" i="55"/>
  <c r="WZH94" i="55"/>
  <c r="WZI94" i="55"/>
  <c r="WZJ94" i="55"/>
  <c r="WZK94" i="55"/>
  <c r="WZL94" i="55"/>
  <c r="WZM94" i="55"/>
  <c r="WZN94" i="55"/>
  <c r="WZO94" i="55"/>
  <c r="WZP94" i="55"/>
  <c r="WZQ94" i="55"/>
  <c r="WZR94" i="55"/>
  <c r="WZS94" i="55"/>
  <c r="WZT94" i="55"/>
  <c r="WZU94" i="55"/>
  <c r="WZV94" i="55"/>
  <c r="WZW94" i="55"/>
  <c r="WZX94" i="55"/>
  <c r="WZY94" i="55"/>
  <c r="WZZ94" i="55"/>
  <c r="XAA94" i="55"/>
  <c r="XAB94" i="55"/>
  <c r="XAC94" i="55"/>
  <c r="XAD94" i="55"/>
  <c r="XAE94" i="55"/>
  <c r="XAF94" i="55"/>
  <c r="XAG94" i="55"/>
  <c r="XAH94" i="55"/>
  <c r="XAI94" i="55"/>
  <c r="XAJ94" i="55"/>
  <c r="XAK94" i="55"/>
  <c r="XAL94" i="55"/>
  <c r="XAM94" i="55"/>
  <c r="XAN94" i="55"/>
  <c r="XAO94" i="55"/>
  <c r="XAP94" i="55"/>
  <c r="XAQ94" i="55"/>
  <c r="XAR94" i="55"/>
  <c r="XAS94" i="55"/>
  <c r="XAT94" i="55"/>
  <c r="XAU94" i="55"/>
  <c r="XAV94" i="55"/>
  <c r="XAW94" i="55"/>
  <c r="XAX94" i="55"/>
  <c r="XAY94" i="55"/>
  <c r="XAZ94" i="55"/>
  <c r="XBA94" i="55"/>
  <c r="XBB94" i="55"/>
  <c r="XBC94" i="55"/>
  <c r="XBD94" i="55"/>
  <c r="XBE94" i="55"/>
  <c r="XBF94" i="55"/>
  <c r="XBG94" i="55"/>
  <c r="XBH94" i="55"/>
  <c r="XBI94" i="55"/>
  <c r="XBJ94" i="55"/>
  <c r="XBK94" i="55"/>
  <c r="XBL94" i="55"/>
  <c r="XBM94" i="55"/>
  <c r="XBN94" i="55"/>
  <c r="XBO94" i="55"/>
  <c r="XBP94" i="55"/>
  <c r="XBQ94" i="55"/>
  <c r="XBR94" i="55"/>
  <c r="XBS94" i="55"/>
  <c r="XBT94" i="55"/>
  <c r="XBU94" i="55"/>
  <c r="XBV94" i="55"/>
  <c r="XBW94" i="55"/>
  <c r="XBX94" i="55"/>
  <c r="XBY94" i="55"/>
  <c r="XBZ94" i="55"/>
  <c r="XCA94" i="55"/>
  <c r="XCB94" i="55"/>
  <c r="XCC94" i="55"/>
  <c r="XCD94" i="55"/>
  <c r="XCE94" i="55"/>
  <c r="XCF94" i="55"/>
  <c r="XCG94" i="55"/>
  <c r="XCH94" i="55"/>
  <c r="XCI94" i="55"/>
  <c r="XCJ94" i="55"/>
  <c r="XCK94" i="55"/>
  <c r="XCL94" i="55"/>
  <c r="XCM94" i="55"/>
  <c r="XCN94" i="55"/>
  <c r="XCO94" i="55"/>
  <c r="XCP94" i="55"/>
  <c r="XCQ94" i="55"/>
  <c r="XCR94" i="55"/>
  <c r="XCS94" i="55"/>
  <c r="XCT94" i="55"/>
  <c r="XCU94" i="55"/>
  <c r="XCV94" i="55"/>
  <c r="XCW94" i="55"/>
  <c r="XCX94" i="55"/>
  <c r="XCY94" i="55"/>
  <c r="XCZ94" i="55"/>
  <c r="XDA94" i="55"/>
  <c r="XDB94" i="55"/>
  <c r="XDC94" i="55"/>
  <c r="XDD94" i="55"/>
  <c r="XDE94" i="55"/>
  <c r="XDF94" i="55"/>
  <c r="XDG94" i="55"/>
  <c r="XDH94" i="55"/>
  <c r="XDI94" i="55"/>
  <c r="XDJ94" i="55"/>
  <c r="XDK94" i="55"/>
  <c r="XDL94" i="55"/>
  <c r="XDM94" i="55"/>
  <c r="XDN94" i="55"/>
  <c r="XDO94" i="55"/>
  <c r="XDP94" i="55"/>
  <c r="XDQ94" i="55"/>
  <c r="XDR94" i="55"/>
  <c r="XDS94" i="55"/>
  <c r="XDT94" i="55"/>
  <c r="XDU94" i="55"/>
  <c r="XDV94" i="55"/>
  <c r="XDW94" i="55"/>
  <c r="XDX94" i="55"/>
  <c r="XDY94" i="55"/>
  <c r="XDZ94" i="55"/>
  <c r="XEA94" i="55"/>
  <c r="XEB94" i="55"/>
  <c r="XEC94" i="55"/>
  <c r="XED94" i="55"/>
  <c r="XEE94" i="55"/>
  <c r="XEF94" i="55"/>
  <c r="XEG94" i="55"/>
  <c r="XEH94" i="55"/>
  <c r="XEI94" i="55"/>
  <c r="XEJ94" i="55"/>
  <c r="XEK94" i="55"/>
  <c r="XEL94" i="55"/>
  <c r="XEM94" i="55"/>
  <c r="XEN94" i="55"/>
  <c r="XEO94" i="55"/>
  <c r="XEP94" i="55"/>
  <c r="XEQ94" i="55"/>
  <c r="XER94" i="55"/>
  <c r="XES94" i="55"/>
  <c r="XET94" i="55"/>
  <c r="XEU94" i="55"/>
  <c r="XEV94" i="55"/>
  <c r="XEW94" i="55"/>
  <c r="XEX94" i="55"/>
  <c r="XEY94" i="55"/>
  <c r="XEZ94" i="55"/>
  <c r="XFA94" i="55"/>
  <c r="XFB94" i="55"/>
  <c r="XFC94" i="55"/>
  <c r="XFD94" i="55"/>
  <c r="M71" i="35" l="1"/>
  <c r="M25" i="24"/>
  <c r="M39" i="24" s="1"/>
  <c r="AK94" i="55"/>
  <c r="L36" i="55"/>
  <c r="T37" i="52" l="1"/>
  <c r="H28" i="24"/>
  <c r="H43" i="24" s="1"/>
  <c r="I28" i="24" l="1"/>
  <c r="I43" i="24" s="1"/>
  <c r="G67" i="35"/>
  <c r="G49" i="24"/>
  <c r="H67" i="35" l="1"/>
  <c r="H49" i="24"/>
  <c r="J28" i="24"/>
  <c r="J43" i="24" s="1"/>
  <c r="N61" i="35"/>
  <c r="I67" i="35" l="1"/>
  <c r="K28" i="24"/>
  <c r="K43" i="24" s="1"/>
  <c r="I49" i="24"/>
  <c r="J67" i="35" l="1"/>
  <c r="J49" i="24"/>
  <c r="L28" i="24"/>
  <c r="L43" i="24" s="1"/>
  <c r="K67" i="35" l="1"/>
  <c r="M28" i="24"/>
  <c r="K49" i="24"/>
  <c r="M43" i="24" l="1"/>
  <c r="L67" i="35"/>
  <c r="L49" i="24"/>
  <c r="M67" i="35" l="1"/>
  <c r="M49" i="24"/>
  <c r="F32" i="55" l="1"/>
  <c r="G32" i="55"/>
  <c r="H32" i="55"/>
  <c r="F29" i="55"/>
  <c r="H29" i="55"/>
  <c r="I29" i="55"/>
  <c r="J29" i="55"/>
  <c r="K29" i="55"/>
  <c r="L29" i="55"/>
  <c r="M29" i="55"/>
  <c r="N29" i="55"/>
  <c r="F28" i="55"/>
  <c r="G28" i="55"/>
  <c r="H28" i="55"/>
  <c r="I28" i="55"/>
  <c r="J28" i="55"/>
  <c r="K28" i="55"/>
  <c r="L28" i="55"/>
  <c r="M28" i="55"/>
  <c r="N28" i="55"/>
  <c r="F25" i="55"/>
  <c r="G25" i="55"/>
  <c r="H25" i="55"/>
  <c r="I25" i="55"/>
  <c r="J25" i="55"/>
  <c r="K25" i="55"/>
  <c r="L25" i="55"/>
  <c r="M25" i="55"/>
  <c r="N25" i="55"/>
  <c r="I24" i="55"/>
  <c r="J24" i="55"/>
  <c r="K24" i="55"/>
  <c r="L24" i="55"/>
  <c r="M24" i="55"/>
  <c r="N24" i="55"/>
  <c r="G24" i="55"/>
  <c r="H24" i="55"/>
  <c r="G23" i="41"/>
  <c r="D28" i="41"/>
  <c r="E28" i="41"/>
  <c r="D45" i="41"/>
  <c r="D44" i="41" s="1"/>
  <c r="E45" i="41"/>
  <c r="E44" i="41" s="1"/>
  <c r="D32" i="41"/>
  <c r="E32" i="41"/>
  <c r="D40" i="41"/>
  <c r="D38" i="41" s="1"/>
  <c r="D37" i="41" s="1"/>
  <c r="D24" i="41"/>
  <c r="D23" i="41"/>
  <c r="D21" i="41" s="1"/>
  <c r="E40" i="41"/>
  <c r="E38" i="41" s="1"/>
  <c r="E37" i="41" s="1"/>
  <c r="E24" i="41"/>
  <c r="E23" i="41"/>
  <c r="E21" i="41" s="1"/>
  <c r="F23" i="41"/>
  <c r="F26" i="41"/>
  <c r="F24" i="53"/>
  <c r="F34" i="53"/>
  <c r="F30" i="53"/>
  <c r="F33" i="53"/>
  <c r="F23" i="53" l="1"/>
  <c r="F43" i="41"/>
  <c r="G26" i="41"/>
  <c r="D27" i="41"/>
  <c r="D20" i="41" s="1"/>
  <c r="D50" i="41" s="1"/>
  <c r="G39" i="41"/>
  <c r="G24" i="41"/>
  <c r="F66" i="35"/>
  <c r="F40" i="41"/>
  <c r="F24" i="41"/>
  <c r="G43" i="41" l="1"/>
  <c r="H26" i="41"/>
  <c r="F82" i="35"/>
  <c r="E27" i="41"/>
  <c r="E20" i="41" s="1"/>
  <c r="E50" i="41" s="1"/>
  <c r="J9" i="57"/>
  <c r="H10" i="57"/>
  <c r="H12" i="57"/>
  <c r="I26" i="41" l="1"/>
  <c r="H43" i="41"/>
  <c r="F24" i="24"/>
  <c r="I43" i="41" l="1"/>
  <c r="J26" i="41"/>
  <c r="E45" i="35"/>
  <c r="F45" i="35"/>
  <c r="K26" i="41" l="1"/>
  <c r="J43" i="41"/>
  <c r="L26" i="41" l="1"/>
  <c r="K43" i="41"/>
  <c r="D61" i="35"/>
  <c r="E61" i="35"/>
  <c r="L43" i="41" l="1"/>
  <c r="M26" i="41"/>
  <c r="D45" i="35"/>
  <c r="F54" i="35"/>
  <c r="F58" i="35" s="1"/>
  <c r="F51" i="35"/>
  <c r="F52" i="35" s="1"/>
  <c r="F49" i="35"/>
  <c r="F48" i="35"/>
  <c r="F47" i="35"/>
  <c r="F56" i="35" s="1"/>
  <c r="F61" i="35" s="1"/>
  <c r="M43" i="41" l="1"/>
  <c r="F59" i="35"/>
  <c r="F57" i="35"/>
  <c r="F60" i="35" l="1"/>
  <c r="H24" i="35" l="1"/>
  <c r="I24" i="35"/>
  <c r="J24" i="35"/>
  <c r="K24" i="35"/>
  <c r="L24" i="35"/>
  <c r="M24" i="35"/>
  <c r="G24" i="35"/>
  <c r="G39" i="35" l="1"/>
  <c r="M39" i="35"/>
  <c r="I39" i="35"/>
  <c r="L39" i="35"/>
  <c r="K39" i="35"/>
  <c r="J39" i="35"/>
  <c r="H39" i="35"/>
  <c r="F39" i="35"/>
  <c r="F28" i="35"/>
  <c r="E36" i="55" l="1"/>
  <c r="E35" i="55"/>
  <c r="E33" i="55"/>
  <c r="E32" i="55"/>
  <c r="E29" i="55"/>
  <c r="E28" i="55"/>
  <c r="E25" i="55"/>
  <c r="E24" i="55"/>
  <c r="E21" i="55"/>
  <c r="E19" i="55"/>
  <c r="E17" i="55"/>
  <c r="E15" i="55"/>
  <c r="E13" i="55"/>
  <c r="E11" i="55"/>
  <c r="E9" i="55"/>
  <c r="E7" i="55"/>
  <c r="F36" i="55"/>
  <c r="F35" i="55"/>
  <c r="F33" i="55"/>
  <c r="F24" i="55"/>
  <c r="F21" i="55"/>
  <c r="F19" i="55"/>
  <c r="F17" i="55"/>
  <c r="F15" i="55"/>
  <c r="F13" i="55"/>
  <c r="F11" i="55"/>
  <c r="F9" i="55"/>
  <c r="F7" i="55"/>
  <c r="N21" i="59" l="1"/>
  <c r="H8" i="57"/>
  <c r="N22" i="59" l="1"/>
  <c r="H35" i="55"/>
  <c r="I35" i="55"/>
  <c r="J35" i="55"/>
  <c r="K35" i="55"/>
  <c r="L35" i="55"/>
  <c r="M35" i="55"/>
  <c r="N35" i="55"/>
  <c r="H36" i="55"/>
  <c r="I36" i="55"/>
  <c r="J36" i="55"/>
  <c r="K36" i="55"/>
  <c r="M36" i="55"/>
  <c r="N36" i="55"/>
  <c r="G36" i="55"/>
  <c r="G35" i="55"/>
  <c r="H33" i="55"/>
  <c r="I33" i="55"/>
  <c r="J33" i="55"/>
  <c r="K33" i="55"/>
  <c r="L33" i="55"/>
  <c r="M33" i="55"/>
  <c r="N33" i="55"/>
  <c r="G33" i="55"/>
  <c r="I32" i="55"/>
  <c r="J32" i="55"/>
  <c r="K32" i="55"/>
  <c r="L32" i="55"/>
  <c r="M32" i="55"/>
  <c r="N32" i="55"/>
  <c r="H7" i="55"/>
  <c r="I7" i="55"/>
  <c r="J7" i="55"/>
  <c r="K7" i="55"/>
  <c r="L7" i="55"/>
  <c r="M7" i="55"/>
  <c r="N7" i="55"/>
  <c r="H9" i="55"/>
  <c r="I9" i="55"/>
  <c r="J9" i="55"/>
  <c r="K9" i="55"/>
  <c r="L9" i="55"/>
  <c r="M9" i="55"/>
  <c r="N9" i="55"/>
  <c r="H11" i="55"/>
  <c r="I11" i="55"/>
  <c r="J11" i="55"/>
  <c r="K11" i="55"/>
  <c r="L11" i="55"/>
  <c r="M11" i="55"/>
  <c r="N11" i="55"/>
  <c r="H13" i="55"/>
  <c r="I13" i="55"/>
  <c r="J13" i="55"/>
  <c r="K13" i="55"/>
  <c r="L13" i="55"/>
  <c r="M13" i="55"/>
  <c r="N13" i="55"/>
  <c r="H15" i="55"/>
  <c r="I15" i="55"/>
  <c r="J15" i="55"/>
  <c r="K15" i="55"/>
  <c r="L15" i="55"/>
  <c r="M15" i="55"/>
  <c r="N15" i="55"/>
  <c r="H17" i="55"/>
  <c r="I17" i="55"/>
  <c r="J17" i="55"/>
  <c r="K17" i="55"/>
  <c r="L17" i="55"/>
  <c r="M17" i="55"/>
  <c r="N17" i="55"/>
  <c r="H19" i="55"/>
  <c r="I19" i="55"/>
  <c r="J19" i="55"/>
  <c r="K19" i="55"/>
  <c r="L19" i="55"/>
  <c r="M19" i="55"/>
  <c r="N19" i="55"/>
  <c r="H21" i="55"/>
  <c r="I21" i="55"/>
  <c r="J21" i="55"/>
  <c r="K21" i="55"/>
  <c r="L21" i="55"/>
  <c r="M21" i="55"/>
  <c r="N21" i="55"/>
  <c r="G9" i="55"/>
  <c r="G11" i="55"/>
  <c r="G13" i="55"/>
  <c r="G15" i="55"/>
  <c r="G17" i="55"/>
  <c r="G19" i="55"/>
  <c r="G21" i="55"/>
  <c r="G7" i="55"/>
  <c r="I8" i="57"/>
  <c r="I12" i="57" l="1"/>
  <c r="O21" i="59" l="1"/>
  <c r="M21" i="59"/>
  <c r="M22" i="59" l="1"/>
  <c r="O22" i="59"/>
  <c r="E6" i="59"/>
  <c r="E7" i="59"/>
  <c r="E8" i="59"/>
  <c r="E9" i="59"/>
  <c r="E10" i="59"/>
  <c r="E11" i="59"/>
  <c r="E12" i="59"/>
  <c r="E14" i="59"/>
  <c r="E15" i="59"/>
  <c r="E16" i="59"/>
  <c r="E17" i="59"/>
  <c r="E18" i="59"/>
  <c r="E19" i="59"/>
  <c r="E20" i="59"/>
  <c r="G21" i="59"/>
  <c r="H21" i="59"/>
  <c r="I21" i="59"/>
  <c r="J21" i="59"/>
  <c r="K21" i="59"/>
  <c r="L21" i="59"/>
  <c r="F21" i="59"/>
  <c r="G69" i="35"/>
  <c r="G75" i="35"/>
  <c r="H69" i="35"/>
  <c r="H75" i="35"/>
  <c r="I69" i="35"/>
  <c r="I75" i="35"/>
  <c r="J69" i="35"/>
  <c r="J75" i="35"/>
  <c r="K69" i="35"/>
  <c r="K75" i="35"/>
  <c r="L69" i="35"/>
  <c r="L75" i="35"/>
  <c r="B6" i="56"/>
  <c r="M69" i="35"/>
  <c r="M75" i="35"/>
  <c r="F65" i="35"/>
  <c r="F69" i="35"/>
  <c r="F75" i="35"/>
  <c r="B108" i="56"/>
  <c r="B102" i="56"/>
  <c r="B101" i="56"/>
  <c r="B60" i="56"/>
  <c r="B54" i="56"/>
  <c r="B53" i="56"/>
  <c r="G28" i="41"/>
  <c r="G32" i="41"/>
  <c r="G45" i="41"/>
  <c r="G38" i="41"/>
  <c r="F32" i="53"/>
  <c r="F21" i="53"/>
  <c r="F38" i="53"/>
  <c r="F45" i="53"/>
  <c r="F45" i="41"/>
  <c r="F38" i="41"/>
  <c r="F28" i="41"/>
  <c r="F32" i="41"/>
  <c r="F21" i="41"/>
  <c r="G21" i="41"/>
  <c r="G18" i="35"/>
  <c r="H18" i="35"/>
  <c r="I18" i="35"/>
  <c r="J18" i="35"/>
  <c r="K18" i="35"/>
  <c r="L18" i="35"/>
  <c r="M18" i="35"/>
  <c r="G14" i="35"/>
  <c r="H14" i="35"/>
  <c r="I14" i="35"/>
  <c r="J14" i="35"/>
  <c r="K14" i="35"/>
  <c r="L14" i="35"/>
  <c r="M14" i="35"/>
  <c r="G6" i="35"/>
  <c r="H6" i="35"/>
  <c r="I6" i="35"/>
  <c r="J6" i="35"/>
  <c r="K6" i="35"/>
  <c r="L6" i="35"/>
  <c r="M6" i="35"/>
  <c r="J8" i="57"/>
  <c r="J12" i="57"/>
  <c r="B116" i="56"/>
  <c r="B115" i="56"/>
  <c r="B113" i="56"/>
  <c r="B111" i="56"/>
  <c r="B110" i="56"/>
  <c r="A99" i="56"/>
  <c r="B107" i="56" s="1"/>
  <c r="B106" i="56"/>
  <c r="B104" i="56"/>
  <c r="B98" i="56"/>
  <c r="B97" i="56"/>
  <c r="B95" i="56"/>
  <c r="B93" i="56"/>
  <c r="B94" i="56"/>
  <c r="B92" i="56"/>
  <c r="B90" i="56"/>
  <c r="B89" i="56"/>
  <c r="B88" i="56"/>
  <c r="B87" i="56"/>
  <c r="B85" i="56"/>
  <c r="B84" i="56"/>
  <c r="A81" i="56"/>
  <c r="B105" i="56" s="1"/>
  <c r="B78" i="56"/>
  <c r="B77" i="56"/>
  <c r="B75" i="56"/>
  <c r="B74" i="56"/>
  <c r="B72" i="56"/>
  <c r="B71" i="56"/>
  <c r="B69" i="56"/>
  <c r="B67" i="56"/>
  <c r="B66" i="56"/>
  <c r="B64" i="56"/>
  <c r="B63" i="56"/>
  <c r="B62" i="56"/>
  <c r="B59" i="56"/>
  <c r="B58" i="56"/>
  <c r="B56" i="56"/>
  <c r="B51" i="56"/>
  <c r="B50" i="56"/>
  <c r="B48" i="56"/>
  <c r="B47" i="56"/>
  <c r="B40" i="56"/>
  <c r="B45" i="56"/>
  <c r="B43" i="56"/>
  <c r="B44" i="56"/>
  <c r="B42" i="56"/>
  <c r="B27" i="56"/>
  <c r="B24" i="56"/>
  <c r="B38" i="56"/>
  <c r="B39" i="56"/>
  <c r="B37" i="56"/>
  <c r="B35" i="56"/>
  <c r="B34" i="56"/>
  <c r="A31" i="56"/>
  <c r="B57" i="56" s="1"/>
  <c r="B17" i="56"/>
  <c r="B16" i="56"/>
  <c r="B7" i="56"/>
  <c r="B14" i="56"/>
  <c r="B13" i="56"/>
  <c r="B12" i="56"/>
  <c r="L6" i="54"/>
  <c r="K6" i="54"/>
  <c r="J6" i="54"/>
  <c r="I6" i="54"/>
  <c r="H6" i="54"/>
  <c r="G6" i="54"/>
  <c r="F6" i="54"/>
  <c r="E6" i="54"/>
  <c r="L5" i="54"/>
  <c r="K5" i="54"/>
  <c r="J5" i="54"/>
  <c r="I5" i="54"/>
  <c r="F12" i="53"/>
  <c r="F6" i="53"/>
  <c r="H6" i="41"/>
  <c r="I6" i="41"/>
  <c r="J6" i="41"/>
  <c r="K6" i="41"/>
  <c r="L6" i="41"/>
  <c r="M6" i="41"/>
  <c r="H12" i="41"/>
  <c r="I12" i="41"/>
  <c r="J12" i="41"/>
  <c r="K12" i="41"/>
  <c r="L12" i="41"/>
  <c r="M12" i="41"/>
  <c r="G12" i="41"/>
  <c r="F12" i="41"/>
  <c r="G6" i="41"/>
  <c r="F6" i="41"/>
  <c r="G53" i="35"/>
  <c r="H53" i="35"/>
  <c r="I53" i="35"/>
  <c r="J53" i="35"/>
  <c r="K53" i="35"/>
  <c r="L53" i="35"/>
  <c r="M53" i="35"/>
  <c r="G48" i="35"/>
  <c r="H48" i="35"/>
  <c r="I48" i="35"/>
  <c r="J48" i="35"/>
  <c r="K48" i="35"/>
  <c r="L48" i="35"/>
  <c r="M48" i="35"/>
  <c r="G49" i="35"/>
  <c r="H49" i="35"/>
  <c r="I49" i="35"/>
  <c r="J49" i="35"/>
  <c r="K49" i="35"/>
  <c r="L49" i="35"/>
  <c r="M49" i="35"/>
  <c r="G50" i="35"/>
  <c r="H50" i="35"/>
  <c r="I50" i="35"/>
  <c r="J50" i="35"/>
  <c r="K50" i="35"/>
  <c r="L50" i="35"/>
  <c r="M50" i="35"/>
  <c r="G34" i="35"/>
  <c r="H34" i="35"/>
  <c r="I34" i="35"/>
  <c r="J34" i="35"/>
  <c r="K34" i="35"/>
  <c r="L34" i="35"/>
  <c r="M34" i="35"/>
  <c r="G31" i="35"/>
  <c r="H31" i="35"/>
  <c r="I31" i="35"/>
  <c r="J31" i="35"/>
  <c r="K31" i="35"/>
  <c r="L31" i="35"/>
  <c r="M31" i="35"/>
  <c r="M27" i="24"/>
  <c r="L27" i="24"/>
  <c r="K27" i="24"/>
  <c r="K26" i="24" s="1"/>
  <c r="J27" i="24"/>
  <c r="J26" i="24" s="1"/>
  <c r="I27" i="24"/>
  <c r="I26" i="24" s="1"/>
  <c r="H27" i="24"/>
  <c r="G27" i="24"/>
  <c r="G26" i="24" s="1"/>
  <c r="F27" i="24"/>
  <c r="F26" i="24" s="1"/>
  <c r="M21" i="24"/>
  <c r="L21" i="24"/>
  <c r="K21" i="24"/>
  <c r="J21" i="24"/>
  <c r="I21" i="24"/>
  <c r="H21" i="24"/>
  <c r="G21" i="24"/>
  <c r="F21" i="24"/>
  <c r="F13" i="24"/>
  <c r="G7" i="24"/>
  <c r="G35" i="24" s="1"/>
  <c r="G34" i="24" s="1"/>
  <c r="H7" i="24"/>
  <c r="H35" i="24" s="1"/>
  <c r="H34" i="24" s="1"/>
  <c r="I7" i="24"/>
  <c r="J7" i="24"/>
  <c r="K7" i="24"/>
  <c r="L7" i="24"/>
  <c r="M7" i="24"/>
  <c r="H13" i="24"/>
  <c r="G13" i="24"/>
  <c r="I13" i="24"/>
  <c r="J13" i="24"/>
  <c r="K13" i="24"/>
  <c r="L13" i="24"/>
  <c r="M13" i="24"/>
  <c r="M35" i="24" l="1"/>
  <c r="M34" i="24" s="1"/>
  <c r="F20" i="24"/>
  <c r="L26" i="24"/>
  <c r="M42" i="24"/>
  <c r="M12" i="24"/>
  <c r="M26" i="24"/>
  <c r="M41" i="24" s="1"/>
  <c r="K35" i="24"/>
  <c r="K34" i="24" s="1"/>
  <c r="F12" i="24"/>
  <c r="F42" i="24"/>
  <c r="L35" i="24"/>
  <c r="L34" i="24" s="1"/>
  <c r="L42" i="24"/>
  <c r="L12" i="24"/>
  <c r="L41" i="24" s="1"/>
  <c r="K12" i="24"/>
  <c r="K41" i="24" s="1"/>
  <c r="K42" i="24"/>
  <c r="J35" i="24"/>
  <c r="J34" i="24" s="1"/>
  <c r="G44" i="41"/>
  <c r="J12" i="24"/>
  <c r="J41" i="24" s="1"/>
  <c r="J42" i="24"/>
  <c r="I35" i="24"/>
  <c r="I34" i="24" s="1"/>
  <c r="H26" i="24"/>
  <c r="H12" i="24"/>
  <c r="H41" i="24" s="1"/>
  <c r="H42" i="24"/>
  <c r="I42" i="24"/>
  <c r="I12" i="24"/>
  <c r="I41" i="24" s="1"/>
  <c r="F44" i="41"/>
  <c r="G12" i="24"/>
  <c r="G41" i="24" s="1"/>
  <c r="G42" i="24"/>
  <c r="F29" i="53"/>
  <c r="J17" i="35"/>
  <c r="F27" i="41"/>
  <c r="F37" i="41"/>
  <c r="G27" i="41"/>
  <c r="F5" i="54"/>
  <c r="G47" i="35"/>
  <c r="G5" i="54"/>
  <c r="H5" i="54"/>
  <c r="M6" i="24"/>
  <c r="L6" i="24"/>
  <c r="K17" i="35"/>
  <c r="K74" i="35"/>
  <c r="G74" i="35"/>
  <c r="G20" i="24"/>
  <c r="J6" i="24"/>
  <c r="H20" i="24"/>
  <c r="F44" i="53"/>
  <c r="F74" i="35"/>
  <c r="L74" i="35"/>
  <c r="H74" i="35"/>
  <c r="M20" i="24"/>
  <c r="J74" i="35"/>
  <c r="I20" i="24"/>
  <c r="J20" i="24"/>
  <c r="H6" i="24"/>
  <c r="I6" i="24"/>
  <c r="I74" i="35"/>
  <c r="K20" i="24"/>
  <c r="E5" i="54"/>
  <c r="G6" i="24"/>
  <c r="L20" i="24"/>
  <c r="M74" i="35"/>
  <c r="J47" i="35"/>
  <c r="J28" i="35"/>
  <c r="M17" i="35"/>
  <c r="L17" i="35"/>
  <c r="I17" i="35"/>
  <c r="H17" i="35"/>
  <c r="G17" i="35"/>
  <c r="K28" i="35"/>
  <c r="K12" i="57"/>
  <c r="K6" i="24"/>
  <c r="M47" i="35"/>
  <c r="I47" i="35"/>
  <c r="H47" i="35"/>
  <c r="K47" i="35"/>
  <c r="F64" i="35"/>
  <c r="L47" i="35"/>
  <c r="G28" i="35"/>
  <c r="L28" i="35"/>
  <c r="M28" i="35"/>
  <c r="H22" i="59"/>
  <c r="J22" i="59"/>
  <c r="G22" i="59"/>
  <c r="F22" i="59"/>
  <c r="I22" i="59"/>
  <c r="L22" i="59"/>
  <c r="K22" i="59"/>
  <c r="E21" i="59"/>
  <c r="E13" i="59"/>
  <c r="H28" i="35"/>
  <c r="K8" i="57"/>
  <c r="G37" i="41"/>
  <c r="H66" i="35" l="1"/>
  <c r="G66" i="35"/>
  <c r="G65" i="35"/>
  <c r="J66" i="35"/>
  <c r="M66" i="35"/>
  <c r="I66" i="35"/>
  <c r="L66" i="35"/>
  <c r="K66" i="35"/>
  <c r="G29" i="55"/>
  <c r="F28" i="53"/>
  <c r="F20" i="41"/>
  <c r="F37" i="53"/>
  <c r="G20" i="41"/>
  <c r="I28" i="35"/>
  <c r="F63" i="35"/>
  <c r="L8" i="57"/>
  <c r="L12" i="57"/>
  <c r="E22" i="59"/>
  <c r="G64" i="35" l="1"/>
  <c r="L65" i="35"/>
  <c r="M65" i="35"/>
  <c r="H65" i="35"/>
  <c r="J65" i="35"/>
  <c r="K65" i="35"/>
  <c r="I65" i="35"/>
  <c r="F27" i="53"/>
  <c r="G50" i="41"/>
  <c r="F50" i="41"/>
  <c r="M12" i="57"/>
  <c r="M8" i="57"/>
  <c r="G63" i="35" l="1"/>
  <c r="K64" i="35"/>
  <c r="J64" i="35"/>
  <c r="M64" i="35"/>
  <c r="I64" i="35"/>
  <c r="L64" i="35"/>
  <c r="H64" i="35"/>
  <c r="F20" i="53"/>
  <c r="N8" i="57"/>
  <c r="N12" i="57"/>
  <c r="I63" i="35" l="1"/>
  <c r="M63" i="35"/>
  <c r="H63" i="35"/>
  <c r="J63" i="35"/>
  <c r="L63" i="35"/>
  <c r="K63" i="35"/>
  <c r="F50" i="53"/>
  <c r="O12" i="57"/>
  <c r="O8" i="57"/>
  <c r="M44" i="35" l="1"/>
  <c r="I44" i="35"/>
  <c r="L44" i="35"/>
  <c r="K44" i="35"/>
  <c r="H44" i="35"/>
  <c r="J44" i="35"/>
  <c r="K52" i="35"/>
  <c r="L52" i="35"/>
  <c r="I52" i="35"/>
  <c r="J52" i="35"/>
  <c r="M52" i="35"/>
  <c r="H52" i="35"/>
  <c r="H43" i="35" l="1"/>
  <c r="H51" i="35"/>
  <c r="I51" i="35"/>
  <c r="K45" i="35"/>
  <c r="J45" i="35"/>
  <c r="L43" i="35"/>
  <c r="L45" i="35"/>
  <c r="H45" i="35"/>
  <c r="I45" i="35"/>
  <c r="M45" i="35"/>
  <c r="M51" i="35"/>
  <c r="M43" i="35"/>
  <c r="K51" i="35"/>
  <c r="J43" i="35"/>
  <c r="L51" i="35"/>
  <c r="H54" i="35"/>
  <c r="H56" i="35"/>
  <c r="I54" i="35"/>
  <c r="I56" i="35"/>
  <c r="J51" i="35"/>
  <c r="I43" i="35"/>
  <c r="K43" i="35"/>
  <c r="H61" i="35" l="1"/>
  <c r="L56" i="35"/>
  <c r="I61" i="35"/>
  <c r="M54" i="35"/>
  <c r="K56" i="35"/>
  <c r="M56" i="35"/>
  <c r="K54" i="35"/>
  <c r="L54" i="35"/>
  <c r="H57" i="35"/>
  <c r="H59" i="35"/>
  <c r="H58" i="35"/>
  <c r="I58" i="35"/>
  <c r="I57" i="35"/>
  <c r="I59" i="35"/>
  <c r="J54" i="35"/>
  <c r="J56" i="35"/>
  <c r="L58" i="35"/>
  <c r="L59" i="35"/>
  <c r="M61" i="35" l="1"/>
  <c r="K61" i="35"/>
  <c r="K58" i="35"/>
  <c r="L61" i="35"/>
  <c r="M59" i="35"/>
  <c r="M57" i="35"/>
  <c r="M58" i="35"/>
  <c r="K59" i="35"/>
  <c r="J61" i="35"/>
  <c r="L57" i="35"/>
  <c r="K57" i="35"/>
  <c r="I60" i="35"/>
  <c r="M60" i="35"/>
  <c r="H60" i="35"/>
  <c r="L60" i="35"/>
  <c r="J57" i="35"/>
  <c r="J58" i="35"/>
  <c r="J59" i="35"/>
  <c r="K60" i="35" l="1"/>
  <c r="J60" i="35"/>
  <c r="F7" i="24"/>
  <c r="F35" i="24" s="1"/>
  <c r="F10" i="24"/>
  <c r="F38" i="24" s="1"/>
  <c r="F34" i="24" l="1"/>
  <c r="F6" i="24"/>
  <c r="G52" i="35" l="1"/>
  <c r="G44" i="35"/>
  <c r="G45" i="35" l="1"/>
  <c r="G43" i="35"/>
  <c r="G56" i="35" l="1"/>
  <c r="G54" i="35"/>
  <c r="G59" i="35" l="1"/>
  <c r="G58" i="35"/>
  <c r="G57" i="35"/>
  <c r="G61" i="35"/>
  <c r="G60" i="35" l="1"/>
  <c r="F41" i="24" l="1"/>
  <c r="F45" i="24"/>
</calcChain>
</file>

<file path=xl/sharedStrings.xml><?xml version="1.0" encoding="utf-8"?>
<sst xmlns="http://schemas.openxmlformats.org/spreadsheetml/2006/main" count="2028" uniqueCount="1207">
  <si>
    <t>Ouderdoms- en overlevingspensioenen</t>
  </si>
  <si>
    <t>Voorzieningen voor pensioenen en soortgelijke</t>
  </si>
  <si>
    <t>Voorz. voor grote herstel- en onderhoudswerken</t>
  </si>
  <si>
    <t>Voorzieningen voor andere risico's en kosten</t>
  </si>
  <si>
    <t>Bedrijfsbelastingen</t>
  </si>
  <si>
    <t>Diverse bedrijfskosten</t>
  </si>
  <si>
    <t>Andere uitzonderlijke kosten</t>
  </si>
  <si>
    <t>Roerende voorheffing</t>
  </si>
  <si>
    <t>Overgedragen verlies vorig boekjaar</t>
  </si>
  <si>
    <t>Toevoeging aan het kapitaal en aan uitgiftepremies</t>
  </si>
  <si>
    <t>Toevoeging aan de reserves</t>
  </si>
  <si>
    <t>Over te dragen winst</t>
  </si>
  <si>
    <t>Geproduceerde vaste activa</t>
  </si>
  <si>
    <t>Bedrijfssubsidies &amp; compenserende bedragen</t>
  </si>
  <si>
    <t>Meerwaarde op courante realisatie mat.vaste activa</t>
  </si>
  <si>
    <t>Meerwaarde op de realisatie van handelsvordering</t>
  </si>
  <si>
    <t>Diverse bedrijfsopbrengsten</t>
  </si>
  <si>
    <t>Terugneming afschrijvingen &amp; waardeverminderingen</t>
  </si>
  <si>
    <t>Terugname waardevermind. financiële vaste activa</t>
  </si>
  <si>
    <t>Terugname voorzieningen voor uitzonderlijke kosten</t>
  </si>
  <si>
    <t>Meerwaarden op realisatie van vaste activa</t>
  </si>
  <si>
    <t>Andere uitzonderlijke opbrengsten</t>
  </si>
  <si>
    <t>Belastingen op het resultaat</t>
  </si>
  <si>
    <t>Overgedragen winst vorig boekjaar</t>
  </si>
  <si>
    <t>Onttrekking kapitaal &amp; uitgiftepremies</t>
  </si>
  <si>
    <t>Onttrekking aan de reserves</t>
  </si>
  <si>
    <t>Over te dragen verlies</t>
  </si>
  <si>
    <t>Tussenkomst vennoten in het verlies</t>
  </si>
  <si>
    <t>Omschrijving</t>
  </si>
  <si>
    <t>Productie</t>
  </si>
  <si>
    <t>Toevoer</t>
  </si>
  <si>
    <t>Distributie</t>
  </si>
  <si>
    <t>Type</t>
  </si>
  <si>
    <t>Materiaal</t>
  </si>
  <si>
    <t>Aantal Grondwaterbronnen</t>
  </si>
  <si>
    <t>Aantal Oppervlaktewaterbronnen</t>
  </si>
  <si>
    <t>Aantal Waterproductiecentra</t>
  </si>
  <si>
    <t>Aantal Watertorens</t>
  </si>
  <si>
    <t>Aantal Reinwaterbergingen</t>
  </si>
  <si>
    <t>Aantal Opjaagstations</t>
  </si>
  <si>
    <t>Beschikbare opslagcapaciteit reinwater</t>
  </si>
  <si>
    <t>m³</t>
  </si>
  <si>
    <t>Nr.</t>
  </si>
  <si>
    <t>Subtotaal drinkwater</t>
  </si>
  <si>
    <t>Overhead</t>
  </si>
  <si>
    <t>Totaal</t>
  </si>
  <si>
    <t>Verbruik van ingekocht water- en hulpstoffen</t>
  </si>
  <si>
    <t>Ingekocht ruwwater</t>
  </si>
  <si>
    <t>Ingekocht reinwater</t>
  </si>
  <si>
    <t>Aankoop van hulpstoffen</t>
  </si>
  <si>
    <t>Voorraadwijzigingen van hulpstoffen</t>
  </si>
  <si>
    <t>Diensten en diverse goederen</t>
  </si>
  <si>
    <t>Diensten derden</t>
  </si>
  <si>
    <t>61</t>
  </si>
  <si>
    <t>Energie</t>
  </si>
  <si>
    <t>Materialen</t>
  </si>
  <si>
    <t>Huur gebouwen of materieel</t>
  </si>
  <si>
    <t>Bezoldigingen, RSZ &amp; pensioenen</t>
  </si>
  <si>
    <t>62</t>
  </si>
  <si>
    <t>Afschrijvingen, waardeverminderingen &amp; voorzieningen</t>
  </si>
  <si>
    <t>Afschrijvingen</t>
  </si>
  <si>
    <t>Waardeverminderingen vaste activa</t>
  </si>
  <si>
    <t>Waardeverminderingen op handelsvorderingen</t>
  </si>
  <si>
    <t>Andere bedrijfskosten</t>
  </si>
  <si>
    <t>Minderwaarden op realisatie van MVA</t>
  </si>
  <si>
    <t>Minderwaarden op realisatie van handelsvorderingen</t>
  </si>
  <si>
    <t>Financiële kosten</t>
  </si>
  <si>
    <t>Kosten van schulden LT</t>
  </si>
  <si>
    <t>Kosten van schulden KT</t>
  </si>
  <si>
    <t>Overige financiële kosten</t>
  </si>
  <si>
    <t>Uitzonderlijke kosten</t>
  </si>
  <si>
    <t>Uitzonderlijke afschrijvingen en waardeverminderingen</t>
  </si>
  <si>
    <t>Belgische belastingen op resultaat</t>
  </si>
  <si>
    <t>Overboeking belastingvrije reserve</t>
  </si>
  <si>
    <t>Overboeking naar de uitgestelde belastingen en belastingvrije reserves</t>
  </si>
  <si>
    <t>Resultaatverwerking</t>
  </si>
  <si>
    <t>Vergoeding van het kapitaal (dividenden)</t>
  </si>
  <si>
    <t>Omzet</t>
  </si>
  <si>
    <t>70</t>
  </si>
  <si>
    <t>Wijziging in voorraad</t>
  </si>
  <si>
    <t>71</t>
  </si>
  <si>
    <t>Wijziging in voorraad gereed product en goederen in bewerking</t>
  </si>
  <si>
    <t>72</t>
  </si>
  <si>
    <t>Andere bedrijfsopbrengsten</t>
  </si>
  <si>
    <t>74</t>
  </si>
  <si>
    <t>Financiële opbrengsten</t>
  </si>
  <si>
    <t>75</t>
  </si>
  <si>
    <t>Opbrengsten en meerwaarden uit financiële en vlottende activa</t>
  </si>
  <si>
    <t>Andere financiële opbrengsten</t>
  </si>
  <si>
    <t>Uitzonderlijke opbrengsten</t>
  </si>
  <si>
    <t>76</t>
  </si>
  <si>
    <t>Regularisering belastingen</t>
  </si>
  <si>
    <t>77</t>
  </si>
  <si>
    <t>Onttrekking aan de belastingvrije reserve</t>
  </si>
  <si>
    <t>78</t>
  </si>
  <si>
    <t>Onttrekkingen aan de uitgestelde belastingen en belastingvrije reserves</t>
  </si>
  <si>
    <t>79</t>
  </si>
  <si>
    <t>Geplande investeringen (in meters of aantallen)</t>
  </si>
  <si>
    <t>uitbreiding</t>
  </si>
  <si>
    <t>Aantal aftakkingen (uitbreiding)</t>
  </si>
  <si>
    <t>Aantal aftakkingen (vervanging)</t>
  </si>
  <si>
    <t>Werken aannemers/ in onderaanneming</t>
  </si>
  <si>
    <t>Bezoldiging, sociale voordelen, werkgeversbijdragen</t>
  </si>
  <si>
    <t>Andere personeelskosten</t>
  </si>
  <si>
    <t>64</t>
  </si>
  <si>
    <t>PE</t>
  </si>
  <si>
    <t>vervanging</t>
  </si>
  <si>
    <t>PVC</t>
  </si>
  <si>
    <t>Aftakkingen - uitbreiding</t>
  </si>
  <si>
    <t>Aftakkingen - vervanging</t>
  </si>
  <si>
    <t>Grondwaterheffingen</t>
  </si>
  <si>
    <t>Oppervlaktewaterheffingen</t>
  </si>
  <si>
    <t>Heffingen op lozing afvalwater</t>
  </si>
  <si>
    <t>Overige heffingen</t>
  </si>
  <si>
    <t xml:space="preserve">Ruwwater afnemers </t>
  </si>
  <si>
    <t>Aantal</t>
  </si>
  <si>
    <t>Aangesloten wooneenheden met gedomicilieerden</t>
  </si>
  <si>
    <t>Aangesloten wooneenheden zonder gedomicilieerden</t>
  </si>
  <si>
    <t>Aantal gedomicilieerden</t>
  </si>
  <si>
    <t>Aantal abonnees</t>
  </si>
  <si>
    <t>Aantal compensaties</t>
  </si>
  <si>
    <t>T (€/m³)</t>
  </si>
  <si>
    <t>standaard vastrecht</t>
  </si>
  <si>
    <t>= 50 €</t>
  </si>
  <si>
    <t>= 10 €</t>
  </si>
  <si>
    <t>= 2</t>
  </si>
  <si>
    <t>Uitbreiding</t>
  </si>
  <si>
    <t>Vervanging</t>
  </si>
  <si>
    <t>Aantal watermeters vastrecht</t>
  </si>
  <si>
    <t>met sociaal tarief</t>
  </si>
  <si>
    <t>zonder sociaal tarief</t>
  </si>
  <si>
    <t>Aangesloten gedomicilieerden distributiegebied waarvoor korting op vastrecht toegekend wordt</t>
  </si>
  <si>
    <t>Aangesloten gedomicilieerden distributiegebied waarvoor geen korting op vastrecht toegekend wordt</t>
  </si>
  <si>
    <t>Gerechtigden sociale compensatie</t>
  </si>
  <si>
    <t>Eenheid</t>
  </si>
  <si>
    <t>Aantal VTE voor productie</t>
  </si>
  <si>
    <t>Aantal VTE voor toevoer</t>
  </si>
  <si>
    <t>Aantal VTE voor distributie</t>
  </si>
  <si>
    <t>Niet-drinkwateractiviteit</t>
  </si>
  <si>
    <t>Grondwater binnen Vlaanderen</t>
  </si>
  <si>
    <t>Grondwater buiten Vlaanderen</t>
  </si>
  <si>
    <t>Oppervlaktewater binnen Vlaanderen</t>
  </si>
  <si>
    <t>Oppervlaktewater buiten Vlaanderen</t>
  </si>
  <si>
    <t>Basisverbruik</t>
  </si>
  <si>
    <t>Abonnee zonder sociaal tarief</t>
  </si>
  <si>
    <t>Abonnee met sociaal tarief</t>
  </si>
  <si>
    <t>Comfortverbruik</t>
  </si>
  <si>
    <t>Omzet uit verbruiks en afrekeningsfacturen aan abonnees</t>
  </si>
  <si>
    <t>Omzet uit andere dan verbruiks en afrekeningsfacturen aan abonnees</t>
  </si>
  <si>
    <t>Omzet verkoop aan niet-abonnees</t>
  </si>
  <si>
    <t>Watermeter</t>
  </si>
  <si>
    <t>In regelgeving vastgelegd</t>
  </si>
  <si>
    <t>sociaal vastrecht</t>
  </si>
  <si>
    <t>m</t>
  </si>
  <si>
    <t>Lengte ruwwater leidingen</t>
  </si>
  <si>
    <t>verhouding comfort-tarief / basis-tarief hh abonnees</t>
  </si>
  <si>
    <t>Verstrekte diensten en eenmalige diensten</t>
  </si>
  <si>
    <t>Aantal aftakkingen (zuivere sloop)</t>
  </si>
  <si>
    <t>Aftakkingen en watermeters</t>
  </si>
  <si>
    <t>Watermeters - uitbreiding</t>
  </si>
  <si>
    <t>Watermeters - vervanging</t>
  </si>
  <si>
    <t>Interne ref. DWM</t>
  </si>
  <si>
    <t>Niet-drinkwater activiteit</t>
  </si>
  <si>
    <t>Aantal VTE voor overhead drinkwateractiviteit</t>
  </si>
  <si>
    <t>Verbruik vlak tarief</t>
  </si>
  <si>
    <t>Werkelijke verliezen</t>
  </si>
  <si>
    <t>Niet toegelaten verbruik</t>
  </si>
  <si>
    <t>Onnauwkeurige bemetering</t>
  </si>
  <si>
    <t xml:space="preserve">Winning </t>
  </si>
  <si>
    <t>Gewonnen water</t>
  </si>
  <si>
    <t>Productie ander water</t>
  </si>
  <si>
    <t>Inkoop ruwwater en ander water</t>
  </si>
  <si>
    <t>Ruwwater</t>
  </si>
  <si>
    <t>Ander water</t>
  </si>
  <si>
    <t>Verkoop ruwwater en ander water</t>
  </si>
  <si>
    <t>Geleverd aan drinkwatermaatschappijen</t>
  </si>
  <si>
    <t xml:space="preserve">Geleverd aan andere afnemers </t>
  </si>
  <si>
    <t>Productieverlies</t>
  </si>
  <si>
    <t xml:space="preserve">Productie / inkoop drinkwater </t>
  </si>
  <si>
    <t>Productie drinkwater</t>
  </si>
  <si>
    <t>Inkoop drinkwater</t>
  </si>
  <si>
    <t>Geleverd aan andere afnemers</t>
  </si>
  <si>
    <t>Gefactureerd aan drinkwatermaatschappijen</t>
  </si>
  <si>
    <t>Gefactureerd aan andere afnemers</t>
  </si>
  <si>
    <t>Input distributienet</t>
  </si>
  <si>
    <t>Gefactureerd drinkwater abonnees = gefactureerde verkoop drinkwater aan abonnees</t>
  </si>
  <si>
    <t>Gefactureerd HH-abonnees</t>
  </si>
  <si>
    <t>Abonnee met afwijkend tarief</t>
  </si>
  <si>
    <t>Gefactureerd NHH-abonnees</t>
  </si>
  <si>
    <r>
      <t>Verbruik 'afwijkend' tarief</t>
    </r>
    <r>
      <rPr>
        <b/>
        <sz val="10"/>
        <color rgb="FFFF0000"/>
        <rFont val="Arial"/>
        <family val="2"/>
      </rPr>
      <t/>
    </r>
  </si>
  <si>
    <t>Geleverd verbruik vanuit distributienet</t>
  </si>
  <si>
    <t>Geleverd geregistreerd verbruik</t>
  </si>
  <si>
    <t>Geleverd niet geregistreerd verbruik</t>
  </si>
  <si>
    <t xml:space="preserve">Volume input </t>
  </si>
  <si>
    <t>Revenue water</t>
  </si>
  <si>
    <t>Gefactureerd vanuit het distributienet</t>
  </si>
  <si>
    <t>Non revenu water</t>
  </si>
  <si>
    <t>Niet opbrengend toegelaten verbruik</t>
  </si>
  <si>
    <t>Aantal actieve watermeters (uitbreiding)</t>
  </si>
  <si>
    <t>Aantal actieve watermeters (vervanging)</t>
  </si>
  <si>
    <t>Aantal actieve watermeters (zuivere sloop)</t>
  </si>
  <si>
    <t>Productie ander water / inkoop en verkoop ruwwater en ander water</t>
  </si>
  <si>
    <t xml:space="preserve">Productieverlies </t>
  </si>
  <si>
    <t>Verkoop drinkwater aan afnemers = verkocht drinkwater aan afnemers</t>
  </si>
  <si>
    <t>Geleverd aan afnemers</t>
  </si>
  <si>
    <t>Gefactureerd aan afnemers</t>
  </si>
  <si>
    <t>Geleverd aan abonnees</t>
  </si>
  <si>
    <t>= som onderliggende</t>
  </si>
  <si>
    <t>HH abonnees</t>
  </si>
  <si>
    <t>NHH abonnees</t>
  </si>
  <si>
    <t xml:space="preserve">Aantal abonnees met afwijkend tarief </t>
  </si>
  <si>
    <t>Aantal aangesloten wooneenheden</t>
  </si>
  <si>
    <t>Aantal aangesloten gedomicilieerden</t>
  </si>
  <si>
    <t>Aantal VTE voor de saneringsactiviteit</t>
  </si>
  <si>
    <t>Aantal VTE voor de andere activiteiten</t>
  </si>
  <si>
    <t>Aantal VTE voor de wateractiviteit</t>
  </si>
  <si>
    <t xml:space="preserve">     </t>
  </si>
  <si>
    <t>Drinkwateractiviteit</t>
  </si>
  <si>
    <t>€</t>
  </si>
  <si>
    <t xml:space="preserve">Gefactureerd ruwwater afnemers </t>
  </si>
  <si>
    <t xml:space="preserve">Gefactureerd aan andere afnemers </t>
  </si>
  <si>
    <t xml:space="preserve">Gefactureerd 'Ander water' afnemers </t>
  </si>
  <si>
    <t>Gefactureerd vastrecht</t>
  </si>
  <si>
    <t>Gefactureerde capaciteitsvergoeding</t>
  </si>
  <si>
    <t>Wooneenheden zonder sociaal tarief</t>
  </si>
  <si>
    <t>Wooneenheden met sociaal tarief</t>
  </si>
  <si>
    <t>met afwijkend tarief</t>
  </si>
  <si>
    <t>Gefactureerd drinkwater aan afnemers</t>
  </si>
  <si>
    <t>Gefactureerde andere diensten aan afnemers</t>
  </si>
  <si>
    <t xml:space="preserve">Gefactureerd aan abonnees </t>
  </si>
  <si>
    <r>
      <t xml:space="preserve">  Gefactureerd met afwijkend tarief</t>
    </r>
    <r>
      <rPr>
        <b/>
        <sz val="10"/>
        <color rgb="FFFF0000"/>
        <rFont val="Arial"/>
        <family val="2"/>
      </rPr>
      <t/>
    </r>
  </si>
  <si>
    <t>Gefactureerd via verbruiks- en afrekeningsfacturen</t>
  </si>
  <si>
    <t>Gefactureerde andere diensten aan abonnees</t>
  </si>
  <si>
    <t>Oppervlaktewaterbronnen</t>
  </si>
  <si>
    <t>Waterproductiecentra</t>
  </si>
  <si>
    <t>Watertorens</t>
  </si>
  <si>
    <t>Reinwaterbergingen</t>
  </si>
  <si>
    <t>Opjaagstations</t>
  </si>
  <si>
    <t>ruwwater leidingen</t>
  </si>
  <si>
    <t>opslagcapaciteit reinwater</t>
  </si>
  <si>
    <t xml:space="preserve">Kosten drinkwateractiviteit </t>
  </si>
  <si>
    <t>Te corrigeren op kosten voor bepaling tarief-pad</t>
  </si>
  <si>
    <t>Overig</t>
  </si>
  <si>
    <t>Onbekend</t>
  </si>
  <si>
    <t>Huidige infrastructuur leidingen</t>
  </si>
  <si>
    <t>Investeringsprognose leidingen</t>
  </si>
  <si>
    <t>Totale kost saneringsactiviteiten</t>
  </si>
  <si>
    <t>Totale kost overige activiteiten</t>
  </si>
  <si>
    <t>Met opbrengsten gecorrigeerde kosten drinkwateractiviteit</t>
  </si>
  <si>
    <t>Omzet HH-abonnees</t>
  </si>
  <si>
    <t>Omzet NHH-abonnees</t>
  </si>
  <si>
    <t>Gietijzer</t>
  </si>
  <si>
    <t>Staal</t>
  </si>
  <si>
    <t>Cement</t>
  </si>
  <si>
    <t>Jaar</t>
  </si>
  <si>
    <t>Billed metered (BMC)</t>
  </si>
  <si>
    <t>Geleverd niet opbrengend water (Non Revenu Water) abonnees + afnemers</t>
  </si>
  <si>
    <t>Geleverd opbrengend drinkwater (Revenu Water) = geleverd verkocht drinkwater aan abonnees</t>
  </si>
  <si>
    <t>Agoria-index I voor openbare werken</t>
  </si>
  <si>
    <t>CPI</t>
  </si>
  <si>
    <t>Agoria landsgemiddelde referteloonkost</t>
  </si>
  <si>
    <t>Investeringen</t>
  </si>
  <si>
    <t>Rekening</t>
  </si>
  <si>
    <t>Concessievergoedingen</t>
  </si>
  <si>
    <t>Compensaties</t>
  </si>
  <si>
    <t>Totaal klasse 6</t>
  </si>
  <si>
    <t>Subtotaal per rekening</t>
  </si>
  <si>
    <t>60</t>
  </si>
  <si>
    <t>63</t>
  </si>
  <si>
    <t>65</t>
  </si>
  <si>
    <t>66</t>
  </si>
  <si>
    <t>67</t>
  </si>
  <si>
    <t>68</t>
  </si>
  <si>
    <t>69</t>
  </si>
  <si>
    <t>Opdeling kosten niet-drinkwateractiviteit</t>
  </si>
  <si>
    <t>Compensaties aan abonnees (-)</t>
  </si>
  <si>
    <t>Totaal klasse 7</t>
  </si>
  <si>
    <t>T200 Waterbalans (wateractiviteit)</t>
  </si>
  <si>
    <t>T210 Typologie klanten drinkwateractiviteit</t>
  </si>
  <si>
    <t>T221 Overige activa</t>
  </si>
  <si>
    <t>T220 Overzicht netwerk: leidingen</t>
  </si>
  <si>
    <t>T320 Kosten drinkwateractiviteit</t>
  </si>
  <si>
    <t>T330 Opbrengsten drinkwateractiviteit (WJR)</t>
  </si>
  <si>
    <t>Detail geleverd opbrengend drinkwater aan abonnees</t>
  </si>
  <si>
    <t>Totaal alle abonnees</t>
  </si>
  <si>
    <t>HH-abonnees</t>
  </si>
  <si>
    <t>NHH-abonnees</t>
  </si>
  <si>
    <t>Aantal VTE gereguleerde wateractiviteit</t>
  </si>
  <si>
    <t>Aantal VTE voor de niet-gereguleerde wateractiviteit</t>
  </si>
  <si>
    <t>Kostenvergoeding gemeentelijke sanering integrale waterfactuur</t>
  </si>
  <si>
    <t>Kostenvergoeding bovengemeentelijke sanering integrale waterfactuur</t>
  </si>
  <si>
    <t>T331 Detail omzet</t>
  </si>
  <si>
    <t>Omzet afkomstig van afnemers</t>
  </si>
  <si>
    <t>Omzet afkomstig van drinkwatermaatschappijen</t>
  </si>
  <si>
    <t xml:space="preserve">Omzet afkomstig van andere afnemers </t>
  </si>
  <si>
    <t>Omzet afkomstig van andere afnemers</t>
  </si>
  <si>
    <t xml:space="preserve">Omzet afkomstig van abonnees </t>
  </si>
  <si>
    <t xml:space="preserve">Omzet afkomstig van ruwwater afnemers </t>
  </si>
  <si>
    <t xml:space="preserve">Omzet afkomstig van 'Ander water' afnemers </t>
  </si>
  <si>
    <t>Omzet afkomstig van HH-abonnees</t>
  </si>
  <si>
    <t>Omzet afkomstig van vastrecht</t>
  </si>
  <si>
    <t>Omzet afkomstig van NHH-abonnees</t>
  </si>
  <si>
    <t>Omzet afkomstig van drinkwater geleverd aan afnemers</t>
  </si>
  <si>
    <t>Omzet afkomstig van andere diensten aan afnemers</t>
  </si>
  <si>
    <t>Omzet afkomstig via verbruiks- en afrekeningsfacturen</t>
  </si>
  <si>
    <t>Omzet afkomstig van capaciteitsvergoeding</t>
  </si>
  <si>
    <t>Geleverd opbrengend drinkwater aan abonnees</t>
  </si>
  <si>
    <t>T332 Gefactureerd</t>
  </si>
  <si>
    <t>Investeringen Uitbreiding of Vervanging</t>
  </si>
  <si>
    <t>T220006</t>
  </si>
  <si>
    <t>T220013</t>
  </si>
  <si>
    <t>T220020</t>
  </si>
  <si>
    <t>T220027</t>
  </si>
  <si>
    <t>T220034</t>
  </si>
  <si>
    <t>T220041</t>
  </si>
  <si>
    <t>T220048</t>
  </si>
  <si>
    <t>T220055</t>
  </si>
  <si>
    <t>T220062</t>
  </si>
  <si>
    <t>T220069</t>
  </si>
  <si>
    <t>T220076</t>
  </si>
  <si>
    <t>T220083</t>
  </si>
  <si>
    <t>T220090</t>
  </si>
  <si>
    <t>T220097</t>
  </si>
  <si>
    <t>T220104</t>
  </si>
  <si>
    <t>T220111</t>
  </si>
  <si>
    <t>T220118</t>
  </si>
  <si>
    <t>T220125</t>
  </si>
  <si>
    <t>T220132</t>
  </si>
  <si>
    <t>T220139</t>
  </si>
  <si>
    <t>T220146</t>
  </si>
  <si>
    <t>T220153</t>
  </si>
  <si>
    <t>T220160</t>
  </si>
  <si>
    <t>T220167</t>
  </si>
  <si>
    <t>T220174</t>
  </si>
  <si>
    <t>T220181</t>
  </si>
  <si>
    <t>T220188</t>
  </si>
  <si>
    <t>T220195</t>
  </si>
  <si>
    <t>T220205</t>
  </si>
  <si>
    <t>T220206</t>
  </si>
  <si>
    <t>T220207</t>
  </si>
  <si>
    <t>T220208</t>
  </si>
  <si>
    <t>T220209</t>
  </si>
  <si>
    <t>T220210</t>
  </si>
  <si>
    <t>T220211</t>
  </si>
  <si>
    <t>T220212</t>
  </si>
  <si>
    <t>T220213</t>
  </si>
  <si>
    <t>T220214</t>
  </si>
  <si>
    <t>T220215</t>
  </si>
  <si>
    <t>T220216</t>
  </si>
  <si>
    <t>T220217</t>
  </si>
  <si>
    <t>T220218</t>
  </si>
  <si>
    <t>T200006</t>
  </si>
  <si>
    <t>T200007</t>
  </si>
  <si>
    <t>T200008</t>
  </si>
  <si>
    <t>T200009</t>
  </si>
  <si>
    <t>T200010</t>
  </si>
  <si>
    <t>T200014</t>
  </si>
  <si>
    <t>T200015</t>
  </si>
  <si>
    <t>T200016</t>
  </si>
  <si>
    <t>T200017</t>
  </si>
  <si>
    <t>T200019</t>
  </si>
  <si>
    <t>T200020</t>
  </si>
  <si>
    <t>T200021</t>
  </si>
  <si>
    <t>T200029</t>
  </si>
  <si>
    <t>T200034</t>
  </si>
  <si>
    <t>T200035</t>
  </si>
  <si>
    <t>T200037</t>
  </si>
  <si>
    <t>T200038</t>
  </si>
  <si>
    <t>T200040</t>
  </si>
  <si>
    <t>T200044</t>
  </si>
  <si>
    <t>T200045</t>
  </si>
  <si>
    <t>T200049</t>
  </si>
  <si>
    <t>T200050</t>
  </si>
  <si>
    <t>T200051</t>
  </si>
  <si>
    <t>T200053</t>
  </si>
  <si>
    <t>T200054</t>
  </si>
  <si>
    <t>T200065</t>
  </si>
  <si>
    <t>T200067</t>
  </si>
  <si>
    <t>T200068</t>
  </si>
  <si>
    <t>T200069</t>
  </si>
  <si>
    <t>T200071</t>
  </si>
  <si>
    <t>T200072</t>
  </si>
  <si>
    <t>T200073</t>
  </si>
  <si>
    <t>T200076</t>
  </si>
  <si>
    <t>T200077</t>
  </si>
  <si>
    <t>T200084</t>
  </si>
  <si>
    <t>T200085</t>
  </si>
  <si>
    <t>T200086</t>
  </si>
  <si>
    <t>T200088</t>
  </si>
  <si>
    <t>T200089</t>
  </si>
  <si>
    <t>T200090</t>
  </si>
  <si>
    <t>T200093</t>
  </si>
  <si>
    <t>T200094</t>
  </si>
  <si>
    <t>T210006</t>
  </si>
  <si>
    <t>T210007</t>
  </si>
  <si>
    <t>T210008</t>
  </si>
  <si>
    <t>T210009</t>
  </si>
  <si>
    <t>T210010</t>
  </si>
  <si>
    <t>T210011</t>
  </si>
  <si>
    <t>T210012</t>
  </si>
  <si>
    <t>T210013</t>
  </si>
  <si>
    <t>T210014</t>
  </si>
  <si>
    <t>T210015</t>
  </si>
  <si>
    <t>T210016</t>
  </si>
  <si>
    <t>T210017</t>
  </si>
  <si>
    <t>T210018</t>
  </si>
  <si>
    <t>T210020</t>
  </si>
  <si>
    <t>T210021</t>
  </si>
  <si>
    <t>T210022</t>
  </si>
  <si>
    <t>T210023</t>
  </si>
  <si>
    <t>T210024</t>
  </si>
  <si>
    <t>T210025</t>
  </si>
  <si>
    <t>T210026</t>
  </si>
  <si>
    <t>T210027</t>
  </si>
  <si>
    <t>T210028</t>
  </si>
  <si>
    <t>T210029</t>
  </si>
  <si>
    <t>T210030</t>
  </si>
  <si>
    <t>T210031</t>
  </si>
  <si>
    <t>T210032</t>
  </si>
  <si>
    <t>T210034</t>
  </si>
  <si>
    <t>T210035</t>
  </si>
  <si>
    <t>T210036</t>
  </si>
  <si>
    <t>T210037</t>
  </si>
  <si>
    <t>T210038</t>
  </si>
  <si>
    <t>T210039</t>
  </si>
  <si>
    <t>T210040</t>
  </si>
  <si>
    <t>T210041</t>
  </si>
  <si>
    <t>T210042</t>
  </si>
  <si>
    <t>T210043</t>
  </si>
  <si>
    <t>T210044</t>
  </si>
  <si>
    <t>T210045</t>
  </si>
  <si>
    <t>T210046</t>
  </si>
  <si>
    <t>T210047</t>
  </si>
  <si>
    <t>T210048</t>
  </si>
  <si>
    <t>T221005</t>
  </si>
  <si>
    <t>T221006</t>
  </si>
  <si>
    <t>T221007</t>
  </si>
  <si>
    <t>T221008</t>
  </si>
  <si>
    <t>T221009</t>
  </si>
  <si>
    <t>T221010</t>
  </si>
  <si>
    <t>T221011</t>
  </si>
  <si>
    <t>T221012</t>
  </si>
  <si>
    <t>T221013</t>
  </si>
  <si>
    <t>T221014</t>
  </si>
  <si>
    <t>T221015</t>
  </si>
  <si>
    <t>T221016</t>
  </si>
  <si>
    <t>T221017</t>
  </si>
  <si>
    <t>T221018</t>
  </si>
  <si>
    <t>T223007</t>
  </si>
  <si>
    <t>T223008</t>
  </si>
  <si>
    <t>T223009</t>
  </si>
  <si>
    <t>T223010</t>
  </si>
  <si>
    <t>T223011</t>
  </si>
  <si>
    <t>T223012</t>
  </si>
  <si>
    <t>T223013</t>
  </si>
  <si>
    <t>T223014</t>
  </si>
  <si>
    <t>T223015</t>
  </si>
  <si>
    <t>T223016</t>
  </si>
  <si>
    <t>T223017</t>
  </si>
  <si>
    <t>T223018</t>
  </si>
  <si>
    <t>T223019</t>
  </si>
  <si>
    <t>T223020</t>
  </si>
  <si>
    <t>T223021</t>
  </si>
  <si>
    <t>T223022</t>
  </si>
  <si>
    <t>T223507</t>
  </si>
  <si>
    <t>T223508</t>
  </si>
  <si>
    <t>T223509</t>
  </si>
  <si>
    <t>T223510</t>
  </si>
  <si>
    <t>T223511</t>
  </si>
  <si>
    <t>T223512</t>
  </si>
  <si>
    <t>T223513</t>
  </si>
  <si>
    <t>T223514</t>
  </si>
  <si>
    <t>T223515</t>
  </si>
  <si>
    <t>T223516</t>
  </si>
  <si>
    <t>T223517</t>
  </si>
  <si>
    <t>T223518</t>
  </si>
  <si>
    <t>T223519</t>
  </si>
  <si>
    <t>T223520</t>
  </si>
  <si>
    <t>T223521</t>
  </si>
  <si>
    <t>T223522</t>
  </si>
  <si>
    <t>T230005</t>
  </si>
  <si>
    <t>T230006</t>
  </si>
  <si>
    <t>T230007</t>
  </si>
  <si>
    <t>T230008</t>
  </si>
  <si>
    <t>T230009</t>
  </si>
  <si>
    <t>T230010</t>
  </si>
  <si>
    <t>T230011</t>
  </si>
  <si>
    <t>T230012</t>
  </si>
  <si>
    <t>T230013</t>
  </si>
  <si>
    <t>T320006</t>
  </si>
  <si>
    <t>T320007</t>
  </si>
  <si>
    <t>T320008</t>
  </si>
  <si>
    <t>T320009</t>
  </si>
  <si>
    <t>T320010</t>
  </si>
  <si>
    <t>T320011</t>
  </si>
  <si>
    <t>T320012</t>
  </si>
  <si>
    <t>T320013</t>
  </si>
  <si>
    <t>T320014</t>
  </si>
  <si>
    <t>T320015</t>
  </si>
  <si>
    <t>T320016</t>
  </si>
  <si>
    <t>T320017</t>
  </si>
  <si>
    <t>T320018</t>
  </si>
  <si>
    <t>T320019</t>
  </si>
  <si>
    <t>T320020</t>
  </si>
  <si>
    <t>T320021</t>
  </si>
  <si>
    <t>T320022</t>
  </si>
  <si>
    <t>T320023</t>
  </si>
  <si>
    <t>T320024</t>
  </si>
  <si>
    <t>T320025</t>
  </si>
  <si>
    <t>T320026</t>
  </si>
  <si>
    <t>T320027</t>
  </si>
  <si>
    <t>T320028</t>
  </si>
  <si>
    <t>T320029</t>
  </si>
  <si>
    <t>T320030</t>
  </si>
  <si>
    <t>T320031</t>
  </si>
  <si>
    <t>T320032</t>
  </si>
  <si>
    <t>T320033</t>
  </si>
  <si>
    <t>T320034</t>
  </si>
  <si>
    <t>T320035</t>
  </si>
  <si>
    <t>T320036</t>
  </si>
  <si>
    <t>T320037</t>
  </si>
  <si>
    <t>T320038</t>
  </si>
  <si>
    <t>T320039</t>
  </si>
  <si>
    <t>T320040</t>
  </si>
  <si>
    <t>T320041</t>
  </si>
  <si>
    <t>T320042</t>
  </si>
  <si>
    <t>T320043</t>
  </si>
  <si>
    <t>T320044</t>
  </si>
  <si>
    <t>T320045</t>
  </si>
  <si>
    <t>T320046</t>
  </si>
  <si>
    <t>T320047</t>
  </si>
  <si>
    <t>T320048</t>
  </si>
  <si>
    <t>T320051</t>
  </si>
  <si>
    <t>T320052</t>
  </si>
  <si>
    <t>T320053</t>
  </si>
  <si>
    <t>T320054</t>
  </si>
  <si>
    <t>T320055</t>
  </si>
  <si>
    <t>T320056</t>
  </si>
  <si>
    <t>T320057</t>
  </si>
  <si>
    <t>T320058</t>
  </si>
  <si>
    <t>T320059</t>
  </si>
  <si>
    <t>T320060</t>
  </si>
  <si>
    <t>T320063</t>
  </si>
  <si>
    <t>T320064</t>
  </si>
  <si>
    <t>T330006</t>
  </si>
  <si>
    <t>T330007</t>
  </si>
  <si>
    <t>T330008</t>
  </si>
  <si>
    <t>T330009</t>
  </si>
  <si>
    <t>T330010</t>
  </si>
  <si>
    <t>T330011</t>
  </si>
  <si>
    <t>T330012</t>
  </si>
  <si>
    <t>T330013</t>
  </si>
  <si>
    <t>T330014</t>
  </si>
  <si>
    <t>T330015</t>
  </si>
  <si>
    <t>T330016</t>
  </si>
  <si>
    <t>T330017</t>
  </si>
  <si>
    <t>T330018</t>
  </si>
  <si>
    <t>T330019</t>
  </si>
  <si>
    <t>T330020</t>
  </si>
  <si>
    <t>T330021</t>
  </si>
  <si>
    <t>T330022</t>
  </si>
  <si>
    <t>T330023</t>
  </si>
  <si>
    <t>T330024</t>
  </si>
  <si>
    <t>T330025</t>
  </si>
  <si>
    <t>T330026</t>
  </si>
  <si>
    <t>T330027</t>
  </si>
  <si>
    <t>T330028</t>
  </si>
  <si>
    <t>T330029</t>
  </si>
  <si>
    <t>T330030</t>
  </si>
  <si>
    <t>T330031</t>
  </si>
  <si>
    <t>T330032</t>
  </si>
  <si>
    <t>T330033</t>
  </si>
  <si>
    <t>T330034</t>
  </si>
  <si>
    <t>T330035</t>
  </si>
  <si>
    <t>T330038</t>
  </si>
  <si>
    <t>T330039</t>
  </si>
  <si>
    <t>T330040</t>
  </si>
  <si>
    <t>T330041</t>
  </si>
  <si>
    <t>T330042</t>
  </si>
  <si>
    <t>T330043</t>
  </si>
  <si>
    <t>T330044</t>
  </si>
  <si>
    <t>T330045</t>
  </si>
  <si>
    <t>T330046</t>
  </si>
  <si>
    <t>T330047</t>
  </si>
  <si>
    <t>T330048</t>
  </si>
  <si>
    <t>T331006</t>
  </si>
  <si>
    <t>T331007</t>
  </si>
  <si>
    <t>T331008</t>
  </si>
  <si>
    <t>T331010</t>
  </si>
  <si>
    <t>T331012</t>
  </si>
  <si>
    <t>T331013</t>
  </si>
  <si>
    <t>T331014</t>
  </si>
  <si>
    <t>T331016</t>
  </si>
  <si>
    <t>T331020</t>
  </si>
  <si>
    <t>T331021</t>
  </si>
  <si>
    <t>T331022</t>
  </si>
  <si>
    <t>T331023</t>
  </si>
  <si>
    <t>T331024</t>
  </si>
  <si>
    <t>T331025</t>
  </si>
  <si>
    <t>T331026</t>
  </si>
  <si>
    <t>T331027</t>
  </si>
  <si>
    <t>T331028</t>
  </si>
  <si>
    <t>T331029</t>
  </si>
  <si>
    <t>T331030</t>
  </si>
  <si>
    <t>T331031</t>
  </si>
  <si>
    <t>T331032</t>
  </si>
  <si>
    <t>T331033</t>
  </si>
  <si>
    <t>T331034</t>
  </si>
  <si>
    <t>T331035</t>
  </si>
  <si>
    <t>T331036</t>
  </si>
  <si>
    <t>T331037</t>
  </si>
  <si>
    <t>T331038</t>
  </si>
  <si>
    <t>T331039</t>
  </si>
  <si>
    <t>T331040</t>
  </si>
  <si>
    <t>T331041</t>
  </si>
  <si>
    <t>T331042</t>
  </si>
  <si>
    <t>T331043</t>
  </si>
  <si>
    <t>T331044</t>
  </si>
  <si>
    <t>T331045</t>
  </si>
  <si>
    <t>T331047</t>
  </si>
  <si>
    <t>T332006</t>
  </si>
  <si>
    <t>T332007</t>
  </si>
  <si>
    <t>T332008</t>
  </si>
  <si>
    <t>T332010</t>
  </si>
  <si>
    <t>T332012</t>
  </si>
  <si>
    <t>T332013</t>
  </si>
  <si>
    <t>T332014</t>
  </si>
  <si>
    <t>T332016</t>
  </si>
  <si>
    <t>T332020</t>
  </si>
  <si>
    <t>T332021</t>
  </si>
  <si>
    <t>T332022</t>
  </si>
  <si>
    <t>T332023</t>
  </si>
  <si>
    <t>T332024</t>
  </si>
  <si>
    <t>T332025</t>
  </si>
  <si>
    <t>T332026</t>
  </si>
  <si>
    <t>T332027</t>
  </si>
  <si>
    <t>T332028</t>
  </si>
  <si>
    <t>T332029</t>
  </si>
  <si>
    <t>T332030</t>
  </si>
  <si>
    <t>T332031</t>
  </si>
  <si>
    <t>T332032</t>
  </si>
  <si>
    <t>T332033</t>
  </si>
  <si>
    <t>T332034</t>
  </si>
  <si>
    <t>T332035</t>
  </si>
  <si>
    <t>T332036</t>
  </si>
  <si>
    <t>T332037</t>
  </si>
  <si>
    <t>T332038</t>
  </si>
  <si>
    <t>T332039</t>
  </si>
  <si>
    <t>T332040</t>
  </si>
  <si>
    <t>T332041</t>
  </si>
  <si>
    <t>T332042</t>
  </si>
  <si>
    <t>T332043</t>
  </si>
  <si>
    <t>T332044</t>
  </si>
  <si>
    <t>T332045</t>
  </si>
  <si>
    <t>T332047</t>
  </si>
  <si>
    <t>Raming nodige opbrengsten IWF drinkwatercomponent</t>
  </si>
  <si>
    <t>nodige opbrengsten IWF drinkwatercomponent</t>
  </si>
  <si>
    <t>nodige opbrengsten HH</t>
  </si>
  <si>
    <t xml:space="preserve">= (nodige opbrengsten (hogere cel) x  (aandeel omzet HH (T330006)/'omzet uit verbruiks en afrekeningsfacturen aan abonnees' (T330039))) </t>
  </si>
  <si>
    <t>nodige opbrengsten NHH</t>
  </si>
  <si>
    <t>Berekening tarieven progressief variabele prijs HH</t>
  </si>
  <si>
    <t xml:space="preserve">opbrengsten uit vastrecht </t>
  </si>
  <si>
    <t>vastrecht uit wooneenheden zonder gedomicilieerden</t>
  </si>
  <si>
    <t>= 50 € x T210010</t>
  </si>
  <si>
    <t>vastrecht uit wooneenheden zonder sociaal tarief</t>
  </si>
  <si>
    <t>vastrecht uit wooneenheden met sociaal tarief</t>
  </si>
  <si>
    <t>vastrecht uit aanrekening per watermeter</t>
  </si>
  <si>
    <t>= 50 € x T210011</t>
  </si>
  <si>
    <t>opbrengsten uit afwijkend tarief</t>
  </si>
  <si>
    <t>basistarief</t>
  </si>
  <si>
    <t>sociaal basistarief</t>
  </si>
  <si>
    <t>sociaal comforttarief</t>
  </si>
  <si>
    <t>Berekening tarief variabele prijs NHH</t>
  </si>
  <si>
    <t>= 50 € x T210024</t>
  </si>
  <si>
    <t>= 50 € x T210025</t>
  </si>
  <si>
    <t>opbrengsten uit (standaard) variabele prijs</t>
  </si>
  <si>
    <t xml:space="preserve">vlak tarief </t>
  </si>
  <si>
    <t xml:space="preserve">sociaal vlak tarief </t>
  </si>
  <si>
    <t>= 20% x vlak tarief</t>
  </si>
  <si>
    <t>Gedetailleerde berekening maximumtarieven</t>
  </si>
  <si>
    <t>= T331025</t>
  </si>
  <si>
    <t>= (50 € x T210008) - (10 € x T210014)</t>
  </si>
  <si>
    <t>= (10 € x T210009) - (2 € x T210015)</t>
  </si>
  <si>
    <t>= 20% x standaard vastrecht</t>
  </si>
  <si>
    <t>= 20% x standaard korting per persoon</t>
  </si>
  <si>
    <t>= T331030 + T331034</t>
  </si>
  <si>
    <t>opbrengsten berekend uit variabele prijs</t>
  </si>
  <si>
    <t>= opbrengsten uit variabele prijs / (T200067 + (T200068 / 5) + (2 x T200071) + ( 2 / 5 x T200072))</t>
  </si>
  <si>
    <t>sociaal tarief 1/5</t>
  </si>
  <si>
    <t>sociaal tarief comfortverbruik 2/5</t>
  </si>
  <si>
    <t>= berekend uit hogere cel
= 2 x basistarief</t>
  </si>
  <si>
    <t>Comforttarief</t>
  </si>
  <si>
    <t>= berekend uit hogere cel
= 20% x basistarief</t>
  </si>
  <si>
    <t>= berekend uit hogere cel
= 20% x comforttarief</t>
  </si>
  <si>
    <t>= berekend uit hogere cellen
= nodige opbrengsten NHH - opbrengsten NHH uit capaciteitsvergoeding - opbrengsten NHH uit vastrecht - opbrengsten uit afwijkend tarief</t>
  </si>
  <si>
    <t>= T331040</t>
  </si>
  <si>
    <t>standaard korting vastrecht per persoon</t>
  </si>
  <si>
    <t>= (50 € xT210022) - (10 € x T210028)</t>
  </si>
  <si>
    <t>sociale korting vastrecht per persoon</t>
  </si>
  <si>
    <t>= (10 € x T210023) - (2 € x T210029)</t>
  </si>
  <si>
    <t>= T331045</t>
  </si>
  <si>
    <t>= opbrengsten uit (standaard) variabele prijs / (T200076 + (T200077 / 5))</t>
  </si>
  <si>
    <t>= (nodige opbrengsten (hogere cel) - nodige opbrengsten HH)</t>
  </si>
  <si>
    <t>Aantal aftakkingen totaal</t>
  </si>
  <si>
    <t>Aantal actieve watermeters totaal</t>
  </si>
  <si>
    <t>T221001</t>
  </si>
  <si>
    <t>T221002</t>
  </si>
  <si>
    <t xml:space="preserve">Gefactureerd aan alle abonnees </t>
  </si>
  <si>
    <t>T331046</t>
  </si>
  <si>
    <t>Totaal eigen investeringen</t>
  </si>
  <si>
    <t>T223525</t>
  </si>
  <si>
    <t>T400008</t>
  </si>
  <si>
    <t>T400009</t>
  </si>
  <si>
    <t>T400010</t>
  </si>
  <si>
    <t>T400011</t>
  </si>
  <si>
    <t>r</t>
  </si>
  <si>
    <t xml:space="preserve">'Ander water' afnemers </t>
  </si>
  <si>
    <t>Formule</t>
  </si>
  <si>
    <t>Aantal Grondwaterbronnen (mutaties)</t>
  </si>
  <si>
    <t>Aantal Oppervlaktewaterbronnen (mutaties)</t>
  </si>
  <si>
    <t>Aantal Waterproductiecentra (mutaties)</t>
  </si>
  <si>
    <t>Aantal Watertorens (mutaties)</t>
  </si>
  <si>
    <t>Aantal Reinwaterbergingen (mutaties)</t>
  </si>
  <si>
    <t>Aantal Opjaagstations (mutaties)</t>
  </si>
  <si>
    <t>Lengte ruwwater leidingen (mutaties)</t>
  </si>
  <si>
    <t>Beschikbare opslagcapaciteit reinwater (mutaties)</t>
  </si>
  <si>
    <t>Toevoer
leidingen</t>
  </si>
  <si>
    <t>Distributie
leidingen</t>
  </si>
  <si>
    <t>Tussenkomst derden productie</t>
  </si>
  <si>
    <t>Tussenkomst derden toevoer</t>
  </si>
  <si>
    <t>Tussenkomst derden distributie</t>
  </si>
  <si>
    <t>Tussenkomst derden aftakkingen en watermeters</t>
  </si>
  <si>
    <t>T223526</t>
  </si>
  <si>
    <t>T223527</t>
  </si>
  <si>
    <t>T223528</t>
  </si>
  <si>
    <t>T223529</t>
  </si>
  <si>
    <t xml:space="preserve">Omzet afkomstig van variabele prijs </t>
  </si>
  <si>
    <t>Omzet afkomstig van vlak tarief</t>
  </si>
  <si>
    <t>Omzet afkomstig van afwijkend tarief</t>
  </si>
  <si>
    <t xml:space="preserve">Gefactureerde variabele prijs </t>
  </si>
  <si>
    <t>Gefactureerd vlak tarief</t>
  </si>
  <si>
    <t>Operationeel</t>
  </si>
  <si>
    <t>Operationeel - infrastructuur</t>
  </si>
  <si>
    <t>T230 Voltijdse equivalenten</t>
  </si>
  <si>
    <t>Financieel</t>
  </si>
  <si>
    <t>Resultaten</t>
  </si>
  <si>
    <t>Tariefpad drinkwater</t>
  </si>
  <si>
    <t>DETAIL005</t>
  </si>
  <si>
    <t>DETAIL007</t>
  </si>
  <si>
    <t>DETAIL008</t>
  </si>
  <si>
    <t>DETAIL009</t>
  </si>
  <si>
    <t>DETAIL010</t>
  </si>
  <si>
    <t>DETAIL011</t>
  </si>
  <si>
    <t>DETAIL012</t>
  </si>
  <si>
    <t>DETAIL013</t>
  </si>
  <si>
    <t>DETAIL014</t>
  </si>
  <si>
    <t>DETAIL017</t>
  </si>
  <si>
    <t>DETAIL018</t>
  </si>
  <si>
    <t>DETAIL019</t>
  </si>
  <si>
    <t>DETAIL020</t>
  </si>
  <si>
    <t>DETAIL021</t>
  </si>
  <si>
    <t>DETAIL022</t>
  </si>
  <si>
    <t>DETAIL023</t>
  </si>
  <si>
    <t>DETAIL024</t>
  </si>
  <si>
    <t>DETAIL025</t>
  </si>
  <si>
    <t>DETAIL028</t>
  </si>
  <si>
    <t>DETAIL029</t>
  </si>
  <si>
    <t>DETAIL030</t>
  </si>
  <si>
    <t>DETAIL031</t>
  </si>
  <si>
    <t>DETAIL032</t>
  </si>
  <si>
    <t>DETAIL033</t>
  </si>
  <si>
    <t>DETAIL034</t>
  </si>
  <si>
    <t>DETAIL035</t>
  </si>
  <si>
    <t>DETAIL036</t>
  </si>
  <si>
    <t>DETAIL037</t>
  </si>
  <si>
    <t>DETAIL038</t>
  </si>
  <si>
    <t>DETAIL039</t>
  </si>
  <si>
    <t>DETAIL040</t>
  </si>
  <si>
    <t>DETAIL041</t>
  </si>
  <si>
    <t>DETAIL042</t>
  </si>
  <si>
    <t>DETAIL043</t>
  </si>
  <si>
    <t>DETAIL044</t>
  </si>
  <si>
    <t>DETAIL045</t>
  </si>
  <si>
    <t>DETAIL046</t>
  </si>
  <si>
    <t>DETAIL047</t>
  </si>
  <si>
    <t>DETAIL048</t>
  </si>
  <si>
    <t>DETAIL049</t>
  </si>
  <si>
    <t>DETAIL050</t>
  </si>
  <si>
    <t>DETAIL051</t>
  </si>
  <si>
    <t>DETAIL052</t>
  </si>
  <si>
    <t>DETAIL053</t>
  </si>
  <si>
    <t>DETAIL054</t>
  </si>
  <si>
    <t>DETAIL055</t>
  </si>
  <si>
    <t>DETAIL056</t>
  </si>
  <si>
    <t>DETAIL057</t>
  </si>
  <si>
    <t>DETAIL058</t>
  </si>
  <si>
    <t>DETAIL059</t>
  </si>
  <si>
    <t>DETAIL060</t>
  </si>
  <si>
    <t>DETAIL061</t>
  </si>
  <si>
    <t>DETAIL062</t>
  </si>
  <si>
    <t>DETAIL063</t>
  </si>
  <si>
    <t>DETAIL064</t>
  </si>
  <si>
    <t>DETAIL065</t>
  </si>
  <si>
    <t>DETAIL066</t>
  </si>
  <si>
    <t>DETAIL067</t>
  </si>
  <si>
    <t>DETAIL068</t>
  </si>
  <si>
    <t>DETAIL069</t>
  </si>
  <si>
    <t>DETAIL070</t>
  </si>
  <si>
    <t>DETAIL071</t>
  </si>
  <si>
    <t>DETAIL074</t>
  </si>
  <si>
    <t>DETAIL075</t>
  </si>
  <si>
    <t>DETAIL076</t>
  </si>
  <si>
    <t>DETAIL077</t>
  </si>
  <si>
    <t>DETAIL078</t>
  </si>
  <si>
    <t>DETAIL079</t>
  </si>
  <si>
    <t>DETAIL080</t>
  </si>
  <si>
    <t>DETAIL081</t>
  </si>
  <si>
    <t>DETAIL082</t>
  </si>
  <si>
    <t>DETAIL083</t>
  </si>
  <si>
    <t>DETAIL084</t>
  </si>
  <si>
    <t>DETAIL085</t>
  </si>
  <si>
    <t>DETAIL086</t>
  </si>
  <si>
    <t>DETAIL087</t>
  </si>
  <si>
    <t>DETAIL088</t>
  </si>
  <si>
    <t>DETAIL089</t>
  </si>
  <si>
    <t>DETAIL090</t>
  </si>
  <si>
    <t>DETAIL091</t>
  </si>
  <si>
    <t>DETAIL092</t>
  </si>
  <si>
    <t>DETAIL093</t>
  </si>
  <si>
    <t>DETAIL094</t>
  </si>
  <si>
    <t>DETAIL095</t>
  </si>
  <si>
    <t>DETAIL096</t>
  </si>
  <si>
    <t>DETAIL097</t>
  </si>
  <si>
    <t>DETAIL098</t>
  </si>
  <si>
    <t>DETAIL099</t>
  </si>
  <si>
    <t>DETAIL100</t>
  </si>
  <si>
    <t>DETAIL101</t>
  </si>
  <si>
    <t>DETAIL102</t>
  </si>
  <si>
    <t>DETAIL103</t>
  </si>
  <si>
    <t>DETAIL104</t>
  </si>
  <si>
    <t>DETAIL105</t>
  </si>
  <si>
    <t>T200018</t>
  </si>
  <si>
    <t>T200022</t>
  </si>
  <si>
    <t>T200025</t>
  </si>
  <si>
    <t>T200026</t>
  </si>
  <si>
    <t>T200033</t>
  </si>
  <si>
    <t>T200036</t>
  </si>
  <si>
    <t>T200043</t>
  </si>
  <si>
    <t>T200048</t>
  </si>
  <si>
    <t>T200052</t>
  </si>
  <si>
    <t>T200055</t>
  </si>
  <si>
    <t>T200057</t>
  </si>
  <si>
    <t>T200058</t>
  </si>
  <si>
    <t>T200059</t>
  </si>
  <si>
    <t>T200060</t>
  </si>
  <si>
    <t>T200061</t>
  </si>
  <si>
    <t>T200064</t>
  </si>
  <si>
    <t>T200066</t>
  </si>
  <si>
    <t>T200070</t>
  </si>
  <si>
    <t>T200074</t>
  </si>
  <si>
    <t>T200075</t>
  </si>
  <si>
    <t>T200078</t>
  </si>
  <si>
    <t>T200081</t>
  </si>
  <si>
    <t>T200082</t>
  </si>
  <si>
    <t>T200083</t>
  </si>
  <si>
    <t>T200087</t>
  </si>
  <si>
    <t>T200091</t>
  </si>
  <si>
    <t>T200092</t>
  </si>
  <si>
    <t>T200095</t>
  </si>
  <si>
    <t>Gefactureerd HH oude structuur</t>
  </si>
  <si>
    <t>T200100</t>
  </si>
  <si>
    <t>Gefactureerd NHH oude structuur</t>
  </si>
  <si>
    <t>T200101</t>
  </si>
  <si>
    <t>T331050</t>
  </si>
  <si>
    <t>T331051</t>
  </si>
  <si>
    <t>T332050</t>
  </si>
  <si>
    <t>T332051</t>
  </si>
  <si>
    <t>Omzet HH variabele prijs oude structuur</t>
  </si>
  <si>
    <t>Omzet HH vastrecht oude structuur</t>
  </si>
  <si>
    <t>Omzet NHH vastrecht oude structuur</t>
  </si>
  <si>
    <t>Omzet NHH variabele prijs oude structuur</t>
  </si>
  <si>
    <t>T331052</t>
  </si>
  <si>
    <t>T331053</t>
  </si>
  <si>
    <t>HH geleverd opbrengend verbruik oude structuur</t>
  </si>
  <si>
    <t>NHH geleverd opbrengend verbruik oude structuur</t>
  </si>
  <si>
    <t>T200102</t>
  </si>
  <si>
    <t>T200103</t>
  </si>
  <si>
    <t>Gefactureerd HH vastrecht oude structuur</t>
  </si>
  <si>
    <t>Gefactureerd HH variabele prijs oude structuur</t>
  </si>
  <si>
    <t>T332052</t>
  </si>
  <si>
    <t>Gefactureerd NHH vastrecht oude structuur</t>
  </si>
  <si>
    <t>T332053</t>
  </si>
  <si>
    <t>Gefactureerd NHH variabele prijs oude structuur</t>
  </si>
  <si>
    <t>T332046</t>
  </si>
  <si>
    <t>Kapitaal- en interestsubsidies</t>
  </si>
  <si>
    <t>N</t>
  </si>
  <si>
    <t>N-1</t>
  </si>
  <si>
    <t>N+1</t>
  </si>
  <si>
    <t>N+2</t>
  </si>
  <si>
    <t>N+3</t>
  </si>
  <si>
    <t>N+4</t>
  </si>
  <si>
    <t>N+5</t>
  </si>
  <si>
    <t>N+6</t>
  </si>
  <si>
    <t>standaard korting per persoon</t>
  </si>
  <si>
    <t>= 20%</t>
  </si>
  <si>
    <t>sociaal korting per persoon</t>
  </si>
  <si>
    <t>formule</t>
  </si>
  <si>
    <t>obv trend en evolutie van parameters</t>
  </si>
  <si>
    <t>Berekening tarieven progressief variabele prijs</t>
  </si>
  <si>
    <t>Maximumtarieven variabele prijs drinkwatercomponent</t>
  </si>
  <si>
    <t xml:space="preserve">Td (€/m³) </t>
  </si>
  <si>
    <t>T400012</t>
  </si>
  <si>
    <t>Berekening tarief variabele prijs NHH &lt; 500 m³</t>
  </si>
  <si>
    <t>Vlak tarief NHH (€/m³)</t>
  </si>
  <si>
    <t>Basistarief HH (€/m³)</t>
  </si>
  <si>
    <t>Comforttarief HH (€/m³)</t>
  </si>
  <si>
    <t>omzet HH afkomstig uit de oude structuur</t>
  </si>
  <si>
    <t>= T331050 + T331051</t>
  </si>
  <si>
    <t>DETAIL106</t>
  </si>
  <si>
    <t>DETAIL107</t>
  </si>
  <si>
    <t>DETAIL108</t>
  </si>
  <si>
    <t>DETAIL109</t>
  </si>
  <si>
    <t>omzet NHH afkomstig uit de oude structuur</t>
  </si>
  <si>
    <t>= T331052 + T331053</t>
  </si>
  <si>
    <t>DETAIL110</t>
  </si>
  <si>
    <t>DETAIL111</t>
  </si>
  <si>
    <t>DETAIL112</t>
  </si>
  <si>
    <t>DETAIL113</t>
  </si>
  <si>
    <t>T400013</t>
  </si>
  <si>
    <t>T vóór resultaatverwerking (Tko)</t>
  </si>
  <si>
    <t>= berekend uit hogere cellen
= nodige opbrengsten HH - opbrengsten HH uit capaciteitsvergoeding - opbrengsten HH uit vastrecht - opbrengsten uit afwijkend tarief HH - omzet HH afkomstig uit de oude structuur</t>
  </si>
  <si>
    <t>Daterend uit 1900 - 1949</t>
  </si>
  <si>
    <t>Daterend uit 1950 - 1959</t>
  </si>
  <si>
    <t>Daterend uit 1960 - 1969</t>
  </si>
  <si>
    <t>Daterend uit 1970 - 1979</t>
  </si>
  <si>
    <t>Daterend uit 1980 - 1989</t>
  </si>
  <si>
    <t>Daterend uit 1990 - 1999</t>
  </si>
  <si>
    <t>Daterend uit 2000 - 2009</t>
  </si>
  <si>
    <t>Totaal per periode</t>
  </si>
  <si>
    <t>T220500</t>
  </si>
  <si>
    <t>Totaal Toevoer</t>
  </si>
  <si>
    <t>Totaal Distributie</t>
  </si>
  <si>
    <t>T220501</t>
  </si>
  <si>
    <t>T220502</t>
  </si>
  <si>
    <t>DETAIL006</t>
  </si>
  <si>
    <t>KPI</t>
  </si>
  <si>
    <t>Variabele</t>
  </si>
  <si>
    <t>Minimumwaarde</t>
  </si>
  <si>
    <t>Maximumwaarde</t>
  </si>
  <si>
    <t>T223 Reguliere prestaties</t>
  </si>
  <si>
    <t>Grondwaterbronnen onderhoud</t>
  </si>
  <si>
    <t>Waterproductiecentra onderhoud</t>
  </si>
  <si>
    <t>Oppervlaktewaterbronnen onderhoud</t>
  </si>
  <si>
    <t>Watertorens onderhoud</t>
  </si>
  <si>
    <t>Reinwaterbergingen onderhoud</t>
  </si>
  <si>
    <t>Opjaagstations onderhoud</t>
  </si>
  <si>
    <t>ruwwater leidingen onderhoud</t>
  </si>
  <si>
    <t>opslagcapaciteit reinwater onderhoud</t>
  </si>
  <si>
    <t>Grondwaterbronnen</t>
  </si>
  <si>
    <t>onderhoud</t>
  </si>
  <si>
    <t>Strategische doelstelling</t>
  </si>
  <si>
    <t>Investeringsprogramma</t>
  </si>
  <si>
    <t>Uitgaven</t>
  </si>
  <si>
    <t>Daterend uit 2021</t>
  </si>
  <si>
    <t>2022</t>
  </si>
  <si>
    <t>2021</t>
  </si>
  <si>
    <t>2023</t>
  </si>
  <si>
    <t>2024</t>
  </si>
  <si>
    <t>2025</t>
  </si>
  <si>
    <t>2026</t>
  </si>
  <si>
    <t>2027</t>
  </si>
  <si>
    <t>2028</t>
  </si>
  <si>
    <t>Geplande uitgaven (in Euro)</t>
  </si>
  <si>
    <t>Reguliere prestaties</t>
  </si>
  <si>
    <t>T223530</t>
  </si>
  <si>
    <t>T223531</t>
  </si>
  <si>
    <t>T223532</t>
  </si>
  <si>
    <t>T223533</t>
  </si>
  <si>
    <t>T223534</t>
  </si>
  <si>
    <t>T223535</t>
  </si>
  <si>
    <t>T223536</t>
  </si>
  <si>
    <t>T223537</t>
  </si>
  <si>
    <t>T223538</t>
  </si>
  <si>
    <t>T223539</t>
  </si>
  <si>
    <t>T223540</t>
  </si>
  <si>
    <t>T223541</t>
  </si>
  <si>
    <t>Activa</t>
  </si>
  <si>
    <t>Passiva</t>
  </si>
  <si>
    <t>Code</t>
  </si>
  <si>
    <t>Eigen vermogen</t>
  </si>
  <si>
    <t>10/49</t>
  </si>
  <si>
    <t>Voorzieningen en uitgestelde belastingen</t>
  </si>
  <si>
    <t>Schulden op meer dan één jaar</t>
  </si>
  <si>
    <t>17/49</t>
  </si>
  <si>
    <t>Herwaarderingsmeerwaarden op vaste activa</t>
  </si>
  <si>
    <t>Totaal van de activa</t>
  </si>
  <si>
    <t>20/58</t>
  </si>
  <si>
    <t>Materiële vaste activa</t>
  </si>
  <si>
    <t>Vlottende activa</t>
  </si>
  <si>
    <t>29/58</t>
  </si>
  <si>
    <t>Vorderingen op meer dan één jaar</t>
  </si>
  <si>
    <t>Vorderingen op ten hoogste één jaar</t>
  </si>
  <si>
    <t>40/41</t>
  </si>
  <si>
    <t>Schulden op ten hoogste één jaar</t>
  </si>
  <si>
    <t>42/48</t>
  </si>
  <si>
    <t>Overlopende rekeningen</t>
  </si>
  <si>
    <t>492/3</t>
  </si>
  <si>
    <t>Geldbeleggingen</t>
  </si>
  <si>
    <t>50/53</t>
  </si>
  <si>
    <t>Liquide middelen</t>
  </si>
  <si>
    <t>54/58</t>
  </si>
  <si>
    <t>63/64</t>
  </si>
  <si>
    <t>Kosten van schulden</t>
  </si>
  <si>
    <t>Minderwaarden op realisatie vlottende activa</t>
  </si>
  <si>
    <t>Afschrijvingen, waardeverminderingen en andere bedrijfskosten</t>
  </si>
  <si>
    <t>Reserves</t>
  </si>
  <si>
    <t>160/5</t>
  </si>
  <si>
    <t>Belastingvrije reserves</t>
  </si>
  <si>
    <t>Beschikbare reserves</t>
  </si>
  <si>
    <t>Voorzieningen voor pensioenen en soorgelijke verplichtingen</t>
  </si>
  <si>
    <t>Voorzieningen voor belastingen</t>
  </si>
  <si>
    <t>Voorzieningen voor grote herstellingswerken en grote onderhoudswerken</t>
  </si>
  <si>
    <t>164/5</t>
  </si>
  <si>
    <t>22/27</t>
  </si>
  <si>
    <t>T340 Ratiogegevens</t>
  </si>
  <si>
    <t>T340006</t>
  </si>
  <si>
    <t>T340007</t>
  </si>
  <si>
    <t>T340008</t>
  </si>
  <si>
    <t>T340009</t>
  </si>
  <si>
    <t>T340010</t>
  </si>
  <si>
    <t>T340011</t>
  </si>
  <si>
    <t>T340012</t>
  </si>
  <si>
    <t>T340013</t>
  </si>
  <si>
    <t>T340019</t>
  </si>
  <si>
    <t>T340020</t>
  </si>
  <si>
    <t>T340021</t>
  </si>
  <si>
    <t>T340022</t>
  </si>
  <si>
    <t>T340023</t>
  </si>
  <si>
    <t>T340024</t>
  </si>
  <si>
    <t>T340025</t>
  </si>
  <si>
    <t>T340026</t>
  </si>
  <si>
    <t>T340027</t>
  </si>
  <si>
    <t>T340028</t>
  </si>
  <si>
    <t>T340029</t>
  </si>
  <si>
    <t>T340030</t>
  </si>
  <si>
    <t>T340031</t>
  </si>
  <si>
    <t>T340032</t>
  </si>
  <si>
    <t>T340033</t>
  </si>
  <si>
    <t>T340034</t>
  </si>
  <si>
    <t>T340035</t>
  </si>
  <si>
    <t>T333 Eenmalige tarieven</t>
  </si>
  <si>
    <t>T333007</t>
  </si>
  <si>
    <t>T320067</t>
  </si>
  <si>
    <t>T320068</t>
  </si>
  <si>
    <t>T320069</t>
  </si>
  <si>
    <t>Personeel</t>
  </si>
  <si>
    <t>Diensten derden, materialen en energie</t>
  </si>
  <si>
    <t>Oninbaar + waardeverminderingen</t>
  </si>
  <si>
    <t>Overige kosten en voorzieningen</t>
  </si>
  <si>
    <t xml:space="preserve">Gerecupereerde kosten </t>
  </si>
  <si>
    <t>T320070</t>
  </si>
  <si>
    <t>T320071</t>
  </si>
  <si>
    <t>T320072</t>
  </si>
  <si>
    <t>Inningskosten integrale factuur</t>
  </si>
  <si>
    <t>Te indexeren kosten min opbrengsten</t>
  </si>
  <si>
    <t>Samengestelde index</t>
  </si>
  <si>
    <t>indexbedrag = (Te indexeren kosten min opbrengsten x Samengestelde index) - Te indexeren kosten min opbrengsten</t>
  </si>
  <si>
    <t>T340041</t>
  </si>
  <si>
    <t>T340042</t>
  </si>
  <si>
    <t>T340043</t>
  </si>
  <si>
    <t>T340044</t>
  </si>
  <si>
    <t>Immateriële vaste activa</t>
  </si>
  <si>
    <t>T340045</t>
  </si>
  <si>
    <t>T340046</t>
  </si>
  <si>
    <t>Kosten en Opbrengsten</t>
  </si>
  <si>
    <t>Trendberekening</t>
  </si>
  <si>
    <t>Daterend uit 2010 -2019</t>
  </si>
  <si>
    <t>Daterend uit 2020</t>
  </si>
  <si>
    <t>DETAIL114</t>
  </si>
  <si>
    <t>DETAIL115</t>
  </si>
  <si>
    <t>DETAIL116</t>
  </si>
  <si>
    <t>T320073</t>
  </si>
  <si>
    <t>= (Td ( T400, rij12) x geleverd opbrengend drinkwater aan abonnees (T200064) + indexbedrag (DETAIL116)</t>
  </si>
  <si>
    <t>T333006</t>
  </si>
  <si>
    <t>Door de overheid toegekende subsidies, aangerekend op het resultaat - interestsubsidies</t>
  </si>
  <si>
    <t>Belastingen op het resultaat van het boekjaar</t>
  </si>
  <si>
    <t>Winst (Verlies) van het boekjaar</t>
  </si>
  <si>
    <t>Wettelijke reserve</t>
  </si>
  <si>
    <t>Onbeschikbare reserves</t>
  </si>
  <si>
    <t>Voorzieningen voor risico's en kosten</t>
  </si>
  <si>
    <t>Voorzieningen voor milieuverplichtingen</t>
  </si>
  <si>
    <t>Voorzieningen voor overige risico's en kosten</t>
  </si>
  <si>
    <t>Schulden</t>
  </si>
  <si>
    <t>Totaal van de passiva</t>
  </si>
  <si>
    <t>T340017</t>
  </si>
  <si>
    <t>T340018</t>
  </si>
  <si>
    <t>T340039</t>
  </si>
  <si>
    <t>T340040</t>
  </si>
  <si>
    <t>T333008</t>
  </si>
  <si>
    <t>10/15</t>
  </si>
  <si>
    <t>T224 Strategische prestaties</t>
  </si>
  <si>
    <t>2019</t>
  </si>
  <si>
    <t>2020</t>
  </si>
  <si>
    <t>Totaal prognose</t>
  </si>
  <si>
    <t>T333009</t>
  </si>
  <si>
    <t>T333010</t>
  </si>
  <si>
    <t>T333011</t>
  </si>
  <si>
    <t>T333012</t>
  </si>
  <si>
    <t>T333013</t>
  </si>
  <si>
    <t>T333014</t>
  </si>
  <si>
    <t>T333015</t>
  </si>
  <si>
    <t>T333016</t>
  </si>
  <si>
    <t>T333017</t>
  </si>
  <si>
    <t>T333018</t>
  </si>
  <si>
    <t>T333019</t>
  </si>
  <si>
    <t>T333020</t>
  </si>
  <si>
    <t>T333021</t>
  </si>
  <si>
    <t>T333022</t>
  </si>
  <si>
    <t>T333023</t>
  </si>
  <si>
    <t>T333024</t>
  </si>
  <si>
    <t>T333025</t>
  </si>
  <si>
    <t>T333026</t>
  </si>
  <si>
    <t>T333027</t>
  </si>
  <si>
    <t>Totaal eigen investeringen zonder tussenkomst derden</t>
  </si>
  <si>
    <t>Totaal onderhoud investeringen</t>
  </si>
  <si>
    <t>T223561</t>
  </si>
  <si>
    <t>Totale inningskost integrale factuur</t>
  </si>
  <si>
    <t>Operationele kosten inning integrale factuur</t>
  </si>
  <si>
    <t>Opbrengst uit eenmalige diensten</t>
  </si>
  <si>
    <t>Opbrengst Technische controle watermeter</t>
  </si>
  <si>
    <t>Opbrengst Opname meterstand plaatsbezoek</t>
  </si>
  <si>
    <t>Opbrengst Controle waterkwaliteit</t>
  </si>
  <si>
    <t>Opbrengst Controle druk</t>
  </si>
  <si>
    <t>Opbrengst Bijstand capaciteitsberekening</t>
  </si>
  <si>
    <t>Opbrengst Plaatsing standaardaftakking</t>
  </si>
  <si>
    <t>Opbrengst Wegnemen watermeter</t>
  </si>
  <si>
    <t>Opbrengst Terugplaatsten watermeter</t>
  </si>
  <si>
    <t>Opbrengst Verwijderen aftakking</t>
  </si>
  <si>
    <t>Opbrengst Keuring Klasse A</t>
  </si>
  <si>
    <t>Opbrengst Gebruik standpijp</t>
  </si>
  <si>
    <t>Opbrengst Debietsbegrenzing of afsluiting op vraag van de klant</t>
  </si>
  <si>
    <t>Opbrengst Nutteloze verplaatsing</t>
  </si>
  <si>
    <t>Opbrengst Tweede schriftelijke herinnering</t>
  </si>
  <si>
    <t>Opbrengst Aangetekende ingebrekestelling</t>
  </si>
  <si>
    <t>Opbrengst Vergoeding incasso</t>
  </si>
  <si>
    <t>Opbrengst Debietsbegrenzing door waterbedrijf</t>
  </si>
  <si>
    <t>Opbrengst Afsluiting door waterbedrijf</t>
  </si>
  <si>
    <t>Opbrengst Verlengde dossieropvolging keuring</t>
  </si>
  <si>
    <t>Opbrengst Onvolledige overname</t>
  </si>
  <si>
    <t>Opbrengst Rechtzetting factuur</t>
  </si>
  <si>
    <t>Opbrengst Plaatsing niet-standaardaftakking of wijzigen bestaande aftakking, installatie eentappunt of specifieke controles</t>
  </si>
  <si>
    <t>facturatie materiaal aan verkavelaars-worden naderhand geboekt op kapitaalsubsidie en afschrijving wordt in opbrengst genomen</t>
  </si>
  <si>
    <t>worden naderhand geboekt op overlopende rekening en afschrijving wordt in opbrengst genomen</t>
  </si>
  <si>
    <t>kost per herinnering</t>
  </si>
  <si>
    <t>digitalisering herinneringen</t>
  </si>
  <si>
    <t>uitrol slimme watermeters</t>
  </si>
  <si>
    <t>INV001</t>
  </si>
  <si>
    <t>INV001UIT</t>
  </si>
  <si>
    <t>SD001MIN</t>
  </si>
  <si>
    <t>SD001MAX</t>
  </si>
  <si>
    <t>SD002MIN</t>
  </si>
  <si>
    <t>SD002MAX</t>
  </si>
  <si>
    <t>INV002</t>
  </si>
  <si>
    <t>INV002UIT</t>
  </si>
  <si>
    <t>INV001MIN</t>
  </si>
  <si>
    <t>INV001MAX</t>
  </si>
  <si>
    <t>INV002MIN</t>
  </si>
  <si>
    <t>INV003MIN</t>
  </si>
  <si>
    <t>INV002MAX</t>
  </si>
  <si>
    <t>INV003MAX</t>
  </si>
  <si>
    <t>INV003</t>
  </si>
  <si>
    <t>INV003UIT</t>
  </si>
  <si>
    <t>INV004</t>
  </si>
  <si>
    <t>INV004UIT</t>
  </si>
  <si>
    <t>INV004MIN</t>
  </si>
  <si>
    <t>INV004MAX</t>
  </si>
  <si>
    <t>lekdetectie door middel van lekpennen</t>
  </si>
  <si>
    <t>uitrol slimme watermeters zit grotendeels in kosten</t>
  </si>
  <si>
    <t>statistiek vlaanderen prognose</t>
  </si>
  <si>
    <t>extra adm medewerker, technisch operator niet vervangen</t>
  </si>
  <si>
    <t>IT manager (2023)+1/2 ikz mnager (2022)</t>
  </si>
  <si>
    <t>onderhoud leidingnetwerk</t>
  </si>
  <si>
    <t>INV005</t>
  </si>
  <si>
    <t>INV005UIT</t>
  </si>
  <si>
    <t>collection effectiveness</t>
  </si>
  <si>
    <t>digitale betalingsmogelijkheden</t>
  </si>
  <si>
    <t>Een gezond en duurzaam financieel beleid’</t>
  </si>
  <si>
    <t>Een gezond en duurzaam financieel beleid</t>
  </si>
  <si>
    <t>Leveringszekerheid van drinkwater garanderen</t>
  </si>
  <si>
    <t>ILI</t>
  </si>
  <si>
    <t>Investeringsprogramma productie en opslag</t>
  </si>
  <si>
    <t>INV006</t>
  </si>
  <si>
    <t>INV006UIT</t>
  </si>
  <si>
    <t>SD001</t>
  </si>
  <si>
    <t>SD002</t>
  </si>
  <si>
    <t>bijplaatsen watermeters, werfteller, aftakking volgens offerte, opvolging realisatie</t>
  </si>
  <si>
    <t>SD004</t>
  </si>
  <si>
    <t>SD003</t>
  </si>
  <si>
    <t>SD003MAX</t>
  </si>
  <si>
    <t>SD003MIN</t>
  </si>
  <si>
    <t>SD004MIN</t>
  </si>
  <si>
    <t>SD004MAX</t>
  </si>
  <si>
    <t>INV005MIN</t>
  </si>
  <si>
    <t>INV005MAX</t>
  </si>
  <si>
    <t>INV006MIN</t>
  </si>
  <si>
    <t>INV006MAX</t>
  </si>
  <si>
    <t>aantal spontane lekken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</si>
</sst>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_-;\-* #,##0.00_-;_-* &quot;-&quot;??_-;_-@_-"/>
    <numFmt numFmtId="165" formatCode="_ * #,##0_ ;_ * \-#,##0_ ;_ * &quot;-&quot;??_ ;_ @_ "/>
    <numFmt numFmtId="166" formatCode="#,##0_);\(#,##0\);&quot;-  &quot;;&quot; &quot;@"/>
    <numFmt numFmtId="167" formatCode="#,##0_ ;\-#,##0\ "/>
    <numFmt numFmtId="168" formatCode="#,##0.00_ ;\-#,##0.00\ "/>
    <numFmt numFmtId="169" formatCode="#,##0.0000"/>
    <numFmt numFmtId="170" formatCode="#,##0.0000_ ;\-#,##0.0000\ "/>
    <numFmt numFmtId="171" formatCode="#,##0.0"/>
    <numFmt numFmtId="172" formatCode="0.0000"/>
    <numFmt numFmtId="173" formatCode="#,##0.000_ ;\-#,##0.000\ "/>
  </numFmts>
  <fonts count="7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sz val="10"/>
      <color theme="0"/>
      <name val="Arial"/>
      <family val="2"/>
    </font>
    <font>
      <i/>
      <sz val="10"/>
      <color rgb="FF00338D"/>
      <name val="Arial"/>
      <family val="2"/>
    </font>
    <font>
      <sz val="11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i/>
      <sz val="11"/>
      <color rgb="FF7F7F7F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sz val="10"/>
      <color theme="3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rgb="FF0070C0"/>
      <name val="Arial"/>
      <family val="2"/>
    </font>
    <font>
      <b/>
      <sz val="9"/>
      <color theme="1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theme="3"/>
      <name val="Arial"/>
      <family val="2"/>
    </font>
    <font>
      <b/>
      <sz val="11"/>
      <color theme="0"/>
      <name val="Calibri"/>
      <family val="2"/>
      <scheme val="minor"/>
    </font>
    <font>
      <b/>
      <sz val="14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FFFF"/>
      <name val="Arial"/>
      <family val="2"/>
    </font>
    <font>
      <i/>
      <u/>
      <sz val="11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1"/>
      <color theme="1"/>
      <name val="Flanders Art Serif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u/>
      <sz val="10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rgb="FFFF0000"/>
      <name val="Arial"/>
      <family val="2"/>
    </font>
    <font>
      <sz val="10"/>
      <color rgb="FF70AD47"/>
      <name val="Arial"/>
      <family val="2"/>
    </font>
    <font>
      <sz val="10"/>
      <color rgb="FF7AB8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AB800"/>
        <bgColor indexed="64"/>
      </patternFill>
    </fill>
    <fill>
      <patternFill patternType="solid">
        <fgColor rgb="FF747678"/>
        <bgColor indexed="64"/>
      </patternFill>
    </fill>
    <fill>
      <patternFill patternType="solid">
        <fgColor rgb="FF97989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3" tint="0.79998168889431442"/>
        <bgColor theme="0"/>
      </patternFill>
    </fill>
    <fill>
      <patternFill patternType="gray0625">
        <fgColor theme="0" tint="-0.24994659260841701"/>
        <bgColor indexed="65"/>
      </patternFill>
    </fill>
    <fill>
      <patternFill patternType="solid">
        <fgColor theme="0"/>
        <bgColor theme="0" tint="-0.24994659260841701"/>
      </patternFill>
    </fill>
    <fill>
      <patternFill patternType="solid">
        <fgColor indexed="65"/>
        <bgColor theme="0" tint="-0.24994659260841701"/>
      </patternFill>
    </fill>
    <fill>
      <patternFill patternType="solid">
        <fgColor rgb="FF7AB800"/>
        <bgColor theme="0" tint="-0.24994659260841701"/>
      </patternFill>
    </fill>
    <fill>
      <patternFill patternType="solid">
        <fgColor theme="0" tint="-4.9989318521683403E-2"/>
        <bgColor theme="0" tint="-0.24994659260841701"/>
      </patternFill>
    </fill>
    <fill>
      <patternFill patternType="solid">
        <fgColor rgb="FF0070C0"/>
        <bgColor theme="0" tint="-0.24994659260841701"/>
      </patternFill>
    </fill>
    <fill>
      <patternFill patternType="solid">
        <fgColor rgb="FFDCE6F1"/>
        <bgColor theme="0" tint="-0.24994659260841701"/>
      </patternFill>
    </fill>
    <fill>
      <patternFill patternType="solid">
        <fgColor theme="4" tint="0.79998168889431442"/>
        <bgColor theme="0" tint="-0.24994659260841701"/>
      </patternFill>
    </fill>
    <fill>
      <patternFill patternType="solid">
        <fgColor rgb="FFDCE6F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C5D9F1"/>
        <bgColor theme="0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52">
    <xf numFmtId="0" fontId="0" fillId="0" borderId="0"/>
    <xf numFmtId="0" fontId="22" fillId="2" borderId="0" applyNumberFormat="0" applyBorder="0" applyAlignment="0" applyProtection="0"/>
    <xf numFmtId="0" fontId="23" fillId="3" borderId="0" applyNumberFormat="0" applyBorder="0" applyAlignment="0" applyProtection="0"/>
    <xf numFmtId="0" fontId="25" fillId="0" borderId="0"/>
    <xf numFmtId="43" fontId="21" fillId="0" borderId="0" applyFont="0" applyFill="0" applyBorder="0" applyAlignment="0" applyProtection="0"/>
    <xf numFmtId="0" fontId="30" fillId="0" borderId="0"/>
    <xf numFmtId="0" fontId="37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5" fillId="0" borderId="0"/>
    <xf numFmtId="0" fontId="41" fillId="0" borderId="0" applyNumberFormat="0" applyFill="0" applyBorder="0" applyAlignment="0" applyProtection="0"/>
    <xf numFmtId="0" fontId="19" fillId="0" borderId="0"/>
    <xf numFmtId="0" fontId="21" fillId="0" borderId="0"/>
    <xf numFmtId="0" fontId="41" fillId="0" borderId="0" applyNumberFormat="0" applyFill="0" applyBorder="0" applyAlignment="0" applyProtection="0"/>
    <xf numFmtId="0" fontId="22" fillId="2" borderId="0" applyNumberFormat="0" applyBorder="0" applyAlignment="0" applyProtection="0"/>
    <xf numFmtId="0" fontId="25" fillId="0" borderId="0"/>
    <xf numFmtId="43" fontId="19" fillId="0" borderId="0" applyFont="0" applyFill="0" applyBorder="0" applyAlignment="0" applyProtection="0"/>
    <xf numFmtId="0" fontId="18" fillId="0" borderId="0"/>
    <xf numFmtId="0" fontId="44" fillId="0" borderId="0"/>
    <xf numFmtId="0" fontId="25" fillId="0" borderId="0"/>
    <xf numFmtId="0" fontId="17" fillId="0" borderId="0"/>
    <xf numFmtId="43" fontId="17" fillId="0" borderId="0" applyFont="0" applyFill="0" applyBorder="0" applyAlignment="0" applyProtection="0"/>
    <xf numFmtId="0" fontId="21" fillId="16" borderId="4" applyNumberFormat="0" applyFont="0" applyAlignment="0" applyProtection="0"/>
    <xf numFmtId="0" fontId="14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6" fillId="0" borderId="0"/>
    <xf numFmtId="0" fontId="4" fillId="0" borderId="0"/>
    <xf numFmtId="0" fontId="2" fillId="0" borderId="0"/>
    <xf numFmtId="9" fontId="2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48">
    <xf numFmtId="0" fontId="0" fillId="0" borderId="0" xfId="0"/>
    <xf numFmtId="0" fontId="30" fillId="4" borderId="0" xfId="5" applyFill="1"/>
    <xf numFmtId="0" fontId="37" fillId="4" borderId="0" xfId="6" applyFill="1"/>
    <xf numFmtId="0" fontId="27" fillId="4" borderId="0" xfId="5" applyFont="1" applyFill="1"/>
    <xf numFmtId="0" fontId="40" fillId="4" borderId="0" xfId="5" applyFont="1" applyFill="1"/>
    <xf numFmtId="0" fontId="29" fillId="4" borderId="0" xfId="5" applyFont="1" applyFill="1"/>
    <xf numFmtId="0" fontId="26" fillId="4" borderId="0" xfId="0" applyFont="1" applyFill="1"/>
    <xf numFmtId="0" fontId="27" fillId="4" borderId="0" xfId="0" applyFont="1" applyFill="1"/>
    <xf numFmtId="0" fontId="30" fillId="4" borderId="0" xfId="0" applyFont="1" applyFill="1"/>
    <xf numFmtId="0" fontId="28" fillId="4" borderId="0" xfId="0" applyFont="1" applyFill="1"/>
    <xf numFmtId="0" fontId="29" fillId="4" borderId="0" xfId="0" applyFont="1" applyFill="1"/>
    <xf numFmtId="0" fontId="34" fillId="4" borderId="0" xfId="0" applyFont="1" applyFill="1"/>
    <xf numFmtId="0" fontId="34" fillId="4" borderId="0" xfId="2" applyFont="1" applyFill="1" applyBorder="1"/>
    <xf numFmtId="0" fontId="0" fillId="4" borderId="0" xfId="0" applyFill="1" applyAlignment="1">
      <alignment vertical="center"/>
    </xf>
    <xf numFmtId="0" fontId="25" fillId="4" borderId="0" xfId="0" applyFont="1" applyFill="1"/>
    <xf numFmtId="0" fontId="36" fillId="4" borderId="0" xfId="0" applyFont="1" applyFill="1"/>
    <xf numFmtId="49" fontId="26" fillId="4" borderId="0" xfId="0" applyNumberFormat="1" applyFont="1" applyFill="1" applyAlignment="1">
      <alignment horizontal="left"/>
    </xf>
    <xf numFmtId="49" fontId="26" fillId="4" borderId="0" xfId="0" applyNumberFormat="1" applyFont="1" applyFill="1" applyAlignment="1">
      <alignment horizontal="left" vertical="center"/>
    </xf>
    <xf numFmtId="49" fontId="27" fillId="4" borderId="0" xfId="0" applyNumberFormat="1" applyFont="1" applyFill="1" applyAlignment="1">
      <alignment horizontal="left"/>
    </xf>
    <xf numFmtId="49" fontId="27" fillId="4" borderId="0" xfId="0" applyNumberFormat="1" applyFont="1" applyFill="1" applyAlignment="1">
      <alignment horizontal="left" vertical="center"/>
    </xf>
    <xf numFmtId="49" fontId="0" fillId="4" borderId="0" xfId="0" applyNumberFormat="1" applyFill="1" applyAlignment="1">
      <alignment horizontal="left"/>
    </xf>
    <xf numFmtId="0" fontId="30" fillId="4" borderId="0" xfId="5" applyFill="1" applyAlignment="1">
      <alignment wrapText="1"/>
    </xf>
    <xf numFmtId="0" fontId="30" fillId="4" borderId="1" xfId="5" applyFill="1" applyBorder="1"/>
    <xf numFmtId="0" fontId="30" fillId="4" borderId="0" xfId="5" applyFill="1" applyAlignment="1">
      <alignment horizontal="right"/>
    </xf>
    <xf numFmtId="0" fontId="37" fillId="4" borderId="0" xfId="6" applyFill="1" applyAlignment="1"/>
    <xf numFmtId="0" fontId="41" fillId="15" borderId="0" xfId="10" applyFill="1"/>
    <xf numFmtId="0" fontId="19" fillId="4" borderId="0" xfId="11" applyFill="1"/>
    <xf numFmtId="43" fontId="33" fillId="4" borderId="0" xfId="15" applyNumberFormat="1" applyFont="1" applyFill="1" applyAlignment="1">
      <alignment vertical="center" wrapText="1"/>
    </xf>
    <xf numFmtId="0" fontId="19" fillId="0" borderId="0" xfId="11"/>
    <xf numFmtId="0" fontId="39" fillId="4" borderId="0" xfId="17" applyFont="1" applyFill="1"/>
    <xf numFmtId="0" fontId="27" fillId="4" borderId="0" xfId="17" applyFont="1" applyFill="1" applyAlignment="1">
      <alignment horizontal="center"/>
    </xf>
    <xf numFmtId="0" fontId="18" fillId="4" borderId="0" xfId="17" applyFill="1"/>
    <xf numFmtId="0" fontId="27" fillId="4" borderId="0" xfId="17" applyFont="1" applyFill="1"/>
    <xf numFmtId="0" fontId="33" fillId="4" borderId="0" xfId="17" applyFont="1" applyFill="1"/>
    <xf numFmtId="0" fontId="18" fillId="4" borderId="0" xfId="17" applyFill="1" applyAlignment="1">
      <alignment horizontal="center"/>
    </xf>
    <xf numFmtId="0" fontId="46" fillId="4" borderId="0" xfId="17" applyFont="1" applyFill="1" applyAlignment="1">
      <alignment horizontal="right"/>
    </xf>
    <xf numFmtId="2" fontId="45" fillId="4" borderId="0" xfId="14" applyNumberFormat="1" applyFont="1" applyFill="1" applyBorder="1" applyAlignment="1">
      <alignment horizontal="right" wrapText="1"/>
    </xf>
    <xf numFmtId="0" fontId="45" fillId="4" borderId="0" xfId="17" applyFont="1" applyFill="1" applyAlignment="1">
      <alignment horizontal="right"/>
    </xf>
    <xf numFmtId="0" fontId="45" fillId="4" borderId="0" xfId="17" applyFont="1" applyFill="1"/>
    <xf numFmtId="43" fontId="25" fillId="4" borderId="0" xfId="15" applyNumberFormat="1" applyFill="1" applyAlignment="1">
      <alignment vertical="center" wrapText="1"/>
    </xf>
    <xf numFmtId="0" fontId="48" fillId="4" borderId="0" xfId="5" applyFont="1" applyFill="1"/>
    <xf numFmtId="0" fontId="50" fillId="4" borderId="0" xfId="5" applyFont="1" applyFill="1"/>
    <xf numFmtId="0" fontId="40" fillId="4" borderId="1" xfId="5" applyFont="1" applyFill="1" applyBorder="1"/>
    <xf numFmtId="0" fontId="0" fillId="0" borderId="1" xfId="0" applyBorder="1"/>
    <xf numFmtId="0" fontId="29" fillId="4" borderId="1" xfId="5" applyFont="1" applyFill="1" applyBorder="1"/>
    <xf numFmtId="0" fontId="40" fillId="4" borderId="0" xfId="5" applyFont="1" applyFill="1" applyAlignment="1">
      <alignment horizontal="right" vertical="center"/>
    </xf>
    <xf numFmtId="0" fontId="29" fillId="4" borderId="0" xfId="5" applyFont="1" applyFill="1" applyAlignment="1">
      <alignment horizontal="right" vertical="center"/>
    </xf>
    <xf numFmtId="0" fontId="30" fillId="4" borderId="0" xfId="5" applyFill="1" applyAlignment="1">
      <alignment horizontal="right" vertical="center"/>
    </xf>
    <xf numFmtId="49" fontId="26" fillId="4" borderId="1" xfId="0" applyNumberFormat="1" applyFont="1" applyFill="1" applyBorder="1" applyAlignment="1">
      <alignment horizontal="left"/>
    </xf>
    <xf numFmtId="49" fontId="26" fillId="4" borderId="1" xfId="0" applyNumberFormat="1" applyFont="1" applyFill="1" applyBorder="1" applyAlignment="1">
      <alignment horizontal="left" vertical="center"/>
    </xf>
    <xf numFmtId="0" fontId="30" fillId="4" borderId="1" xfId="5" applyFill="1" applyBorder="1" applyAlignment="1">
      <alignment horizontal="right"/>
    </xf>
    <xf numFmtId="0" fontId="0" fillId="4" borderId="1" xfId="0" applyFill="1" applyBorder="1"/>
    <xf numFmtId="49" fontId="27" fillId="4" borderId="1" xfId="0" applyNumberFormat="1" applyFont="1" applyFill="1" applyBorder="1" applyAlignment="1">
      <alignment horizontal="left"/>
    </xf>
    <xf numFmtId="49" fontId="27" fillId="4" borderId="1" xfId="0" applyNumberFormat="1" applyFont="1" applyFill="1" applyBorder="1" applyAlignment="1">
      <alignment horizontal="left" vertical="center"/>
    </xf>
    <xf numFmtId="0" fontId="30" fillId="4" borderId="1" xfId="0" applyFont="1" applyFill="1" applyBorder="1"/>
    <xf numFmtId="43" fontId="25" fillId="4" borderId="0" xfId="14" applyNumberFormat="1" applyFont="1" applyFill="1" applyBorder="1" applyAlignment="1">
      <alignment wrapText="1"/>
    </xf>
    <xf numFmtId="49" fontId="25" fillId="4" borderId="0" xfId="0" applyNumberFormat="1" applyFont="1" applyFill="1" applyAlignment="1">
      <alignment horizontal="left"/>
    </xf>
    <xf numFmtId="165" fontId="25" fillId="4" borderId="0" xfId="4" applyNumberFormat="1" applyFont="1" applyFill="1" applyBorder="1" applyAlignment="1">
      <alignment horizontal="left"/>
    </xf>
    <xf numFmtId="0" fontId="12" fillId="4" borderId="0" xfId="5" applyFont="1" applyFill="1" applyAlignment="1">
      <alignment horizontal="right"/>
    </xf>
    <xf numFmtId="0" fontId="0" fillId="4" borderId="0" xfId="0" applyFill="1"/>
    <xf numFmtId="0" fontId="37" fillId="4" borderId="0" xfId="6" applyFill="1" applyAlignment="1">
      <alignment horizontal="right" vertical="center"/>
    </xf>
    <xf numFmtId="0" fontId="33" fillId="4" borderId="0" xfId="5" applyFont="1" applyFill="1"/>
    <xf numFmtId="0" fontId="11" fillId="4" borderId="0" xfId="27" applyFill="1"/>
    <xf numFmtId="0" fontId="11" fillId="4" borderId="0" xfId="27" applyFill="1" applyAlignment="1">
      <alignment horizontal="right"/>
    </xf>
    <xf numFmtId="0" fontId="11" fillId="4" borderId="0" xfId="27" applyFill="1" applyAlignment="1">
      <alignment wrapText="1"/>
    </xf>
    <xf numFmtId="0" fontId="40" fillId="4" borderId="0" xfId="27" applyFont="1" applyFill="1"/>
    <xf numFmtId="0" fontId="29" fillId="4" borderId="0" xfId="27" applyFont="1" applyFill="1"/>
    <xf numFmtId="0" fontId="11" fillId="4" borderId="0" xfId="0" applyFont="1" applyFill="1"/>
    <xf numFmtId="49" fontId="11" fillId="4" borderId="0" xfId="0" applyNumberFormat="1" applyFont="1" applyFill="1" applyAlignment="1">
      <alignment horizontal="left"/>
    </xf>
    <xf numFmtId="0" fontId="11" fillId="4" borderId="0" xfId="0" applyFont="1" applyFill="1" applyAlignment="1">
      <alignment wrapText="1"/>
    </xf>
    <xf numFmtId="0" fontId="11" fillId="4" borderId="0" xfId="0" applyFont="1" applyFill="1" applyAlignment="1">
      <alignment vertical="top"/>
    </xf>
    <xf numFmtId="0" fontId="35" fillId="4" borderId="0" xfId="0" applyFont="1" applyFill="1"/>
    <xf numFmtId="49" fontId="11" fillId="4" borderId="0" xfId="0" applyNumberFormat="1" applyFont="1" applyFill="1" applyAlignment="1" applyProtection="1">
      <alignment horizontal="left"/>
      <protection locked="0"/>
    </xf>
    <xf numFmtId="0" fontId="11" fillId="4" borderId="0" xfId="27" applyFill="1" applyProtection="1">
      <protection locked="0"/>
    </xf>
    <xf numFmtId="0" fontId="0" fillId="4" borderId="0" xfId="0" applyFill="1" applyProtection="1">
      <protection locked="0"/>
    </xf>
    <xf numFmtId="0" fontId="11" fillId="4" borderId="0" xfId="0" applyFont="1" applyFill="1" applyProtection="1">
      <protection locked="0"/>
    </xf>
    <xf numFmtId="49" fontId="0" fillId="4" borderId="0" xfId="0" applyNumberFormat="1" applyFill="1" applyAlignment="1" applyProtection="1">
      <alignment horizontal="left"/>
      <protection locked="0"/>
    </xf>
    <xf numFmtId="0" fontId="42" fillId="15" borderId="0" xfId="10" applyFont="1" applyFill="1" applyProtection="1">
      <protection locked="0"/>
    </xf>
    <xf numFmtId="0" fontId="41" fillId="15" borderId="0" xfId="10" applyFill="1" applyProtection="1">
      <protection locked="0"/>
    </xf>
    <xf numFmtId="0" fontId="42" fillId="15" borderId="0" xfId="13" applyFont="1" applyFill="1" applyProtection="1">
      <protection locked="0"/>
    </xf>
    <xf numFmtId="0" fontId="41" fillId="15" borderId="0" xfId="13" applyFill="1" applyProtection="1">
      <protection locked="0"/>
    </xf>
    <xf numFmtId="0" fontId="41" fillId="15" borderId="0" xfId="10" applyFill="1" applyBorder="1" applyProtection="1">
      <protection locked="0"/>
    </xf>
    <xf numFmtId="0" fontId="42" fillId="15" borderId="0" xfId="10" applyFont="1" applyFill="1" applyAlignment="1" applyProtection="1">
      <alignment wrapText="1"/>
      <protection locked="0"/>
    </xf>
    <xf numFmtId="0" fontId="32" fillId="10" borderId="7" xfId="12" applyFont="1" applyFill="1" applyBorder="1" applyAlignment="1">
      <alignment horizontal="center"/>
    </xf>
    <xf numFmtId="0" fontId="33" fillId="4" borderId="0" xfId="17" applyFont="1" applyFill="1" applyAlignment="1">
      <alignment horizontal="center" wrapText="1"/>
    </xf>
    <xf numFmtId="2" fontId="25" fillId="6" borderId="5" xfId="14" applyNumberFormat="1" applyFont="1" applyFill="1" applyBorder="1" applyAlignment="1">
      <alignment horizontal="left" wrapText="1" indent="1"/>
    </xf>
    <xf numFmtId="2" fontId="25" fillId="6" borderId="5" xfId="14" applyNumberFormat="1" applyFont="1" applyFill="1" applyBorder="1" applyAlignment="1">
      <alignment horizontal="center" wrapText="1"/>
    </xf>
    <xf numFmtId="2" fontId="45" fillId="4" borderId="5" xfId="14" applyNumberFormat="1" applyFont="1" applyFill="1" applyBorder="1" applyAlignment="1">
      <alignment horizontal="right" wrapText="1"/>
    </xf>
    <xf numFmtId="0" fontId="25" fillId="0" borderId="5" xfId="15" applyBorder="1" applyAlignment="1">
      <alignment horizontal="left" vertical="center" wrapText="1" indent="2"/>
    </xf>
    <xf numFmtId="0" fontId="25" fillId="0" borderId="5" xfId="15" applyBorder="1" applyAlignment="1">
      <alignment horizontal="center" vertical="center" wrapText="1"/>
    </xf>
    <xf numFmtId="0" fontId="33" fillId="4" borderId="0" xfId="15" applyFont="1" applyFill="1" applyAlignment="1">
      <alignment horizontal="center" vertical="center" wrapText="1"/>
    </xf>
    <xf numFmtId="0" fontId="45" fillId="4" borderId="0" xfId="15" applyFont="1" applyFill="1" applyAlignment="1">
      <alignment horizontal="right" vertical="center" wrapText="1"/>
    </xf>
    <xf numFmtId="0" fontId="25" fillId="13" borderId="5" xfId="15" applyFill="1" applyBorder="1" applyAlignment="1">
      <alignment horizontal="left" vertical="center" wrapText="1" indent="2"/>
    </xf>
    <xf numFmtId="0" fontId="25" fillId="13" borderId="5" xfId="15" applyFill="1" applyBorder="1" applyAlignment="1">
      <alignment horizontal="center" vertical="center" wrapText="1"/>
    </xf>
    <xf numFmtId="0" fontId="25" fillId="0" borderId="5" xfId="15" applyBorder="1" applyAlignment="1">
      <alignment horizontal="left" vertical="center" wrapText="1" indent="3"/>
    </xf>
    <xf numFmtId="0" fontId="25" fillId="13" borderId="5" xfId="15" quotePrefix="1" applyFill="1" applyBorder="1" applyAlignment="1">
      <alignment horizontal="left" vertical="center" wrapText="1" indent="2"/>
    </xf>
    <xf numFmtId="2" fontId="33" fillId="4" borderId="0" xfId="14" applyNumberFormat="1" applyFont="1" applyFill="1" applyBorder="1" applyAlignment="1">
      <alignment horizontal="center" wrapText="1"/>
    </xf>
    <xf numFmtId="43" fontId="33" fillId="4" borderId="0" xfId="17" applyNumberFormat="1" applyFont="1" applyFill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45" fillId="4" borderId="0" xfId="17" applyFont="1" applyFill="1" applyAlignment="1">
      <alignment horizontal="right" wrapText="1"/>
    </xf>
    <xf numFmtId="0" fontId="31" fillId="4" borderId="0" xfId="12" applyFont="1" applyFill="1" applyAlignment="1">
      <alignment horizontal="center" vertical="center" wrapText="1"/>
    </xf>
    <xf numFmtId="0" fontId="25" fillId="0" borderId="5" xfId="17" applyFont="1" applyBorder="1" applyAlignment="1">
      <alignment horizontal="left" wrapText="1" indent="2"/>
    </xf>
    <xf numFmtId="0" fontId="25" fillId="0" borderId="5" xfId="17" applyFont="1" applyBorder="1" applyAlignment="1">
      <alignment horizontal="center" wrapText="1"/>
    </xf>
    <xf numFmtId="0" fontId="25" fillId="13" borderId="5" xfId="17" applyFont="1" applyFill="1" applyBorder="1" applyAlignment="1">
      <alignment horizontal="center" wrapText="1"/>
    </xf>
    <xf numFmtId="2" fontId="25" fillId="4" borderId="0" xfId="14" applyNumberFormat="1" applyFont="1" applyFill="1" applyBorder="1" applyAlignment="1">
      <alignment horizontal="center" wrapText="1"/>
    </xf>
    <xf numFmtId="0" fontId="18" fillId="13" borderId="5" xfId="17" applyFill="1" applyBorder="1" applyAlignment="1">
      <alignment horizontal="left" wrapText="1" indent="3"/>
    </xf>
    <xf numFmtId="0" fontId="18" fillId="0" borderId="5" xfId="17" applyBorder="1" applyAlignment="1">
      <alignment horizontal="left" wrapText="1" indent="4"/>
    </xf>
    <xf numFmtId="0" fontId="0" fillId="0" borderId="12" xfId="0" applyBorder="1"/>
    <xf numFmtId="0" fontId="0" fillId="0" borderId="2" xfId="0" applyBorder="1"/>
    <xf numFmtId="0" fontId="32" fillId="10" borderId="6" xfId="0" applyFont="1" applyFill="1" applyBorder="1"/>
    <xf numFmtId="0" fontId="32" fillId="10" borderId="7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center"/>
    </xf>
    <xf numFmtId="2" fontId="25" fillId="6" borderId="5" xfId="1" applyNumberFormat="1" applyFont="1" applyFill="1" applyBorder="1" applyAlignment="1">
      <alignment horizontal="left" wrapText="1" indent="1"/>
    </xf>
    <xf numFmtId="0" fontId="25" fillId="0" borderId="5" xfId="3" applyBorder="1" applyAlignment="1">
      <alignment horizontal="center" vertical="center" wrapText="1"/>
    </xf>
    <xf numFmtId="2" fontId="45" fillId="4" borderId="5" xfId="1" applyNumberFormat="1" applyFont="1" applyFill="1" applyBorder="1" applyAlignment="1">
      <alignment horizontal="right" wrapText="1"/>
    </xf>
    <xf numFmtId="0" fontId="25" fillId="0" borderId="5" xfId="3" applyBorder="1" applyAlignment="1">
      <alignment horizontal="left" vertical="center" wrapText="1" indent="2"/>
    </xf>
    <xf numFmtId="0" fontId="25" fillId="0" borderId="5" xfId="3" applyBorder="1" applyAlignment="1">
      <alignment horizontal="left" wrapText="1" indent="4"/>
    </xf>
    <xf numFmtId="0" fontId="25" fillId="0" borderId="5" xfId="3" applyBorder="1" applyAlignment="1">
      <alignment horizontal="left" vertical="center" wrapText="1" indent="4"/>
    </xf>
    <xf numFmtId="0" fontId="25" fillId="4" borderId="5" xfId="0" applyFont="1" applyFill="1" applyBorder="1"/>
    <xf numFmtId="0" fontId="25" fillId="4" borderId="5" xfId="0" applyFont="1" applyFill="1" applyBorder="1" applyAlignment="1">
      <alignment horizontal="center"/>
    </xf>
    <xf numFmtId="0" fontId="25" fillId="0" borderId="5" xfId="3" applyBorder="1" applyAlignment="1">
      <alignment vertical="center" wrapText="1"/>
    </xf>
    <xf numFmtId="0" fontId="25" fillId="0" borderId="5" xfId="3" applyBorder="1" applyAlignment="1">
      <alignment horizontal="right" vertical="center" wrapText="1"/>
    </xf>
    <xf numFmtId="49" fontId="32" fillId="10" borderId="7" xfId="1" applyNumberFormat="1" applyFont="1" applyFill="1" applyBorder="1" applyAlignment="1">
      <alignment horizontal="center" wrapText="1"/>
    </xf>
    <xf numFmtId="0" fontId="43" fillId="0" borderId="5" xfId="3" applyFont="1" applyBorder="1" applyAlignment="1">
      <alignment horizontal="left" vertical="center" wrapText="1" indent="2"/>
    </xf>
    <xf numFmtId="165" fontId="25" fillId="4" borderId="5" xfId="4" applyNumberFormat="1" applyFont="1" applyFill="1" applyBorder="1" applyAlignment="1">
      <alignment horizontal="center"/>
    </xf>
    <xf numFmtId="165" fontId="43" fillId="4" borderId="5" xfId="4" applyNumberFormat="1" applyFont="1" applyFill="1" applyBorder="1" applyAlignment="1">
      <alignment horizontal="center"/>
    </xf>
    <xf numFmtId="0" fontId="43" fillId="0" borderId="5" xfId="0" applyFont="1" applyBorder="1"/>
    <xf numFmtId="0" fontId="32" fillId="10" borderId="7" xfId="0" applyFont="1" applyFill="1" applyBorder="1" applyAlignment="1">
      <alignment horizontal="center"/>
    </xf>
    <xf numFmtId="0" fontId="25" fillId="7" borderId="5" xfId="0" applyFont="1" applyFill="1" applyBorder="1" applyAlignment="1">
      <alignment horizontal="left"/>
    </xf>
    <xf numFmtId="2" fontId="25" fillId="4" borderId="5" xfId="1" applyNumberFormat="1" applyFont="1" applyFill="1" applyBorder="1" applyAlignment="1">
      <alignment horizontal="right" wrapText="1"/>
    </xf>
    <xf numFmtId="0" fontId="20" fillId="0" borderId="5" xfId="0" applyFont="1" applyBorder="1" applyAlignment="1">
      <alignment horizontal="left" indent="2"/>
    </xf>
    <xf numFmtId="49" fontId="25" fillId="0" borderId="5" xfId="0" applyNumberFormat="1" applyFont="1" applyBorder="1" applyAlignment="1">
      <alignment horizontal="left"/>
    </xf>
    <xf numFmtId="0" fontId="25" fillId="7" borderId="5" xfId="0" applyFont="1" applyFill="1" applyBorder="1" applyAlignment="1">
      <alignment horizontal="left" indent="1"/>
    </xf>
    <xf numFmtId="166" fontId="43" fillId="0" borderId="5" xfId="0" applyNumberFormat="1" applyFont="1" applyBorder="1" applyAlignment="1">
      <alignment vertical="top"/>
    </xf>
    <xf numFmtId="49" fontId="25" fillId="4" borderId="3" xfId="0" applyNumberFormat="1" applyFont="1" applyFill="1" applyBorder="1" applyAlignment="1">
      <alignment horizontal="right"/>
    </xf>
    <xf numFmtId="0" fontId="43" fillId="7" borderId="5" xfId="0" applyFont="1" applyFill="1" applyBorder="1" applyAlignment="1">
      <alignment horizontal="left" indent="1"/>
    </xf>
    <xf numFmtId="49" fontId="43" fillId="13" borderId="5" xfId="0" applyNumberFormat="1" applyFont="1" applyFill="1" applyBorder="1" applyAlignment="1">
      <alignment horizontal="left"/>
    </xf>
    <xf numFmtId="0" fontId="15" fillId="0" borderId="5" xfId="17" applyFont="1" applyBorder="1" applyAlignment="1">
      <alignment horizontal="left" wrapText="1" indent="7"/>
    </xf>
    <xf numFmtId="0" fontId="25" fillId="4" borderId="8" xfId="0" applyFont="1" applyFill="1" applyBorder="1"/>
    <xf numFmtId="0" fontId="25" fillId="4" borderId="18" xfId="0" applyFont="1" applyFill="1" applyBorder="1"/>
    <xf numFmtId="0" fontId="25" fillId="4" borderId="22" xfId="0" applyFont="1" applyFill="1" applyBorder="1" applyAlignment="1">
      <alignment horizontal="center"/>
    </xf>
    <xf numFmtId="0" fontId="31" fillId="9" borderId="6" xfId="12" applyFont="1" applyFill="1" applyBorder="1" applyAlignment="1">
      <alignment vertical="center" wrapText="1"/>
    </xf>
    <xf numFmtId="0" fontId="31" fillId="9" borderId="7" xfId="12" applyFont="1" applyFill="1" applyBorder="1" applyAlignment="1">
      <alignment vertical="center" wrapText="1"/>
    </xf>
    <xf numFmtId="0" fontId="31" fillId="9" borderId="13" xfId="12" applyFont="1" applyFill="1" applyBorder="1" applyAlignment="1">
      <alignment vertical="center" wrapText="1"/>
    </xf>
    <xf numFmtId="0" fontId="31" fillId="9" borderId="14" xfId="12" applyFont="1" applyFill="1" applyBorder="1" applyAlignment="1">
      <alignment vertical="center" wrapText="1"/>
    </xf>
    <xf numFmtId="0" fontId="31" fillId="9" borderId="16" xfId="12" applyFont="1" applyFill="1" applyBorder="1" applyAlignment="1">
      <alignment vertical="center" wrapText="1"/>
    </xf>
    <xf numFmtId="0" fontId="31" fillId="9" borderId="17" xfId="12" applyFont="1" applyFill="1" applyBorder="1" applyAlignment="1">
      <alignment vertical="center" wrapText="1"/>
    </xf>
    <xf numFmtId="165" fontId="43" fillId="4" borderId="0" xfId="4" applyNumberFormat="1" applyFont="1" applyFill="1" applyBorder="1" applyAlignment="1">
      <alignment horizontal="center"/>
    </xf>
    <xf numFmtId="0" fontId="10" fillId="7" borderId="5" xfId="17" applyFont="1" applyFill="1" applyBorder="1" applyAlignment="1">
      <alignment horizontal="left" wrapText="1" indent="2"/>
    </xf>
    <xf numFmtId="0" fontId="25" fillId="7" borderId="5" xfId="17" applyFont="1" applyFill="1" applyBorder="1" applyAlignment="1">
      <alignment horizontal="center" wrapText="1"/>
    </xf>
    <xf numFmtId="0" fontId="18" fillId="7" borderId="5" xfId="17" applyFill="1" applyBorder="1" applyAlignment="1">
      <alignment horizontal="left" wrapText="1" indent="2"/>
    </xf>
    <xf numFmtId="2" fontId="45" fillId="6" borderId="5" xfId="14" applyNumberFormat="1" applyFont="1" applyFill="1" applyBorder="1" applyAlignment="1">
      <alignment horizontal="right" wrapText="1"/>
    </xf>
    <xf numFmtId="2" fontId="45" fillId="13" borderId="5" xfId="14" applyNumberFormat="1" applyFont="1" applyFill="1" applyBorder="1" applyAlignment="1">
      <alignment horizontal="right" wrapText="1"/>
    </xf>
    <xf numFmtId="0" fontId="43" fillId="0" borderId="5" xfId="11" applyFont="1" applyBorder="1" applyAlignment="1">
      <alignment horizontal="center" wrapText="1"/>
    </xf>
    <xf numFmtId="2" fontId="51" fillId="4" borderId="5" xfId="14" applyNumberFormat="1" applyFont="1" applyFill="1" applyBorder="1" applyAlignment="1">
      <alignment horizontal="right" wrapText="1"/>
    </xf>
    <xf numFmtId="2" fontId="45" fillId="7" borderId="5" xfId="14" applyNumberFormat="1" applyFont="1" applyFill="1" applyBorder="1" applyAlignment="1">
      <alignment horizontal="right" wrapText="1"/>
    </xf>
    <xf numFmtId="0" fontId="45" fillId="6" borderId="5" xfId="17" applyFont="1" applyFill="1" applyBorder="1" applyAlignment="1">
      <alignment horizontal="right" wrapText="1"/>
    </xf>
    <xf numFmtId="49" fontId="32" fillId="9" borderId="13" xfId="1" applyNumberFormat="1" applyFont="1" applyFill="1" applyBorder="1" applyAlignment="1">
      <alignment vertical="center"/>
    </xf>
    <xf numFmtId="49" fontId="32" fillId="9" borderId="14" xfId="1" applyNumberFormat="1" applyFont="1" applyFill="1" applyBorder="1" applyAlignment="1">
      <alignment vertical="center"/>
    </xf>
    <xf numFmtId="49" fontId="32" fillId="9" borderId="0" xfId="1" applyNumberFormat="1" applyFont="1" applyFill="1" applyBorder="1" applyAlignment="1">
      <alignment horizontal="left" vertical="center"/>
    </xf>
    <xf numFmtId="0" fontId="25" fillId="0" borderId="5" xfId="0" applyFont="1" applyBorder="1"/>
    <xf numFmtId="0" fontId="25" fillId="6" borderId="5" xfId="0" applyFont="1" applyFill="1" applyBorder="1" applyAlignment="1">
      <alignment horizontal="left"/>
    </xf>
    <xf numFmtId="0" fontId="25" fillId="6" borderId="5" xfId="0" applyFont="1" applyFill="1" applyBorder="1" applyAlignment="1">
      <alignment horizontal="left" indent="1"/>
    </xf>
    <xf numFmtId="49" fontId="25" fillId="6" borderId="5" xfId="0" applyNumberFormat="1" applyFont="1" applyFill="1" applyBorder="1" applyAlignment="1">
      <alignment horizontal="left"/>
    </xf>
    <xf numFmtId="2" fontId="25" fillId="6" borderId="5" xfId="1" applyNumberFormat="1" applyFont="1" applyFill="1" applyBorder="1" applyAlignment="1">
      <alignment horizontal="right" wrapText="1"/>
    </xf>
    <xf numFmtId="2" fontId="25" fillId="13" borderId="5" xfId="1" applyNumberFormat="1" applyFont="1" applyFill="1" applyBorder="1" applyAlignment="1">
      <alignment horizontal="right" wrapText="1"/>
    </xf>
    <xf numFmtId="0" fontId="25" fillId="13" borderId="5" xfId="17" applyFont="1" applyFill="1" applyBorder="1" applyAlignment="1">
      <alignment horizontal="left" wrapText="1" indent="1"/>
    </xf>
    <xf numFmtId="49" fontId="25" fillId="13" borderId="5" xfId="0" applyNumberFormat="1" applyFont="1" applyFill="1" applyBorder="1" applyAlignment="1">
      <alignment horizontal="left"/>
    </xf>
    <xf numFmtId="49" fontId="43" fillId="6" borderId="5" xfId="0" applyNumberFormat="1" applyFont="1" applyFill="1" applyBorder="1" applyAlignment="1">
      <alignment horizontal="left"/>
    </xf>
    <xf numFmtId="0" fontId="25" fillId="0" borderId="5" xfId="0" applyFont="1" applyBorder="1" applyAlignment="1">
      <alignment horizontal="left" indent="1"/>
    </xf>
    <xf numFmtId="0" fontId="9" fillId="6" borderId="5" xfId="0" applyFont="1" applyFill="1" applyBorder="1" applyAlignment="1">
      <alignment horizontal="left"/>
    </xf>
    <xf numFmtId="49" fontId="9" fillId="6" borderId="5" xfId="0" applyNumberFormat="1" applyFont="1" applyFill="1" applyBorder="1" applyAlignment="1">
      <alignment horizontal="left"/>
    </xf>
    <xf numFmtId="0" fontId="25" fillId="13" borderId="5" xfId="27" applyFont="1" applyFill="1" applyBorder="1" applyAlignment="1">
      <alignment horizontal="left" wrapText="1" indent="2"/>
    </xf>
    <xf numFmtId="0" fontId="25" fillId="6" borderId="5" xfId="15" applyFill="1" applyBorder="1" applyAlignment="1">
      <alignment horizontal="center" vertical="center" wrapText="1"/>
    </xf>
    <xf numFmtId="0" fontId="25" fillId="6" borderId="5" xfId="15" applyFill="1" applyBorder="1" applyAlignment="1">
      <alignment horizontal="left" vertical="center" wrapText="1" indent="1"/>
    </xf>
    <xf numFmtId="0" fontId="25" fillId="6" borderId="5" xfId="15" quotePrefix="1" applyFill="1" applyBorder="1" applyAlignment="1">
      <alignment horizontal="left" vertical="center" wrapText="1" indent="1"/>
    </xf>
    <xf numFmtId="0" fontId="9" fillId="13" borderId="5" xfId="17" applyFont="1" applyFill="1" applyBorder="1" applyAlignment="1">
      <alignment horizontal="left" wrapText="1" indent="3"/>
    </xf>
    <xf numFmtId="0" fontId="16" fillId="7" borderId="5" xfId="17" applyFont="1" applyFill="1" applyBorder="1" applyAlignment="1">
      <alignment horizontal="left" wrapText="1" indent="2"/>
    </xf>
    <xf numFmtId="0" fontId="15" fillId="0" borderId="5" xfId="17" applyFont="1" applyBorder="1" applyAlignment="1">
      <alignment horizontal="left" wrapText="1" indent="4"/>
    </xf>
    <xf numFmtId="0" fontId="15" fillId="0" borderId="5" xfId="17" applyFont="1" applyBorder="1" applyAlignment="1">
      <alignment horizontal="left" wrapText="1" indent="3"/>
    </xf>
    <xf numFmtId="0" fontId="16" fillId="7" borderId="5" xfId="17" applyFont="1" applyFill="1" applyBorder="1" applyAlignment="1">
      <alignment horizontal="left" wrapText="1" indent="3"/>
    </xf>
    <xf numFmtId="0" fontId="9" fillId="7" borderId="5" xfId="17" applyFont="1" applyFill="1" applyBorder="1" applyAlignment="1">
      <alignment horizontal="left" wrapText="1" indent="2"/>
    </xf>
    <xf numFmtId="0" fontId="25" fillId="6" borderId="5" xfId="12" applyFont="1" applyFill="1" applyBorder="1" applyAlignment="1">
      <alignment horizontal="left" vertical="center" wrapText="1"/>
    </xf>
    <xf numFmtId="0" fontId="25" fillId="6" borderId="5" xfId="12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left"/>
    </xf>
    <xf numFmtId="0" fontId="43" fillId="7" borderId="5" xfId="0" applyFont="1" applyFill="1" applyBorder="1" applyAlignment="1">
      <alignment horizontal="left"/>
    </xf>
    <xf numFmtId="0" fontId="43" fillId="0" borderId="5" xfId="0" applyFont="1" applyBorder="1" applyAlignment="1">
      <alignment horizontal="left" indent="2"/>
    </xf>
    <xf numFmtId="0" fontId="8" fillId="13" borderId="5" xfId="17" applyFont="1" applyFill="1" applyBorder="1" applyAlignment="1">
      <alignment horizontal="left" wrapText="1" indent="3"/>
    </xf>
    <xf numFmtId="14" fontId="27" fillId="4" borderId="0" xfId="17" applyNumberFormat="1" applyFont="1" applyFill="1" applyAlignment="1">
      <alignment horizontal="center"/>
    </xf>
    <xf numFmtId="0" fontId="54" fillId="19" borderId="0" xfId="0" applyFont="1" applyFill="1"/>
    <xf numFmtId="0" fontId="55" fillId="4" borderId="1" xfId="5" applyFont="1" applyFill="1" applyBorder="1"/>
    <xf numFmtId="0" fontId="32" fillId="10" borderId="7" xfId="12" applyFont="1" applyFill="1" applyBorder="1" applyAlignment="1">
      <alignment horizontal="center" vertical="center"/>
    </xf>
    <xf numFmtId="0" fontId="57" fillId="23" borderId="0" xfId="10" applyFont="1" applyFill="1" applyAlignment="1" applyProtection="1">
      <protection locked="0"/>
    </xf>
    <xf numFmtId="0" fontId="58" fillId="23" borderId="0" xfId="10" applyFont="1" applyFill="1" applyAlignment="1" applyProtection="1">
      <protection locked="0"/>
    </xf>
    <xf numFmtId="0" fontId="53" fillId="20" borderId="0" xfId="24" applyFont="1" applyFill="1"/>
    <xf numFmtId="0" fontId="54" fillId="21" borderId="0" xfId="0" applyFont="1" applyFill="1"/>
    <xf numFmtId="0" fontId="56" fillId="24" borderId="14" xfId="0" applyFont="1" applyFill="1" applyBorder="1" applyAlignment="1">
      <alignment vertical="center" wrapText="1"/>
    </xf>
    <xf numFmtId="0" fontId="59" fillId="25" borderId="5" xfId="0" applyFont="1" applyFill="1" applyBorder="1" applyAlignment="1">
      <alignment vertical="center" wrapText="1"/>
    </xf>
    <xf numFmtId="0" fontId="59" fillId="25" borderId="5" xfId="0" quotePrefix="1" applyFont="1" applyFill="1" applyBorder="1" applyAlignment="1">
      <alignment vertical="center" wrapText="1"/>
    </xf>
    <xf numFmtId="0" fontId="59" fillId="21" borderId="19" xfId="0" applyFont="1" applyFill="1" applyBorder="1" applyAlignment="1">
      <alignment vertical="center" wrapText="1"/>
    </xf>
    <xf numFmtId="2" fontId="59" fillId="21" borderId="5" xfId="0" applyNumberFormat="1" applyFont="1" applyFill="1" applyBorder="1" applyAlignment="1">
      <alignment horizontal="left" vertical="center" wrapText="1" indent="1"/>
    </xf>
    <xf numFmtId="0" fontId="59" fillId="21" borderId="5" xfId="0" applyFont="1" applyFill="1" applyBorder="1" applyAlignment="1">
      <alignment horizontal="left" vertical="center" wrapText="1" indent="1"/>
    </xf>
    <xf numFmtId="0" fontId="59" fillId="21" borderId="5" xfId="0" quotePrefix="1" applyFont="1" applyFill="1" applyBorder="1" applyAlignment="1">
      <alignment horizontal="left" vertical="center" wrapText="1" indent="1"/>
    </xf>
    <xf numFmtId="0" fontId="59" fillId="21" borderId="16" xfId="0" applyFont="1" applyFill="1" applyBorder="1" applyAlignment="1">
      <alignment vertical="center" wrapText="1"/>
    </xf>
    <xf numFmtId="0" fontId="60" fillId="21" borderId="0" xfId="0" applyFont="1" applyFill="1" applyAlignment="1">
      <alignment vertical="center" wrapText="1"/>
    </xf>
    <xf numFmtId="0" fontId="56" fillId="24" borderId="13" xfId="0" applyFont="1" applyFill="1" applyBorder="1" applyAlignment="1">
      <alignment vertical="center" wrapText="1"/>
    </xf>
    <xf numFmtId="0" fontId="56" fillId="24" borderId="7" xfId="0" applyFont="1" applyFill="1" applyBorder="1" applyAlignment="1">
      <alignment vertical="center" wrapText="1"/>
    </xf>
    <xf numFmtId="0" fontId="61" fillId="21" borderId="5" xfId="0" quotePrefix="1" applyFont="1" applyFill="1" applyBorder="1" applyAlignment="1">
      <alignment horizontal="left" vertical="center" wrapText="1" indent="1"/>
    </xf>
    <xf numFmtId="0" fontId="59" fillId="21" borderId="5" xfId="0" quotePrefix="1" applyFont="1" applyFill="1" applyBorder="1" applyAlignment="1">
      <alignment vertical="center" wrapText="1"/>
    </xf>
    <xf numFmtId="0" fontId="56" fillId="22" borderId="5" xfId="0" applyFont="1" applyFill="1" applyBorder="1" applyAlignment="1">
      <alignment vertical="center"/>
    </xf>
    <xf numFmtId="0" fontId="56" fillId="22" borderId="5" xfId="0" quotePrefix="1" applyFont="1" applyFill="1" applyBorder="1" applyAlignment="1">
      <alignment vertical="center" wrapText="1"/>
    </xf>
    <xf numFmtId="0" fontId="59" fillId="21" borderId="19" xfId="0" quotePrefix="1" applyFont="1" applyFill="1" applyBorder="1" applyAlignment="1">
      <alignment vertical="center" wrapText="1"/>
    </xf>
    <xf numFmtId="0" fontId="54" fillId="21" borderId="19" xfId="0" applyFont="1" applyFill="1" applyBorder="1"/>
    <xf numFmtId="0" fontId="59" fillId="21" borderId="16" xfId="0" quotePrefix="1" applyFont="1" applyFill="1" applyBorder="1" applyAlignment="1">
      <alignment vertical="center" wrapText="1"/>
    </xf>
    <xf numFmtId="2" fontId="59" fillId="21" borderId="5" xfId="0" quotePrefix="1" applyNumberFormat="1" applyFont="1" applyFill="1" applyBorder="1" applyAlignment="1">
      <alignment horizontal="left" vertical="center" wrapText="1" indent="1"/>
    </xf>
    <xf numFmtId="0" fontId="59" fillId="25" borderId="5" xfId="0" applyFont="1" applyFill="1" applyBorder="1" applyAlignment="1">
      <alignment horizontal="left" vertical="center" wrapText="1"/>
    </xf>
    <xf numFmtId="43" fontId="59" fillId="21" borderId="5" xfId="0" quotePrefix="1" applyNumberFormat="1" applyFont="1" applyFill="1" applyBorder="1" applyAlignment="1">
      <alignment horizontal="left" vertical="center" wrapText="1" indent="1"/>
    </xf>
    <xf numFmtId="0" fontId="54" fillId="21" borderId="5" xfId="0" applyFont="1" applyFill="1" applyBorder="1" applyAlignment="1">
      <alignment horizontal="left" indent="1"/>
    </xf>
    <xf numFmtId="0" fontId="54" fillId="21" borderId="16" xfId="0" applyFont="1" applyFill="1" applyBorder="1"/>
    <xf numFmtId="0" fontId="40" fillId="4" borderId="0" xfId="29" applyFont="1" applyFill="1"/>
    <xf numFmtId="0" fontId="7" fillId="4" borderId="0" xfId="29" applyFill="1"/>
    <xf numFmtId="0" fontId="7" fillId="4" borderId="0" xfId="29" applyFill="1" applyAlignment="1">
      <alignment horizontal="right"/>
    </xf>
    <xf numFmtId="0" fontId="7" fillId="0" borderId="1" xfId="29" applyBorder="1"/>
    <xf numFmtId="0" fontId="7" fillId="0" borderId="1" xfId="29" applyBorder="1" applyAlignment="1">
      <alignment wrapText="1"/>
    </xf>
    <xf numFmtId="0" fontId="7" fillId="0" borderId="9" xfId="29" applyBorder="1"/>
    <xf numFmtId="0" fontId="7" fillId="0" borderId="9" xfId="29" applyBorder="1" applyAlignment="1">
      <alignment wrapText="1"/>
    </xf>
    <xf numFmtId="0" fontId="7" fillId="0" borderId="2" xfId="29" applyBorder="1"/>
    <xf numFmtId="0" fontId="7" fillId="4" borderId="0" xfId="29" applyFill="1" applyAlignment="1">
      <alignment wrapText="1"/>
    </xf>
    <xf numFmtId="0" fontId="25" fillId="0" borderId="5" xfId="0" applyFont="1" applyBorder="1" applyAlignment="1">
      <alignment vertical="center" wrapText="1"/>
    </xf>
    <xf numFmtId="49" fontId="7" fillId="0" borderId="5" xfId="0" applyNumberFormat="1" applyFont="1" applyBorder="1" applyAlignment="1">
      <alignment vertical="center" wrapText="1"/>
    </xf>
    <xf numFmtId="0" fontId="7" fillId="0" borderId="11" xfId="29" quotePrefix="1" applyBorder="1" applyAlignment="1">
      <alignment wrapText="1"/>
    </xf>
    <xf numFmtId="0" fontId="7" fillId="0" borderId="11" xfId="29" applyBorder="1"/>
    <xf numFmtId="0" fontId="32" fillId="10" borderId="5" xfId="0" applyFont="1" applyFill="1" applyBorder="1" applyAlignment="1">
      <alignment wrapText="1"/>
    </xf>
    <xf numFmtId="0" fontId="32" fillId="10" borderId="20" xfId="0" applyFont="1" applyFill="1" applyBorder="1" applyAlignment="1">
      <alignment wrapText="1"/>
    </xf>
    <xf numFmtId="0" fontId="7" fillId="4" borderId="1" xfId="29" applyFill="1" applyBorder="1"/>
    <xf numFmtId="0" fontId="7" fillId="4" borderId="1" xfId="29" applyFill="1" applyBorder="1" applyAlignment="1">
      <alignment wrapText="1"/>
    </xf>
    <xf numFmtId="0" fontId="25" fillId="21" borderId="5" xfId="0" quotePrefix="1" applyFont="1" applyFill="1" applyBorder="1" applyAlignment="1">
      <alignment horizontal="left" vertical="center" wrapText="1" indent="1"/>
    </xf>
    <xf numFmtId="3" fontId="25" fillId="6" borderId="5" xfId="14" applyNumberFormat="1" applyFont="1" applyFill="1" applyBorder="1" applyAlignment="1">
      <alignment wrapText="1"/>
    </xf>
    <xf numFmtId="3" fontId="25" fillId="14" borderId="5" xfId="15" applyNumberFormat="1" applyFill="1" applyBorder="1" applyAlignment="1" applyProtection="1">
      <alignment vertical="center" wrapText="1"/>
      <protection locked="0"/>
    </xf>
    <xf numFmtId="3" fontId="25" fillId="13" borderId="5" xfId="15" applyNumberFormat="1" applyFill="1" applyBorder="1" applyAlignment="1">
      <alignment vertical="center" wrapText="1"/>
    </xf>
    <xf numFmtId="3" fontId="18" fillId="14" borderId="5" xfId="17" applyNumberFormat="1" applyFill="1" applyBorder="1" applyProtection="1">
      <protection locked="0"/>
    </xf>
    <xf numFmtId="167" fontId="25" fillId="6" borderId="5" xfId="14" applyNumberFormat="1" applyFont="1" applyFill="1" applyBorder="1" applyAlignment="1">
      <alignment wrapText="1"/>
    </xf>
    <xf numFmtId="167" fontId="18" fillId="14" borderId="5" xfId="17" applyNumberFormat="1" applyFill="1" applyBorder="1" applyProtection="1">
      <protection locked="0"/>
    </xf>
    <xf numFmtId="167" fontId="47" fillId="4" borderId="5" xfId="15" applyNumberFormat="1" applyFont="1" applyFill="1" applyBorder="1" applyAlignment="1">
      <alignment vertical="center" wrapText="1"/>
    </xf>
    <xf numFmtId="167" fontId="25" fillId="7" borderId="5" xfId="15" applyNumberFormat="1" applyFill="1" applyBorder="1" applyAlignment="1">
      <alignment vertical="center" wrapText="1"/>
    </xf>
    <xf numFmtId="167" fontId="25" fillId="13" borderId="5" xfId="15" applyNumberFormat="1" applyFill="1" applyBorder="1" applyAlignment="1">
      <alignment vertical="center" wrapText="1"/>
    </xf>
    <xf numFmtId="167" fontId="25" fillId="14" borderId="5" xfId="15" applyNumberFormat="1" applyFill="1" applyBorder="1" applyAlignment="1" applyProtection="1">
      <alignment vertical="center" wrapText="1"/>
      <protection locked="0"/>
    </xf>
    <xf numFmtId="167" fontId="25" fillId="6" borderId="5" xfId="4" applyNumberFormat="1" applyFont="1" applyFill="1" applyBorder="1" applyAlignment="1">
      <alignment horizontal="right" wrapText="1"/>
    </xf>
    <xf numFmtId="167" fontId="25" fillId="4" borderId="5" xfId="4" applyNumberFormat="1" applyFont="1" applyFill="1" applyBorder="1" applyAlignment="1">
      <alignment horizontal="right" vertical="center" wrapText="1"/>
    </xf>
    <xf numFmtId="167" fontId="25" fillId="14" borderId="5" xfId="4" applyNumberFormat="1" applyFont="1" applyFill="1" applyBorder="1" applyAlignment="1" applyProtection="1">
      <alignment horizontal="right" vertical="center" wrapText="1"/>
      <protection locked="0"/>
    </xf>
    <xf numFmtId="167" fontId="25" fillId="14" borderId="5" xfId="4" applyNumberFormat="1" applyFont="1" applyFill="1" applyBorder="1" applyAlignment="1" applyProtection="1">
      <alignment horizontal="right" wrapText="1"/>
      <protection locked="0"/>
    </xf>
    <xf numFmtId="167" fontId="25" fillId="14" borderId="5" xfId="4" applyNumberFormat="1" applyFont="1" applyFill="1" applyBorder="1" applyProtection="1">
      <protection locked="0"/>
    </xf>
    <xf numFmtId="3" fontId="34" fillId="14" borderId="5" xfId="4" applyNumberFormat="1" applyFont="1" applyFill="1" applyBorder="1" applyAlignment="1" applyProtection="1">
      <alignment vertical="center"/>
      <protection locked="0"/>
    </xf>
    <xf numFmtId="3" fontId="34" fillId="4" borderId="5" xfId="4" applyNumberFormat="1" applyFont="1" applyFill="1" applyBorder="1" applyAlignment="1">
      <alignment vertical="center"/>
    </xf>
    <xf numFmtId="49" fontId="31" fillId="10" borderId="17" xfId="1" applyNumberFormat="1" applyFont="1" applyFill="1" applyBorder="1" applyAlignment="1">
      <alignment horizontal="center" wrapText="1"/>
    </xf>
    <xf numFmtId="0" fontId="25" fillId="25" borderId="5" xfId="0" quotePrefix="1" applyFont="1" applyFill="1" applyBorder="1" applyAlignment="1">
      <alignment vertical="center" wrapText="1"/>
    </xf>
    <xf numFmtId="167" fontId="25" fillId="0" borderId="5" xfId="4" applyNumberFormat="1" applyFont="1" applyFill="1" applyBorder="1" applyAlignment="1">
      <alignment horizontal="right"/>
    </xf>
    <xf numFmtId="167" fontId="43" fillId="0" borderId="5" xfId="4" applyNumberFormat="1" applyFont="1" applyFill="1" applyBorder="1" applyAlignment="1">
      <alignment horizontal="right"/>
    </xf>
    <xf numFmtId="49" fontId="52" fillId="10" borderId="19" xfId="1" applyNumberFormat="1" applyFont="1" applyFill="1" applyBorder="1" applyAlignment="1">
      <alignment horizontal="center" wrapText="1"/>
    </xf>
    <xf numFmtId="49" fontId="52" fillId="10" borderId="0" xfId="1" applyNumberFormat="1" applyFont="1" applyFill="1" applyBorder="1" applyAlignment="1">
      <alignment horizontal="center" wrapText="1"/>
    </xf>
    <xf numFmtId="0" fontId="32" fillId="10" borderId="7" xfId="0" applyFont="1" applyFill="1" applyBorder="1"/>
    <xf numFmtId="0" fontId="32" fillId="10" borderId="6" xfId="0" applyFont="1" applyFill="1" applyBorder="1" applyAlignment="1">
      <alignment horizontal="center"/>
    </xf>
    <xf numFmtId="49" fontId="31" fillId="12" borderId="17" xfId="0" applyNumberFormat="1" applyFont="1" applyFill="1" applyBorder="1" applyAlignment="1">
      <alignment horizontal="center" wrapText="1"/>
    </xf>
    <xf numFmtId="49" fontId="31" fillId="11" borderId="17" xfId="0" applyNumberFormat="1" applyFont="1" applyFill="1" applyBorder="1" applyAlignment="1">
      <alignment horizontal="center" wrapText="1"/>
    </xf>
    <xf numFmtId="49" fontId="31" fillId="10" borderId="14" xfId="0" applyNumberFormat="1" applyFont="1" applyFill="1" applyBorder="1" applyAlignment="1">
      <alignment horizontal="center"/>
    </xf>
    <xf numFmtId="49" fontId="33" fillId="10" borderId="14" xfId="0" applyNumberFormat="1" applyFont="1" applyFill="1" applyBorder="1" applyAlignment="1">
      <alignment horizontal="center"/>
    </xf>
    <xf numFmtId="49" fontId="31" fillId="10" borderId="15" xfId="0" applyNumberFormat="1" applyFont="1" applyFill="1" applyBorder="1" applyAlignment="1">
      <alignment horizontal="center"/>
    </xf>
    <xf numFmtId="49" fontId="33" fillId="10" borderId="17" xfId="1" applyNumberFormat="1" applyFont="1" applyFill="1" applyBorder="1" applyAlignment="1">
      <alignment horizontal="center" wrapText="1"/>
    </xf>
    <xf numFmtId="49" fontId="33" fillId="5" borderId="17" xfId="1" applyNumberFormat="1" applyFont="1" applyFill="1" applyBorder="1" applyAlignment="1">
      <alignment horizontal="center" wrapText="1"/>
    </xf>
    <xf numFmtId="49" fontId="33" fillId="5" borderId="18" xfId="1" applyNumberFormat="1" applyFont="1" applyFill="1" applyBorder="1" applyAlignment="1">
      <alignment horizontal="center" wrapText="1"/>
    </xf>
    <xf numFmtId="49" fontId="32" fillId="10" borderId="14" xfId="0" applyNumberFormat="1" applyFont="1" applyFill="1" applyBorder="1" applyAlignment="1">
      <alignment horizontal="center"/>
    </xf>
    <xf numFmtId="49" fontId="31" fillId="10" borderId="18" xfId="1" applyNumberFormat="1" applyFont="1" applyFill="1" applyBorder="1" applyAlignment="1">
      <alignment horizontal="center" wrapText="1"/>
    </xf>
    <xf numFmtId="0" fontId="32" fillId="10" borderId="6" xfId="12" applyFont="1" applyFill="1" applyBorder="1"/>
    <xf numFmtId="0" fontId="32" fillId="10" borderId="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32" fillId="10" borderId="5" xfId="0" applyFont="1" applyFill="1" applyBorder="1" applyAlignment="1">
      <alignment horizontal="center" wrapText="1"/>
    </xf>
    <xf numFmtId="0" fontId="56" fillId="22" borderId="7" xfId="0" applyFont="1" applyFill="1" applyBorder="1" applyAlignment="1">
      <alignment wrapText="1"/>
    </xf>
    <xf numFmtId="3" fontId="25" fillId="17" borderId="5" xfId="4" applyNumberFormat="1" applyFont="1" applyFill="1" applyBorder="1" applyAlignment="1">
      <alignment horizontal="right"/>
    </xf>
    <xf numFmtId="3" fontId="30" fillId="14" borderId="5" xfId="0" applyNumberFormat="1" applyFont="1" applyFill="1" applyBorder="1" applyAlignment="1" applyProtection="1">
      <alignment horizontal="right"/>
      <protection locked="0"/>
    </xf>
    <xf numFmtId="168" fontId="25" fillId="6" borderId="5" xfId="4" applyNumberFormat="1" applyFont="1" applyFill="1" applyBorder="1" applyAlignment="1">
      <alignment horizontal="right"/>
    </xf>
    <xf numFmtId="168" fontId="25" fillId="0" borderId="5" xfId="4" applyNumberFormat="1" applyFont="1" applyFill="1" applyBorder="1" applyAlignment="1">
      <alignment horizontal="right"/>
    </xf>
    <xf numFmtId="168" fontId="25" fillId="14" borderId="5" xfId="4" applyNumberFormat="1" applyFont="1" applyFill="1" applyBorder="1" applyAlignment="1" applyProtection="1">
      <alignment horizontal="right"/>
      <protection locked="0"/>
    </xf>
    <xf numFmtId="168" fontId="11" fillId="18" borderId="5" xfId="4" applyNumberFormat="1" applyFont="1" applyFill="1" applyBorder="1" applyAlignment="1">
      <alignment horizontal="right"/>
    </xf>
    <xf numFmtId="168" fontId="25" fillId="17" borderId="5" xfId="4" applyNumberFormat="1" applyFont="1" applyFill="1" applyBorder="1" applyAlignment="1">
      <alignment horizontal="right"/>
    </xf>
    <xf numFmtId="168" fontId="25" fillId="6" borderId="5" xfId="15" applyNumberFormat="1" applyFill="1" applyBorder="1" applyAlignment="1">
      <alignment horizontal="right" wrapText="1"/>
    </xf>
    <xf numFmtId="168" fontId="25" fillId="14" borderId="5" xfId="15" applyNumberFormat="1" applyFill="1" applyBorder="1" applyAlignment="1" applyProtection="1">
      <alignment horizontal="right" wrapText="1"/>
      <protection locked="0"/>
    </xf>
    <xf numFmtId="43" fontId="33" fillId="4" borderId="0" xfId="15" applyNumberFormat="1" applyFont="1" applyFill="1" applyAlignment="1">
      <alignment horizontal="right" wrapText="1"/>
    </xf>
    <xf numFmtId="168" fontId="18" fillId="14" borderId="5" xfId="17" applyNumberFormat="1" applyFill="1" applyBorder="1" applyAlignment="1" applyProtection="1">
      <alignment horizontal="right"/>
      <protection locked="0"/>
    </xf>
    <xf numFmtId="168" fontId="25" fillId="6" borderId="5" xfId="14" applyNumberFormat="1" applyFont="1" applyFill="1" applyBorder="1" applyAlignment="1">
      <alignment horizontal="right" wrapText="1"/>
    </xf>
    <xf numFmtId="43" fontId="25" fillId="4" borderId="0" xfId="14" applyNumberFormat="1" applyFont="1" applyFill="1" applyBorder="1" applyAlignment="1">
      <alignment horizontal="right" wrapText="1"/>
    </xf>
    <xf numFmtId="43" fontId="25" fillId="4" borderId="0" xfId="15" applyNumberFormat="1" applyFill="1" applyAlignment="1">
      <alignment horizontal="right" vertical="center" wrapText="1"/>
    </xf>
    <xf numFmtId="0" fontId="0" fillId="0" borderId="11" xfId="0" applyBorder="1" applyAlignment="1">
      <alignment horizontal="right"/>
    </xf>
    <xf numFmtId="168" fontId="25" fillId="7" borderId="5" xfId="15" applyNumberFormat="1" applyFill="1" applyBorder="1" applyAlignment="1">
      <alignment horizontal="right" wrapText="1"/>
    </xf>
    <xf numFmtId="168" fontId="25" fillId="13" borderId="5" xfId="15" applyNumberFormat="1" applyFill="1" applyBorder="1" applyAlignment="1">
      <alignment horizontal="right" wrapText="1"/>
    </xf>
    <xf numFmtId="167" fontId="43" fillId="7" borderId="5" xfId="0" applyNumberFormat="1" applyFont="1" applyFill="1" applyBorder="1" applyAlignment="1">
      <alignment horizontal="right"/>
    </xf>
    <xf numFmtId="4" fontId="25" fillId="16" borderId="5" xfId="22" applyNumberFormat="1" applyFont="1" applyBorder="1" applyAlignment="1" applyProtection="1">
      <alignment horizontal="right"/>
      <protection locked="0"/>
    </xf>
    <xf numFmtId="169" fontId="25" fillId="16" borderId="5" xfId="22" applyNumberFormat="1" applyFont="1" applyBorder="1" applyAlignment="1" applyProtection="1">
      <alignment horizontal="right"/>
      <protection locked="0"/>
    </xf>
    <xf numFmtId="3" fontId="25" fillId="16" borderId="5" xfId="22" applyNumberFormat="1" applyFont="1" applyBorder="1" applyAlignment="1" applyProtection="1">
      <alignment horizontal="right"/>
      <protection locked="0"/>
    </xf>
    <xf numFmtId="0" fontId="29" fillId="16" borderId="5" xfId="22" applyFont="1" applyBorder="1" applyAlignment="1" applyProtection="1">
      <alignment horizontal="center"/>
      <protection locked="0"/>
    </xf>
    <xf numFmtId="170" fontId="29" fillId="7" borderId="5" xfId="0" applyNumberFormat="1" applyFont="1" applyFill="1" applyBorder="1" applyAlignment="1">
      <alignment horizontal="right" wrapText="1"/>
    </xf>
    <xf numFmtId="0" fontId="29" fillId="7" borderId="5" xfId="0" applyFont="1" applyFill="1" applyBorder="1" applyAlignment="1">
      <alignment horizontal="left" wrapText="1"/>
    </xf>
    <xf numFmtId="49" fontId="27" fillId="7" borderId="5" xfId="0" applyNumberFormat="1" applyFont="1" applyFill="1" applyBorder="1" applyAlignment="1">
      <alignment horizontal="left" wrapText="1"/>
    </xf>
    <xf numFmtId="167" fontId="25" fillId="4" borderId="20" xfId="4" applyNumberFormat="1" applyFont="1" applyFill="1" applyBorder="1" applyAlignment="1">
      <alignment horizontal="right" vertical="center" wrapText="1"/>
    </xf>
    <xf numFmtId="0" fontId="30" fillId="6" borderId="5" xfId="0" applyFont="1" applyFill="1" applyBorder="1" applyAlignment="1">
      <alignment horizontal="center" vertical="center" wrapText="1"/>
    </xf>
    <xf numFmtId="167" fontId="30" fillId="6" borderId="5" xfId="0" applyNumberFormat="1" applyFont="1" applyFill="1" applyBorder="1" applyAlignment="1">
      <alignment horizontal="right" wrapText="1"/>
    </xf>
    <xf numFmtId="0" fontId="5" fillId="6" borderId="6" xfId="0" applyFont="1" applyFill="1" applyBorder="1" applyAlignment="1">
      <alignment horizontal="center" vertical="center" wrapText="1"/>
    </xf>
    <xf numFmtId="167" fontId="30" fillId="6" borderId="25" xfId="0" applyNumberFormat="1" applyFont="1" applyFill="1" applyBorder="1" applyAlignment="1">
      <alignment horizontal="right" wrapText="1"/>
    </xf>
    <xf numFmtId="0" fontId="30" fillId="27" borderId="5" xfId="0" applyFont="1" applyFill="1" applyBorder="1" applyAlignment="1">
      <alignment horizontal="center" vertical="center" wrapText="1"/>
    </xf>
    <xf numFmtId="0" fontId="5" fillId="27" borderId="5" xfId="0" applyFont="1" applyFill="1" applyBorder="1" applyAlignment="1">
      <alignment horizontal="center" vertical="center" wrapText="1"/>
    </xf>
    <xf numFmtId="167" fontId="30" fillId="27" borderId="5" xfId="0" applyNumberFormat="1" applyFont="1" applyFill="1" applyBorder="1" applyAlignment="1">
      <alignment wrapText="1"/>
    </xf>
    <xf numFmtId="167" fontId="30" fillId="27" borderId="20" xfId="0" applyNumberFormat="1" applyFont="1" applyFill="1" applyBorder="1" applyAlignment="1">
      <alignment horizontal="right" wrapText="1"/>
    </xf>
    <xf numFmtId="167" fontId="30" fillId="27" borderId="5" xfId="0" applyNumberFormat="1" applyFont="1" applyFill="1" applyBorder="1" applyAlignment="1">
      <alignment horizontal="right" wrapText="1"/>
    </xf>
    <xf numFmtId="0" fontId="25" fillId="28" borderId="5" xfId="0" applyFont="1" applyFill="1" applyBorder="1" applyAlignment="1">
      <alignment horizontal="left"/>
    </xf>
    <xf numFmtId="168" fontId="43" fillId="28" borderId="24" xfId="4" applyNumberFormat="1" applyFont="1" applyFill="1" applyBorder="1" applyAlignment="1">
      <alignment horizontal="right" vertical="center"/>
    </xf>
    <xf numFmtId="2" fontId="25" fillId="21" borderId="5" xfId="0" applyNumberFormat="1" applyFont="1" applyFill="1" applyBorder="1" applyAlignment="1">
      <alignment horizontal="left" vertical="center" wrapText="1" indent="1"/>
    </xf>
    <xf numFmtId="0" fontId="30" fillId="4" borderId="20" xfId="0" applyFont="1" applyFill="1" applyBorder="1" applyAlignment="1">
      <alignment vertical="center" wrapText="1"/>
    </xf>
    <xf numFmtId="0" fontId="30" fillId="4" borderId="21" xfId="0" applyFont="1" applyFill="1" applyBorder="1" applyAlignment="1">
      <alignment vertical="center" wrapText="1"/>
    </xf>
    <xf numFmtId="0" fontId="30" fillId="4" borderId="22" xfId="0" applyFont="1" applyFill="1" applyBorder="1" applyAlignment="1">
      <alignment vertical="center" wrapText="1"/>
    </xf>
    <xf numFmtId="0" fontId="25" fillId="0" borderId="20" xfId="3" applyBorder="1" applyAlignment="1">
      <alignment vertical="center" wrapText="1"/>
    </xf>
    <xf numFmtId="0" fontId="25" fillId="0" borderId="21" xfId="3" applyBorder="1" applyAlignment="1">
      <alignment vertical="center" wrapText="1"/>
    </xf>
    <xf numFmtId="0" fontId="25" fillId="0" borderId="22" xfId="3" applyBorder="1" applyAlignment="1">
      <alignment vertical="center" wrapText="1"/>
    </xf>
    <xf numFmtId="0" fontId="25" fillId="0" borderId="20" xfId="0" applyFont="1" applyBorder="1" applyAlignment="1">
      <alignment vertical="center" wrapText="1"/>
    </xf>
    <xf numFmtId="0" fontId="25" fillId="0" borderId="21" xfId="0" applyFont="1" applyBorder="1" applyAlignment="1">
      <alignment vertical="center" wrapText="1"/>
    </xf>
    <xf numFmtId="0" fontId="25" fillId="0" borderId="22" xfId="0" applyFont="1" applyBorder="1" applyAlignment="1">
      <alignment vertical="center" wrapText="1"/>
    </xf>
    <xf numFmtId="0" fontId="25" fillId="4" borderId="20" xfId="0" applyFont="1" applyFill="1" applyBorder="1" applyAlignment="1">
      <alignment vertical="center" wrapText="1"/>
    </xf>
    <xf numFmtId="0" fontId="25" fillId="4" borderId="21" xfId="0" applyFont="1" applyFill="1" applyBorder="1" applyAlignment="1">
      <alignment vertical="center" wrapText="1"/>
    </xf>
    <xf numFmtId="0" fontId="25" fillId="4" borderId="22" xfId="0" applyFont="1" applyFill="1" applyBorder="1" applyAlignment="1">
      <alignment vertical="center" wrapText="1"/>
    </xf>
    <xf numFmtId="0" fontId="25" fillId="4" borderId="5" xfId="3" applyFill="1" applyBorder="1" applyAlignment="1">
      <alignment vertical="center" wrapText="1"/>
    </xf>
    <xf numFmtId="3" fontId="30" fillId="14" borderId="20" xfId="0" applyNumberFormat="1" applyFont="1" applyFill="1" applyBorder="1" applyProtection="1">
      <protection locked="0"/>
    </xf>
    <xf numFmtId="0" fontId="32" fillId="10" borderId="6" xfId="0" applyFont="1" applyFill="1" applyBorder="1" applyAlignment="1">
      <alignment horizontal="center" vertical="center"/>
    </xf>
    <xf numFmtId="0" fontId="29" fillId="4" borderId="0" xfId="31" applyFont="1" applyFill="1"/>
    <xf numFmtId="0" fontId="40" fillId="4" borderId="0" xfId="31" applyFont="1" applyFill="1"/>
    <xf numFmtId="2" fontId="45" fillId="0" borderId="5" xfId="14" applyNumberFormat="1" applyFont="1" applyFill="1" applyBorder="1" applyAlignment="1">
      <alignment horizontal="right" wrapText="1"/>
    </xf>
    <xf numFmtId="3" fontId="25" fillId="14" borderId="5" xfId="4" applyNumberFormat="1" applyFont="1" applyFill="1" applyBorder="1" applyProtection="1">
      <protection locked="0"/>
    </xf>
    <xf numFmtId="167" fontId="4" fillId="27" borderId="5" xfId="0" applyNumberFormat="1" applyFont="1" applyFill="1" applyBorder="1" applyAlignment="1">
      <alignment horizontal="right" wrapText="1"/>
    </xf>
    <xf numFmtId="167" fontId="4" fillId="6" borderId="5" xfId="0" applyNumberFormat="1" applyFont="1" applyFill="1" applyBorder="1" applyAlignment="1">
      <alignment horizontal="right" wrapText="1"/>
    </xf>
    <xf numFmtId="0" fontId="63" fillId="4" borderId="0" xfId="0" applyFont="1" applyFill="1"/>
    <xf numFmtId="0" fontId="64" fillId="0" borderId="5" xfId="3" applyFont="1" applyBorder="1" applyAlignment="1">
      <alignment horizontal="center" vertical="center" wrapText="1"/>
    </xf>
    <xf numFmtId="0" fontId="25" fillId="6" borderId="20" xfId="3" applyFill="1" applyBorder="1" applyAlignment="1">
      <alignment horizontal="left" vertical="center" wrapText="1"/>
    </xf>
    <xf numFmtId="2" fontId="45" fillId="6" borderId="5" xfId="14" applyNumberFormat="1" applyFont="1" applyFill="1" applyBorder="1" applyAlignment="1">
      <alignment horizontal="center" vertical="center" wrapText="1"/>
    </xf>
    <xf numFmtId="2" fontId="45" fillId="4" borderId="5" xfId="14" applyNumberFormat="1" applyFont="1" applyFill="1" applyBorder="1" applyAlignment="1">
      <alignment horizontal="center" vertical="center" wrapText="1"/>
    </xf>
    <xf numFmtId="0" fontId="25" fillId="0" borderId="5" xfId="15" applyBorder="1" applyAlignment="1">
      <alignment horizontal="left" vertical="center" wrapText="1"/>
    </xf>
    <xf numFmtId="0" fontId="31" fillId="9" borderId="5" xfId="0" applyFont="1" applyFill="1" applyBorder="1" applyAlignment="1">
      <alignment vertical="center"/>
    </xf>
    <xf numFmtId="168" fontId="25" fillId="6" borderId="5" xfId="15" applyNumberFormat="1" applyFill="1" applyBorder="1" applyAlignment="1">
      <alignment horizontal="right"/>
    </xf>
    <xf numFmtId="168" fontId="25" fillId="14" borderId="5" xfId="15" applyNumberFormat="1" applyFill="1" applyBorder="1" applyAlignment="1" applyProtection="1">
      <alignment horizontal="right"/>
      <protection locked="0"/>
    </xf>
    <xf numFmtId="3" fontId="0" fillId="0" borderId="0" xfId="0" applyNumberFormat="1"/>
    <xf numFmtId="0" fontId="25" fillId="6" borderId="20" xfId="3" applyFill="1" applyBorder="1" applyAlignment="1">
      <alignment vertical="center" wrapText="1"/>
    </xf>
    <xf numFmtId="0" fontId="25" fillId="6" borderId="22" xfId="3" applyFill="1" applyBorder="1" applyAlignment="1">
      <alignment vertical="center" wrapText="1"/>
    </xf>
    <xf numFmtId="0" fontId="25" fillId="0" borderId="0" xfId="15" applyAlignment="1">
      <alignment horizontal="left" vertical="center" wrapText="1" indent="2"/>
    </xf>
    <xf numFmtId="2" fontId="45" fillId="4" borderId="5" xfId="14" applyNumberFormat="1" applyFont="1" applyFill="1" applyBorder="1" applyAlignment="1">
      <alignment horizontal="right" vertical="center" wrapText="1"/>
    </xf>
    <xf numFmtId="0" fontId="40" fillId="0" borderId="0" xfId="5" applyFont="1"/>
    <xf numFmtId="49" fontId="25" fillId="0" borderId="5" xfId="15" applyNumberFormat="1" applyBorder="1" applyAlignment="1">
      <alignment horizontal="center" vertical="center" wrapText="1"/>
    </xf>
    <xf numFmtId="168" fontId="30" fillId="4" borderId="5" xfId="4" applyNumberFormat="1" applyFont="1" applyFill="1" applyBorder="1" applyAlignment="1" applyProtection="1">
      <alignment horizontal="right" vertical="center"/>
      <protection locked="0"/>
    </xf>
    <xf numFmtId="4" fontId="0" fillId="0" borderId="0" xfId="0" applyNumberFormat="1"/>
    <xf numFmtId="0" fontId="1" fillId="28" borderId="5" xfId="0" applyFont="1" applyFill="1" applyBorder="1" applyAlignment="1">
      <alignment wrapText="1"/>
    </xf>
    <xf numFmtId="0" fontId="1" fillId="28" borderId="5" xfId="0" applyFont="1" applyFill="1" applyBorder="1" applyAlignment="1">
      <alignment horizontal="center"/>
    </xf>
    <xf numFmtId="0" fontId="64" fillId="28" borderId="5" xfId="3" applyFont="1" applyFill="1" applyBorder="1" applyAlignment="1">
      <alignment horizontal="center" vertical="center" wrapText="1"/>
    </xf>
    <xf numFmtId="168" fontId="25" fillId="7" borderId="5" xfId="15" applyNumberFormat="1" applyFill="1" applyBorder="1" applyAlignment="1">
      <alignment horizontal="right" vertical="center" wrapText="1"/>
    </xf>
    <xf numFmtId="168" fontId="25" fillId="14" borderId="5" xfId="15" applyNumberFormat="1" applyFill="1" applyBorder="1" applyAlignment="1" applyProtection="1">
      <alignment horizontal="right" vertical="center" wrapText="1"/>
      <protection locked="0"/>
    </xf>
    <xf numFmtId="43" fontId="1" fillId="4" borderId="0" xfId="17" applyNumberFormat="1" applyFont="1" applyFill="1" applyAlignment="1">
      <alignment horizontal="right" wrapText="1"/>
    </xf>
    <xf numFmtId="168" fontId="25" fillId="13" borderId="5" xfId="15" applyNumberFormat="1" applyFill="1" applyBorder="1" applyAlignment="1">
      <alignment horizontal="right" vertical="center" wrapText="1"/>
    </xf>
    <xf numFmtId="171" fontId="30" fillId="14" borderId="5" xfId="0" applyNumberFormat="1" applyFont="1" applyFill="1" applyBorder="1" applyAlignment="1" applyProtection="1">
      <alignment horizontal="right"/>
      <protection locked="0"/>
    </xf>
    <xf numFmtId="171" fontId="25" fillId="17" borderId="5" xfId="4" applyNumberFormat="1" applyFont="1" applyFill="1" applyBorder="1" applyAlignment="1">
      <alignment horizontal="right"/>
    </xf>
    <xf numFmtId="3" fontId="1" fillId="0" borderId="5" xfId="0" applyNumberFormat="1" applyFont="1" applyBorder="1" applyAlignment="1" applyProtection="1">
      <alignment horizontal="left" vertical="top"/>
      <protection locked="0"/>
    </xf>
    <xf numFmtId="3" fontId="1" fillId="0" borderId="5" xfId="0" applyNumberFormat="1" applyFont="1" applyBorder="1" applyAlignment="1" applyProtection="1">
      <alignment horizontal="center" vertical="center"/>
      <protection locked="0"/>
    </xf>
    <xf numFmtId="3" fontId="1" fillId="0" borderId="5" xfId="0" applyNumberFormat="1" applyFont="1" applyBorder="1" applyAlignment="1" applyProtection="1">
      <alignment horizontal="left" vertical="center"/>
      <protection locked="0"/>
    </xf>
    <xf numFmtId="0" fontId="65" fillId="4" borderId="0" xfId="27" applyFont="1" applyFill="1"/>
    <xf numFmtId="0" fontId="65" fillId="4" borderId="0" xfId="0" applyFont="1" applyFill="1"/>
    <xf numFmtId="166" fontId="25" fillId="0" borderId="5" xfId="0" applyNumberFormat="1" applyFont="1" applyBorder="1" applyAlignment="1">
      <alignment vertical="top"/>
    </xf>
    <xf numFmtId="0" fontId="66" fillId="15" borderId="0" xfId="10" applyFont="1" applyFill="1" applyProtection="1">
      <protection locked="0"/>
    </xf>
    <xf numFmtId="3" fontId="1" fillId="14" borderId="5" xfId="0" applyNumberFormat="1" applyFont="1" applyFill="1" applyBorder="1" applyAlignment="1" applyProtection="1">
      <alignment horizontal="right"/>
      <protection locked="0"/>
    </xf>
    <xf numFmtId="3" fontId="41" fillId="15" borderId="0" xfId="10" applyNumberFormat="1" applyFill="1" applyProtection="1">
      <protection locked="0"/>
    </xf>
    <xf numFmtId="167" fontId="41" fillId="15" borderId="0" xfId="13" applyNumberFormat="1" applyFill="1" applyProtection="1">
      <protection locked="0"/>
    </xf>
    <xf numFmtId="49" fontId="1" fillId="4" borderId="0" xfId="0" applyNumberFormat="1" applyFont="1" applyFill="1" applyAlignment="1">
      <alignment horizontal="left"/>
    </xf>
    <xf numFmtId="168" fontId="11" fillId="4" borderId="0" xfId="0" applyNumberFormat="1" applyFont="1" applyFill="1" applyAlignment="1">
      <alignment vertical="top"/>
    </xf>
    <xf numFmtId="0" fontId="25" fillId="4" borderId="0" xfId="27" applyFont="1" applyFill="1"/>
    <xf numFmtId="43" fontId="25" fillId="4" borderId="0" xfId="4" applyFont="1" applyFill="1" applyBorder="1" applyAlignment="1">
      <alignment horizontal="left"/>
    </xf>
    <xf numFmtId="0" fontId="66" fillId="15" borderId="0" xfId="10" applyFont="1" applyFill="1" applyBorder="1" applyProtection="1">
      <protection locked="0"/>
    </xf>
    <xf numFmtId="167" fontId="25" fillId="0" borderId="5" xfId="4" applyNumberFormat="1" applyFont="1" applyFill="1" applyBorder="1" applyAlignment="1" applyProtection="1">
      <alignment horizontal="right" vertical="center" wrapText="1"/>
      <protection locked="0"/>
    </xf>
    <xf numFmtId="167" fontId="41" fillId="15" borderId="0" xfId="10" applyNumberFormat="1" applyFill="1" applyProtection="1">
      <protection locked="0"/>
    </xf>
    <xf numFmtId="168" fontId="30" fillId="4" borderId="0" xfId="0" applyNumberFormat="1" applyFont="1" applyFill="1"/>
    <xf numFmtId="0" fontId="18" fillId="0" borderId="0" xfId="17"/>
    <xf numFmtId="168" fontId="18" fillId="0" borderId="0" xfId="17" applyNumberFormat="1"/>
    <xf numFmtId="170" fontId="1" fillId="0" borderId="5" xfId="4" applyNumberFormat="1" applyFont="1" applyFill="1" applyBorder="1" applyAlignment="1">
      <alignment horizontal="right"/>
    </xf>
    <xf numFmtId="43" fontId="25" fillId="0" borderId="0" xfId="4" applyFont="1" applyFill="1" applyBorder="1" applyAlignment="1">
      <alignment horizontal="left"/>
    </xf>
    <xf numFmtId="10" fontId="7" fillId="4" borderId="0" xfId="33" applyNumberFormat="1" applyFont="1" applyFill="1"/>
    <xf numFmtId="168" fontId="30" fillId="0" borderId="0" xfId="0" applyNumberFormat="1" applyFont="1"/>
    <xf numFmtId="0" fontId="30" fillId="0" borderId="0" xfId="0" applyFont="1"/>
    <xf numFmtId="4" fontId="25" fillId="29" borderId="5" xfId="4" applyNumberFormat="1" applyFont="1" applyFill="1" applyBorder="1" applyAlignment="1">
      <alignment horizontal="right"/>
    </xf>
    <xf numFmtId="4" fontId="30" fillId="14" borderId="5" xfId="0" applyNumberFormat="1" applyFont="1" applyFill="1" applyBorder="1" applyAlignment="1" applyProtection="1">
      <alignment horizontal="right"/>
      <protection locked="0"/>
    </xf>
    <xf numFmtId="168" fontId="25" fillId="4" borderId="5" xfId="4" applyNumberFormat="1" applyFont="1" applyFill="1" applyBorder="1" applyAlignment="1">
      <alignment horizontal="right" vertical="center" wrapText="1"/>
    </xf>
    <xf numFmtId="10" fontId="0" fillId="0" borderId="0" xfId="33" applyNumberFormat="1" applyFont="1"/>
    <xf numFmtId="9" fontId="30" fillId="14" borderId="5" xfId="33" applyFont="1" applyFill="1" applyBorder="1" applyAlignment="1" applyProtection="1">
      <alignment horizontal="right"/>
      <protection locked="0"/>
    </xf>
    <xf numFmtId="9" fontId="1" fillId="14" borderId="5" xfId="33" applyFont="1" applyFill="1" applyBorder="1" applyAlignment="1" applyProtection="1">
      <alignment horizontal="right"/>
      <protection locked="0"/>
    </xf>
    <xf numFmtId="10" fontId="30" fillId="14" borderId="5" xfId="33" applyNumberFormat="1" applyFont="1" applyFill="1" applyBorder="1" applyAlignment="1" applyProtection="1">
      <alignment horizontal="right"/>
      <protection locked="0"/>
    </xf>
    <xf numFmtId="168" fontId="0" fillId="0" borderId="1" xfId="0" applyNumberFormat="1" applyBorder="1"/>
    <xf numFmtId="0" fontId="0" fillId="0" borderId="26" xfId="0" applyBorder="1"/>
    <xf numFmtId="168" fontId="25" fillId="0" borderId="5" xfId="15" applyNumberFormat="1" applyBorder="1" applyAlignment="1">
      <alignment horizontal="right" wrapText="1"/>
    </xf>
    <xf numFmtId="172" fontId="7" fillId="4" borderId="0" xfId="29" applyNumberFormat="1" applyFill="1"/>
    <xf numFmtId="173" fontId="25" fillId="4" borderId="5" xfId="4" applyNumberFormat="1" applyFont="1" applyFill="1" applyBorder="1" applyAlignment="1">
      <alignment horizontal="right" vertical="center" wrapText="1"/>
    </xf>
    <xf numFmtId="49" fontId="68" fillId="4" borderId="0" xfId="0" applyNumberFormat="1" applyFont="1" applyFill="1" applyAlignment="1">
      <alignment horizontal="left" vertical="center"/>
    </xf>
    <xf numFmtId="49" fontId="38" fillId="4" borderId="0" xfId="0" applyNumberFormat="1" applyFont="1" applyFill="1" applyAlignment="1">
      <alignment horizontal="left" vertical="center"/>
    </xf>
    <xf numFmtId="49" fontId="65" fillId="4" borderId="0" xfId="0" applyNumberFormat="1" applyFont="1" applyFill="1" applyAlignment="1">
      <alignment horizontal="left"/>
    </xf>
    <xf numFmtId="49" fontId="38" fillId="10" borderId="14" xfId="0" applyNumberFormat="1" applyFont="1" applyFill="1" applyBorder="1" applyAlignment="1">
      <alignment horizontal="center"/>
    </xf>
    <xf numFmtId="165" fontId="65" fillId="4" borderId="0" xfId="4" applyNumberFormat="1" applyFont="1" applyFill="1" applyBorder="1" applyAlignment="1">
      <alignment horizontal="left"/>
    </xf>
    <xf numFmtId="0" fontId="65" fillId="4" borderId="0" xfId="0" applyFont="1" applyFill="1" applyProtection="1">
      <protection locked="0"/>
    </xf>
    <xf numFmtId="49" fontId="67" fillId="4" borderId="0" xfId="0" applyNumberFormat="1" applyFont="1" applyFill="1" applyAlignment="1" applyProtection="1">
      <alignment horizontal="left"/>
      <protection locked="0"/>
    </xf>
    <xf numFmtId="0" fontId="25" fillId="4" borderId="0" xfId="17" applyFont="1" applyFill="1"/>
    <xf numFmtId="0" fontId="29" fillId="10" borderId="7" xfId="12" applyFont="1" applyFill="1" applyBorder="1" applyAlignment="1">
      <alignment horizontal="center"/>
    </xf>
    <xf numFmtId="43" fontId="25" fillId="4" borderId="0" xfId="17" applyNumberFormat="1" applyFont="1" applyFill="1"/>
    <xf numFmtId="0" fontId="29" fillId="4" borderId="0" xfId="17" applyFont="1" applyFill="1" applyAlignment="1">
      <alignment horizontal="center"/>
    </xf>
    <xf numFmtId="0" fontId="25" fillId="4" borderId="0" xfId="17" applyFont="1" applyFill="1" applyAlignment="1">
      <alignment horizontal="center" wrapText="1"/>
    </xf>
    <xf numFmtId="167" fontId="25" fillId="0" borderId="5" xfId="14" applyNumberFormat="1" applyFont="1" applyFill="1" applyBorder="1" applyAlignment="1">
      <alignment wrapText="1"/>
    </xf>
    <xf numFmtId="167" fontId="25" fillId="0" borderId="5" xfId="17" applyNumberFormat="1" applyFont="1" applyBorder="1" applyProtection="1">
      <protection locked="0"/>
    </xf>
    <xf numFmtId="0" fontId="24" fillId="0" borderId="0" xfId="0" applyFont="1"/>
    <xf numFmtId="0" fontId="25" fillId="4" borderId="0" xfId="5" applyFont="1" applyFill="1" applyAlignment="1">
      <alignment horizontal="right"/>
    </xf>
    <xf numFmtId="169" fontId="25" fillId="0" borderId="5" xfId="22" applyNumberFormat="1" applyFont="1" applyFill="1" applyBorder="1" applyAlignment="1" applyProtection="1">
      <alignment horizontal="right"/>
      <protection locked="0"/>
    </xf>
    <xf numFmtId="0" fontId="24" fillId="21" borderId="0" xfId="0" applyFont="1" applyFill="1"/>
    <xf numFmtId="0" fontId="29" fillId="22" borderId="7" xfId="0" applyFont="1" applyFill="1" applyBorder="1" applyAlignment="1">
      <alignment wrapText="1"/>
    </xf>
    <xf numFmtId="0" fontId="29" fillId="22" borderId="8" xfId="0" applyFont="1" applyFill="1" applyBorder="1" applyAlignment="1">
      <alignment wrapText="1"/>
    </xf>
    <xf numFmtId="0" fontId="29" fillId="24" borderId="14" xfId="0" applyFont="1" applyFill="1" applyBorder="1" applyAlignment="1">
      <alignment horizontal="center" wrapText="1"/>
    </xf>
    <xf numFmtId="169" fontId="29" fillId="26" borderId="5" xfId="0" applyNumberFormat="1" applyFont="1" applyFill="1" applyBorder="1" applyAlignment="1">
      <alignment wrapText="1"/>
    </xf>
    <xf numFmtId="169" fontId="24" fillId="21" borderId="5" xfId="0" applyNumberFormat="1" applyFont="1" applyFill="1" applyBorder="1"/>
    <xf numFmtId="167" fontId="24" fillId="21" borderId="5" xfId="0" applyNumberFormat="1" applyFont="1" applyFill="1" applyBorder="1"/>
    <xf numFmtId="4" fontId="29" fillId="26" borderId="5" xfId="0" applyNumberFormat="1" applyFont="1" applyFill="1" applyBorder="1" applyAlignment="1">
      <alignment wrapText="1"/>
    </xf>
    <xf numFmtId="4" fontId="24" fillId="21" borderId="5" xfId="0" applyNumberFormat="1" applyFont="1" applyFill="1" applyBorder="1"/>
    <xf numFmtId="0" fontId="25" fillId="25" borderId="5" xfId="0" applyFont="1" applyFill="1" applyBorder="1" applyAlignment="1">
      <alignment horizontal="right" wrapText="1"/>
    </xf>
    <xf numFmtId="0" fontId="24" fillId="21" borderId="5" xfId="0" applyFont="1" applyFill="1" applyBorder="1" applyAlignment="1">
      <alignment horizontal="right"/>
    </xf>
    <xf numFmtId="168" fontId="29" fillId="26" borderId="5" xfId="0" applyNumberFormat="1" applyFont="1" applyFill="1" applyBorder="1" applyAlignment="1">
      <alignment wrapText="1"/>
    </xf>
    <xf numFmtId="0" fontId="24" fillId="21" borderId="5" xfId="0" applyFont="1" applyFill="1" applyBorder="1"/>
    <xf numFmtId="170" fontId="24" fillId="22" borderId="5" xfId="0" applyNumberFormat="1" applyFont="1" applyFill="1" applyBorder="1"/>
    <xf numFmtId="168" fontId="24" fillId="21" borderId="5" xfId="0" applyNumberFormat="1" applyFont="1" applyFill="1" applyBorder="1"/>
    <xf numFmtId="170" fontId="24" fillId="21" borderId="5" xfId="0" applyNumberFormat="1" applyFont="1" applyFill="1" applyBorder="1"/>
    <xf numFmtId="0" fontId="24" fillId="19" borderId="0" xfId="0" applyFont="1" applyFill="1"/>
    <xf numFmtId="0" fontId="25" fillId="6" borderId="13" xfId="3" applyFill="1" applyBorder="1" applyAlignment="1">
      <alignment vertical="center" wrapText="1"/>
    </xf>
    <xf numFmtId="0" fontId="25" fillId="6" borderId="15" xfId="3" applyFill="1" applyBorder="1" applyAlignment="1">
      <alignment vertical="center" wrapText="1"/>
    </xf>
    <xf numFmtId="0" fontId="25" fillId="6" borderId="21" xfId="3" applyFill="1" applyBorder="1" applyAlignment="1">
      <alignment vertical="center" wrapText="1"/>
    </xf>
    <xf numFmtId="0" fontId="25" fillId="6" borderId="16" xfId="3" applyFill="1" applyBorder="1" applyAlignment="1">
      <alignment vertical="center" wrapText="1"/>
    </xf>
    <xf numFmtId="0" fontId="25" fillId="6" borderId="18" xfId="3" applyFill="1" applyBorder="1" applyAlignment="1">
      <alignment vertical="center" wrapText="1"/>
    </xf>
    <xf numFmtId="168" fontId="11" fillId="0" borderId="0" xfId="0" applyNumberFormat="1" applyFont="1" applyAlignment="1">
      <alignment vertical="top"/>
    </xf>
    <xf numFmtId="168" fontId="43" fillId="0" borderId="5" xfId="0" applyNumberFormat="1" applyFont="1" applyBorder="1" applyAlignment="1">
      <alignment horizontal="right"/>
    </xf>
    <xf numFmtId="168" fontId="1" fillId="7" borderId="5" xfId="0" applyNumberFormat="1" applyFont="1" applyFill="1" applyBorder="1" applyAlignment="1">
      <alignment horizontal="right"/>
    </xf>
    <xf numFmtId="170" fontId="1" fillId="6" borderId="5" xfId="0" applyNumberFormat="1" applyFont="1" applyFill="1" applyBorder="1" applyAlignment="1">
      <alignment horizontal="right"/>
    </xf>
    <xf numFmtId="170" fontId="1" fillId="6" borderId="20" xfId="0" applyNumberFormat="1" applyFont="1" applyFill="1" applyBorder="1" applyAlignment="1">
      <alignment horizontal="right"/>
    </xf>
    <xf numFmtId="165" fontId="11" fillId="4" borderId="0" xfId="0" applyNumberFormat="1" applyFont="1" applyFill="1"/>
    <xf numFmtId="49" fontId="25" fillId="5" borderId="17" xfId="1" applyNumberFormat="1" applyFont="1" applyFill="1" applyBorder="1" applyAlignment="1">
      <alignment horizontal="center" wrapText="1"/>
    </xf>
    <xf numFmtId="49" fontId="29" fillId="12" borderId="17" xfId="0" applyNumberFormat="1" applyFont="1" applyFill="1" applyBorder="1" applyAlignment="1">
      <alignment horizontal="center" wrapText="1"/>
    </xf>
    <xf numFmtId="168" fontId="25" fillId="0" borderId="5" xfId="15" applyNumberFormat="1" applyBorder="1" applyAlignment="1" applyProtection="1">
      <alignment horizontal="right" vertical="center" wrapText="1"/>
      <protection locked="0"/>
    </xf>
    <xf numFmtId="168" fontId="69" fillId="14" borderId="5" xfId="15" applyNumberFormat="1" applyFont="1" applyFill="1" applyBorder="1" applyAlignment="1" applyProtection="1">
      <alignment horizontal="right" wrapText="1"/>
      <protection locked="0"/>
    </xf>
    <xf numFmtId="168" fontId="0" fillId="0" borderId="0" xfId="0" applyNumberFormat="1"/>
    <xf numFmtId="43" fontId="69" fillId="14" borderId="5" xfId="4" applyFont="1" applyFill="1" applyBorder="1" applyAlignment="1" applyProtection="1">
      <alignment horizontal="right" wrapText="1"/>
      <protection locked="0"/>
    </xf>
    <xf numFmtId="168" fontId="70" fillId="14" borderId="5" xfId="15" applyNumberFormat="1" applyFont="1" applyFill="1" applyBorder="1" applyAlignment="1" applyProtection="1">
      <alignment horizontal="right" wrapText="1"/>
      <protection locked="0"/>
    </xf>
    <xf numFmtId="164" fontId="0" fillId="0" borderId="0" xfId="0" applyNumberFormat="1"/>
    <xf numFmtId="167" fontId="0" fillId="0" borderId="0" xfId="0" applyNumberFormat="1"/>
    <xf numFmtId="167" fontId="25" fillId="0" borderId="5" xfId="4" applyNumberFormat="1" applyFont="1" applyFill="1" applyBorder="1" applyAlignment="1">
      <alignment horizontal="right" wrapText="1"/>
    </xf>
    <xf numFmtId="167" fontId="25" fillId="0" borderId="5" xfId="4" applyNumberFormat="1" applyFont="1" applyFill="1" applyBorder="1" applyAlignment="1">
      <alignment horizontal="right" vertical="center" wrapText="1"/>
    </xf>
    <xf numFmtId="167" fontId="25" fillId="30" borderId="22" xfId="4" applyNumberFormat="1" applyFont="1" applyFill="1" applyBorder="1" applyProtection="1">
      <protection locked="0"/>
    </xf>
    <xf numFmtId="167" fontId="25" fillId="30" borderId="5" xfId="4" applyNumberFormat="1" applyFont="1" applyFill="1" applyBorder="1" applyProtection="1">
      <protection locked="0"/>
    </xf>
    <xf numFmtId="168" fontId="30" fillId="30" borderId="5" xfId="4" applyNumberFormat="1" applyFont="1" applyFill="1" applyBorder="1" applyAlignment="1" applyProtection="1">
      <alignment horizontal="right"/>
      <protection locked="0"/>
    </xf>
    <xf numFmtId="168" fontId="30" fillId="30" borderId="6" xfId="4" applyNumberFormat="1" applyFont="1" applyFill="1" applyBorder="1" applyAlignment="1" applyProtection="1">
      <alignment horizontal="right"/>
      <protection locked="0"/>
    </xf>
    <xf numFmtId="168" fontId="25" fillId="30" borderId="5" xfId="4" applyNumberFormat="1" applyFont="1" applyFill="1" applyBorder="1" applyAlignment="1" applyProtection="1">
      <alignment horizontal="right"/>
      <protection locked="0"/>
    </xf>
    <xf numFmtId="3" fontId="30" fillId="30" borderId="5" xfId="0" applyNumberFormat="1" applyFont="1" applyFill="1" applyBorder="1" applyAlignment="1" applyProtection="1">
      <alignment horizontal="right"/>
      <protection locked="0"/>
    </xf>
    <xf numFmtId="3" fontId="1" fillId="30" borderId="5" xfId="0" applyNumberFormat="1" applyFont="1" applyFill="1" applyBorder="1" applyAlignment="1" applyProtection="1">
      <alignment horizontal="right"/>
      <protection locked="0"/>
    </xf>
    <xf numFmtId="168" fontId="25" fillId="30" borderId="5" xfId="4" applyNumberFormat="1" applyFont="1" applyFill="1" applyBorder="1" applyAlignment="1">
      <alignment horizontal="right"/>
    </xf>
    <xf numFmtId="168" fontId="65" fillId="30" borderId="5" xfId="4" applyNumberFormat="1" applyFont="1" applyFill="1" applyBorder="1" applyAlignment="1">
      <alignment horizontal="right"/>
    </xf>
    <xf numFmtId="168" fontId="25" fillId="31" borderId="5" xfId="4" applyNumberFormat="1" applyFont="1" applyFill="1" applyBorder="1" applyAlignment="1" applyProtection="1">
      <alignment horizontal="right"/>
      <protection locked="0"/>
    </xf>
    <xf numFmtId="168" fontId="11" fillId="30" borderId="5" xfId="4" applyNumberFormat="1" applyFont="1" applyFill="1" applyBorder="1" applyAlignment="1">
      <alignment horizontal="right"/>
    </xf>
    <xf numFmtId="168" fontId="11" fillId="31" borderId="5" xfId="4" applyNumberFormat="1" applyFont="1" applyFill="1" applyBorder="1" applyAlignment="1" applyProtection="1">
      <alignment horizontal="right"/>
      <protection locked="0"/>
    </xf>
    <xf numFmtId="168" fontId="11" fillId="30" borderId="5" xfId="4" applyNumberFormat="1" applyFont="1" applyFill="1" applyBorder="1" applyAlignment="1" applyProtection="1">
      <alignment horizontal="right"/>
      <protection locked="0"/>
    </xf>
    <xf numFmtId="168" fontId="25" fillId="31" borderId="5" xfId="4" applyNumberFormat="1" applyFont="1" applyFill="1" applyBorder="1" applyAlignment="1">
      <alignment horizontal="right"/>
    </xf>
    <xf numFmtId="168" fontId="25" fillId="30" borderId="5" xfId="15" applyNumberFormat="1" applyFill="1" applyBorder="1" applyAlignment="1" applyProtection="1">
      <alignment horizontal="right" wrapText="1"/>
      <protection locked="0"/>
    </xf>
    <xf numFmtId="167" fontId="25" fillId="30" borderId="5" xfId="4" applyNumberFormat="1" applyFont="1" applyFill="1" applyBorder="1" applyAlignment="1">
      <alignment horizontal="right" vertical="center" wrapText="1"/>
    </xf>
    <xf numFmtId="168" fontId="69" fillId="30" borderId="5" xfId="15" applyNumberFormat="1" applyFont="1" applyFill="1" applyBorder="1" applyAlignment="1" applyProtection="1">
      <alignment horizontal="right" wrapText="1"/>
      <protection locked="0"/>
    </xf>
    <xf numFmtId="43" fontId="69" fillId="30" borderId="5" xfId="4" applyFont="1" applyFill="1" applyBorder="1" applyAlignment="1" applyProtection="1">
      <alignment horizontal="right" wrapText="1"/>
      <protection locked="0"/>
    </xf>
    <xf numFmtId="164" fontId="69" fillId="30" borderId="5" xfId="15" applyNumberFormat="1" applyFont="1" applyFill="1" applyBorder="1" applyAlignment="1" applyProtection="1">
      <alignment horizontal="right" wrapText="1"/>
      <protection locked="0"/>
    </xf>
    <xf numFmtId="168" fontId="25" fillId="30" borderId="5" xfId="15" applyNumberFormat="1" applyFill="1" applyBorder="1" applyAlignment="1" applyProtection="1">
      <alignment horizontal="right"/>
      <protection locked="0"/>
    </xf>
    <xf numFmtId="0" fontId="1" fillId="4" borderId="0" xfId="5" applyFont="1" applyFill="1" applyAlignment="1">
      <alignment horizontal="right"/>
    </xf>
    <xf numFmtId="167" fontId="1" fillId="4" borderId="5" xfId="4" applyNumberFormat="1" applyFont="1" applyFill="1" applyBorder="1" applyAlignment="1">
      <alignment horizontal="right" vertical="center" wrapText="1"/>
    </xf>
    <xf numFmtId="167" fontId="1" fillId="0" borderId="5" xfId="4" applyNumberFormat="1" applyFont="1" applyFill="1" applyBorder="1" applyAlignment="1">
      <alignment horizontal="right" wrapText="1"/>
    </xf>
    <xf numFmtId="167" fontId="1" fillId="0" borderId="5" xfId="4" applyNumberFormat="1" applyFont="1" applyFill="1" applyBorder="1" applyAlignment="1">
      <alignment horizontal="right" vertical="center" wrapText="1"/>
    </xf>
    <xf numFmtId="0" fontId="31" fillId="10" borderId="7" xfId="12" applyFont="1" applyFill="1" applyBorder="1" applyAlignment="1">
      <alignment horizontal="center" vertical="center"/>
    </xf>
    <xf numFmtId="0" fontId="33" fillId="10" borderId="7" xfId="12" applyFont="1" applyFill="1" applyBorder="1" applyAlignment="1">
      <alignment horizontal="center" vertical="center"/>
    </xf>
    <xf numFmtId="0" fontId="31" fillId="9" borderId="5" xfId="12" applyFont="1" applyFill="1" applyBorder="1" applyAlignment="1">
      <alignment horizontal="left" vertical="center" wrapText="1"/>
    </xf>
    <xf numFmtId="0" fontId="31" fillId="9" borderId="6" xfId="12" applyFont="1" applyFill="1" applyBorder="1" applyAlignment="1">
      <alignment horizontal="left" vertical="center" wrapText="1"/>
    </xf>
    <xf numFmtId="0" fontId="31" fillId="9" borderId="7" xfId="12" applyFont="1" applyFill="1" applyBorder="1" applyAlignment="1">
      <alignment horizontal="left" vertical="center" wrapText="1"/>
    </xf>
    <xf numFmtId="0" fontId="31" fillId="9" borderId="8" xfId="12" applyFont="1" applyFill="1" applyBorder="1" applyAlignment="1">
      <alignment horizontal="left" vertical="center" wrapText="1"/>
    </xf>
    <xf numFmtId="0" fontId="31" fillId="9" borderId="5" xfId="12" applyFont="1" applyFill="1" applyBorder="1" applyAlignment="1">
      <alignment horizontal="left" vertical="center"/>
    </xf>
    <xf numFmtId="0" fontId="31" fillId="9" borderId="5" xfId="0" applyFont="1" applyFill="1" applyBorder="1" applyAlignment="1">
      <alignment horizontal="left" vertical="center" wrapText="1"/>
    </xf>
    <xf numFmtId="0" fontId="0" fillId="0" borderId="23" xfId="0" applyBorder="1" applyAlignment="1">
      <alignment vertical="center"/>
    </xf>
    <xf numFmtId="0" fontId="0" fillId="0" borderId="15" xfId="0" applyBorder="1" applyAlignment="1">
      <alignment vertical="center"/>
    </xf>
    <xf numFmtId="0" fontId="25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30" fillId="27" borderId="6" xfId="0" applyFont="1" applyFill="1" applyBorder="1" applyAlignment="1">
      <alignment horizontal="left" vertical="center" wrapText="1"/>
    </xf>
    <xf numFmtId="0" fontId="30" fillId="27" borderId="8" xfId="0" applyFont="1" applyFill="1" applyBorder="1" applyAlignment="1">
      <alignment horizontal="left" vertical="center" wrapText="1"/>
    </xf>
    <xf numFmtId="0" fontId="30" fillId="28" borderId="17" xfId="0" applyFont="1" applyFill="1" applyBorder="1" applyAlignment="1">
      <alignment wrapText="1"/>
    </xf>
    <xf numFmtId="0" fontId="30" fillId="28" borderId="18" xfId="0" applyFont="1" applyFill="1" applyBorder="1" applyAlignment="1">
      <alignment wrapText="1"/>
    </xf>
    <xf numFmtId="0" fontId="25" fillId="0" borderId="5" xfId="3" applyBorder="1" applyAlignment="1">
      <alignment horizontal="center" vertical="center" wrapText="1"/>
    </xf>
    <xf numFmtId="0" fontId="25" fillId="0" borderId="20" xfId="3" applyBorder="1" applyAlignment="1">
      <alignment horizontal="center" vertical="center" wrapText="1"/>
    </xf>
    <xf numFmtId="0" fontId="25" fillId="0" borderId="21" xfId="3" applyBorder="1" applyAlignment="1">
      <alignment horizontal="center" vertical="center" wrapText="1"/>
    </xf>
    <xf numFmtId="0" fontId="25" fillId="0" borderId="22" xfId="3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168" fontId="30" fillId="4" borderId="5" xfId="4" applyNumberFormat="1" applyFont="1" applyFill="1" applyBorder="1" applyAlignment="1" applyProtection="1">
      <alignment horizontal="right" vertical="center"/>
      <protection locked="0"/>
    </xf>
    <xf numFmtId="168" fontId="30" fillId="4" borderId="20" xfId="4" applyNumberFormat="1" applyFont="1" applyFill="1" applyBorder="1" applyAlignment="1" applyProtection="1">
      <alignment horizontal="right" vertical="center"/>
      <protection locked="0"/>
    </xf>
    <xf numFmtId="168" fontId="30" fillId="4" borderId="21" xfId="4" applyNumberFormat="1" applyFont="1" applyFill="1" applyBorder="1" applyAlignment="1" applyProtection="1">
      <alignment horizontal="right" vertical="center"/>
      <protection locked="0"/>
    </xf>
    <xf numFmtId="168" fontId="30" fillId="4" borderId="22" xfId="4" applyNumberFormat="1" applyFont="1" applyFill="1" applyBorder="1" applyAlignment="1" applyProtection="1">
      <alignment horizontal="right" vertical="center"/>
      <protection locked="0"/>
    </xf>
    <xf numFmtId="3" fontId="1" fillId="0" borderId="20" xfId="0" applyNumberFormat="1" applyFont="1" applyBorder="1" applyAlignment="1" applyProtection="1">
      <alignment horizontal="center" vertical="center"/>
      <protection locked="0"/>
    </xf>
    <xf numFmtId="3" fontId="1" fillId="0" borderId="22" xfId="0" applyNumberFormat="1" applyFont="1" applyBorder="1" applyAlignment="1" applyProtection="1">
      <alignment horizontal="center" vertical="center"/>
      <protection locked="0"/>
    </xf>
    <xf numFmtId="3" fontId="1" fillId="14" borderId="20" xfId="0" applyNumberFormat="1" applyFont="1" applyFill="1" applyBorder="1" applyAlignment="1" applyProtection="1">
      <alignment horizontal="center"/>
      <protection locked="0"/>
    </xf>
    <xf numFmtId="3" fontId="1" fillId="14" borderId="22" xfId="0" applyNumberFormat="1" applyFont="1" applyFill="1" applyBorder="1" applyAlignment="1" applyProtection="1">
      <alignment horizontal="center"/>
      <protection locked="0"/>
    </xf>
    <xf numFmtId="3" fontId="30" fillId="14" borderId="20" xfId="0" applyNumberFormat="1" applyFont="1" applyFill="1" applyBorder="1" applyAlignment="1" applyProtection="1">
      <alignment horizontal="center"/>
      <protection locked="0"/>
    </xf>
    <xf numFmtId="3" fontId="30" fillId="14" borderId="22" xfId="0" applyNumberFormat="1" applyFont="1" applyFill="1" applyBorder="1" applyAlignment="1" applyProtection="1">
      <alignment horizontal="center"/>
      <protection locked="0"/>
    </xf>
    <xf numFmtId="9" fontId="30" fillId="14" borderId="20" xfId="33" applyFont="1" applyFill="1" applyBorder="1" applyAlignment="1" applyProtection="1">
      <alignment horizontal="center"/>
      <protection locked="0"/>
    </xf>
    <xf numFmtId="9" fontId="30" fillId="14" borderId="22" xfId="33" applyFont="1" applyFill="1" applyBorder="1" applyAlignment="1" applyProtection="1">
      <alignment horizontal="center"/>
      <protection locked="0"/>
    </xf>
    <xf numFmtId="9" fontId="1" fillId="14" borderId="20" xfId="33" applyFont="1" applyFill="1" applyBorder="1" applyAlignment="1" applyProtection="1">
      <alignment horizontal="center"/>
      <protection locked="0"/>
    </xf>
    <xf numFmtId="9" fontId="1" fillId="14" borderId="22" xfId="33" applyFont="1" applyFill="1" applyBorder="1" applyAlignment="1" applyProtection="1">
      <alignment horizontal="center"/>
      <protection locked="0"/>
    </xf>
    <xf numFmtId="4" fontId="30" fillId="14" borderId="20" xfId="0" applyNumberFormat="1" applyFont="1" applyFill="1" applyBorder="1" applyAlignment="1" applyProtection="1">
      <alignment horizontal="center"/>
      <protection locked="0"/>
    </xf>
    <xf numFmtId="4" fontId="30" fillId="14" borderId="22" xfId="0" applyNumberFormat="1" applyFont="1" applyFill="1" applyBorder="1" applyAlignment="1" applyProtection="1">
      <alignment horizontal="center"/>
      <protection locked="0"/>
    </xf>
    <xf numFmtId="3" fontId="3" fillId="0" borderId="22" xfId="0" applyNumberFormat="1" applyFont="1" applyBorder="1" applyAlignment="1" applyProtection="1">
      <alignment horizontal="center" vertical="center"/>
      <protection locked="0"/>
    </xf>
    <xf numFmtId="10" fontId="30" fillId="14" borderId="20" xfId="33" applyNumberFormat="1" applyFont="1" applyFill="1" applyBorder="1" applyAlignment="1" applyProtection="1">
      <alignment horizontal="center"/>
      <protection locked="0"/>
    </xf>
    <xf numFmtId="10" fontId="30" fillId="14" borderId="22" xfId="33" applyNumberFormat="1" applyFont="1" applyFill="1" applyBorder="1" applyAlignment="1" applyProtection="1">
      <alignment horizontal="center"/>
      <protection locked="0"/>
    </xf>
    <xf numFmtId="49" fontId="31" fillId="9" borderId="5" xfId="0" applyNumberFormat="1" applyFont="1" applyFill="1" applyBorder="1" applyAlignment="1">
      <alignment horizontal="left" vertical="center"/>
    </xf>
    <xf numFmtId="49" fontId="31" fillId="10" borderId="14" xfId="0" applyNumberFormat="1" applyFont="1" applyFill="1" applyBorder="1" applyAlignment="1">
      <alignment horizontal="center"/>
    </xf>
    <xf numFmtId="49" fontId="31" fillId="10" borderId="17" xfId="0" applyNumberFormat="1" applyFont="1" applyFill="1" applyBorder="1" applyAlignment="1">
      <alignment horizontal="center"/>
    </xf>
    <xf numFmtId="0" fontId="31" fillId="10" borderId="13" xfId="0" applyFont="1" applyFill="1" applyBorder="1" applyAlignment="1">
      <alignment horizontal="left"/>
    </xf>
    <xf numFmtId="0" fontId="31" fillId="10" borderId="16" xfId="0" applyFont="1" applyFill="1" applyBorder="1" applyAlignment="1">
      <alignment horizontal="left"/>
    </xf>
    <xf numFmtId="0" fontId="31" fillId="9" borderId="5" xfId="0" applyFont="1" applyFill="1" applyBorder="1" applyAlignment="1">
      <alignment horizontal="left" vertical="center"/>
    </xf>
    <xf numFmtId="0" fontId="25" fillId="8" borderId="5" xfId="0" applyFont="1" applyFill="1" applyBorder="1" applyAlignment="1">
      <alignment horizontal="left" vertical="center"/>
    </xf>
    <xf numFmtId="0" fontId="32" fillId="10" borderId="13" xfId="0" applyFont="1" applyFill="1" applyBorder="1" applyAlignment="1">
      <alignment horizontal="left"/>
    </xf>
    <xf numFmtId="0" fontId="32" fillId="10" borderId="16" xfId="0" applyFont="1" applyFill="1" applyBorder="1" applyAlignment="1">
      <alignment horizontal="left"/>
    </xf>
    <xf numFmtId="49" fontId="32" fillId="10" borderId="14" xfId="0" applyNumberFormat="1" applyFont="1" applyFill="1" applyBorder="1" applyAlignment="1">
      <alignment horizontal="center"/>
    </xf>
    <xf numFmtId="49" fontId="32" fillId="10" borderId="17" xfId="0" applyNumberFormat="1" applyFont="1" applyFill="1" applyBorder="1" applyAlignment="1">
      <alignment horizontal="center"/>
    </xf>
    <xf numFmtId="0" fontId="31" fillId="9" borderId="13" xfId="12" applyFont="1" applyFill="1" applyBorder="1" applyAlignment="1">
      <alignment horizontal="left" vertical="center" wrapText="1"/>
    </xf>
    <xf numFmtId="0" fontId="31" fillId="9" borderId="14" xfId="12" applyFont="1" applyFill="1" applyBorder="1" applyAlignment="1">
      <alignment horizontal="left" vertical="center" wrapText="1"/>
    </xf>
    <xf numFmtId="0" fontId="31" fillId="9" borderId="15" xfId="12" applyFont="1" applyFill="1" applyBorder="1" applyAlignment="1">
      <alignment horizontal="left" vertical="center" wrapText="1"/>
    </xf>
    <xf numFmtId="0" fontId="31" fillId="9" borderId="19" xfId="12" applyFont="1" applyFill="1" applyBorder="1" applyAlignment="1">
      <alignment horizontal="left" vertical="center" wrapText="1"/>
    </xf>
    <xf numFmtId="0" fontId="31" fillId="9" borderId="0" xfId="12" applyFont="1" applyFill="1" applyAlignment="1">
      <alignment horizontal="left" vertical="center" wrapText="1"/>
    </xf>
    <xf numFmtId="0" fontId="31" fillId="9" borderId="17" xfId="12" applyFont="1" applyFill="1" applyBorder="1" applyAlignment="1">
      <alignment horizontal="left" vertical="center" wrapText="1"/>
    </xf>
    <xf numFmtId="0" fontId="31" fillId="9" borderId="18" xfId="12" applyFont="1" applyFill="1" applyBorder="1" applyAlignment="1">
      <alignment horizontal="left" vertical="center" wrapText="1"/>
    </xf>
    <xf numFmtId="0" fontId="32" fillId="10" borderId="5" xfId="0" applyFont="1" applyFill="1" applyBorder="1" applyAlignment="1">
      <alignment horizontal="left" wrapText="1"/>
    </xf>
    <xf numFmtId="0" fontId="56" fillId="24" borderId="13" xfId="0" applyFont="1" applyFill="1" applyBorder="1" applyAlignment="1">
      <alignment vertical="center" wrapText="1"/>
    </xf>
    <xf numFmtId="0" fontId="56" fillId="24" borderId="7" xfId="0" applyFont="1" applyFill="1" applyBorder="1" applyAlignment="1">
      <alignment vertical="center" wrapText="1"/>
    </xf>
    <xf numFmtId="0" fontId="56" fillId="24" borderId="14" xfId="0" applyFont="1" applyFill="1" applyBorder="1" applyAlignment="1">
      <alignment vertical="center" wrapText="1"/>
    </xf>
    <xf numFmtId="0" fontId="56" fillId="24" borderId="6" xfId="0" applyFont="1" applyFill="1" applyBorder="1" applyAlignment="1">
      <alignment vertical="center" wrapText="1"/>
    </xf>
  </cellXfs>
  <cellStyles count="52">
    <cellStyle name="Accent1" xfId="1" builtinId="29"/>
    <cellStyle name="Accent1 2" xfId="14" xr:uid="{00000000-0005-0000-0000-000002000000}"/>
    <cellStyle name="Comma" xfId="4" builtinId="3"/>
    <cellStyle name="Comma 2" xfId="8" xr:uid="{00000000-0005-0000-0000-000003000000}"/>
    <cellStyle name="Comma 2 2" xfId="36" xr:uid="{AD6E4AED-6203-457E-9DD1-465AD99F1583}"/>
    <cellStyle name="Comma 3" xfId="16" xr:uid="{00000000-0005-0000-0000-000004000000}"/>
    <cellStyle name="Comma 3 2" xfId="21" xr:uid="{00000000-0005-0000-0000-000005000000}"/>
    <cellStyle name="Comma 3 2 2" xfId="41" xr:uid="{E711A325-A3A4-4CB8-8581-2A39A7DE38D1}"/>
    <cellStyle name="Comma 3 3" xfId="38" xr:uid="{A8AD1F0D-48F0-4573-B009-13AA18C4965F}"/>
    <cellStyle name="Currency 2" xfId="7" xr:uid="{00000000-0005-0000-0000-000006000000}"/>
    <cellStyle name="Currency 2 2" xfId="35" xr:uid="{060BC471-34D8-443D-BDC5-EB7B4CFF07BD}"/>
    <cellStyle name="Explanatory Text" xfId="10" builtinId="53"/>
    <cellStyle name="Hyperlink" xfId="6" builtinId="8"/>
    <cellStyle name="Neutral" xfId="2" builtinId="28"/>
    <cellStyle name="Normal" xfId="0" builtinId="0"/>
    <cellStyle name="Normal 2" xfId="5" xr:uid="{00000000-0005-0000-0000-00000A000000}"/>
    <cellStyle name="Normal 2 2" xfId="11" xr:uid="{00000000-0005-0000-0000-00000B000000}"/>
    <cellStyle name="Normal 2 2 2" xfId="17" xr:uid="{00000000-0005-0000-0000-00000C000000}"/>
    <cellStyle name="Normal 2 2 2 2" xfId="39" xr:uid="{9E78384C-DD18-4CAB-8E2E-AAF2968DFFE3}"/>
    <cellStyle name="Normal 2 2 3" xfId="20" xr:uid="{00000000-0005-0000-0000-00000D000000}"/>
    <cellStyle name="Normal 2 2 3 2" xfId="40" xr:uid="{1BB2EE1E-38A8-4BDB-B347-EC3F75D1C1C7}"/>
    <cellStyle name="Normal 2 2 4" xfId="27" xr:uid="{00000000-0005-0000-0000-00000E000000}"/>
    <cellStyle name="Normal 2 2 4 2" xfId="30" xr:uid="{4923FADC-A505-497F-9E7F-84FDC2B870A9}"/>
    <cellStyle name="Normal 2 2 4 2 2" xfId="49" xr:uid="{C8800B39-FDB3-452E-B788-40BBD8750E15}"/>
    <cellStyle name="Normal 2 2 4 3" xfId="46" xr:uid="{82EE6DC5-E542-4FF7-A0C4-DB7A3FF3C5B6}"/>
    <cellStyle name="Normal 2 2 5" xfId="37" xr:uid="{BB46FBAC-2532-497F-AD41-4717FE5CACC6}"/>
    <cellStyle name="Normal 2 3" xfId="23" xr:uid="{00000000-0005-0000-0000-00000F000000}"/>
    <cellStyle name="Normal 2 3 2" xfId="42" xr:uid="{3A34451C-4A03-4505-AA63-4CD0EC28338F}"/>
    <cellStyle name="Normal 2 4" xfId="24" xr:uid="{00000000-0005-0000-0000-000010000000}"/>
    <cellStyle name="Normal 2 4 2" xfId="29" xr:uid="{00000000-0005-0000-0000-000011000000}"/>
    <cellStyle name="Normal 2 4 2 2" xfId="48" xr:uid="{EBCA6DCF-EAB1-447A-9730-6F277A5F84A6}"/>
    <cellStyle name="Normal 2 4 3" xfId="43" xr:uid="{3AD91CFA-2C79-453D-8C94-9B7D76B8D021}"/>
    <cellStyle name="Normal 2 5" xfId="25" xr:uid="{00000000-0005-0000-0000-000012000000}"/>
    <cellStyle name="Normal 2 5 2" xfId="28" xr:uid="{00000000-0005-0000-0000-000013000000}"/>
    <cellStyle name="Normal 2 5 2 2" xfId="47" xr:uid="{1DDEB4A9-8ED5-4440-A224-572A64753135}"/>
    <cellStyle name="Normal 2 5 3" xfId="44" xr:uid="{FCC398A7-9B8C-4DF6-A6BA-AB3D0F6FAEFF}"/>
    <cellStyle name="Normal 2 6" xfId="26" xr:uid="{00000000-0005-0000-0000-000014000000}"/>
    <cellStyle name="Normal 2 6 2" xfId="45" xr:uid="{0C7F3EB4-510E-449E-B4ED-50D680ECCB98}"/>
    <cellStyle name="Normal 2 7" xfId="31" xr:uid="{045D7610-01D9-4D0D-8FD8-6BAC5CB329EA}"/>
    <cellStyle name="Normal 2 7 2" xfId="50" xr:uid="{F530F5B2-3932-477A-AD3C-8B513B3707AA}"/>
    <cellStyle name="Normal 2 8" xfId="32" xr:uid="{B4F885C7-18DF-4A5A-B867-5C0D66843B2B}"/>
    <cellStyle name="Normal 2 8 2" xfId="51" xr:uid="{179F3374-EF99-4ED5-BAC3-2C1B78584AE8}"/>
    <cellStyle name="Normal 2 9" xfId="34" xr:uid="{133B59E2-43C2-42D8-B011-E2831E383826}"/>
    <cellStyle name="Normal 3" xfId="9" xr:uid="{00000000-0005-0000-0000-000015000000}"/>
    <cellStyle name="Note" xfId="22" builtinId="10"/>
    <cellStyle name="Percent" xfId="33" builtinId="5"/>
    <cellStyle name="Standaard 2" xfId="3" xr:uid="{00000000-0005-0000-0000-000018000000}"/>
    <cellStyle name="Standaard 2 2" xfId="12" xr:uid="{00000000-0005-0000-0000-000019000000}"/>
    <cellStyle name="Standaard 2 2 2" xfId="15" xr:uid="{00000000-0005-0000-0000-00001A000000}"/>
    <cellStyle name="Standaard 3" xfId="18" xr:uid="{00000000-0005-0000-0000-00001B000000}"/>
    <cellStyle name="Standaard 3 2" xfId="19" xr:uid="{00000000-0005-0000-0000-00001C000000}"/>
    <cellStyle name="Verklarende tekst 2" xfId="13" xr:uid="{00000000-0005-0000-0000-00001E000000}"/>
  </cellStyles>
  <dxfs count="0"/>
  <tableStyles count="0" defaultTableStyle="TableStyleMedium9" defaultPivotStyle="PivotStyleLight16"/>
  <colors>
    <mruColors>
      <color rgb="FF70AD47"/>
      <color rgb="FF7AB800"/>
      <color rgb="FFFFFFCC"/>
      <color rgb="FF4F81BD"/>
      <color rgb="FFA9D08E"/>
      <color rgb="FFC5D9F1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Tarief-pad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'T400'!$A$12</c:f>
              <c:strCache>
                <c:ptCount val="1"/>
                <c:pt idx="0">
                  <c:v>T (€/m³)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'T400'!$G$8:$L$8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xVal>
          <c:yVal>
            <c:numRef>
              <c:f>'T400'!$G$12:$L$12</c:f>
              <c:numCache>
                <c:formatCode>#,##0.0000_ ;\-#,##0.0000\ </c:formatCode>
                <c:ptCount val="6"/>
                <c:pt idx="0">
                  <c:v>3.2105765942899573</c:v>
                </c:pt>
                <c:pt idx="1">
                  <c:v>3.2277330555448338</c:v>
                </c:pt>
                <c:pt idx="2">
                  <c:v>3.2427750211798836</c:v>
                </c:pt>
                <c:pt idx="3">
                  <c:v>3.2112616229027204</c:v>
                </c:pt>
                <c:pt idx="4">
                  <c:v>3.2299277098592425</c:v>
                </c:pt>
                <c:pt idx="5">
                  <c:v>3.249153779596651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30-487B-B5E6-9D13EAB64FD7}"/>
            </c:ext>
          </c:extLst>
        </c:ser>
        <c:ser>
          <c:idx val="1"/>
          <c:order val="1"/>
          <c:tx>
            <c:strRef>
              <c:f>'T400'!$A$13</c:f>
              <c:strCache>
                <c:ptCount val="1"/>
                <c:pt idx="0">
                  <c:v>Td (€/m³) </c:v>
                </c:pt>
              </c:strCache>
            </c:strRef>
          </c:tx>
          <c:spPr>
            <a:ln w="28575">
              <a:noFill/>
            </a:ln>
          </c:spPr>
          <c:xVal>
            <c:numRef>
              <c:f>'T400'!$G$8:$L$8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xVal>
          <c:yVal>
            <c:numRef>
              <c:f>'T400'!$G$14:$L$14</c:f>
              <c:numCache>
                <c:formatCode>#,##0.0000_ ;\-#,##0.0000\ </c:formatCode>
                <c:ptCount val="6"/>
                <c:pt idx="0">
                  <c:v>3.2165744050003426</c:v>
                </c:pt>
                <c:pt idx="1">
                  <c:v>3.221373161891758</c:v>
                </c:pt>
                <c:pt idx="2">
                  <c:v>3.226171918783173</c:v>
                </c:pt>
                <c:pt idx="3">
                  <c:v>3.2309706756745884</c:v>
                </c:pt>
                <c:pt idx="4">
                  <c:v>3.2357694325660034</c:v>
                </c:pt>
                <c:pt idx="5">
                  <c:v>3.2405681894574188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30-487B-B5E6-9D13EAB64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41984"/>
        <c:axId val="99243520"/>
      </c:scatterChart>
      <c:valAx>
        <c:axId val="992419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99243520"/>
        <c:crosses val="autoZero"/>
        <c:crossBetween val="midCat"/>
      </c:valAx>
      <c:valAx>
        <c:axId val="992435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l-BE"/>
                  <a:t>€/m³</a:t>
                </a:r>
              </a:p>
            </c:rich>
          </c:tx>
          <c:overlay val="0"/>
        </c:title>
        <c:numFmt formatCode="#,##0.0000_ ;\-#,##0.0000\ " sourceLinked="1"/>
        <c:majorTickMark val="out"/>
        <c:minorTickMark val="none"/>
        <c:tickLblPos val="nextTo"/>
        <c:crossAx val="99241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Tarief-pad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[1]T400!$A$12</c:f>
              <c:strCache>
                <c:ptCount val="1"/>
                <c:pt idx="0">
                  <c:v>T (€/m³)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[1]T400!$G$8:$L$8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xVal>
          <c:yVal>
            <c:numRef>
              <c:f>[1]T400!$G$12:$L$12</c:f>
              <c:numCache>
                <c:formatCode>General</c:formatCode>
                <c:ptCount val="6"/>
                <c:pt idx="0">
                  <c:v>3.2105765949685741</c:v>
                </c:pt>
                <c:pt idx="1">
                  <c:v>3.2277330567399041</c:v>
                </c:pt>
                <c:pt idx="2">
                  <c:v>3.2427750228410042</c:v>
                </c:pt>
                <c:pt idx="3">
                  <c:v>3.2608974374485067</c:v>
                </c:pt>
                <c:pt idx="4">
                  <c:v>3.2795635244942352</c:v>
                </c:pt>
                <c:pt idx="5">
                  <c:v>3.298789594151335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74-4D11-88CA-81D5DBEEF6EA}"/>
            </c:ext>
          </c:extLst>
        </c:ser>
        <c:ser>
          <c:idx val="1"/>
          <c:order val="1"/>
          <c:tx>
            <c:strRef>
              <c:f>[1]T400!$A$13</c:f>
              <c:strCache>
                <c:ptCount val="1"/>
                <c:pt idx="0">
                  <c:v>Td (€/m³) </c:v>
                </c:pt>
              </c:strCache>
            </c:strRef>
          </c:tx>
          <c:spPr>
            <a:ln w="28575">
              <a:noFill/>
            </a:ln>
          </c:spPr>
          <c:xVal>
            <c:numRef>
              <c:f>[1]T400!$G$8:$L$8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xVal>
          <c:yVal>
            <c:numRef>
              <c:f>[1]T400!$G$14:$L$14</c:f>
              <c:numCache>
                <c:formatCode>General</c:formatCode>
                <c:ptCount val="6"/>
                <c:pt idx="0">
                  <c:v>3.2094835755512379</c:v>
                </c:pt>
                <c:pt idx="1">
                  <c:v>3.2270458273736464</c:v>
                </c:pt>
                <c:pt idx="2">
                  <c:v>3.244608079196055</c:v>
                </c:pt>
                <c:pt idx="3">
                  <c:v>3.2621703310184635</c:v>
                </c:pt>
                <c:pt idx="4">
                  <c:v>3.2797325828408725</c:v>
                </c:pt>
                <c:pt idx="5">
                  <c:v>3.2972948346632811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74-4D11-88CA-81D5DBEEF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41984"/>
        <c:axId val="99243520"/>
      </c:scatterChart>
      <c:valAx>
        <c:axId val="992419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99243520"/>
        <c:crosses val="autoZero"/>
        <c:crossBetween val="midCat"/>
      </c:valAx>
      <c:valAx>
        <c:axId val="992435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l-BE"/>
                  <a:t>€/m³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241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Tarief-pad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[2]T400!$A$12</c:f>
              <c:strCache>
                <c:ptCount val="1"/>
                <c:pt idx="0">
                  <c:v>T (€/m³)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[2]T400!$G$8:$L$8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xVal>
          <c:yVal>
            <c:numRef>
              <c:f>[2]T400!$G$12:$L$12</c:f>
              <c:numCache>
                <c:formatCode>General</c:formatCode>
                <c:ptCount val="6"/>
                <c:pt idx="0">
                  <c:v>3.2105765949685741</c:v>
                </c:pt>
                <c:pt idx="1">
                  <c:v>3.2277330567399041</c:v>
                </c:pt>
                <c:pt idx="2">
                  <c:v>3.2427750228410042</c:v>
                </c:pt>
                <c:pt idx="3">
                  <c:v>3.2608974374485067</c:v>
                </c:pt>
                <c:pt idx="4">
                  <c:v>3.2795635244942352</c:v>
                </c:pt>
                <c:pt idx="5">
                  <c:v>3.298789594151335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D4-4548-ABC5-E167CE353BFF}"/>
            </c:ext>
          </c:extLst>
        </c:ser>
        <c:ser>
          <c:idx val="1"/>
          <c:order val="1"/>
          <c:tx>
            <c:strRef>
              <c:f>'T400'!$A$13</c:f>
              <c:strCache>
                <c:ptCount val="1"/>
                <c:pt idx="0">
                  <c:v>Td (€/m³) </c:v>
                </c:pt>
              </c:strCache>
            </c:strRef>
          </c:tx>
          <c:xVal>
            <c:numRef>
              <c:f>'T400'!$G$8:$L$8</c:f>
              <c:numCache>
                <c:formatCode>General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xVal>
          <c:yVal>
            <c:numRef>
              <c:f>'T400'!$G$13:$L$13</c:f>
              <c:numCache>
                <c:formatCode>#,##0.0000</c:formatCode>
                <c:ptCount val="6"/>
                <c:pt idx="0">
                  <c:v>3.2301000000000002</c:v>
                </c:pt>
                <c:pt idx="1">
                  <c:v>3.2270458273736464</c:v>
                </c:pt>
                <c:pt idx="2">
                  <c:v>3.2240000000000002</c:v>
                </c:pt>
                <c:pt idx="3">
                  <c:v>3.2241</c:v>
                </c:pt>
                <c:pt idx="4">
                  <c:v>3.2299277098592425</c:v>
                </c:pt>
                <c:pt idx="5">
                  <c:v>3.2383999999999999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D4-4548-ABC5-E167CE353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41984"/>
        <c:axId val="99243520"/>
      </c:scatterChart>
      <c:valAx>
        <c:axId val="992419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99243520"/>
        <c:crosses val="autoZero"/>
        <c:crossBetween val="midCat"/>
      </c:valAx>
      <c:valAx>
        <c:axId val="992435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l-BE"/>
                  <a:t>€/m³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2419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12</xdr:col>
      <xdr:colOff>0</xdr:colOff>
      <xdr:row>17</xdr:row>
      <xdr:rowOff>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74B6051-3388-4D18-9D78-AF9137285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12</xdr:col>
      <xdr:colOff>0</xdr:colOff>
      <xdr:row>17</xdr:row>
      <xdr:rowOff>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225DCE20-4103-48E1-B9ED-D26D8C7EF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12</xdr:col>
      <xdr:colOff>0</xdr:colOff>
      <xdr:row>17</xdr:row>
      <xdr:rowOff>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85F0EAB4-F321-4FFE-BB0A-80638A516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fdeling%20Waterbedrijf/TARIEVEN/TARIEFPLAN/2023-2028/def/docs/datawarehouse%20aanlevering%20vmm%20na%20consultatie/indiening/website%20aanlevering/Gegevensbestand%20AGS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thalie.Beyen/AppData/Local/Microsoft/Windows/INetCache/Content.Outlook/93VPJ3W5/gegevensbest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00"/>
      <sheetName val="T210"/>
      <sheetName val="T220"/>
      <sheetName val="T221"/>
      <sheetName val="T223"/>
      <sheetName val="T224"/>
      <sheetName val="T230"/>
      <sheetName val="T320"/>
      <sheetName val="T330"/>
      <sheetName val="T331"/>
      <sheetName val="T332"/>
      <sheetName val="T333"/>
      <sheetName val="T340"/>
      <sheetName val="T400"/>
      <sheetName val="T500"/>
      <sheetName val="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G8">
            <v>2023</v>
          </cell>
          <cell r="H8">
            <v>2024</v>
          </cell>
          <cell r="I8">
            <v>2025</v>
          </cell>
          <cell r="J8">
            <v>2026</v>
          </cell>
          <cell r="K8">
            <v>2027</v>
          </cell>
          <cell r="L8">
            <v>2028</v>
          </cell>
        </row>
        <row r="12">
          <cell r="A12" t="str">
            <v>T (€/m³)</v>
          </cell>
          <cell r="G12">
            <v>3.2105765949685741</v>
          </cell>
          <cell r="H12">
            <v>3.2277330567399041</v>
          </cell>
          <cell r="I12">
            <v>3.2427750228410042</v>
          </cell>
          <cell r="J12">
            <v>3.2608974374485067</v>
          </cell>
          <cell r="K12">
            <v>3.2795635244942352</v>
          </cell>
          <cell r="L12">
            <v>3.298789594151335</v>
          </cell>
        </row>
        <row r="13">
          <cell r="A13" t="str">
            <v xml:space="preserve">Td (€/m³) </v>
          </cell>
        </row>
        <row r="14">
          <cell r="G14">
            <v>3.2094835755512379</v>
          </cell>
          <cell r="H14">
            <v>3.2270458273736464</v>
          </cell>
          <cell r="I14">
            <v>3.244608079196055</v>
          </cell>
          <cell r="J14">
            <v>3.2621703310184635</v>
          </cell>
          <cell r="K14">
            <v>3.2797325828408725</v>
          </cell>
          <cell r="L14">
            <v>3.2972948346632811</v>
          </cell>
        </row>
      </sheetData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00"/>
      <sheetName val="T210"/>
      <sheetName val="T220"/>
      <sheetName val="T221"/>
      <sheetName val="T223"/>
      <sheetName val="T224"/>
      <sheetName val="T230"/>
      <sheetName val="T320"/>
      <sheetName val="T330"/>
      <sheetName val="T331"/>
      <sheetName val="T332"/>
      <sheetName val="T333"/>
      <sheetName val="T340"/>
      <sheetName val="T400"/>
      <sheetName val="T500"/>
      <sheetName val="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">
          <cell r="G8">
            <v>2023</v>
          </cell>
          <cell r="H8">
            <v>2024</v>
          </cell>
          <cell r="I8">
            <v>2025</v>
          </cell>
          <cell r="J8">
            <v>2026</v>
          </cell>
          <cell r="K8">
            <v>2027</v>
          </cell>
          <cell r="L8">
            <v>2028</v>
          </cell>
        </row>
        <row r="12">
          <cell r="A12" t="str">
            <v>T (€/m³)</v>
          </cell>
          <cell r="G12">
            <v>3.2105765949685741</v>
          </cell>
          <cell r="H12">
            <v>3.2277330567399041</v>
          </cell>
          <cell r="I12">
            <v>3.2427750228410042</v>
          </cell>
          <cell r="J12">
            <v>3.2608974374485067</v>
          </cell>
          <cell r="K12">
            <v>3.2795635244942352</v>
          </cell>
          <cell r="L12">
            <v>3.298789594151335</v>
          </cell>
        </row>
      </sheetData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goria.be/nl/Agoria-index/Marktprijzen/Overzichtstabellen" TargetMode="External"/><Relationship Id="rId2" Type="http://schemas.openxmlformats.org/officeDocument/2006/relationships/hyperlink" Target="http://www.agoria.be/nl/Agoria-index/Refertelonen/Overzichtstabellen" TargetMode="External"/><Relationship Id="rId1" Type="http://schemas.openxmlformats.org/officeDocument/2006/relationships/hyperlink" Target="http://statbel.fgov.be/nl/statistieken/cijfers/economie/consumptieprijzen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>
    <tabColor rgb="FF7AB800"/>
  </sheetPr>
  <dimension ref="A1:U140"/>
  <sheetViews>
    <sheetView showGridLines="0" topLeftCell="A40" zoomScale="90" zoomScaleNormal="90" workbookViewId="0">
      <selection activeCell="O69" sqref="O69"/>
    </sheetView>
  </sheetViews>
  <sheetFormatPr defaultColWidth="0" defaultRowHeight="15" zeroHeight="1"/>
  <cols>
    <col min="1" max="1" width="51.140625" bestFit="1" customWidth="1"/>
    <col min="2" max="2" width="11" bestFit="1" customWidth="1"/>
    <col min="3" max="3" width="8.5703125" customWidth="1"/>
    <col min="4" max="4" width="10.28515625" bestFit="1" customWidth="1"/>
    <col min="5" max="5" width="10.7109375" customWidth="1"/>
    <col min="6" max="6" width="10.7109375" style="416" customWidth="1"/>
    <col min="7" max="13" width="10.7109375" bestFit="1" customWidth="1"/>
    <col min="14" max="14" width="1.5703125" customWidth="1"/>
    <col min="15" max="15" width="20.85546875" customWidth="1"/>
    <col min="16" max="17" width="9.140625" hidden="1" customWidth="1"/>
    <col min="18" max="18" width="11.28515625" hidden="1" customWidth="1"/>
    <col min="19" max="19" width="0" hidden="1" customWidth="1"/>
    <col min="20" max="20" width="11.28515625" hidden="1" customWidth="1"/>
    <col min="21" max="21" width="0" hidden="1" customWidth="1"/>
    <col min="22" max="16384" width="9.140625" hidden="1"/>
  </cols>
  <sheetData>
    <row r="1" spans="1:15" s="31" customFormat="1" ht="18">
      <c r="A1" s="29" t="s">
        <v>277</v>
      </c>
      <c r="B1" s="190"/>
      <c r="C1" s="35"/>
      <c r="D1" s="35"/>
      <c r="F1" s="409"/>
      <c r="O1" s="58"/>
    </row>
    <row r="2" spans="1:15" s="31" customFormat="1" ht="12.75">
      <c r="A2" s="32" t="s">
        <v>741</v>
      </c>
      <c r="B2" s="30"/>
      <c r="C2" s="35"/>
      <c r="D2" s="35"/>
      <c r="F2" s="409"/>
    </row>
    <row r="3" spans="1:15" s="31" customFormat="1" ht="12" customHeight="1">
      <c r="B3" s="34"/>
      <c r="C3" s="37"/>
      <c r="D3" s="37"/>
      <c r="F3" s="409"/>
    </row>
    <row r="4" spans="1:15" s="31" customFormat="1">
      <c r="A4" s="111" t="s">
        <v>28</v>
      </c>
      <c r="B4" s="83" t="s">
        <v>134</v>
      </c>
      <c r="C4" s="83" t="s">
        <v>42</v>
      </c>
      <c r="D4" s="83">
        <v>2019</v>
      </c>
      <c r="E4" s="83">
        <v>2020</v>
      </c>
      <c r="F4" s="410">
        <v>2021</v>
      </c>
      <c r="G4" s="83">
        <v>2022</v>
      </c>
      <c r="H4" s="83">
        <v>2023</v>
      </c>
      <c r="I4" s="83">
        <v>2024</v>
      </c>
      <c r="J4" s="83">
        <v>2025</v>
      </c>
      <c r="K4" s="83">
        <v>2026</v>
      </c>
      <c r="L4" s="83">
        <v>2027</v>
      </c>
      <c r="M4" s="83">
        <v>2028</v>
      </c>
      <c r="O4" s="79" t="s">
        <v>161</v>
      </c>
    </row>
    <row r="5" spans="1:15" s="31" customFormat="1">
      <c r="A5" s="485" t="s">
        <v>168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7"/>
      <c r="O5" s="80"/>
    </row>
    <row r="6" spans="1:15" s="31" customFormat="1">
      <c r="A6" s="85" t="s">
        <v>169</v>
      </c>
      <c r="B6" s="86" t="s">
        <v>41</v>
      </c>
      <c r="C6" s="153" t="s">
        <v>351</v>
      </c>
      <c r="D6" s="250">
        <v>686319</v>
      </c>
      <c r="E6" s="250">
        <v>612187</v>
      </c>
      <c r="F6" s="250">
        <v>593771</v>
      </c>
      <c r="G6" s="239">
        <f t="shared" ref="G6:M6" si="0">SUM(G7:G10)</f>
        <v>600000</v>
      </c>
      <c r="H6" s="239">
        <f t="shared" si="0"/>
        <v>600000</v>
      </c>
      <c r="I6" s="239">
        <f t="shared" si="0"/>
        <v>600000</v>
      </c>
      <c r="J6" s="239">
        <f t="shared" si="0"/>
        <v>600000</v>
      </c>
      <c r="K6" s="239">
        <f t="shared" si="0"/>
        <v>600000</v>
      </c>
      <c r="L6" s="239">
        <f t="shared" si="0"/>
        <v>600000</v>
      </c>
      <c r="M6" s="239">
        <f t="shared" si="0"/>
        <v>600000</v>
      </c>
      <c r="O6" s="80"/>
    </row>
    <row r="7" spans="1:15" s="31" customFormat="1">
      <c r="A7" s="88" t="s">
        <v>139</v>
      </c>
      <c r="B7" s="89" t="s">
        <v>41</v>
      </c>
      <c r="C7" s="87" t="s">
        <v>352</v>
      </c>
      <c r="D7" s="250">
        <v>686319</v>
      </c>
      <c r="E7" s="250">
        <v>612187</v>
      </c>
      <c r="F7" s="250">
        <v>593771</v>
      </c>
      <c r="G7" s="240">
        <v>600000</v>
      </c>
      <c r="H7" s="240">
        <v>600000</v>
      </c>
      <c r="I7" s="240">
        <v>600000</v>
      </c>
      <c r="J7" s="240">
        <v>600000</v>
      </c>
      <c r="K7" s="240">
        <v>600000</v>
      </c>
      <c r="L7" s="240">
        <v>600000</v>
      </c>
      <c r="M7" s="240">
        <v>600000</v>
      </c>
      <c r="O7" s="80"/>
    </row>
    <row r="8" spans="1:15" s="31" customFormat="1">
      <c r="A8" s="88" t="s">
        <v>140</v>
      </c>
      <c r="B8" s="89" t="s">
        <v>41</v>
      </c>
      <c r="C8" s="87" t="s">
        <v>353</v>
      </c>
      <c r="D8" s="250">
        <v>0</v>
      </c>
      <c r="E8" s="250">
        <v>0</v>
      </c>
      <c r="F8" s="250">
        <v>0</v>
      </c>
      <c r="G8" s="240">
        <v>0</v>
      </c>
      <c r="H8" s="240">
        <v>0</v>
      </c>
      <c r="I8" s="240">
        <v>0</v>
      </c>
      <c r="J8" s="240">
        <v>0</v>
      </c>
      <c r="K8" s="240">
        <v>0</v>
      </c>
      <c r="L8" s="240">
        <v>0</v>
      </c>
      <c r="M8" s="240">
        <v>0</v>
      </c>
      <c r="O8" s="80"/>
    </row>
    <row r="9" spans="1:15" s="31" customFormat="1">
      <c r="A9" s="88" t="s">
        <v>141</v>
      </c>
      <c r="B9" s="89" t="s">
        <v>41</v>
      </c>
      <c r="C9" s="87" t="s">
        <v>354</v>
      </c>
      <c r="D9" s="250">
        <v>0</v>
      </c>
      <c r="E9" s="250">
        <v>0</v>
      </c>
      <c r="F9" s="250">
        <v>0</v>
      </c>
      <c r="G9" s="240">
        <v>0</v>
      </c>
      <c r="H9" s="240">
        <v>0</v>
      </c>
      <c r="I9" s="240">
        <v>0</v>
      </c>
      <c r="J9" s="240">
        <v>0</v>
      </c>
      <c r="K9" s="240">
        <v>0</v>
      </c>
      <c r="L9" s="240">
        <v>0</v>
      </c>
      <c r="M9" s="240">
        <v>0</v>
      </c>
      <c r="O9" s="80"/>
    </row>
    <row r="10" spans="1:15" s="31" customFormat="1">
      <c r="A10" s="88" t="s">
        <v>142</v>
      </c>
      <c r="B10" s="89" t="s">
        <v>41</v>
      </c>
      <c r="C10" s="87" t="s">
        <v>355</v>
      </c>
      <c r="D10" s="250">
        <v>0</v>
      </c>
      <c r="E10" s="250">
        <v>0</v>
      </c>
      <c r="F10" s="250">
        <v>0</v>
      </c>
      <c r="G10" s="240">
        <v>0</v>
      </c>
      <c r="H10" s="240">
        <v>0</v>
      </c>
      <c r="I10" s="240">
        <v>0</v>
      </c>
      <c r="J10" s="240">
        <v>0</v>
      </c>
      <c r="K10" s="240">
        <v>0</v>
      </c>
      <c r="L10" s="240">
        <v>0</v>
      </c>
      <c r="M10" s="240">
        <v>0</v>
      </c>
      <c r="O10" s="80"/>
    </row>
    <row r="11" spans="1:15" s="33" customFormat="1">
      <c r="A11" s="90"/>
      <c r="B11" s="90"/>
      <c r="C11" s="91"/>
      <c r="D11" s="91"/>
      <c r="E11" s="27">
        <v>1</v>
      </c>
      <c r="F11" s="39"/>
      <c r="G11" s="27"/>
      <c r="H11" s="27"/>
      <c r="I11" s="27"/>
      <c r="J11" s="27"/>
      <c r="K11" s="27"/>
      <c r="L11" s="27"/>
      <c r="M11" s="27"/>
      <c r="O11" s="80"/>
    </row>
    <row r="12" spans="1:15" s="31" customFormat="1">
      <c r="A12" s="484" t="s">
        <v>201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O12" s="80"/>
    </row>
    <row r="13" spans="1:15" s="31" customFormat="1">
      <c r="A13" s="85" t="s">
        <v>170</v>
      </c>
      <c r="B13" s="86" t="s">
        <v>41</v>
      </c>
      <c r="C13" s="153" t="s">
        <v>356</v>
      </c>
      <c r="D13" s="250">
        <v>0</v>
      </c>
      <c r="E13" s="250">
        <v>0</v>
      </c>
      <c r="F13" s="250">
        <v>0</v>
      </c>
      <c r="G13" s="250">
        <v>0</v>
      </c>
      <c r="H13" s="250">
        <v>0</v>
      </c>
      <c r="I13" s="250">
        <v>0</v>
      </c>
      <c r="J13" s="250">
        <v>0</v>
      </c>
      <c r="K13" s="250">
        <v>0</v>
      </c>
      <c r="L13" s="250">
        <v>0</v>
      </c>
      <c r="M13" s="250">
        <v>0</v>
      </c>
      <c r="O13" s="80"/>
    </row>
    <row r="14" spans="1:15" s="31" customFormat="1">
      <c r="A14" s="85" t="s">
        <v>171</v>
      </c>
      <c r="B14" s="86" t="s">
        <v>41</v>
      </c>
      <c r="C14" s="153" t="s">
        <v>357</v>
      </c>
      <c r="D14" s="250">
        <v>0</v>
      </c>
      <c r="E14" s="250">
        <v>0</v>
      </c>
      <c r="F14" s="250">
        <v>0</v>
      </c>
      <c r="G14" s="239">
        <f t="shared" ref="G14:M14" si="1">SUM(G15:G16)</f>
        <v>0</v>
      </c>
      <c r="H14" s="239">
        <f t="shared" si="1"/>
        <v>0</v>
      </c>
      <c r="I14" s="239">
        <f t="shared" si="1"/>
        <v>0</v>
      </c>
      <c r="J14" s="239">
        <f t="shared" si="1"/>
        <v>0</v>
      </c>
      <c r="K14" s="239">
        <f t="shared" si="1"/>
        <v>0</v>
      </c>
      <c r="L14" s="239">
        <f t="shared" si="1"/>
        <v>0</v>
      </c>
      <c r="M14" s="239">
        <f t="shared" si="1"/>
        <v>0</v>
      </c>
      <c r="O14" s="80"/>
    </row>
    <row r="15" spans="1:15" s="31" customFormat="1">
      <c r="A15" s="88" t="s">
        <v>172</v>
      </c>
      <c r="B15" s="89" t="s">
        <v>41</v>
      </c>
      <c r="C15" s="87" t="s">
        <v>358</v>
      </c>
      <c r="D15" s="250">
        <v>0</v>
      </c>
      <c r="E15" s="250">
        <v>0</v>
      </c>
      <c r="F15" s="250">
        <v>0</v>
      </c>
      <c r="G15" s="250">
        <v>0</v>
      </c>
      <c r="H15" s="250">
        <v>0</v>
      </c>
      <c r="I15" s="250">
        <v>0</v>
      </c>
      <c r="J15" s="250">
        <v>0</v>
      </c>
      <c r="K15" s="250">
        <v>0</v>
      </c>
      <c r="L15" s="250">
        <v>0</v>
      </c>
      <c r="M15" s="250">
        <v>0</v>
      </c>
      <c r="O15" s="80"/>
    </row>
    <row r="16" spans="1:15" s="31" customFormat="1">
      <c r="A16" s="88" t="s">
        <v>173</v>
      </c>
      <c r="B16" s="89" t="s">
        <v>41</v>
      </c>
      <c r="C16" s="87" t="s">
        <v>359</v>
      </c>
      <c r="D16" s="250">
        <v>0</v>
      </c>
      <c r="E16" s="250">
        <v>0</v>
      </c>
      <c r="F16" s="250">
        <v>0</v>
      </c>
      <c r="G16" s="250">
        <v>0</v>
      </c>
      <c r="H16" s="250">
        <v>0</v>
      </c>
      <c r="I16" s="250">
        <v>0</v>
      </c>
      <c r="J16" s="250">
        <v>0</v>
      </c>
      <c r="K16" s="250">
        <v>0</v>
      </c>
      <c r="L16" s="250">
        <v>0</v>
      </c>
      <c r="M16" s="250">
        <v>0</v>
      </c>
      <c r="O16" s="80"/>
    </row>
    <row r="17" spans="1:15" s="31" customFormat="1">
      <c r="A17" s="85" t="s">
        <v>174</v>
      </c>
      <c r="B17" s="86" t="s">
        <v>41</v>
      </c>
      <c r="C17" s="153" t="s">
        <v>841</v>
      </c>
      <c r="D17" s="250">
        <v>0</v>
      </c>
      <c r="E17" s="250">
        <v>0</v>
      </c>
      <c r="F17" s="250">
        <v>0</v>
      </c>
      <c r="G17" s="239">
        <f t="shared" ref="G17:M17" si="2">G18+G21</f>
        <v>0</v>
      </c>
      <c r="H17" s="239">
        <f t="shared" si="2"/>
        <v>0</v>
      </c>
      <c r="I17" s="239">
        <f t="shared" si="2"/>
        <v>0</v>
      </c>
      <c r="J17" s="239">
        <f t="shared" si="2"/>
        <v>0</v>
      </c>
      <c r="K17" s="239">
        <f t="shared" si="2"/>
        <v>0</v>
      </c>
      <c r="L17" s="239">
        <f t="shared" si="2"/>
        <v>0</v>
      </c>
      <c r="M17" s="239">
        <f t="shared" si="2"/>
        <v>0</v>
      </c>
      <c r="O17" s="80"/>
    </row>
    <row r="18" spans="1:15" s="31" customFormat="1">
      <c r="A18" s="92" t="s">
        <v>114</v>
      </c>
      <c r="B18" s="93" t="s">
        <v>41</v>
      </c>
      <c r="C18" s="154" t="s">
        <v>360</v>
      </c>
      <c r="D18" s="250">
        <v>0</v>
      </c>
      <c r="E18" s="250">
        <v>0</v>
      </c>
      <c r="F18" s="250">
        <v>0</v>
      </c>
      <c r="G18" s="241">
        <f t="shared" ref="G18:M18" si="3">SUM(G19:G20)</f>
        <v>0</v>
      </c>
      <c r="H18" s="241">
        <f t="shared" si="3"/>
        <v>0</v>
      </c>
      <c r="I18" s="241">
        <f t="shared" si="3"/>
        <v>0</v>
      </c>
      <c r="J18" s="241">
        <f t="shared" si="3"/>
        <v>0</v>
      </c>
      <c r="K18" s="241">
        <f t="shared" si="3"/>
        <v>0</v>
      </c>
      <c r="L18" s="241">
        <f t="shared" si="3"/>
        <v>0</v>
      </c>
      <c r="M18" s="241">
        <f t="shared" si="3"/>
        <v>0</v>
      </c>
      <c r="O18" s="80"/>
    </row>
    <row r="19" spans="1:15" s="31" customFormat="1">
      <c r="A19" s="94" t="s">
        <v>175</v>
      </c>
      <c r="B19" s="89" t="s">
        <v>41</v>
      </c>
      <c r="C19" s="87" t="s">
        <v>361</v>
      </c>
      <c r="D19" s="250">
        <v>0</v>
      </c>
      <c r="E19" s="250">
        <v>0</v>
      </c>
      <c r="F19" s="250">
        <v>0</v>
      </c>
      <c r="G19" s="250">
        <v>0</v>
      </c>
      <c r="H19" s="250">
        <v>0</v>
      </c>
      <c r="I19" s="250">
        <v>0</v>
      </c>
      <c r="J19" s="250">
        <v>0</v>
      </c>
      <c r="K19" s="250">
        <v>0</v>
      </c>
      <c r="L19" s="250">
        <v>0</v>
      </c>
      <c r="M19" s="250">
        <v>0</v>
      </c>
      <c r="O19" s="80"/>
    </row>
    <row r="20" spans="1:15" s="31" customFormat="1">
      <c r="A20" s="94" t="s">
        <v>176</v>
      </c>
      <c r="B20" s="89" t="s">
        <v>41</v>
      </c>
      <c r="C20" s="334" t="s">
        <v>362</v>
      </c>
      <c r="D20" s="250">
        <v>0</v>
      </c>
      <c r="E20" s="250">
        <v>0</v>
      </c>
      <c r="F20" s="250">
        <v>0</v>
      </c>
      <c r="G20" s="250">
        <v>0</v>
      </c>
      <c r="H20" s="250">
        <v>0</v>
      </c>
      <c r="I20" s="250">
        <v>0</v>
      </c>
      <c r="J20" s="250">
        <v>0</v>
      </c>
      <c r="K20" s="250">
        <v>0</v>
      </c>
      <c r="L20" s="250">
        <v>0</v>
      </c>
      <c r="M20" s="250">
        <v>0</v>
      </c>
      <c r="O20" s="80"/>
    </row>
    <row r="21" spans="1:15" s="31" customFormat="1">
      <c r="A21" s="95" t="s">
        <v>716</v>
      </c>
      <c r="B21" s="93" t="s">
        <v>41</v>
      </c>
      <c r="C21" s="334" t="s">
        <v>842</v>
      </c>
      <c r="D21" s="250">
        <v>0</v>
      </c>
      <c r="E21" s="250">
        <v>0</v>
      </c>
      <c r="F21" s="250">
        <v>0</v>
      </c>
      <c r="G21" s="250">
        <v>0</v>
      </c>
      <c r="H21" s="250">
        <v>0</v>
      </c>
      <c r="I21" s="250">
        <v>0</v>
      </c>
      <c r="J21" s="250">
        <v>0</v>
      </c>
      <c r="K21" s="250">
        <v>0</v>
      </c>
      <c r="L21" s="250">
        <v>0</v>
      </c>
      <c r="M21" s="250">
        <v>0</v>
      </c>
      <c r="O21" s="80"/>
    </row>
    <row r="22" spans="1:15" s="33" customFormat="1">
      <c r="A22" s="90"/>
      <c r="B22" s="90"/>
      <c r="C22" s="91"/>
      <c r="D22" s="91"/>
      <c r="E22" s="27"/>
      <c r="F22" s="39"/>
      <c r="G22" s="27"/>
      <c r="H22" s="27"/>
      <c r="I22" s="27"/>
      <c r="J22" s="27"/>
      <c r="K22" s="27"/>
      <c r="L22" s="27"/>
      <c r="M22" s="27"/>
      <c r="O22" s="80"/>
    </row>
    <row r="23" spans="1:15" s="31" customFormat="1">
      <c r="A23" s="484" t="s">
        <v>178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4"/>
      <c r="L23" s="484"/>
      <c r="M23" s="484"/>
      <c r="O23" s="80"/>
    </row>
    <row r="24" spans="1:15" s="31" customFormat="1">
      <c r="A24" s="85" t="s">
        <v>179</v>
      </c>
      <c r="B24" s="86" t="s">
        <v>41</v>
      </c>
      <c r="C24" s="153" t="s">
        <v>843</v>
      </c>
      <c r="D24" s="250">
        <v>652010</v>
      </c>
      <c r="E24" s="250">
        <v>581583</v>
      </c>
      <c r="F24" s="250">
        <v>564090</v>
      </c>
      <c r="G24" s="242">
        <f>600000*0.96</f>
        <v>576000</v>
      </c>
      <c r="H24" s="242">
        <f t="shared" ref="H24:M24" si="4">600000*0.96</f>
        <v>576000</v>
      </c>
      <c r="I24" s="242">
        <f t="shared" si="4"/>
        <v>576000</v>
      </c>
      <c r="J24" s="242">
        <f t="shared" si="4"/>
        <v>576000</v>
      </c>
      <c r="K24" s="242">
        <f t="shared" si="4"/>
        <v>576000</v>
      </c>
      <c r="L24" s="242">
        <f t="shared" si="4"/>
        <v>576000</v>
      </c>
      <c r="M24" s="242">
        <f t="shared" si="4"/>
        <v>576000</v>
      </c>
      <c r="O24" s="80"/>
    </row>
    <row r="25" spans="1:15" s="31" customFormat="1">
      <c r="A25" s="85" t="s">
        <v>180</v>
      </c>
      <c r="B25" s="86" t="s">
        <v>41</v>
      </c>
      <c r="C25" s="153" t="s">
        <v>844</v>
      </c>
      <c r="D25" s="250">
        <v>1899910</v>
      </c>
      <c r="E25" s="250">
        <v>1953473</v>
      </c>
      <c r="F25" s="250">
        <v>1844565</v>
      </c>
      <c r="G25" s="242">
        <v>1950000</v>
      </c>
      <c r="H25" s="242">
        <v>1950000</v>
      </c>
      <c r="I25" s="242">
        <v>1950000</v>
      </c>
      <c r="J25" s="242">
        <v>1950000</v>
      </c>
      <c r="K25" s="242">
        <v>1950000</v>
      </c>
      <c r="L25" s="242">
        <v>1950000</v>
      </c>
      <c r="M25" s="242">
        <v>1950000</v>
      </c>
      <c r="O25" s="80"/>
    </row>
    <row r="26" spans="1:15" s="33" customFormat="1">
      <c r="A26" s="90"/>
      <c r="B26" s="96"/>
      <c r="C26" s="91"/>
      <c r="D26" s="91"/>
      <c r="E26" s="97"/>
      <c r="F26" s="411"/>
      <c r="G26" s="97"/>
      <c r="H26" s="97"/>
      <c r="I26" s="97"/>
      <c r="J26" s="97"/>
      <c r="K26" s="97"/>
      <c r="L26" s="97"/>
      <c r="M26" s="27"/>
      <c r="O26" s="80"/>
    </row>
    <row r="27" spans="1:15" s="31" customFormat="1">
      <c r="A27" s="484" t="s">
        <v>202</v>
      </c>
      <c r="B27" s="484"/>
      <c r="C27" s="484"/>
      <c r="D27" s="484"/>
      <c r="E27" s="484"/>
      <c r="F27" s="484"/>
      <c r="G27" s="484"/>
      <c r="H27" s="484"/>
      <c r="I27" s="484"/>
      <c r="J27" s="484"/>
      <c r="K27" s="484"/>
      <c r="L27" s="484"/>
      <c r="M27" s="484"/>
      <c r="O27" s="80"/>
    </row>
    <row r="28" spans="1:15" s="26" customFormat="1">
      <c r="A28" s="85" t="s">
        <v>177</v>
      </c>
      <c r="B28" s="86" t="s">
        <v>41</v>
      </c>
      <c r="C28" s="158" t="s">
        <v>363</v>
      </c>
      <c r="D28" s="250">
        <v>34309</v>
      </c>
      <c r="E28" s="250">
        <v>30604</v>
      </c>
      <c r="F28" s="250">
        <f>F7-F24</f>
        <v>29681</v>
      </c>
      <c r="G28" s="243">
        <f t="shared" ref="G28:M28" si="5">G6-G13-G24+G14-G17</f>
        <v>24000</v>
      </c>
      <c r="H28" s="243">
        <f t="shared" si="5"/>
        <v>24000</v>
      </c>
      <c r="I28" s="243">
        <f t="shared" si="5"/>
        <v>24000</v>
      </c>
      <c r="J28" s="243">
        <f t="shared" si="5"/>
        <v>24000</v>
      </c>
      <c r="K28" s="243">
        <f t="shared" si="5"/>
        <v>24000</v>
      </c>
      <c r="L28" s="243">
        <f t="shared" si="5"/>
        <v>24000</v>
      </c>
      <c r="M28" s="243">
        <f t="shared" si="5"/>
        <v>24000</v>
      </c>
      <c r="O28" s="80"/>
    </row>
    <row r="29" spans="1:15" s="31" customFormat="1">
      <c r="E29" s="30"/>
      <c r="F29" s="412"/>
      <c r="O29" s="80"/>
    </row>
    <row r="30" spans="1:15" s="31" customFormat="1">
      <c r="A30" s="484" t="s">
        <v>203</v>
      </c>
      <c r="B30" s="484"/>
      <c r="C30" s="484"/>
      <c r="D30" s="484"/>
      <c r="E30" s="484"/>
      <c r="F30" s="484"/>
      <c r="G30" s="484"/>
      <c r="H30" s="484"/>
      <c r="I30" s="484"/>
      <c r="J30" s="484"/>
      <c r="K30" s="484"/>
      <c r="L30" s="484"/>
      <c r="M30" s="484"/>
      <c r="O30" s="80"/>
    </row>
    <row r="31" spans="1:15" s="31" customFormat="1">
      <c r="A31" s="85" t="s">
        <v>204</v>
      </c>
      <c r="B31" s="86" t="s">
        <v>41</v>
      </c>
      <c r="C31" s="153" t="s">
        <v>845</v>
      </c>
      <c r="D31" s="250">
        <v>0</v>
      </c>
      <c r="E31" s="250">
        <v>0</v>
      </c>
      <c r="F31" s="250">
        <v>0</v>
      </c>
      <c r="G31" s="243">
        <f t="shared" ref="G31:M31" si="6">G32+G33</f>
        <v>0</v>
      </c>
      <c r="H31" s="243">
        <f t="shared" si="6"/>
        <v>0</v>
      </c>
      <c r="I31" s="243">
        <f t="shared" si="6"/>
        <v>0</v>
      </c>
      <c r="J31" s="243">
        <f t="shared" si="6"/>
        <v>0</v>
      </c>
      <c r="K31" s="243">
        <f t="shared" si="6"/>
        <v>0</v>
      </c>
      <c r="L31" s="243">
        <f t="shared" si="6"/>
        <v>0</v>
      </c>
      <c r="M31" s="243">
        <f t="shared" si="6"/>
        <v>0</v>
      </c>
      <c r="O31" s="80"/>
    </row>
    <row r="32" spans="1:15" s="31" customFormat="1">
      <c r="A32" s="88" t="s">
        <v>175</v>
      </c>
      <c r="B32" s="89" t="s">
        <v>41</v>
      </c>
      <c r="C32" s="87" t="s">
        <v>364</v>
      </c>
      <c r="D32" s="250">
        <v>0</v>
      </c>
      <c r="E32" s="250">
        <v>0</v>
      </c>
      <c r="F32" s="250">
        <v>0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O32" s="80"/>
    </row>
    <row r="33" spans="1:15" s="31" customFormat="1">
      <c r="A33" s="88" t="s">
        <v>181</v>
      </c>
      <c r="B33" s="89" t="s">
        <v>41</v>
      </c>
      <c r="C33" s="87" t="s">
        <v>365</v>
      </c>
      <c r="D33" s="250">
        <v>0</v>
      </c>
      <c r="E33" s="250">
        <v>0</v>
      </c>
      <c r="F33" s="250">
        <v>0</v>
      </c>
      <c r="G33" s="244">
        <v>0</v>
      </c>
      <c r="H33" s="244">
        <v>0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O33" s="80"/>
    </row>
    <row r="34" spans="1:15" s="31" customFormat="1">
      <c r="A34" s="85" t="s">
        <v>205</v>
      </c>
      <c r="B34" s="86" t="s">
        <v>41</v>
      </c>
      <c r="C34" s="153" t="s">
        <v>846</v>
      </c>
      <c r="D34" s="250">
        <v>0</v>
      </c>
      <c r="E34" s="250">
        <v>0</v>
      </c>
      <c r="F34" s="250">
        <v>0</v>
      </c>
      <c r="G34" s="243">
        <f t="shared" ref="G34:M34" si="7">G35+G36</f>
        <v>0</v>
      </c>
      <c r="H34" s="243">
        <f t="shared" si="7"/>
        <v>0</v>
      </c>
      <c r="I34" s="243">
        <f t="shared" si="7"/>
        <v>0</v>
      </c>
      <c r="J34" s="243">
        <f t="shared" si="7"/>
        <v>0</v>
      </c>
      <c r="K34" s="243">
        <f t="shared" si="7"/>
        <v>0</v>
      </c>
      <c r="L34" s="243">
        <f t="shared" si="7"/>
        <v>0</v>
      </c>
      <c r="M34" s="243">
        <f t="shared" si="7"/>
        <v>0</v>
      </c>
      <c r="O34" s="80"/>
    </row>
    <row r="35" spans="1:15" s="31" customFormat="1">
      <c r="A35" s="88" t="s">
        <v>182</v>
      </c>
      <c r="B35" s="89" t="s">
        <v>41</v>
      </c>
      <c r="C35" s="87" t="s">
        <v>366</v>
      </c>
      <c r="D35" s="250">
        <v>0</v>
      </c>
      <c r="E35" s="250">
        <v>0</v>
      </c>
      <c r="F35" s="250">
        <v>0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O35" s="80"/>
    </row>
    <row r="36" spans="1:15" s="31" customFormat="1">
      <c r="A36" s="88" t="s">
        <v>183</v>
      </c>
      <c r="B36" s="89" t="s">
        <v>41</v>
      </c>
      <c r="C36" s="87" t="s">
        <v>367</v>
      </c>
      <c r="D36" s="250">
        <v>0</v>
      </c>
      <c r="E36" s="250">
        <v>0</v>
      </c>
      <c r="F36" s="250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O36" s="80"/>
    </row>
    <row r="37" spans="1:15" s="33" customFormat="1">
      <c r="A37" s="90"/>
      <c r="B37" s="84"/>
      <c r="C37" s="101"/>
      <c r="D37" s="101"/>
      <c r="E37" s="27"/>
      <c r="F37" s="39"/>
      <c r="G37" s="27"/>
      <c r="H37" s="27"/>
      <c r="I37" s="27"/>
      <c r="J37" s="27"/>
      <c r="K37" s="27"/>
      <c r="L37" s="27"/>
      <c r="M37" s="27"/>
      <c r="O37" s="80"/>
    </row>
    <row r="38" spans="1:15" s="33" customFormat="1">
      <c r="A38" s="484" t="s">
        <v>184</v>
      </c>
      <c r="B38" s="484"/>
      <c r="C38" s="484"/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O38" s="80"/>
    </row>
    <row r="39" spans="1:15" s="31" customFormat="1">
      <c r="A39" s="85" t="s">
        <v>184</v>
      </c>
      <c r="B39" s="86" t="s">
        <v>41</v>
      </c>
      <c r="C39" s="158" t="s">
        <v>368</v>
      </c>
      <c r="D39" s="250">
        <v>2551920</v>
      </c>
      <c r="E39" s="250">
        <v>2535056</v>
      </c>
      <c r="F39" s="250">
        <f>F24+F25</f>
        <v>2408655</v>
      </c>
      <c r="G39" s="250">
        <f>G24+G25</f>
        <v>2526000</v>
      </c>
      <c r="H39" s="250">
        <f t="shared" ref="H39:M39" si="8">H24+H25</f>
        <v>2526000</v>
      </c>
      <c r="I39" s="250">
        <f t="shared" si="8"/>
        <v>2526000</v>
      </c>
      <c r="J39" s="250">
        <f t="shared" si="8"/>
        <v>2526000</v>
      </c>
      <c r="K39" s="250">
        <f t="shared" si="8"/>
        <v>2526000</v>
      </c>
      <c r="L39" s="250">
        <f t="shared" si="8"/>
        <v>2526000</v>
      </c>
      <c r="M39" s="250">
        <f t="shared" si="8"/>
        <v>2526000</v>
      </c>
      <c r="O39" s="80"/>
    </row>
    <row r="40" spans="1:15" s="33" customFormat="1">
      <c r="A40" s="90"/>
      <c r="B40" s="102"/>
      <c r="C40" s="36"/>
      <c r="D40" s="36"/>
      <c r="E40" s="97"/>
      <c r="F40" s="411"/>
      <c r="G40" s="97"/>
      <c r="H40" s="97"/>
      <c r="I40" s="97"/>
      <c r="J40" s="97"/>
      <c r="K40" s="97"/>
      <c r="L40" s="97"/>
      <c r="M40" s="97"/>
      <c r="O40" s="80"/>
    </row>
    <row r="41" spans="1:15" s="31" customFormat="1">
      <c r="A41" s="484" t="s">
        <v>257</v>
      </c>
      <c r="B41" s="484"/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484"/>
      <c r="O41" s="80"/>
    </row>
    <row r="42" spans="1:15" s="31" customFormat="1">
      <c r="A42" s="85" t="s">
        <v>206</v>
      </c>
      <c r="B42" s="86" t="s">
        <v>41</v>
      </c>
      <c r="C42" s="153" t="s">
        <v>847</v>
      </c>
      <c r="D42" s="250">
        <v>2305907</v>
      </c>
      <c r="E42" s="250">
        <f>E43+E44</f>
        <v>2311379</v>
      </c>
      <c r="F42" s="250">
        <f>F43+F44</f>
        <v>2240496</v>
      </c>
      <c r="G42" s="243">
        <f>2323000-10000</f>
        <v>2313000</v>
      </c>
      <c r="H42" s="243">
        <v>2323000</v>
      </c>
      <c r="I42" s="243">
        <v>2323000</v>
      </c>
      <c r="J42" s="243">
        <v>2323000</v>
      </c>
      <c r="K42" s="243">
        <v>2323000</v>
      </c>
      <c r="L42" s="243">
        <v>2323000</v>
      </c>
      <c r="M42" s="243">
        <v>2323000</v>
      </c>
      <c r="O42" s="80"/>
    </row>
    <row r="43" spans="1:15" s="31" customFormat="1">
      <c r="A43" s="103" t="s">
        <v>191</v>
      </c>
      <c r="B43" s="104" t="s">
        <v>41</v>
      </c>
      <c r="C43" s="87" t="s">
        <v>369</v>
      </c>
      <c r="D43" s="250">
        <v>2253678</v>
      </c>
      <c r="E43" s="250">
        <v>2263619</v>
      </c>
      <c r="F43" s="250">
        <v>2143271</v>
      </c>
      <c r="G43" s="244">
        <f>G42-G44</f>
        <v>2266740</v>
      </c>
      <c r="H43" s="244">
        <f>H42-H44</f>
        <v>2276540</v>
      </c>
      <c r="I43" s="244">
        <f t="shared" ref="I43:M43" si="9">I42-I44</f>
        <v>2276540</v>
      </c>
      <c r="J43" s="244">
        <f t="shared" si="9"/>
        <v>2276540</v>
      </c>
      <c r="K43" s="244">
        <f t="shared" si="9"/>
        <v>2276540</v>
      </c>
      <c r="L43" s="244">
        <f t="shared" si="9"/>
        <v>2276540</v>
      </c>
      <c r="M43" s="244">
        <f t="shared" si="9"/>
        <v>2276540</v>
      </c>
      <c r="O43" s="80"/>
    </row>
    <row r="44" spans="1:15" s="31" customFormat="1">
      <c r="A44" s="103" t="s">
        <v>192</v>
      </c>
      <c r="B44" s="104" t="s">
        <v>41</v>
      </c>
      <c r="C44" s="87" t="s">
        <v>370</v>
      </c>
      <c r="D44" s="250">
        <v>52229</v>
      </c>
      <c r="E44" s="250">
        <v>47760</v>
      </c>
      <c r="F44" s="250">
        <v>97225</v>
      </c>
      <c r="G44" s="244">
        <f>G42*0.02</f>
        <v>46260</v>
      </c>
      <c r="H44" s="244">
        <f t="shared" ref="H44:M44" si="10">H42*0.02</f>
        <v>46460</v>
      </c>
      <c r="I44" s="244">
        <f t="shared" si="10"/>
        <v>46460</v>
      </c>
      <c r="J44" s="244">
        <f t="shared" si="10"/>
        <v>46460</v>
      </c>
      <c r="K44" s="244">
        <f t="shared" si="10"/>
        <v>46460</v>
      </c>
      <c r="L44" s="244">
        <f t="shared" si="10"/>
        <v>46460</v>
      </c>
      <c r="M44" s="244">
        <f t="shared" si="10"/>
        <v>46460</v>
      </c>
      <c r="O44" s="80"/>
    </row>
    <row r="45" spans="1:15" s="33" customFormat="1">
      <c r="A45" s="90"/>
      <c r="B45" s="102"/>
      <c r="C45" s="36"/>
      <c r="D45" s="36">
        <f>D44/D42</f>
        <v>2.265008953093078E-2</v>
      </c>
      <c r="E45" s="36">
        <f>E44/E42</f>
        <v>2.0662989496746314E-2</v>
      </c>
      <c r="F45" s="36">
        <f>F44/F42</f>
        <v>4.3394409095128934E-2</v>
      </c>
      <c r="G45" s="36">
        <f>G44/G42</f>
        <v>0.02</v>
      </c>
      <c r="H45" s="36">
        <f t="shared" ref="H45:M45" si="11">H44/H42</f>
        <v>0.02</v>
      </c>
      <c r="I45" s="36">
        <f t="shared" si="11"/>
        <v>0.02</v>
      </c>
      <c r="J45" s="36">
        <f t="shared" si="11"/>
        <v>0.02</v>
      </c>
      <c r="K45" s="36">
        <f t="shared" si="11"/>
        <v>0.02</v>
      </c>
      <c r="L45" s="36">
        <f t="shared" si="11"/>
        <v>0.02</v>
      </c>
      <c r="M45" s="36">
        <f t="shared" si="11"/>
        <v>0.02</v>
      </c>
      <c r="O45" s="80"/>
    </row>
    <row r="46" spans="1:15" s="26" customFormat="1">
      <c r="A46" s="488" t="s">
        <v>256</v>
      </c>
      <c r="B46" s="488"/>
      <c r="C46" s="488"/>
      <c r="D46" s="488"/>
      <c r="E46" s="488"/>
      <c r="F46" s="488"/>
      <c r="G46" s="488"/>
      <c r="H46" s="488"/>
      <c r="I46" s="488"/>
      <c r="J46" s="488"/>
      <c r="K46" s="488"/>
      <c r="L46" s="488"/>
      <c r="M46" s="488"/>
      <c r="O46" s="80"/>
    </row>
    <row r="47" spans="1:15" s="26" customFormat="1">
      <c r="A47" s="85" t="s">
        <v>193</v>
      </c>
      <c r="B47" s="86" t="s">
        <v>41</v>
      </c>
      <c r="C47" s="153" t="s">
        <v>848</v>
      </c>
      <c r="D47" s="250">
        <v>2551920</v>
      </c>
      <c r="E47" s="250">
        <v>2535056</v>
      </c>
      <c r="F47" s="250">
        <f>F24+F25</f>
        <v>2408655</v>
      </c>
      <c r="G47" s="243">
        <f>SUM(G48:G49)-G50</f>
        <v>2526000</v>
      </c>
      <c r="H47" s="243">
        <f t="shared" ref="H47:M47" si="12">SUM(H48:H49)-H50</f>
        <v>2526000</v>
      </c>
      <c r="I47" s="243">
        <f t="shared" si="12"/>
        <v>2526000</v>
      </c>
      <c r="J47" s="243">
        <f t="shared" si="12"/>
        <v>2526000</v>
      </c>
      <c r="K47" s="243">
        <f t="shared" si="12"/>
        <v>2526000</v>
      </c>
      <c r="L47" s="243">
        <f t="shared" si="12"/>
        <v>2526000</v>
      </c>
      <c r="M47" s="243">
        <f t="shared" si="12"/>
        <v>2526000</v>
      </c>
      <c r="O47" s="80"/>
    </row>
    <row r="48" spans="1:15" s="26" customFormat="1">
      <c r="A48" s="125" t="s">
        <v>179</v>
      </c>
      <c r="B48" s="155" t="s">
        <v>41</v>
      </c>
      <c r="C48" s="156" t="s">
        <v>371</v>
      </c>
      <c r="D48" s="250">
        <v>652010</v>
      </c>
      <c r="E48" s="250">
        <v>581583</v>
      </c>
      <c r="F48" s="250">
        <f>F24</f>
        <v>564090</v>
      </c>
      <c r="G48" s="245">
        <f t="shared" ref="G48:M49" si="13">G24</f>
        <v>576000</v>
      </c>
      <c r="H48" s="245">
        <f t="shared" si="13"/>
        <v>576000</v>
      </c>
      <c r="I48" s="245">
        <f t="shared" si="13"/>
        <v>576000</v>
      </c>
      <c r="J48" s="245">
        <f t="shared" si="13"/>
        <v>576000</v>
      </c>
      <c r="K48" s="245">
        <f t="shared" si="13"/>
        <v>576000</v>
      </c>
      <c r="L48" s="245">
        <f t="shared" si="13"/>
        <v>576000</v>
      </c>
      <c r="M48" s="245">
        <f t="shared" si="13"/>
        <v>576000</v>
      </c>
      <c r="O48" s="80"/>
    </row>
    <row r="49" spans="1:15" s="26" customFormat="1">
      <c r="A49" s="125" t="s">
        <v>180</v>
      </c>
      <c r="B49" s="155" t="s">
        <v>41</v>
      </c>
      <c r="C49" s="156" t="s">
        <v>372</v>
      </c>
      <c r="D49" s="250">
        <v>1899910</v>
      </c>
      <c r="E49" s="250">
        <v>1953473</v>
      </c>
      <c r="F49" s="250">
        <f>F25</f>
        <v>1844565</v>
      </c>
      <c r="G49" s="245">
        <f t="shared" si="13"/>
        <v>1950000</v>
      </c>
      <c r="H49" s="245">
        <f t="shared" si="13"/>
        <v>1950000</v>
      </c>
      <c r="I49" s="245">
        <f t="shared" si="13"/>
        <v>1950000</v>
      </c>
      <c r="J49" s="245">
        <f t="shared" si="13"/>
        <v>1950000</v>
      </c>
      <c r="K49" s="245">
        <f t="shared" si="13"/>
        <v>1950000</v>
      </c>
      <c r="L49" s="245">
        <f t="shared" si="13"/>
        <v>1950000</v>
      </c>
      <c r="M49" s="245">
        <f t="shared" si="13"/>
        <v>1950000</v>
      </c>
      <c r="O49" s="80"/>
    </row>
    <row r="50" spans="1:15" s="26" customFormat="1">
      <c r="A50" s="125" t="s">
        <v>175</v>
      </c>
      <c r="B50" s="155" t="s">
        <v>41</v>
      </c>
      <c r="C50" s="156" t="s">
        <v>373</v>
      </c>
      <c r="D50" s="250">
        <v>0</v>
      </c>
      <c r="E50" s="250">
        <v>0</v>
      </c>
      <c r="F50" s="250">
        <v>0</v>
      </c>
      <c r="G50" s="245">
        <f t="shared" ref="G50:M50" si="14">G32</f>
        <v>0</v>
      </c>
      <c r="H50" s="245">
        <f t="shared" si="14"/>
        <v>0</v>
      </c>
      <c r="I50" s="245">
        <f t="shared" si="14"/>
        <v>0</v>
      </c>
      <c r="J50" s="245">
        <f t="shared" si="14"/>
        <v>0</v>
      </c>
      <c r="K50" s="245">
        <f t="shared" si="14"/>
        <v>0</v>
      </c>
      <c r="L50" s="245">
        <f t="shared" si="14"/>
        <v>0</v>
      </c>
      <c r="M50" s="245">
        <f t="shared" si="14"/>
        <v>0</v>
      </c>
      <c r="O50" s="80"/>
    </row>
    <row r="51" spans="1:15" s="26" customFormat="1">
      <c r="A51" s="85" t="s">
        <v>194</v>
      </c>
      <c r="B51" s="86" t="s">
        <v>41</v>
      </c>
      <c r="C51" s="153" t="s">
        <v>849</v>
      </c>
      <c r="D51" s="250">
        <v>2305907</v>
      </c>
      <c r="E51" s="250">
        <v>2311379</v>
      </c>
      <c r="F51" s="250">
        <f>F42</f>
        <v>2240496</v>
      </c>
      <c r="G51" s="243">
        <v>2323000</v>
      </c>
      <c r="H51" s="243">
        <f t="shared" ref="H51:M51" si="15">SUM(H52:H53)</f>
        <v>2323000</v>
      </c>
      <c r="I51" s="243">
        <f t="shared" si="15"/>
        <v>2323000</v>
      </c>
      <c r="J51" s="243">
        <f t="shared" si="15"/>
        <v>2323000</v>
      </c>
      <c r="K51" s="243">
        <f t="shared" si="15"/>
        <v>2323000</v>
      </c>
      <c r="L51" s="243">
        <f t="shared" si="15"/>
        <v>2323000</v>
      </c>
      <c r="M51" s="243">
        <f t="shared" si="15"/>
        <v>2323000</v>
      </c>
      <c r="O51" s="80"/>
    </row>
    <row r="52" spans="1:15" s="26" customFormat="1">
      <c r="A52" s="125" t="s">
        <v>190</v>
      </c>
      <c r="B52" s="155" t="s">
        <v>41</v>
      </c>
      <c r="C52" s="156" t="s">
        <v>374</v>
      </c>
      <c r="D52" s="250">
        <v>2305907</v>
      </c>
      <c r="E52" s="250">
        <v>2311379</v>
      </c>
      <c r="F52" s="250">
        <f>F51</f>
        <v>2240496</v>
      </c>
      <c r="G52" s="245">
        <f t="shared" ref="G52:M52" si="16">G42</f>
        <v>2313000</v>
      </c>
      <c r="H52" s="245">
        <f t="shared" si="16"/>
        <v>2323000</v>
      </c>
      <c r="I52" s="245">
        <f t="shared" si="16"/>
        <v>2323000</v>
      </c>
      <c r="J52" s="245">
        <f t="shared" si="16"/>
        <v>2323000</v>
      </c>
      <c r="K52" s="245">
        <f t="shared" si="16"/>
        <v>2323000</v>
      </c>
      <c r="L52" s="245">
        <f t="shared" si="16"/>
        <v>2323000</v>
      </c>
      <c r="M52" s="245">
        <f t="shared" si="16"/>
        <v>2323000</v>
      </c>
      <c r="O52" s="80"/>
    </row>
    <row r="53" spans="1:15" s="26" customFormat="1">
      <c r="A53" s="125" t="s">
        <v>181</v>
      </c>
      <c r="B53" s="155" t="s">
        <v>41</v>
      </c>
      <c r="C53" s="156" t="s">
        <v>375</v>
      </c>
      <c r="D53" s="250">
        <v>0</v>
      </c>
      <c r="E53" s="250">
        <v>0</v>
      </c>
      <c r="F53" s="250">
        <v>0</v>
      </c>
      <c r="G53" s="245">
        <f t="shared" ref="G53:M53" si="17">G33</f>
        <v>0</v>
      </c>
      <c r="H53" s="245">
        <f t="shared" si="17"/>
        <v>0</v>
      </c>
      <c r="I53" s="245">
        <f t="shared" si="17"/>
        <v>0</v>
      </c>
      <c r="J53" s="245">
        <f t="shared" si="17"/>
        <v>0</v>
      </c>
      <c r="K53" s="245">
        <f t="shared" si="17"/>
        <v>0</v>
      </c>
      <c r="L53" s="245">
        <f t="shared" si="17"/>
        <v>0</v>
      </c>
      <c r="M53" s="245">
        <f t="shared" si="17"/>
        <v>0</v>
      </c>
      <c r="O53" s="80"/>
    </row>
    <row r="54" spans="1:15" s="26" customFormat="1">
      <c r="A54" s="85" t="s">
        <v>255</v>
      </c>
      <c r="B54" s="86" t="s">
        <v>41</v>
      </c>
      <c r="C54" s="153" t="s">
        <v>850</v>
      </c>
      <c r="D54" s="250">
        <v>2253678</v>
      </c>
      <c r="E54" s="250">
        <v>2263619</v>
      </c>
      <c r="F54" s="250">
        <f>F43</f>
        <v>2143271</v>
      </c>
      <c r="G54" s="243">
        <f t="shared" ref="G54:M54" si="18">G51-G44</f>
        <v>2276740</v>
      </c>
      <c r="H54" s="243">
        <f t="shared" si="18"/>
        <v>2276540</v>
      </c>
      <c r="I54" s="243">
        <f t="shared" si="18"/>
        <v>2276540</v>
      </c>
      <c r="J54" s="243">
        <f t="shared" si="18"/>
        <v>2276540</v>
      </c>
      <c r="K54" s="243">
        <f t="shared" si="18"/>
        <v>2276540</v>
      </c>
      <c r="L54" s="243">
        <f t="shared" si="18"/>
        <v>2276540</v>
      </c>
      <c r="M54" s="243">
        <f t="shared" si="18"/>
        <v>2276540</v>
      </c>
      <c r="O54" s="80"/>
    </row>
    <row r="55" spans="1:15" s="26" customFormat="1">
      <c r="A55" s="90"/>
      <c r="B55" s="84"/>
      <c r="C55" s="84"/>
      <c r="D55" s="84"/>
      <c r="E55" s="84"/>
      <c r="F55" s="413"/>
      <c r="G55" s="84"/>
      <c r="H55" s="84"/>
      <c r="I55" s="84"/>
      <c r="J55" s="84"/>
      <c r="K55" s="84"/>
      <c r="L55" s="84"/>
      <c r="M55" s="28"/>
      <c r="O55" s="80"/>
    </row>
    <row r="56" spans="1:15" s="26" customFormat="1">
      <c r="A56" s="85" t="s">
        <v>196</v>
      </c>
      <c r="B56" s="86" t="s">
        <v>41</v>
      </c>
      <c r="C56" s="153" t="s">
        <v>851</v>
      </c>
      <c r="D56" s="250">
        <v>246013</v>
      </c>
      <c r="E56" s="250">
        <v>223677</v>
      </c>
      <c r="F56" s="414">
        <f t="shared" ref="F56:M56" si="19">F47-F51</f>
        <v>168159</v>
      </c>
      <c r="G56" s="243">
        <f t="shared" si="19"/>
        <v>203000</v>
      </c>
      <c r="H56" s="243">
        <f t="shared" si="19"/>
        <v>203000</v>
      </c>
      <c r="I56" s="243">
        <f t="shared" si="19"/>
        <v>203000</v>
      </c>
      <c r="J56" s="243">
        <f t="shared" si="19"/>
        <v>203000</v>
      </c>
      <c r="K56" s="243">
        <f t="shared" si="19"/>
        <v>203000</v>
      </c>
      <c r="L56" s="243">
        <f t="shared" si="19"/>
        <v>203000</v>
      </c>
      <c r="M56" s="243">
        <f t="shared" si="19"/>
        <v>203000</v>
      </c>
      <c r="O56" s="80"/>
    </row>
    <row r="57" spans="1:15" s="26" customFormat="1">
      <c r="A57" s="103" t="s">
        <v>197</v>
      </c>
      <c r="B57" s="104" t="s">
        <v>41</v>
      </c>
      <c r="C57" s="87" t="s">
        <v>852</v>
      </c>
      <c r="D57" s="250">
        <v>11268.39</v>
      </c>
      <c r="E57" s="250">
        <v>11318.094999999999</v>
      </c>
      <c r="F57" s="415">
        <f>0.005*F54</f>
        <v>10716.355</v>
      </c>
      <c r="G57" s="244">
        <f>0.005*G54</f>
        <v>11383.7</v>
      </c>
      <c r="H57" s="244">
        <f t="shared" ref="H57:M57" si="20">0.005*H54</f>
        <v>11382.7</v>
      </c>
      <c r="I57" s="244">
        <f t="shared" si="20"/>
        <v>11382.7</v>
      </c>
      <c r="J57" s="244">
        <f t="shared" si="20"/>
        <v>11382.7</v>
      </c>
      <c r="K57" s="244">
        <f t="shared" si="20"/>
        <v>11382.7</v>
      </c>
      <c r="L57" s="244">
        <f t="shared" si="20"/>
        <v>11382.7</v>
      </c>
      <c r="M57" s="244">
        <f t="shared" si="20"/>
        <v>11382.7</v>
      </c>
      <c r="O57" s="80"/>
    </row>
    <row r="58" spans="1:15" s="26" customFormat="1">
      <c r="A58" s="103" t="s">
        <v>166</v>
      </c>
      <c r="B58" s="104" t="s">
        <v>41</v>
      </c>
      <c r="C58" s="87" t="s">
        <v>853</v>
      </c>
      <c r="D58" s="250">
        <v>4507.3559999999998</v>
      </c>
      <c r="E58" s="250">
        <v>4527.2380000000003</v>
      </c>
      <c r="F58" s="415">
        <f t="shared" ref="F58:M58" si="21">0.002*F54</f>
        <v>4286.5420000000004</v>
      </c>
      <c r="G58" s="244">
        <f t="shared" si="21"/>
        <v>4553.4800000000005</v>
      </c>
      <c r="H58" s="244">
        <f t="shared" si="21"/>
        <v>4553.08</v>
      </c>
      <c r="I58" s="244">
        <f t="shared" si="21"/>
        <v>4553.08</v>
      </c>
      <c r="J58" s="244">
        <f t="shared" si="21"/>
        <v>4553.08</v>
      </c>
      <c r="K58" s="244">
        <f t="shared" si="21"/>
        <v>4553.08</v>
      </c>
      <c r="L58" s="244">
        <f t="shared" si="21"/>
        <v>4553.08</v>
      </c>
      <c r="M58" s="244">
        <f t="shared" si="21"/>
        <v>4553.08</v>
      </c>
      <c r="O58" s="80"/>
    </row>
    <row r="59" spans="1:15" s="26" customFormat="1">
      <c r="A59" s="103" t="s">
        <v>167</v>
      </c>
      <c r="B59" s="104" t="s">
        <v>41</v>
      </c>
      <c r="C59" s="87" t="s">
        <v>854</v>
      </c>
      <c r="D59" s="250">
        <v>45073.56</v>
      </c>
      <c r="E59" s="250">
        <v>45272.38</v>
      </c>
      <c r="F59" s="415">
        <f t="shared" ref="F59:M59" si="22">0.02*F54</f>
        <v>42865.42</v>
      </c>
      <c r="G59" s="244">
        <f t="shared" si="22"/>
        <v>45534.8</v>
      </c>
      <c r="H59" s="244">
        <f t="shared" si="22"/>
        <v>45530.8</v>
      </c>
      <c r="I59" s="244">
        <f t="shared" si="22"/>
        <v>45530.8</v>
      </c>
      <c r="J59" s="244">
        <f t="shared" si="22"/>
        <v>45530.8</v>
      </c>
      <c r="K59" s="244">
        <f t="shared" si="22"/>
        <v>45530.8</v>
      </c>
      <c r="L59" s="244">
        <f t="shared" si="22"/>
        <v>45530.8</v>
      </c>
      <c r="M59" s="244">
        <f t="shared" si="22"/>
        <v>45530.8</v>
      </c>
      <c r="O59" s="80"/>
    </row>
    <row r="60" spans="1:15" s="31" customFormat="1">
      <c r="A60" s="85" t="s">
        <v>165</v>
      </c>
      <c r="B60" s="86" t="s">
        <v>41</v>
      </c>
      <c r="C60" s="153" t="s">
        <v>855</v>
      </c>
      <c r="D60" s="250">
        <v>185163.69400000002</v>
      </c>
      <c r="E60" s="250">
        <v>162559.28700000001</v>
      </c>
      <c r="F60" s="414">
        <f t="shared" ref="F60:M60" si="23">F56-SUM(F57:F59)</f>
        <v>110290.683</v>
      </c>
      <c r="G60" s="243">
        <f t="shared" si="23"/>
        <v>141528.01999999999</v>
      </c>
      <c r="H60" s="243">
        <f t="shared" si="23"/>
        <v>141533.41999999998</v>
      </c>
      <c r="I60" s="243">
        <f t="shared" si="23"/>
        <v>141533.41999999998</v>
      </c>
      <c r="J60" s="243">
        <f t="shared" si="23"/>
        <v>141533.41999999998</v>
      </c>
      <c r="K60" s="243">
        <f t="shared" si="23"/>
        <v>141533.41999999998</v>
      </c>
      <c r="L60" s="243">
        <f t="shared" si="23"/>
        <v>141533.41999999998</v>
      </c>
      <c r="M60" s="243">
        <f t="shared" si="23"/>
        <v>141533.41999999998</v>
      </c>
      <c r="O60" s="80"/>
    </row>
    <row r="61" spans="1:15" s="33" customFormat="1">
      <c r="A61" s="90"/>
      <c r="B61" s="84"/>
      <c r="C61" s="101"/>
      <c r="D61" s="39">
        <f t="shared" ref="D61:F61" si="24">D56/D42</f>
        <v>0.1066881708585819</v>
      </c>
      <c r="E61" s="39">
        <f t="shared" si="24"/>
        <v>9.6772100118587209E-2</v>
      </c>
      <c r="F61" s="39">
        <f t="shared" si="24"/>
        <v>7.5054362962486881E-2</v>
      </c>
      <c r="G61" s="39">
        <f>G56/G42</f>
        <v>8.7764807609165579E-2</v>
      </c>
      <c r="H61" s="39">
        <f t="shared" ref="H61:N61" si="25">H56/H42</f>
        <v>8.7386999569522172E-2</v>
      </c>
      <c r="I61" s="39">
        <f t="shared" si="25"/>
        <v>8.7386999569522172E-2</v>
      </c>
      <c r="J61" s="39">
        <f t="shared" si="25"/>
        <v>8.7386999569522172E-2</v>
      </c>
      <c r="K61" s="39">
        <f t="shared" si="25"/>
        <v>8.7386999569522172E-2</v>
      </c>
      <c r="L61" s="39">
        <f t="shared" si="25"/>
        <v>8.7386999569522172E-2</v>
      </c>
      <c r="M61" s="39">
        <f t="shared" si="25"/>
        <v>8.7386999569522172E-2</v>
      </c>
      <c r="N61" s="39" t="e">
        <f t="shared" si="25"/>
        <v>#DIV/0!</v>
      </c>
      <c r="O61" s="80"/>
    </row>
    <row r="62" spans="1:15" s="31" customFormat="1">
      <c r="A62" s="484" t="s">
        <v>283</v>
      </c>
      <c r="B62" s="484"/>
      <c r="C62" s="484"/>
      <c r="D62" s="484"/>
      <c r="E62" s="484"/>
      <c r="F62" s="484"/>
      <c r="G62" s="484"/>
      <c r="H62" s="484"/>
      <c r="I62" s="484"/>
      <c r="J62" s="484"/>
      <c r="K62" s="484"/>
      <c r="L62" s="484"/>
      <c r="M62" s="484"/>
      <c r="O62" s="80"/>
    </row>
    <row r="63" spans="1:15" s="31" customFormat="1">
      <c r="A63" s="85" t="s">
        <v>284</v>
      </c>
      <c r="B63" s="86" t="s">
        <v>41</v>
      </c>
      <c r="C63" s="153" t="s">
        <v>856</v>
      </c>
      <c r="D63" s="250">
        <v>2253678.11</v>
      </c>
      <c r="E63" s="250">
        <v>2263619</v>
      </c>
      <c r="F63" s="243">
        <f>F64+F74</f>
        <v>2240496.5499999998</v>
      </c>
      <c r="G63" s="243">
        <f t="shared" ref="G63:M63" si="26">G64+G73+G74+G79</f>
        <v>2323000</v>
      </c>
      <c r="H63" s="243">
        <f t="shared" si="26"/>
        <v>2323000</v>
      </c>
      <c r="I63" s="243">
        <f t="shared" si="26"/>
        <v>2323000.0000000005</v>
      </c>
      <c r="J63" s="243">
        <f t="shared" si="26"/>
        <v>2323000</v>
      </c>
      <c r="K63" s="243">
        <f t="shared" si="26"/>
        <v>2323000</v>
      </c>
      <c r="L63" s="243">
        <f t="shared" si="26"/>
        <v>2323000</v>
      </c>
      <c r="M63" s="243">
        <f t="shared" si="26"/>
        <v>2323000</v>
      </c>
      <c r="O63" s="80"/>
    </row>
    <row r="64" spans="1:15" s="31" customFormat="1">
      <c r="A64" s="150" t="s">
        <v>285</v>
      </c>
      <c r="B64" s="151" t="s">
        <v>41</v>
      </c>
      <c r="C64" s="157" t="s">
        <v>376</v>
      </c>
      <c r="D64" s="250">
        <v>1716482.8499999999</v>
      </c>
      <c r="E64" s="250">
        <v>1719852.0915999999</v>
      </c>
      <c r="F64" s="246">
        <f>F65+F69+F73</f>
        <v>1768724.55</v>
      </c>
      <c r="G64" s="246">
        <f t="shared" ref="G64:M64" si="27">G65+G69+G73</f>
        <v>1783000</v>
      </c>
      <c r="H64" s="246">
        <f t="shared" si="27"/>
        <v>1772999.9999999998</v>
      </c>
      <c r="I64" s="246">
        <f t="shared" si="27"/>
        <v>1773000.0000000005</v>
      </c>
      <c r="J64" s="246">
        <f t="shared" si="27"/>
        <v>1773000.0000000002</v>
      </c>
      <c r="K64" s="246">
        <f t="shared" si="27"/>
        <v>1773000</v>
      </c>
      <c r="L64" s="246">
        <f t="shared" si="27"/>
        <v>1773000</v>
      </c>
      <c r="M64" s="246">
        <f t="shared" si="27"/>
        <v>1773000</v>
      </c>
      <c r="O64" s="80"/>
    </row>
    <row r="65" spans="1:15" s="31" customFormat="1">
      <c r="A65" s="107" t="s">
        <v>143</v>
      </c>
      <c r="B65" s="105" t="s">
        <v>41</v>
      </c>
      <c r="C65" s="154" t="s">
        <v>857</v>
      </c>
      <c r="D65" s="250">
        <v>1387385.18</v>
      </c>
      <c r="E65" s="250">
        <v>1398093.9552</v>
      </c>
      <c r="F65" s="247">
        <f t="shared" ref="F65:M65" si="28">SUM(F66:F68)</f>
        <v>1396517.7</v>
      </c>
      <c r="G65" s="247">
        <f t="shared" si="28"/>
        <v>1462958.0512000001</v>
      </c>
      <c r="H65" s="247">
        <f t="shared" si="28"/>
        <v>1465759.7291519998</v>
      </c>
      <c r="I65" s="247">
        <f t="shared" si="28"/>
        <v>1478049.3399859203</v>
      </c>
      <c r="J65" s="247">
        <f t="shared" si="28"/>
        <v>1489847.3663864834</v>
      </c>
      <c r="K65" s="247">
        <f t="shared" si="28"/>
        <v>1501173.4717310239</v>
      </c>
      <c r="L65" s="247">
        <f t="shared" si="28"/>
        <v>1512046.5328617829</v>
      </c>
      <c r="M65" s="247">
        <f t="shared" si="28"/>
        <v>1522484.6715473116</v>
      </c>
      <c r="O65" s="374"/>
    </row>
    <row r="66" spans="1:15" s="31" customFormat="1">
      <c r="A66" s="108" t="s">
        <v>144</v>
      </c>
      <c r="B66" s="104" t="s">
        <v>41</v>
      </c>
      <c r="C66" s="87" t="s">
        <v>377</v>
      </c>
      <c r="D66" s="250">
        <v>1348245.42</v>
      </c>
      <c r="E66" s="250">
        <v>1358171.4</v>
      </c>
      <c r="F66" s="248">
        <f>1295522.73+62057</f>
        <v>1357579.73</v>
      </c>
      <c r="G66" s="248">
        <f>2323000-G67-G69-G74</f>
        <v>1423708.5774400001</v>
      </c>
      <c r="H66" s="248">
        <f t="shared" ref="H66:M66" si="29">2323000-H67-H69-H74</f>
        <v>1426196.2596019199</v>
      </c>
      <c r="I66" s="248">
        <f t="shared" si="29"/>
        <v>1438169.3626794396</v>
      </c>
      <c r="J66" s="248">
        <f t="shared" si="29"/>
        <v>1449648.3492615509</v>
      </c>
      <c r="K66" s="248">
        <f t="shared" si="29"/>
        <v>1460652.862469092</v>
      </c>
      <c r="L66" s="248">
        <f t="shared" si="29"/>
        <v>1471201.7587257556</v>
      </c>
      <c r="M66" s="248">
        <f t="shared" si="29"/>
        <v>1481313.139218196</v>
      </c>
      <c r="O66" s="80"/>
    </row>
    <row r="67" spans="1:15" s="31" customFormat="1">
      <c r="A67" s="108" t="s">
        <v>145</v>
      </c>
      <c r="B67" s="104" t="s">
        <v>41</v>
      </c>
      <c r="C67" s="87" t="s">
        <v>378</v>
      </c>
      <c r="D67" s="250">
        <v>39139.760000000002</v>
      </c>
      <c r="E67" s="250">
        <v>39922.555200000003</v>
      </c>
      <c r="F67" s="248">
        <v>38937.97</v>
      </c>
      <c r="G67" s="248">
        <f>F67*1.008</f>
        <v>39249.473760000001</v>
      </c>
      <c r="H67" s="248">
        <f t="shared" ref="H67:M67" si="30">G67*1.008</f>
        <v>39563.469550080001</v>
      </c>
      <c r="I67" s="248">
        <f t="shared" si="30"/>
        <v>39879.977306480643</v>
      </c>
      <c r="J67" s="248">
        <f t="shared" si="30"/>
        <v>40199.017124932492</v>
      </c>
      <c r="K67" s="248">
        <f t="shared" si="30"/>
        <v>40520.609261931953</v>
      </c>
      <c r="L67" s="248">
        <f t="shared" si="30"/>
        <v>40844.774136027409</v>
      </c>
      <c r="M67" s="248">
        <f t="shared" si="30"/>
        <v>41171.532329115631</v>
      </c>
      <c r="O67" s="80"/>
    </row>
    <row r="68" spans="1:15" s="31" customFormat="1">
      <c r="A68" s="108" t="s">
        <v>187</v>
      </c>
      <c r="B68" s="104" t="s">
        <v>41</v>
      </c>
      <c r="C68" s="87" t="s">
        <v>379</v>
      </c>
      <c r="D68" s="250">
        <v>0</v>
      </c>
      <c r="E68" s="401"/>
      <c r="F68" s="248">
        <v>0</v>
      </c>
      <c r="G68" s="248">
        <v>0</v>
      </c>
      <c r="H68" s="248">
        <v>0</v>
      </c>
      <c r="I68" s="248">
        <v>0</v>
      </c>
      <c r="J68" s="248">
        <v>0</v>
      </c>
      <c r="K68" s="248">
        <v>0</v>
      </c>
      <c r="L68" s="248">
        <v>0</v>
      </c>
      <c r="M68" s="248">
        <v>0</v>
      </c>
      <c r="O68" s="80"/>
    </row>
    <row r="69" spans="1:15" s="31" customFormat="1">
      <c r="A69" s="107" t="s">
        <v>146</v>
      </c>
      <c r="B69" s="105" t="s">
        <v>41</v>
      </c>
      <c r="C69" s="154" t="s">
        <v>858</v>
      </c>
      <c r="D69" s="250">
        <v>329097.67</v>
      </c>
      <c r="E69" s="250">
        <v>321758.13639999996</v>
      </c>
      <c r="F69" s="247">
        <f t="shared" ref="F69:M69" si="31">SUM(F70:F72)</f>
        <v>372206.85000000003</v>
      </c>
      <c r="G69" s="247">
        <f t="shared" si="31"/>
        <v>320041.94880000001</v>
      </c>
      <c r="H69" s="247">
        <f t="shared" si="31"/>
        <v>307240.27084800001</v>
      </c>
      <c r="I69" s="247">
        <f t="shared" si="31"/>
        <v>294950.66001408</v>
      </c>
      <c r="J69" s="247">
        <f t="shared" si="31"/>
        <v>283152.63361351675</v>
      </c>
      <c r="K69" s="247">
        <f t="shared" si="31"/>
        <v>271826.52826897614</v>
      </c>
      <c r="L69" s="247">
        <f t="shared" si="31"/>
        <v>260953.46713821703</v>
      </c>
      <c r="M69" s="247">
        <f t="shared" si="31"/>
        <v>250515.32845268835</v>
      </c>
      <c r="O69" s="80"/>
    </row>
    <row r="70" spans="1:15" s="31" customFormat="1">
      <c r="A70" s="108" t="s">
        <v>144</v>
      </c>
      <c r="B70" s="104" t="s">
        <v>41</v>
      </c>
      <c r="C70" s="87" t="s">
        <v>380</v>
      </c>
      <c r="D70" s="250">
        <v>323270.13</v>
      </c>
      <c r="E70" s="250">
        <v>316804.72739999997</v>
      </c>
      <c r="F70" s="248">
        <v>366954.82</v>
      </c>
      <c r="G70" s="248">
        <v>315000</v>
      </c>
      <c r="H70" s="248">
        <f>G70*0.96</f>
        <v>302400</v>
      </c>
      <c r="I70" s="248">
        <f t="shared" ref="I70:M70" si="32">H70*0.96</f>
        <v>290304</v>
      </c>
      <c r="J70" s="248">
        <f t="shared" si="32"/>
        <v>278691.83999999997</v>
      </c>
      <c r="K70" s="248">
        <f t="shared" si="32"/>
        <v>267544.16639999999</v>
      </c>
      <c r="L70" s="248">
        <f t="shared" si="32"/>
        <v>256842.39974399997</v>
      </c>
      <c r="M70" s="248">
        <f t="shared" si="32"/>
        <v>246568.70375423995</v>
      </c>
      <c r="O70" s="80"/>
    </row>
    <row r="71" spans="1:15" s="31" customFormat="1">
      <c r="A71" s="108" t="s">
        <v>145</v>
      </c>
      <c r="B71" s="104" t="s">
        <v>41</v>
      </c>
      <c r="C71" s="87" t="s">
        <v>381</v>
      </c>
      <c r="D71" s="250">
        <v>5827.54</v>
      </c>
      <c r="E71" s="250">
        <v>4953.4089999999997</v>
      </c>
      <c r="F71" s="248">
        <v>5252.03</v>
      </c>
      <c r="G71" s="248">
        <f>F71*0.96</f>
        <v>5041.9487999999992</v>
      </c>
      <c r="H71" s="248">
        <f t="shared" ref="H71:M71" si="33">G71*0.96</f>
        <v>4840.2708479999992</v>
      </c>
      <c r="I71" s="248">
        <f t="shared" si="33"/>
        <v>4646.6600140799992</v>
      </c>
      <c r="J71" s="248">
        <f t="shared" si="33"/>
        <v>4460.7936135167993</v>
      </c>
      <c r="K71" s="248">
        <f t="shared" si="33"/>
        <v>4282.361868976127</v>
      </c>
      <c r="L71" s="248">
        <f t="shared" si="33"/>
        <v>4111.0673942170815</v>
      </c>
      <c r="M71" s="248">
        <f t="shared" si="33"/>
        <v>3946.6246984483982</v>
      </c>
      <c r="O71" s="80"/>
    </row>
    <row r="72" spans="1:15" s="31" customFormat="1">
      <c r="A72" s="108" t="s">
        <v>187</v>
      </c>
      <c r="B72" s="104" t="s">
        <v>41</v>
      </c>
      <c r="C72" s="87" t="s">
        <v>382</v>
      </c>
      <c r="D72" s="250">
        <v>0</v>
      </c>
      <c r="E72" s="250">
        <v>0</v>
      </c>
      <c r="F72" s="248">
        <v>0</v>
      </c>
      <c r="G72" s="248">
        <v>0</v>
      </c>
      <c r="H72" s="248">
        <v>0</v>
      </c>
      <c r="I72" s="248">
        <v>0</v>
      </c>
      <c r="J72" s="248">
        <v>0</v>
      </c>
      <c r="K72" s="248">
        <v>0</v>
      </c>
      <c r="L72" s="248">
        <v>0</v>
      </c>
      <c r="M72" s="248">
        <v>0</v>
      </c>
      <c r="O72" s="80"/>
    </row>
    <row r="73" spans="1:15" s="31" customFormat="1">
      <c r="A73" s="107" t="s">
        <v>883</v>
      </c>
      <c r="B73" s="105" t="s">
        <v>41</v>
      </c>
      <c r="C73" s="154" t="s">
        <v>870</v>
      </c>
      <c r="D73" s="250">
        <v>0</v>
      </c>
      <c r="E73" s="250">
        <v>0</v>
      </c>
      <c r="F73" s="248">
        <v>0</v>
      </c>
      <c r="G73" s="43"/>
      <c r="H73" s="43"/>
      <c r="I73" s="43"/>
      <c r="J73" s="43"/>
      <c r="K73" s="43"/>
      <c r="L73" s="43"/>
      <c r="M73" s="43"/>
      <c r="O73" s="80"/>
    </row>
    <row r="74" spans="1:15" s="31" customFormat="1">
      <c r="A74" s="150" t="s">
        <v>286</v>
      </c>
      <c r="B74" s="151" t="s">
        <v>41</v>
      </c>
      <c r="C74" s="157" t="s">
        <v>859</v>
      </c>
      <c r="D74" s="250">
        <v>537195.26</v>
      </c>
      <c r="E74" s="250">
        <v>543766.90840000007</v>
      </c>
      <c r="F74" s="246">
        <f>F75+F78+F79</f>
        <v>471772</v>
      </c>
      <c r="G74" s="246">
        <f t="shared" ref="G74:M74" si="34">G75+G78+G79</f>
        <v>540000</v>
      </c>
      <c r="H74" s="246">
        <f t="shared" si="34"/>
        <v>550000</v>
      </c>
      <c r="I74" s="246">
        <f t="shared" si="34"/>
        <v>550000</v>
      </c>
      <c r="J74" s="246">
        <f t="shared" si="34"/>
        <v>550000</v>
      </c>
      <c r="K74" s="246">
        <f t="shared" si="34"/>
        <v>550000</v>
      </c>
      <c r="L74" s="246">
        <f t="shared" si="34"/>
        <v>550000</v>
      </c>
      <c r="M74" s="246">
        <f t="shared" si="34"/>
        <v>550000</v>
      </c>
      <c r="O74" s="80"/>
    </row>
    <row r="75" spans="1:15" s="31" customFormat="1">
      <c r="A75" s="107" t="s">
        <v>164</v>
      </c>
      <c r="B75" s="105" t="s">
        <v>41</v>
      </c>
      <c r="C75" s="154" t="s">
        <v>860</v>
      </c>
      <c r="D75" s="250">
        <v>537195.26</v>
      </c>
      <c r="E75" s="250">
        <v>543766.90840000007</v>
      </c>
      <c r="F75" s="247">
        <f t="shared" ref="F75:M75" si="35">F76+F77</f>
        <v>471772</v>
      </c>
      <c r="G75" s="247">
        <f t="shared" si="35"/>
        <v>540000</v>
      </c>
      <c r="H75" s="247">
        <f t="shared" si="35"/>
        <v>550000</v>
      </c>
      <c r="I75" s="247">
        <f t="shared" si="35"/>
        <v>550000</v>
      </c>
      <c r="J75" s="247">
        <f t="shared" si="35"/>
        <v>550000</v>
      </c>
      <c r="K75" s="247">
        <f t="shared" si="35"/>
        <v>550000</v>
      </c>
      <c r="L75" s="247">
        <f t="shared" si="35"/>
        <v>550000</v>
      </c>
      <c r="M75" s="247">
        <f t="shared" si="35"/>
        <v>550000</v>
      </c>
      <c r="O75" s="80"/>
    </row>
    <row r="76" spans="1:15" s="31" customFormat="1">
      <c r="A76" s="108" t="s">
        <v>144</v>
      </c>
      <c r="B76" s="104" t="s">
        <v>41</v>
      </c>
      <c r="C76" s="87" t="s">
        <v>383</v>
      </c>
      <c r="D76" s="250">
        <v>537195.26</v>
      </c>
      <c r="E76" s="250">
        <v>543766.90840000007</v>
      </c>
      <c r="F76" s="248">
        <v>471772</v>
      </c>
      <c r="G76" s="248">
        <v>540000</v>
      </c>
      <c r="H76" s="248">
        <v>550000</v>
      </c>
      <c r="I76" s="248">
        <v>550000</v>
      </c>
      <c r="J76" s="248">
        <v>550000</v>
      </c>
      <c r="K76" s="248">
        <v>550000</v>
      </c>
      <c r="L76" s="248">
        <v>550000</v>
      </c>
      <c r="M76" s="248">
        <v>550000</v>
      </c>
      <c r="O76" s="80"/>
    </row>
    <row r="77" spans="1:15" s="31" customFormat="1">
      <c r="A77" s="108" t="s">
        <v>145</v>
      </c>
      <c r="B77" s="104" t="s">
        <v>41</v>
      </c>
      <c r="C77" s="87" t="s">
        <v>384</v>
      </c>
      <c r="D77" s="250">
        <v>0</v>
      </c>
      <c r="E77" s="250">
        <v>0</v>
      </c>
      <c r="F77" s="248">
        <v>0</v>
      </c>
      <c r="G77" s="248">
        <v>0</v>
      </c>
      <c r="H77" s="248">
        <v>0</v>
      </c>
      <c r="I77" s="248">
        <v>0</v>
      </c>
      <c r="J77" s="248">
        <v>0</v>
      </c>
      <c r="K77" s="248">
        <v>0</v>
      </c>
      <c r="L77" s="248">
        <v>0</v>
      </c>
      <c r="M77" s="248">
        <v>0</v>
      </c>
      <c r="O77" s="80"/>
    </row>
    <row r="78" spans="1:15" s="31" customFormat="1">
      <c r="A78" s="107" t="s">
        <v>189</v>
      </c>
      <c r="B78" s="105" t="s">
        <v>41</v>
      </c>
      <c r="C78" s="154" t="s">
        <v>861</v>
      </c>
      <c r="D78" s="250">
        <v>0</v>
      </c>
      <c r="E78" s="250">
        <v>0</v>
      </c>
      <c r="F78" s="248">
        <v>0</v>
      </c>
      <c r="G78" s="248">
        <v>0</v>
      </c>
      <c r="H78" s="248">
        <v>0</v>
      </c>
      <c r="I78" s="248">
        <v>0</v>
      </c>
      <c r="J78" s="248">
        <v>0</v>
      </c>
      <c r="K78" s="248">
        <v>0</v>
      </c>
      <c r="L78" s="248">
        <v>0</v>
      </c>
      <c r="M78" s="248">
        <v>0</v>
      </c>
      <c r="O78" s="80"/>
    </row>
    <row r="79" spans="1:15" s="31" customFormat="1">
      <c r="A79" s="107" t="s">
        <v>884</v>
      </c>
      <c r="B79" s="105" t="s">
        <v>41</v>
      </c>
      <c r="C79" s="154" t="s">
        <v>872</v>
      </c>
      <c r="D79" s="250">
        <v>0</v>
      </c>
      <c r="E79" s="250">
        <v>0</v>
      </c>
      <c r="F79" s="248">
        <v>0</v>
      </c>
      <c r="G79" s="43"/>
      <c r="H79" s="43"/>
      <c r="I79" s="43"/>
      <c r="J79" s="43"/>
      <c r="K79" s="43"/>
      <c r="L79" s="43"/>
      <c r="M79" s="43"/>
      <c r="O79" s="80"/>
    </row>
    <row r="80" spans="1:15" s="31" customFormat="1">
      <c r="A80" s="90"/>
      <c r="B80" s="106"/>
      <c r="C80" s="36"/>
      <c r="D80" s="36"/>
      <c r="F80" s="409"/>
      <c r="O80" s="80"/>
    </row>
    <row r="81" spans="1:15" s="31" customFormat="1" ht="15" customHeight="1">
      <c r="A81" s="484" t="s">
        <v>185</v>
      </c>
      <c r="B81" s="484"/>
      <c r="C81" s="484"/>
      <c r="D81" s="484"/>
      <c r="E81" s="484"/>
      <c r="F81" s="484"/>
      <c r="G81" s="43"/>
      <c r="H81" s="43"/>
      <c r="I81" s="43"/>
      <c r="J81" s="43"/>
      <c r="K81" s="43"/>
      <c r="L81" s="43"/>
      <c r="M81" s="43"/>
      <c r="O81" s="80"/>
    </row>
    <row r="82" spans="1:15" s="31" customFormat="1">
      <c r="A82" s="85" t="s">
        <v>195</v>
      </c>
      <c r="B82" s="86" t="s">
        <v>41</v>
      </c>
      <c r="C82" s="153" t="s">
        <v>862</v>
      </c>
      <c r="D82" s="250">
        <v>2216460</v>
      </c>
      <c r="E82" s="250">
        <v>2311379</v>
      </c>
      <c r="F82" s="243">
        <f>F83+F93</f>
        <v>2143270.5499999998</v>
      </c>
      <c r="G82" s="109"/>
      <c r="H82" s="99"/>
      <c r="I82" s="99"/>
      <c r="J82" s="99"/>
      <c r="K82" s="99"/>
      <c r="L82" s="99"/>
      <c r="M82" s="99"/>
      <c r="O82" s="80"/>
    </row>
    <row r="83" spans="1:15" s="31" customFormat="1">
      <c r="A83" s="152" t="s">
        <v>186</v>
      </c>
      <c r="B83" s="151" t="s">
        <v>41</v>
      </c>
      <c r="C83" s="157" t="s">
        <v>863</v>
      </c>
      <c r="D83" s="250">
        <f>D84+D88+D92</f>
        <v>1645321</v>
      </c>
      <c r="E83" s="250">
        <f>E84+E88+E92</f>
        <v>1720748</v>
      </c>
      <c r="F83" s="246">
        <f>F84+F88+F92</f>
        <v>1706667.55</v>
      </c>
      <c r="G83" s="110"/>
      <c r="H83" s="43"/>
      <c r="I83" s="43"/>
      <c r="J83" s="43"/>
      <c r="K83" s="43"/>
      <c r="L83" s="43"/>
      <c r="M83" s="43"/>
      <c r="O83" s="80"/>
    </row>
    <row r="84" spans="1:15" s="31" customFormat="1">
      <c r="A84" s="107" t="s">
        <v>143</v>
      </c>
      <c r="B84" s="105" t="s">
        <v>41</v>
      </c>
      <c r="C84" s="154" t="s">
        <v>864</v>
      </c>
      <c r="D84" s="250">
        <f>D85+D86+D87</f>
        <v>1317365</v>
      </c>
      <c r="E84" s="250">
        <f>E85+E86+E87</f>
        <v>1365248</v>
      </c>
      <c r="F84" s="247">
        <f>F85+F86+F87</f>
        <v>1334460.7</v>
      </c>
      <c r="G84" s="110"/>
      <c r="H84" s="43"/>
      <c r="I84" s="43"/>
      <c r="J84" s="43"/>
      <c r="K84" s="43"/>
      <c r="L84" s="43"/>
      <c r="M84" s="43"/>
      <c r="O84" s="80"/>
    </row>
    <row r="85" spans="1:15" s="31" customFormat="1">
      <c r="A85" s="108" t="s">
        <v>144</v>
      </c>
      <c r="B85" s="104" t="s">
        <v>41</v>
      </c>
      <c r="C85" s="87" t="s">
        <v>385</v>
      </c>
      <c r="D85" s="250">
        <v>1278225</v>
      </c>
      <c r="E85" s="250">
        <v>1323773</v>
      </c>
      <c r="F85" s="248">
        <v>1295522.73</v>
      </c>
      <c r="G85" s="110"/>
      <c r="H85" s="43"/>
      <c r="I85" s="43"/>
      <c r="J85" s="43"/>
      <c r="K85" s="43"/>
      <c r="L85" s="43"/>
      <c r="M85" s="43"/>
      <c r="O85" s="80"/>
    </row>
    <row r="86" spans="1:15" s="31" customFormat="1">
      <c r="A86" s="108" t="s">
        <v>145</v>
      </c>
      <c r="B86" s="104" t="s">
        <v>41</v>
      </c>
      <c r="C86" s="87" t="s">
        <v>386</v>
      </c>
      <c r="D86" s="250">
        <v>39140</v>
      </c>
      <c r="E86" s="250">
        <v>41475</v>
      </c>
      <c r="F86" s="248">
        <v>38937.97</v>
      </c>
      <c r="G86" s="110"/>
      <c r="H86" s="43"/>
      <c r="I86" s="43"/>
      <c r="J86" s="43"/>
      <c r="K86" s="43"/>
      <c r="L86" s="43"/>
      <c r="M86" s="43"/>
      <c r="O86" s="80"/>
    </row>
    <row r="87" spans="1:15" s="31" customFormat="1">
      <c r="A87" s="108" t="s">
        <v>187</v>
      </c>
      <c r="B87" s="104" t="s">
        <v>41</v>
      </c>
      <c r="C87" s="87" t="s">
        <v>387</v>
      </c>
      <c r="D87" s="250">
        <v>0</v>
      </c>
      <c r="E87" s="250">
        <v>0</v>
      </c>
      <c r="F87" s="248">
        <v>0</v>
      </c>
      <c r="G87" s="110"/>
      <c r="H87" s="43"/>
      <c r="I87" s="43"/>
      <c r="J87" s="43"/>
      <c r="K87" s="43"/>
      <c r="L87" s="43"/>
      <c r="M87" s="43"/>
      <c r="O87" s="80"/>
    </row>
    <row r="88" spans="1:15" s="31" customFormat="1">
      <c r="A88" s="107" t="s">
        <v>146</v>
      </c>
      <c r="B88" s="105" t="s">
        <v>41</v>
      </c>
      <c r="C88" s="154" t="s">
        <v>865</v>
      </c>
      <c r="D88" s="250">
        <f>D89+D90+D91</f>
        <v>329097</v>
      </c>
      <c r="E88" s="250">
        <f>E89+E90+E91</f>
        <v>355500</v>
      </c>
      <c r="F88" s="247">
        <f>F89+F90+F91</f>
        <v>372206.85000000003</v>
      </c>
      <c r="G88" s="110"/>
      <c r="H88" s="43"/>
      <c r="I88" s="43"/>
      <c r="J88" s="43"/>
      <c r="K88" s="43"/>
      <c r="L88" s="43"/>
      <c r="M88" s="43"/>
      <c r="O88" s="80"/>
    </row>
    <row r="89" spans="1:15" s="31" customFormat="1">
      <c r="A89" s="108" t="s">
        <v>144</v>
      </c>
      <c r="B89" s="104" t="s">
        <v>41</v>
      </c>
      <c r="C89" s="87" t="s">
        <v>388</v>
      </c>
      <c r="D89" s="250">
        <v>323269</v>
      </c>
      <c r="E89" s="250">
        <v>349303</v>
      </c>
      <c r="F89" s="248">
        <v>366954.82</v>
      </c>
      <c r="G89" s="110"/>
      <c r="H89" s="43"/>
      <c r="I89" s="43"/>
      <c r="J89" s="43"/>
      <c r="K89" s="43"/>
      <c r="L89" s="43"/>
      <c r="M89" s="43"/>
      <c r="O89" s="80"/>
    </row>
    <row r="90" spans="1:15" s="31" customFormat="1">
      <c r="A90" s="108" t="s">
        <v>145</v>
      </c>
      <c r="B90" s="104" t="s">
        <v>41</v>
      </c>
      <c r="C90" s="87" t="s">
        <v>389</v>
      </c>
      <c r="D90" s="250">
        <v>5828</v>
      </c>
      <c r="E90" s="250">
        <v>6197</v>
      </c>
      <c r="F90" s="248">
        <v>5252.03</v>
      </c>
      <c r="G90" s="110"/>
      <c r="H90" s="43"/>
      <c r="I90" s="43"/>
      <c r="J90" s="43"/>
      <c r="K90" s="43"/>
      <c r="L90" s="43"/>
      <c r="M90" s="43"/>
      <c r="O90" s="80"/>
    </row>
    <row r="91" spans="1:15" s="31" customFormat="1">
      <c r="A91" s="108" t="s">
        <v>187</v>
      </c>
      <c r="B91" s="104" t="s">
        <v>41</v>
      </c>
      <c r="C91" s="87" t="s">
        <v>390</v>
      </c>
      <c r="D91" s="250">
        <v>0</v>
      </c>
      <c r="E91" s="250">
        <v>0</v>
      </c>
      <c r="F91" s="248">
        <v>0</v>
      </c>
      <c r="G91" s="110"/>
      <c r="H91" s="43"/>
      <c r="I91" s="43"/>
      <c r="J91" s="43"/>
      <c r="K91" s="43"/>
      <c r="L91" s="43"/>
      <c r="M91" s="43"/>
      <c r="O91" s="80"/>
    </row>
    <row r="92" spans="1:15" s="31" customFormat="1">
      <c r="A92" s="107" t="s">
        <v>869</v>
      </c>
      <c r="B92" s="105" t="s">
        <v>41</v>
      </c>
      <c r="C92" s="154" t="s">
        <v>885</v>
      </c>
      <c r="D92" s="250">
        <v>-1141</v>
      </c>
      <c r="E92" s="250">
        <v>0</v>
      </c>
      <c r="F92" s="248">
        <v>0</v>
      </c>
      <c r="G92" s="110"/>
      <c r="H92" s="43"/>
      <c r="I92" s="43"/>
      <c r="J92" s="43"/>
      <c r="K92" s="43"/>
      <c r="L92" s="43"/>
      <c r="M92" s="43"/>
      <c r="O92" s="80"/>
    </row>
    <row r="93" spans="1:15" s="31" customFormat="1">
      <c r="A93" s="152" t="s">
        <v>188</v>
      </c>
      <c r="B93" s="151" t="s">
        <v>41</v>
      </c>
      <c r="C93" s="157" t="s">
        <v>866</v>
      </c>
      <c r="D93" s="250">
        <f>D94+D97+D98</f>
        <v>571139</v>
      </c>
      <c r="E93" s="250">
        <f>E94+E97+E98</f>
        <v>590631</v>
      </c>
      <c r="F93" s="246">
        <f>F94+F97+F98</f>
        <v>436603</v>
      </c>
      <c r="G93" s="110"/>
      <c r="H93" s="43"/>
      <c r="I93" s="43"/>
      <c r="J93" s="43"/>
      <c r="K93" s="43"/>
      <c r="L93" s="43"/>
      <c r="M93" s="43"/>
      <c r="O93" s="80"/>
    </row>
    <row r="94" spans="1:15" s="31" customFormat="1">
      <c r="A94" s="107" t="s">
        <v>164</v>
      </c>
      <c r="B94" s="105" t="s">
        <v>41</v>
      </c>
      <c r="C94" s="154" t="s">
        <v>867</v>
      </c>
      <c r="D94" s="250">
        <v>571139</v>
      </c>
      <c r="E94" s="250">
        <v>590631</v>
      </c>
      <c r="F94" s="247">
        <v>436603</v>
      </c>
      <c r="G94" s="110"/>
      <c r="H94" s="43"/>
      <c r="I94" s="43"/>
      <c r="J94" s="43"/>
      <c r="K94" s="43"/>
      <c r="L94" s="43"/>
      <c r="M94" s="43"/>
      <c r="O94" s="80"/>
    </row>
    <row r="95" spans="1:15" s="31" customFormat="1">
      <c r="A95" s="108" t="s">
        <v>144</v>
      </c>
      <c r="B95" s="104" t="s">
        <v>41</v>
      </c>
      <c r="C95" s="87" t="s">
        <v>391</v>
      </c>
      <c r="D95" s="250">
        <v>571139</v>
      </c>
      <c r="E95" s="250">
        <v>590631</v>
      </c>
      <c r="F95" s="248">
        <v>436603</v>
      </c>
      <c r="G95" s="110"/>
      <c r="H95" s="43"/>
      <c r="I95" s="43"/>
      <c r="J95" s="43"/>
      <c r="K95" s="43"/>
      <c r="L95" s="43"/>
      <c r="M95" s="43"/>
      <c r="O95" s="80"/>
    </row>
    <row r="96" spans="1:15" s="31" customFormat="1">
      <c r="A96" s="108" t="s">
        <v>145</v>
      </c>
      <c r="B96" s="104" t="s">
        <v>41</v>
      </c>
      <c r="C96" s="87" t="s">
        <v>392</v>
      </c>
      <c r="D96" s="250">
        <v>0</v>
      </c>
      <c r="E96" s="250">
        <v>0</v>
      </c>
      <c r="F96" s="248">
        <v>0</v>
      </c>
      <c r="G96" s="110"/>
      <c r="H96" s="43"/>
      <c r="I96" s="43"/>
      <c r="J96" s="43"/>
      <c r="K96" s="43"/>
      <c r="L96" s="43"/>
      <c r="M96" s="43"/>
      <c r="O96" s="80"/>
    </row>
    <row r="97" spans="1:15" s="31" customFormat="1">
      <c r="A97" s="107" t="s">
        <v>189</v>
      </c>
      <c r="B97" s="105" t="s">
        <v>41</v>
      </c>
      <c r="C97" s="154" t="s">
        <v>868</v>
      </c>
      <c r="D97" s="250">
        <v>0</v>
      </c>
      <c r="E97" s="250">
        <v>0</v>
      </c>
      <c r="F97" s="248">
        <v>0</v>
      </c>
      <c r="G97" s="110"/>
      <c r="H97" s="43"/>
      <c r="I97" s="43"/>
      <c r="J97" s="43"/>
      <c r="K97" s="43"/>
      <c r="L97" s="43"/>
      <c r="M97" s="43"/>
      <c r="O97" s="80"/>
    </row>
    <row r="98" spans="1:15" s="31" customFormat="1">
      <c r="A98" s="189" t="s">
        <v>871</v>
      </c>
      <c r="B98" s="105" t="s">
        <v>41</v>
      </c>
      <c r="C98" s="154" t="s">
        <v>886</v>
      </c>
      <c r="D98" s="250">
        <v>0</v>
      </c>
      <c r="E98" s="250">
        <v>0</v>
      </c>
      <c r="F98" s="248">
        <v>0</v>
      </c>
      <c r="G98" s="110"/>
      <c r="H98" s="43"/>
      <c r="I98" s="43"/>
      <c r="J98" s="43"/>
      <c r="K98" s="43"/>
      <c r="L98" s="43"/>
      <c r="M98" s="43"/>
      <c r="O98" s="80"/>
    </row>
    <row r="99" spans="1:15" s="31" customFormat="1">
      <c r="A99" s="90"/>
      <c r="B99" s="34"/>
      <c r="C99" s="37"/>
      <c r="D99" s="37"/>
      <c r="F99" s="409"/>
      <c r="O99" s="43"/>
    </row>
    <row r="100" spans="1:15" s="31" customFormat="1">
      <c r="B100" s="34"/>
      <c r="C100" s="37"/>
      <c r="D100" s="37"/>
      <c r="F100" s="409"/>
      <c r="O100" s="43"/>
    </row>
    <row r="101" spans="1:15" s="31" customFormat="1" hidden="1">
      <c r="B101" s="34"/>
      <c r="C101" s="37"/>
      <c r="D101" s="37"/>
      <c r="F101" s="409"/>
      <c r="O101" s="43"/>
    </row>
    <row r="102" spans="1:15" s="31" customFormat="1" hidden="1">
      <c r="B102" s="34"/>
      <c r="C102" s="37"/>
      <c r="D102" s="37"/>
      <c r="F102" s="409"/>
      <c r="O102" s="43"/>
    </row>
    <row r="103" spans="1:15" s="31" customFormat="1" ht="309" hidden="1" customHeight="1">
      <c r="B103" s="34"/>
      <c r="C103" s="37"/>
      <c r="D103" s="37"/>
      <c r="F103" s="409"/>
      <c r="O103" s="43"/>
    </row>
    <row r="104" spans="1:15" s="31" customFormat="1" ht="12.75" hidden="1">
      <c r="B104" s="34"/>
      <c r="C104" s="37"/>
      <c r="D104" s="37"/>
      <c r="F104" s="409"/>
    </row>
    <row r="105" spans="1:15" s="31" customFormat="1" ht="12.75" hidden="1">
      <c r="B105" s="34"/>
      <c r="C105" s="37"/>
      <c r="D105" s="37"/>
      <c r="F105" s="409"/>
    </row>
    <row r="106" spans="1:15" s="31" customFormat="1" ht="12.75" hidden="1">
      <c r="B106" s="34"/>
      <c r="C106" s="37"/>
      <c r="D106" s="37"/>
      <c r="F106" s="409"/>
    </row>
    <row r="107" spans="1:15" s="31" customFormat="1" ht="12.75" hidden="1">
      <c r="B107" s="34"/>
      <c r="C107" s="37"/>
      <c r="D107" s="37"/>
      <c r="F107" s="409"/>
    </row>
    <row r="108" spans="1:15" s="31" customFormat="1" ht="12.75" hidden="1">
      <c r="B108" s="34"/>
      <c r="C108" s="37"/>
      <c r="D108" s="37"/>
      <c r="F108" s="409"/>
    </row>
    <row r="109" spans="1:15" s="31" customFormat="1" ht="12.75" hidden="1">
      <c r="B109" s="34"/>
      <c r="C109" s="37"/>
      <c r="D109" s="37"/>
      <c r="F109" s="409"/>
    </row>
    <row r="110" spans="1:15" s="31" customFormat="1" ht="12.75" hidden="1">
      <c r="B110" s="34"/>
      <c r="C110" s="37"/>
      <c r="D110" s="37"/>
      <c r="F110" s="409"/>
    </row>
    <row r="111" spans="1:15" s="31" customFormat="1" ht="12.75" hidden="1">
      <c r="B111" s="34"/>
      <c r="C111" s="37"/>
      <c r="D111" s="37"/>
      <c r="F111" s="409"/>
    </row>
    <row r="112" spans="1:15" s="31" customFormat="1" ht="12.75" hidden="1">
      <c r="B112" s="34"/>
      <c r="C112" s="37"/>
      <c r="D112" s="37"/>
      <c r="F112" s="409"/>
    </row>
    <row r="113" spans="3:6" s="31" customFormat="1" ht="12.75" hidden="1">
      <c r="C113" s="38"/>
      <c r="D113" s="38"/>
      <c r="F113" s="409"/>
    </row>
    <row r="114" spans="3:6" s="31" customFormat="1" ht="12.75" hidden="1">
      <c r="C114" s="38"/>
      <c r="D114" s="38"/>
      <c r="F114" s="409"/>
    </row>
    <row r="115" spans="3:6" s="31" customFormat="1" ht="12.75" hidden="1">
      <c r="C115" s="38"/>
      <c r="D115" s="38"/>
      <c r="F115" s="409"/>
    </row>
    <row r="116" spans="3:6" s="31" customFormat="1" ht="12.75" hidden="1">
      <c r="C116" s="38"/>
      <c r="D116" s="38"/>
      <c r="F116" s="409"/>
    </row>
    <row r="117" spans="3:6" s="31" customFormat="1" ht="12.75" hidden="1">
      <c r="C117" s="38"/>
      <c r="D117" s="38"/>
      <c r="F117" s="409"/>
    </row>
    <row r="118" spans="3:6" s="31" customFormat="1" ht="12.75" hidden="1">
      <c r="C118" s="38"/>
      <c r="D118" s="38"/>
      <c r="F118" s="409"/>
    </row>
    <row r="119" spans="3:6" s="31" customFormat="1" ht="12.75" hidden="1">
      <c r="C119" s="38"/>
      <c r="D119" s="38"/>
      <c r="F119" s="409"/>
    </row>
    <row r="120" spans="3:6" s="31" customFormat="1" ht="12.75" hidden="1">
      <c r="C120" s="38"/>
      <c r="D120" s="38"/>
      <c r="F120" s="409"/>
    </row>
    <row r="121" spans="3:6" s="31" customFormat="1" ht="12.75" hidden="1">
      <c r="C121" s="38"/>
      <c r="D121" s="38"/>
      <c r="F121" s="409"/>
    </row>
    <row r="122" spans="3:6" s="31" customFormat="1" ht="12.75" hidden="1">
      <c r="C122" s="38"/>
      <c r="D122" s="38"/>
      <c r="F122" s="409"/>
    </row>
    <row r="123" spans="3:6" s="31" customFormat="1" ht="12.75" hidden="1">
      <c r="C123" s="38"/>
      <c r="D123" s="38"/>
      <c r="F123" s="409"/>
    </row>
    <row r="124" spans="3:6" s="31" customFormat="1" ht="12.75" hidden="1">
      <c r="C124" s="38"/>
      <c r="D124" s="38"/>
      <c r="F124" s="409"/>
    </row>
    <row r="125" spans="3:6" s="31" customFormat="1" ht="12.75" hidden="1">
      <c r="C125" s="38"/>
      <c r="D125" s="38"/>
      <c r="F125" s="409"/>
    </row>
    <row r="126" spans="3:6" s="31" customFormat="1" ht="12.75" hidden="1">
      <c r="C126" s="38"/>
      <c r="D126" s="38"/>
      <c r="F126" s="409"/>
    </row>
    <row r="127" spans="3:6" s="31" customFormat="1" ht="12.75" hidden="1">
      <c r="C127" s="38"/>
      <c r="D127" s="38"/>
      <c r="F127" s="409"/>
    </row>
    <row r="128" spans="3:6" s="31" customFormat="1" ht="12.75" hidden="1">
      <c r="C128" s="38"/>
      <c r="D128" s="38"/>
      <c r="F128" s="409"/>
    </row>
    <row r="129" spans="1:15" s="31" customFormat="1" ht="12.75" hidden="1">
      <c r="C129" s="38"/>
      <c r="D129" s="38"/>
      <c r="F129" s="409"/>
    </row>
    <row r="130" spans="1:15" s="31" customFormat="1" ht="12.75" hidden="1">
      <c r="C130" s="38"/>
      <c r="D130" s="38"/>
      <c r="F130" s="409"/>
    </row>
    <row r="139" spans="1:15" hidden="1">
      <c r="A139" s="31"/>
      <c r="B139" s="31"/>
      <c r="C139" s="31"/>
      <c r="D139" s="31"/>
      <c r="E139" s="31"/>
      <c r="F139" s="409"/>
      <c r="G139" s="31"/>
      <c r="H139" s="31"/>
      <c r="I139" s="31"/>
      <c r="J139" s="31"/>
      <c r="K139" s="31"/>
      <c r="L139" s="31"/>
      <c r="M139" s="31"/>
      <c r="N139" s="31"/>
      <c r="O139" s="31"/>
    </row>
    <row r="140" spans="1:15" hidden="1">
      <c r="A140" s="31"/>
      <c r="B140" s="31"/>
      <c r="C140" s="31"/>
      <c r="D140" s="31"/>
      <c r="E140" s="31"/>
      <c r="F140" s="409"/>
      <c r="G140" s="31"/>
      <c r="H140" s="31"/>
      <c r="I140" s="31"/>
      <c r="J140" s="31"/>
      <c r="K140" s="31"/>
      <c r="L140" s="31"/>
      <c r="M140" s="31"/>
      <c r="N140" s="31"/>
      <c r="O140" s="31"/>
    </row>
  </sheetData>
  <sheetProtection algorithmName="SHA-512" hashValue="aGEydR2LJG7C8SeKhlB0382xXvzXRI5Ek/iiG3M+GAek7Ox+awFQgchNrw7PguIRid7sQ1zLPxPOvVsVGyX3fw==" saltValue="6r92px2cqrKY7o4MNCAXqA==" spinCount="100000" sheet="1" objects="1" scenarios="1" selectLockedCells="1"/>
  <mergeCells count="10">
    <mergeCell ref="A81:F81"/>
    <mergeCell ref="A62:M62"/>
    <mergeCell ref="A5:M5"/>
    <mergeCell ref="A12:M12"/>
    <mergeCell ref="A23:M23"/>
    <mergeCell ref="A27:M27"/>
    <mergeCell ref="A30:M30"/>
    <mergeCell ref="A41:M41"/>
    <mergeCell ref="A46:M46"/>
    <mergeCell ref="A38:M38"/>
  </mergeCells>
  <pageMargins left="0.70866141732283472" right="0.70866141732283472" top="0.74803149606299213" bottom="0.74803149606299213" header="0.31496062992125984" footer="0.31496062992125984"/>
  <pageSetup paperSize="8" scale="92" fitToHeight="2" orientation="landscape" r:id="rId1"/>
  <headerFooter>
    <oddFooter>&amp;A&amp;RPagina &amp;P</oddFooter>
  </headerFooter>
  <rowBreaks count="1" manualBreakCount="1">
    <brk id="5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5">
    <tabColor rgb="FF7AB800"/>
    <pageSetUpPr fitToPage="1"/>
  </sheetPr>
  <dimension ref="A1:R100"/>
  <sheetViews>
    <sheetView topLeftCell="A24" zoomScale="90" zoomScaleNormal="90" workbookViewId="0">
      <selection activeCell="E48" sqref="E48"/>
    </sheetView>
  </sheetViews>
  <sheetFormatPr defaultColWidth="0" defaultRowHeight="15" zeroHeight="1"/>
  <cols>
    <col min="1" max="1" width="41.7109375" style="43" bestFit="1" customWidth="1"/>
    <col min="2" max="3" width="9.140625" style="43" customWidth="1"/>
    <col min="4" max="7" width="13" style="43" bestFit="1" customWidth="1"/>
    <col min="8" max="8" width="11.140625" style="43" bestFit="1" customWidth="1"/>
    <col min="9" max="10" width="12.85546875" style="43" bestFit="1" customWidth="1"/>
    <col min="11" max="13" width="11.42578125" style="43" bestFit="1" customWidth="1"/>
    <col min="14" max="14" width="12.28515625" style="43" bestFit="1" customWidth="1"/>
    <col min="15" max="15" width="16.85546875" style="43" bestFit="1" customWidth="1"/>
    <col min="16" max="16" width="2.28515625" style="43" customWidth="1"/>
    <col min="17" max="18" width="0" style="43" hidden="1" customWidth="1"/>
    <col min="19" max="16384" width="9.140625" style="43" hidden="1"/>
  </cols>
  <sheetData>
    <row r="1" spans="1:16" s="51" customFormat="1" ht="18">
      <c r="A1" s="42" t="s">
        <v>291</v>
      </c>
      <c r="B1" s="48"/>
      <c r="C1"/>
      <c r="D1" s="49"/>
      <c r="E1" s="49"/>
      <c r="F1" s="49"/>
      <c r="G1" s="49"/>
      <c r="H1" s="49"/>
      <c r="I1" s="49"/>
      <c r="J1" s="49"/>
      <c r="K1" s="49"/>
      <c r="L1" s="49"/>
      <c r="M1" s="49"/>
      <c r="N1" s="22"/>
      <c r="O1" s="50"/>
      <c r="P1" s="22"/>
    </row>
    <row r="2" spans="1:16" s="54" customFormat="1" ht="12.75">
      <c r="A2" s="44" t="s">
        <v>744</v>
      </c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22"/>
      <c r="O2" s="22"/>
      <c r="P2" s="22"/>
    </row>
    <row r="3" spans="1:16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</row>
    <row r="4" spans="1:16" s="31" customFormat="1">
      <c r="A4" s="274" t="s">
        <v>28</v>
      </c>
      <c r="B4" s="83" t="s">
        <v>134</v>
      </c>
      <c r="C4" s="83" t="s">
        <v>42</v>
      </c>
      <c r="D4" s="83">
        <v>2019</v>
      </c>
      <c r="E4" s="83">
        <v>2020</v>
      </c>
      <c r="F4" s="83">
        <v>2021</v>
      </c>
      <c r="G4" s="83">
        <v>2022</v>
      </c>
      <c r="H4" s="83">
        <v>2023</v>
      </c>
      <c r="I4" s="83">
        <v>2024</v>
      </c>
      <c r="J4" s="83">
        <v>2025</v>
      </c>
      <c r="K4" s="83">
        <v>2026</v>
      </c>
      <c r="L4" s="83">
        <v>2027</v>
      </c>
      <c r="M4" s="83">
        <v>2028</v>
      </c>
      <c r="O4" s="79" t="s">
        <v>161</v>
      </c>
    </row>
    <row r="5" spans="1:16" s="31" customFormat="1">
      <c r="A5" s="484" t="s">
        <v>292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O5" s="80"/>
    </row>
    <row r="6" spans="1:16" s="31" customFormat="1">
      <c r="A6" s="176" t="s">
        <v>297</v>
      </c>
      <c r="B6" s="175" t="s">
        <v>218</v>
      </c>
      <c r="C6" s="153" t="s">
        <v>585</v>
      </c>
      <c r="D6" s="282">
        <v>0</v>
      </c>
      <c r="E6" s="282">
        <v>0</v>
      </c>
      <c r="F6" s="286">
        <f t="shared" ref="F6:G6" si="0">SUM(F7:F8)</f>
        <v>0</v>
      </c>
      <c r="G6" s="286">
        <f t="shared" si="0"/>
        <v>0</v>
      </c>
      <c r="H6" s="286">
        <f t="shared" ref="H6:M6" si="1">SUM(H7:H8)</f>
        <v>0</v>
      </c>
      <c r="I6" s="286">
        <f t="shared" si="1"/>
        <v>0</v>
      </c>
      <c r="J6" s="286">
        <f t="shared" si="1"/>
        <v>0</v>
      </c>
      <c r="K6" s="286">
        <f t="shared" si="1"/>
        <v>0</v>
      </c>
      <c r="L6" s="286">
        <f t="shared" si="1"/>
        <v>0</v>
      </c>
      <c r="M6" s="286">
        <f t="shared" si="1"/>
        <v>0</v>
      </c>
      <c r="O6" s="80"/>
    </row>
    <row r="7" spans="1:16" s="31" customFormat="1" ht="25.5">
      <c r="A7" s="88" t="s">
        <v>293</v>
      </c>
      <c r="B7" s="89" t="s">
        <v>218</v>
      </c>
      <c r="C7" s="87" t="s">
        <v>586</v>
      </c>
      <c r="D7" s="282">
        <v>0</v>
      </c>
      <c r="E7" s="282">
        <v>0</v>
      </c>
      <c r="F7" s="287">
        <v>0</v>
      </c>
      <c r="G7" s="287">
        <v>0</v>
      </c>
      <c r="H7" s="287">
        <v>0</v>
      </c>
      <c r="I7" s="287">
        <v>0</v>
      </c>
      <c r="J7" s="287">
        <v>0</v>
      </c>
      <c r="K7" s="287">
        <v>0</v>
      </c>
      <c r="L7" s="287">
        <v>0</v>
      </c>
      <c r="M7" s="287">
        <v>0</v>
      </c>
      <c r="O7" s="80"/>
    </row>
    <row r="8" spans="1:16" s="31" customFormat="1">
      <c r="A8" s="88" t="s">
        <v>294</v>
      </c>
      <c r="B8" s="89" t="s">
        <v>218</v>
      </c>
      <c r="C8" s="87" t="s">
        <v>587</v>
      </c>
      <c r="D8" s="282">
        <v>0</v>
      </c>
      <c r="E8" s="282">
        <v>0</v>
      </c>
      <c r="F8" s="287">
        <v>0</v>
      </c>
      <c r="G8" s="287">
        <v>0</v>
      </c>
      <c r="H8" s="287">
        <v>0</v>
      </c>
      <c r="I8" s="287">
        <v>0</v>
      </c>
      <c r="J8" s="287">
        <v>0</v>
      </c>
      <c r="K8" s="287">
        <v>0</v>
      </c>
      <c r="L8" s="287">
        <v>0</v>
      </c>
      <c r="M8" s="287">
        <v>0</v>
      </c>
      <c r="O8" s="80"/>
    </row>
    <row r="9" spans="1:16" s="33" customFormat="1">
      <c r="A9" s="90"/>
      <c r="B9" s="90"/>
      <c r="C9" s="27"/>
      <c r="D9" s="288"/>
      <c r="E9" s="288"/>
      <c r="F9" s="288"/>
      <c r="G9" s="288"/>
      <c r="H9" s="288"/>
      <c r="I9" s="288"/>
      <c r="J9" s="288"/>
      <c r="K9" s="288"/>
      <c r="L9" s="288"/>
      <c r="M9" s="288"/>
      <c r="O9" s="80"/>
    </row>
    <row r="10" spans="1:16" s="31" customFormat="1">
      <c r="A10" s="177" t="s">
        <v>298</v>
      </c>
      <c r="B10" s="175" t="s">
        <v>218</v>
      </c>
      <c r="C10" s="153" t="s">
        <v>588</v>
      </c>
      <c r="D10" s="282">
        <v>0</v>
      </c>
      <c r="E10" s="282">
        <v>0</v>
      </c>
      <c r="F10" s="287">
        <v>0</v>
      </c>
      <c r="G10" s="287">
        <v>0</v>
      </c>
      <c r="H10" s="287">
        <v>0</v>
      </c>
      <c r="I10" s="287">
        <v>0</v>
      </c>
      <c r="J10" s="287">
        <v>0</v>
      </c>
      <c r="K10" s="287">
        <v>0</v>
      </c>
      <c r="L10" s="287">
        <v>0</v>
      </c>
      <c r="M10" s="287">
        <v>0</v>
      </c>
      <c r="O10" s="80"/>
    </row>
    <row r="11" spans="1:16" s="33" customFormat="1">
      <c r="A11" s="90"/>
      <c r="B11" s="90"/>
      <c r="C11" s="27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O11" s="80"/>
    </row>
    <row r="12" spans="1:16" s="31" customFormat="1" ht="25.5">
      <c r="A12" s="176" t="s">
        <v>302</v>
      </c>
      <c r="B12" s="175" t="s">
        <v>218</v>
      </c>
      <c r="C12" s="153" t="s">
        <v>589</v>
      </c>
      <c r="D12" s="282">
        <v>0</v>
      </c>
      <c r="E12" s="282">
        <v>0</v>
      </c>
      <c r="F12" s="286">
        <f t="shared" ref="F12:G12" si="2">F13+F14</f>
        <v>0</v>
      </c>
      <c r="G12" s="286">
        <f t="shared" si="2"/>
        <v>0</v>
      </c>
      <c r="H12" s="286">
        <f t="shared" ref="H12:M12" si="3">H13+H14</f>
        <v>0</v>
      </c>
      <c r="I12" s="286">
        <f t="shared" si="3"/>
        <v>0</v>
      </c>
      <c r="J12" s="286">
        <f t="shared" si="3"/>
        <v>0</v>
      </c>
      <c r="K12" s="286">
        <f t="shared" si="3"/>
        <v>0</v>
      </c>
      <c r="L12" s="286">
        <f t="shared" si="3"/>
        <v>0</v>
      </c>
      <c r="M12" s="286">
        <f t="shared" si="3"/>
        <v>0</v>
      </c>
      <c r="O12" s="80"/>
    </row>
    <row r="13" spans="1:16" s="31" customFormat="1" ht="25.5">
      <c r="A13" s="88" t="s">
        <v>293</v>
      </c>
      <c r="B13" s="89" t="s">
        <v>218</v>
      </c>
      <c r="C13" s="87" t="s">
        <v>590</v>
      </c>
      <c r="D13" s="282">
        <v>0</v>
      </c>
      <c r="E13" s="282">
        <v>0</v>
      </c>
      <c r="F13" s="289">
        <v>0</v>
      </c>
      <c r="G13" s="289">
        <v>0</v>
      </c>
      <c r="H13" s="289">
        <v>0</v>
      </c>
      <c r="I13" s="289">
        <v>0</v>
      </c>
      <c r="J13" s="289">
        <v>0</v>
      </c>
      <c r="K13" s="289">
        <v>0</v>
      </c>
      <c r="L13" s="289">
        <v>0</v>
      </c>
      <c r="M13" s="289">
        <v>0</v>
      </c>
      <c r="O13" s="80"/>
    </row>
    <row r="14" spans="1:16" s="31" customFormat="1">
      <c r="A14" s="88" t="s">
        <v>295</v>
      </c>
      <c r="B14" s="89" t="s">
        <v>218</v>
      </c>
      <c r="C14" s="87" t="s">
        <v>591</v>
      </c>
      <c r="D14" s="282">
        <v>0</v>
      </c>
      <c r="E14" s="282">
        <v>0</v>
      </c>
      <c r="F14" s="289">
        <v>0</v>
      </c>
      <c r="G14" s="289">
        <v>0</v>
      </c>
      <c r="H14" s="289">
        <v>0</v>
      </c>
      <c r="I14" s="289">
        <v>0</v>
      </c>
      <c r="J14" s="289">
        <v>0</v>
      </c>
      <c r="K14" s="289">
        <v>0</v>
      </c>
      <c r="L14" s="289">
        <v>0</v>
      </c>
      <c r="M14" s="289">
        <v>0</v>
      </c>
      <c r="O14" s="80"/>
    </row>
    <row r="15" spans="1:16" s="33" customFormat="1">
      <c r="A15" s="90"/>
      <c r="B15" s="90"/>
      <c r="C15" s="27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O15" s="80"/>
    </row>
    <row r="16" spans="1:16" s="31" customFormat="1" ht="24" customHeight="1">
      <c r="A16" s="176" t="s">
        <v>303</v>
      </c>
      <c r="B16" s="175" t="s">
        <v>218</v>
      </c>
      <c r="C16" s="153" t="s">
        <v>592</v>
      </c>
      <c r="D16" s="282">
        <v>0</v>
      </c>
      <c r="E16" s="282">
        <v>0</v>
      </c>
      <c r="F16" s="287">
        <v>0</v>
      </c>
      <c r="G16" s="287">
        <v>0</v>
      </c>
      <c r="H16" s="287">
        <v>0</v>
      </c>
      <c r="I16" s="287">
        <v>0</v>
      </c>
      <c r="J16" s="287">
        <v>0</v>
      </c>
      <c r="K16" s="287">
        <v>0</v>
      </c>
      <c r="L16" s="287">
        <v>0</v>
      </c>
      <c r="M16" s="287">
        <v>0</v>
      </c>
      <c r="O16" s="80"/>
    </row>
    <row r="17" spans="1:15" s="33" customFormat="1">
      <c r="A17" s="90"/>
      <c r="B17" s="84"/>
      <c r="C17" s="101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O17" s="80"/>
    </row>
    <row r="18" spans="1:15" s="31" customFormat="1">
      <c r="A18" s="536" t="s">
        <v>296</v>
      </c>
      <c r="B18" s="537"/>
      <c r="C18" s="537"/>
      <c r="D18" s="537"/>
      <c r="E18" s="537"/>
      <c r="F18" s="537"/>
      <c r="G18" s="537"/>
      <c r="H18" s="537"/>
      <c r="I18" s="537"/>
      <c r="J18" s="537"/>
      <c r="K18" s="537"/>
      <c r="L18" s="537"/>
      <c r="M18" s="538"/>
      <c r="O18" s="80"/>
    </row>
    <row r="19" spans="1:15" s="31" customFormat="1" ht="25.5" customHeight="1">
      <c r="A19" s="539" t="s">
        <v>304</v>
      </c>
      <c r="B19" s="540"/>
      <c r="C19" s="540"/>
      <c r="D19" s="540"/>
      <c r="E19" s="540"/>
      <c r="F19" s="540"/>
      <c r="G19" s="540"/>
      <c r="H19" s="541"/>
      <c r="I19" s="541"/>
      <c r="J19" s="541"/>
      <c r="K19" s="541"/>
      <c r="L19" s="541"/>
      <c r="M19" s="542"/>
      <c r="O19" s="80"/>
    </row>
    <row r="20" spans="1:15" s="31" customFormat="1">
      <c r="A20" s="85" t="s">
        <v>299</v>
      </c>
      <c r="B20" s="86" t="s">
        <v>218</v>
      </c>
      <c r="C20" s="153" t="s">
        <v>593</v>
      </c>
      <c r="D20" s="290">
        <f t="shared" ref="D20" si="4">D21+D26+D27</f>
        <v>4565641.1567000002</v>
      </c>
      <c r="E20" s="290">
        <f>E21+E26+E27</f>
        <v>4915624.2956999997</v>
      </c>
      <c r="F20" s="290">
        <f>F21+F26+F27</f>
        <v>5227623.2352999998</v>
      </c>
      <c r="G20" s="290">
        <f>G36+G21+G26+G27</f>
        <v>5180354.01</v>
      </c>
      <c r="H20" s="291"/>
      <c r="I20" s="291"/>
      <c r="J20" s="291"/>
      <c r="K20" s="291"/>
      <c r="L20" s="291"/>
      <c r="M20" s="291"/>
      <c r="O20" s="80"/>
    </row>
    <row r="21" spans="1:15" s="31" customFormat="1">
      <c r="A21" s="179" t="s">
        <v>300</v>
      </c>
      <c r="B21" s="151" t="s">
        <v>218</v>
      </c>
      <c r="C21" s="157" t="s">
        <v>594</v>
      </c>
      <c r="D21" s="359">
        <f>SUM(D22:D25)</f>
        <v>1701683.6714000001</v>
      </c>
      <c r="E21" s="359">
        <f>SUM(E22:E25)</f>
        <v>1706594.6069999998</v>
      </c>
      <c r="F21" s="359">
        <f>SUM(F22:F25)</f>
        <v>1724374.4483999999</v>
      </c>
      <c r="G21" s="359">
        <f>SUM(G22:G25)</f>
        <v>1763406</v>
      </c>
      <c r="H21" s="292"/>
      <c r="I21" s="292"/>
      <c r="J21" s="292"/>
      <c r="K21" s="292"/>
      <c r="L21" s="292"/>
      <c r="M21" s="292"/>
      <c r="O21" s="80"/>
    </row>
    <row r="22" spans="1:15" s="31" customFormat="1">
      <c r="A22" s="181" t="s">
        <v>150</v>
      </c>
      <c r="B22" s="104" t="s">
        <v>218</v>
      </c>
      <c r="C22" s="87" t="s">
        <v>595</v>
      </c>
      <c r="D22" s="282">
        <v>0</v>
      </c>
      <c r="E22" s="282">
        <v>0</v>
      </c>
      <c r="F22" s="360">
        <v>0</v>
      </c>
      <c r="G22" s="360">
        <v>0</v>
      </c>
      <c r="H22" s="292"/>
      <c r="I22" s="292"/>
      <c r="J22" s="292"/>
      <c r="K22" s="292"/>
      <c r="L22" s="292"/>
      <c r="M22" s="292"/>
      <c r="N22" s="109"/>
      <c r="O22" s="80"/>
    </row>
    <row r="23" spans="1:15" s="31" customFormat="1">
      <c r="A23" s="181" t="s">
        <v>224</v>
      </c>
      <c r="B23" s="104" t="s">
        <v>218</v>
      </c>
      <c r="C23" s="87" t="s">
        <v>596</v>
      </c>
      <c r="D23" s="282">
        <f>269807.06+613414.91-139122.253+366084+749534.5-162169.4</f>
        <v>1697548.817</v>
      </c>
      <c r="E23" s="282">
        <f>305102.115+689093.19-152393.651+338266.69+669380.5-147438.2</f>
        <v>1702010.6439999999</v>
      </c>
      <c r="F23" s="360">
        <f>261953.775+620124.605-140848.232+384336.95+753113.475-158978.375</f>
        <v>1719702.1979999999</v>
      </c>
      <c r="G23" s="360">
        <f>('T210'!G8*50)+('T210'!G10*50)-('T210'!G14*10*0.8)</f>
        <v>1758476</v>
      </c>
      <c r="H23" s="292"/>
      <c r="I23" s="292"/>
      <c r="J23" s="292"/>
      <c r="K23" s="292"/>
      <c r="L23" s="292"/>
      <c r="M23" s="292"/>
      <c r="N23" s="110"/>
      <c r="O23" s="80"/>
    </row>
    <row r="24" spans="1:15" s="31" customFormat="1">
      <c r="A24" s="181" t="s">
        <v>225</v>
      </c>
      <c r="B24" s="104" t="s">
        <v>218</v>
      </c>
      <c r="C24" s="87" t="s">
        <v>597</v>
      </c>
      <c r="D24" s="282">
        <f>3703.277-1210.5226+2579-936.9</f>
        <v>4134.8544000000002</v>
      </c>
      <c r="E24" s="282">
        <f>4030.097-1351.234+2918.5-1013.4</f>
        <v>4583.9630000000006</v>
      </c>
      <c r="F24" s="360">
        <f>3835.898-1316.9876+3399.4-1246.06</f>
        <v>4672.2504000000008</v>
      </c>
      <c r="G24" s="360">
        <f>('T210'!G9*50*0.2)-('T210'!G15*10*0.2)</f>
        <v>4930</v>
      </c>
      <c r="H24" s="292"/>
      <c r="I24" s="292"/>
      <c r="J24" s="292"/>
      <c r="K24" s="292"/>
      <c r="L24" s="292"/>
      <c r="M24" s="292"/>
      <c r="N24" s="110"/>
      <c r="O24" s="80"/>
    </row>
    <row r="25" spans="1:15" s="31" customFormat="1">
      <c r="A25" s="181" t="s">
        <v>878</v>
      </c>
      <c r="B25" s="104" t="s">
        <v>218</v>
      </c>
      <c r="C25" s="87" t="s">
        <v>873</v>
      </c>
      <c r="D25" s="282">
        <v>0</v>
      </c>
      <c r="E25" s="282">
        <v>0</v>
      </c>
      <c r="F25" s="360">
        <v>0</v>
      </c>
      <c r="G25" s="292"/>
      <c r="H25" s="292"/>
      <c r="I25" s="292"/>
      <c r="J25" s="292"/>
      <c r="K25" s="292"/>
      <c r="L25" s="292"/>
      <c r="M25" s="292"/>
      <c r="N25" s="110"/>
      <c r="O25" s="80"/>
    </row>
    <row r="26" spans="1:15" s="31" customFormat="1" ht="31.5" customHeight="1">
      <c r="A26" s="150" t="s">
        <v>305</v>
      </c>
      <c r="B26" s="151" t="s">
        <v>218</v>
      </c>
      <c r="C26" s="157" t="s">
        <v>598</v>
      </c>
      <c r="D26" s="282">
        <v>0</v>
      </c>
      <c r="E26" s="282">
        <v>0</v>
      </c>
      <c r="F26" s="360">
        <f>'T332'!F26</f>
        <v>74948.009999999995</v>
      </c>
      <c r="G26" s="360">
        <f>F26</f>
        <v>74948.009999999995</v>
      </c>
      <c r="H26" s="360">
        <f t="shared" ref="H26:M26" si="5">G26</f>
        <v>74948.009999999995</v>
      </c>
      <c r="I26" s="360">
        <f t="shared" si="5"/>
        <v>74948.009999999995</v>
      </c>
      <c r="J26" s="360">
        <f t="shared" si="5"/>
        <v>74948.009999999995</v>
      </c>
      <c r="K26" s="360">
        <f t="shared" si="5"/>
        <v>74948.009999999995</v>
      </c>
      <c r="L26" s="360">
        <f t="shared" si="5"/>
        <v>74948.009999999995</v>
      </c>
      <c r="M26" s="360">
        <f t="shared" si="5"/>
        <v>74948.009999999995</v>
      </c>
      <c r="N26" s="110"/>
      <c r="O26" s="80"/>
    </row>
    <row r="27" spans="1:15" s="31" customFormat="1">
      <c r="A27" s="179" t="s">
        <v>736</v>
      </c>
      <c r="B27" s="151" t="s">
        <v>218</v>
      </c>
      <c r="C27" s="157" t="s">
        <v>599</v>
      </c>
      <c r="D27" s="359">
        <f t="shared" ref="D27" si="6">D28+D32</f>
        <v>2863957.4852999998</v>
      </c>
      <c r="E27" s="359">
        <f t="shared" ref="E27:F27" si="7">E28+E32+E36</f>
        <v>3209029.6886999998</v>
      </c>
      <c r="F27" s="359">
        <f t="shared" si="7"/>
        <v>3428300.7768999999</v>
      </c>
      <c r="G27" s="359">
        <f>G28+G32+G36</f>
        <v>3342000</v>
      </c>
      <c r="H27" s="361"/>
      <c r="I27" s="361"/>
      <c r="J27" s="361"/>
      <c r="K27" s="361"/>
      <c r="L27" s="361"/>
      <c r="M27" s="361"/>
      <c r="N27" s="110"/>
      <c r="O27" s="80"/>
    </row>
    <row r="28" spans="1:15" s="31" customFormat="1">
      <c r="A28" s="178" t="s">
        <v>143</v>
      </c>
      <c r="B28" s="105" t="s">
        <v>218</v>
      </c>
      <c r="C28" s="154" t="s">
        <v>600</v>
      </c>
      <c r="D28" s="362">
        <f t="shared" ref="D28:E28" si="8">SUM(D29:D31)</f>
        <v>1898552.3754</v>
      </c>
      <c r="E28" s="362">
        <f t="shared" si="8"/>
        <v>2113492.3857</v>
      </c>
      <c r="F28" s="362">
        <f>SUM(F29:F31)</f>
        <v>2201080.7378000002</v>
      </c>
      <c r="G28" s="362">
        <f t="shared" ref="G28" si="9">SUM(G29:G31)</f>
        <v>2235000</v>
      </c>
      <c r="H28" s="292"/>
      <c r="I28" s="292"/>
      <c r="J28" s="292"/>
      <c r="K28" s="292"/>
      <c r="L28" s="292"/>
      <c r="M28" s="292"/>
      <c r="N28" s="110"/>
      <c r="O28" s="80"/>
    </row>
    <row r="29" spans="1:15" s="31" customFormat="1">
      <c r="A29" s="139" t="s">
        <v>130</v>
      </c>
      <c r="B29" s="104" t="s">
        <v>218</v>
      </c>
      <c r="C29" s="87" t="s">
        <v>601</v>
      </c>
      <c r="D29" s="282">
        <v>1842107.514</v>
      </c>
      <c r="E29" s="282">
        <v>2049065.7039999999</v>
      </c>
      <c r="F29" s="360">
        <v>2136870</v>
      </c>
      <c r="G29" s="360">
        <v>2170000</v>
      </c>
      <c r="H29" s="292"/>
      <c r="I29" s="292"/>
      <c r="J29" s="292"/>
      <c r="K29" s="292"/>
      <c r="L29" s="292"/>
      <c r="M29" s="292"/>
      <c r="N29" s="110"/>
      <c r="O29" s="80"/>
    </row>
    <row r="30" spans="1:15" s="31" customFormat="1">
      <c r="A30" s="139" t="s">
        <v>129</v>
      </c>
      <c r="B30" s="104" t="s">
        <v>218</v>
      </c>
      <c r="C30" s="87" t="s">
        <v>602</v>
      </c>
      <c r="D30" s="282">
        <v>56444.861400000002</v>
      </c>
      <c r="E30" s="449">
        <v>64426.681700000001</v>
      </c>
      <c r="F30" s="360">
        <v>64210.737800000003</v>
      </c>
      <c r="G30" s="360">
        <v>65000</v>
      </c>
      <c r="H30" s="292"/>
      <c r="I30" s="292"/>
      <c r="J30" s="292"/>
      <c r="K30" s="292"/>
      <c r="L30" s="292"/>
      <c r="M30" s="292"/>
      <c r="N30" s="110"/>
      <c r="O30" s="80"/>
    </row>
    <row r="31" spans="1:15" s="31" customFormat="1">
      <c r="A31" s="139" t="s">
        <v>226</v>
      </c>
      <c r="B31" s="104" t="s">
        <v>218</v>
      </c>
      <c r="C31" s="87" t="s">
        <v>603</v>
      </c>
      <c r="D31" s="282">
        <v>0</v>
      </c>
      <c r="E31" s="282">
        <v>0</v>
      </c>
      <c r="F31" s="360">
        <v>0</v>
      </c>
      <c r="G31" s="360">
        <v>0</v>
      </c>
      <c r="H31" s="360">
        <v>0</v>
      </c>
      <c r="I31" s="360">
        <v>0</v>
      </c>
      <c r="J31" s="360">
        <v>0</v>
      </c>
      <c r="K31" s="360">
        <v>0</v>
      </c>
      <c r="L31" s="360">
        <v>0</v>
      </c>
      <c r="M31" s="360">
        <v>0</v>
      </c>
      <c r="N31" s="110"/>
      <c r="O31" s="80"/>
    </row>
    <row r="32" spans="1:15" s="31" customFormat="1">
      <c r="A32" s="178" t="s">
        <v>146</v>
      </c>
      <c r="B32" s="105" t="s">
        <v>218</v>
      </c>
      <c r="C32" s="154" t="s">
        <v>604</v>
      </c>
      <c r="D32" s="362">
        <f t="shared" ref="D32:G32" si="10">SUM(D33:D35)</f>
        <v>965405.10990000004</v>
      </c>
      <c r="E32" s="362">
        <f t="shared" si="10"/>
        <v>1095537.3030000001</v>
      </c>
      <c r="F32" s="362">
        <f t="shared" si="10"/>
        <v>1227220.0390999999</v>
      </c>
      <c r="G32" s="362">
        <f t="shared" si="10"/>
        <v>1107000</v>
      </c>
      <c r="H32" s="292"/>
      <c r="I32" s="292"/>
      <c r="J32" s="292"/>
      <c r="K32" s="292"/>
      <c r="L32" s="292"/>
      <c r="M32" s="292"/>
      <c r="N32" s="110"/>
      <c r="O32" s="80"/>
    </row>
    <row r="33" spans="1:15" s="31" customFormat="1">
      <c r="A33" s="139" t="s">
        <v>130</v>
      </c>
      <c r="B33" s="104" t="s">
        <v>218</v>
      </c>
      <c r="C33" s="87" t="s">
        <v>605</v>
      </c>
      <c r="D33" s="449">
        <v>948616.96970000002</v>
      </c>
      <c r="E33" s="449">
        <v>1089339.713</v>
      </c>
      <c r="F33" s="360">
        <v>1209886.47</v>
      </c>
      <c r="G33" s="360">
        <v>1090000</v>
      </c>
      <c r="H33" s="292"/>
      <c r="I33" s="292"/>
      <c r="J33" s="292"/>
      <c r="K33" s="292"/>
      <c r="L33" s="292"/>
      <c r="M33" s="292"/>
      <c r="N33" s="110"/>
      <c r="O33" s="80"/>
    </row>
    <row r="34" spans="1:15" s="31" customFormat="1">
      <c r="A34" s="139" t="s">
        <v>129</v>
      </c>
      <c r="B34" s="104" t="s">
        <v>218</v>
      </c>
      <c r="C34" s="87" t="s">
        <v>606</v>
      </c>
      <c r="D34" s="449">
        <v>16788.140200000002</v>
      </c>
      <c r="E34" s="449">
        <v>6197.59</v>
      </c>
      <c r="F34" s="360">
        <v>17333.569100000001</v>
      </c>
      <c r="G34" s="360">
        <v>17000</v>
      </c>
      <c r="H34" s="292"/>
      <c r="I34" s="292"/>
      <c r="J34" s="292"/>
      <c r="K34" s="292"/>
      <c r="L34" s="292"/>
      <c r="M34" s="292"/>
      <c r="N34" s="110"/>
      <c r="O34" s="80"/>
    </row>
    <row r="35" spans="1:15" s="31" customFormat="1">
      <c r="A35" s="139" t="s">
        <v>226</v>
      </c>
      <c r="B35" s="104" t="s">
        <v>218</v>
      </c>
      <c r="C35" s="87" t="s">
        <v>607</v>
      </c>
      <c r="D35" s="282">
        <v>0</v>
      </c>
      <c r="E35" s="282">
        <v>0</v>
      </c>
      <c r="F35" s="360">
        <v>0</v>
      </c>
      <c r="G35" s="360">
        <v>0</v>
      </c>
      <c r="H35" s="360">
        <v>0</v>
      </c>
      <c r="I35" s="360">
        <v>0</v>
      </c>
      <c r="J35" s="360">
        <v>0</v>
      </c>
      <c r="K35" s="360">
        <v>0</v>
      </c>
      <c r="L35" s="360">
        <v>0</v>
      </c>
      <c r="M35" s="360">
        <v>0</v>
      </c>
      <c r="N35" s="383"/>
      <c r="O35" s="80"/>
    </row>
    <row r="36" spans="1:15" s="31" customFormat="1">
      <c r="A36" s="178" t="s">
        <v>877</v>
      </c>
      <c r="B36" s="105" t="s">
        <v>218</v>
      </c>
      <c r="C36" s="154" t="s">
        <v>874</v>
      </c>
      <c r="D36" s="282">
        <v>0</v>
      </c>
      <c r="E36" s="282">
        <v>0</v>
      </c>
      <c r="F36" s="360">
        <v>0</v>
      </c>
      <c r="G36" s="292"/>
      <c r="H36" s="292"/>
      <c r="I36" s="292"/>
      <c r="J36" s="292"/>
      <c r="K36" s="292"/>
      <c r="L36" s="292"/>
      <c r="M36" s="292"/>
      <c r="N36" s="384"/>
      <c r="O36" s="80"/>
    </row>
    <row r="37" spans="1:15" s="31" customFormat="1">
      <c r="A37" s="85" t="s">
        <v>301</v>
      </c>
      <c r="B37" s="86" t="s">
        <v>218</v>
      </c>
      <c r="C37" s="153" t="s">
        <v>608</v>
      </c>
      <c r="D37" s="290">
        <f t="shared" ref="D37:E37" si="11">D38+D43+D44</f>
        <v>1505864.9281000001</v>
      </c>
      <c r="E37" s="290">
        <f t="shared" si="11"/>
        <v>1672980.0160000001</v>
      </c>
      <c r="F37" s="290">
        <f>F38+F43+F44</f>
        <v>1427904.7933</v>
      </c>
      <c r="G37" s="290">
        <f>G38+G43+G44</f>
        <v>1661199.656</v>
      </c>
      <c r="H37" s="291"/>
      <c r="I37" s="291"/>
      <c r="J37" s="291"/>
      <c r="K37" s="291"/>
      <c r="L37" s="291"/>
      <c r="M37" s="291"/>
      <c r="N37" s="383"/>
      <c r="O37" s="80"/>
    </row>
    <row r="38" spans="1:15" s="31" customFormat="1">
      <c r="A38" s="182" t="s">
        <v>300</v>
      </c>
      <c r="B38" s="151" t="s">
        <v>218</v>
      </c>
      <c r="C38" s="157" t="s">
        <v>609</v>
      </c>
      <c r="D38" s="359">
        <f>SUM(D39:D42)</f>
        <v>130196.87400000001</v>
      </c>
      <c r="E38" s="359">
        <f>SUM(E39:E42)</f>
        <v>131188.95600000001</v>
      </c>
      <c r="F38" s="359">
        <f>SUM(F39:F42)</f>
        <v>129166.63499999999</v>
      </c>
      <c r="G38" s="359">
        <f>SUM(G39:G42)</f>
        <v>241550</v>
      </c>
      <c r="H38" s="292"/>
      <c r="I38" s="292"/>
      <c r="J38" s="292"/>
      <c r="K38" s="292"/>
      <c r="L38" s="292"/>
      <c r="M38" s="292"/>
      <c r="O38" s="80"/>
    </row>
    <row r="39" spans="1:15" s="31" customFormat="1">
      <c r="A39" s="139" t="s">
        <v>150</v>
      </c>
      <c r="B39" s="104" t="s">
        <v>218</v>
      </c>
      <c r="C39" s="87" t="s">
        <v>610</v>
      </c>
      <c r="D39" s="282">
        <v>0</v>
      </c>
      <c r="E39" s="282">
        <v>0</v>
      </c>
      <c r="F39" s="360">
        <v>0</v>
      </c>
      <c r="G39" s="360">
        <f>'T210'!G25*50</f>
        <v>111550</v>
      </c>
      <c r="H39" s="292"/>
      <c r="I39" s="292"/>
      <c r="J39" s="292"/>
      <c r="K39" s="292"/>
      <c r="L39" s="292"/>
      <c r="M39" s="292"/>
      <c r="O39" s="80"/>
    </row>
    <row r="40" spans="1:15" s="31" customFormat="1">
      <c r="A40" s="139" t="s">
        <v>224</v>
      </c>
      <c r="B40" s="104" t="s">
        <v>218</v>
      </c>
      <c r="C40" s="87" t="s">
        <v>611</v>
      </c>
      <c r="D40" s="282">
        <f>51664.085+7063.56-3136.771+68540.5+10704-4638.5</f>
        <v>130196.87400000001</v>
      </c>
      <c r="E40" s="282">
        <f>60463.185+6987.255-3263.784+61539.5+9607.5-4144.7</f>
        <v>131188.95600000001</v>
      </c>
      <c r="F40" s="360">
        <f>49537.83+6562.84-2796.79+69715.955+10663.5-4516.7</f>
        <v>129166.63499999999</v>
      </c>
      <c r="G40" s="360">
        <v>130000</v>
      </c>
      <c r="H40" s="292"/>
      <c r="I40" s="292"/>
      <c r="J40" s="292"/>
      <c r="K40" s="292"/>
      <c r="L40" s="292"/>
      <c r="M40" s="292"/>
      <c r="O40" s="80"/>
    </row>
    <row r="41" spans="1:15" s="31" customFormat="1">
      <c r="A41" s="139" t="s">
        <v>225</v>
      </c>
      <c r="B41" s="104" t="s">
        <v>218</v>
      </c>
      <c r="C41" s="87" t="s">
        <v>612</v>
      </c>
      <c r="D41" s="282">
        <v>0</v>
      </c>
      <c r="E41" s="282">
        <v>0</v>
      </c>
      <c r="F41" s="360">
        <v>0</v>
      </c>
      <c r="G41" s="360">
        <v>0</v>
      </c>
      <c r="H41" s="292"/>
      <c r="I41" s="292"/>
      <c r="J41" s="292"/>
      <c r="K41" s="292"/>
      <c r="L41" s="292"/>
      <c r="M41" s="292"/>
      <c r="O41" s="80"/>
    </row>
    <row r="42" spans="1:15" s="31" customFormat="1">
      <c r="A42" s="139" t="s">
        <v>879</v>
      </c>
      <c r="B42" s="104" t="s">
        <v>218</v>
      </c>
      <c r="C42" s="87" t="s">
        <v>881</v>
      </c>
      <c r="D42" s="282">
        <v>0</v>
      </c>
      <c r="E42" s="282">
        <v>0</v>
      </c>
      <c r="F42" s="360">
        <v>0</v>
      </c>
      <c r="G42" s="292"/>
      <c r="H42" s="292"/>
      <c r="I42" s="292"/>
      <c r="J42" s="292"/>
      <c r="K42" s="292"/>
      <c r="L42" s="292"/>
      <c r="M42" s="292"/>
      <c r="O42" s="80"/>
    </row>
    <row r="43" spans="1:15" s="31" customFormat="1" ht="29.25" customHeight="1">
      <c r="A43" s="150" t="s">
        <v>305</v>
      </c>
      <c r="B43" s="151" t="s">
        <v>218</v>
      </c>
      <c r="C43" s="157" t="s">
        <v>613</v>
      </c>
      <c r="D43" s="282">
        <v>400742.83000000007</v>
      </c>
      <c r="E43" s="282">
        <v>416006.29</v>
      </c>
      <c r="F43" s="360">
        <f>416006.29+7008.97+45826.65-F26</f>
        <v>393893.89999999997</v>
      </c>
      <c r="G43" s="360">
        <f>F43*1.04</f>
        <v>409649.65599999996</v>
      </c>
      <c r="H43" s="360">
        <f>G43+10000</f>
        <v>419649.65599999996</v>
      </c>
      <c r="I43" s="360">
        <f>H43+5000</f>
        <v>424649.65599999996</v>
      </c>
      <c r="J43" s="360">
        <f t="shared" ref="J43" si="12">I43+5000</f>
        <v>429649.65599999996</v>
      </c>
      <c r="K43" s="360">
        <f>J43+5000</f>
        <v>434649.65599999996</v>
      </c>
      <c r="L43" s="360">
        <f>K43+5000</f>
        <v>439649.65599999996</v>
      </c>
      <c r="M43" s="360">
        <f>L43+5000</f>
        <v>444649.65599999996</v>
      </c>
      <c r="O43" s="80"/>
    </row>
    <row r="44" spans="1:15" s="31" customFormat="1">
      <c r="A44" s="183" t="s">
        <v>736</v>
      </c>
      <c r="B44" s="151" t="s">
        <v>218</v>
      </c>
      <c r="C44" s="157" t="s">
        <v>614</v>
      </c>
      <c r="D44" s="359">
        <f t="shared" ref="D44:F44" si="13">D45+D48+D49</f>
        <v>974925.22409999999</v>
      </c>
      <c r="E44" s="359">
        <f t="shared" si="13"/>
        <v>1125784.77</v>
      </c>
      <c r="F44" s="359">
        <f t="shared" si="13"/>
        <v>904844.25829999999</v>
      </c>
      <c r="G44" s="359">
        <f>G45+G48+G49</f>
        <v>1010000</v>
      </c>
      <c r="H44" s="361"/>
      <c r="I44" s="361"/>
      <c r="J44" s="361"/>
      <c r="K44" s="361"/>
      <c r="L44" s="361"/>
      <c r="M44" s="361"/>
      <c r="O44" s="80"/>
    </row>
    <row r="45" spans="1:15" s="31" customFormat="1">
      <c r="A45" s="178" t="s">
        <v>737</v>
      </c>
      <c r="B45" s="105" t="s">
        <v>218</v>
      </c>
      <c r="C45" s="154" t="s">
        <v>615</v>
      </c>
      <c r="D45" s="362">
        <f t="shared" ref="D45:G45" si="14">D46+D47</f>
        <v>974925.22409999999</v>
      </c>
      <c r="E45" s="362">
        <f t="shared" si="14"/>
        <v>1125784.77</v>
      </c>
      <c r="F45" s="362">
        <f t="shared" si="14"/>
        <v>904844.25829999999</v>
      </c>
      <c r="G45" s="362">
        <f t="shared" si="14"/>
        <v>1010000</v>
      </c>
      <c r="H45" s="292"/>
      <c r="I45" s="292"/>
      <c r="J45" s="292"/>
      <c r="K45" s="292"/>
      <c r="L45" s="292"/>
      <c r="M45" s="292"/>
      <c r="O45" s="80"/>
    </row>
    <row r="46" spans="1:15" s="31" customFormat="1">
      <c r="A46" s="139" t="s">
        <v>130</v>
      </c>
      <c r="B46" s="104" t="s">
        <v>218</v>
      </c>
      <c r="C46" s="87" t="s">
        <v>616</v>
      </c>
      <c r="D46" s="282">
        <v>974925.22409999999</v>
      </c>
      <c r="E46" s="282">
        <v>1125784.77</v>
      </c>
      <c r="F46" s="360">
        <v>904844.25829999999</v>
      </c>
      <c r="G46" s="360">
        <v>1010000</v>
      </c>
      <c r="H46" s="292"/>
      <c r="I46" s="292"/>
      <c r="J46" s="292"/>
      <c r="K46" s="292"/>
      <c r="L46" s="292"/>
      <c r="M46" s="292"/>
      <c r="O46" s="80"/>
    </row>
    <row r="47" spans="1:15" s="31" customFormat="1">
      <c r="A47" s="139" t="s">
        <v>129</v>
      </c>
      <c r="B47" s="104" t="s">
        <v>218</v>
      </c>
      <c r="C47" s="87" t="s">
        <v>617</v>
      </c>
      <c r="D47" s="282">
        <v>0</v>
      </c>
      <c r="E47" s="282">
        <v>0</v>
      </c>
      <c r="F47" s="360">
        <v>0</v>
      </c>
      <c r="G47" s="360">
        <v>0</v>
      </c>
      <c r="H47" s="292"/>
      <c r="I47" s="292"/>
      <c r="J47" s="292"/>
      <c r="K47" s="292"/>
      <c r="L47" s="292"/>
      <c r="M47" s="292"/>
      <c r="O47" s="80"/>
    </row>
    <row r="48" spans="1:15" s="31" customFormat="1">
      <c r="A48" s="178" t="s">
        <v>738</v>
      </c>
      <c r="B48" s="105" t="s">
        <v>218</v>
      </c>
      <c r="C48" s="154" t="s">
        <v>618</v>
      </c>
      <c r="D48" s="282">
        <v>0</v>
      </c>
      <c r="E48" s="282">
        <v>0</v>
      </c>
      <c r="F48" s="360">
        <v>0</v>
      </c>
      <c r="G48" s="360">
        <v>0</v>
      </c>
      <c r="H48" s="360">
        <v>0</v>
      </c>
      <c r="I48" s="360">
        <v>0</v>
      </c>
      <c r="J48" s="360">
        <v>0</v>
      </c>
      <c r="K48" s="360">
        <v>0</v>
      </c>
      <c r="L48" s="360">
        <v>0</v>
      </c>
      <c r="M48" s="360">
        <v>0</v>
      </c>
      <c r="O48" s="80"/>
    </row>
    <row r="49" spans="1:15" s="31" customFormat="1">
      <c r="A49" s="178" t="s">
        <v>880</v>
      </c>
      <c r="B49" s="105" t="s">
        <v>218</v>
      </c>
      <c r="C49" s="154" t="s">
        <v>882</v>
      </c>
      <c r="D49" s="282">
        <v>0</v>
      </c>
      <c r="E49" s="282">
        <v>0</v>
      </c>
      <c r="F49" s="360">
        <v>0</v>
      </c>
      <c r="G49" s="292"/>
      <c r="H49" s="292"/>
      <c r="I49" s="292"/>
      <c r="J49" s="292"/>
      <c r="K49" s="292"/>
      <c r="L49" s="292"/>
      <c r="M49" s="292"/>
      <c r="O49" s="80"/>
    </row>
    <row r="50" spans="1:15" s="31" customFormat="1">
      <c r="A50" s="85" t="s">
        <v>296</v>
      </c>
      <c r="B50" s="86" t="s">
        <v>218</v>
      </c>
      <c r="C50" s="153" t="s">
        <v>708</v>
      </c>
      <c r="D50" s="290">
        <f t="shared" ref="D50:E50" si="15">SUM(D20,D37)</f>
        <v>6071506.0848000003</v>
      </c>
      <c r="E50" s="290">
        <f t="shared" si="15"/>
        <v>6588604.3116999995</v>
      </c>
      <c r="F50" s="290">
        <f>SUM(F20,F37)</f>
        <v>6655528.0285999998</v>
      </c>
      <c r="G50" s="290">
        <f>SUM(G20,G37)</f>
        <v>6841553.6659999993</v>
      </c>
      <c r="H50" s="291"/>
      <c r="I50" s="291"/>
      <c r="J50" s="291"/>
      <c r="K50" s="291"/>
      <c r="L50" s="291"/>
      <c r="M50" s="291"/>
      <c r="O50" s="80"/>
    </row>
    <row r="51" spans="1:15">
      <c r="A51" s="90"/>
      <c r="B51" s="100"/>
      <c r="C51" s="100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O51" s="80"/>
    </row>
    <row r="52" spans="1:15">
      <c r="A52" s="90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</row>
    <row r="53" spans="1:15" ht="315" customHeight="1"/>
    <row r="54" spans="1:15"/>
    <row r="55" spans="1:15"/>
    <row r="56" spans="1:15"/>
    <row r="57" spans="1:15"/>
    <row r="58" spans="1:15"/>
    <row r="59" spans="1:15"/>
    <row r="60" spans="1:15"/>
    <row r="61" spans="1:15"/>
    <row r="62" spans="1:15"/>
    <row r="63" spans="1:15"/>
    <row r="64" spans="1:15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</sheetData>
  <sheetProtection algorithmName="SHA-512" hashValue="Ia3kUbpfUD1GCV/CMiE/IM+/EcsBckwYuGS4zqx86O/pRb8lgmcmZD5zfYO3EF6B+r3YchfMuybRK1b66H39Sw==" saltValue="AJOF2u+9tFNEFJQU8Q1cwA==" spinCount="100000" sheet="1" objects="1" scenarios="1" selectLockedCells="1" selectUnlockedCells="1"/>
  <mergeCells count="3">
    <mergeCell ref="A5:M5"/>
    <mergeCell ref="A18:M18"/>
    <mergeCell ref="A19:M19"/>
  </mergeCells>
  <pageMargins left="0.7" right="0.7" top="0.75" bottom="0.75" header="0.3" footer="0.3"/>
  <pageSetup paperSize="9" scale="40" fitToHeight="0" orientation="portrait" r:id="rId1"/>
  <headerFooter>
    <oddFooter>&amp;A&amp;RPagina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6">
    <tabColor rgb="FF7AB800"/>
    <pageSetUpPr fitToPage="1"/>
  </sheetPr>
  <dimension ref="A1:R53"/>
  <sheetViews>
    <sheetView showGridLines="0" topLeftCell="A16" zoomScale="90" zoomScaleNormal="90" workbookViewId="0">
      <selection activeCell="G20" sqref="G20"/>
    </sheetView>
  </sheetViews>
  <sheetFormatPr defaultColWidth="0" defaultRowHeight="15" zeroHeight="1"/>
  <cols>
    <col min="1" max="1" width="48.5703125" style="43" bestFit="1" customWidth="1"/>
    <col min="2" max="3" width="9.140625" style="43" customWidth="1"/>
    <col min="4" max="5" width="13" style="43" bestFit="1" customWidth="1"/>
    <col min="6" max="6" width="24.28515625" style="43" customWidth="1"/>
    <col min="7" max="7" width="19.140625" style="43" customWidth="1"/>
    <col min="8" max="8" width="16.85546875" style="43" bestFit="1" customWidth="1"/>
    <col min="9" max="9" width="3.28515625" style="43" customWidth="1"/>
    <col min="10" max="14" width="9.140625" style="43" hidden="1" customWidth="1"/>
    <col min="15" max="15" width="16.85546875" style="43" hidden="1" customWidth="1"/>
    <col min="16" max="16" width="2.28515625" style="43" hidden="1" customWidth="1"/>
    <col min="17" max="17" width="16.85546875" style="43" hidden="1" customWidth="1"/>
    <col min="18" max="18" width="2.28515625" style="43" hidden="1" customWidth="1"/>
    <col min="19" max="16384" width="9.140625" style="43" hidden="1"/>
  </cols>
  <sheetData>
    <row r="1" spans="1:16" s="51" customFormat="1" ht="18">
      <c r="A1" s="42" t="s">
        <v>307</v>
      </c>
      <c r="B1" s="48"/>
      <c r="C1"/>
      <c r="D1" s="49"/>
      <c r="E1" s="49"/>
      <c r="F1" s="49"/>
      <c r="G1" s="49"/>
      <c r="H1" s="49"/>
      <c r="I1" s="49"/>
      <c r="J1" s="49"/>
      <c r="K1" s="49"/>
      <c r="L1" s="49"/>
      <c r="M1" s="49"/>
      <c r="N1" s="22"/>
      <c r="O1" s="50"/>
      <c r="P1" s="22"/>
    </row>
    <row r="2" spans="1:16" s="54" customFormat="1" ht="12.75">
      <c r="A2" s="44" t="s">
        <v>744</v>
      </c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22"/>
      <c r="O2" s="22"/>
      <c r="P2" s="22"/>
    </row>
    <row r="3" spans="1:16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</row>
    <row r="4" spans="1:16" s="31" customFormat="1">
      <c r="A4" s="274" t="s">
        <v>28</v>
      </c>
      <c r="B4" s="83" t="s">
        <v>134</v>
      </c>
      <c r="C4" s="83" t="s">
        <v>42</v>
      </c>
      <c r="D4" s="83">
        <v>2019</v>
      </c>
      <c r="E4" s="83">
        <v>2020</v>
      </c>
      <c r="F4" s="83">
        <v>2021</v>
      </c>
      <c r="G4"/>
      <c r="H4" s="79" t="s">
        <v>161</v>
      </c>
      <c r="I4"/>
      <c r="J4"/>
      <c r="K4"/>
      <c r="L4"/>
      <c r="M4"/>
    </row>
    <row r="5" spans="1:16" s="31" customFormat="1">
      <c r="A5" s="143" t="s">
        <v>205</v>
      </c>
      <c r="B5" s="144"/>
      <c r="C5" s="144"/>
      <c r="D5" s="144"/>
      <c r="E5" s="144"/>
      <c r="F5" s="144"/>
      <c r="G5"/>
      <c r="H5" s="80"/>
      <c r="I5"/>
      <c r="J5"/>
      <c r="K5"/>
      <c r="L5"/>
      <c r="M5"/>
    </row>
    <row r="6" spans="1:16" s="31" customFormat="1">
      <c r="A6" s="176" t="s">
        <v>219</v>
      </c>
      <c r="B6" s="175" t="s">
        <v>218</v>
      </c>
      <c r="C6" s="153" t="s">
        <v>620</v>
      </c>
      <c r="D6" s="282">
        <v>0</v>
      </c>
      <c r="E6" s="282">
        <v>0</v>
      </c>
      <c r="F6" s="286">
        <f t="shared" ref="F6" si="0">SUM(F7:F8)</f>
        <v>0</v>
      </c>
      <c r="G6" s="39"/>
      <c r="H6" s="80"/>
      <c r="I6" s="39"/>
      <c r="J6" s="39"/>
      <c r="K6" s="39"/>
      <c r="L6" s="39"/>
      <c r="M6" s="39"/>
    </row>
    <row r="7" spans="1:16" s="31" customFormat="1">
      <c r="A7" s="88" t="s">
        <v>182</v>
      </c>
      <c r="B7" s="89" t="s">
        <v>218</v>
      </c>
      <c r="C7" s="87" t="s">
        <v>621</v>
      </c>
      <c r="D7" s="282">
        <v>0</v>
      </c>
      <c r="E7" s="282">
        <v>0</v>
      </c>
      <c r="F7" s="287">
        <v>0</v>
      </c>
      <c r="G7" s="39"/>
      <c r="H7" s="80"/>
      <c r="I7" s="39"/>
      <c r="J7" s="39"/>
      <c r="K7" s="39"/>
      <c r="L7" s="39"/>
      <c r="M7" s="39"/>
    </row>
    <row r="8" spans="1:16" s="31" customFormat="1">
      <c r="A8" s="88" t="s">
        <v>220</v>
      </c>
      <c r="B8" s="89" t="s">
        <v>218</v>
      </c>
      <c r="C8" s="87" t="s">
        <v>622</v>
      </c>
      <c r="D8" s="282">
        <v>0</v>
      </c>
      <c r="E8" s="282">
        <v>0</v>
      </c>
      <c r="F8" s="287">
        <v>0</v>
      </c>
      <c r="G8" s="39"/>
      <c r="H8" s="80"/>
      <c r="I8" s="39"/>
      <c r="J8" s="39"/>
      <c r="K8" s="39"/>
      <c r="L8" s="39"/>
      <c r="M8" s="39"/>
    </row>
    <row r="9" spans="1:16" s="33" customFormat="1">
      <c r="A9" s="90"/>
      <c r="B9" s="90"/>
      <c r="C9" s="27"/>
      <c r="D9" s="288"/>
      <c r="E9" s="288"/>
      <c r="F9" s="288"/>
      <c r="G9" s="39"/>
      <c r="H9" s="80"/>
      <c r="I9" s="39"/>
      <c r="J9" s="39"/>
      <c r="K9" s="39"/>
      <c r="L9" s="39"/>
      <c r="M9" s="39"/>
    </row>
    <row r="10" spans="1:16" s="31" customFormat="1">
      <c r="A10" s="177" t="s">
        <v>221</v>
      </c>
      <c r="B10" s="175" t="s">
        <v>218</v>
      </c>
      <c r="C10" s="153" t="s">
        <v>623</v>
      </c>
      <c r="D10" s="282">
        <v>0</v>
      </c>
      <c r="E10" s="282">
        <v>0</v>
      </c>
      <c r="F10" s="287">
        <v>0</v>
      </c>
      <c r="G10" s="39"/>
      <c r="H10" s="80"/>
      <c r="I10" s="39"/>
      <c r="J10" s="39"/>
      <c r="K10" s="39"/>
      <c r="L10" s="39"/>
      <c r="M10" s="39"/>
    </row>
    <row r="11" spans="1:16" s="33" customFormat="1">
      <c r="A11" s="90"/>
      <c r="B11" s="90"/>
      <c r="C11" s="27"/>
      <c r="D11" s="288"/>
      <c r="E11" s="288"/>
      <c r="F11" s="288"/>
      <c r="G11" s="39"/>
      <c r="H11" s="80"/>
      <c r="I11" s="39"/>
      <c r="J11" s="39"/>
      <c r="K11" s="39"/>
      <c r="L11" s="39"/>
      <c r="M11" s="39"/>
    </row>
    <row r="12" spans="1:16" s="31" customFormat="1">
      <c r="A12" s="176" t="s">
        <v>227</v>
      </c>
      <c r="B12" s="175" t="s">
        <v>218</v>
      </c>
      <c r="C12" s="153" t="s">
        <v>624</v>
      </c>
      <c r="D12" s="282">
        <v>0</v>
      </c>
      <c r="E12" s="282">
        <v>0</v>
      </c>
      <c r="F12" s="286">
        <f t="shared" ref="F12" si="1">F13+F14</f>
        <v>0</v>
      </c>
      <c r="G12" s="39"/>
      <c r="H12" s="80"/>
      <c r="I12" s="39"/>
      <c r="J12" s="39"/>
      <c r="K12" s="39"/>
      <c r="L12" s="39"/>
      <c r="M12" s="39"/>
    </row>
    <row r="13" spans="1:16" s="31" customFormat="1">
      <c r="A13" s="88" t="s">
        <v>182</v>
      </c>
      <c r="B13" s="89" t="s">
        <v>218</v>
      </c>
      <c r="C13" s="87" t="s">
        <v>625</v>
      </c>
      <c r="D13" s="282">
        <v>0</v>
      </c>
      <c r="E13" s="282">
        <v>0</v>
      </c>
      <c r="F13" s="289">
        <v>0</v>
      </c>
      <c r="G13" s="39"/>
      <c r="H13" s="80"/>
      <c r="I13" s="39"/>
      <c r="J13" s="39"/>
      <c r="K13" s="39"/>
      <c r="L13" s="39"/>
      <c r="M13" s="39"/>
    </row>
    <row r="14" spans="1:16" s="31" customFormat="1">
      <c r="A14" s="88" t="s">
        <v>183</v>
      </c>
      <c r="B14" s="89" t="s">
        <v>218</v>
      </c>
      <c r="C14" s="87" t="s">
        <v>626</v>
      </c>
      <c r="D14" s="282">
        <v>0</v>
      </c>
      <c r="E14" s="282">
        <v>0</v>
      </c>
      <c r="F14" s="289">
        <v>0</v>
      </c>
      <c r="G14" s="39"/>
      <c r="H14" s="80"/>
      <c r="I14" s="39"/>
      <c r="J14" s="39"/>
      <c r="K14" s="39"/>
      <c r="L14" s="39"/>
      <c r="M14" s="39"/>
    </row>
    <row r="15" spans="1:16" s="33" customFormat="1">
      <c r="A15" s="90"/>
      <c r="B15" s="90"/>
      <c r="C15" s="27"/>
      <c r="D15" s="288"/>
      <c r="E15" s="288"/>
      <c r="F15" s="288"/>
      <c r="G15" s="39"/>
      <c r="H15" s="80"/>
      <c r="I15" s="39"/>
      <c r="J15" s="39"/>
      <c r="K15" s="39"/>
      <c r="L15" s="39"/>
      <c r="M15" s="39"/>
    </row>
    <row r="16" spans="1:16" s="31" customFormat="1" ht="24" customHeight="1">
      <c r="A16" s="176" t="s">
        <v>228</v>
      </c>
      <c r="B16" s="175" t="s">
        <v>218</v>
      </c>
      <c r="C16" s="153" t="s">
        <v>627</v>
      </c>
      <c r="D16" s="282">
        <v>0</v>
      </c>
      <c r="E16" s="282">
        <v>0</v>
      </c>
      <c r="F16" s="287">
        <v>0</v>
      </c>
      <c r="G16" s="39"/>
      <c r="H16" s="80"/>
      <c r="I16" s="39"/>
      <c r="J16" s="39"/>
      <c r="K16" s="39"/>
      <c r="L16" s="39"/>
      <c r="M16" s="39"/>
    </row>
    <row r="17" spans="1:13" s="33" customFormat="1">
      <c r="A17" s="90"/>
      <c r="B17" s="84"/>
      <c r="C17" s="101"/>
      <c r="D17" s="27"/>
      <c r="E17" s="27"/>
      <c r="F17" s="27"/>
      <c r="G17" s="39"/>
      <c r="H17" s="80"/>
      <c r="I17" s="27"/>
      <c r="J17" s="27"/>
      <c r="K17" s="27"/>
      <c r="L17" s="27"/>
      <c r="M17" s="27"/>
    </row>
    <row r="18" spans="1:13" s="31" customFormat="1">
      <c r="A18" s="145" t="s">
        <v>229</v>
      </c>
      <c r="B18" s="146"/>
      <c r="C18" s="146"/>
      <c r="D18" s="146"/>
      <c r="E18" s="146"/>
      <c r="F18" s="146"/>
      <c r="G18"/>
      <c r="H18" s="80"/>
      <c r="I18"/>
      <c r="J18"/>
      <c r="K18"/>
      <c r="L18"/>
      <c r="M18"/>
    </row>
    <row r="19" spans="1:13" s="31" customFormat="1" ht="25.5" customHeight="1">
      <c r="A19" s="147" t="s">
        <v>231</v>
      </c>
      <c r="B19" s="148"/>
      <c r="C19" s="148"/>
      <c r="D19" s="148"/>
      <c r="E19" s="148"/>
      <c r="F19" s="148"/>
      <c r="G19"/>
      <c r="H19" s="80"/>
      <c r="I19"/>
      <c r="J19"/>
      <c r="K19"/>
      <c r="L19"/>
      <c r="M19"/>
    </row>
    <row r="20" spans="1:13" s="31" customFormat="1">
      <c r="A20" s="85" t="s">
        <v>186</v>
      </c>
      <c r="B20" s="86" t="s">
        <v>218</v>
      </c>
      <c r="C20" s="153" t="s">
        <v>628</v>
      </c>
      <c r="D20" s="282">
        <v>4821972.8016999997</v>
      </c>
      <c r="E20" s="282">
        <v>4974414.2311000004</v>
      </c>
      <c r="F20" s="290">
        <f>F21+F26+F27</f>
        <v>5038166.76</v>
      </c>
      <c r="G20" s="39"/>
      <c r="H20" s="80"/>
      <c r="I20" s="39"/>
      <c r="J20" s="39"/>
      <c r="K20" s="39"/>
      <c r="L20" s="39"/>
      <c r="M20" s="39"/>
    </row>
    <row r="21" spans="1:13" s="31" customFormat="1">
      <c r="A21" s="183" t="s">
        <v>222</v>
      </c>
      <c r="B21" s="151" t="s">
        <v>218</v>
      </c>
      <c r="C21" s="157" t="s">
        <v>629</v>
      </c>
      <c r="D21" s="282">
        <v>1917551.8864</v>
      </c>
      <c r="E21" s="282">
        <v>1752357.1192000001</v>
      </c>
      <c r="F21" s="294">
        <f>SUM(F22:F25)</f>
        <v>1571742.83</v>
      </c>
      <c r="G21" s="39"/>
      <c r="H21" s="80"/>
      <c r="I21" s="39"/>
      <c r="J21" s="39"/>
      <c r="K21" s="39"/>
      <c r="L21" s="39"/>
      <c r="M21" s="39"/>
    </row>
    <row r="22" spans="1:13" s="31" customFormat="1">
      <c r="A22" s="181" t="s">
        <v>150</v>
      </c>
      <c r="B22" s="104" t="s">
        <v>218</v>
      </c>
      <c r="C22" s="87" t="s">
        <v>630</v>
      </c>
      <c r="D22" s="282">
        <v>0</v>
      </c>
      <c r="E22" s="282">
        <v>0</v>
      </c>
      <c r="F22" s="287">
        <v>0</v>
      </c>
      <c r="G22" s="39"/>
      <c r="H22" s="80"/>
      <c r="I22" s="39"/>
      <c r="J22" s="39"/>
      <c r="K22" s="39"/>
      <c r="L22" s="39"/>
      <c r="M22" s="39"/>
    </row>
    <row r="23" spans="1:13" s="31" customFormat="1">
      <c r="A23" s="181" t="s">
        <v>224</v>
      </c>
      <c r="B23" s="104" t="s">
        <v>218</v>
      </c>
      <c r="C23" s="87" t="s">
        <v>631</v>
      </c>
      <c r="D23" s="282">
        <v>1912893.004</v>
      </c>
      <c r="E23" s="282">
        <v>1747773.027</v>
      </c>
      <c r="F23" s="287">
        <f>1571742.83-F24</f>
        <v>1566833.84</v>
      </c>
      <c r="G23" s="39"/>
      <c r="H23" s="80"/>
      <c r="I23" s="39"/>
      <c r="J23" s="39"/>
      <c r="K23" s="39"/>
      <c r="L23" s="39"/>
      <c r="M23" s="39"/>
    </row>
    <row r="24" spans="1:13" s="31" customFormat="1">
      <c r="A24" s="181" t="s">
        <v>225</v>
      </c>
      <c r="B24" s="104" t="s">
        <v>218</v>
      </c>
      <c r="C24" s="87" t="s">
        <v>632</v>
      </c>
      <c r="D24" s="282">
        <v>4658.8824000000004</v>
      </c>
      <c r="E24" s="282">
        <v>4584.0922</v>
      </c>
      <c r="F24" s="287">
        <f>1571742.82-1566833.83</f>
        <v>4908.9899999999907</v>
      </c>
      <c r="G24" s="39"/>
      <c r="H24" s="80"/>
      <c r="I24" s="39"/>
      <c r="J24" s="39"/>
      <c r="K24" s="39"/>
      <c r="L24" s="39"/>
      <c r="M24" s="39"/>
    </row>
    <row r="25" spans="1:13" s="31" customFormat="1">
      <c r="A25" s="181" t="s">
        <v>887</v>
      </c>
      <c r="B25" s="104" t="s">
        <v>218</v>
      </c>
      <c r="C25" s="87" t="s">
        <v>875</v>
      </c>
      <c r="D25" s="282">
        <v>0</v>
      </c>
      <c r="E25" s="282">
        <v>0</v>
      </c>
      <c r="F25" s="287">
        <v>0</v>
      </c>
      <c r="G25" s="39"/>
      <c r="H25" s="80"/>
      <c r="I25" s="39"/>
      <c r="J25" s="39"/>
      <c r="K25" s="39"/>
      <c r="L25" s="39"/>
      <c r="M25" s="39"/>
    </row>
    <row r="26" spans="1:13" s="31" customFormat="1">
      <c r="A26" s="179" t="s">
        <v>223</v>
      </c>
      <c r="B26" s="151" t="s">
        <v>218</v>
      </c>
      <c r="C26" s="157" t="s">
        <v>633</v>
      </c>
      <c r="D26" s="282">
        <v>0</v>
      </c>
      <c r="E26" s="282">
        <v>0</v>
      </c>
      <c r="F26" s="287">
        <v>74948.009999999995</v>
      </c>
      <c r="G26" s="39"/>
      <c r="H26" s="80"/>
      <c r="I26" s="39"/>
      <c r="J26" s="39"/>
      <c r="K26" s="39"/>
      <c r="L26" s="39"/>
      <c r="M26" s="39"/>
    </row>
    <row r="27" spans="1:13" s="31" customFormat="1">
      <c r="A27" s="183" t="s">
        <v>739</v>
      </c>
      <c r="B27" s="151" t="s">
        <v>218</v>
      </c>
      <c r="C27" s="157" t="s">
        <v>634</v>
      </c>
      <c r="D27" s="282">
        <v>2904420.9153</v>
      </c>
      <c r="E27" s="282">
        <v>3222057.1118999999</v>
      </c>
      <c r="F27" s="294">
        <f>F28+F32+F36</f>
        <v>3391475.92</v>
      </c>
      <c r="G27" s="39"/>
      <c r="H27" s="80"/>
      <c r="I27" s="39"/>
      <c r="J27" s="39"/>
      <c r="K27" s="39"/>
      <c r="L27" s="39"/>
      <c r="M27" s="39"/>
    </row>
    <row r="28" spans="1:13" s="31" customFormat="1">
      <c r="A28" s="178" t="s">
        <v>143</v>
      </c>
      <c r="B28" s="105" t="s">
        <v>218</v>
      </c>
      <c r="C28" s="154" t="s">
        <v>635</v>
      </c>
      <c r="D28" s="282">
        <v>1898552.3754</v>
      </c>
      <c r="E28" s="282">
        <v>2113492.3857</v>
      </c>
      <c r="F28" s="295">
        <f t="shared" ref="F28" si="2">SUM(F29:F31)</f>
        <v>2233574.9440210992</v>
      </c>
      <c r="G28" s="39"/>
      <c r="H28" s="80"/>
      <c r="I28" s="39"/>
      <c r="J28" s="39"/>
      <c r="K28" s="39"/>
      <c r="L28" s="39"/>
      <c r="M28" s="39"/>
    </row>
    <row r="29" spans="1:13" s="31" customFormat="1">
      <c r="A29" s="180" t="s">
        <v>130</v>
      </c>
      <c r="B29" s="104" t="s">
        <v>218</v>
      </c>
      <c r="C29" s="87" t="s">
        <v>636</v>
      </c>
      <c r="D29" s="282">
        <v>1842107.514</v>
      </c>
      <c r="E29" s="282">
        <v>2049065.7039999999</v>
      </c>
      <c r="F29" s="287">
        <f>3391475.92-F30-F32-F36</f>
        <v>2166280.9788558716</v>
      </c>
      <c r="G29" s="39"/>
      <c r="H29" s="80"/>
      <c r="I29" s="39"/>
      <c r="J29" s="39"/>
      <c r="K29" s="39"/>
      <c r="L29" s="39"/>
      <c r="M29" s="39"/>
    </row>
    <row r="30" spans="1:13" s="31" customFormat="1">
      <c r="A30" s="180" t="s">
        <v>129</v>
      </c>
      <c r="B30" s="104" t="s">
        <v>218</v>
      </c>
      <c r="C30" s="87" t="s">
        <v>637</v>
      </c>
      <c r="D30" s="282">
        <v>56444.861400000002</v>
      </c>
      <c r="E30" s="282">
        <v>64426.681700000001</v>
      </c>
      <c r="F30" s="287">
        <f>3365453.55*64426.68/3222057.11</f>
        <v>67293.965165227622</v>
      </c>
      <c r="G30" s="39"/>
      <c r="H30" s="80"/>
      <c r="I30" s="39"/>
      <c r="J30" s="39"/>
      <c r="K30" s="39"/>
      <c r="L30" s="39"/>
      <c r="M30" s="39"/>
    </row>
    <row r="31" spans="1:13" s="31" customFormat="1">
      <c r="A31" s="180" t="s">
        <v>226</v>
      </c>
      <c r="B31" s="104" t="s">
        <v>218</v>
      </c>
      <c r="C31" s="87" t="s">
        <v>638</v>
      </c>
      <c r="D31" s="282">
        <v>0</v>
      </c>
      <c r="E31" s="282">
        <v>0</v>
      </c>
      <c r="F31" s="287">
        <v>0</v>
      </c>
      <c r="G31" s="39"/>
      <c r="H31" s="80"/>
      <c r="I31" s="39"/>
      <c r="J31" s="39"/>
      <c r="K31" s="39"/>
      <c r="L31" s="39"/>
      <c r="M31" s="39"/>
    </row>
    <row r="32" spans="1:13" s="31" customFormat="1">
      <c r="A32" s="178" t="s">
        <v>146</v>
      </c>
      <c r="B32" s="105" t="s">
        <v>218</v>
      </c>
      <c r="C32" s="154" t="s">
        <v>639</v>
      </c>
      <c r="D32" s="282">
        <v>965405.10990000004</v>
      </c>
      <c r="E32" s="282">
        <v>1108564.7261999999</v>
      </c>
      <c r="F32" s="295">
        <f t="shared" ref="F32" si="3">SUM(F33:F35)</f>
        <v>1157900.9759789007</v>
      </c>
      <c r="G32" s="39"/>
      <c r="H32" s="80"/>
      <c r="I32" s="39"/>
      <c r="J32" s="39"/>
      <c r="K32" s="39"/>
      <c r="L32" s="39"/>
      <c r="M32" s="39"/>
    </row>
    <row r="33" spans="1:13" s="31" customFormat="1">
      <c r="A33" s="180" t="s">
        <v>130</v>
      </c>
      <c r="B33" s="104" t="s">
        <v>218</v>
      </c>
      <c r="C33" s="87" t="s">
        <v>640</v>
      </c>
      <c r="D33" s="282">
        <v>948616.96970000002</v>
      </c>
      <c r="E33" s="282">
        <v>1089339.713</v>
      </c>
      <c r="F33" s="287">
        <f>3365453.55*1089339.71/3222057.11</f>
        <v>1137820.3641385706</v>
      </c>
      <c r="G33" s="39"/>
      <c r="H33" s="80"/>
      <c r="I33" s="39"/>
      <c r="J33" s="39"/>
      <c r="K33" s="39"/>
      <c r="L33" s="39"/>
      <c r="M33" s="39"/>
    </row>
    <row r="34" spans="1:13" s="31" customFormat="1">
      <c r="A34" s="180" t="s">
        <v>129</v>
      </c>
      <c r="B34" s="104" t="s">
        <v>218</v>
      </c>
      <c r="C34" s="87" t="s">
        <v>641</v>
      </c>
      <c r="D34" s="282">
        <v>16788.140200000002</v>
      </c>
      <c r="E34" s="282">
        <v>19225.013200000001</v>
      </c>
      <c r="F34" s="287">
        <f>3365453.55*19225.01/3222057.11</f>
        <v>20080.61184033001</v>
      </c>
      <c r="G34" s="39"/>
      <c r="H34" s="80"/>
      <c r="I34" s="39"/>
      <c r="J34" s="39"/>
      <c r="K34" s="39"/>
      <c r="L34" s="39"/>
      <c r="M34" s="39"/>
    </row>
    <row r="35" spans="1:13" s="31" customFormat="1">
      <c r="A35" s="180" t="s">
        <v>226</v>
      </c>
      <c r="B35" s="104" t="s">
        <v>218</v>
      </c>
      <c r="C35" s="87" t="s">
        <v>642</v>
      </c>
      <c r="D35" s="282">
        <v>0</v>
      </c>
      <c r="E35" s="282">
        <v>0</v>
      </c>
      <c r="F35" s="287">
        <v>0</v>
      </c>
      <c r="G35" s="39"/>
      <c r="H35" s="80"/>
      <c r="I35" s="39"/>
      <c r="J35" s="39"/>
      <c r="K35" s="39"/>
      <c r="L35" s="39"/>
      <c r="M35" s="39"/>
    </row>
    <row r="36" spans="1:13" s="31" customFormat="1">
      <c r="A36" s="178" t="s">
        <v>888</v>
      </c>
      <c r="B36" s="105" t="s">
        <v>218</v>
      </c>
      <c r="C36" s="154" t="s">
        <v>876</v>
      </c>
      <c r="D36" s="282">
        <v>40463.43</v>
      </c>
      <c r="E36" s="282">
        <v>0</v>
      </c>
      <c r="F36" s="287">
        <v>0</v>
      </c>
      <c r="G36" s="39"/>
      <c r="H36" s="80"/>
      <c r="I36" s="39"/>
      <c r="J36" s="39"/>
      <c r="K36" s="39"/>
      <c r="L36" s="39"/>
      <c r="M36" s="39"/>
    </row>
    <row r="37" spans="1:13" s="31" customFormat="1">
      <c r="A37" s="85" t="s">
        <v>188</v>
      </c>
      <c r="B37" s="86" t="s">
        <v>218</v>
      </c>
      <c r="C37" s="153" t="s">
        <v>643</v>
      </c>
      <c r="D37" s="282">
        <v>1494564.27</v>
      </c>
      <c r="E37" s="282">
        <v>1670356.5350000001</v>
      </c>
      <c r="F37" s="290">
        <f>F38+F43+F44</f>
        <v>1495163.56</v>
      </c>
      <c r="G37" s="39"/>
      <c r="H37" s="80"/>
      <c r="I37" s="39"/>
      <c r="J37" s="39"/>
      <c r="K37" s="39"/>
      <c r="L37" s="39"/>
      <c r="M37" s="39"/>
    </row>
    <row r="38" spans="1:13" s="31" customFormat="1">
      <c r="A38" s="179" t="s">
        <v>222</v>
      </c>
      <c r="B38" s="151" t="s">
        <v>218</v>
      </c>
      <c r="C38" s="157" t="s">
        <v>644</v>
      </c>
      <c r="D38" s="282">
        <v>125048.60999999999</v>
      </c>
      <c r="E38" s="282">
        <v>135574.44500000001</v>
      </c>
      <c r="F38" s="294">
        <f>SUM(F39:F42)</f>
        <v>244234.87</v>
      </c>
      <c r="G38" s="39"/>
      <c r="H38" s="80"/>
      <c r="I38" s="39"/>
      <c r="J38" s="39"/>
      <c r="K38" s="39"/>
      <c r="L38" s="39"/>
      <c r="M38" s="39"/>
    </row>
    <row r="39" spans="1:13" s="31" customFormat="1">
      <c r="A39" s="181" t="s">
        <v>150</v>
      </c>
      <c r="B39" s="104" t="s">
        <v>218</v>
      </c>
      <c r="C39" s="87" t="s">
        <v>645</v>
      </c>
      <c r="D39" s="282">
        <v>0</v>
      </c>
      <c r="E39" s="282">
        <v>0</v>
      </c>
      <c r="F39" s="287">
        <v>0</v>
      </c>
      <c r="G39" s="39"/>
      <c r="H39" s="80"/>
      <c r="I39" s="39"/>
      <c r="J39" s="39"/>
      <c r="K39" s="39"/>
      <c r="L39" s="39"/>
      <c r="M39" s="39"/>
    </row>
    <row r="40" spans="1:13" s="31" customFormat="1">
      <c r="A40" s="181" t="s">
        <v>224</v>
      </c>
      <c r="B40" s="104" t="s">
        <v>218</v>
      </c>
      <c r="C40" s="87" t="s">
        <v>646</v>
      </c>
      <c r="D40" s="282">
        <v>125048.60999999999</v>
      </c>
      <c r="E40" s="282">
        <v>135574.44500000001</v>
      </c>
      <c r="F40" s="287">
        <v>244234.87</v>
      </c>
      <c r="G40" s="39"/>
      <c r="H40" s="80"/>
      <c r="I40" s="39"/>
      <c r="J40" s="39"/>
      <c r="K40" s="39"/>
      <c r="L40" s="39"/>
      <c r="M40" s="39"/>
    </row>
    <row r="41" spans="1:13" s="31" customFormat="1">
      <c r="A41" s="181" t="s">
        <v>225</v>
      </c>
      <c r="B41" s="104" t="s">
        <v>218</v>
      </c>
      <c r="C41" s="87" t="s">
        <v>647</v>
      </c>
      <c r="D41" s="282">
        <v>0</v>
      </c>
      <c r="E41" s="282">
        <v>0</v>
      </c>
      <c r="F41" s="287">
        <v>0</v>
      </c>
      <c r="G41" s="39"/>
      <c r="H41" s="80"/>
      <c r="I41" s="39"/>
      <c r="J41" s="39"/>
      <c r="K41" s="39"/>
      <c r="L41" s="39"/>
      <c r="M41" s="39"/>
    </row>
    <row r="42" spans="1:13" s="31" customFormat="1">
      <c r="A42" s="181" t="s">
        <v>890</v>
      </c>
      <c r="B42" s="104" t="s">
        <v>218</v>
      </c>
      <c r="C42" s="87" t="s">
        <v>889</v>
      </c>
      <c r="D42" s="282">
        <v>0</v>
      </c>
      <c r="E42" s="282">
        <v>0</v>
      </c>
      <c r="F42" s="287">
        <v>0</v>
      </c>
      <c r="G42" s="39"/>
      <c r="H42" s="80"/>
      <c r="I42" s="39"/>
      <c r="J42" s="39"/>
      <c r="K42" s="39"/>
      <c r="L42" s="39"/>
      <c r="M42" s="39"/>
    </row>
    <row r="43" spans="1:13" s="31" customFormat="1">
      <c r="A43" s="179" t="s">
        <v>223</v>
      </c>
      <c r="B43" s="151" t="s">
        <v>218</v>
      </c>
      <c r="C43" s="157" t="s">
        <v>648</v>
      </c>
      <c r="D43" s="282">
        <v>370950.36000000004</v>
      </c>
      <c r="E43" s="282">
        <v>408997.32</v>
      </c>
      <c r="F43" s="287">
        <v>310615.09999999998</v>
      </c>
      <c r="G43" s="39"/>
      <c r="H43" s="80"/>
      <c r="I43" s="39"/>
      <c r="J43" s="39"/>
      <c r="K43" s="39"/>
      <c r="L43" s="39"/>
      <c r="M43" s="39"/>
    </row>
    <row r="44" spans="1:13" s="31" customFormat="1">
      <c r="A44" s="183" t="s">
        <v>739</v>
      </c>
      <c r="B44" s="151" t="s">
        <v>218</v>
      </c>
      <c r="C44" s="157" t="s">
        <v>649</v>
      </c>
      <c r="D44" s="282">
        <v>998565.3</v>
      </c>
      <c r="E44" s="282">
        <v>1125784.77</v>
      </c>
      <c r="F44" s="294">
        <f>F45+F48+F49</f>
        <v>940313.59</v>
      </c>
      <c r="G44" s="39"/>
      <c r="H44" s="80"/>
      <c r="I44" s="39"/>
      <c r="J44" s="39"/>
      <c r="K44" s="39"/>
      <c r="L44" s="39"/>
      <c r="M44" s="39"/>
    </row>
    <row r="45" spans="1:13" s="31" customFormat="1">
      <c r="A45" s="178" t="s">
        <v>740</v>
      </c>
      <c r="B45" s="105" t="s">
        <v>218</v>
      </c>
      <c r="C45" s="154" t="s">
        <v>650</v>
      </c>
      <c r="D45" s="282">
        <v>974925.22409999999</v>
      </c>
      <c r="E45" s="282">
        <v>1125784.77</v>
      </c>
      <c r="F45" s="295">
        <f t="shared" ref="F45" si="4">F46+F47</f>
        <v>940313.59</v>
      </c>
      <c r="G45" s="39"/>
      <c r="H45" s="80"/>
      <c r="I45" s="39"/>
      <c r="J45" s="39"/>
      <c r="K45" s="39"/>
      <c r="L45" s="39"/>
      <c r="M45" s="39"/>
    </row>
    <row r="46" spans="1:13" s="31" customFormat="1">
      <c r="A46" s="181" t="s">
        <v>130</v>
      </c>
      <c r="B46" s="104" t="s">
        <v>218</v>
      </c>
      <c r="C46" s="87" t="s">
        <v>651</v>
      </c>
      <c r="D46" s="282">
        <v>974925.22409999999</v>
      </c>
      <c r="E46" s="282">
        <v>1125784.77</v>
      </c>
      <c r="F46" s="287">
        <v>940313.59</v>
      </c>
      <c r="G46" s="39"/>
      <c r="H46" s="80"/>
      <c r="I46" s="39"/>
      <c r="J46" s="39"/>
      <c r="K46" s="39"/>
      <c r="L46" s="39"/>
      <c r="M46" s="39"/>
    </row>
    <row r="47" spans="1:13" s="31" customFormat="1">
      <c r="A47" s="181" t="s">
        <v>129</v>
      </c>
      <c r="B47" s="104" t="s">
        <v>218</v>
      </c>
      <c r="C47" s="87" t="s">
        <v>652</v>
      </c>
      <c r="D47" s="282">
        <v>0</v>
      </c>
      <c r="E47" s="282">
        <v>0</v>
      </c>
      <c r="F47" s="287">
        <v>0</v>
      </c>
      <c r="G47" s="39"/>
      <c r="H47" s="80"/>
      <c r="I47" s="39"/>
      <c r="J47" s="39"/>
      <c r="K47" s="39"/>
      <c r="L47" s="39"/>
      <c r="M47" s="39"/>
    </row>
    <row r="48" spans="1:13" s="31" customFormat="1">
      <c r="A48" s="178" t="s">
        <v>230</v>
      </c>
      <c r="B48" s="105" t="s">
        <v>218</v>
      </c>
      <c r="C48" s="154" t="s">
        <v>653</v>
      </c>
      <c r="D48" s="282">
        <v>0</v>
      </c>
      <c r="E48" s="282">
        <v>0</v>
      </c>
      <c r="F48" s="287">
        <v>0</v>
      </c>
      <c r="G48" s="39"/>
      <c r="H48" s="80"/>
      <c r="I48" s="39"/>
      <c r="J48" s="39"/>
      <c r="K48" s="39"/>
      <c r="L48" s="39"/>
      <c r="M48" s="39"/>
    </row>
    <row r="49" spans="1:13" s="31" customFormat="1">
      <c r="A49" s="178" t="s">
        <v>892</v>
      </c>
      <c r="B49" s="105" t="s">
        <v>218</v>
      </c>
      <c r="C49" s="154" t="s">
        <v>891</v>
      </c>
      <c r="D49" s="282">
        <v>23640.075900000054</v>
      </c>
      <c r="E49" s="282">
        <v>0</v>
      </c>
      <c r="F49" s="287">
        <v>0</v>
      </c>
      <c r="G49" s="39"/>
      <c r="H49" s="80"/>
      <c r="I49" s="39"/>
      <c r="J49" s="39"/>
      <c r="K49" s="39"/>
      <c r="L49" s="39"/>
      <c r="M49" s="39"/>
    </row>
    <row r="50" spans="1:13" s="31" customFormat="1">
      <c r="A50" s="85" t="s">
        <v>707</v>
      </c>
      <c r="B50" s="86" t="s">
        <v>218</v>
      </c>
      <c r="C50" s="153" t="s">
        <v>893</v>
      </c>
      <c r="D50" s="282">
        <v>6316537.0716999993</v>
      </c>
      <c r="E50" s="282">
        <v>6644770.7661000006</v>
      </c>
      <c r="F50" s="290">
        <f>SUM(F20,F37)</f>
        <v>6533330.3200000003</v>
      </c>
      <c r="G50"/>
      <c r="H50" s="80"/>
      <c r="I50" s="55"/>
      <c r="J50" s="55"/>
      <c r="K50" s="55"/>
      <c r="L50" s="55"/>
      <c r="M50" s="55"/>
    </row>
    <row r="51" spans="1:13">
      <c r="A51" s="90"/>
      <c r="B51" s="100"/>
      <c r="C51" s="100"/>
      <c r="D51" s="293"/>
      <c r="E51" s="293"/>
      <c r="F51" s="293"/>
      <c r="G51" s="39"/>
      <c r="H51" s="80"/>
      <c r="I51" s="39"/>
      <c r="J51" s="39"/>
      <c r="K51" s="39"/>
      <c r="L51" s="39"/>
      <c r="M51" s="39"/>
    </row>
    <row r="52" spans="1:13" s="31" customFormat="1">
      <c r="A52" s="184" t="s">
        <v>232</v>
      </c>
      <c r="B52" s="185" t="s">
        <v>218</v>
      </c>
      <c r="C52" s="153" t="s">
        <v>654</v>
      </c>
      <c r="D52" s="282">
        <v>207344.93</v>
      </c>
      <c r="E52" s="282">
        <v>220942</v>
      </c>
      <c r="F52" s="287">
        <v>259584.435</v>
      </c>
      <c r="G52" s="39"/>
      <c r="H52" s="80"/>
      <c r="I52" s="39"/>
      <c r="J52" s="39"/>
      <c r="K52" s="39"/>
      <c r="L52" s="39"/>
      <c r="M52" s="39"/>
    </row>
    <row r="53" spans="1:13">
      <c r="A53" s="90"/>
      <c r="B53" s="99"/>
      <c r="C53" s="99"/>
      <c r="D53" s="99"/>
      <c r="E53" s="99"/>
      <c r="F53" s="99"/>
    </row>
  </sheetData>
  <sheetProtection algorithmName="SHA-512" hashValue="9Imkrb2UgqHv0fQ6l5ICGA00nlTeavcJHFyw9xZsnRuOPLzpJZBeMz0+qZrrLTyCUKjpksyjqCDFH63FGUeqdA==" saltValue="0WkON/qKFgCYKaYFbC//ag==" spinCount="100000" sheet="1" objects="1" scenarios="1" selectLockedCells="1" selectUnlockedCells="1"/>
  <pageMargins left="0.7" right="0.7" top="0.75" bottom="0.75" header="0.3" footer="0.3"/>
  <pageSetup paperSize="9" scale="55" orientation="portrait" r:id="rId1"/>
  <headerFooter>
    <oddFooter>&amp;A&amp;RPagina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45D83-1874-44FB-9F43-9CA640117352}">
  <sheetPr codeName="Blad11">
    <tabColor rgb="FF7AB800"/>
    <pageSetUpPr fitToPage="1"/>
  </sheetPr>
  <dimension ref="A1:R53"/>
  <sheetViews>
    <sheetView zoomScale="90" zoomScaleNormal="90" workbookViewId="0">
      <selection activeCell="H6" sqref="H6:M27"/>
    </sheetView>
  </sheetViews>
  <sheetFormatPr defaultColWidth="0" defaultRowHeight="15" zeroHeight="1"/>
  <cols>
    <col min="1" max="1" width="41.7109375" style="43" bestFit="1" customWidth="1"/>
    <col min="2" max="3" width="9.140625" style="43" customWidth="1"/>
    <col min="4" max="4" width="12.7109375" style="43" bestFit="1" customWidth="1"/>
    <col min="5" max="5" width="11.140625" style="43" bestFit="1" customWidth="1"/>
    <col min="6" max="13" width="13" style="43" bestFit="1" customWidth="1"/>
    <col min="14" max="14" width="9.140625" style="43" customWidth="1"/>
    <col min="15" max="15" width="16.85546875" style="43" bestFit="1" customWidth="1"/>
    <col min="16" max="16" width="2.28515625" style="43" customWidth="1"/>
    <col min="17" max="18" width="0" style="43" hidden="1" customWidth="1"/>
    <col min="19" max="16384" width="9.140625" style="43" hidden="1"/>
  </cols>
  <sheetData>
    <row r="1" spans="1:16" s="51" customFormat="1" ht="18">
      <c r="A1" s="42" t="s">
        <v>1050</v>
      </c>
      <c r="B1" s="48"/>
      <c r="C1"/>
      <c r="D1" s="49"/>
      <c r="E1" s="49"/>
      <c r="F1" s="49"/>
      <c r="G1" s="49"/>
      <c r="H1" s="49"/>
      <c r="I1" s="49"/>
      <c r="J1" s="49"/>
      <c r="K1" s="49"/>
      <c r="L1" s="49"/>
      <c r="M1" s="49"/>
      <c r="N1" s="22"/>
      <c r="O1" s="50"/>
      <c r="P1" s="22"/>
    </row>
    <row r="2" spans="1:16" s="54" customFormat="1" ht="12.75">
      <c r="A2" s="44" t="s">
        <v>744</v>
      </c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22"/>
      <c r="O2" s="22"/>
      <c r="P2" s="22"/>
    </row>
    <row r="3" spans="1:16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</row>
    <row r="4" spans="1:16" s="31" customFormat="1">
      <c r="A4" s="274" t="s">
        <v>28</v>
      </c>
      <c r="B4" s="83" t="s">
        <v>134</v>
      </c>
      <c r="C4" s="83" t="s">
        <v>42</v>
      </c>
      <c r="D4" s="83">
        <v>2019</v>
      </c>
      <c r="E4" s="83">
        <v>2020</v>
      </c>
      <c r="F4" s="83">
        <v>2021</v>
      </c>
      <c r="G4" s="83">
        <v>2022</v>
      </c>
      <c r="H4" s="83">
        <v>2023</v>
      </c>
      <c r="I4" s="83">
        <v>2024</v>
      </c>
      <c r="J4" s="83">
        <v>2025</v>
      </c>
      <c r="K4" s="83">
        <v>2026</v>
      </c>
      <c r="L4" s="83">
        <v>2027</v>
      </c>
      <c r="M4" s="83">
        <v>2028</v>
      </c>
      <c r="O4" s="79" t="s">
        <v>161</v>
      </c>
    </row>
    <row r="5" spans="1:16" s="31" customFormat="1">
      <c r="A5" s="184" t="s">
        <v>1128</v>
      </c>
      <c r="B5" s="185" t="s">
        <v>218</v>
      </c>
      <c r="C5" s="341" t="s">
        <v>619</v>
      </c>
      <c r="D5" s="282">
        <v>1172954.564</v>
      </c>
      <c r="E5" s="282">
        <v>638419.92330000002</v>
      </c>
      <c r="F5" s="287">
        <v>842941.75</v>
      </c>
      <c r="G5" s="399">
        <v>850000</v>
      </c>
      <c r="H5" s="286">
        <v>760517.97</v>
      </c>
      <c r="I5" s="286">
        <v>760517.97</v>
      </c>
      <c r="J5" s="286">
        <v>760517.97</v>
      </c>
      <c r="K5" s="286">
        <v>760517.97</v>
      </c>
      <c r="L5" s="286">
        <v>760517.97</v>
      </c>
      <c r="M5" s="286">
        <v>760517.97</v>
      </c>
      <c r="O5" s="80"/>
    </row>
    <row r="6" spans="1:16">
      <c r="A6" s="343" t="s">
        <v>1129</v>
      </c>
      <c r="B6" s="89" t="s">
        <v>218</v>
      </c>
      <c r="C6" s="342" t="s">
        <v>1083</v>
      </c>
      <c r="H6" s="472"/>
      <c r="I6" s="472"/>
      <c r="J6" s="472"/>
      <c r="K6" s="472"/>
      <c r="L6" s="472"/>
      <c r="M6" s="472"/>
      <c r="O6" s="80"/>
    </row>
    <row r="7" spans="1:16" s="31" customFormat="1">
      <c r="A7" s="343" t="s">
        <v>1130</v>
      </c>
      <c r="B7" s="89" t="s">
        <v>218</v>
      </c>
      <c r="C7" s="342" t="s">
        <v>1051</v>
      </c>
      <c r="D7" s="43"/>
      <c r="E7" s="43"/>
      <c r="F7" s="43"/>
      <c r="G7" s="43"/>
      <c r="H7" s="472"/>
      <c r="I7" s="472"/>
      <c r="J7" s="472"/>
      <c r="K7" s="472"/>
      <c r="L7" s="472"/>
      <c r="M7" s="472"/>
      <c r="O7" s="80"/>
    </row>
    <row r="8" spans="1:16">
      <c r="A8" s="343" t="s">
        <v>1131</v>
      </c>
      <c r="B8" s="89" t="s">
        <v>218</v>
      </c>
      <c r="C8" s="342" t="s">
        <v>1098</v>
      </c>
      <c r="H8" s="472"/>
      <c r="I8" s="472"/>
      <c r="J8" s="472"/>
      <c r="K8" s="472"/>
      <c r="L8" s="472"/>
      <c r="M8" s="472"/>
      <c r="O8" s="80"/>
    </row>
    <row r="9" spans="1:16">
      <c r="A9" s="343" t="s">
        <v>1132</v>
      </c>
      <c r="B9" s="89" t="s">
        <v>218</v>
      </c>
      <c r="C9" s="342" t="s">
        <v>1104</v>
      </c>
      <c r="E9" s="98"/>
      <c r="F9" s="98"/>
      <c r="H9" s="472"/>
      <c r="I9" s="472"/>
      <c r="J9" s="472"/>
      <c r="K9" s="472"/>
      <c r="L9" s="472"/>
      <c r="M9" s="472"/>
      <c r="O9" s="80"/>
    </row>
    <row r="10" spans="1:16">
      <c r="A10" s="343" t="s">
        <v>1133</v>
      </c>
      <c r="B10" s="89" t="s">
        <v>218</v>
      </c>
      <c r="C10" s="342" t="s">
        <v>1105</v>
      </c>
      <c r="D10" s="398"/>
      <c r="G10" s="110"/>
      <c r="H10" s="472"/>
      <c r="I10" s="472"/>
      <c r="J10" s="472"/>
      <c r="K10" s="472"/>
      <c r="L10" s="472"/>
      <c r="M10" s="472"/>
      <c r="O10" s="80"/>
    </row>
    <row r="11" spans="1:16">
      <c r="A11" s="343" t="s">
        <v>1134</v>
      </c>
      <c r="B11" s="89" t="s">
        <v>218</v>
      </c>
      <c r="C11" s="342" t="s">
        <v>1106</v>
      </c>
      <c r="D11" s="398"/>
      <c r="G11" s="110"/>
      <c r="H11" s="472"/>
      <c r="I11" s="472"/>
      <c r="J11" s="472"/>
      <c r="K11" s="472"/>
      <c r="L11" s="472"/>
      <c r="M11" s="472"/>
      <c r="O11" s="80"/>
    </row>
    <row r="12" spans="1:16">
      <c r="A12" s="343" t="s">
        <v>1135</v>
      </c>
      <c r="B12" s="89" t="s">
        <v>218</v>
      </c>
      <c r="C12" s="342" t="s">
        <v>1107</v>
      </c>
      <c r="D12" s="398"/>
      <c r="G12" s="110"/>
      <c r="H12" s="472"/>
      <c r="I12" s="472"/>
      <c r="J12" s="472"/>
      <c r="K12" s="472"/>
      <c r="L12" s="472"/>
      <c r="M12" s="472"/>
      <c r="O12" s="80"/>
    </row>
    <row r="13" spans="1:16">
      <c r="A13" s="343" t="s">
        <v>1136</v>
      </c>
      <c r="B13" s="89" t="s">
        <v>218</v>
      </c>
      <c r="C13" s="342" t="s">
        <v>1108</v>
      </c>
      <c r="D13" s="398"/>
      <c r="G13" s="110"/>
      <c r="H13" s="472"/>
      <c r="I13" s="472"/>
      <c r="J13" s="472"/>
      <c r="K13" s="472"/>
      <c r="L13" s="472"/>
      <c r="M13" s="472"/>
      <c r="O13" s="80"/>
    </row>
    <row r="14" spans="1:16">
      <c r="A14" s="343" t="s">
        <v>1137</v>
      </c>
      <c r="B14" s="89" t="s">
        <v>218</v>
      </c>
      <c r="C14" s="342" t="s">
        <v>1109</v>
      </c>
      <c r="D14" s="398"/>
      <c r="G14" s="110"/>
      <c r="H14" s="472"/>
      <c r="I14" s="472"/>
      <c r="J14" s="472"/>
      <c r="K14" s="472"/>
      <c r="L14" s="472"/>
      <c r="M14" s="472"/>
      <c r="O14" s="80"/>
    </row>
    <row r="15" spans="1:16">
      <c r="A15" s="343" t="s">
        <v>1138</v>
      </c>
      <c r="B15" s="89" t="s">
        <v>218</v>
      </c>
      <c r="C15" s="342" t="s">
        <v>1110</v>
      </c>
      <c r="D15" s="398"/>
      <c r="G15" s="110"/>
      <c r="H15" s="472"/>
      <c r="I15" s="472"/>
      <c r="J15" s="472"/>
      <c r="K15" s="472"/>
      <c r="L15" s="472"/>
      <c r="M15" s="472"/>
      <c r="O15" s="80"/>
    </row>
    <row r="16" spans="1:16">
      <c r="A16" s="343" t="s">
        <v>1139</v>
      </c>
      <c r="B16" s="89" t="s">
        <v>218</v>
      </c>
      <c r="C16" s="342" t="s">
        <v>1111</v>
      </c>
      <c r="D16" s="398"/>
      <c r="G16" s="110"/>
      <c r="H16" s="472"/>
      <c r="I16" s="472"/>
      <c r="J16" s="472"/>
      <c r="K16" s="472"/>
      <c r="L16" s="472"/>
      <c r="M16" s="472"/>
      <c r="O16" s="80"/>
    </row>
    <row r="17" spans="1:15" ht="25.5">
      <c r="A17" s="343" t="s">
        <v>1140</v>
      </c>
      <c r="B17" s="89" t="s">
        <v>218</v>
      </c>
      <c r="C17" s="342" t="s">
        <v>1112</v>
      </c>
      <c r="D17" s="398"/>
      <c r="G17" s="110"/>
      <c r="H17" s="472"/>
      <c r="I17" s="472"/>
      <c r="J17" s="472"/>
      <c r="K17" s="472"/>
      <c r="L17" s="472"/>
      <c r="M17" s="472"/>
      <c r="O17" s="80"/>
    </row>
    <row r="18" spans="1:15">
      <c r="A18" s="343" t="s">
        <v>1141</v>
      </c>
      <c r="B18" s="89" t="s">
        <v>218</v>
      </c>
      <c r="C18" s="342" t="s">
        <v>1113</v>
      </c>
      <c r="D18" s="398"/>
      <c r="G18" s="110"/>
      <c r="H18" s="472"/>
      <c r="I18" s="472"/>
      <c r="J18" s="472"/>
      <c r="K18" s="472"/>
      <c r="L18" s="472"/>
      <c r="M18" s="472"/>
      <c r="O18" s="80"/>
    </row>
    <row r="19" spans="1:15">
      <c r="A19" s="343" t="s">
        <v>1142</v>
      </c>
      <c r="B19" s="89" t="s">
        <v>218</v>
      </c>
      <c r="C19" s="342" t="s">
        <v>1114</v>
      </c>
      <c r="D19" s="398"/>
      <c r="G19" s="110"/>
      <c r="H19" s="472"/>
      <c r="I19" s="472"/>
      <c r="J19" s="472"/>
      <c r="K19" s="472"/>
      <c r="L19" s="472"/>
      <c r="M19" s="472"/>
      <c r="O19" s="80"/>
    </row>
    <row r="20" spans="1:15">
      <c r="A20" s="343" t="s">
        <v>1143</v>
      </c>
      <c r="B20" s="89" t="s">
        <v>218</v>
      </c>
      <c r="C20" s="342" t="s">
        <v>1115</v>
      </c>
      <c r="D20" s="398"/>
      <c r="G20" s="110"/>
      <c r="H20" s="472"/>
      <c r="I20" s="472"/>
      <c r="J20" s="472"/>
      <c r="K20" s="472"/>
      <c r="L20" s="472"/>
      <c r="M20" s="472"/>
      <c r="O20" s="80"/>
    </row>
    <row r="21" spans="1:15">
      <c r="A21" s="343" t="s">
        <v>1144</v>
      </c>
      <c r="B21" s="89" t="s">
        <v>218</v>
      </c>
      <c r="C21" s="342" t="s">
        <v>1116</v>
      </c>
      <c r="D21" s="398"/>
      <c r="G21" s="110"/>
      <c r="H21" s="472"/>
      <c r="I21" s="472"/>
      <c r="J21" s="472"/>
      <c r="K21" s="472"/>
      <c r="L21" s="472"/>
      <c r="M21" s="472"/>
      <c r="O21" s="80"/>
    </row>
    <row r="22" spans="1:15" ht="25.5" customHeight="1">
      <c r="A22" s="343" t="s">
        <v>1145</v>
      </c>
      <c r="B22" s="89" t="s">
        <v>218</v>
      </c>
      <c r="C22" s="342" t="s">
        <v>1117</v>
      </c>
      <c r="D22" s="398"/>
      <c r="G22" s="110"/>
      <c r="H22" s="472"/>
      <c r="I22" s="472"/>
      <c r="J22" s="472"/>
      <c r="K22" s="472"/>
      <c r="L22" s="472"/>
      <c r="M22" s="472"/>
      <c r="O22" s="80"/>
    </row>
    <row r="23" spans="1:15">
      <c r="A23" s="343" t="s">
        <v>1146</v>
      </c>
      <c r="B23" s="89" t="s">
        <v>218</v>
      </c>
      <c r="C23" s="342" t="s">
        <v>1118</v>
      </c>
      <c r="D23" s="398"/>
      <c r="G23" s="110"/>
      <c r="H23" s="472"/>
      <c r="I23" s="472"/>
      <c r="J23" s="472"/>
      <c r="K23" s="472"/>
      <c r="L23" s="472"/>
      <c r="M23" s="472"/>
      <c r="O23" s="80"/>
    </row>
    <row r="24" spans="1:15" ht="28.5" customHeight="1">
      <c r="A24" s="343" t="s">
        <v>1147</v>
      </c>
      <c r="B24" s="89" t="s">
        <v>218</v>
      </c>
      <c r="C24" s="342" t="s">
        <v>1119</v>
      </c>
      <c r="D24" s="398"/>
      <c r="G24" s="110"/>
      <c r="H24" s="472"/>
      <c r="I24" s="472"/>
      <c r="J24" s="472"/>
      <c r="K24" s="472"/>
      <c r="L24" s="472"/>
      <c r="M24" s="472"/>
      <c r="O24" s="80"/>
    </row>
    <row r="25" spans="1:15">
      <c r="A25" s="343" t="s">
        <v>1148</v>
      </c>
      <c r="B25" s="89" t="s">
        <v>218</v>
      </c>
      <c r="C25" s="342" t="s">
        <v>1120</v>
      </c>
      <c r="D25" s="398"/>
      <c r="G25" s="110"/>
      <c r="H25" s="472"/>
      <c r="I25" s="472"/>
      <c r="J25" s="472"/>
      <c r="K25" s="472"/>
      <c r="L25" s="472"/>
      <c r="M25" s="472"/>
      <c r="O25" s="80"/>
    </row>
    <row r="26" spans="1:15">
      <c r="A26" s="343" t="s">
        <v>1149</v>
      </c>
      <c r="B26" s="89" t="s">
        <v>218</v>
      </c>
      <c r="C26" s="342" t="s">
        <v>1121</v>
      </c>
      <c r="D26" s="398"/>
      <c r="G26" s="110"/>
      <c r="H26" s="472"/>
      <c r="I26" s="472"/>
      <c r="J26" s="472"/>
      <c r="K26" s="472"/>
      <c r="L26" s="472"/>
      <c r="M26" s="472"/>
      <c r="O26" s="80"/>
    </row>
    <row r="27" spans="1:15" ht="38.25">
      <c r="A27" s="343" t="s">
        <v>1150</v>
      </c>
      <c r="B27" s="89" t="s">
        <v>218</v>
      </c>
      <c r="C27" s="342" t="s">
        <v>1122</v>
      </c>
      <c r="D27" s="398"/>
      <c r="G27" s="110"/>
      <c r="H27" s="472"/>
      <c r="I27" s="472"/>
      <c r="J27" s="472"/>
      <c r="K27" s="472"/>
      <c r="L27" s="472"/>
      <c r="M27" s="472"/>
      <c r="O27" s="80" t="s">
        <v>1195</v>
      </c>
    </row>
    <row r="28" spans="1:15">
      <c r="D28" s="398"/>
      <c r="G28" s="110"/>
      <c r="H28" s="397"/>
      <c r="I28" s="397"/>
      <c r="J28" s="397"/>
      <c r="K28" s="397"/>
      <c r="L28" s="397"/>
      <c r="M28" s="397"/>
    </row>
    <row r="29" spans="1:15">
      <c r="E29" s="99"/>
      <c r="F29" s="99"/>
    </row>
    <row r="30" spans="1:15">
      <c r="F30" s="397"/>
    </row>
    <row r="31" spans="1:15">
      <c r="F31" s="397"/>
    </row>
    <row r="32" spans="1:15"/>
    <row r="33" s="43" customFormat="1"/>
    <row r="34" s="43" customFormat="1"/>
    <row r="35" s="43" customFormat="1"/>
    <row r="36" s="43" customFormat="1"/>
    <row r="37" s="43" customFormat="1"/>
    <row r="38" s="43" customFormat="1"/>
    <row r="39" s="43" customFormat="1"/>
    <row r="40" s="43" customFormat="1"/>
    <row r="41" s="43" customFormat="1"/>
    <row r="42" s="43" customFormat="1"/>
    <row r="43" s="43" customFormat="1"/>
    <row r="44" s="43" customFormat="1"/>
    <row r="45" s="43" customFormat="1"/>
    <row r="46" s="43" customFormat="1" hidden="1"/>
    <row r="47" s="43" customFormat="1" hidden="1"/>
    <row r="48" s="43" customFormat="1" hidden="1"/>
    <row r="49" s="43" customFormat="1" hidden="1"/>
    <row r="50" s="43" customFormat="1" hidden="1"/>
    <row r="51" s="43" customFormat="1" hidden="1"/>
    <row r="52" s="43" customFormat="1" hidden="1"/>
    <row r="53" s="43" customFormat="1"/>
  </sheetData>
  <sheetProtection algorithmName="SHA-512" hashValue="rRIQO6+OenZN3QHzsP+UlgCV7RnNZcA6MV/ElPGBzm0ZvwWJAdM4SjLjs4QIY2DFLp8ITmnT/UTfMD6+zzn8Vg==" saltValue="wBSg5bXbGPXACnQ6V4atRA==" spinCount="100000" sheet="1" objects="1" scenarios="1" selectLockedCells="1" selectUnlockedCells="1"/>
  <phoneticPr fontId="62" type="noConversion"/>
  <pageMargins left="0.7" right="0.7" top="0.75" bottom="0.75" header="0.3" footer="0.3"/>
  <pageSetup paperSize="9" scale="40" fitToHeight="0" orientation="portrait" r:id="rId1"/>
  <headerFooter>
    <oddFooter>&amp;A&amp;RPagina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29C2F-A8B5-4941-9593-55834D913A14}">
  <sheetPr codeName="Blad12">
    <tabColor rgb="FF70AD47"/>
  </sheetPr>
  <dimension ref="A1:I61"/>
  <sheetViews>
    <sheetView showGridLines="0" topLeftCell="A15" workbookViewId="0">
      <selection activeCell="F35" sqref="F35"/>
    </sheetView>
  </sheetViews>
  <sheetFormatPr defaultRowHeight="15"/>
  <cols>
    <col min="1" max="1" width="34.28515625" customWidth="1"/>
    <col min="2" max="2" width="10" bestFit="1" customWidth="1"/>
    <col min="5" max="5" width="13.85546875" bestFit="1" customWidth="1"/>
    <col min="6" max="6" width="12.85546875" bestFit="1" customWidth="1"/>
    <col min="7" max="7" width="12" hidden="1" customWidth="1"/>
    <col min="8" max="9" width="13.140625" bestFit="1" customWidth="1"/>
  </cols>
  <sheetData>
    <row r="1" spans="1:9" ht="18">
      <c r="A1" s="333" t="s">
        <v>1024</v>
      </c>
    </row>
    <row r="2" spans="1:9">
      <c r="A2" s="332" t="s">
        <v>744</v>
      </c>
    </row>
    <row r="4" spans="1:9">
      <c r="A4" s="274" t="s">
        <v>28</v>
      </c>
      <c r="B4" s="83" t="s">
        <v>988</v>
      </c>
      <c r="C4" s="83" t="s">
        <v>134</v>
      </c>
      <c r="D4" s="83" t="s">
        <v>42</v>
      </c>
      <c r="E4" s="83">
        <v>2021</v>
      </c>
    </row>
    <row r="5" spans="1:9">
      <c r="A5" s="143" t="s">
        <v>986</v>
      </c>
      <c r="B5" s="144"/>
      <c r="C5" s="144"/>
      <c r="D5" s="144"/>
      <c r="E5" s="144"/>
    </row>
    <row r="6" spans="1:9">
      <c r="A6" s="88" t="s">
        <v>1071</v>
      </c>
      <c r="B6" s="353">
        <v>21</v>
      </c>
      <c r="C6" s="89" t="s">
        <v>218</v>
      </c>
      <c r="D6" s="87" t="s">
        <v>1025</v>
      </c>
      <c r="E6" s="450">
        <v>0</v>
      </c>
      <c r="H6" s="451"/>
    </row>
    <row r="7" spans="1:9">
      <c r="A7" s="88" t="s">
        <v>997</v>
      </c>
      <c r="B7" s="353" t="s">
        <v>1023</v>
      </c>
      <c r="C7" s="89" t="s">
        <v>218</v>
      </c>
      <c r="D7" s="87" t="s">
        <v>1026</v>
      </c>
      <c r="E7" s="450">
        <v>17181069.859999999</v>
      </c>
      <c r="H7" s="451"/>
    </row>
    <row r="8" spans="1:9">
      <c r="A8" s="88" t="s">
        <v>998</v>
      </c>
      <c r="B8" s="353" t="s">
        <v>999</v>
      </c>
      <c r="C8" s="89" t="s">
        <v>218</v>
      </c>
      <c r="D8" s="87" t="s">
        <v>1027</v>
      </c>
      <c r="E8" s="453">
        <f>482530.23+917690.23+E9+E10+E11+E12+4523373.2</f>
        <v>8709040.3200000003</v>
      </c>
      <c r="H8" s="451"/>
    </row>
    <row r="9" spans="1:9">
      <c r="A9" s="88" t="s">
        <v>1000</v>
      </c>
      <c r="B9" s="353">
        <v>29</v>
      </c>
      <c r="C9" s="89" t="s">
        <v>218</v>
      </c>
      <c r="D9" s="87" t="s">
        <v>1028</v>
      </c>
      <c r="E9" s="450">
        <v>0</v>
      </c>
      <c r="H9" s="451"/>
    </row>
    <row r="10" spans="1:9">
      <c r="A10" s="88" t="s">
        <v>1001</v>
      </c>
      <c r="B10" s="353" t="s">
        <v>1002</v>
      </c>
      <c r="C10" s="89" t="s">
        <v>218</v>
      </c>
      <c r="D10" s="87" t="s">
        <v>1029</v>
      </c>
      <c r="E10" s="450">
        <v>2475401.2599999998</v>
      </c>
      <c r="G10" s="355"/>
      <c r="H10" s="451"/>
    </row>
    <row r="11" spans="1:9">
      <c r="A11" s="88" t="s">
        <v>1007</v>
      </c>
      <c r="B11" s="353" t="s">
        <v>1008</v>
      </c>
      <c r="C11" s="89" t="s">
        <v>218</v>
      </c>
      <c r="D11" s="87" t="s">
        <v>1030</v>
      </c>
      <c r="E11" s="450">
        <v>0</v>
      </c>
      <c r="H11" s="451"/>
    </row>
    <row r="12" spans="1:9">
      <c r="A12" s="88" t="s">
        <v>1009</v>
      </c>
      <c r="B12" s="353" t="s">
        <v>1010</v>
      </c>
      <c r="C12" s="89" t="s">
        <v>218</v>
      </c>
      <c r="D12" s="87" t="s">
        <v>1031</v>
      </c>
      <c r="E12" s="452">
        <v>310045.40000000002</v>
      </c>
      <c r="H12" s="451"/>
    </row>
    <row r="13" spans="1:9">
      <c r="A13" s="88" t="s">
        <v>995</v>
      </c>
      <c r="B13" s="353" t="s">
        <v>996</v>
      </c>
      <c r="C13" s="89" t="s">
        <v>218</v>
      </c>
      <c r="D13" s="87" t="s">
        <v>1032</v>
      </c>
      <c r="E13" s="453">
        <f>E6+E7+E8+145403.75</f>
        <v>26035513.93</v>
      </c>
      <c r="F13" s="355"/>
      <c r="H13" s="451"/>
      <c r="I13" s="451"/>
    </row>
    <row r="15" spans="1:9">
      <c r="A15" s="274" t="s">
        <v>28</v>
      </c>
      <c r="B15" s="83"/>
      <c r="C15" s="83" t="s">
        <v>134</v>
      </c>
      <c r="D15" s="83" t="s">
        <v>42</v>
      </c>
      <c r="E15" s="83">
        <v>2021</v>
      </c>
    </row>
    <row r="16" spans="1:9">
      <c r="A16" s="143" t="s">
        <v>987</v>
      </c>
      <c r="B16" s="144"/>
      <c r="C16" s="144"/>
      <c r="D16" s="144"/>
      <c r="E16" s="144"/>
    </row>
    <row r="17" spans="1:6">
      <c r="A17" s="88" t="s">
        <v>989</v>
      </c>
      <c r="B17" s="353" t="s">
        <v>1099</v>
      </c>
      <c r="C17" s="89" t="s">
        <v>218</v>
      </c>
      <c r="D17" s="351" t="s">
        <v>1094</v>
      </c>
      <c r="E17" s="474"/>
    </row>
    <row r="18" spans="1:6" ht="25.5">
      <c r="A18" s="88" t="s">
        <v>994</v>
      </c>
      <c r="B18" s="353">
        <v>121</v>
      </c>
      <c r="C18" s="89" t="s">
        <v>218</v>
      </c>
      <c r="D18" s="351" t="s">
        <v>1095</v>
      </c>
      <c r="E18" s="474"/>
    </row>
    <row r="19" spans="1:6">
      <c r="A19" s="88" t="s">
        <v>1015</v>
      </c>
      <c r="B19" s="353">
        <v>13</v>
      </c>
      <c r="C19" s="89" t="s">
        <v>218</v>
      </c>
      <c r="D19" s="351" t="s">
        <v>1033</v>
      </c>
      <c r="E19" s="474"/>
      <c r="F19" s="451"/>
    </row>
    <row r="20" spans="1:6">
      <c r="A20" s="88" t="s">
        <v>1087</v>
      </c>
      <c r="B20" s="353">
        <v>130</v>
      </c>
      <c r="C20" s="89" t="s">
        <v>218</v>
      </c>
      <c r="D20" s="351" t="s">
        <v>1034</v>
      </c>
      <c r="E20" s="474"/>
    </row>
    <row r="21" spans="1:6">
      <c r="A21" s="88" t="s">
        <v>1088</v>
      </c>
      <c r="B21" s="353">
        <v>131</v>
      </c>
      <c r="C21" s="89" t="s">
        <v>218</v>
      </c>
      <c r="D21" s="351" t="s">
        <v>1035</v>
      </c>
      <c r="E21" s="474"/>
    </row>
    <row r="22" spans="1:6">
      <c r="A22" s="88" t="s">
        <v>1017</v>
      </c>
      <c r="B22" s="353">
        <v>132</v>
      </c>
      <c r="C22" s="89" t="s">
        <v>218</v>
      </c>
      <c r="D22" s="351" t="s">
        <v>1036</v>
      </c>
      <c r="E22" s="474"/>
    </row>
    <row r="23" spans="1:6">
      <c r="A23" s="88" t="s">
        <v>1018</v>
      </c>
      <c r="B23" s="353">
        <v>133</v>
      </c>
      <c r="C23" s="89" t="s">
        <v>218</v>
      </c>
      <c r="D23" s="351" t="s">
        <v>1037</v>
      </c>
      <c r="E23" s="474"/>
    </row>
    <row r="24" spans="1:6" ht="25.5">
      <c r="A24" s="88" t="s">
        <v>991</v>
      </c>
      <c r="B24" s="353">
        <v>16</v>
      </c>
      <c r="C24" s="89" t="s">
        <v>218</v>
      </c>
      <c r="D24" s="351" t="s">
        <v>1038</v>
      </c>
      <c r="E24" s="474"/>
    </row>
    <row r="25" spans="1:6" ht="25.5">
      <c r="A25" s="88" t="s">
        <v>1089</v>
      </c>
      <c r="B25" s="353" t="s">
        <v>1016</v>
      </c>
      <c r="C25" s="89" t="s">
        <v>218</v>
      </c>
      <c r="D25" s="351" t="s">
        <v>1039</v>
      </c>
      <c r="E25" s="474"/>
    </row>
    <row r="26" spans="1:6" ht="25.5">
      <c r="A26" s="88" t="s">
        <v>1019</v>
      </c>
      <c r="B26" s="353">
        <v>160</v>
      </c>
      <c r="C26" s="89" t="s">
        <v>218</v>
      </c>
      <c r="D26" s="351" t="s">
        <v>1040</v>
      </c>
      <c r="E26" s="474"/>
    </row>
    <row r="27" spans="1:6">
      <c r="A27" s="88" t="s">
        <v>1020</v>
      </c>
      <c r="B27" s="353">
        <v>161</v>
      </c>
      <c r="C27" s="89" t="s">
        <v>218</v>
      </c>
      <c r="D27" s="351" t="s">
        <v>1041</v>
      </c>
      <c r="E27" s="474"/>
    </row>
    <row r="28" spans="1:6" ht="38.25">
      <c r="A28" s="88" t="s">
        <v>1021</v>
      </c>
      <c r="B28" s="353">
        <v>162</v>
      </c>
      <c r="C28" s="89" t="s">
        <v>218</v>
      </c>
      <c r="D28" s="351" t="s">
        <v>1042</v>
      </c>
      <c r="E28" s="474"/>
    </row>
    <row r="29" spans="1:6" ht="25.5">
      <c r="A29" s="88" t="s">
        <v>1090</v>
      </c>
      <c r="B29" s="353">
        <v>163</v>
      </c>
      <c r="C29" s="89" t="s">
        <v>218</v>
      </c>
      <c r="D29" s="351" t="s">
        <v>1043</v>
      </c>
      <c r="E29" s="474"/>
    </row>
    <row r="30" spans="1:6" ht="25.5">
      <c r="A30" s="88" t="s">
        <v>1091</v>
      </c>
      <c r="B30" s="353" t="s">
        <v>1022</v>
      </c>
      <c r="C30" s="89" t="s">
        <v>218</v>
      </c>
      <c r="D30" s="351" t="s">
        <v>1044</v>
      </c>
      <c r="E30" s="474"/>
    </row>
    <row r="31" spans="1:6">
      <c r="A31" s="88" t="s">
        <v>1092</v>
      </c>
      <c r="B31" s="353" t="s">
        <v>993</v>
      </c>
      <c r="C31" s="89" t="s">
        <v>218</v>
      </c>
      <c r="D31" s="351" t="s">
        <v>1045</v>
      </c>
      <c r="E31" s="475"/>
    </row>
    <row r="32" spans="1:6">
      <c r="A32" s="88" t="s">
        <v>992</v>
      </c>
      <c r="B32" s="353">
        <v>17</v>
      </c>
      <c r="C32" s="89" t="s">
        <v>218</v>
      </c>
      <c r="D32" s="351" t="s">
        <v>1046</v>
      </c>
      <c r="E32" s="475"/>
    </row>
    <row r="33" spans="1:8">
      <c r="A33" s="88" t="s">
        <v>1003</v>
      </c>
      <c r="B33" s="353" t="s">
        <v>1004</v>
      </c>
      <c r="C33" s="89" t="s">
        <v>218</v>
      </c>
      <c r="D33" s="351" t="s">
        <v>1047</v>
      </c>
      <c r="E33" s="474"/>
    </row>
    <row r="34" spans="1:8">
      <c r="A34" s="88" t="s">
        <v>1005</v>
      </c>
      <c r="B34" s="353" t="s">
        <v>1006</v>
      </c>
      <c r="C34" s="89" t="s">
        <v>218</v>
      </c>
      <c r="D34" s="351" t="s">
        <v>1048</v>
      </c>
      <c r="E34" s="474"/>
    </row>
    <row r="35" spans="1:8">
      <c r="A35" s="88" t="s">
        <v>1093</v>
      </c>
      <c r="B35" s="353" t="s">
        <v>990</v>
      </c>
      <c r="C35" s="89" t="s">
        <v>218</v>
      </c>
      <c r="D35" s="351" t="s">
        <v>1049</v>
      </c>
      <c r="E35" s="476"/>
      <c r="F35" s="454"/>
      <c r="H35" s="454"/>
    </row>
    <row r="37" spans="1:8">
      <c r="A37" s="274" t="s">
        <v>28</v>
      </c>
      <c r="B37" s="83"/>
      <c r="C37" s="83" t="s">
        <v>134</v>
      </c>
      <c r="D37" s="83" t="s">
        <v>42</v>
      </c>
      <c r="E37" s="83">
        <v>2021</v>
      </c>
    </row>
    <row r="38" spans="1:8">
      <c r="A38" s="143" t="s">
        <v>1074</v>
      </c>
      <c r="B38" s="144"/>
      <c r="C38" s="144"/>
      <c r="D38" s="144"/>
      <c r="E38" s="144"/>
    </row>
    <row r="39" spans="1:8">
      <c r="A39" s="88" t="s">
        <v>51</v>
      </c>
      <c r="B39" s="353">
        <v>61</v>
      </c>
      <c r="C39" s="89" t="s">
        <v>218</v>
      </c>
      <c r="D39" s="351" t="s">
        <v>1096</v>
      </c>
      <c r="E39" s="473"/>
    </row>
    <row r="40" spans="1:8" ht="38.25">
      <c r="A40" s="88" t="s">
        <v>1014</v>
      </c>
      <c r="B40" s="353" t="s">
        <v>1011</v>
      </c>
      <c r="C40" s="89" t="s">
        <v>218</v>
      </c>
      <c r="D40" s="351" t="s">
        <v>1097</v>
      </c>
      <c r="E40" s="473"/>
    </row>
    <row r="41" spans="1:8">
      <c r="A41" s="88" t="s">
        <v>1012</v>
      </c>
      <c r="B41" s="353">
        <v>650</v>
      </c>
      <c r="C41" s="89" t="s">
        <v>218</v>
      </c>
      <c r="D41" s="351" t="s">
        <v>1067</v>
      </c>
      <c r="E41" s="473"/>
    </row>
    <row r="42" spans="1:8" ht="25.5">
      <c r="A42" s="88" t="s">
        <v>1013</v>
      </c>
      <c r="B42" s="353">
        <v>652</v>
      </c>
      <c r="C42" s="89" t="s">
        <v>218</v>
      </c>
      <c r="D42" s="351" t="s">
        <v>1068</v>
      </c>
      <c r="E42" s="472"/>
    </row>
    <row r="43" spans="1:8">
      <c r="A43" s="88" t="s">
        <v>70</v>
      </c>
      <c r="B43" s="353">
        <v>66</v>
      </c>
      <c r="C43" s="89" t="s">
        <v>218</v>
      </c>
      <c r="D43" s="351" t="s">
        <v>1069</v>
      </c>
      <c r="E43" s="473"/>
    </row>
    <row r="44" spans="1:8" ht="38.25">
      <c r="A44" s="88" t="s">
        <v>1084</v>
      </c>
      <c r="B44" s="353">
        <v>9126</v>
      </c>
      <c r="C44" s="89" t="s">
        <v>218</v>
      </c>
      <c r="D44" s="351" t="s">
        <v>1070</v>
      </c>
      <c r="E44" s="472"/>
    </row>
    <row r="45" spans="1:8" ht="25.5">
      <c r="A45" s="88" t="s">
        <v>1085</v>
      </c>
      <c r="B45" s="353">
        <v>9134</v>
      </c>
      <c r="C45" s="89" t="s">
        <v>218</v>
      </c>
      <c r="D45" s="351" t="s">
        <v>1072</v>
      </c>
      <c r="E45" s="473"/>
    </row>
    <row r="46" spans="1:8">
      <c r="A46" s="88" t="s">
        <v>1086</v>
      </c>
      <c r="B46" s="353">
        <v>9904</v>
      </c>
      <c r="C46" s="89" t="s">
        <v>218</v>
      </c>
      <c r="D46" s="351" t="s">
        <v>1073</v>
      </c>
      <c r="E46" s="473"/>
    </row>
    <row r="49" spans="1:4">
      <c r="A49" s="350"/>
    </row>
    <row r="51" spans="1:4">
      <c r="A51" s="350"/>
      <c r="B51" s="350"/>
      <c r="C51" s="350"/>
      <c r="D51" s="350"/>
    </row>
    <row r="52" spans="1:4">
      <c r="A52" s="350"/>
      <c r="B52" s="350"/>
      <c r="C52" s="350"/>
      <c r="D52" s="350"/>
    </row>
    <row r="53" spans="1:4">
      <c r="A53" s="350"/>
      <c r="B53" s="350"/>
      <c r="C53" s="350"/>
      <c r="D53" s="350"/>
    </row>
    <row r="54" spans="1:4">
      <c r="A54" s="350"/>
      <c r="B54" s="350"/>
      <c r="C54" s="350"/>
      <c r="D54" s="350"/>
    </row>
    <row r="55" spans="1:4">
      <c r="A55" s="350"/>
      <c r="B55" s="350"/>
      <c r="C55" s="350"/>
      <c r="D55" s="350"/>
    </row>
    <row r="56" spans="1:4">
      <c r="A56" s="350"/>
      <c r="B56" s="350"/>
      <c r="C56" s="350"/>
      <c r="D56" s="350"/>
    </row>
    <row r="57" spans="1:4">
      <c r="A57" s="350"/>
      <c r="B57" s="350"/>
      <c r="C57" s="350"/>
      <c r="D57" s="350"/>
    </row>
    <row r="58" spans="1:4">
      <c r="A58" s="350"/>
      <c r="B58" s="350"/>
      <c r="C58" s="350"/>
      <c r="D58" s="350"/>
    </row>
    <row r="59" spans="1:4">
      <c r="A59" s="350"/>
      <c r="B59" s="350"/>
      <c r="C59" s="350"/>
      <c r="D59" s="350"/>
    </row>
    <row r="60" spans="1:4">
      <c r="A60" s="350"/>
      <c r="B60" s="350"/>
      <c r="C60" s="350"/>
      <c r="D60" s="350"/>
    </row>
    <row r="61" spans="1:4">
      <c r="A61" s="350"/>
      <c r="B61" s="350"/>
      <c r="C61" s="350"/>
      <c r="D61" s="350"/>
    </row>
  </sheetData>
  <sheetProtection algorithmName="SHA-512" hashValue="+FrMw/t4J5VaDSaV9s/3TNfBAtTScaWUKn3C+aFuIPOfm5wdqLbaaISbZ8kTuOkfTzkpEIfhLoilYJzMeorx9A==" saltValue="h+ef3otcaOdgCAyYt3UWLQ==" spinCount="100000" sheet="1" objects="1" scenarios="1" selectLockedCells="1" selectUnlockedCells="1"/>
  <phoneticPr fontId="62" type="noConversion"/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7">
    <tabColor rgb="FF7AB800"/>
    <pageSetUpPr fitToPage="1"/>
  </sheetPr>
  <dimension ref="A1:Q80"/>
  <sheetViews>
    <sheetView topLeftCell="A6" zoomScale="90" zoomScaleNormal="90" workbookViewId="0">
      <selection activeCell="C9" sqref="C9:L15"/>
    </sheetView>
  </sheetViews>
  <sheetFormatPr defaultColWidth="0" defaultRowHeight="12.75" zeroHeight="1"/>
  <cols>
    <col min="1" max="1" width="51.85546875" style="1" customWidth="1"/>
    <col min="2" max="2" width="11.42578125" style="1" customWidth="1"/>
    <col min="3" max="3" width="14.140625" style="1" bestFit="1" customWidth="1"/>
    <col min="4" max="4" width="13" style="1" bestFit="1" customWidth="1"/>
    <col min="5" max="12" width="14.140625" style="1" bestFit="1" customWidth="1"/>
    <col min="13" max="13" width="1.5703125" style="1" customWidth="1" collapsed="1"/>
    <col min="14" max="14" width="20.85546875" style="1" hidden="1" customWidth="1"/>
    <col min="15" max="15" width="1.5703125" style="1" customWidth="1"/>
    <col min="16" max="17" width="0" style="1" hidden="1" customWidth="1"/>
    <col min="18" max="16384" width="9.140625" style="1" hidden="1"/>
  </cols>
  <sheetData>
    <row r="1" spans="1:15" ht="18">
      <c r="A1" s="42" t="s">
        <v>746</v>
      </c>
      <c r="B1" s="4"/>
      <c r="C1" s="2"/>
      <c r="D1" s="2"/>
      <c r="E1" s="2"/>
      <c r="N1" s="23"/>
    </row>
    <row r="2" spans="1:15" ht="18">
      <c r="A2" s="44" t="s">
        <v>745</v>
      </c>
      <c r="B2" s="4"/>
      <c r="C2" s="2"/>
      <c r="D2" s="2"/>
      <c r="E2" s="2"/>
      <c r="G2" s="418"/>
      <c r="H2" s="418"/>
      <c r="I2" s="418"/>
      <c r="J2" s="418"/>
      <c r="K2" s="418"/>
      <c r="L2" s="418"/>
      <c r="N2" s="23"/>
    </row>
    <row r="3" spans="1:15" ht="15">
      <c r="A3" s="46" t="s">
        <v>254</v>
      </c>
      <c r="B3" s="300" t="s">
        <v>715</v>
      </c>
      <c r="C3" s="300" t="s">
        <v>896</v>
      </c>
      <c r="D3" s="300" t="s">
        <v>896</v>
      </c>
      <c r="E3" s="300" t="s">
        <v>896</v>
      </c>
      <c r="F3" s="300" t="s">
        <v>895</v>
      </c>
      <c r="G3" s="300" t="s">
        <v>897</v>
      </c>
      <c r="H3" s="300" t="s">
        <v>898</v>
      </c>
      <c r="I3" s="300" t="s">
        <v>899</v>
      </c>
      <c r="J3" s="300" t="s">
        <v>900</v>
      </c>
      <c r="K3" s="300" t="s">
        <v>901</v>
      </c>
      <c r="L3" s="300" t="s">
        <v>902</v>
      </c>
      <c r="N3" s="82" t="s">
        <v>161</v>
      </c>
    </row>
    <row r="4" spans="1:15" ht="15">
      <c r="A4" s="46" t="s">
        <v>1065</v>
      </c>
      <c r="B4" s="300"/>
      <c r="C4" s="300">
        <f t="shared" ref="C4:L4" si="0">(0.2+0.2*(C5/$B$5)+0.5*(C6/$B$6)+0.1*(C7/$B$7))</f>
        <v>1</v>
      </c>
      <c r="D4" s="300">
        <f t="shared" si="0"/>
        <v>1</v>
      </c>
      <c r="E4" s="300">
        <f t="shared" si="0"/>
        <v>1</v>
      </c>
      <c r="F4" s="300">
        <f t="shared" si="0"/>
        <v>1</v>
      </c>
      <c r="G4" s="300">
        <f t="shared" si="0"/>
        <v>1</v>
      </c>
      <c r="H4" s="300">
        <f t="shared" si="0"/>
        <v>1</v>
      </c>
      <c r="I4" s="300">
        <f t="shared" si="0"/>
        <v>1</v>
      </c>
      <c r="J4" s="300">
        <f t="shared" si="0"/>
        <v>1</v>
      </c>
      <c r="K4" s="300">
        <f t="shared" si="0"/>
        <v>1</v>
      </c>
      <c r="L4" s="300">
        <f t="shared" si="0"/>
        <v>1</v>
      </c>
      <c r="N4" s="82"/>
    </row>
    <row r="5" spans="1:15" ht="15">
      <c r="A5" s="60" t="s">
        <v>259</v>
      </c>
      <c r="B5" s="297">
        <v>100</v>
      </c>
      <c r="C5" s="297">
        <v>100</v>
      </c>
      <c r="D5" s="297">
        <v>100</v>
      </c>
      <c r="E5" s="297">
        <v>100</v>
      </c>
      <c r="F5" s="297">
        <v>100</v>
      </c>
      <c r="G5" s="297">
        <v>100</v>
      </c>
      <c r="H5" s="297">
        <v>100</v>
      </c>
      <c r="I5" s="297">
        <v>100</v>
      </c>
      <c r="J5" s="297">
        <v>100</v>
      </c>
      <c r="K5" s="297">
        <v>100</v>
      </c>
      <c r="L5" s="297">
        <v>100</v>
      </c>
      <c r="N5" s="78"/>
    </row>
    <row r="6" spans="1:15" ht="15">
      <c r="A6" s="60" t="s">
        <v>260</v>
      </c>
      <c r="B6" s="298">
        <v>100</v>
      </c>
      <c r="C6" s="298">
        <v>100</v>
      </c>
      <c r="D6" s="298">
        <v>100</v>
      </c>
      <c r="E6" s="298">
        <v>100</v>
      </c>
      <c r="F6" s="298">
        <v>100</v>
      </c>
      <c r="G6" s="298">
        <v>100</v>
      </c>
      <c r="H6" s="298">
        <v>100</v>
      </c>
      <c r="I6" s="298">
        <v>100</v>
      </c>
      <c r="J6" s="298">
        <v>100</v>
      </c>
      <c r="K6" s="298">
        <v>100</v>
      </c>
      <c r="L6" s="298">
        <v>100</v>
      </c>
      <c r="N6" s="78"/>
    </row>
    <row r="7" spans="1:15" ht="15">
      <c r="A7" s="60" t="s">
        <v>258</v>
      </c>
      <c r="B7" s="299">
        <v>100</v>
      </c>
      <c r="C7" s="299">
        <v>100</v>
      </c>
      <c r="D7" s="299">
        <v>100</v>
      </c>
      <c r="E7" s="299">
        <v>100</v>
      </c>
      <c r="F7" s="299">
        <v>100</v>
      </c>
      <c r="G7" s="299">
        <v>100</v>
      </c>
      <c r="H7" s="299">
        <v>100</v>
      </c>
      <c r="I7" s="299">
        <v>100</v>
      </c>
      <c r="J7" s="299">
        <v>100</v>
      </c>
      <c r="K7" s="299">
        <v>100</v>
      </c>
      <c r="L7" s="299">
        <v>100</v>
      </c>
      <c r="N7" s="78"/>
    </row>
    <row r="8" spans="1:15" ht="15">
      <c r="A8" s="111" t="s">
        <v>28</v>
      </c>
      <c r="B8" s="129" t="s">
        <v>42</v>
      </c>
      <c r="C8" s="129">
        <v>2019</v>
      </c>
      <c r="D8" s="129">
        <v>2020</v>
      </c>
      <c r="E8" s="129">
        <v>2021</v>
      </c>
      <c r="F8" s="129">
        <v>2022</v>
      </c>
      <c r="G8" s="129">
        <v>2023</v>
      </c>
      <c r="H8" s="129">
        <v>2024</v>
      </c>
      <c r="I8" s="129">
        <v>2025</v>
      </c>
      <c r="J8" s="129">
        <v>2026</v>
      </c>
      <c r="K8" s="129">
        <v>2027</v>
      </c>
      <c r="L8" s="129">
        <v>2028</v>
      </c>
      <c r="M8" s="21"/>
      <c r="N8" s="78"/>
      <c r="O8" s="21"/>
    </row>
    <row r="9" spans="1:15" ht="15">
      <c r="A9" s="188" t="s">
        <v>240</v>
      </c>
      <c r="B9" s="186" t="s">
        <v>711</v>
      </c>
      <c r="C9" s="442">
        <v>15457257.5</v>
      </c>
      <c r="D9" s="442">
        <v>9575294.0899999961</v>
      </c>
      <c r="E9" s="442">
        <v>10347047.557999998</v>
      </c>
      <c r="F9" s="442">
        <v>10270199.655300001</v>
      </c>
      <c r="G9" s="442">
        <v>10220880.868111998</v>
      </c>
      <c r="H9" s="442">
        <v>10260735.328806799</v>
      </c>
      <c r="I9" s="442">
        <v>10295677.816059653</v>
      </c>
      <c r="J9" s="442">
        <v>10337776.185192881</v>
      </c>
      <c r="K9" s="442">
        <v>10381137.505400108</v>
      </c>
      <c r="L9" s="442">
        <v>10425799.665213551</v>
      </c>
      <c r="N9" s="78"/>
    </row>
    <row r="10" spans="1:15" ht="15">
      <c r="A10" s="134" t="s">
        <v>248</v>
      </c>
      <c r="B10" s="130" t="s">
        <v>712</v>
      </c>
      <c r="C10" s="443">
        <v>5798770.6699999999</v>
      </c>
      <c r="D10" s="443">
        <v>6683327.3010999989</v>
      </c>
      <c r="E10" s="443">
        <v>7131464.4300000034</v>
      </c>
      <c r="F10" s="443">
        <v>7411478.2508678297</v>
      </c>
      <c r="G10" s="443">
        <v>7458169.4285355704</v>
      </c>
      <c r="H10" s="443">
        <v>7498023.8880306501</v>
      </c>
      <c r="I10" s="443">
        <v>7532966.3742008694</v>
      </c>
      <c r="J10" s="443">
        <v>7459760.7500030193</v>
      </c>
      <c r="K10" s="443">
        <v>7503122.0700030206</v>
      </c>
      <c r="L10" s="443">
        <v>7547784.2300030198</v>
      </c>
      <c r="N10" s="78"/>
    </row>
    <row r="11" spans="1:15" ht="15">
      <c r="A11" s="137" t="s">
        <v>306</v>
      </c>
      <c r="B11" s="187" t="s">
        <v>713</v>
      </c>
      <c r="C11" s="296">
        <v>2253678.11</v>
      </c>
      <c r="D11" s="296">
        <v>2263619</v>
      </c>
      <c r="E11" s="296">
        <v>2240496.5499999998</v>
      </c>
      <c r="F11" s="296">
        <v>2323000</v>
      </c>
      <c r="G11" s="296">
        <v>2323000</v>
      </c>
      <c r="H11" s="296">
        <v>2323000.0000000005</v>
      </c>
      <c r="I11" s="296">
        <v>2323000</v>
      </c>
      <c r="J11" s="296">
        <v>2323000</v>
      </c>
      <c r="K11" s="296">
        <v>2323000</v>
      </c>
      <c r="L11" s="296">
        <v>2323000</v>
      </c>
      <c r="N11" s="78"/>
    </row>
    <row r="12" spans="1:15" ht="15">
      <c r="A12" s="163" t="s">
        <v>121</v>
      </c>
      <c r="B12" s="163" t="s">
        <v>714</v>
      </c>
      <c r="C12" s="444">
        <v>2.5730252444968729</v>
      </c>
      <c r="D12" s="444">
        <v>2.9524965557808089</v>
      </c>
      <c r="E12" s="444">
        <v>3.1829838925661385</v>
      </c>
      <c r="F12" s="444">
        <v>3.1904770774291129</v>
      </c>
      <c r="G12" s="445">
        <v>3.2105765942899573</v>
      </c>
      <c r="H12" s="445">
        <v>3.2277330555448338</v>
      </c>
      <c r="I12" s="445">
        <v>3.2427750211798836</v>
      </c>
      <c r="J12" s="445">
        <v>3.2112616229027204</v>
      </c>
      <c r="K12" s="445">
        <v>3.2299277098592425</v>
      </c>
      <c r="L12" s="445">
        <v>3.249153779596651</v>
      </c>
      <c r="N12" s="78"/>
    </row>
    <row r="13" spans="1:15" ht="15">
      <c r="A13" s="163" t="s">
        <v>910</v>
      </c>
      <c r="B13" s="163" t="s">
        <v>911</v>
      </c>
      <c r="C13" s="24"/>
      <c r="D13" s="24"/>
      <c r="E13" s="24"/>
      <c r="F13" s="24"/>
      <c r="G13" s="298">
        <v>3.2301000000000002</v>
      </c>
      <c r="H13" s="298">
        <v>3.2270458273736464</v>
      </c>
      <c r="I13" s="298">
        <v>3.2240000000000002</v>
      </c>
      <c r="J13" s="298">
        <v>3.2241</v>
      </c>
      <c r="K13" s="298">
        <v>3.2299277098592425</v>
      </c>
      <c r="L13" s="298">
        <v>3.2383999999999999</v>
      </c>
      <c r="N13" s="78"/>
    </row>
    <row r="14" spans="1:15" ht="15">
      <c r="A14" s="163" t="s">
        <v>1075</v>
      </c>
      <c r="B14" s="163"/>
      <c r="C14" s="24"/>
      <c r="D14" s="24"/>
      <c r="E14" s="24"/>
      <c r="F14" s="24"/>
      <c r="G14" s="444">
        <v>3.2165744050003426</v>
      </c>
      <c r="H14" s="444">
        <v>3.221373161891758</v>
      </c>
      <c r="I14" s="444">
        <v>3.226171918783173</v>
      </c>
      <c r="J14" s="444">
        <v>3.2309706756745884</v>
      </c>
      <c r="K14" s="444">
        <v>3.2357694325660034</v>
      </c>
      <c r="L14" s="444">
        <v>3.2405681894574188</v>
      </c>
      <c r="N14" s="78"/>
    </row>
    <row r="15" spans="1:15" ht="15">
      <c r="A15" s="163" t="s">
        <v>929</v>
      </c>
      <c r="B15" s="163" t="s">
        <v>928</v>
      </c>
      <c r="C15" s="444">
        <v>2.169282111898402</v>
      </c>
      <c r="D15" s="444">
        <v>2.2267796744946908</v>
      </c>
      <c r="E15" s="444">
        <v>2.2580531186267612</v>
      </c>
      <c r="F15" s="444">
        <v>2.9021477947912184</v>
      </c>
      <c r="G15" s="444">
        <v>2.9959732716797234</v>
      </c>
      <c r="H15" s="444">
        <v>3.0131297334510534</v>
      </c>
      <c r="I15" s="444">
        <v>3.0281716995521535</v>
      </c>
      <c r="J15" s="444">
        <v>3.046294114159656</v>
      </c>
      <c r="K15" s="444">
        <v>2.8927690690486902</v>
      </c>
      <c r="L15" s="444">
        <v>2.9119951387057901</v>
      </c>
      <c r="N15" s="78"/>
    </row>
    <row r="16" spans="1:15">
      <c r="A16" s="90"/>
      <c r="B16" s="90"/>
      <c r="C16" s="61">
        <v>3</v>
      </c>
      <c r="D16" s="61">
        <v>3</v>
      </c>
      <c r="E16" s="61">
        <v>3</v>
      </c>
      <c r="F16" s="61">
        <v>4</v>
      </c>
      <c r="G16" s="61">
        <v>5</v>
      </c>
      <c r="H16" s="61">
        <v>6</v>
      </c>
      <c r="I16" s="61">
        <v>7</v>
      </c>
      <c r="J16" s="61">
        <v>8</v>
      </c>
      <c r="K16" s="61">
        <v>9</v>
      </c>
      <c r="L16" s="61">
        <v>10</v>
      </c>
      <c r="N16" s="61"/>
    </row>
    <row r="17" spans="14:14" ht="291.75" customHeight="1">
      <c r="N17" s="61"/>
    </row>
    <row r="18" spans="14:14">
      <c r="N18" s="61"/>
    </row>
    <row r="19" spans="14:14" hidden="1">
      <c r="N19" s="61"/>
    </row>
    <row r="20" spans="14:14" hidden="1">
      <c r="N20" s="61"/>
    </row>
    <row r="21" spans="14:14" hidden="1">
      <c r="N21" s="61"/>
    </row>
    <row r="22" spans="14:14" hidden="1">
      <c r="N22" s="61"/>
    </row>
    <row r="23" spans="14:14" hidden="1">
      <c r="N23" s="61"/>
    </row>
    <row r="24" spans="14:14" hidden="1">
      <c r="N24" s="61"/>
    </row>
    <row r="25" spans="14:14" hidden="1">
      <c r="N25" s="61"/>
    </row>
    <row r="26" spans="14:14" hidden="1">
      <c r="N26" s="61"/>
    </row>
    <row r="27" spans="14:14" hidden="1">
      <c r="N27" s="61"/>
    </row>
    <row r="28" spans="14:14" hidden="1">
      <c r="N28" s="61"/>
    </row>
    <row r="29" spans="14:14" hidden="1">
      <c r="N29" s="61"/>
    </row>
    <row r="30" spans="14:14" hidden="1">
      <c r="N30" s="61"/>
    </row>
    <row r="31" spans="14:14" hidden="1">
      <c r="N31" s="61"/>
    </row>
    <row r="32" spans="14:14" hidden="1">
      <c r="N32" s="61"/>
    </row>
    <row r="33" spans="14:14" hidden="1">
      <c r="N33" s="61"/>
    </row>
    <row r="34" spans="14:14" hidden="1">
      <c r="N34" s="61"/>
    </row>
    <row r="35" spans="14:14" hidden="1">
      <c r="N35" s="61"/>
    </row>
    <row r="36" spans="14:14" hidden="1">
      <c r="N36" s="61"/>
    </row>
    <row r="37" spans="14:14" hidden="1">
      <c r="N37" s="61"/>
    </row>
    <row r="38" spans="14:14" hidden="1">
      <c r="N38" s="61"/>
    </row>
    <row r="39" spans="14:14" hidden="1">
      <c r="N39" s="61"/>
    </row>
    <row r="40" spans="14:14" hidden="1">
      <c r="N40" s="61"/>
    </row>
    <row r="41" spans="14:14" hidden="1">
      <c r="N41" s="61"/>
    </row>
    <row r="42" spans="14:14" hidden="1">
      <c r="N42" s="61"/>
    </row>
    <row r="43" spans="14:14" ht="238.5" hidden="1" customHeight="1">
      <c r="N43" s="61"/>
    </row>
    <row r="44" spans="14:14" hidden="1">
      <c r="N44" s="61"/>
    </row>
    <row r="45" spans="14:14" hidden="1">
      <c r="N45" s="61"/>
    </row>
    <row r="46" spans="14:14" hidden="1">
      <c r="N46" s="61"/>
    </row>
    <row r="47" spans="14:14" hidden="1">
      <c r="N47" s="61"/>
    </row>
    <row r="48" spans="14:14" hidden="1">
      <c r="N48" s="61"/>
    </row>
    <row r="49" spans="14:14" hidden="1">
      <c r="N49" s="61"/>
    </row>
    <row r="50" spans="14:14" hidden="1">
      <c r="N50" s="61"/>
    </row>
    <row r="51" spans="14:14" hidden="1">
      <c r="N51" s="61"/>
    </row>
    <row r="52" spans="14:14" hidden="1">
      <c r="N52" s="61"/>
    </row>
    <row r="53" spans="14:14" hidden="1">
      <c r="N53" s="61"/>
    </row>
    <row r="54" spans="14:14" hidden="1">
      <c r="N54" s="61"/>
    </row>
    <row r="55" spans="14:14" hidden="1">
      <c r="N55" s="61"/>
    </row>
    <row r="56" spans="14:14" hidden="1">
      <c r="N56" s="61"/>
    </row>
    <row r="57" spans="14:14" hidden="1">
      <c r="N57" s="61"/>
    </row>
    <row r="58" spans="14:14" hidden="1">
      <c r="N58" s="61"/>
    </row>
    <row r="59" spans="14:14" hidden="1">
      <c r="N59" s="61"/>
    </row>
    <row r="60" spans="14:14" hidden="1">
      <c r="N60" s="61"/>
    </row>
    <row r="61" spans="14:14" hidden="1">
      <c r="N61" s="61"/>
    </row>
    <row r="62" spans="14:14" hidden="1">
      <c r="N62" s="61"/>
    </row>
    <row r="63" spans="14:14" hidden="1">
      <c r="N63" s="61"/>
    </row>
    <row r="64" spans="14:14" hidden="1">
      <c r="N64" s="61"/>
    </row>
    <row r="65" spans="14:14" hidden="1">
      <c r="N65" s="61"/>
    </row>
    <row r="66" spans="14:14" hidden="1">
      <c r="N66" s="61"/>
    </row>
    <row r="67" spans="14:14" hidden="1">
      <c r="N67" s="61"/>
    </row>
    <row r="68" spans="14:14" hidden="1">
      <c r="N68" s="61"/>
    </row>
    <row r="69" spans="14:14" hidden="1">
      <c r="N69" s="61"/>
    </row>
    <row r="70" spans="14:14" hidden="1">
      <c r="N70" s="61"/>
    </row>
    <row r="71" spans="14:14" hidden="1">
      <c r="N71" s="61"/>
    </row>
    <row r="72" spans="14:14" hidden="1">
      <c r="N72" s="61"/>
    </row>
    <row r="73" spans="14:14" hidden="1">
      <c r="N73" s="61"/>
    </row>
    <row r="74" spans="14:14" hidden="1">
      <c r="N74" s="61"/>
    </row>
    <row r="75" spans="14:14" hidden="1">
      <c r="N75" s="61"/>
    </row>
    <row r="76" spans="14:14" hidden="1">
      <c r="N76" s="61"/>
    </row>
    <row r="77" spans="14:14" hidden="1">
      <c r="N77" s="61"/>
    </row>
    <row r="78" spans="14:14" hidden="1">
      <c r="N78" s="61"/>
    </row>
    <row r="79" spans="14:14" hidden="1">
      <c r="N79" s="61"/>
    </row>
    <row r="80" spans="14:14" hidden="1">
      <c r="N80" s="61"/>
    </row>
  </sheetData>
  <sheetProtection algorithmName="SHA-512" hashValue="4JE1MBH+bxVq9pr8XEI3Ka/vL2p5oY7pc6cftekPaqOrh8Q+DrMYNYb6v1xmnds+M6diCDNJ2bObUxdK1WwzjQ==" saltValue="akNl90UTESdUJzudXSrpmg==" spinCount="100000" sheet="1" objects="1" scenarios="1" selectLockedCells="1" selectUnlockedCells="1"/>
  <hyperlinks>
    <hyperlink ref="A5" r:id="rId1" display="CPI 1 januari" xr:uid="{C51637A2-3D8E-425C-BDEC-D58D1E34D91B}"/>
    <hyperlink ref="A6" r:id="rId2" display="Referteloonindex Agoria" xr:uid="{A8851661-9A76-46BB-8A22-2CA875D95B35}"/>
    <hyperlink ref="A7" r:id="rId3" xr:uid="{4ADF6596-08E2-4FC9-85C5-10C6F77B35F9}"/>
  </hyperlinks>
  <pageMargins left="0.70866141732283472" right="0.70866141732283472" top="0.74803149606299213" bottom="0.74803149606299213" header="0.31496062992125984" footer="0.31496062992125984"/>
  <pageSetup paperSize="9" scale="63" fitToHeight="0" orientation="landscape" r:id="rId4"/>
  <headerFooter>
    <oddFooter>&amp;A&amp;RPagina &amp;P</oddFooter>
  </headerFooter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5">
    <tabColor rgb="FF70AD47"/>
    <pageSetUpPr fitToPage="1"/>
  </sheetPr>
  <dimension ref="A1:XFC60"/>
  <sheetViews>
    <sheetView zoomScale="90" zoomScaleNormal="90" workbookViewId="0">
      <selection activeCell="C15" sqref="C15:J16"/>
    </sheetView>
  </sheetViews>
  <sheetFormatPr defaultColWidth="0" defaultRowHeight="12.75" customHeight="1" zeroHeight="1"/>
  <cols>
    <col min="1" max="1" width="50.140625" style="229" customWidth="1"/>
    <col min="2" max="2" width="49.42578125" style="229" customWidth="1"/>
    <col min="3" max="10" width="13.140625" style="222" customWidth="1"/>
    <col min="11" max="11" width="1.5703125" style="222" customWidth="1" collapsed="1"/>
    <col min="12" max="12" width="20.85546875" style="222" customWidth="1"/>
    <col min="13" max="13" width="1.5703125" style="222" customWidth="1"/>
    <col min="14" max="16384" width="9.140625" style="222" hidden="1"/>
  </cols>
  <sheetData>
    <row r="1" spans="1:16383" ht="18">
      <c r="A1" s="221" t="s">
        <v>909</v>
      </c>
      <c r="B1" s="222"/>
      <c r="C1" s="2"/>
      <c r="D1" s="2"/>
      <c r="E1" s="2"/>
      <c r="L1" s="223"/>
    </row>
    <row r="2" spans="1:16383" s="224" customFormat="1">
      <c r="A2" s="44" t="s">
        <v>745</v>
      </c>
      <c r="B2" s="225"/>
      <c r="C2" s="225"/>
      <c r="D2" s="225"/>
      <c r="E2" s="225"/>
      <c r="F2" s="225"/>
      <c r="G2" s="225"/>
      <c r="H2" s="225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  <c r="BP2" s="222"/>
      <c r="BQ2" s="222"/>
      <c r="BR2" s="222"/>
      <c r="BS2" s="222"/>
      <c r="BT2" s="222"/>
      <c r="BU2" s="222"/>
      <c r="BV2" s="222"/>
      <c r="BW2" s="222"/>
      <c r="BX2" s="222"/>
      <c r="BY2" s="222"/>
      <c r="BZ2" s="222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  <c r="EI2" s="222"/>
      <c r="EJ2" s="222"/>
      <c r="EK2" s="222"/>
      <c r="EL2" s="222"/>
      <c r="EM2" s="222"/>
      <c r="EN2" s="222"/>
      <c r="EO2" s="222"/>
      <c r="EP2" s="222"/>
      <c r="EQ2" s="222"/>
      <c r="ER2" s="222"/>
      <c r="ES2" s="222"/>
      <c r="ET2" s="222"/>
      <c r="EU2" s="222"/>
      <c r="EV2" s="222"/>
      <c r="EW2" s="222"/>
      <c r="EX2" s="222"/>
      <c r="EY2" s="222"/>
      <c r="EZ2" s="222"/>
      <c r="FA2" s="222"/>
      <c r="FB2" s="222"/>
      <c r="FC2" s="222"/>
      <c r="FD2" s="222"/>
      <c r="FE2" s="222"/>
      <c r="FF2" s="222"/>
      <c r="FG2" s="222"/>
      <c r="FH2" s="222"/>
      <c r="FI2" s="222"/>
      <c r="FJ2" s="222"/>
      <c r="FK2" s="222"/>
      <c r="FL2" s="222"/>
      <c r="FM2" s="222"/>
      <c r="FN2" s="222"/>
      <c r="FO2" s="222"/>
      <c r="FP2" s="222"/>
      <c r="FQ2" s="222"/>
      <c r="FR2" s="222"/>
      <c r="FS2" s="222"/>
      <c r="FT2" s="222"/>
      <c r="FU2" s="222"/>
      <c r="FV2" s="222"/>
      <c r="FW2" s="222"/>
      <c r="FX2" s="222"/>
      <c r="FY2" s="222"/>
      <c r="FZ2" s="222"/>
      <c r="GA2" s="222"/>
      <c r="GB2" s="222"/>
      <c r="GC2" s="222"/>
      <c r="GD2" s="222"/>
      <c r="GE2" s="222"/>
      <c r="GF2" s="222"/>
      <c r="GG2" s="222"/>
      <c r="GH2" s="222"/>
      <c r="GI2" s="222"/>
      <c r="GJ2" s="222"/>
      <c r="GK2" s="222"/>
      <c r="GL2" s="222"/>
      <c r="GM2" s="222"/>
      <c r="GN2" s="222"/>
      <c r="GO2" s="222"/>
      <c r="GP2" s="222"/>
      <c r="GQ2" s="222"/>
      <c r="GR2" s="222"/>
      <c r="GS2" s="222"/>
      <c r="GT2" s="222"/>
      <c r="GU2" s="222"/>
      <c r="GV2" s="222"/>
      <c r="GW2" s="222"/>
      <c r="GX2" s="222"/>
      <c r="GY2" s="222"/>
      <c r="GZ2" s="222"/>
      <c r="HA2" s="222"/>
      <c r="HB2" s="222"/>
      <c r="HC2" s="222"/>
      <c r="HD2" s="222"/>
      <c r="HE2" s="222"/>
      <c r="HF2" s="222"/>
      <c r="HG2" s="222"/>
      <c r="HH2" s="222"/>
      <c r="HI2" s="222"/>
      <c r="HJ2" s="222"/>
      <c r="HK2" s="222"/>
      <c r="HL2" s="222"/>
      <c r="HM2" s="222"/>
      <c r="HN2" s="222"/>
      <c r="HO2" s="222"/>
      <c r="HP2" s="222"/>
      <c r="HQ2" s="222"/>
      <c r="HR2" s="222"/>
      <c r="HS2" s="222"/>
      <c r="HT2" s="222"/>
      <c r="HU2" s="222"/>
      <c r="HV2" s="222"/>
      <c r="HW2" s="222"/>
      <c r="HX2" s="222"/>
      <c r="HY2" s="222"/>
      <c r="HZ2" s="222"/>
      <c r="IA2" s="222"/>
      <c r="IB2" s="222"/>
      <c r="IC2" s="222"/>
      <c r="ID2" s="222"/>
      <c r="IE2" s="222"/>
      <c r="IF2" s="222"/>
      <c r="IG2" s="222"/>
      <c r="IH2" s="222"/>
      <c r="II2" s="222"/>
      <c r="IJ2" s="222"/>
      <c r="IK2" s="222"/>
      <c r="IL2" s="222"/>
      <c r="IM2" s="222"/>
      <c r="IN2" s="222"/>
      <c r="IO2" s="222"/>
      <c r="IP2" s="222"/>
      <c r="IQ2" s="222"/>
      <c r="IR2" s="222"/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/>
      <c r="JE2" s="222"/>
      <c r="JF2" s="222"/>
      <c r="JG2" s="222"/>
      <c r="JH2" s="222"/>
      <c r="JI2" s="222"/>
      <c r="JJ2" s="222"/>
      <c r="JK2" s="222"/>
      <c r="JL2" s="222"/>
      <c r="JM2" s="222"/>
      <c r="JN2" s="222"/>
      <c r="JO2" s="222"/>
      <c r="JP2" s="222"/>
      <c r="JQ2" s="222"/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/>
      <c r="KG2" s="222"/>
      <c r="KH2" s="222"/>
      <c r="KI2" s="222"/>
      <c r="KJ2" s="222"/>
      <c r="KK2" s="222"/>
      <c r="KL2" s="222"/>
      <c r="KM2" s="222"/>
      <c r="KN2" s="222"/>
      <c r="KO2" s="222"/>
      <c r="KP2" s="222"/>
      <c r="KQ2" s="222"/>
      <c r="KR2" s="222"/>
      <c r="KS2" s="222"/>
      <c r="KT2" s="222"/>
      <c r="KU2" s="222"/>
      <c r="KV2" s="222"/>
      <c r="KW2" s="222"/>
      <c r="KX2" s="222"/>
      <c r="KY2" s="222"/>
      <c r="KZ2" s="222"/>
      <c r="LA2" s="222"/>
      <c r="LB2" s="222"/>
      <c r="LC2" s="222"/>
      <c r="LD2" s="222"/>
      <c r="LE2" s="222"/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/>
      <c r="LQ2" s="222"/>
      <c r="LR2" s="222"/>
      <c r="LS2" s="222"/>
      <c r="LT2" s="222"/>
      <c r="LU2" s="222"/>
      <c r="LV2" s="222"/>
      <c r="LW2" s="222"/>
      <c r="LX2" s="222"/>
      <c r="LY2" s="222"/>
      <c r="LZ2" s="222"/>
      <c r="MA2" s="222"/>
      <c r="MB2" s="222"/>
      <c r="MC2" s="222"/>
      <c r="MD2" s="222"/>
      <c r="ME2" s="222"/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/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/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/>
      <c r="NO2" s="222"/>
      <c r="NP2" s="222"/>
      <c r="NQ2" s="222"/>
      <c r="NR2" s="222"/>
      <c r="NS2" s="222"/>
      <c r="NT2" s="222"/>
      <c r="NU2" s="222"/>
      <c r="NV2" s="222"/>
      <c r="NW2" s="222"/>
      <c r="NX2" s="222"/>
      <c r="NY2" s="222"/>
      <c r="NZ2" s="222"/>
      <c r="OA2" s="222"/>
      <c r="OB2" s="222"/>
      <c r="OC2" s="222"/>
      <c r="OD2" s="222"/>
      <c r="OE2" s="222"/>
      <c r="OF2" s="222"/>
      <c r="OG2" s="222"/>
      <c r="OH2" s="222"/>
      <c r="OI2" s="222"/>
      <c r="OJ2" s="222"/>
      <c r="OK2" s="222"/>
      <c r="OL2" s="222"/>
      <c r="OM2" s="222"/>
      <c r="ON2" s="222"/>
      <c r="OO2" s="222"/>
      <c r="OP2" s="222"/>
      <c r="OQ2" s="222"/>
      <c r="OR2" s="222"/>
      <c r="OS2" s="222"/>
      <c r="OT2" s="222"/>
      <c r="OU2" s="222"/>
      <c r="OV2" s="222"/>
      <c r="OW2" s="222"/>
      <c r="OX2" s="222"/>
      <c r="OY2" s="222"/>
      <c r="OZ2" s="222"/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  <c r="PQ2" s="222"/>
      <c r="PR2" s="222"/>
      <c r="PS2" s="222"/>
      <c r="PT2" s="222"/>
      <c r="PU2" s="222"/>
      <c r="PV2" s="222"/>
      <c r="PW2" s="222"/>
      <c r="PX2" s="222"/>
      <c r="PY2" s="222"/>
      <c r="PZ2" s="222"/>
      <c r="QA2" s="222"/>
      <c r="QB2" s="222"/>
      <c r="QC2" s="222"/>
      <c r="QD2" s="222"/>
      <c r="QE2" s="222"/>
      <c r="QF2" s="222"/>
      <c r="QG2" s="222"/>
      <c r="QH2" s="222"/>
      <c r="QI2" s="222"/>
      <c r="QJ2" s="222"/>
      <c r="QK2" s="222"/>
      <c r="QL2" s="222"/>
      <c r="QM2" s="222"/>
      <c r="QN2" s="222"/>
      <c r="QO2" s="222"/>
      <c r="QP2" s="222"/>
      <c r="QQ2" s="222"/>
      <c r="QR2" s="222"/>
      <c r="QS2" s="222"/>
      <c r="QT2" s="222"/>
      <c r="QU2" s="222"/>
      <c r="QV2" s="222"/>
      <c r="QW2" s="222"/>
      <c r="QX2" s="222"/>
      <c r="QY2" s="222"/>
      <c r="QZ2" s="222"/>
      <c r="RA2" s="222"/>
      <c r="RB2" s="222"/>
      <c r="RC2" s="222"/>
      <c r="RD2" s="222"/>
      <c r="RE2" s="222"/>
      <c r="RF2" s="222"/>
      <c r="RG2" s="222"/>
      <c r="RH2" s="222"/>
      <c r="RI2" s="222"/>
      <c r="RJ2" s="222"/>
      <c r="RK2" s="222"/>
      <c r="RL2" s="222"/>
      <c r="RM2" s="222"/>
      <c r="RN2" s="222"/>
      <c r="RO2" s="222"/>
      <c r="RP2" s="222"/>
      <c r="RQ2" s="222"/>
      <c r="RR2" s="222"/>
      <c r="RS2" s="222"/>
      <c r="RT2" s="222"/>
      <c r="RU2" s="222"/>
      <c r="RV2" s="222"/>
      <c r="RW2" s="222"/>
      <c r="RX2" s="222"/>
      <c r="RY2" s="222"/>
      <c r="RZ2" s="222"/>
      <c r="SA2" s="222"/>
      <c r="SB2" s="222"/>
      <c r="SC2" s="222"/>
      <c r="SD2" s="222"/>
      <c r="SE2" s="222"/>
      <c r="SF2" s="222"/>
      <c r="SG2" s="222"/>
      <c r="SH2" s="222"/>
      <c r="SI2" s="222"/>
      <c r="SJ2" s="222"/>
      <c r="SK2" s="222"/>
      <c r="SL2" s="222"/>
      <c r="SM2" s="222"/>
      <c r="SN2" s="222"/>
      <c r="SO2" s="222"/>
      <c r="SP2" s="222"/>
      <c r="SQ2" s="222"/>
      <c r="SR2" s="222"/>
      <c r="SS2" s="222"/>
      <c r="ST2" s="222"/>
      <c r="SU2" s="222"/>
      <c r="SV2" s="222"/>
      <c r="SW2" s="222"/>
      <c r="SX2" s="222"/>
      <c r="SY2" s="222"/>
      <c r="SZ2" s="222"/>
      <c r="TA2" s="222"/>
      <c r="TB2" s="222"/>
      <c r="TC2" s="222"/>
      <c r="TD2" s="222"/>
      <c r="TE2" s="222"/>
      <c r="TF2" s="222"/>
      <c r="TG2" s="222"/>
      <c r="TH2" s="222"/>
      <c r="TI2" s="222"/>
      <c r="TJ2" s="222"/>
      <c r="TK2" s="222"/>
      <c r="TL2" s="222"/>
      <c r="TM2" s="222"/>
      <c r="TN2" s="222"/>
      <c r="TO2" s="222"/>
      <c r="TP2" s="222"/>
      <c r="TQ2" s="222"/>
      <c r="TR2" s="222"/>
      <c r="TS2" s="222"/>
      <c r="TT2" s="222"/>
      <c r="TU2" s="222"/>
      <c r="TV2" s="222"/>
      <c r="TW2" s="222"/>
      <c r="TX2" s="222"/>
      <c r="TY2" s="222"/>
      <c r="TZ2" s="222"/>
      <c r="UA2" s="222"/>
      <c r="UB2" s="222"/>
      <c r="UC2" s="222"/>
      <c r="UD2" s="222"/>
      <c r="UE2" s="222"/>
      <c r="UF2" s="222"/>
      <c r="UG2" s="222"/>
      <c r="UH2" s="222"/>
      <c r="UI2" s="222"/>
      <c r="UJ2" s="222"/>
      <c r="UK2" s="222"/>
      <c r="UL2" s="222"/>
      <c r="UM2" s="222"/>
      <c r="UN2" s="222"/>
      <c r="UO2" s="222"/>
      <c r="UP2" s="222"/>
      <c r="UQ2" s="222"/>
      <c r="UR2" s="222"/>
      <c r="US2" s="222"/>
      <c r="UT2" s="222"/>
      <c r="UU2" s="222"/>
      <c r="UV2" s="222"/>
      <c r="UW2" s="222"/>
      <c r="UX2" s="222"/>
      <c r="UY2" s="222"/>
      <c r="UZ2" s="222"/>
      <c r="VA2" s="222"/>
      <c r="VB2" s="222"/>
      <c r="VC2" s="222"/>
      <c r="VD2" s="222"/>
      <c r="VE2" s="222"/>
      <c r="VF2" s="222"/>
      <c r="VG2" s="222"/>
      <c r="VH2" s="222"/>
      <c r="VI2" s="222"/>
      <c r="VJ2" s="222"/>
      <c r="VK2" s="222"/>
      <c r="VL2" s="222"/>
      <c r="VM2" s="222"/>
      <c r="VN2" s="222"/>
      <c r="VO2" s="222"/>
      <c r="VP2" s="222"/>
      <c r="VQ2" s="222"/>
      <c r="VR2" s="222"/>
      <c r="VS2" s="222"/>
      <c r="VT2" s="222"/>
      <c r="VU2" s="222"/>
      <c r="VV2" s="222"/>
      <c r="VW2" s="222"/>
      <c r="VX2" s="222"/>
      <c r="VY2" s="222"/>
      <c r="VZ2" s="222"/>
      <c r="WA2" s="222"/>
      <c r="WB2" s="222"/>
      <c r="WC2" s="222"/>
      <c r="WD2" s="222"/>
      <c r="WE2" s="222"/>
      <c r="WF2" s="222"/>
      <c r="WG2" s="222"/>
      <c r="WH2" s="222"/>
      <c r="WI2" s="222"/>
      <c r="WJ2" s="222"/>
      <c r="WK2" s="222"/>
      <c r="WL2" s="222"/>
      <c r="WM2" s="222"/>
      <c r="WN2" s="222"/>
      <c r="WO2" s="222"/>
      <c r="WP2" s="222"/>
      <c r="WQ2" s="222"/>
      <c r="WR2" s="222"/>
      <c r="WS2" s="222"/>
      <c r="WT2" s="222"/>
      <c r="WU2" s="222"/>
      <c r="WV2" s="222"/>
      <c r="WW2" s="222"/>
      <c r="WX2" s="222"/>
      <c r="WY2" s="222"/>
      <c r="WZ2" s="222"/>
      <c r="XA2" s="222"/>
      <c r="XB2" s="222"/>
      <c r="XC2" s="222"/>
      <c r="XD2" s="222"/>
      <c r="XE2" s="222"/>
      <c r="XF2" s="222"/>
      <c r="XG2" s="222"/>
      <c r="XH2" s="222"/>
      <c r="XI2" s="222"/>
      <c r="XJ2" s="222"/>
      <c r="XK2" s="222"/>
      <c r="XL2" s="222"/>
      <c r="XM2" s="222"/>
      <c r="XN2" s="222"/>
      <c r="XO2" s="222"/>
      <c r="XP2" s="222"/>
      <c r="XQ2" s="222"/>
      <c r="XR2" s="222"/>
      <c r="XS2" s="222"/>
      <c r="XT2" s="222"/>
      <c r="XU2" s="222"/>
      <c r="XV2" s="222"/>
      <c r="XW2" s="222"/>
      <c r="XX2" s="222"/>
      <c r="XY2" s="222"/>
      <c r="XZ2" s="222"/>
      <c r="YA2" s="222"/>
      <c r="YB2" s="222"/>
      <c r="YC2" s="222"/>
      <c r="YD2" s="222"/>
      <c r="YE2" s="222"/>
      <c r="YF2" s="222"/>
      <c r="YG2" s="222"/>
      <c r="YH2" s="222"/>
      <c r="YI2" s="222"/>
      <c r="YJ2" s="222"/>
      <c r="YK2" s="222"/>
      <c r="YL2" s="222"/>
      <c r="YM2" s="222"/>
      <c r="YN2" s="222"/>
      <c r="YO2" s="222"/>
      <c r="YP2" s="222"/>
      <c r="YQ2" s="222"/>
      <c r="YR2" s="222"/>
      <c r="YS2" s="222"/>
      <c r="YT2" s="222"/>
      <c r="YU2" s="222"/>
      <c r="YV2" s="222"/>
      <c r="YW2" s="222"/>
      <c r="YX2" s="222"/>
      <c r="YY2" s="222"/>
      <c r="YZ2" s="222"/>
      <c r="ZA2" s="222"/>
      <c r="ZB2" s="222"/>
      <c r="ZC2" s="222"/>
      <c r="ZD2" s="222"/>
      <c r="ZE2" s="222"/>
      <c r="ZF2" s="222"/>
      <c r="ZG2" s="222"/>
      <c r="ZH2" s="222"/>
      <c r="ZI2" s="222"/>
      <c r="ZJ2" s="222"/>
      <c r="ZK2" s="222"/>
      <c r="ZL2" s="222"/>
      <c r="ZM2" s="222"/>
      <c r="ZN2" s="222"/>
      <c r="ZO2" s="222"/>
      <c r="ZP2" s="222"/>
      <c r="ZQ2" s="222"/>
      <c r="ZR2" s="222"/>
      <c r="ZS2" s="222"/>
      <c r="ZT2" s="222"/>
      <c r="ZU2" s="222"/>
      <c r="ZV2" s="222"/>
      <c r="ZW2" s="222"/>
      <c r="ZX2" s="222"/>
      <c r="ZY2" s="222"/>
      <c r="ZZ2" s="222"/>
      <c r="AAA2" s="222"/>
      <c r="AAB2" s="222"/>
      <c r="AAC2" s="222"/>
      <c r="AAD2" s="222"/>
      <c r="AAE2" s="222"/>
      <c r="AAF2" s="222"/>
      <c r="AAG2" s="222"/>
      <c r="AAH2" s="222"/>
      <c r="AAI2" s="222"/>
      <c r="AAJ2" s="222"/>
      <c r="AAK2" s="222"/>
      <c r="AAL2" s="222"/>
      <c r="AAM2" s="222"/>
      <c r="AAN2" s="222"/>
      <c r="AAO2" s="222"/>
      <c r="AAP2" s="222"/>
      <c r="AAQ2" s="222"/>
      <c r="AAR2" s="222"/>
      <c r="AAS2" s="222"/>
      <c r="AAT2" s="222"/>
      <c r="AAU2" s="222"/>
      <c r="AAV2" s="222"/>
      <c r="AAW2" s="222"/>
      <c r="AAX2" s="222"/>
      <c r="AAY2" s="222"/>
      <c r="AAZ2" s="222"/>
      <c r="ABA2" s="222"/>
      <c r="ABB2" s="222"/>
      <c r="ABC2" s="222"/>
      <c r="ABD2" s="222"/>
      <c r="ABE2" s="222"/>
      <c r="ABF2" s="222"/>
      <c r="ABG2" s="222"/>
      <c r="ABH2" s="222"/>
      <c r="ABI2" s="222"/>
      <c r="ABJ2" s="222"/>
      <c r="ABK2" s="222"/>
      <c r="ABL2" s="222"/>
      <c r="ABM2" s="222"/>
      <c r="ABN2" s="222"/>
      <c r="ABO2" s="222"/>
      <c r="ABP2" s="222"/>
      <c r="ABQ2" s="222"/>
      <c r="ABR2" s="222"/>
      <c r="ABS2" s="222"/>
      <c r="ABT2" s="222"/>
      <c r="ABU2" s="222"/>
      <c r="ABV2" s="222"/>
      <c r="ABW2" s="222"/>
      <c r="ABX2" s="222"/>
      <c r="ABY2" s="222"/>
      <c r="ABZ2" s="222"/>
      <c r="ACA2" s="222"/>
      <c r="ACB2" s="222"/>
      <c r="ACC2" s="222"/>
      <c r="ACD2" s="222"/>
      <c r="ACE2" s="222"/>
      <c r="ACF2" s="222"/>
      <c r="ACG2" s="222"/>
      <c r="ACH2" s="222"/>
      <c r="ACI2" s="222"/>
      <c r="ACJ2" s="222"/>
      <c r="ACK2" s="222"/>
      <c r="ACL2" s="222"/>
      <c r="ACM2" s="222"/>
      <c r="ACN2" s="222"/>
      <c r="ACO2" s="222"/>
      <c r="ACP2" s="222"/>
      <c r="ACQ2" s="222"/>
      <c r="ACR2" s="222"/>
      <c r="ACS2" s="222"/>
      <c r="ACT2" s="222"/>
      <c r="ACU2" s="222"/>
      <c r="ACV2" s="222"/>
      <c r="ACW2" s="222"/>
      <c r="ACX2" s="222"/>
      <c r="ACY2" s="222"/>
      <c r="ACZ2" s="222"/>
      <c r="ADA2" s="222"/>
      <c r="ADB2" s="222"/>
      <c r="ADC2" s="222"/>
      <c r="ADD2" s="222"/>
      <c r="ADE2" s="222"/>
      <c r="ADF2" s="222"/>
      <c r="ADG2" s="222"/>
      <c r="ADH2" s="222"/>
      <c r="ADI2" s="222"/>
      <c r="ADJ2" s="222"/>
      <c r="ADK2" s="222"/>
      <c r="ADL2" s="222"/>
      <c r="ADM2" s="222"/>
      <c r="ADN2" s="222"/>
      <c r="ADO2" s="222"/>
      <c r="ADP2" s="222"/>
      <c r="ADQ2" s="222"/>
      <c r="ADR2" s="222"/>
      <c r="ADS2" s="222"/>
      <c r="ADT2" s="222"/>
      <c r="ADU2" s="222"/>
      <c r="ADV2" s="222"/>
      <c r="ADW2" s="222"/>
      <c r="ADX2" s="222"/>
      <c r="ADY2" s="222"/>
      <c r="ADZ2" s="222"/>
      <c r="AEA2" s="222"/>
      <c r="AEB2" s="222"/>
      <c r="AEC2" s="222"/>
      <c r="AED2" s="222"/>
      <c r="AEE2" s="222"/>
      <c r="AEF2" s="222"/>
      <c r="AEG2" s="222"/>
      <c r="AEH2" s="222"/>
      <c r="AEI2" s="222"/>
      <c r="AEJ2" s="222"/>
      <c r="AEK2" s="222"/>
      <c r="AEL2" s="222"/>
      <c r="AEM2" s="222"/>
      <c r="AEN2" s="222"/>
      <c r="AEO2" s="222"/>
      <c r="AEP2" s="222"/>
      <c r="AEQ2" s="222"/>
      <c r="AER2" s="222"/>
      <c r="AES2" s="222"/>
      <c r="AET2" s="222"/>
      <c r="AEU2" s="222"/>
      <c r="AEV2" s="222"/>
      <c r="AEW2" s="222"/>
      <c r="AEX2" s="222"/>
      <c r="AEY2" s="222"/>
      <c r="AEZ2" s="222"/>
      <c r="AFA2" s="222"/>
      <c r="AFB2" s="222"/>
      <c r="AFC2" s="222"/>
      <c r="AFD2" s="222"/>
      <c r="AFE2" s="222"/>
      <c r="AFF2" s="222"/>
      <c r="AFG2" s="222"/>
      <c r="AFH2" s="222"/>
      <c r="AFI2" s="222"/>
      <c r="AFJ2" s="222"/>
      <c r="AFK2" s="222"/>
      <c r="AFL2" s="222"/>
      <c r="AFM2" s="222"/>
      <c r="AFN2" s="222"/>
      <c r="AFO2" s="222"/>
      <c r="AFP2" s="222"/>
      <c r="AFQ2" s="222"/>
      <c r="AFR2" s="222"/>
      <c r="AFS2" s="222"/>
      <c r="AFT2" s="222"/>
      <c r="AFU2" s="222"/>
      <c r="AFV2" s="222"/>
      <c r="AFW2" s="222"/>
      <c r="AFX2" s="222"/>
      <c r="AFY2" s="222"/>
      <c r="AFZ2" s="222"/>
      <c r="AGA2" s="222"/>
      <c r="AGB2" s="222"/>
      <c r="AGC2" s="222"/>
      <c r="AGD2" s="222"/>
      <c r="AGE2" s="222"/>
      <c r="AGF2" s="222"/>
      <c r="AGG2" s="222"/>
      <c r="AGH2" s="222"/>
      <c r="AGI2" s="222"/>
      <c r="AGJ2" s="222"/>
      <c r="AGK2" s="222"/>
      <c r="AGL2" s="222"/>
      <c r="AGM2" s="222"/>
      <c r="AGN2" s="222"/>
      <c r="AGO2" s="222"/>
      <c r="AGP2" s="222"/>
      <c r="AGQ2" s="222"/>
      <c r="AGR2" s="222"/>
      <c r="AGS2" s="222"/>
      <c r="AGT2" s="222"/>
      <c r="AGU2" s="222"/>
      <c r="AGV2" s="222"/>
      <c r="AGW2" s="222"/>
      <c r="AGX2" s="222"/>
      <c r="AGY2" s="222"/>
      <c r="AGZ2" s="222"/>
      <c r="AHA2" s="222"/>
      <c r="AHB2" s="222"/>
      <c r="AHC2" s="222"/>
      <c r="AHD2" s="222"/>
      <c r="AHE2" s="222"/>
      <c r="AHF2" s="222"/>
      <c r="AHG2" s="222"/>
      <c r="AHH2" s="222"/>
      <c r="AHI2" s="222"/>
      <c r="AHJ2" s="222"/>
      <c r="AHK2" s="222"/>
      <c r="AHL2" s="222"/>
      <c r="AHM2" s="222"/>
      <c r="AHN2" s="222"/>
      <c r="AHO2" s="222"/>
      <c r="AHP2" s="222"/>
      <c r="AHQ2" s="222"/>
      <c r="AHR2" s="222"/>
      <c r="AHS2" s="222"/>
      <c r="AHT2" s="222"/>
      <c r="AHU2" s="222"/>
      <c r="AHV2" s="222"/>
      <c r="AHW2" s="222"/>
      <c r="AHX2" s="222"/>
      <c r="AHY2" s="222"/>
      <c r="AHZ2" s="222"/>
      <c r="AIA2" s="222"/>
      <c r="AIB2" s="222"/>
      <c r="AIC2" s="222"/>
      <c r="AID2" s="222"/>
      <c r="AIE2" s="222"/>
      <c r="AIF2" s="222"/>
      <c r="AIG2" s="222"/>
      <c r="AIH2" s="222"/>
      <c r="AII2" s="222"/>
      <c r="AIJ2" s="222"/>
      <c r="AIK2" s="222"/>
      <c r="AIL2" s="222"/>
      <c r="AIM2" s="222"/>
      <c r="AIN2" s="222"/>
      <c r="AIO2" s="222"/>
      <c r="AIP2" s="222"/>
      <c r="AIQ2" s="222"/>
      <c r="AIR2" s="222"/>
      <c r="AIS2" s="222"/>
      <c r="AIT2" s="222"/>
      <c r="AIU2" s="222"/>
      <c r="AIV2" s="222"/>
      <c r="AIW2" s="222"/>
      <c r="AIX2" s="222"/>
      <c r="AIY2" s="222"/>
      <c r="AIZ2" s="222"/>
      <c r="AJA2" s="222"/>
      <c r="AJB2" s="222"/>
      <c r="AJC2" s="222"/>
      <c r="AJD2" s="222"/>
      <c r="AJE2" s="222"/>
      <c r="AJF2" s="222"/>
      <c r="AJG2" s="222"/>
      <c r="AJH2" s="222"/>
      <c r="AJI2" s="222"/>
      <c r="AJJ2" s="222"/>
      <c r="AJK2" s="222"/>
      <c r="AJL2" s="222"/>
      <c r="AJM2" s="222"/>
      <c r="AJN2" s="222"/>
      <c r="AJO2" s="222"/>
      <c r="AJP2" s="222"/>
      <c r="AJQ2" s="222"/>
      <c r="AJR2" s="222"/>
      <c r="AJS2" s="222"/>
      <c r="AJT2" s="222"/>
      <c r="AJU2" s="222"/>
      <c r="AJV2" s="222"/>
      <c r="AJW2" s="222"/>
      <c r="AJX2" s="222"/>
      <c r="AJY2" s="222"/>
      <c r="AJZ2" s="222"/>
      <c r="AKA2" s="222"/>
      <c r="AKB2" s="222"/>
      <c r="AKC2" s="222"/>
      <c r="AKD2" s="222"/>
      <c r="AKE2" s="222"/>
      <c r="AKF2" s="222"/>
      <c r="AKG2" s="222"/>
      <c r="AKH2" s="222"/>
      <c r="AKI2" s="222"/>
      <c r="AKJ2" s="222"/>
      <c r="AKK2" s="222"/>
      <c r="AKL2" s="222"/>
      <c r="AKM2" s="222"/>
      <c r="AKN2" s="222"/>
      <c r="AKO2" s="222"/>
      <c r="AKP2" s="222"/>
      <c r="AKQ2" s="222"/>
      <c r="AKR2" s="222"/>
      <c r="AKS2" s="222"/>
      <c r="AKT2" s="222"/>
      <c r="AKU2" s="222"/>
      <c r="AKV2" s="222"/>
      <c r="AKW2" s="222"/>
      <c r="AKX2" s="222"/>
      <c r="AKY2" s="222"/>
      <c r="AKZ2" s="222"/>
      <c r="ALA2" s="222"/>
      <c r="ALB2" s="222"/>
      <c r="ALC2" s="222"/>
      <c r="ALD2" s="222"/>
      <c r="ALE2" s="222"/>
      <c r="ALF2" s="222"/>
      <c r="ALG2" s="222"/>
      <c r="ALH2" s="222"/>
      <c r="ALI2" s="222"/>
      <c r="ALJ2" s="222"/>
      <c r="ALK2" s="222"/>
      <c r="ALL2" s="222"/>
      <c r="ALM2" s="222"/>
      <c r="ALN2" s="222"/>
      <c r="ALO2" s="222"/>
      <c r="ALP2" s="222"/>
      <c r="ALQ2" s="222"/>
      <c r="ALR2" s="222"/>
      <c r="ALS2" s="222"/>
      <c r="ALT2" s="222"/>
      <c r="ALU2" s="222"/>
      <c r="ALV2" s="222"/>
      <c r="ALW2" s="222"/>
      <c r="ALX2" s="222"/>
      <c r="ALY2" s="222"/>
      <c r="ALZ2" s="222"/>
      <c r="AMA2" s="222"/>
      <c r="AMB2" s="222"/>
      <c r="AMC2" s="222"/>
      <c r="AMD2" s="222"/>
      <c r="AME2" s="222"/>
      <c r="AMF2" s="222"/>
      <c r="AMG2" s="222"/>
      <c r="AMH2" s="222"/>
      <c r="AMI2" s="222"/>
      <c r="AMJ2" s="222"/>
      <c r="AMK2" s="222"/>
      <c r="AML2" s="222"/>
      <c r="AMM2" s="222"/>
      <c r="AMN2" s="222"/>
      <c r="AMO2" s="222"/>
      <c r="AMP2" s="222"/>
      <c r="AMQ2" s="222"/>
      <c r="AMR2" s="222"/>
      <c r="AMS2" s="222"/>
      <c r="AMT2" s="222"/>
      <c r="AMU2" s="222"/>
      <c r="AMV2" s="222"/>
      <c r="AMW2" s="222"/>
      <c r="AMX2" s="222"/>
      <c r="AMY2" s="222"/>
      <c r="AMZ2" s="222"/>
      <c r="ANA2" s="222"/>
      <c r="ANB2" s="222"/>
      <c r="ANC2" s="222"/>
      <c r="AND2" s="222"/>
      <c r="ANE2" s="222"/>
      <c r="ANF2" s="222"/>
      <c r="ANG2" s="222"/>
      <c r="ANH2" s="222"/>
      <c r="ANI2" s="222"/>
      <c r="ANJ2" s="222"/>
      <c r="ANK2" s="222"/>
      <c r="ANL2" s="222"/>
      <c r="ANM2" s="222"/>
      <c r="ANN2" s="222"/>
      <c r="ANO2" s="222"/>
      <c r="ANP2" s="222"/>
      <c r="ANQ2" s="222"/>
      <c r="ANR2" s="222"/>
      <c r="ANS2" s="222"/>
      <c r="ANT2" s="222"/>
      <c r="ANU2" s="222"/>
      <c r="ANV2" s="222"/>
      <c r="ANW2" s="222"/>
      <c r="ANX2" s="222"/>
      <c r="ANY2" s="222"/>
      <c r="ANZ2" s="222"/>
      <c r="AOA2" s="222"/>
      <c r="AOB2" s="222"/>
      <c r="AOC2" s="222"/>
      <c r="AOD2" s="222"/>
      <c r="AOE2" s="222"/>
      <c r="AOF2" s="222"/>
      <c r="AOG2" s="222"/>
      <c r="AOH2" s="222"/>
      <c r="AOI2" s="222"/>
      <c r="AOJ2" s="222"/>
      <c r="AOK2" s="222"/>
      <c r="AOL2" s="222"/>
      <c r="AOM2" s="222"/>
      <c r="AON2" s="222"/>
      <c r="AOO2" s="222"/>
      <c r="AOP2" s="222"/>
      <c r="AOQ2" s="222"/>
      <c r="AOR2" s="222"/>
      <c r="AOS2" s="222"/>
      <c r="AOT2" s="222"/>
      <c r="AOU2" s="222"/>
      <c r="AOV2" s="222"/>
      <c r="AOW2" s="222"/>
      <c r="AOX2" s="222"/>
      <c r="AOY2" s="222"/>
      <c r="AOZ2" s="222"/>
      <c r="APA2" s="222"/>
      <c r="APB2" s="222"/>
      <c r="APC2" s="222"/>
      <c r="APD2" s="222"/>
      <c r="APE2" s="222"/>
      <c r="APF2" s="222"/>
      <c r="APG2" s="222"/>
      <c r="APH2" s="222"/>
      <c r="API2" s="222"/>
      <c r="APJ2" s="222"/>
      <c r="APK2" s="222"/>
      <c r="APL2" s="222"/>
      <c r="APM2" s="222"/>
      <c r="APN2" s="222"/>
      <c r="APO2" s="222"/>
      <c r="APP2" s="222"/>
      <c r="APQ2" s="222"/>
      <c r="APR2" s="222"/>
      <c r="APS2" s="222"/>
      <c r="APT2" s="222"/>
      <c r="APU2" s="222"/>
      <c r="APV2" s="222"/>
      <c r="APW2" s="222"/>
      <c r="APX2" s="222"/>
      <c r="APY2" s="222"/>
      <c r="APZ2" s="222"/>
      <c r="AQA2" s="222"/>
      <c r="AQB2" s="222"/>
      <c r="AQC2" s="222"/>
      <c r="AQD2" s="222"/>
      <c r="AQE2" s="222"/>
      <c r="AQF2" s="222"/>
      <c r="AQG2" s="222"/>
      <c r="AQH2" s="222"/>
      <c r="AQI2" s="222"/>
      <c r="AQJ2" s="222"/>
      <c r="AQK2" s="222"/>
      <c r="AQL2" s="222"/>
      <c r="AQM2" s="222"/>
      <c r="AQN2" s="222"/>
      <c r="AQO2" s="222"/>
      <c r="AQP2" s="222"/>
      <c r="AQQ2" s="222"/>
      <c r="AQR2" s="222"/>
      <c r="AQS2" s="222"/>
      <c r="AQT2" s="222"/>
      <c r="AQU2" s="222"/>
      <c r="AQV2" s="222"/>
      <c r="AQW2" s="222"/>
      <c r="AQX2" s="222"/>
      <c r="AQY2" s="222"/>
      <c r="AQZ2" s="222"/>
      <c r="ARA2" s="222"/>
      <c r="ARB2" s="222"/>
      <c r="ARC2" s="222"/>
      <c r="ARD2" s="222"/>
      <c r="ARE2" s="222"/>
      <c r="ARF2" s="222"/>
      <c r="ARG2" s="222"/>
      <c r="ARH2" s="222"/>
      <c r="ARI2" s="222"/>
      <c r="ARJ2" s="222"/>
      <c r="ARK2" s="222"/>
      <c r="ARL2" s="222"/>
      <c r="ARM2" s="222"/>
      <c r="ARN2" s="222"/>
      <c r="ARO2" s="222"/>
      <c r="ARP2" s="222"/>
      <c r="ARQ2" s="222"/>
      <c r="ARR2" s="222"/>
      <c r="ARS2" s="222"/>
      <c r="ART2" s="222"/>
      <c r="ARU2" s="222"/>
      <c r="ARV2" s="222"/>
      <c r="ARW2" s="222"/>
      <c r="ARX2" s="222"/>
      <c r="ARY2" s="222"/>
      <c r="ARZ2" s="222"/>
      <c r="ASA2" s="222"/>
      <c r="ASB2" s="222"/>
      <c r="ASC2" s="222"/>
      <c r="ASD2" s="222"/>
      <c r="ASE2" s="222"/>
      <c r="ASF2" s="222"/>
      <c r="ASG2" s="222"/>
      <c r="ASH2" s="222"/>
      <c r="ASI2" s="222"/>
      <c r="ASJ2" s="222"/>
      <c r="ASK2" s="222"/>
      <c r="ASL2" s="222"/>
      <c r="ASM2" s="222"/>
      <c r="ASN2" s="222"/>
      <c r="ASO2" s="222"/>
      <c r="ASP2" s="222"/>
      <c r="ASQ2" s="222"/>
      <c r="ASR2" s="222"/>
      <c r="ASS2" s="222"/>
      <c r="AST2" s="222"/>
      <c r="ASU2" s="222"/>
      <c r="ASV2" s="222"/>
      <c r="ASW2" s="222"/>
      <c r="ASX2" s="222"/>
      <c r="ASY2" s="222"/>
      <c r="ASZ2" s="222"/>
      <c r="ATA2" s="222"/>
      <c r="ATB2" s="222"/>
      <c r="ATC2" s="222"/>
      <c r="ATD2" s="222"/>
      <c r="ATE2" s="222"/>
      <c r="ATF2" s="222"/>
      <c r="ATG2" s="222"/>
      <c r="ATH2" s="222"/>
      <c r="ATI2" s="222"/>
      <c r="ATJ2" s="222"/>
      <c r="ATK2" s="222"/>
      <c r="ATL2" s="222"/>
      <c r="ATM2" s="222"/>
      <c r="ATN2" s="222"/>
      <c r="ATO2" s="222"/>
      <c r="ATP2" s="222"/>
      <c r="ATQ2" s="222"/>
      <c r="ATR2" s="222"/>
      <c r="ATS2" s="222"/>
      <c r="ATT2" s="222"/>
      <c r="ATU2" s="222"/>
      <c r="ATV2" s="222"/>
      <c r="ATW2" s="222"/>
      <c r="ATX2" s="222"/>
      <c r="ATY2" s="222"/>
      <c r="ATZ2" s="222"/>
      <c r="AUA2" s="222"/>
      <c r="AUB2" s="222"/>
      <c r="AUC2" s="222"/>
      <c r="AUD2" s="222"/>
      <c r="AUE2" s="222"/>
      <c r="AUF2" s="222"/>
      <c r="AUG2" s="222"/>
      <c r="AUH2" s="222"/>
      <c r="AUI2" s="222"/>
      <c r="AUJ2" s="222"/>
      <c r="AUK2" s="222"/>
      <c r="AUL2" s="222"/>
      <c r="AUM2" s="222"/>
      <c r="AUN2" s="222"/>
      <c r="AUO2" s="222"/>
      <c r="AUP2" s="222"/>
      <c r="AUQ2" s="222"/>
      <c r="AUR2" s="222"/>
      <c r="AUS2" s="222"/>
      <c r="AUT2" s="222"/>
      <c r="AUU2" s="222"/>
      <c r="AUV2" s="222"/>
      <c r="AUW2" s="222"/>
      <c r="AUX2" s="222"/>
      <c r="AUY2" s="222"/>
      <c r="AUZ2" s="222"/>
      <c r="AVA2" s="222"/>
      <c r="AVB2" s="222"/>
      <c r="AVC2" s="222"/>
      <c r="AVD2" s="222"/>
      <c r="AVE2" s="222"/>
      <c r="AVF2" s="222"/>
      <c r="AVG2" s="222"/>
      <c r="AVH2" s="222"/>
      <c r="AVI2" s="222"/>
      <c r="AVJ2" s="222"/>
      <c r="AVK2" s="222"/>
      <c r="AVL2" s="222"/>
      <c r="AVM2" s="222"/>
      <c r="AVN2" s="222"/>
      <c r="AVO2" s="222"/>
      <c r="AVP2" s="222"/>
      <c r="AVQ2" s="222"/>
      <c r="AVR2" s="222"/>
      <c r="AVS2" s="222"/>
      <c r="AVT2" s="222"/>
      <c r="AVU2" s="222"/>
      <c r="AVV2" s="222"/>
      <c r="AVW2" s="222"/>
      <c r="AVX2" s="222"/>
      <c r="AVY2" s="222"/>
      <c r="AVZ2" s="222"/>
      <c r="AWA2" s="222"/>
      <c r="AWB2" s="222"/>
      <c r="AWC2" s="222"/>
      <c r="AWD2" s="222"/>
      <c r="AWE2" s="222"/>
      <c r="AWF2" s="222"/>
      <c r="AWG2" s="222"/>
      <c r="AWH2" s="222"/>
      <c r="AWI2" s="222"/>
      <c r="AWJ2" s="222"/>
      <c r="AWK2" s="222"/>
      <c r="AWL2" s="222"/>
      <c r="AWM2" s="222"/>
      <c r="AWN2" s="222"/>
      <c r="AWO2" s="222"/>
      <c r="AWP2" s="222"/>
      <c r="AWQ2" s="222"/>
      <c r="AWR2" s="222"/>
      <c r="AWS2" s="222"/>
      <c r="AWT2" s="222"/>
      <c r="AWU2" s="222"/>
      <c r="AWV2" s="222"/>
      <c r="AWW2" s="222"/>
      <c r="AWX2" s="222"/>
      <c r="AWY2" s="222"/>
      <c r="AWZ2" s="222"/>
      <c r="AXA2" s="222"/>
      <c r="AXB2" s="222"/>
      <c r="AXC2" s="222"/>
      <c r="AXD2" s="222"/>
      <c r="AXE2" s="222"/>
      <c r="AXF2" s="222"/>
      <c r="AXG2" s="222"/>
      <c r="AXH2" s="222"/>
      <c r="AXI2" s="222"/>
      <c r="AXJ2" s="222"/>
      <c r="AXK2" s="222"/>
      <c r="AXL2" s="222"/>
      <c r="AXM2" s="222"/>
      <c r="AXN2" s="222"/>
      <c r="AXO2" s="222"/>
      <c r="AXP2" s="222"/>
      <c r="AXQ2" s="222"/>
      <c r="AXR2" s="222"/>
      <c r="AXS2" s="222"/>
      <c r="AXT2" s="222"/>
      <c r="AXU2" s="222"/>
      <c r="AXV2" s="222"/>
      <c r="AXW2" s="222"/>
      <c r="AXX2" s="222"/>
      <c r="AXY2" s="222"/>
      <c r="AXZ2" s="222"/>
      <c r="AYA2" s="222"/>
      <c r="AYB2" s="222"/>
      <c r="AYC2" s="222"/>
      <c r="AYD2" s="222"/>
      <c r="AYE2" s="222"/>
      <c r="AYF2" s="222"/>
      <c r="AYG2" s="222"/>
      <c r="AYH2" s="222"/>
      <c r="AYI2" s="222"/>
      <c r="AYJ2" s="222"/>
      <c r="AYK2" s="222"/>
      <c r="AYL2" s="222"/>
      <c r="AYM2" s="222"/>
      <c r="AYN2" s="222"/>
      <c r="AYO2" s="222"/>
      <c r="AYP2" s="222"/>
      <c r="AYQ2" s="222"/>
      <c r="AYR2" s="222"/>
      <c r="AYS2" s="222"/>
      <c r="AYT2" s="222"/>
      <c r="AYU2" s="222"/>
      <c r="AYV2" s="222"/>
      <c r="AYW2" s="222"/>
      <c r="AYX2" s="222"/>
      <c r="AYY2" s="222"/>
      <c r="AYZ2" s="222"/>
      <c r="AZA2" s="222"/>
      <c r="AZB2" s="222"/>
      <c r="AZC2" s="222"/>
      <c r="AZD2" s="222"/>
      <c r="AZE2" s="222"/>
      <c r="AZF2" s="222"/>
      <c r="AZG2" s="222"/>
      <c r="AZH2" s="222"/>
      <c r="AZI2" s="222"/>
      <c r="AZJ2" s="222"/>
      <c r="AZK2" s="222"/>
      <c r="AZL2" s="222"/>
      <c r="AZM2" s="222"/>
      <c r="AZN2" s="222"/>
      <c r="AZO2" s="222"/>
      <c r="AZP2" s="222"/>
      <c r="AZQ2" s="222"/>
      <c r="AZR2" s="222"/>
      <c r="AZS2" s="222"/>
      <c r="AZT2" s="222"/>
      <c r="AZU2" s="222"/>
      <c r="AZV2" s="222"/>
      <c r="AZW2" s="222"/>
      <c r="AZX2" s="222"/>
      <c r="AZY2" s="222"/>
      <c r="AZZ2" s="222"/>
      <c r="BAA2" s="222"/>
      <c r="BAB2" s="222"/>
      <c r="BAC2" s="222"/>
      <c r="BAD2" s="222"/>
      <c r="BAE2" s="222"/>
      <c r="BAF2" s="222"/>
      <c r="BAG2" s="222"/>
      <c r="BAH2" s="222"/>
      <c r="BAI2" s="222"/>
      <c r="BAJ2" s="222"/>
      <c r="BAK2" s="222"/>
      <c r="BAL2" s="222"/>
      <c r="BAM2" s="222"/>
      <c r="BAN2" s="222"/>
      <c r="BAO2" s="222"/>
      <c r="BAP2" s="222"/>
      <c r="BAQ2" s="222"/>
      <c r="BAR2" s="222"/>
      <c r="BAS2" s="222"/>
      <c r="BAT2" s="222"/>
      <c r="BAU2" s="222"/>
      <c r="BAV2" s="222"/>
      <c r="BAW2" s="222"/>
      <c r="BAX2" s="222"/>
      <c r="BAY2" s="222"/>
      <c r="BAZ2" s="222"/>
      <c r="BBA2" s="222"/>
      <c r="BBB2" s="222"/>
      <c r="BBC2" s="222"/>
      <c r="BBD2" s="222"/>
      <c r="BBE2" s="222"/>
      <c r="BBF2" s="222"/>
      <c r="BBG2" s="222"/>
      <c r="BBH2" s="222"/>
      <c r="BBI2" s="222"/>
      <c r="BBJ2" s="222"/>
      <c r="BBK2" s="222"/>
      <c r="BBL2" s="222"/>
      <c r="BBM2" s="222"/>
      <c r="BBN2" s="222"/>
      <c r="BBO2" s="222"/>
      <c r="BBP2" s="222"/>
      <c r="BBQ2" s="222"/>
      <c r="BBR2" s="222"/>
      <c r="BBS2" s="222"/>
      <c r="BBT2" s="222"/>
      <c r="BBU2" s="222"/>
      <c r="BBV2" s="222"/>
      <c r="BBW2" s="222"/>
      <c r="BBX2" s="222"/>
      <c r="BBY2" s="222"/>
      <c r="BBZ2" s="222"/>
      <c r="BCA2" s="222"/>
      <c r="BCB2" s="222"/>
      <c r="BCC2" s="222"/>
      <c r="BCD2" s="222"/>
      <c r="BCE2" s="222"/>
      <c r="BCF2" s="222"/>
      <c r="BCG2" s="222"/>
      <c r="BCH2" s="222"/>
      <c r="BCI2" s="222"/>
      <c r="BCJ2" s="222"/>
      <c r="BCK2" s="222"/>
      <c r="BCL2" s="222"/>
      <c r="BCM2" s="222"/>
      <c r="BCN2" s="222"/>
      <c r="BCO2" s="222"/>
      <c r="BCP2" s="222"/>
      <c r="BCQ2" s="222"/>
      <c r="BCR2" s="222"/>
      <c r="BCS2" s="222"/>
      <c r="BCT2" s="222"/>
      <c r="BCU2" s="222"/>
      <c r="BCV2" s="222"/>
      <c r="BCW2" s="222"/>
      <c r="BCX2" s="222"/>
      <c r="BCY2" s="222"/>
      <c r="BCZ2" s="222"/>
      <c r="BDA2" s="222"/>
      <c r="BDB2" s="222"/>
      <c r="BDC2" s="222"/>
      <c r="BDD2" s="222"/>
      <c r="BDE2" s="222"/>
      <c r="BDF2" s="222"/>
      <c r="BDG2" s="222"/>
      <c r="BDH2" s="222"/>
      <c r="BDI2" s="222"/>
      <c r="BDJ2" s="222"/>
      <c r="BDK2" s="222"/>
      <c r="BDL2" s="222"/>
      <c r="BDM2" s="222"/>
      <c r="BDN2" s="222"/>
      <c r="BDO2" s="222"/>
      <c r="BDP2" s="222"/>
      <c r="BDQ2" s="222"/>
      <c r="BDR2" s="222"/>
      <c r="BDS2" s="222"/>
      <c r="BDT2" s="222"/>
      <c r="BDU2" s="222"/>
      <c r="BDV2" s="222"/>
      <c r="BDW2" s="222"/>
      <c r="BDX2" s="222"/>
      <c r="BDY2" s="222"/>
      <c r="BDZ2" s="222"/>
      <c r="BEA2" s="222"/>
      <c r="BEB2" s="222"/>
      <c r="BEC2" s="222"/>
      <c r="BED2" s="222"/>
      <c r="BEE2" s="222"/>
      <c r="BEF2" s="222"/>
      <c r="BEG2" s="222"/>
      <c r="BEH2" s="222"/>
      <c r="BEI2" s="222"/>
      <c r="BEJ2" s="222"/>
      <c r="BEK2" s="222"/>
      <c r="BEL2" s="222"/>
      <c r="BEM2" s="222"/>
      <c r="BEN2" s="222"/>
      <c r="BEO2" s="222"/>
      <c r="BEP2" s="222"/>
      <c r="BEQ2" s="222"/>
      <c r="BER2" s="222"/>
      <c r="BES2" s="222"/>
      <c r="BET2" s="222"/>
      <c r="BEU2" s="222"/>
      <c r="BEV2" s="222"/>
      <c r="BEW2" s="222"/>
      <c r="BEX2" s="222"/>
      <c r="BEY2" s="222"/>
      <c r="BEZ2" s="222"/>
      <c r="BFA2" s="222"/>
      <c r="BFB2" s="222"/>
      <c r="BFC2" s="222"/>
      <c r="BFD2" s="222"/>
      <c r="BFE2" s="222"/>
      <c r="BFF2" s="222"/>
      <c r="BFG2" s="222"/>
      <c r="BFH2" s="222"/>
      <c r="BFI2" s="222"/>
      <c r="BFJ2" s="222"/>
      <c r="BFK2" s="222"/>
      <c r="BFL2" s="222"/>
      <c r="BFM2" s="222"/>
      <c r="BFN2" s="222"/>
      <c r="BFO2" s="222"/>
      <c r="BFP2" s="222"/>
      <c r="BFQ2" s="222"/>
      <c r="BFR2" s="222"/>
      <c r="BFS2" s="222"/>
      <c r="BFT2" s="222"/>
      <c r="BFU2" s="222"/>
      <c r="BFV2" s="222"/>
      <c r="BFW2" s="222"/>
      <c r="BFX2" s="222"/>
      <c r="BFY2" s="222"/>
      <c r="BFZ2" s="222"/>
      <c r="BGA2" s="222"/>
      <c r="BGB2" s="222"/>
      <c r="BGC2" s="222"/>
      <c r="BGD2" s="222"/>
      <c r="BGE2" s="222"/>
      <c r="BGF2" s="222"/>
      <c r="BGG2" s="222"/>
      <c r="BGH2" s="222"/>
      <c r="BGI2" s="222"/>
      <c r="BGJ2" s="222"/>
      <c r="BGK2" s="222"/>
      <c r="BGL2" s="222"/>
      <c r="BGM2" s="222"/>
      <c r="BGN2" s="222"/>
      <c r="BGO2" s="222"/>
      <c r="BGP2" s="222"/>
      <c r="BGQ2" s="222"/>
      <c r="BGR2" s="222"/>
      <c r="BGS2" s="222"/>
      <c r="BGT2" s="222"/>
      <c r="BGU2" s="222"/>
      <c r="BGV2" s="222"/>
      <c r="BGW2" s="222"/>
      <c r="BGX2" s="222"/>
      <c r="BGY2" s="222"/>
      <c r="BGZ2" s="222"/>
      <c r="BHA2" s="222"/>
      <c r="BHB2" s="222"/>
      <c r="BHC2" s="222"/>
      <c r="BHD2" s="222"/>
      <c r="BHE2" s="222"/>
      <c r="BHF2" s="222"/>
      <c r="BHG2" s="222"/>
      <c r="BHH2" s="222"/>
      <c r="BHI2" s="222"/>
      <c r="BHJ2" s="222"/>
      <c r="BHK2" s="222"/>
      <c r="BHL2" s="222"/>
      <c r="BHM2" s="222"/>
      <c r="BHN2" s="222"/>
      <c r="BHO2" s="222"/>
      <c r="BHP2" s="222"/>
      <c r="BHQ2" s="222"/>
      <c r="BHR2" s="222"/>
      <c r="BHS2" s="222"/>
      <c r="BHT2" s="222"/>
      <c r="BHU2" s="222"/>
      <c r="BHV2" s="222"/>
      <c r="BHW2" s="222"/>
      <c r="BHX2" s="222"/>
      <c r="BHY2" s="222"/>
      <c r="BHZ2" s="222"/>
      <c r="BIA2" s="222"/>
      <c r="BIB2" s="222"/>
      <c r="BIC2" s="222"/>
      <c r="BID2" s="222"/>
      <c r="BIE2" s="222"/>
      <c r="BIF2" s="222"/>
      <c r="BIG2" s="222"/>
      <c r="BIH2" s="222"/>
      <c r="BII2" s="222"/>
      <c r="BIJ2" s="222"/>
      <c r="BIK2" s="222"/>
      <c r="BIL2" s="222"/>
      <c r="BIM2" s="222"/>
      <c r="BIN2" s="222"/>
      <c r="BIO2" s="222"/>
      <c r="BIP2" s="222"/>
      <c r="BIQ2" s="222"/>
      <c r="BIR2" s="222"/>
      <c r="BIS2" s="222"/>
      <c r="BIT2" s="222"/>
      <c r="BIU2" s="222"/>
      <c r="BIV2" s="222"/>
      <c r="BIW2" s="222"/>
      <c r="BIX2" s="222"/>
      <c r="BIY2" s="222"/>
      <c r="BIZ2" s="222"/>
      <c r="BJA2" s="222"/>
      <c r="BJB2" s="222"/>
      <c r="BJC2" s="222"/>
      <c r="BJD2" s="222"/>
      <c r="BJE2" s="222"/>
      <c r="BJF2" s="222"/>
      <c r="BJG2" s="222"/>
      <c r="BJH2" s="222"/>
      <c r="BJI2" s="222"/>
      <c r="BJJ2" s="222"/>
      <c r="BJK2" s="222"/>
      <c r="BJL2" s="222"/>
      <c r="BJM2" s="222"/>
      <c r="BJN2" s="222"/>
      <c r="BJO2" s="222"/>
      <c r="BJP2" s="222"/>
      <c r="BJQ2" s="222"/>
      <c r="BJR2" s="222"/>
      <c r="BJS2" s="222"/>
      <c r="BJT2" s="222"/>
      <c r="BJU2" s="222"/>
      <c r="BJV2" s="222"/>
      <c r="BJW2" s="222"/>
      <c r="BJX2" s="222"/>
      <c r="BJY2" s="222"/>
      <c r="BJZ2" s="222"/>
      <c r="BKA2" s="222"/>
      <c r="BKB2" s="222"/>
      <c r="BKC2" s="222"/>
      <c r="BKD2" s="222"/>
      <c r="BKE2" s="222"/>
      <c r="BKF2" s="222"/>
      <c r="BKG2" s="222"/>
      <c r="BKH2" s="222"/>
      <c r="BKI2" s="222"/>
      <c r="BKJ2" s="222"/>
      <c r="BKK2" s="222"/>
      <c r="BKL2" s="222"/>
      <c r="BKM2" s="222"/>
      <c r="BKN2" s="222"/>
      <c r="BKO2" s="222"/>
      <c r="BKP2" s="222"/>
      <c r="BKQ2" s="222"/>
      <c r="BKR2" s="222"/>
      <c r="BKS2" s="222"/>
      <c r="BKT2" s="222"/>
      <c r="BKU2" s="222"/>
      <c r="BKV2" s="222"/>
      <c r="BKW2" s="222"/>
      <c r="BKX2" s="222"/>
      <c r="BKY2" s="222"/>
      <c r="BKZ2" s="222"/>
      <c r="BLA2" s="222"/>
      <c r="BLB2" s="222"/>
      <c r="BLC2" s="222"/>
      <c r="BLD2" s="222"/>
      <c r="BLE2" s="222"/>
      <c r="BLF2" s="222"/>
      <c r="BLG2" s="222"/>
      <c r="BLH2" s="222"/>
      <c r="BLI2" s="222"/>
      <c r="BLJ2" s="222"/>
      <c r="BLK2" s="222"/>
      <c r="BLL2" s="222"/>
      <c r="BLM2" s="222"/>
      <c r="BLN2" s="222"/>
      <c r="BLO2" s="222"/>
      <c r="BLP2" s="222"/>
      <c r="BLQ2" s="222"/>
      <c r="BLR2" s="222"/>
      <c r="BLS2" s="222"/>
      <c r="BLT2" s="222"/>
      <c r="BLU2" s="222"/>
      <c r="BLV2" s="222"/>
      <c r="BLW2" s="222"/>
      <c r="BLX2" s="222"/>
      <c r="BLY2" s="222"/>
      <c r="BLZ2" s="222"/>
      <c r="BMA2" s="222"/>
      <c r="BMB2" s="222"/>
      <c r="BMC2" s="222"/>
      <c r="BMD2" s="222"/>
      <c r="BME2" s="222"/>
      <c r="BMF2" s="222"/>
      <c r="BMG2" s="222"/>
      <c r="BMH2" s="222"/>
      <c r="BMI2" s="222"/>
      <c r="BMJ2" s="222"/>
      <c r="BMK2" s="222"/>
      <c r="BML2" s="222"/>
      <c r="BMM2" s="222"/>
      <c r="BMN2" s="222"/>
      <c r="BMO2" s="222"/>
      <c r="BMP2" s="222"/>
      <c r="BMQ2" s="222"/>
      <c r="BMR2" s="222"/>
      <c r="BMS2" s="222"/>
      <c r="BMT2" s="222"/>
      <c r="BMU2" s="222"/>
      <c r="BMV2" s="222"/>
      <c r="BMW2" s="222"/>
      <c r="BMX2" s="222"/>
      <c r="BMY2" s="222"/>
      <c r="BMZ2" s="222"/>
      <c r="BNA2" s="222"/>
      <c r="BNB2" s="222"/>
      <c r="BNC2" s="222"/>
      <c r="BND2" s="222"/>
      <c r="BNE2" s="222"/>
      <c r="BNF2" s="222"/>
      <c r="BNG2" s="222"/>
      <c r="BNH2" s="222"/>
      <c r="BNI2" s="222"/>
      <c r="BNJ2" s="222"/>
      <c r="BNK2" s="222"/>
      <c r="BNL2" s="222"/>
      <c r="BNM2" s="222"/>
      <c r="BNN2" s="222"/>
      <c r="BNO2" s="222"/>
      <c r="BNP2" s="222"/>
      <c r="BNQ2" s="222"/>
      <c r="BNR2" s="222"/>
      <c r="BNS2" s="222"/>
      <c r="BNT2" s="222"/>
      <c r="BNU2" s="222"/>
      <c r="BNV2" s="222"/>
      <c r="BNW2" s="222"/>
      <c r="BNX2" s="222"/>
      <c r="BNY2" s="222"/>
      <c r="BNZ2" s="222"/>
      <c r="BOA2" s="222"/>
      <c r="BOB2" s="222"/>
      <c r="BOC2" s="222"/>
      <c r="BOD2" s="222"/>
      <c r="BOE2" s="222"/>
      <c r="BOF2" s="222"/>
      <c r="BOG2" s="222"/>
      <c r="BOH2" s="222"/>
      <c r="BOI2" s="222"/>
      <c r="BOJ2" s="222"/>
      <c r="BOK2" s="222"/>
      <c r="BOL2" s="222"/>
      <c r="BOM2" s="222"/>
      <c r="BON2" s="222"/>
      <c r="BOO2" s="222"/>
      <c r="BOP2" s="222"/>
      <c r="BOQ2" s="222"/>
      <c r="BOR2" s="222"/>
      <c r="BOS2" s="222"/>
      <c r="BOT2" s="222"/>
      <c r="BOU2" s="222"/>
      <c r="BOV2" s="222"/>
      <c r="BOW2" s="222"/>
      <c r="BOX2" s="222"/>
      <c r="BOY2" s="222"/>
      <c r="BOZ2" s="222"/>
      <c r="BPA2" s="222"/>
      <c r="BPB2" s="222"/>
      <c r="BPC2" s="222"/>
      <c r="BPD2" s="222"/>
      <c r="BPE2" s="222"/>
      <c r="BPF2" s="222"/>
      <c r="BPG2" s="222"/>
      <c r="BPH2" s="222"/>
      <c r="BPI2" s="222"/>
      <c r="BPJ2" s="222"/>
      <c r="BPK2" s="222"/>
      <c r="BPL2" s="222"/>
      <c r="BPM2" s="222"/>
      <c r="BPN2" s="222"/>
      <c r="BPO2" s="222"/>
      <c r="BPP2" s="222"/>
      <c r="BPQ2" s="222"/>
      <c r="BPR2" s="222"/>
      <c r="BPS2" s="222"/>
      <c r="BPT2" s="222"/>
      <c r="BPU2" s="222"/>
      <c r="BPV2" s="222"/>
      <c r="BPW2" s="222"/>
      <c r="BPX2" s="222"/>
      <c r="BPY2" s="222"/>
      <c r="BPZ2" s="222"/>
      <c r="BQA2" s="222"/>
      <c r="BQB2" s="222"/>
      <c r="BQC2" s="222"/>
      <c r="BQD2" s="222"/>
      <c r="BQE2" s="222"/>
      <c r="BQF2" s="222"/>
      <c r="BQG2" s="222"/>
      <c r="BQH2" s="222"/>
      <c r="BQI2" s="222"/>
      <c r="BQJ2" s="222"/>
      <c r="BQK2" s="222"/>
      <c r="BQL2" s="222"/>
      <c r="BQM2" s="222"/>
      <c r="BQN2" s="222"/>
      <c r="BQO2" s="222"/>
      <c r="BQP2" s="222"/>
      <c r="BQQ2" s="222"/>
      <c r="BQR2" s="222"/>
      <c r="BQS2" s="222"/>
      <c r="BQT2" s="222"/>
      <c r="BQU2" s="222"/>
      <c r="BQV2" s="222"/>
      <c r="BQW2" s="222"/>
      <c r="BQX2" s="222"/>
      <c r="BQY2" s="222"/>
      <c r="BQZ2" s="222"/>
      <c r="BRA2" s="222"/>
      <c r="BRB2" s="222"/>
      <c r="BRC2" s="222"/>
      <c r="BRD2" s="222"/>
      <c r="BRE2" s="222"/>
      <c r="BRF2" s="222"/>
      <c r="BRG2" s="222"/>
      <c r="BRH2" s="222"/>
      <c r="BRI2" s="222"/>
      <c r="BRJ2" s="222"/>
      <c r="BRK2" s="222"/>
      <c r="BRL2" s="222"/>
      <c r="BRM2" s="222"/>
      <c r="BRN2" s="222"/>
      <c r="BRO2" s="222"/>
      <c r="BRP2" s="222"/>
      <c r="BRQ2" s="222"/>
      <c r="BRR2" s="222"/>
      <c r="BRS2" s="222"/>
      <c r="BRT2" s="222"/>
      <c r="BRU2" s="222"/>
      <c r="BRV2" s="222"/>
      <c r="BRW2" s="222"/>
      <c r="BRX2" s="222"/>
      <c r="BRY2" s="222"/>
      <c r="BRZ2" s="222"/>
      <c r="BSA2" s="222"/>
      <c r="BSB2" s="222"/>
      <c r="BSC2" s="222"/>
      <c r="BSD2" s="222"/>
      <c r="BSE2" s="222"/>
      <c r="BSF2" s="222"/>
      <c r="BSG2" s="222"/>
      <c r="BSH2" s="222"/>
      <c r="BSI2" s="222"/>
      <c r="BSJ2" s="222"/>
      <c r="BSK2" s="222"/>
      <c r="BSL2" s="222"/>
      <c r="BSM2" s="222"/>
      <c r="BSN2" s="222"/>
      <c r="BSO2" s="222"/>
      <c r="BSP2" s="222"/>
      <c r="BSQ2" s="222"/>
      <c r="BSR2" s="222"/>
      <c r="BSS2" s="222"/>
      <c r="BST2" s="222"/>
      <c r="BSU2" s="222"/>
      <c r="BSV2" s="222"/>
      <c r="BSW2" s="222"/>
      <c r="BSX2" s="222"/>
      <c r="BSY2" s="222"/>
      <c r="BSZ2" s="222"/>
      <c r="BTA2" s="222"/>
      <c r="BTB2" s="222"/>
      <c r="BTC2" s="222"/>
      <c r="BTD2" s="222"/>
      <c r="BTE2" s="222"/>
      <c r="BTF2" s="222"/>
      <c r="BTG2" s="222"/>
      <c r="BTH2" s="222"/>
      <c r="BTI2" s="222"/>
      <c r="BTJ2" s="222"/>
      <c r="BTK2" s="222"/>
      <c r="BTL2" s="222"/>
      <c r="BTM2" s="222"/>
      <c r="BTN2" s="222"/>
      <c r="BTO2" s="222"/>
      <c r="BTP2" s="222"/>
      <c r="BTQ2" s="222"/>
      <c r="BTR2" s="222"/>
      <c r="BTS2" s="222"/>
      <c r="BTT2" s="222"/>
      <c r="BTU2" s="222"/>
      <c r="BTV2" s="222"/>
      <c r="BTW2" s="222"/>
      <c r="BTX2" s="222"/>
      <c r="BTY2" s="222"/>
      <c r="BTZ2" s="222"/>
      <c r="BUA2" s="222"/>
      <c r="BUB2" s="222"/>
      <c r="BUC2" s="222"/>
      <c r="BUD2" s="222"/>
      <c r="BUE2" s="222"/>
      <c r="BUF2" s="222"/>
      <c r="BUG2" s="222"/>
      <c r="BUH2" s="222"/>
      <c r="BUI2" s="222"/>
      <c r="BUJ2" s="222"/>
      <c r="BUK2" s="222"/>
      <c r="BUL2" s="222"/>
      <c r="BUM2" s="222"/>
      <c r="BUN2" s="222"/>
      <c r="BUO2" s="222"/>
      <c r="BUP2" s="222"/>
      <c r="BUQ2" s="222"/>
      <c r="BUR2" s="222"/>
      <c r="BUS2" s="222"/>
      <c r="BUT2" s="222"/>
      <c r="BUU2" s="222"/>
      <c r="BUV2" s="222"/>
      <c r="BUW2" s="222"/>
      <c r="BUX2" s="222"/>
      <c r="BUY2" s="222"/>
      <c r="BUZ2" s="222"/>
      <c r="BVA2" s="222"/>
      <c r="BVB2" s="222"/>
      <c r="BVC2" s="222"/>
      <c r="BVD2" s="222"/>
      <c r="BVE2" s="222"/>
      <c r="BVF2" s="222"/>
      <c r="BVG2" s="222"/>
      <c r="BVH2" s="222"/>
      <c r="BVI2" s="222"/>
      <c r="BVJ2" s="222"/>
      <c r="BVK2" s="222"/>
      <c r="BVL2" s="222"/>
      <c r="BVM2" s="222"/>
      <c r="BVN2" s="222"/>
      <c r="BVO2" s="222"/>
      <c r="BVP2" s="222"/>
      <c r="BVQ2" s="222"/>
      <c r="BVR2" s="222"/>
      <c r="BVS2" s="222"/>
      <c r="BVT2" s="222"/>
      <c r="BVU2" s="222"/>
      <c r="BVV2" s="222"/>
      <c r="BVW2" s="222"/>
      <c r="BVX2" s="222"/>
      <c r="BVY2" s="222"/>
      <c r="BVZ2" s="222"/>
      <c r="BWA2" s="222"/>
      <c r="BWB2" s="222"/>
      <c r="BWC2" s="222"/>
      <c r="BWD2" s="222"/>
      <c r="BWE2" s="222"/>
      <c r="BWF2" s="222"/>
      <c r="BWG2" s="222"/>
      <c r="BWH2" s="222"/>
      <c r="BWI2" s="222"/>
      <c r="BWJ2" s="222"/>
      <c r="BWK2" s="222"/>
      <c r="BWL2" s="222"/>
      <c r="BWM2" s="222"/>
      <c r="BWN2" s="222"/>
      <c r="BWO2" s="222"/>
      <c r="BWP2" s="222"/>
      <c r="BWQ2" s="222"/>
      <c r="BWR2" s="222"/>
      <c r="BWS2" s="222"/>
      <c r="BWT2" s="222"/>
      <c r="BWU2" s="222"/>
      <c r="BWV2" s="222"/>
      <c r="BWW2" s="222"/>
      <c r="BWX2" s="222"/>
      <c r="BWY2" s="222"/>
      <c r="BWZ2" s="222"/>
      <c r="BXA2" s="222"/>
      <c r="BXB2" s="222"/>
      <c r="BXC2" s="222"/>
      <c r="BXD2" s="222"/>
      <c r="BXE2" s="222"/>
      <c r="BXF2" s="222"/>
      <c r="BXG2" s="222"/>
      <c r="BXH2" s="222"/>
      <c r="BXI2" s="222"/>
      <c r="BXJ2" s="222"/>
      <c r="BXK2" s="222"/>
      <c r="BXL2" s="222"/>
      <c r="BXM2" s="222"/>
      <c r="BXN2" s="222"/>
      <c r="BXO2" s="222"/>
      <c r="BXP2" s="222"/>
      <c r="BXQ2" s="222"/>
      <c r="BXR2" s="222"/>
      <c r="BXS2" s="222"/>
      <c r="BXT2" s="222"/>
      <c r="BXU2" s="222"/>
      <c r="BXV2" s="222"/>
      <c r="BXW2" s="222"/>
      <c r="BXX2" s="222"/>
      <c r="BXY2" s="222"/>
      <c r="BXZ2" s="222"/>
      <c r="BYA2" s="222"/>
      <c r="BYB2" s="222"/>
      <c r="BYC2" s="222"/>
      <c r="BYD2" s="222"/>
      <c r="BYE2" s="222"/>
      <c r="BYF2" s="222"/>
      <c r="BYG2" s="222"/>
      <c r="BYH2" s="222"/>
      <c r="BYI2" s="222"/>
      <c r="BYJ2" s="222"/>
      <c r="BYK2" s="222"/>
      <c r="BYL2" s="222"/>
      <c r="BYM2" s="222"/>
      <c r="BYN2" s="222"/>
      <c r="BYO2" s="222"/>
      <c r="BYP2" s="222"/>
      <c r="BYQ2" s="222"/>
      <c r="BYR2" s="222"/>
      <c r="BYS2" s="222"/>
      <c r="BYT2" s="222"/>
      <c r="BYU2" s="222"/>
      <c r="BYV2" s="222"/>
      <c r="BYW2" s="222"/>
      <c r="BYX2" s="222"/>
      <c r="BYY2" s="222"/>
      <c r="BYZ2" s="222"/>
      <c r="BZA2" s="222"/>
      <c r="BZB2" s="222"/>
      <c r="BZC2" s="222"/>
      <c r="BZD2" s="222"/>
      <c r="BZE2" s="222"/>
      <c r="BZF2" s="222"/>
      <c r="BZG2" s="222"/>
      <c r="BZH2" s="222"/>
      <c r="BZI2" s="222"/>
      <c r="BZJ2" s="222"/>
      <c r="BZK2" s="222"/>
      <c r="BZL2" s="222"/>
      <c r="BZM2" s="222"/>
      <c r="BZN2" s="222"/>
      <c r="BZO2" s="222"/>
      <c r="BZP2" s="222"/>
      <c r="BZQ2" s="222"/>
      <c r="BZR2" s="222"/>
      <c r="BZS2" s="222"/>
      <c r="BZT2" s="222"/>
      <c r="BZU2" s="222"/>
      <c r="BZV2" s="222"/>
      <c r="BZW2" s="222"/>
      <c r="BZX2" s="222"/>
      <c r="BZY2" s="222"/>
      <c r="BZZ2" s="222"/>
      <c r="CAA2" s="222"/>
      <c r="CAB2" s="222"/>
      <c r="CAC2" s="222"/>
      <c r="CAD2" s="222"/>
      <c r="CAE2" s="222"/>
      <c r="CAF2" s="222"/>
      <c r="CAG2" s="222"/>
      <c r="CAH2" s="222"/>
      <c r="CAI2" s="222"/>
      <c r="CAJ2" s="222"/>
      <c r="CAK2" s="222"/>
      <c r="CAL2" s="222"/>
      <c r="CAM2" s="222"/>
      <c r="CAN2" s="222"/>
      <c r="CAO2" s="222"/>
      <c r="CAP2" s="222"/>
      <c r="CAQ2" s="222"/>
      <c r="CAR2" s="222"/>
      <c r="CAS2" s="222"/>
      <c r="CAT2" s="222"/>
      <c r="CAU2" s="222"/>
      <c r="CAV2" s="222"/>
      <c r="CAW2" s="222"/>
      <c r="CAX2" s="222"/>
      <c r="CAY2" s="222"/>
      <c r="CAZ2" s="222"/>
      <c r="CBA2" s="222"/>
      <c r="CBB2" s="222"/>
      <c r="CBC2" s="222"/>
      <c r="CBD2" s="222"/>
      <c r="CBE2" s="222"/>
      <c r="CBF2" s="222"/>
      <c r="CBG2" s="222"/>
      <c r="CBH2" s="222"/>
      <c r="CBI2" s="222"/>
      <c r="CBJ2" s="222"/>
      <c r="CBK2" s="222"/>
      <c r="CBL2" s="222"/>
      <c r="CBM2" s="222"/>
      <c r="CBN2" s="222"/>
      <c r="CBO2" s="222"/>
      <c r="CBP2" s="222"/>
      <c r="CBQ2" s="222"/>
      <c r="CBR2" s="222"/>
      <c r="CBS2" s="222"/>
      <c r="CBT2" s="222"/>
      <c r="CBU2" s="222"/>
      <c r="CBV2" s="222"/>
      <c r="CBW2" s="222"/>
      <c r="CBX2" s="222"/>
      <c r="CBY2" s="222"/>
      <c r="CBZ2" s="222"/>
      <c r="CCA2" s="222"/>
      <c r="CCB2" s="222"/>
      <c r="CCC2" s="222"/>
      <c r="CCD2" s="222"/>
      <c r="CCE2" s="222"/>
      <c r="CCF2" s="222"/>
      <c r="CCG2" s="222"/>
      <c r="CCH2" s="222"/>
      <c r="CCI2" s="222"/>
      <c r="CCJ2" s="222"/>
      <c r="CCK2" s="222"/>
      <c r="CCL2" s="222"/>
      <c r="CCM2" s="222"/>
      <c r="CCN2" s="222"/>
      <c r="CCO2" s="222"/>
      <c r="CCP2" s="222"/>
      <c r="CCQ2" s="222"/>
      <c r="CCR2" s="222"/>
      <c r="CCS2" s="222"/>
      <c r="CCT2" s="222"/>
      <c r="CCU2" s="222"/>
      <c r="CCV2" s="222"/>
      <c r="CCW2" s="222"/>
      <c r="CCX2" s="222"/>
      <c r="CCY2" s="222"/>
      <c r="CCZ2" s="222"/>
      <c r="CDA2" s="222"/>
      <c r="CDB2" s="222"/>
      <c r="CDC2" s="222"/>
      <c r="CDD2" s="222"/>
      <c r="CDE2" s="222"/>
      <c r="CDF2" s="222"/>
      <c r="CDG2" s="222"/>
      <c r="CDH2" s="222"/>
      <c r="CDI2" s="222"/>
      <c r="CDJ2" s="222"/>
      <c r="CDK2" s="222"/>
      <c r="CDL2" s="222"/>
      <c r="CDM2" s="222"/>
      <c r="CDN2" s="222"/>
      <c r="CDO2" s="222"/>
      <c r="CDP2" s="222"/>
      <c r="CDQ2" s="222"/>
      <c r="CDR2" s="222"/>
      <c r="CDS2" s="222"/>
      <c r="CDT2" s="222"/>
      <c r="CDU2" s="222"/>
      <c r="CDV2" s="222"/>
      <c r="CDW2" s="222"/>
      <c r="CDX2" s="222"/>
      <c r="CDY2" s="222"/>
      <c r="CDZ2" s="222"/>
      <c r="CEA2" s="222"/>
      <c r="CEB2" s="222"/>
      <c r="CEC2" s="222"/>
      <c r="CED2" s="222"/>
      <c r="CEE2" s="222"/>
      <c r="CEF2" s="222"/>
      <c r="CEG2" s="222"/>
      <c r="CEH2" s="222"/>
      <c r="CEI2" s="222"/>
      <c r="CEJ2" s="222"/>
      <c r="CEK2" s="222"/>
      <c r="CEL2" s="222"/>
      <c r="CEM2" s="222"/>
      <c r="CEN2" s="222"/>
      <c r="CEO2" s="222"/>
      <c r="CEP2" s="222"/>
      <c r="CEQ2" s="222"/>
      <c r="CER2" s="222"/>
      <c r="CES2" s="222"/>
      <c r="CET2" s="222"/>
      <c r="CEU2" s="222"/>
      <c r="CEV2" s="222"/>
      <c r="CEW2" s="222"/>
      <c r="CEX2" s="222"/>
      <c r="CEY2" s="222"/>
      <c r="CEZ2" s="222"/>
      <c r="CFA2" s="222"/>
      <c r="CFB2" s="222"/>
      <c r="CFC2" s="222"/>
      <c r="CFD2" s="222"/>
      <c r="CFE2" s="222"/>
      <c r="CFF2" s="222"/>
      <c r="CFG2" s="222"/>
      <c r="CFH2" s="222"/>
      <c r="CFI2" s="222"/>
      <c r="CFJ2" s="222"/>
      <c r="CFK2" s="222"/>
      <c r="CFL2" s="222"/>
      <c r="CFM2" s="222"/>
      <c r="CFN2" s="222"/>
      <c r="CFO2" s="222"/>
      <c r="CFP2" s="222"/>
      <c r="CFQ2" s="222"/>
      <c r="CFR2" s="222"/>
      <c r="CFS2" s="222"/>
      <c r="CFT2" s="222"/>
      <c r="CFU2" s="222"/>
      <c r="CFV2" s="222"/>
      <c r="CFW2" s="222"/>
      <c r="CFX2" s="222"/>
      <c r="CFY2" s="222"/>
      <c r="CFZ2" s="222"/>
      <c r="CGA2" s="222"/>
      <c r="CGB2" s="222"/>
      <c r="CGC2" s="222"/>
      <c r="CGD2" s="222"/>
      <c r="CGE2" s="222"/>
      <c r="CGF2" s="222"/>
      <c r="CGG2" s="222"/>
      <c r="CGH2" s="222"/>
      <c r="CGI2" s="222"/>
      <c r="CGJ2" s="222"/>
      <c r="CGK2" s="222"/>
      <c r="CGL2" s="222"/>
      <c r="CGM2" s="222"/>
      <c r="CGN2" s="222"/>
      <c r="CGO2" s="222"/>
      <c r="CGP2" s="222"/>
      <c r="CGQ2" s="222"/>
      <c r="CGR2" s="222"/>
      <c r="CGS2" s="222"/>
      <c r="CGT2" s="222"/>
      <c r="CGU2" s="222"/>
      <c r="CGV2" s="222"/>
      <c r="CGW2" s="222"/>
      <c r="CGX2" s="222"/>
      <c r="CGY2" s="222"/>
      <c r="CGZ2" s="222"/>
      <c r="CHA2" s="222"/>
      <c r="CHB2" s="222"/>
      <c r="CHC2" s="222"/>
      <c r="CHD2" s="222"/>
      <c r="CHE2" s="222"/>
      <c r="CHF2" s="222"/>
      <c r="CHG2" s="222"/>
      <c r="CHH2" s="222"/>
      <c r="CHI2" s="222"/>
      <c r="CHJ2" s="222"/>
      <c r="CHK2" s="222"/>
      <c r="CHL2" s="222"/>
      <c r="CHM2" s="222"/>
      <c r="CHN2" s="222"/>
      <c r="CHO2" s="222"/>
      <c r="CHP2" s="222"/>
      <c r="CHQ2" s="222"/>
      <c r="CHR2" s="222"/>
      <c r="CHS2" s="222"/>
      <c r="CHT2" s="222"/>
      <c r="CHU2" s="222"/>
      <c r="CHV2" s="222"/>
      <c r="CHW2" s="222"/>
      <c r="CHX2" s="222"/>
      <c r="CHY2" s="222"/>
      <c r="CHZ2" s="222"/>
      <c r="CIA2" s="222"/>
      <c r="CIB2" s="222"/>
      <c r="CIC2" s="222"/>
      <c r="CID2" s="222"/>
      <c r="CIE2" s="222"/>
      <c r="CIF2" s="222"/>
      <c r="CIG2" s="222"/>
      <c r="CIH2" s="222"/>
      <c r="CII2" s="222"/>
      <c r="CIJ2" s="222"/>
      <c r="CIK2" s="222"/>
      <c r="CIL2" s="222"/>
      <c r="CIM2" s="222"/>
      <c r="CIN2" s="222"/>
      <c r="CIO2" s="222"/>
      <c r="CIP2" s="222"/>
      <c r="CIQ2" s="222"/>
      <c r="CIR2" s="222"/>
      <c r="CIS2" s="222"/>
      <c r="CIT2" s="222"/>
      <c r="CIU2" s="222"/>
      <c r="CIV2" s="222"/>
      <c r="CIW2" s="222"/>
      <c r="CIX2" s="222"/>
      <c r="CIY2" s="222"/>
      <c r="CIZ2" s="222"/>
      <c r="CJA2" s="222"/>
      <c r="CJB2" s="222"/>
      <c r="CJC2" s="222"/>
      <c r="CJD2" s="222"/>
      <c r="CJE2" s="222"/>
      <c r="CJF2" s="222"/>
      <c r="CJG2" s="222"/>
      <c r="CJH2" s="222"/>
      <c r="CJI2" s="222"/>
      <c r="CJJ2" s="222"/>
      <c r="CJK2" s="222"/>
      <c r="CJL2" s="222"/>
      <c r="CJM2" s="222"/>
      <c r="CJN2" s="222"/>
      <c r="CJO2" s="222"/>
      <c r="CJP2" s="222"/>
      <c r="CJQ2" s="222"/>
      <c r="CJR2" s="222"/>
      <c r="CJS2" s="222"/>
      <c r="CJT2" s="222"/>
      <c r="CJU2" s="222"/>
      <c r="CJV2" s="222"/>
      <c r="CJW2" s="222"/>
      <c r="CJX2" s="222"/>
      <c r="CJY2" s="222"/>
      <c r="CJZ2" s="222"/>
      <c r="CKA2" s="222"/>
      <c r="CKB2" s="222"/>
      <c r="CKC2" s="222"/>
      <c r="CKD2" s="222"/>
      <c r="CKE2" s="222"/>
      <c r="CKF2" s="222"/>
      <c r="CKG2" s="222"/>
      <c r="CKH2" s="222"/>
      <c r="CKI2" s="222"/>
      <c r="CKJ2" s="222"/>
      <c r="CKK2" s="222"/>
      <c r="CKL2" s="222"/>
      <c r="CKM2" s="222"/>
      <c r="CKN2" s="222"/>
      <c r="CKO2" s="222"/>
      <c r="CKP2" s="222"/>
      <c r="CKQ2" s="222"/>
      <c r="CKR2" s="222"/>
      <c r="CKS2" s="222"/>
      <c r="CKT2" s="222"/>
      <c r="CKU2" s="222"/>
      <c r="CKV2" s="222"/>
      <c r="CKW2" s="222"/>
      <c r="CKX2" s="222"/>
      <c r="CKY2" s="222"/>
      <c r="CKZ2" s="222"/>
      <c r="CLA2" s="222"/>
      <c r="CLB2" s="222"/>
      <c r="CLC2" s="222"/>
      <c r="CLD2" s="222"/>
      <c r="CLE2" s="222"/>
      <c r="CLF2" s="222"/>
      <c r="CLG2" s="222"/>
      <c r="CLH2" s="222"/>
      <c r="CLI2" s="222"/>
      <c r="CLJ2" s="222"/>
      <c r="CLK2" s="222"/>
      <c r="CLL2" s="222"/>
      <c r="CLM2" s="222"/>
      <c r="CLN2" s="222"/>
      <c r="CLO2" s="222"/>
      <c r="CLP2" s="222"/>
      <c r="CLQ2" s="222"/>
      <c r="CLR2" s="222"/>
      <c r="CLS2" s="222"/>
      <c r="CLT2" s="222"/>
      <c r="CLU2" s="222"/>
      <c r="CLV2" s="222"/>
      <c r="CLW2" s="222"/>
      <c r="CLX2" s="222"/>
      <c r="CLY2" s="222"/>
      <c r="CLZ2" s="222"/>
      <c r="CMA2" s="222"/>
      <c r="CMB2" s="222"/>
      <c r="CMC2" s="222"/>
      <c r="CMD2" s="222"/>
      <c r="CME2" s="222"/>
      <c r="CMF2" s="222"/>
      <c r="CMG2" s="222"/>
      <c r="CMH2" s="222"/>
      <c r="CMI2" s="222"/>
      <c r="CMJ2" s="222"/>
      <c r="CMK2" s="222"/>
      <c r="CML2" s="222"/>
      <c r="CMM2" s="222"/>
      <c r="CMN2" s="222"/>
      <c r="CMO2" s="222"/>
      <c r="CMP2" s="222"/>
      <c r="CMQ2" s="222"/>
      <c r="CMR2" s="222"/>
      <c r="CMS2" s="222"/>
      <c r="CMT2" s="222"/>
      <c r="CMU2" s="222"/>
      <c r="CMV2" s="222"/>
      <c r="CMW2" s="222"/>
      <c r="CMX2" s="222"/>
      <c r="CMY2" s="222"/>
      <c r="CMZ2" s="222"/>
      <c r="CNA2" s="222"/>
      <c r="CNB2" s="222"/>
      <c r="CNC2" s="222"/>
      <c r="CND2" s="222"/>
      <c r="CNE2" s="222"/>
      <c r="CNF2" s="222"/>
      <c r="CNG2" s="222"/>
      <c r="CNH2" s="222"/>
      <c r="CNI2" s="222"/>
      <c r="CNJ2" s="222"/>
      <c r="CNK2" s="222"/>
      <c r="CNL2" s="222"/>
      <c r="CNM2" s="222"/>
      <c r="CNN2" s="222"/>
      <c r="CNO2" s="222"/>
      <c r="CNP2" s="222"/>
      <c r="CNQ2" s="222"/>
      <c r="CNR2" s="222"/>
      <c r="CNS2" s="222"/>
      <c r="CNT2" s="222"/>
      <c r="CNU2" s="222"/>
      <c r="CNV2" s="222"/>
      <c r="CNW2" s="222"/>
      <c r="CNX2" s="222"/>
      <c r="CNY2" s="222"/>
      <c r="CNZ2" s="222"/>
      <c r="COA2" s="222"/>
      <c r="COB2" s="222"/>
      <c r="COC2" s="222"/>
      <c r="COD2" s="222"/>
      <c r="COE2" s="222"/>
      <c r="COF2" s="222"/>
      <c r="COG2" s="222"/>
      <c r="COH2" s="222"/>
      <c r="COI2" s="222"/>
      <c r="COJ2" s="222"/>
      <c r="COK2" s="222"/>
      <c r="COL2" s="222"/>
      <c r="COM2" s="222"/>
      <c r="CON2" s="222"/>
      <c r="COO2" s="222"/>
      <c r="COP2" s="222"/>
      <c r="COQ2" s="222"/>
      <c r="COR2" s="222"/>
      <c r="COS2" s="222"/>
      <c r="COT2" s="222"/>
      <c r="COU2" s="222"/>
      <c r="COV2" s="222"/>
      <c r="COW2" s="222"/>
      <c r="COX2" s="222"/>
      <c r="COY2" s="222"/>
      <c r="COZ2" s="222"/>
      <c r="CPA2" s="222"/>
      <c r="CPB2" s="222"/>
      <c r="CPC2" s="222"/>
      <c r="CPD2" s="222"/>
      <c r="CPE2" s="222"/>
      <c r="CPF2" s="222"/>
      <c r="CPG2" s="222"/>
      <c r="CPH2" s="222"/>
      <c r="CPI2" s="222"/>
      <c r="CPJ2" s="222"/>
      <c r="CPK2" s="222"/>
      <c r="CPL2" s="222"/>
      <c r="CPM2" s="222"/>
      <c r="CPN2" s="222"/>
      <c r="CPO2" s="222"/>
      <c r="CPP2" s="222"/>
      <c r="CPQ2" s="222"/>
      <c r="CPR2" s="222"/>
      <c r="CPS2" s="222"/>
      <c r="CPT2" s="222"/>
      <c r="CPU2" s="222"/>
      <c r="CPV2" s="222"/>
      <c r="CPW2" s="222"/>
      <c r="CPX2" s="222"/>
      <c r="CPY2" s="222"/>
      <c r="CPZ2" s="222"/>
      <c r="CQA2" s="222"/>
      <c r="CQB2" s="222"/>
      <c r="CQC2" s="222"/>
      <c r="CQD2" s="222"/>
      <c r="CQE2" s="222"/>
      <c r="CQF2" s="222"/>
      <c r="CQG2" s="222"/>
      <c r="CQH2" s="222"/>
      <c r="CQI2" s="222"/>
      <c r="CQJ2" s="222"/>
      <c r="CQK2" s="222"/>
      <c r="CQL2" s="222"/>
      <c r="CQM2" s="222"/>
      <c r="CQN2" s="222"/>
      <c r="CQO2" s="222"/>
      <c r="CQP2" s="222"/>
      <c r="CQQ2" s="222"/>
      <c r="CQR2" s="222"/>
      <c r="CQS2" s="222"/>
      <c r="CQT2" s="222"/>
      <c r="CQU2" s="222"/>
      <c r="CQV2" s="222"/>
      <c r="CQW2" s="222"/>
      <c r="CQX2" s="222"/>
      <c r="CQY2" s="222"/>
      <c r="CQZ2" s="222"/>
      <c r="CRA2" s="222"/>
      <c r="CRB2" s="222"/>
      <c r="CRC2" s="222"/>
      <c r="CRD2" s="222"/>
      <c r="CRE2" s="222"/>
      <c r="CRF2" s="222"/>
      <c r="CRG2" s="222"/>
      <c r="CRH2" s="222"/>
      <c r="CRI2" s="222"/>
      <c r="CRJ2" s="222"/>
      <c r="CRK2" s="222"/>
      <c r="CRL2" s="222"/>
      <c r="CRM2" s="222"/>
      <c r="CRN2" s="222"/>
      <c r="CRO2" s="222"/>
      <c r="CRP2" s="222"/>
      <c r="CRQ2" s="222"/>
      <c r="CRR2" s="222"/>
      <c r="CRS2" s="222"/>
      <c r="CRT2" s="222"/>
      <c r="CRU2" s="222"/>
      <c r="CRV2" s="222"/>
      <c r="CRW2" s="222"/>
      <c r="CRX2" s="222"/>
      <c r="CRY2" s="222"/>
      <c r="CRZ2" s="222"/>
      <c r="CSA2" s="222"/>
      <c r="CSB2" s="222"/>
      <c r="CSC2" s="222"/>
      <c r="CSD2" s="222"/>
      <c r="CSE2" s="222"/>
      <c r="CSF2" s="222"/>
      <c r="CSG2" s="222"/>
      <c r="CSH2" s="222"/>
      <c r="CSI2" s="222"/>
      <c r="CSJ2" s="222"/>
      <c r="CSK2" s="222"/>
      <c r="CSL2" s="222"/>
      <c r="CSM2" s="222"/>
      <c r="CSN2" s="222"/>
      <c r="CSO2" s="222"/>
      <c r="CSP2" s="222"/>
      <c r="CSQ2" s="222"/>
      <c r="CSR2" s="222"/>
      <c r="CSS2" s="222"/>
      <c r="CST2" s="222"/>
      <c r="CSU2" s="222"/>
      <c r="CSV2" s="222"/>
      <c r="CSW2" s="222"/>
      <c r="CSX2" s="222"/>
      <c r="CSY2" s="222"/>
      <c r="CSZ2" s="222"/>
      <c r="CTA2" s="222"/>
      <c r="CTB2" s="222"/>
      <c r="CTC2" s="222"/>
      <c r="CTD2" s="222"/>
      <c r="CTE2" s="222"/>
      <c r="CTF2" s="222"/>
      <c r="CTG2" s="222"/>
      <c r="CTH2" s="222"/>
      <c r="CTI2" s="222"/>
      <c r="CTJ2" s="222"/>
      <c r="CTK2" s="222"/>
      <c r="CTL2" s="222"/>
      <c r="CTM2" s="222"/>
      <c r="CTN2" s="222"/>
      <c r="CTO2" s="222"/>
      <c r="CTP2" s="222"/>
      <c r="CTQ2" s="222"/>
      <c r="CTR2" s="222"/>
      <c r="CTS2" s="222"/>
      <c r="CTT2" s="222"/>
      <c r="CTU2" s="222"/>
      <c r="CTV2" s="222"/>
      <c r="CTW2" s="222"/>
      <c r="CTX2" s="222"/>
      <c r="CTY2" s="222"/>
      <c r="CTZ2" s="222"/>
      <c r="CUA2" s="222"/>
      <c r="CUB2" s="222"/>
      <c r="CUC2" s="222"/>
      <c r="CUD2" s="222"/>
      <c r="CUE2" s="222"/>
      <c r="CUF2" s="222"/>
      <c r="CUG2" s="222"/>
      <c r="CUH2" s="222"/>
      <c r="CUI2" s="222"/>
      <c r="CUJ2" s="222"/>
      <c r="CUK2" s="222"/>
      <c r="CUL2" s="222"/>
      <c r="CUM2" s="222"/>
      <c r="CUN2" s="222"/>
      <c r="CUO2" s="222"/>
      <c r="CUP2" s="222"/>
      <c r="CUQ2" s="222"/>
      <c r="CUR2" s="222"/>
      <c r="CUS2" s="222"/>
      <c r="CUT2" s="222"/>
      <c r="CUU2" s="222"/>
      <c r="CUV2" s="222"/>
      <c r="CUW2" s="222"/>
      <c r="CUX2" s="222"/>
      <c r="CUY2" s="222"/>
      <c r="CUZ2" s="222"/>
      <c r="CVA2" s="222"/>
      <c r="CVB2" s="222"/>
      <c r="CVC2" s="222"/>
      <c r="CVD2" s="222"/>
      <c r="CVE2" s="222"/>
      <c r="CVF2" s="222"/>
      <c r="CVG2" s="222"/>
      <c r="CVH2" s="222"/>
      <c r="CVI2" s="222"/>
      <c r="CVJ2" s="222"/>
      <c r="CVK2" s="222"/>
      <c r="CVL2" s="222"/>
      <c r="CVM2" s="222"/>
      <c r="CVN2" s="222"/>
      <c r="CVO2" s="222"/>
      <c r="CVP2" s="222"/>
      <c r="CVQ2" s="222"/>
      <c r="CVR2" s="222"/>
      <c r="CVS2" s="222"/>
      <c r="CVT2" s="222"/>
      <c r="CVU2" s="222"/>
      <c r="CVV2" s="222"/>
      <c r="CVW2" s="222"/>
      <c r="CVX2" s="222"/>
      <c r="CVY2" s="222"/>
      <c r="CVZ2" s="222"/>
      <c r="CWA2" s="222"/>
      <c r="CWB2" s="222"/>
      <c r="CWC2" s="222"/>
      <c r="CWD2" s="222"/>
      <c r="CWE2" s="222"/>
      <c r="CWF2" s="222"/>
      <c r="CWG2" s="222"/>
      <c r="CWH2" s="222"/>
      <c r="CWI2" s="222"/>
      <c r="CWJ2" s="222"/>
      <c r="CWK2" s="222"/>
      <c r="CWL2" s="222"/>
      <c r="CWM2" s="222"/>
      <c r="CWN2" s="222"/>
      <c r="CWO2" s="222"/>
      <c r="CWP2" s="222"/>
      <c r="CWQ2" s="222"/>
      <c r="CWR2" s="222"/>
      <c r="CWS2" s="222"/>
      <c r="CWT2" s="222"/>
      <c r="CWU2" s="222"/>
      <c r="CWV2" s="222"/>
      <c r="CWW2" s="222"/>
      <c r="CWX2" s="222"/>
      <c r="CWY2" s="222"/>
      <c r="CWZ2" s="222"/>
      <c r="CXA2" s="222"/>
      <c r="CXB2" s="222"/>
      <c r="CXC2" s="222"/>
      <c r="CXD2" s="222"/>
      <c r="CXE2" s="222"/>
      <c r="CXF2" s="222"/>
      <c r="CXG2" s="222"/>
      <c r="CXH2" s="222"/>
      <c r="CXI2" s="222"/>
      <c r="CXJ2" s="222"/>
      <c r="CXK2" s="222"/>
      <c r="CXL2" s="222"/>
      <c r="CXM2" s="222"/>
      <c r="CXN2" s="222"/>
      <c r="CXO2" s="222"/>
      <c r="CXP2" s="222"/>
      <c r="CXQ2" s="222"/>
      <c r="CXR2" s="222"/>
      <c r="CXS2" s="222"/>
      <c r="CXT2" s="222"/>
      <c r="CXU2" s="222"/>
      <c r="CXV2" s="222"/>
      <c r="CXW2" s="222"/>
      <c r="CXX2" s="222"/>
      <c r="CXY2" s="222"/>
      <c r="CXZ2" s="222"/>
      <c r="CYA2" s="222"/>
      <c r="CYB2" s="222"/>
      <c r="CYC2" s="222"/>
      <c r="CYD2" s="222"/>
      <c r="CYE2" s="222"/>
      <c r="CYF2" s="222"/>
      <c r="CYG2" s="222"/>
      <c r="CYH2" s="222"/>
      <c r="CYI2" s="222"/>
      <c r="CYJ2" s="222"/>
      <c r="CYK2" s="222"/>
      <c r="CYL2" s="222"/>
      <c r="CYM2" s="222"/>
      <c r="CYN2" s="222"/>
      <c r="CYO2" s="222"/>
      <c r="CYP2" s="222"/>
      <c r="CYQ2" s="222"/>
      <c r="CYR2" s="222"/>
      <c r="CYS2" s="222"/>
      <c r="CYT2" s="222"/>
      <c r="CYU2" s="222"/>
      <c r="CYV2" s="222"/>
      <c r="CYW2" s="222"/>
      <c r="CYX2" s="222"/>
      <c r="CYY2" s="222"/>
      <c r="CYZ2" s="222"/>
      <c r="CZA2" s="222"/>
      <c r="CZB2" s="222"/>
      <c r="CZC2" s="222"/>
      <c r="CZD2" s="222"/>
      <c r="CZE2" s="222"/>
      <c r="CZF2" s="222"/>
      <c r="CZG2" s="222"/>
      <c r="CZH2" s="222"/>
      <c r="CZI2" s="222"/>
      <c r="CZJ2" s="222"/>
      <c r="CZK2" s="222"/>
      <c r="CZL2" s="222"/>
      <c r="CZM2" s="222"/>
      <c r="CZN2" s="222"/>
      <c r="CZO2" s="222"/>
      <c r="CZP2" s="222"/>
      <c r="CZQ2" s="222"/>
      <c r="CZR2" s="222"/>
      <c r="CZS2" s="222"/>
      <c r="CZT2" s="222"/>
      <c r="CZU2" s="222"/>
      <c r="CZV2" s="222"/>
      <c r="CZW2" s="222"/>
      <c r="CZX2" s="222"/>
      <c r="CZY2" s="222"/>
      <c r="CZZ2" s="222"/>
      <c r="DAA2" s="222"/>
      <c r="DAB2" s="222"/>
      <c r="DAC2" s="222"/>
      <c r="DAD2" s="222"/>
      <c r="DAE2" s="222"/>
      <c r="DAF2" s="222"/>
      <c r="DAG2" s="222"/>
      <c r="DAH2" s="222"/>
      <c r="DAI2" s="222"/>
      <c r="DAJ2" s="222"/>
      <c r="DAK2" s="222"/>
      <c r="DAL2" s="222"/>
      <c r="DAM2" s="222"/>
      <c r="DAN2" s="222"/>
      <c r="DAO2" s="222"/>
      <c r="DAP2" s="222"/>
      <c r="DAQ2" s="222"/>
      <c r="DAR2" s="222"/>
      <c r="DAS2" s="222"/>
      <c r="DAT2" s="222"/>
      <c r="DAU2" s="222"/>
      <c r="DAV2" s="222"/>
      <c r="DAW2" s="222"/>
      <c r="DAX2" s="222"/>
      <c r="DAY2" s="222"/>
      <c r="DAZ2" s="222"/>
      <c r="DBA2" s="222"/>
      <c r="DBB2" s="222"/>
      <c r="DBC2" s="222"/>
      <c r="DBD2" s="222"/>
      <c r="DBE2" s="222"/>
      <c r="DBF2" s="222"/>
      <c r="DBG2" s="222"/>
      <c r="DBH2" s="222"/>
      <c r="DBI2" s="222"/>
      <c r="DBJ2" s="222"/>
      <c r="DBK2" s="222"/>
      <c r="DBL2" s="222"/>
      <c r="DBM2" s="222"/>
      <c r="DBN2" s="222"/>
      <c r="DBO2" s="222"/>
      <c r="DBP2" s="222"/>
      <c r="DBQ2" s="222"/>
      <c r="DBR2" s="222"/>
      <c r="DBS2" s="222"/>
      <c r="DBT2" s="222"/>
      <c r="DBU2" s="222"/>
      <c r="DBV2" s="222"/>
      <c r="DBW2" s="222"/>
      <c r="DBX2" s="222"/>
      <c r="DBY2" s="222"/>
      <c r="DBZ2" s="222"/>
      <c r="DCA2" s="222"/>
      <c r="DCB2" s="222"/>
      <c r="DCC2" s="222"/>
      <c r="DCD2" s="222"/>
      <c r="DCE2" s="222"/>
      <c r="DCF2" s="222"/>
      <c r="DCG2" s="222"/>
      <c r="DCH2" s="222"/>
      <c r="DCI2" s="222"/>
      <c r="DCJ2" s="222"/>
      <c r="DCK2" s="222"/>
      <c r="DCL2" s="222"/>
      <c r="DCM2" s="222"/>
      <c r="DCN2" s="222"/>
      <c r="DCO2" s="222"/>
      <c r="DCP2" s="222"/>
      <c r="DCQ2" s="222"/>
      <c r="DCR2" s="222"/>
      <c r="DCS2" s="222"/>
      <c r="DCT2" s="222"/>
      <c r="DCU2" s="222"/>
      <c r="DCV2" s="222"/>
      <c r="DCW2" s="222"/>
      <c r="DCX2" s="222"/>
      <c r="DCY2" s="222"/>
      <c r="DCZ2" s="222"/>
      <c r="DDA2" s="222"/>
      <c r="DDB2" s="222"/>
      <c r="DDC2" s="222"/>
      <c r="DDD2" s="222"/>
      <c r="DDE2" s="222"/>
      <c r="DDF2" s="222"/>
      <c r="DDG2" s="222"/>
      <c r="DDH2" s="222"/>
      <c r="DDI2" s="222"/>
      <c r="DDJ2" s="222"/>
      <c r="DDK2" s="222"/>
      <c r="DDL2" s="222"/>
      <c r="DDM2" s="222"/>
      <c r="DDN2" s="222"/>
      <c r="DDO2" s="222"/>
      <c r="DDP2" s="222"/>
      <c r="DDQ2" s="222"/>
      <c r="DDR2" s="222"/>
      <c r="DDS2" s="222"/>
      <c r="DDT2" s="222"/>
      <c r="DDU2" s="222"/>
      <c r="DDV2" s="222"/>
      <c r="DDW2" s="222"/>
      <c r="DDX2" s="222"/>
      <c r="DDY2" s="222"/>
      <c r="DDZ2" s="222"/>
      <c r="DEA2" s="222"/>
      <c r="DEB2" s="222"/>
      <c r="DEC2" s="222"/>
      <c r="DED2" s="222"/>
      <c r="DEE2" s="222"/>
      <c r="DEF2" s="222"/>
      <c r="DEG2" s="222"/>
      <c r="DEH2" s="222"/>
      <c r="DEI2" s="222"/>
      <c r="DEJ2" s="222"/>
      <c r="DEK2" s="222"/>
      <c r="DEL2" s="222"/>
      <c r="DEM2" s="222"/>
      <c r="DEN2" s="222"/>
      <c r="DEO2" s="222"/>
      <c r="DEP2" s="222"/>
      <c r="DEQ2" s="222"/>
      <c r="DER2" s="222"/>
      <c r="DES2" s="222"/>
      <c r="DET2" s="222"/>
      <c r="DEU2" s="222"/>
      <c r="DEV2" s="222"/>
      <c r="DEW2" s="222"/>
      <c r="DEX2" s="222"/>
      <c r="DEY2" s="222"/>
      <c r="DEZ2" s="222"/>
      <c r="DFA2" s="222"/>
      <c r="DFB2" s="222"/>
      <c r="DFC2" s="222"/>
      <c r="DFD2" s="222"/>
      <c r="DFE2" s="222"/>
      <c r="DFF2" s="222"/>
      <c r="DFG2" s="222"/>
      <c r="DFH2" s="222"/>
      <c r="DFI2" s="222"/>
      <c r="DFJ2" s="222"/>
      <c r="DFK2" s="222"/>
      <c r="DFL2" s="222"/>
      <c r="DFM2" s="222"/>
      <c r="DFN2" s="222"/>
      <c r="DFO2" s="222"/>
      <c r="DFP2" s="222"/>
      <c r="DFQ2" s="222"/>
      <c r="DFR2" s="222"/>
      <c r="DFS2" s="222"/>
      <c r="DFT2" s="222"/>
      <c r="DFU2" s="222"/>
      <c r="DFV2" s="222"/>
      <c r="DFW2" s="222"/>
      <c r="DFX2" s="222"/>
      <c r="DFY2" s="222"/>
      <c r="DFZ2" s="222"/>
      <c r="DGA2" s="222"/>
      <c r="DGB2" s="222"/>
      <c r="DGC2" s="222"/>
      <c r="DGD2" s="222"/>
      <c r="DGE2" s="222"/>
      <c r="DGF2" s="222"/>
      <c r="DGG2" s="222"/>
      <c r="DGH2" s="222"/>
      <c r="DGI2" s="222"/>
      <c r="DGJ2" s="222"/>
      <c r="DGK2" s="222"/>
      <c r="DGL2" s="222"/>
      <c r="DGM2" s="222"/>
      <c r="DGN2" s="222"/>
      <c r="DGO2" s="222"/>
      <c r="DGP2" s="222"/>
      <c r="DGQ2" s="222"/>
      <c r="DGR2" s="222"/>
      <c r="DGS2" s="222"/>
      <c r="DGT2" s="222"/>
      <c r="DGU2" s="222"/>
      <c r="DGV2" s="222"/>
      <c r="DGW2" s="222"/>
      <c r="DGX2" s="222"/>
      <c r="DGY2" s="222"/>
      <c r="DGZ2" s="222"/>
      <c r="DHA2" s="222"/>
      <c r="DHB2" s="222"/>
      <c r="DHC2" s="222"/>
      <c r="DHD2" s="222"/>
      <c r="DHE2" s="222"/>
      <c r="DHF2" s="222"/>
      <c r="DHG2" s="222"/>
      <c r="DHH2" s="222"/>
      <c r="DHI2" s="222"/>
      <c r="DHJ2" s="222"/>
      <c r="DHK2" s="222"/>
      <c r="DHL2" s="222"/>
      <c r="DHM2" s="222"/>
      <c r="DHN2" s="222"/>
      <c r="DHO2" s="222"/>
      <c r="DHP2" s="222"/>
      <c r="DHQ2" s="222"/>
      <c r="DHR2" s="222"/>
      <c r="DHS2" s="222"/>
      <c r="DHT2" s="222"/>
      <c r="DHU2" s="222"/>
      <c r="DHV2" s="222"/>
      <c r="DHW2" s="222"/>
      <c r="DHX2" s="222"/>
      <c r="DHY2" s="222"/>
      <c r="DHZ2" s="222"/>
      <c r="DIA2" s="222"/>
      <c r="DIB2" s="222"/>
      <c r="DIC2" s="222"/>
      <c r="DID2" s="222"/>
      <c r="DIE2" s="222"/>
      <c r="DIF2" s="222"/>
      <c r="DIG2" s="222"/>
      <c r="DIH2" s="222"/>
      <c r="DII2" s="222"/>
      <c r="DIJ2" s="222"/>
      <c r="DIK2" s="222"/>
      <c r="DIL2" s="222"/>
      <c r="DIM2" s="222"/>
      <c r="DIN2" s="222"/>
      <c r="DIO2" s="222"/>
      <c r="DIP2" s="222"/>
      <c r="DIQ2" s="222"/>
      <c r="DIR2" s="222"/>
      <c r="DIS2" s="222"/>
      <c r="DIT2" s="222"/>
      <c r="DIU2" s="222"/>
      <c r="DIV2" s="222"/>
      <c r="DIW2" s="222"/>
      <c r="DIX2" s="222"/>
      <c r="DIY2" s="222"/>
      <c r="DIZ2" s="222"/>
      <c r="DJA2" s="222"/>
      <c r="DJB2" s="222"/>
      <c r="DJC2" s="222"/>
      <c r="DJD2" s="222"/>
      <c r="DJE2" s="222"/>
      <c r="DJF2" s="222"/>
      <c r="DJG2" s="222"/>
      <c r="DJH2" s="222"/>
      <c r="DJI2" s="222"/>
      <c r="DJJ2" s="222"/>
      <c r="DJK2" s="222"/>
      <c r="DJL2" s="222"/>
      <c r="DJM2" s="222"/>
      <c r="DJN2" s="222"/>
      <c r="DJO2" s="222"/>
      <c r="DJP2" s="222"/>
      <c r="DJQ2" s="222"/>
      <c r="DJR2" s="222"/>
      <c r="DJS2" s="222"/>
      <c r="DJT2" s="222"/>
      <c r="DJU2" s="222"/>
      <c r="DJV2" s="222"/>
      <c r="DJW2" s="222"/>
      <c r="DJX2" s="222"/>
      <c r="DJY2" s="222"/>
      <c r="DJZ2" s="222"/>
      <c r="DKA2" s="222"/>
      <c r="DKB2" s="222"/>
      <c r="DKC2" s="222"/>
      <c r="DKD2" s="222"/>
      <c r="DKE2" s="222"/>
      <c r="DKF2" s="222"/>
      <c r="DKG2" s="222"/>
      <c r="DKH2" s="222"/>
      <c r="DKI2" s="222"/>
      <c r="DKJ2" s="222"/>
      <c r="DKK2" s="222"/>
      <c r="DKL2" s="222"/>
      <c r="DKM2" s="222"/>
      <c r="DKN2" s="222"/>
      <c r="DKO2" s="222"/>
      <c r="DKP2" s="222"/>
      <c r="DKQ2" s="222"/>
      <c r="DKR2" s="222"/>
      <c r="DKS2" s="222"/>
      <c r="DKT2" s="222"/>
      <c r="DKU2" s="222"/>
      <c r="DKV2" s="222"/>
      <c r="DKW2" s="222"/>
      <c r="DKX2" s="222"/>
      <c r="DKY2" s="222"/>
      <c r="DKZ2" s="222"/>
      <c r="DLA2" s="222"/>
      <c r="DLB2" s="222"/>
      <c r="DLC2" s="222"/>
      <c r="DLD2" s="222"/>
      <c r="DLE2" s="222"/>
      <c r="DLF2" s="222"/>
      <c r="DLG2" s="222"/>
      <c r="DLH2" s="222"/>
      <c r="DLI2" s="222"/>
      <c r="DLJ2" s="222"/>
      <c r="DLK2" s="222"/>
      <c r="DLL2" s="222"/>
      <c r="DLM2" s="222"/>
      <c r="DLN2" s="222"/>
      <c r="DLO2" s="222"/>
      <c r="DLP2" s="222"/>
      <c r="DLQ2" s="222"/>
      <c r="DLR2" s="222"/>
      <c r="DLS2" s="222"/>
      <c r="DLT2" s="222"/>
      <c r="DLU2" s="222"/>
      <c r="DLV2" s="222"/>
      <c r="DLW2" s="222"/>
      <c r="DLX2" s="222"/>
      <c r="DLY2" s="222"/>
      <c r="DLZ2" s="222"/>
      <c r="DMA2" s="222"/>
      <c r="DMB2" s="222"/>
      <c r="DMC2" s="222"/>
      <c r="DMD2" s="222"/>
      <c r="DME2" s="222"/>
      <c r="DMF2" s="222"/>
      <c r="DMG2" s="222"/>
      <c r="DMH2" s="222"/>
      <c r="DMI2" s="222"/>
      <c r="DMJ2" s="222"/>
      <c r="DMK2" s="222"/>
      <c r="DML2" s="222"/>
      <c r="DMM2" s="222"/>
      <c r="DMN2" s="222"/>
      <c r="DMO2" s="222"/>
      <c r="DMP2" s="222"/>
      <c r="DMQ2" s="222"/>
      <c r="DMR2" s="222"/>
      <c r="DMS2" s="222"/>
      <c r="DMT2" s="222"/>
      <c r="DMU2" s="222"/>
      <c r="DMV2" s="222"/>
      <c r="DMW2" s="222"/>
      <c r="DMX2" s="222"/>
      <c r="DMY2" s="222"/>
      <c r="DMZ2" s="222"/>
      <c r="DNA2" s="222"/>
      <c r="DNB2" s="222"/>
      <c r="DNC2" s="222"/>
      <c r="DND2" s="222"/>
      <c r="DNE2" s="222"/>
      <c r="DNF2" s="222"/>
      <c r="DNG2" s="222"/>
      <c r="DNH2" s="222"/>
      <c r="DNI2" s="222"/>
      <c r="DNJ2" s="222"/>
      <c r="DNK2" s="222"/>
      <c r="DNL2" s="222"/>
      <c r="DNM2" s="222"/>
      <c r="DNN2" s="222"/>
      <c r="DNO2" s="222"/>
      <c r="DNP2" s="222"/>
      <c r="DNQ2" s="222"/>
      <c r="DNR2" s="222"/>
      <c r="DNS2" s="222"/>
      <c r="DNT2" s="222"/>
      <c r="DNU2" s="222"/>
      <c r="DNV2" s="222"/>
      <c r="DNW2" s="222"/>
      <c r="DNX2" s="222"/>
      <c r="DNY2" s="222"/>
      <c r="DNZ2" s="222"/>
      <c r="DOA2" s="222"/>
      <c r="DOB2" s="222"/>
      <c r="DOC2" s="222"/>
      <c r="DOD2" s="222"/>
      <c r="DOE2" s="222"/>
      <c r="DOF2" s="222"/>
      <c r="DOG2" s="222"/>
      <c r="DOH2" s="222"/>
      <c r="DOI2" s="222"/>
      <c r="DOJ2" s="222"/>
      <c r="DOK2" s="222"/>
      <c r="DOL2" s="222"/>
      <c r="DOM2" s="222"/>
      <c r="DON2" s="222"/>
      <c r="DOO2" s="222"/>
      <c r="DOP2" s="222"/>
      <c r="DOQ2" s="222"/>
      <c r="DOR2" s="222"/>
      <c r="DOS2" s="222"/>
      <c r="DOT2" s="222"/>
      <c r="DOU2" s="222"/>
      <c r="DOV2" s="222"/>
      <c r="DOW2" s="222"/>
      <c r="DOX2" s="222"/>
      <c r="DOY2" s="222"/>
      <c r="DOZ2" s="222"/>
      <c r="DPA2" s="222"/>
      <c r="DPB2" s="222"/>
      <c r="DPC2" s="222"/>
      <c r="DPD2" s="222"/>
      <c r="DPE2" s="222"/>
      <c r="DPF2" s="222"/>
      <c r="DPG2" s="222"/>
      <c r="DPH2" s="222"/>
      <c r="DPI2" s="222"/>
      <c r="DPJ2" s="222"/>
      <c r="DPK2" s="222"/>
      <c r="DPL2" s="222"/>
      <c r="DPM2" s="222"/>
      <c r="DPN2" s="222"/>
      <c r="DPO2" s="222"/>
      <c r="DPP2" s="222"/>
      <c r="DPQ2" s="222"/>
      <c r="DPR2" s="222"/>
      <c r="DPS2" s="222"/>
      <c r="DPT2" s="222"/>
      <c r="DPU2" s="222"/>
      <c r="DPV2" s="222"/>
      <c r="DPW2" s="222"/>
      <c r="DPX2" s="222"/>
      <c r="DPY2" s="222"/>
      <c r="DPZ2" s="222"/>
      <c r="DQA2" s="222"/>
      <c r="DQB2" s="222"/>
      <c r="DQC2" s="222"/>
      <c r="DQD2" s="222"/>
      <c r="DQE2" s="222"/>
      <c r="DQF2" s="222"/>
      <c r="DQG2" s="222"/>
      <c r="DQH2" s="222"/>
      <c r="DQI2" s="222"/>
      <c r="DQJ2" s="222"/>
      <c r="DQK2" s="222"/>
      <c r="DQL2" s="222"/>
      <c r="DQM2" s="222"/>
      <c r="DQN2" s="222"/>
      <c r="DQO2" s="222"/>
      <c r="DQP2" s="222"/>
      <c r="DQQ2" s="222"/>
      <c r="DQR2" s="222"/>
      <c r="DQS2" s="222"/>
      <c r="DQT2" s="222"/>
      <c r="DQU2" s="222"/>
      <c r="DQV2" s="222"/>
      <c r="DQW2" s="222"/>
      <c r="DQX2" s="222"/>
      <c r="DQY2" s="222"/>
      <c r="DQZ2" s="222"/>
      <c r="DRA2" s="222"/>
      <c r="DRB2" s="222"/>
      <c r="DRC2" s="222"/>
      <c r="DRD2" s="222"/>
      <c r="DRE2" s="222"/>
      <c r="DRF2" s="222"/>
      <c r="DRG2" s="222"/>
      <c r="DRH2" s="222"/>
      <c r="DRI2" s="222"/>
      <c r="DRJ2" s="222"/>
      <c r="DRK2" s="222"/>
      <c r="DRL2" s="222"/>
      <c r="DRM2" s="222"/>
      <c r="DRN2" s="222"/>
      <c r="DRO2" s="222"/>
      <c r="DRP2" s="222"/>
      <c r="DRQ2" s="222"/>
      <c r="DRR2" s="222"/>
      <c r="DRS2" s="222"/>
      <c r="DRT2" s="222"/>
      <c r="DRU2" s="222"/>
      <c r="DRV2" s="222"/>
      <c r="DRW2" s="222"/>
      <c r="DRX2" s="222"/>
      <c r="DRY2" s="222"/>
      <c r="DRZ2" s="222"/>
      <c r="DSA2" s="222"/>
      <c r="DSB2" s="222"/>
      <c r="DSC2" s="222"/>
      <c r="DSD2" s="222"/>
      <c r="DSE2" s="222"/>
      <c r="DSF2" s="222"/>
      <c r="DSG2" s="222"/>
      <c r="DSH2" s="222"/>
      <c r="DSI2" s="222"/>
      <c r="DSJ2" s="222"/>
      <c r="DSK2" s="222"/>
      <c r="DSL2" s="222"/>
      <c r="DSM2" s="222"/>
      <c r="DSN2" s="222"/>
      <c r="DSO2" s="222"/>
      <c r="DSP2" s="222"/>
      <c r="DSQ2" s="222"/>
      <c r="DSR2" s="222"/>
      <c r="DSS2" s="222"/>
      <c r="DST2" s="222"/>
      <c r="DSU2" s="222"/>
      <c r="DSV2" s="222"/>
      <c r="DSW2" s="222"/>
      <c r="DSX2" s="222"/>
      <c r="DSY2" s="222"/>
      <c r="DSZ2" s="222"/>
      <c r="DTA2" s="222"/>
      <c r="DTB2" s="222"/>
      <c r="DTC2" s="222"/>
      <c r="DTD2" s="222"/>
      <c r="DTE2" s="222"/>
      <c r="DTF2" s="222"/>
      <c r="DTG2" s="222"/>
      <c r="DTH2" s="222"/>
      <c r="DTI2" s="222"/>
      <c r="DTJ2" s="222"/>
      <c r="DTK2" s="222"/>
      <c r="DTL2" s="222"/>
      <c r="DTM2" s="222"/>
      <c r="DTN2" s="222"/>
      <c r="DTO2" s="222"/>
      <c r="DTP2" s="222"/>
      <c r="DTQ2" s="222"/>
      <c r="DTR2" s="222"/>
      <c r="DTS2" s="222"/>
      <c r="DTT2" s="222"/>
      <c r="DTU2" s="222"/>
      <c r="DTV2" s="222"/>
      <c r="DTW2" s="222"/>
      <c r="DTX2" s="222"/>
      <c r="DTY2" s="222"/>
      <c r="DTZ2" s="222"/>
      <c r="DUA2" s="222"/>
      <c r="DUB2" s="222"/>
      <c r="DUC2" s="222"/>
      <c r="DUD2" s="222"/>
      <c r="DUE2" s="222"/>
      <c r="DUF2" s="222"/>
      <c r="DUG2" s="222"/>
      <c r="DUH2" s="222"/>
      <c r="DUI2" s="222"/>
      <c r="DUJ2" s="222"/>
      <c r="DUK2" s="222"/>
      <c r="DUL2" s="222"/>
      <c r="DUM2" s="222"/>
      <c r="DUN2" s="222"/>
      <c r="DUO2" s="222"/>
      <c r="DUP2" s="222"/>
      <c r="DUQ2" s="222"/>
      <c r="DUR2" s="222"/>
      <c r="DUS2" s="222"/>
      <c r="DUT2" s="222"/>
      <c r="DUU2" s="222"/>
      <c r="DUV2" s="222"/>
      <c r="DUW2" s="222"/>
      <c r="DUX2" s="222"/>
      <c r="DUY2" s="222"/>
      <c r="DUZ2" s="222"/>
      <c r="DVA2" s="222"/>
      <c r="DVB2" s="222"/>
      <c r="DVC2" s="222"/>
      <c r="DVD2" s="222"/>
      <c r="DVE2" s="222"/>
      <c r="DVF2" s="222"/>
      <c r="DVG2" s="222"/>
      <c r="DVH2" s="222"/>
      <c r="DVI2" s="222"/>
      <c r="DVJ2" s="222"/>
      <c r="DVK2" s="222"/>
      <c r="DVL2" s="222"/>
      <c r="DVM2" s="222"/>
      <c r="DVN2" s="222"/>
      <c r="DVO2" s="222"/>
      <c r="DVP2" s="222"/>
      <c r="DVQ2" s="222"/>
      <c r="DVR2" s="222"/>
      <c r="DVS2" s="222"/>
      <c r="DVT2" s="222"/>
      <c r="DVU2" s="222"/>
      <c r="DVV2" s="222"/>
      <c r="DVW2" s="222"/>
      <c r="DVX2" s="222"/>
      <c r="DVY2" s="222"/>
      <c r="DVZ2" s="222"/>
      <c r="DWA2" s="222"/>
      <c r="DWB2" s="222"/>
      <c r="DWC2" s="222"/>
      <c r="DWD2" s="222"/>
      <c r="DWE2" s="222"/>
      <c r="DWF2" s="222"/>
      <c r="DWG2" s="222"/>
      <c r="DWH2" s="222"/>
      <c r="DWI2" s="222"/>
      <c r="DWJ2" s="222"/>
      <c r="DWK2" s="222"/>
      <c r="DWL2" s="222"/>
      <c r="DWM2" s="222"/>
      <c r="DWN2" s="222"/>
      <c r="DWO2" s="222"/>
      <c r="DWP2" s="222"/>
      <c r="DWQ2" s="222"/>
      <c r="DWR2" s="222"/>
      <c r="DWS2" s="222"/>
      <c r="DWT2" s="222"/>
      <c r="DWU2" s="222"/>
      <c r="DWV2" s="222"/>
      <c r="DWW2" s="222"/>
      <c r="DWX2" s="222"/>
      <c r="DWY2" s="222"/>
      <c r="DWZ2" s="222"/>
      <c r="DXA2" s="222"/>
      <c r="DXB2" s="222"/>
      <c r="DXC2" s="222"/>
      <c r="DXD2" s="222"/>
      <c r="DXE2" s="222"/>
      <c r="DXF2" s="222"/>
      <c r="DXG2" s="222"/>
      <c r="DXH2" s="222"/>
      <c r="DXI2" s="222"/>
      <c r="DXJ2" s="222"/>
      <c r="DXK2" s="222"/>
      <c r="DXL2" s="222"/>
      <c r="DXM2" s="222"/>
      <c r="DXN2" s="222"/>
      <c r="DXO2" s="222"/>
      <c r="DXP2" s="222"/>
      <c r="DXQ2" s="222"/>
      <c r="DXR2" s="222"/>
      <c r="DXS2" s="222"/>
      <c r="DXT2" s="222"/>
      <c r="DXU2" s="222"/>
      <c r="DXV2" s="222"/>
      <c r="DXW2" s="222"/>
      <c r="DXX2" s="222"/>
      <c r="DXY2" s="222"/>
      <c r="DXZ2" s="222"/>
      <c r="DYA2" s="222"/>
      <c r="DYB2" s="222"/>
      <c r="DYC2" s="222"/>
      <c r="DYD2" s="222"/>
      <c r="DYE2" s="222"/>
      <c r="DYF2" s="222"/>
      <c r="DYG2" s="222"/>
      <c r="DYH2" s="222"/>
      <c r="DYI2" s="222"/>
      <c r="DYJ2" s="222"/>
      <c r="DYK2" s="222"/>
      <c r="DYL2" s="222"/>
      <c r="DYM2" s="222"/>
      <c r="DYN2" s="222"/>
      <c r="DYO2" s="222"/>
      <c r="DYP2" s="222"/>
      <c r="DYQ2" s="222"/>
      <c r="DYR2" s="222"/>
      <c r="DYS2" s="222"/>
      <c r="DYT2" s="222"/>
      <c r="DYU2" s="222"/>
      <c r="DYV2" s="222"/>
      <c r="DYW2" s="222"/>
      <c r="DYX2" s="222"/>
      <c r="DYY2" s="222"/>
      <c r="DYZ2" s="222"/>
      <c r="DZA2" s="222"/>
      <c r="DZB2" s="222"/>
      <c r="DZC2" s="222"/>
      <c r="DZD2" s="222"/>
      <c r="DZE2" s="222"/>
      <c r="DZF2" s="222"/>
      <c r="DZG2" s="222"/>
      <c r="DZH2" s="222"/>
      <c r="DZI2" s="222"/>
      <c r="DZJ2" s="222"/>
      <c r="DZK2" s="222"/>
      <c r="DZL2" s="222"/>
      <c r="DZM2" s="222"/>
      <c r="DZN2" s="222"/>
      <c r="DZO2" s="222"/>
      <c r="DZP2" s="222"/>
      <c r="DZQ2" s="222"/>
      <c r="DZR2" s="222"/>
      <c r="DZS2" s="222"/>
      <c r="DZT2" s="222"/>
      <c r="DZU2" s="222"/>
      <c r="DZV2" s="222"/>
      <c r="DZW2" s="222"/>
      <c r="DZX2" s="222"/>
      <c r="DZY2" s="222"/>
      <c r="DZZ2" s="222"/>
      <c r="EAA2" s="222"/>
      <c r="EAB2" s="222"/>
      <c r="EAC2" s="222"/>
      <c r="EAD2" s="222"/>
      <c r="EAE2" s="222"/>
      <c r="EAF2" s="222"/>
      <c r="EAG2" s="222"/>
      <c r="EAH2" s="222"/>
      <c r="EAI2" s="222"/>
      <c r="EAJ2" s="222"/>
      <c r="EAK2" s="222"/>
      <c r="EAL2" s="222"/>
      <c r="EAM2" s="222"/>
      <c r="EAN2" s="222"/>
      <c r="EAO2" s="222"/>
      <c r="EAP2" s="222"/>
      <c r="EAQ2" s="222"/>
      <c r="EAR2" s="222"/>
      <c r="EAS2" s="222"/>
      <c r="EAT2" s="222"/>
      <c r="EAU2" s="222"/>
      <c r="EAV2" s="222"/>
      <c r="EAW2" s="222"/>
      <c r="EAX2" s="222"/>
      <c r="EAY2" s="222"/>
      <c r="EAZ2" s="222"/>
      <c r="EBA2" s="222"/>
      <c r="EBB2" s="222"/>
      <c r="EBC2" s="222"/>
      <c r="EBD2" s="222"/>
      <c r="EBE2" s="222"/>
      <c r="EBF2" s="222"/>
      <c r="EBG2" s="222"/>
      <c r="EBH2" s="222"/>
      <c r="EBI2" s="222"/>
      <c r="EBJ2" s="222"/>
      <c r="EBK2" s="222"/>
      <c r="EBL2" s="222"/>
      <c r="EBM2" s="222"/>
      <c r="EBN2" s="222"/>
      <c r="EBO2" s="222"/>
      <c r="EBP2" s="222"/>
      <c r="EBQ2" s="222"/>
      <c r="EBR2" s="222"/>
      <c r="EBS2" s="222"/>
      <c r="EBT2" s="222"/>
      <c r="EBU2" s="222"/>
      <c r="EBV2" s="222"/>
      <c r="EBW2" s="222"/>
      <c r="EBX2" s="222"/>
      <c r="EBY2" s="222"/>
      <c r="EBZ2" s="222"/>
      <c r="ECA2" s="222"/>
      <c r="ECB2" s="222"/>
      <c r="ECC2" s="222"/>
      <c r="ECD2" s="222"/>
      <c r="ECE2" s="222"/>
      <c r="ECF2" s="222"/>
      <c r="ECG2" s="222"/>
      <c r="ECH2" s="222"/>
      <c r="ECI2" s="222"/>
      <c r="ECJ2" s="222"/>
      <c r="ECK2" s="222"/>
      <c r="ECL2" s="222"/>
      <c r="ECM2" s="222"/>
      <c r="ECN2" s="222"/>
      <c r="ECO2" s="222"/>
      <c r="ECP2" s="222"/>
      <c r="ECQ2" s="222"/>
      <c r="ECR2" s="222"/>
      <c r="ECS2" s="222"/>
      <c r="ECT2" s="222"/>
      <c r="ECU2" s="222"/>
      <c r="ECV2" s="222"/>
      <c r="ECW2" s="222"/>
      <c r="ECX2" s="222"/>
      <c r="ECY2" s="222"/>
      <c r="ECZ2" s="222"/>
      <c r="EDA2" s="222"/>
      <c r="EDB2" s="222"/>
      <c r="EDC2" s="222"/>
      <c r="EDD2" s="222"/>
      <c r="EDE2" s="222"/>
      <c r="EDF2" s="222"/>
      <c r="EDG2" s="222"/>
      <c r="EDH2" s="222"/>
      <c r="EDI2" s="222"/>
      <c r="EDJ2" s="222"/>
      <c r="EDK2" s="222"/>
      <c r="EDL2" s="222"/>
      <c r="EDM2" s="222"/>
      <c r="EDN2" s="222"/>
      <c r="EDO2" s="222"/>
      <c r="EDP2" s="222"/>
      <c r="EDQ2" s="222"/>
      <c r="EDR2" s="222"/>
      <c r="EDS2" s="222"/>
      <c r="EDT2" s="222"/>
      <c r="EDU2" s="222"/>
      <c r="EDV2" s="222"/>
      <c r="EDW2" s="222"/>
      <c r="EDX2" s="222"/>
      <c r="EDY2" s="222"/>
      <c r="EDZ2" s="222"/>
      <c r="EEA2" s="222"/>
      <c r="EEB2" s="222"/>
      <c r="EEC2" s="222"/>
      <c r="EED2" s="222"/>
      <c r="EEE2" s="222"/>
      <c r="EEF2" s="222"/>
      <c r="EEG2" s="222"/>
      <c r="EEH2" s="222"/>
      <c r="EEI2" s="222"/>
      <c r="EEJ2" s="222"/>
      <c r="EEK2" s="222"/>
      <c r="EEL2" s="222"/>
      <c r="EEM2" s="222"/>
      <c r="EEN2" s="222"/>
      <c r="EEO2" s="222"/>
      <c r="EEP2" s="222"/>
      <c r="EEQ2" s="222"/>
      <c r="EER2" s="222"/>
      <c r="EES2" s="222"/>
      <c r="EET2" s="222"/>
      <c r="EEU2" s="222"/>
      <c r="EEV2" s="222"/>
      <c r="EEW2" s="222"/>
      <c r="EEX2" s="222"/>
      <c r="EEY2" s="222"/>
      <c r="EEZ2" s="222"/>
      <c r="EFA2" s="222"/>
      <c r="EFB2" s="222"/>
      <c r="EFC2" s="222"/>
      <c r="EFD2" s="222"/>
      <c r="EFE2" s="222"/>
      <c r="EFF2" s="222"/>
      <c r="EFG2" s="222"/>
      <c r="EFH2" s="222"/>
      <c r="EFI2" s="222"/>
      <c r="EFJ2" s="222"/>
      <c r="EFK2" s="222"/>
      <c r="EFL2" s="222"/>
      <c r="EFM2" s="222"/>
      <c r="EFN2" s="222"/>
      <c r="EFO2" s="222"/>
      <c r="EFP2" s="222"/>
      <c r="EFQ2" s="222"/>
      <c r="EFR2" s="222"/>
      <c r="EFS2" s="222"/>
      <c r="EFT2" s="222"/>
      <c r="EFU2" s="222"/>
      <c r="EFV2" s="222"/>
      <c r="EFW2" s="222"/>
      <c r="EFX2" s="222"/>
      <c r="EFY2" s="222"/>
      <c r="EFZ2" s="222"/>
      <c r="EGA2" s="222"/>
      <c r="EGB2" s="222"/>
      <c r="EGC2" s="222"/>
      <c r="EGD2" s="222"/>
      <c r="EGE2" s="222"/>
      <c r="EGF2" s="222"/>
      <c r="EGG2" s="222"/>
      <c r="EGH2" s="222"/>
      <c r="EGI2" s="222"/>
      <c r="EGJ2" s="222"/>
      <c r="EGK2" s="222"/>
      <c r="EGL2" s="222"/>
      <c r="EGM2" s="222"/>
      <c r="EGN2" s="222"/>
      <c r="EGO2" s="222"/>
      <c r="EGP2" s="222"/>
      <c r="EGQ2" s="222"/>
      <c r="EGR2" s="222"/>
      <c r="EGS2" s="222"/>
      <c r="EGT2" s="222"/>
      <c r="EGU2" s="222"/>
      <c r="EGV2" s="222"/>
      <c r="EGW2" s="222"/>
      <c r="EGX2" s="222"/>
      <c r="EGY2" s="222"/>
      <c r="EGZ2" s="222"/>
      <c r="EHA2" s="222"/>
      <c r="EHB2" s="222"/>
      <c r="EHC2" s="222"/>
      <c r="EHD2" s="222"/>
      <c r="EHE2" s="222"/>
      <c r="EHF2" s="222"/>
      <c r="EHG2" s="222"/>
      <c r="EHH2" s="222"/>
      <c r="EHI2" s="222"/>
      <c r="EHJ2" s="222"/>
      <c r="EHK2" s="222"/>
      <c r="EHL2" s="222"/>
      <c r="EHM2" s="222"/>
      <c r="EHN2" s="222"/>
      <c r="EHO2" s="222"/>
      <c r="EHP2" s="222"/>
      <c r="EHQ2" s="222"/>
      <c r="EHR2" s="222"/>
      <c r="EHS2" s="222"/>
      <c r="EHT2" s="222"/>
      <c r="EHU2" s="222"/>
      <c r="EHV2" s="222"/>
      <c r="EHW2" s="222"/>
      <c r="EHX2" s="222"/>
      <c r="EHY2" s="222"/>
      <c r="EHZ2" s="222"/>
      <c r="EIA2" s="222"/>
      <c r="EIB2" s="222"/>
      <c r="EIC2" s="222"/>
      <c r="EID2" s="222"/>
      <c r="EIE2" s="222"/>
      <c r="EIF2" s="222"/>
      <c r="EIG2" s="222"/>
      <c r="EIH2" s="222"/>
      <c r="EII2" s="222"/>
      <c r="EIJ2" s="222"/>
      <c r="EIK2" s="222"/>
      <c r="EIL2" s="222"/>
      <c r="EIM2" s="222"/>
      <c r="EIN2" s="222"/>
      <c r="EIO2" s="222"/>
      <c r="EIP2" s="222"/>
      <c r="EIQ2" s="222"/>
      <c r="EIR2" s="222"/>
      <c r="EIS2" s="222"/>
      <c r="EIT2" s="222"/>
      <c r="EIU2" s="222"/>
      <c r="EIV2" s="222"/>
      <c r="EIW2" s="222"/>
      <c r="EIX2" s="222"/>
      <c r="EIY2" s="222"/>
      <c r="EIZ2" s="222"/>
      <c r="EJA2" s="222"/>
      <c r="EJB2" s="222"/>
      <c r="EJC2" s="222"/>
      <c r="EJD2" s="222"/>
      <c r="EJE2" s="222"/>
      <c r="EJF2" s="222"/>
      <c r="EJG2" s="222"/>
      <c r="EJH2" s="222"/>
      <c r="EJI2" s="222"/>
      <c r="EJJ2" s="222"/>
      <c r="EJK2" s="222"/>
      <c r="EJL2" s="222"/>
      <c r="EJM2" s="222"/>
      <c r="EJN2" s="222"/>
      <c r="EJO2" s="222"/>
      <c r="EJP2" s="222"/>
      <c r="EJQ2" s="222"/>
      <c r="EJR2" s="222"/>
      <c r="EJS2" s="222"/>
      <c r="EJT2" s="222"/>
      <c r="EJU2" s="222"/>
      <c r="EJV2" s="222"/>
      <c r="EJW2" s="222"/>
      <c r="EJX2" s="222"/>
      <c r="EJY2" s="222"/>
      <c r="EJZ2" s="222"/>
      <c r="EKA2" s="222"/>
      <c r="EKB2" s="222"/>
      <c r="EKC2" s="222"/>
      <c r="EKD2" s="222"/>
      <c r="EKE2" s="222"/>
      <c r="EKF2" s="222"/>
      <c r="EKG2" s="222"/>
      <c r="EKH2" s="222"/>
      <c r="EKI2" s="222"/>
      <c r="EKJ2" s="222"/>
      <c r="EKK2" s="222"/>
      <c r="EKL2" s="222"/>
      <c r="EKM2" s="222"/>
      <c r="EKN2" s="222"/>
      <c r="EKO2" s="222"/>
      <c r="EKP2" s="222"/>
      <c r="EKQ2" s="222"/>
      <c r="EKR2" s="222"/>
      <c r="EKS2" s="222"/>
      <c r="EKT2" s="222"/>
      <c r="EKU2" s="222"/>
      <c r="EKV2" s="222"/>
      <c r="EKW2" s="222"/>
      <c r="EKX2" s="222"/>
      <c r="EKY2" s="222"/>
      <c r="EKZ2" s="222"/>
      <c r="ELA2" s="222"/>
      <c r="ELB2" s="222"/>
      <c r="ELC2" s="222"/>
      <c r="ELD2" s="222"/>
      <c r="ELE2" s="222"/>
      <c r="ELF2" s="222"/>
      <c r="ELG2" s="222"/>
      <c r="ELH2" s="222"/>
      <c r="ELI2" s="222"/>
      <c r="ELJ2" s="222"/>
      <c r="ELK2" s="222"/>
      <c r="ELL2" s="222"/>
      <c r="ELM2" s="222"/>
      <c r="ELN2" s="222"/>
      <c r="ELO2" s="222"/>
      <c r="ELP2" s="222"/>
      <c r="ELQ2" s="222"/>
      <c r="ELR2" s="222"/>
      <c r="ELS2" s="222"/>
      <c r="ELT2" s="222"/>
      <c r="ELU2" s="222"/>
      <c r="ELV2" s="222"/>
      <c r="ELW2" s="222"/>
      <c r="ELX2" s="222"/>
      <c r="ELY2" s="222"/>
      <c r="ELZ2" s="222"/>
      <c r="EMA2" s="222"/>
      <c r="EMB2" s="222"/>
      <c r="EMC2" s="222"/>
      <c r="EMD2" s="222"/>
      <c r="EME2" s="222"/>
      <c r="EMF2" s="222"/>
      <c r="EMG2" s="222"/>
      <c r="EMH2" s="222"/>
      <c r="EMI2" s="222"/>
      <c r="EMJ2" s="222"/>
      <c r="EMK2" s="222"/>
      <c r="EML2" s="222"/>
      <c r="EMM2" s="222"/>
      <c r="EMN2" s="222"/>
      <c r="EMO2" s="222"/>
      <c r="EMP2" s="222"/>
      <c r="EMQ2" s="222"/>
      <c r="EMR2" s="222"/>
      <c r="EMS2" s="222"/>
      <c r="EMT2" s="222"/>
      <c r="EMU2" s="222"/>
      <c r="EMV2" s="222"/>
      <c r="EMW2" s="222"/>
      <c r="EMX2" s="222"/>
      <c r="EMY2" s="222"/>
      <c r="EMZ2" s="222"/>
      <c r="ENA2" s="222"/>
      <c r="ENB2" s="222"/>
      <c r="ENC2" s="222"/>
      <c r="END2" s="222"/>
      <c r="ENE2" s="222"/>
      <c r="ENF2" s="222"/>
      <c r="ENG2" s="222"/>
      <c r="ENH2" s="222"/>
      <c r="ENI2" s="222"/>
      <c r="ENJ2" s="222"/>
      <c r="ENK2" s="222"/>
      <c r="ENL2" s="222"/>
      <c r="ENM2" s="222"/>
      <c r="ENN2" s="222"/>
      <c r="ENO2" s="222"/>
      <c r="ENP2" s="222"/>
      <c r="ENQ2" s="222"/>
      <c r="ENR2" s="222"/>
      <c r="ENS2" s="222"/>
      <c r="ENT2" s="222"/>
      <c r="ENU2" s="222"/>
      <c r="ENV2" s="222"/>
      <c r="ENW2" s="222"/>
      <c r="ENX2" s="222"/>
      <c r="ENY2" s="222"/>
      <c r="ENZ2" s="222"/>
      <c r="EOA2" s="222"/>
      <c r="EOB2" s="222"/>
      <c r="EOC2" s="222"/>
      <c r="EOD2" s="222"/>
      <c r="EOE2" s="222"/>
      <c r="EOF2" s="222"/>
      <c r="EOG2" s="222"/>
      <c r="EOH2" s="222"/>
      <c r="EOI2" s="222"/>
      <c r="EOJ2" s="222"/>
      <c r="EOK2" s="222"/>
      <c r="EOL2" s="222"/>
      <c r="EOM2" s="222"/>
      <c r="EON2" s="222"/>
      <c r="EOO2" s="222"/>
      <c r="EOP2" s="222"/>
      <c r="EOQ2" s="222"/>
      <c r="EOR2" s="222"/>
      <c r="EOS2" s="222"/>
      <c r="EOT2" s="222"/>
      <c r="EOU2" s="222"/>
      <c r="EOV2" s="222"/>
      <c r="EOW2" s="222"/>
      <c r="EOX2" s="222"/>
      <c r="EOY2" s="222"/>
      <c r="EOZ2" s="222"/>
      <c r="EPA2" s="222"/>
      <c r="EPB2" s="222"/>
      <c r="EPC2" s="222"/>
      <c r="EPD2" s="222"/>
      <c r="EPE2" s="222"/>
      <c r="EPF2" s="222"/>
      <c r="EPG2" s="222"/>
      <c r="EPH2" s="222"/>
      <c r="EPI2" s="222"/>
      <c r="EPJ2" s="222"/>
      <c r="EPK2" s="222"/>
      <c r="EPL2" s="222"/>
      <c r="EPM2" s="222"/>
      <c r="EPN2" s="222"/>
      <c r="EPO2" s="222"/>
      <c r="EPP2" s="222"/>
      <c r="EPQ2" s="222"/>
      <c r="EPR2" s="222"/>
      <c r="EPS2" s="222"/>
      <c r="EPT2" s="222"/>
      <c r="EPU2" s="222"/>
      <c r="EPV2" s="222"/>
      <c r="EPW2" s="222"/>
      <c r="EPX2" s="222"/>
      <c r="EPY2" s="222"/>
      <c r="EPZ2" s="222"/>
      <c r="EQA2" s="222"/>
      <c r="EQB2" s="222"/>
      <c r="EQC2" s="222"/>
      <c r="EQD2" s="222"/>
      <c r="EQE2" s="222"/>
      <c r="EQF2" s="222"/>
      <c r="EQG2" s="222"/>
      <c r="EQH2" s="222"/>
      <c r="EQI2" s="222"/>
      <c r="EQJ2" s="222"/>
      <c r="EQK2" s="222"/>
      <c r="EQL2" s="222"/>
      <c r="EQM2" s="222"/>
      <c r="EQN2" s="222"/>
      <c r="EQO2" s="222"/>
      <c r="EQP2" s="222"/>
      <c r="EQQ2" s="222"/>
      <c r="EQR2" s="222"/>
      <c r="EQS2" s="222"/>
      <c r="EQT2" s="222"/>
      <c r="EQU2" s="222"/>
      <c r="EQV2" s="222"/>
      <c r="EQW2" s="222"/>
      <c r="EQX2" s="222"/>
      <c r="EQY2" s="222"/>
      <c r="EQZ2" s="222"/>
      <c r="ERA2" s="222"/>
      <c r="ERB2" s="222"/>
      <c r="ERC2" s="222"/>
      <c r="ERD2" s="222"/>
      <c r="ERE2" s="222"/>
      <c r="ERF2" s="222"/>
      <c r="ERG2" s="222"/>
      <c r="ERH2" s="222"/>
      <c r="ERI2" s="222"/>
      <c r="ERJ2" s="222"/>
      <c r="ERK2" s="222"/>
      <c r="ERL2" s="222"/>
      <c r="ERM2" s="222"/>
      <c r="ERN2" s="222"/>
      <c r="ERO2" s="222"/>
      <c r="ERP2" s="222"/>
      <c r="ERQ2" s="222"/>
      <c r="ERR2" s="222"/>
      <c r="ERS2" s="222"/>
      <c r="ERT2" s="222"/>
      <c r="ERU2" s="222"/>
      <c r="ERV2" s="222"/>
      <c r="ERW2" s="222"/>
      <c r="ERX2" s="222"/>
      <c r="ERY2" s="222"/>
      <c r="ERZ2" s="222"/>
      <c r="ESA2" s="222"/>
      <c r="ESB2" s="222"/>
      <c r="ESC2" s="222"/>
      <c r="ESD2" s="222"/>
      <c r="ESE2" s="222"/>
      <c r="ESF2" s="222"/>
      <c r="ESG2" s="222"/>
      <c r="ESH2" s="222"/>
      <c r="ESI2" s="222"/>
      <c r="ESJ2" s="222"/>
      <c r="ESK2" s="222"/>
      <c r="ESL2" s="222"/>
      <c r="ESM2" s="222"/>
      <c r="ESN2" s="222"/>
      <c r="ESO2" s="222"/>
      <c r="ESP2" s="222"/>
      <c r="ESQ2" s="222"/>
      <c r="ESR2" s="222"/>
      <c r="ESS2" s="222"/>
      <c r="EST2" s="222"/>
      <c r="ESU2" s="222"/>
      <c r="ESV2" s="222"/>
      <c r="ESW2" s="222"/>
      <c r="ESX2" s="222"/>
      <c r="ESY2" s="222"/>
      <c r="ESZ2" s="222"/>
      <c r="ETA2" s="222"/>
      <c r="ETB2" s="222"/>
      <c r="ETC2" s="222"/>
      <c r="ETD2" s="222"/>
      <c r="ETE2" s="222"/>
      <c r="ETF2" s="222"/>
      <c r="ETG2" s="222"/>
      <c r="ETH2" s="222"/>
      <c r="ETI2" s="222"/>
      <c r="ETJ2" s="222"/>
      <c r="ETK2" s="222"/>
      <c r="ETL2" s="222"/>
      <c r="ETM2" s="222"/>
      <c r="ETN2" s="222"/>
      <c r="ETO2" s="222"/>
      <c r="ETP2" s="222"/>
      <c r="ETQ2" s="222"/>
      <c r="ETR2" s="222"/>
      <c r="ETS2" s="222"/>
      <c r="ETT2" s="222"/>
      <c r="ETU2" s="222"/>
      <c r="ETV2" s="222"/>
      <c r="ETW2" s="222"/>
      <c r="ETX2" s="222"/>
      <c r="ETY2" s="222"/>
      <c r="ETZ2" s="222"/>
      <c r="EUA2" s="222"/>
      <c r="EUB2" s="222"/>
      <c r="EUC2" s="222"/>
      <c r="EUD2" s="222"/>
      <c r="EUE2" s="222"/>
      <c r="EUF2" s="222"/>
      <c r="EUG2" s="222"/>
      <c r="EUH2" s="222"/>
      <c r="EUI2" s="222"/>
      <c r="EUJ2" s="222"/>
      <c r="EUK2" s="222"/>
      <c r="EUL2" s="222"/>
      <c r="EUM2" s="222"/>
      <c r="EUN2" s="222"/>
      <c r="EUO2" s="222"/>
      <c r="EUP2" s="222"/>
      <c r="EUQ2" s="222"/>
      <c r="EUR2" s="222"/>
      <c r="EUS2" s="222"/>
      <c r="EUT2" s="222"/>
      <c r="EUU2" s="222"/>
      <c r="EUV2" s="222"/>
      <c r="EUW2" s="222"/>
      <c r="EUX2" s="222"/>
      <c r="EUY2" s="222"/>
      <c r="EUZ2" s="222"/>
      <c r="EVA2" s="222"/>
      <c r="EVB2" s="222"/>
      <c r="EVC2" s="222"/>
      <c r="EVD2" s="222"/>
      <c r="EVE2" s="222"/>
      <c r="EVF2" s="222"/>
      <c r="EVG2" s="222"/>
      <c r="EVH2" s="222"/>
      <c r="EVI2" s="222"/>
      <c r="EVJ2" s="222"/>
      <c r="EVK2" s="222"/>
      <c r="EVL2" s="222"/>
      <c r="EVM2" s="222"/>
      <c r="EVN2" s="222"/>
      <c r="EVO2" s="222"/>
      <c r="EVP2" s="222"/>
      <c r="EVQ2" s="222"/>
      <c r="EVR2" s="222"/>
      <c r="EVS2" s="222"/>
      <c r="EVT2" s="222"/>
      <c r="EVU2" s="222"/>
      <c r="EVV2" s="222"/>
      <c r="EVW2" s="222"/>
      <c r="EVX2" s="222"/>
      <c r="EVY2" s="222"/>
      <c r="EVZ2" s="222"/>
      <c r="EWA2" s="222"/>
      <c r="EWB2" s="222"/>
      <c r="EWC2" s="222"/>
      <c r="EWD2" s="222"/>
      <c r="EWE2" s="222"/>
      <c r="EWF2" s="222"/>
      <c r="EWG2" s="222"/>
      <c r="EWH2" s="222"/>
      <c r="EWI2" s="222"/>
      <c r="EWJ2" s="222"/>
      <c r="EWK2" s="222"/>
      <c r="EWL2" s="222"/>
      <c r="EWM2" s="222"/>
      <c r="EWN2" s="222"/>
      <c r="EWO2" s="222"/>
      <c r="EWP2" s="222"/>
      <c r="EWQ2" s="222"/>
      <c r="EWR2" s="222"/>
      <c r="EWS2" s="222"/>
      <c r="EWT2" s="222"/>
      <c r="EWU2" s="222"/>
      <c r="EWV2" s="222"/>
      <c r="EWW2" s="222"/>
      <c r="EWX2" s="222"/>
      <c r="EWY2" s="222"/>
      <c r="EWZ2" s="222"/>
      <c r="EXA2" s="222"/>
      <c r="EXB2" s="222"/>
      <c r="EXC2" s="222"/>
      <c r="EXD2" s="222"/>
      <c r="EXE2" s="222"/>
      <c r="EXF2" s="222"/>
      <c r="EXG2" s="222"/>
      <c r="EXH2" s="222"/>
      <c r="EXI2" s="222"/>
      <c r="EXJ2" s="222"/>
      <c r="EXK2" s="222"/>
      <c r="EXL2" s="222"/>
      <c r="EXM2" s="222"/>
      <c r="EXN2" s="222"/>
      <c r="EXO2" s="222"/>
      <c r="EXP2" s="222"/>
      <c r="EXQ2" s="222"/>
      <c r="EXR2" s="222"/>
      <c r="EXS2" s="222"/>
      <c r="EXT2" s="222"/>
      <c r="EXU2" s="222"/>
      <c r="EXV2" s="222"/>
      <c r="EXW2" s="222"/>
      <c r="EXX2" s="222"/>
      <c r="EXY2" s="222"/>
      <c r="EXZ2" s="222"/>
      <c r="EYA2" s="222"/>
      <c r="EYB2" s="222"/>
      <c r="EYC2" s="222"/>
      <c r="EYD2" s="222"/>
      <c r="EYE2" s="222"/>
      <c r="EYF2" s="222"/>
      <c r="EYG2" s="222"/>
      <c r="EYH2" s="222"/>
      <c r="EYI2" s="222"/>
      <c r="EYJ2" s="222"/>
      <c r="EYK2" s="222"/>
      <c r="EYL2" s="222"/>
      <c r="EYM2" s="222"/>
      <c r="EYN2" s="222"/>
      <c r="EYO2" s="222"/>
      <c r="EYP2" s="222"/>
      <c r="EYQ2" s="222"/>
      <c r="EYR2" s="222"/>
      <c r="EYS2" s="222"/>
      <c r="EYT2" s="222"/>
      <c r="EYU2" s="222"/>
      <c r="EYV2" s="222"/>
      <c r="EYW2" s="222"/>
      <c r="EYX2" s="222"/>
      <c r="EYY2" s="222"/>
      <c r="EYZ2" s="222"/>
      <c r="EZA2" s="222"/>
      <c r="EZB2" s="222"/>
      <c r="EZC2" s="222"/>
      <c r="EZD2" s="222"/>
      <c r="EZE2" s="222"/>
      <c r="EZF2" s="222"/>
      <c r="EZG2" s="222"/>
      <c r="EZH2" s="222"/>
      <c r="EZI2" s="222"/>
      <c r="EZJ2" s="222"/>
      <c r="EZK2" s="222"/>
      <c r="EZL2" s="222"/>
      <c r="EZM2" s="222"/>
      <c r="EZN2" s="222"/>
      <c r="EZO2" s="222"/>
      <c r="EZP2" s="222"/>
      <c r="EZQ2" s="222"/>
      <c r="EZR2" s="222"/>
      <c r="EZS2" s="222"/>
      <c r="EZT2" s="222"/>
      <c r="EZU2" s="222"/>
      <c r="EZV2" s="222"/>
      <c r="EZW2" s="222"/>
      <c r="EZX2" s="222"/>
      <c r="EZY2" s="222"/>
      <c r="EZZ2" s="222"/>
      <c r="FAA2" s="222"/>
      <c r="FAB2" s="222"/>
      <c r="FAC2" s="222"/>
      <c r="FAD2" s="222"/>
      <c r="FAE2" s="222"/>
      <c r="FAF2" s="222"/>
      <c r="FAG2" s="222"/>
      <c r="FAH2" s="222"/>
      <c r="FAI2" s="222"/>
      <c r="FAJ2" s="222"/>
      <c r="FAK2" s="222"/>
      <c r="FAL2" s="222"/>
      <c r="FAM2" s="222"/>
      <c r="FAN2" s="222"/>
      <c r="FAO2" s="222"/>
      <c r="FAP2" s="222"/>
      <c r="FAQ2" s="222"/>
      <c r="FAR2" s="222"/>
      <c r="FAS2" s="222"/>
      <c r="FAT2" s="222"/>
      <c r="FAU2" s="222"/>
      <c r="FAV2" s="222"/>
      <c r="FAW2" s="222"/>
      <c r="FAX2" s="222"/>
      <c r="FAY2" s="222"/>
      <c r="FAZ2" s="222"/>
      <c r="FBA2" s="222"/>
      <c r="FBB2" s="222"/>
      <c r="FBC2" s="222"/>
      <c r="FBD2" s="222"/>
      <c r="FBE2" s="222"/>
      <c r="FBF2" s="222"/>
      <c r="FBG2" s="222"/>
      <c r="FBH2" s="222"/>
      <c r="FBI2" s="222"/>
      <c r="FBJ2" s="222"/>
      <c r="FBK2" s="222"/>
      <c r="FBL2" s="222"/>
      <c r="FBM2" s="222"/>
      <c r="FBN2" s="222"/>
      <c r="FBO2" s="222"/>
      <c r="FBP2" s="222"/>
      <c r="FBQ2" s="222"/>
      <c r="FBR2" s="222"/>
      <c r="FBS2" s="222"/>
      <c r="FBT2" s="222"/>
      <c r="FBU2" s="222"/>
      <c r="FBV2" s="222"/>
      <c r="FBW2" s="222"/>
      <c r="FBX2" s="222"/>
      <c r="FBY2" s="222"/>
      <c r="FBZ2" s="222"/>
      <c r="FCA2" s="222"/>
      <c r="FCB2" s="222"/>
      <c r="FCC2" s="222"/>
      <c r="FCD2" s="222"/>
      <c r="FCE2" s="222"/>
      <c r="FCF2" s="222"/>
      <c r="FCG2" s="222"/>
      <c r="FCH2" s="222"/>
      <c r="FCI2" s="222"/>
      <c r="FCJ2" s="222"/>
      <c r="FCK2" s="222"/>
      <c r="FCL2" s="222"/>
      <c r="FCM2" s="222"/>
      <c r="FCN2" s="222"/>
      <c r="FCO2" s="222"/>
      <c r="FCP2" s="222"/>
      <c r="FCQ2" s="222"/>
      <c r="FCR2" s="222"/>
      <c r="FCS2" s="222"/>
      <c r="FCT2" s="222"/>
      <c r="FCU2" s="222"/>
      <c r="FCV2" s="222"/>
      <c r="FCW2" s="222"/>
      <c r="FCX2" s="222"/>
      <c r="FCY2" s="222"/>
      <c r="FCZ2" s="222"/>
      <c r="FDA2" s="222"/>
      <c r="FDB2" s="222"/>
      <c r="FDC2" s="222"/>
      <c r="FDD2" s="222"/>
      <c r="FDE2" s="222"/>
      <c r="FDF2" s="222"/>
      <c r="FDG2" s="222"/>
      <c r="FDH2" s="222"/>
      <c r="FDI2" s="222"/>
      <c r="FDJ2" s="222"/>
      <c r="FDK2" s="222"/>
      <c r="FDL2" s="222"/>
      <c r="FDM2" s="222"/>
      <c r="FDN2" s="222"/>
      <c r="FDO2" s="222"/>
      <c r="FDP2" s="222"/>
      <c r="FDQ2" s="222"/>
      <c r="FDR2" s="222"/>
      <c r="FDS2" s="222"/>
      <c r="FDT2" s="222"/>
      <c r="FDU2" s="222"/>
      <c r="FDV2" s="222"/>
      <c r="FDW2" s="222"/>
      <c r="FDX2" s="222"/>
      <c r="FDY2" s="222"/>
      <c r="FDZ2" s="222"/>
      <c r="FEA2" s="222"/>
      <c r="FEB2" s="222"/>
      <c r="FEC2" s="222"/>
      <c r="FED2" s="222"/>
      <c r="FEE2" s="222"/>
      <c r="FEF2" s="222"/>
      <c r="FEG2" s="222"/>
      <c r="FEH2" s="222"/>
      <c r="FEI2" s="222"/>
      <c r="FEJ2" s="222"/>
      <c r="FEK2" s="222"/>
      <c r="FEL2" s="222"/>
      <c r="FEM2" s="222"/>
      <c r="FEN2" s="222"/>
      <c r="FEO2" s="222"/>
      <c r="FEP2" s="222"/>
      <c r="FEQ2" s="222"/>
      <c r="FER2" s="222"/>
      <c r="FES2" s="222"/>
      <c r="FET2" s="222"/>
      <c r="FEU2" s="222"/>
      <c r="FEV2" s="222"/>
      <c r="FEW2" s="222"/>
      <c r="FEX2" s="222"/>
      <c r="FEY2" s="222"/>
      <c r="FEZ2" s="222"/>
      <c r="FFA2" s="222"/>
      <c r="FFB2" s="222"/>
      <c r="FFC2" s="222"/>
      <c r="FFD2" s="222"/>
      <c r="FFE2" s="222"/>
      <c r="FFF2" s="222"/>
      <c r="FFG2" s="222"/>
      <c r="FFH2" s="222"/>
      <c r="FFI2" s="222"/>
      <c r="FFJ2" s="222"/>
      <c r="FFK2" s="222"/>
      <c r="FFL2" s="222"/>
      <c r="FFM2" s="222"/>
      <c r="FFN2" s="222"/>
      <c r="FFO2" s="222"/>
      <c r="FFP2" s="222"/>
      <c r="FFQ2" s="222"/>
      <c r="FFR2" s="222"/>
      <c r="FFS2" s="222"/>
      <c r="FFT2" s="222"/>
      <c r="FFU2" s="222"/>
      <c r="FFV2" s="222"/>
      <c r="FFW2" s="222"/>
      <c r="FFX2" s="222"/>
      <c r="FFY2" s="222"/>
      <c r="FFZ2" s="222"/>
      <c r="FGA2" s="222"/>
      <c r="FGB2" s="222"/>
      <c r="FGC2" s="222"/>
      <c r="FGD2" s="222"/>
      <c r="FGE2" s="222"/>
      <c r="FGF2" s="222"/>
      <c r="FGG2" s="222"/>
      <c r="FGH2" s="222"/>
      <c r="FGI2" s="222"/>
      <c r="FGJ2" s="222"/>
      <c r="FGK2" s="222"/>
      <c r="FGL2" s="222"/>
      <c r="FGM2" s="222"/>
      <c r="FGN2" s="222"/>
      <c r="FGO2" s="222"/>
      <c r="FGP2" s="222"/>
      <c r="FGQ2" s="222"/>
      <c r="FGR2" s="222"/>
      <c r="FGS2" s="222"/>
      <c r="FGT2" s="222"/>
      <c r="FGU2" s="222"/>
      <c r="FGV2" s="222"/>
      <c r="FGW2" s="222"/>
      <c r="FGX2" s="222"/>
      <c r="FGY2" s="222"/>
      <c r="FGZ2" s="222"/>
      <c r="FHA2" s="222"/>
      <c r="FHB2" s="222"/>
      <c r="FHC2" s="222"/>
      <c r="FHD2" s="222"/>
      <c r="FHE2" s="222"/>
      <c r="FHF2" s="222"/>
      <c r="FHG2" s="222"/>
      <c r="FHH2" s="222"/>
      <c r="FHI2" s="222"/>
      <c r="FHJ2" s="222"/>
      <c r="FHK2" s="222"/>
      <c r="FHL2" s="222"/>
      <c r="FHM2" s="222"/>
      <c r="FHN2" s="222"/>
      <c r="FHO2" s="222"/>
      <c r="FHP2" s="222"/>
      <c r="FHQ2" s="222"/>
      <c r="FHR2" s="222"/>
      <c r="FHS2" s="222"/>
      <c r="FHT2" s="222"/>
      <c r="FHU2" s="222"/>
      <c r="FHV2" s="222"/>
      <c r="FHW2" s="222"/>
      <c r="FHX2" s="222"/>
      <c r="FHY2" s="222"/>
      <c r="FHZ2" s="222"/>
      <c r="FIA2" s="222"/>
      <c r="FIB2" s="222"/>
      <c r="FIC2" s="222"/>
      <c r="FID2" s="222"/>
      <c r="FIE2" s="222"/>
      <c r="FIF2" s="222"/>
      <c r="FIG2" s="222"/>
      <c r="FIH2" s="222"/>
      <c r="FII2" s="222"/>
      <c r="FIJ2" s="222"/>
      <c r="FIK2" s="222"/>
      <c r="FIL2" s="222"/>
      <c r="FIM2" s="222"/>
      <c r="FIN2" s="222"/>
      <c r="FIO2" s="222"/>
      <c r="FIP2" s="222"/>
      <c r="FIQ2" s="222"/>
      <c r="FIR2" s="222"/>
      <c r="FIS2" s="222"/>
      <c r="FIT2" s="222"/>
      <c r="FIU2" s="222"/>
      <c r="FIV2" s="222"/>
      <c r="FIW2" s="222"/>
      <c r="FIX2" s="222"/>
      <c r="FIY2" s="222"/>
      <c r="FIZ2" s="222"/>
      <c r="FJA2" s="222"/>
      <c r="FJB2" s="222"/>
      <c r="FJC2" s="222"/>
      <c r="FJD2" s="222"/>
      <c r="FJE2" s="222"/>
      <c r="FJF2" s="222"/>
      <c r="FJG2" s="222"/>
      <c r="FJH2" s="222"/>
      <c r="FJI2" s="222"/>
      <c r="FJJ2" s="222"/>
      <c r="FJK2" s="222"/>
      <c r="FJL2" s="222"/>
      <c r="FJM2" s="222"/>
      <c r="FJN2" s="222"/>
      <c r="FJO2" s="222"/>
      <c r="FJP2" s="222"/>
      <c r="FJQ2" s="222"/>
      <c r="FJR2" s="222"/>
      <c r="FJS2" s="222"/>
      <c r="FJT2" s="222"/>
      <c r="FJU2" s="222"/>
      <c r="FJV2" s="222"/>
      <c r="FJW2" s="222"/>
      <c r="FJX2" s="222"/>
      <c r="FJY2" s="222"/>
      <c r="FJZ2" s="222"/>
      <c r="FKA2" s="222"/>
      <c r="FKB2" s="222"/>
      <c r="FKC2" s="222"/>
      <c r="FKD2" s="222"/>
      <c r="FKE2" s="222"/>
      <c r="FKF2" s="222"/>
      <c r="FKG2" s="222"/>
      <c r="FKH2" s="222"/>
      <c r="FKI2" s="222"/>
      <c r="FKJ2" s="222"/>
      <c r="FKK2" s="222"/>
      <c r="FKL2" s="222"/>
      <c r="FKM2" s="222"/>
      <c r="FKN2" s="222"/>
      <c r="FKO2" s="222"/>
      <c r="FKP2" s="222"/>
      <c r="FKQ2" s="222"/>
      <c r="FKR2" s="222"/>
      <c r="FKS2" s="222"/>
      <c r="FKT2" s="222"/>
      <c r="FKU2" s="222"/>
      <c r="FKV2" s="222"/>
      <c r="FKW2" s="222"/>
      <c r="FKX2" s="222"/>
      <c r="FKY2" s="222"/>
      <c r="FKZ2" s="222"/>
      <c r="FLA2" s="222"/>
      <c r="FLB2" s="222"/>
      <c r="FLC2" s="222"/>
      <c r="FLD2" s="222"/>
      <c r="FLE2" s="222"/>
      <c r="FLF2" s="222"/>
      <c r="FLG2" s="222"/>
      <c r="FLH2" s="222"/>
      <c r="FLI2" s="222"/>
      <c r="FLJ2" s="222"/>
      <c r="FLK2" s="222"/>
      <c r="FLL2" s="222"/>
      <c r="FLM2" s="222"/>
      <c r="FLN2" s="222"/>
      <c r="FLO2" s="222"/>
      <c r="FLP2" s="222"/>
      <c r="FLQ2" s="222"/>
      <c r="FLR2" s="222"/>
      <c r="FLS2" s="222"/>
      <c r="FLT2" s="222"/>
      <c r="FLU2" s="222"/>
      <c r="FLV2" s="222"/>
      <c r="FLW2" s="222"/>
      <c r="FLX2" s="222"/>
      <c r="FLY2" s="222"/>
      <c r="FLZ2" s="222"/>
      <c r="FMA2" s="222"/>
      <c r="FMB2" s="222"/>
      <c r="FMC2" s="222"/>
      <c r="FMD2" s="222"/>
      <c r="FME2" s="222"/>
      <c r="FMF2" s="222"/>
      <c r="FMG2" s="222"/>
      <c r="FMH2" s="222"/>
      <c r="FMI2" s="222"/>
      <c r="FMJ2" s="222"/>
      <c r="FMK2" s="222"/>
      <c r="FML2" s="222"/>
      <c r="FMM2" s="222"/>
      <c r="FMN2" s="222"/>
      <c r="FMO2" s="222"/>
      <c r="FMP2" s="222"/>
      <c r="FMQ2" s="222"/>
      <c r="FMR2" s="222"/>
      <c r="FMS2" s="222"/>
      <c r="FMT2" s="222"/>
      <c r="FMU2" s="222"/>
      <c r="FMV2" s="222"/>
      <c r="FMW2" s="222"/>
      <c r="FMX2" s="222"/>
      <c r="FMY2" s="222"/>
      <c r="FMZ2" s="222"/>
      <c r="FNA2" s="222"/>
      <c r="FNB2" s="222"/>
      <c r="FNC2" s="222"/>
      <c r="FND2" s="222"/>
      <c r="FNE2" s="222"/>
      <c r="FNF2" s="222"/>
      <c r="FNG2" s="222"/>
      <c r="FNH2" s="222"/>
      <c r="FNI2" s="222"/>
      <c r="FNJ2" s="222"/>
      <c r="FNK2" s="222"/>
      <c r="FNL2" s="222"/>
      <c r="FNM2" s="222"/>
      <c r="FNN2" s="222"/>
      <c r="FNO2" s="222"/>
      <c r="FNP2" s="222"/>
      <c r="FNQ2" s="222"/>
      <c r="FNR2" s="222"/>
      <c r="FNS2" s="222"/>
      <c r="FNT2" s="222"/>
      <c r="FNU2" s="222"/>
      <c r="FNV2" s="222"/>
      <c r="FNW2" s="222"/>
      <c r="FNX2" s="222"/>
      <c r="FNY2" s="222"/>
      <c r="FNZ2" s="222"/>
      <c r="FOA2" s="222"/>
      <c r="FOB2" s="222"/>
      <c r="FOC2" s="222"/>
      <c r="FOD2" s="222"/>
      <c r="FOE2" s="222"/>
      <c r="FOF2" s="222"/>
      <c r="FOG2" s="222"/>
      <c r="FOH2" s="222"/>
      <c r="FOI2" s="222"/>
      <c r="FOJ2" s="222"/>
      <c r="FOK2" s="222"/>
      <c r="FOL2" s="222"/>
      <c r="FOM2" s="222"/>
      <c r="FON2" s="222"/>
      <c r="FOO2" s="222"/>
      <c r="FOP2" s="222"/>
      <c r="FOQ2" s="222"/>
      <c r="FOR2" s="222"/>
      <c r="FOS2" s="222"/>
      <c r="FOT2" s="222"/>
      <c r="FOU2" s="222"/>
      <c r="FOV2" s="222"/>
      <c r="FOW2" s="222"/>
      <c r="FOX2" s="222"/>
      <c r="FOY2" s="222"/>
      <c r="FOZ2" s="222"/>
      <c r="FPA2" s="222"/>
      <c r="FPB2" s="222"/>
      <c r="FPC2" s="222"/>
      <c r="FPD2" s="222"/>
      <c r="FPE2" s="222"/>
      <c r="FPF2" s="222"/>
      <c r="FPG2" s="222"/>
      <c r="FPH2" s="222"/>
      <c r="FPI2" s="222"/>
      <c r="FPJ2" s="222"/>
      <c r="FPK2" s="222"/>
      <c r="FPL2" s="222"/>
      <c r="FPM2" s="222"/>
      <c r="FPN2" s="222"/>
      <c r="FPO2" s="222"/>
      <c r="FPP2" s="222"/>
      <c r="FPQ2" s="222"/>
      <c r="FPR2" s="222"/>
      <c r="FPS2" s="222"/>
      <c r="FPT2" s="222"/>
      <c r="FPU2" s="222"/>
      <c r="FPV2" s="222"/>
      <c r="FPW2" s="222"/>
      <c r="FPX2" s="222"/>
      <c r="FPY2" s="222"/>
      <c r="FPZ2" s="222"/>
      <c r="FQA2" s="222"/>
      <c r="FQB2" s="222"/>
      <c r="FQC2" s="222"/>
      <c r="FQD2" s="222"/>
      <c r="FQE2" s="222"/>
      <c r="FQF2" s="222"/>
      <c r="FQG2" s="222"/>
      <c r="FQH2" s="222"/>
      <c r="FQI2" s="222"/>
      <c r="FQJ2" s="222"/>
      <c r="FQK2" s="222"/>
      <c r="FQL2" s="222"/>
      <c r="FQM2" s="222"/>
      <c r="FQN2" s="222"/>
      <c r="FQO2" s="222"/>
      <c r="FQP2" s="222"/>
      <c r="FQQ2" s="222"/>
      <c r="FQR2" s="222"/>
      <c r="FQS2" s="222"/>
      <c r="FQT2" s="222"/>
      <c r="FQU2" s="222"/>
      <c r="FQV2" s="222"/>
      <c r="FQW2" s="222"/>
      <c r="FQX2" s="222"/>
      <c r="FQY2" s="222"/>
      <c r="FQZ2" s="222"/>
      <c r="FRA2" s="222"/>
      <c r="FRB2" s="222"/>
      <c r="FRC2" s="222"/>
      <c r="FRD2" s="222"/>
      <c r="FRE2" s="222"/>
      <c r="FRF2" s="222"/>
      <c r="FRG2" s="222"/>
      <c r="FRH2" s="222"/>
      <c r="FRI2" s="222"/>
      <c r="FRJ2" s="222"/>
      <c r="FRK2" s="222"/>
      <c r="FRL2" s="222"/>
      <c r="FRM2" s="222"/>
      <c r="FRN2" s="222"/>
      <c r="FRO2" s="222"/>
      <c r="FRP2" s="222"/>
      <c r="FRQ2" s="222"/>
      <c r="FRR2" s="222"/>
      <c r="FRS2" s="222"/>
      <c r="FRT2" s="222"/>
      <c r="FRU2" s="222"/>
      <c r="FRV2" s="222"/>
      <c r="FRW2" s="222"/>
      <c r="FRX2" s="222"/>
      <c r="FRY2" s="222"/>
      <c r="FRZ2" s="222"/>
      <c r="FSA2" s="222"/>
      <c r="FSB2" s="222"/>
      <c r="FSC2" s="222"/>
      <c r="FSD2" s="222"/>
      <c r="FSE2" s="222"/>
      <c r="FSF2" s="222"/>
      <c r="FSG2" s="222"/>
      <c r="FSH2" s="222"/>
      <c r="FSI2" s="222"/>
      <c r="FSJ2" s="222"/>
      <c r="FSK2" s="222"/>
      <c r="FSL2" s="222"/>
      <c r="FSM2" s="222"/>
      <c r="FSN2" s="222"/>
      <c r="FSO2" s="222"/>
      <c r="FSP2" s="222"/>
      <c r="FSQ2" s="222"/>
      <c r="FSR2" s="222"/>
      <c r="FSS2" s="222"/>
      <c r="FST2" s="222"/>
      <c r="FSU2" s="222"/>
      <c r="FSV2" s="222"/>
      <c r="FSW2" s="222"/>
      <c r="FSX2" s="222"/>
      <c r="FSY2" s="222"/>
      <c r="FSZ2" s="222"/>
      <c r="FTA2" s="222"/>
      <c r="FTB2" s="222"/>
      <c r="FTC2" s="222"/>
      <c r="FTD2" s="222"/>
      <c r="FTE2" s="222"/>
      <c r="FTF2" s="222"/>
      <c r="FTG2" s="222"/>
      <c r="FTH2" s="222"/>
      <c r="FTI2" s="222"/>
      <c r="FTJ2" s="222"/>
      <c r="FTK2" s="222"/>
      <c r="FTL2" s="222"/>
      <c r="FTM2" s="222"/>
      <c r="FTN2" s="222"/>
      <c r="FTO2" s="222"/>
      <c r="FTP2" s="222"/>
      <c r="FTQ2" s="222"/>
      <c r="FTR2" s="222"/>
      <c r="FTS2" s="222"/>
      <c r="FTT2" s="222"/>
      <c r="FTU2" s="222"/>
      <c r="FTV2" s="222"/>
      <c r="FTW2" s="222"/>
      <c r="FTX2" s="222"/>
      <c r="FTY2" s="222"/>
      <c r="FTZ2" s="222"/>
      <c r="FUA2" s="222"/>
      <c r="FUB2" s="222"/>
      <c r="FUC2" s="222"/>
      <c r="FUD2" s="222"/>
      <c r="FUE2" s="222"/>
      <c r="FUF2" s="222"/>
      <c r="FUG2" s="222"/>
      <c r="FUH2" s="222"/>
      <c r="FUI2" s="222"/>
      <c r="FUJ2" s="222"/>
      <c r="FUK2" s="222"/>
      <c r="FUL2" s="222"/>
      <c r="FUM2" s="222"/>
      <c r="FUN2" s="222"/>
      <c r="FUO2" s="222"/>
      <c r="FUP2" s="222"/>
      <c r="FUQ2" s="222"/>
      <c r="FUR2" s="222"/>
      <c r="FUS2" s="222"/>
      <c r="FUT2" s="222"/>
      <c r="FUU2" s="222"/>
      <c r="FUV2" s="222"/>
      <c r="FUW2" s="222"/>
      <c r="FUX2" s="222"/>
      <c r="FUY2" s="222"/>
      <c r="FUZ2" s="222"/>
      <c r="FVA2" s="222"/>
      <c r="FVB2" s="222"/>
      <c r="FVC2" s="222"/>
      <c r="FVD2" s="222"/>
      <c r="FVE2" s="222"/>
      <c r="FVF2" s="222"/>
      <c r="FVG2" s="222"/>
      <c r="FVH2" s="222"/>
      <c r="FVI2" s="222"/>
      <c r="FVJ2" s="222"/>
      <c r="FVK2" s="222"/>
      <c r="FVL2" s="222"/>
      <c r="FVM2" s="222"/>
      <c r="FVN2" s="222"/>
      <c r="FVO2" s="222"/>
      <c r="FVP2" s="222"/>
      <c r="FVQ2" s="222"/>
      <c r="FVR2" s="222"/>
      <c r="FVS2" s="222"/>
      <c r="FVT2" s="222"/>
      <c r="FVU2" s="222"/>
      <c r="FVV2" s="222"/>
      <c r="FVW2" s="222"/>
      <c r="FVX2" s="222"/>
      <c r="FVY2" s="222"/>
      <c r="FVZ2" s="222"/>
      <c r="FWA2" s="222"/>
      <c r="FWB2" s="222"/>
      <c r="FWC2" s="222"/>
      <c r="FWD2" s="222"/>
      <c r="FWE2" s="222"/>
      <c r="FWF2" s="222"/>
      <c r="FWG2" s="222"/>
      <c r="FWH2" s="222"/>
      <c r="FWI2" s="222"/>
      <c r="FWJ2" s="222"/>
      <c r="FWK2" s="222"/>
      <c r="FWL2" s="222"/>
      <c r="FWM2" s="222"/>
      <c r="FWN2" s="222"/>
      <c r="FWO2" s="222"/>
      <c r="FWP2" s="222"/>
      <c r="FWQ2" s="222"/>
      <c r="FWR2" s="222"/>
      <c r="FWS2" s="222"/>
      <c r="FWT2" s="222"/>
      <c r="FWU2" s="222"/>
      <c r="FWV2" s="222"/>
      <c r="FWW2" s="222"/>
      <c r="FWX2" s="222"/>
      <c r="FWY2" s="222"/>
      <c r="FWZ2" s="222"/>
      <c r="FXA2" s="222"/>
      <c r="FXB2" s="222"/>
      <c r="FXC2" s="222"/>
      <c r="FXD2" s="222"/>
      <c r="FXE2" s="222"/>
      <c r="FXF2" s="222"/>
      <c r="FXG2" s="222"/>
      <c r="FXH2" s="222"/>
      <c r="FXI2" s="222"/>
      <c r="FXJ2" s="222"/>
      <c r="FXK2" s="222"/>
      <c r="FXL2" s="222"/>
      <c r="FXM2" s="222"/>
      <c r="FXN2" s="222"/>
      <c r="FXO2" s="222"/>
      <c r="FXP2" s="222"/>
      <c r="FXQ2" s="222"/>
      <c r="FXR2" s="222"/>
      <c r="FXS2" s="222"/>
      <c r="FXT2" s="222"/>
      <c r="FXU2" s="222"/>
      <c r="FXV2" s="222"/>
      <c r="FXW2" s="222"/>
      <c r="FXX2" s="222"/>
      <c r="FXY2" s="222"/>
      <c r="FXZ2" s="222"/>
      <c r="FYA2" s="222"/>
      <c r="FYB2" s="222"/>
      <c r="FYC2" s="222"/>
      <c r="FYD2" s="222"/>
      <c r="FYE2" s="222"/>
      <c r="FYF2" s="222"/>
      <c r="FYG2" s="222"/>
      <c r="FYH2" s="222"/>
      <c r="FYI2" s="222"/>
      <c r="FYJ2" s="222"/>
      <c r="FYK2" s="222"/>
      <c r="FYL2" s="222"/>
      <c r="FYM2" s="222"/>
      <c r="FYN2" s="222"/>
      <c r="FYO2" s="222"/>
      <c r="FYP2" s="222"/>
      <c r="FYQ2" s="222"/>
      <c r="FYR2" s="222"/>
      <c r="FYS2" s="222"/>
      <c r="FYT2" s="222"/>
      <c r="FYU2" s="222"/>
      <c r="FYV2" s="222"/>
      <c r="FYW2" s="222"/>
      <c r="FYX2" s="222"/>
      <c r="FYY2" s="222"/>
      <c r="FYZ2" s="222"/>
      <c r="FZA2" s="222"/>
      <c r="FZB2" s="222"/>
      <c r="FZC2" s="222"/>
      <c r="FZD2" s="222"/>
      <c r="FZE2" s="222"/>
      <c r="FZF2" s="222"/>
      <c r="FZG2" s="222"/>
      <c r="FZH2" s="222"/>
      <c r="FZI2" s="222"/>
      <c r="FZJ2" s="222"/>
      <c r="FZK2" s="222"/>
      <c r="FZL2" s="222"/>
      <c r="FZM2" s="222"/>
      <c r="FZN2" s="222"/>
      <c r="FZO2" s="222"/>
      <c r="FZP2" s="222"/>
      <c r="FZQ2" s="222"/>
      <c r="FZR2" s="222"/>
      <c r="FZS2" s="222"/>
      <c r="FZT2" s="222"/>
      <c r="FZU2" s="222"/>
      <c r="FZV2" s="222"/>
      <c r="FZW2" s="222"/>
      <c r="FZX2" s="222"/>
      <c r="FZY2" s="222"/>
      <c r="FZZ2" s="222"/>
      <c r="GAA2" s="222"/>
      <c r="GAB2" s="222"/>
      <c r="GAC2" s="222"/>
      <c r="GAD2" s="222"/>
      <c r="GAE2" s="222"/>
      <c r="GAF2" s="222"/>
      <c r="GAG2" s="222"/>
      <c r="GAH2" s="222"/>
      <c r="GAI2" s="222"/>
      <c r="GAJ2" s="222"/>
      <c r="GAK2" s="222"/>
      <c r="GAL2" s="222"/>
      <c r="GAM2" s="222"/>
      <c r="GAN2" s="222"/>
      <c r="GAO2" s="222"/>
      <c r="GAP2" s="222"/>
      <c r="GAQ2" s="222"/>
      <c r="GAR2" s="222"/>
      <c r="GAS2" s="222"/>
      <c r="GAT2" s="222"/>
      <c r="GAU2" s="222"/>
      <c r="GAV2" s="222"/>
      <c r="GAW2" s="222"/>
      <c r="GAX2" s="222"/>
      <c r="GAY2" s="222"/>
      <c r="GAZ2" s="222"/>
      <c r="GBA2" s="222"/>
      <c r="GBB2" s="222"/>
      <c r="GBC2" s="222"/>
      <c r="GBD2" s="222"/>
      <c r="GBE2" s="222"/>
      <c r="GBF2" s="222"/>
      <c r="GBG2" s="222"/>
      <c r="GBH2" s="222"/>
      <c r="GBI2" s="222"/>
      <c r="GBJ2" s="222"/>
      <c r="GBK2" s="222"/>
      <c r="GBL2" s="222"/>
      <c r="GBM2" s="222"/>
      <c r="GBN2" s="222"/>
      <c r="GBO2" s="222"/>
      <c r="GBP2" s="222"/>
      <c r="GBQ2" s="222"/>
      <c r="GBR2" s="222"/>
      <c r="GBS2" s="222"/>
      <c r="GBT2" s="222"/>
      <c r="GBU2" s="222"/>
      <c r="GBV2" s="222"/>
      <c r="GBW2" s="222"/>
      <c r="GBX2" s="222"/>
      <c r="GBY2" s="222"/>
      <c r="GBZ2" s="222"/>
      <c r="GCA2" s="222"/>
      <c r="GCB2" s="222"/>
      <c r="GCC2" s="222"/>
      <c r="GCD2" s="222"/>
      <c r="GCE2" s="222"/>
      <c r="GCF2" s="222"/>
      <c r="GCG2" s="222"/>
      <c r="GCH2" s="222"/>
      <c r="GCI2" s="222"/>
      <c r="GCJ2" s="222"/>
      <c r="GCK2" s="222"/>
      <c r="GCL2" s="222"/>
      <c r="GCM2" s="222"/>
      <c r="GCN2" s="222"/>
      <c r="GCO2" s="222"/>
      <c r="GCP2" s="222"/>
      <c r="GCQ2" s="222"/>
      <c r="GCR2" s="222"/>
      <c r="GCS2" s="222"/>
      <c r="GCT2" s="222"/>
      <c r="GCU2" s="222"/>
      <c r="GCV2" s="222"/>
      <c r="GCW2" s="222"/>
      <c r="GCX2" s="222"/>
      <c r="GCY2" s="222"/>
      <c r="GCZ2" s="222"/>
      <c r="GDA2" s="222"/>
      <c r="GDB2" s="222"/>
      <c r="GDC2" s="222"/>
      <c r="GDD2" s="222"/>
      <c r="GDE2" s="222"/>
      <c r="GDF2" s="222"/>
      <c r="GDG2" s="222"/>
      <c r="GDH2" s="222"/>
      <c r="GDI2" s="222"/>
      <c r="GDJ2" s="222"/>
      <c r="GDK2" s="222"/>
      <c r="GDL2" s="222"/>
      <c r="GDM2" s="222"/>
      <c r="GDN2" s="222"/>
      <c r="GDO2" s="222"/>
      <c r="GDP2" s="222"/>
      <c r="GDQ2" s="222"/>
      <c r="GDR2" s="222"/>
      <c r="GDS2" s="222"/>
      <c r="GDT2" s="222"/>
      <c r="GDU2" s="222"/>
      <c r="GDV2" s="222"/>
      <c r="GDW2" s="222"/>
      <c r="GDX2" s="222"/>
      <c r="GDY2" s="222"/>
      <c r="GDZ2" s="222"/>
      <c r="GEA2" s="222"/>
      <c r="GEB2" s="222"/>
      <c r="GEC2" s="222"/>
      <c r="GED2" s="222"/>
      <c r="GEE2" s="222"/>
      <c r="GEF2" s="222"/>
      <c r="GEG2" s="222"/>
      <c r="GEH2" s="222"/>
      <c r="GEI2" s="222"/>
      <c r="GEJ2" s="222"/>
      <c r="GEK2" s="222"/>
      <c r="GEL2" s="222"/>
      <c r="GEM2" s="222"/>
      <c r="GEN2" s="222"/>
      <c r="GEO2" s="222"/>
      <c r="GEP2" s="222"/>
      <c r="GEQ2" s="222"/>
      <c r="GER2" s="222"/>
      <c r="GES2" s="222"/>
      <c r="GET2" s="222"/>
      <c r="GEU2" s="222"/>
      <c r="GEV2" s="222"/>
      <c r="GEW2" s="222"/>
      <c r="GEX2" s="222"/>
      <c r="GEY2" s="222"/>
      <c r="GEZ2" s="222"/>
      <c r="GFA2" s="222"/>
      <c r="GFB2" s="222"/>
      <c r="GFC2" s="222"/>
      <c r="GFD2" s="222"/>
      <c r="GFE2" s="222"/>
      <c r="GFF2" s="222"/>
      <c r="GFG2" s="222"/>
      <c r="GFH2" s="222"/>
      <c r="GFI2" s="222"/>
      <c r="GFJ2" s="222"/>
      <c r="GFK2" s="222"/>
      <c r="GFL2" s="222"/>
      <c r="GFM2" s="222"/>
      <c r="GFN2" s="222"/>
      <c r="GFO2" s="222"/>
      <c r="GFP2" s="222"/>
      <c r="GFQ2" s="222"/>
      <c r="GFR2" s="222"/>
      <c r="GFS2" s="222"/>
      <c r="GFT2" s="222"/>
      <c r="GFU2" s="222"/>
      <c r="GFV2" s="222"/>
      <c r="GFW2" s="222"/>
      <c r="GFX2" s="222"/>
      <c r="GFY2" s="222"/>
      <c r="GFZ2" s="222"/>
      <c r="GGA2" s="222"/>
      <c r="GGB2" s="222"/>
      <c r="GGC2" s="222"/>
      <c r="GGD2" s="222"/>
      <c r="GGE2" s="222"/>
      <c r="GGF2" s="222"/>
      <c r="GGG2" s="222"/>
      <c r="GGH2" s="222"/>
      <c r="GGI2" s="222"/>
      <c r="GGJ2" s="222"/>
      <c r="GGK2" s="222"/>
      <c r="GGL2" s="222"/>
      <c r="GGM2" s="222"/>
      <c r="GGN2" s="222"/>
      <c r="GGO2" s="222"/>
      <c r="GGP2" s="222"/>
      <c r="GGQ2" s="222"/>
      <c r="GGR2" s="222"/>
      <c r="GGS2" s="222"/>
      <c r="GGT2" s="222"/>
      <c r="GGU2" s="222"/>
      <c r="GGV2" s="222"/>
      <c r="GGW2" s="222"/>
      <c r="GGX2" s="222"/>
      <c r="GGY2" s="222"/>
      <c r="GGZ2" s="222"/>
      <c r="GHA2" s="222"/>
      <c r="GHB2" s="222"/>
      <c r="GHC2" s="222"/>
      <c r="GHD2" s="222"/>
      <c r="GHE2" s="222"/>
      <c r="GHF2" s="222"/>
      <c r="GHG2" s="222"/>
      <c r="GHH2" s="222"/>
      <c r="GHI2" s="222"/>
      <c r="GHJ2" s="222"/>
      <c r="GHK2" s="222"/>
      <c r="GHL2" s="222"/>
      <c r="GHM2" s="222"/>
      <c r="GHN2" s="222"/>
      <c r="GHO2" s="222"/>
      <c r="GHP2" s="222"/>
      <c r="GHQ2" s="222"/>
      <c r="GHR2" s="222"/>
      <c r="GHS2" s="222"/>
      <c r="GHT2" s="222"/>
      <c r="GHU2" s="222"/>
      <c r="GHV2" s="222"/>
      <c r="GHW2" s="222"/>
      <c r="GHX2" s="222"/>
      <c r="GHY2" s="222"/>
      <c r="GHZ2" s="222"/>
      <c r="GIA2" s="222"/>
      <c r="GIB2" s="222"/>
      <c r="GIC2" s="222"/>
      <c r="GID2" s="222"/>
      <c r="GIE2" s="222"/>
      <c r="GIF2" s="222"/>
      <c r="GIG2" s="222"/>
      <c r="GIH2" s="222"/>
      <c r="GII2" s="222"/>
      <c r="GIJ2" s="222"/>
      <c r="GIK2" s="222"/>
      <c r="GIL2" s="222"/>
      <c r="GIM2" s="222"/>
      <c r="GIN2" s="222"/>
      <c r="GIO2" s="222"/>
      <c r="GIP2" s="222"/>
      <c r="GIQ2" s="222"/>
      <c r="GIR2" s="222"/>
      <c r="GIS2" s="222"/>
      <c r="GIT2" s="222"/>
      <c r="GIU2" s="222"/>
      <c r="GIV2" s="222"/>
      <c r="GIW2" s="222"/>
      <c r="GIX2" s="222"/>
      <c r="GIY2" s="222"/>
      <c r="GIZ2" s="222"/>
      <c r="GJA2" s="222"/>
      <c r="GJB2" s="222"/>
      <c r="GJC2" s="222"/>
      <c r="GJD2" s="222"/>
      <c r="GJE2" s="222"/>
      <c r="GJF2" s="222"/>
      <c r="GJG2" s="222"/>
      <c r="GJH2" s="222"/>
      <c r="GJI2" s="222"/>
      <c r="GJJ2" s="222"/>
      <c r="GJK2" s="222"/>
      <c r="GJL2" s="222"/>
      <c r="GJM2" s="222"/>
      <c r="GJN2" s="222"/>
      <c r="GJO2" s="222"/>
      <c r="GJP2" s="222"/>
      <c r="GJQ2" s="222"/>
      <c r="GJR2" s="222"/>
      <c r="GJS2" s="222"/>
      <c r="GJT2" s="222"/>
      <c r="GJU2" s="222"/>
      <c r="GJV2" s="222"/>
      <c r="GJW2" s="222"/>
      <c r="GJX2" s="222"/>
      <c r="GJY2" s="222"/>
      <c r="GJZ2" s="222"/>
      <c r="GKA2" s="222"/>
      <c r="GKB2" s="222"/>
      <c r="GKC2" s="222"/>
      <c r="GKD2" s="222"/>
      <c r="GKE2" s="222"/>
      <c r="GKF2" s="222"/>
      <c r="GKG2" s="222"/>
      <c r="GKH2" s="222"/>
      <c r="GKI2" s="222"/>
      <c r="GKJ2" s="222"/>
      <c r="GKK2" s="222"/>
      <c r="GKL2" s="222"/>
      <c r="GKM2" s="222"/>
      <c r="GKN2" s="222"/>
      <c r="GKO2" s="222"/>
      <c r="GKP2" s="222"/>
      <c r="GKQ2" s="222"/>
      <c r="GKR2" s="222"/>
      <c r="GKS2" s="222"/>
      <c r="GKT2" s="222"/>
      <c r="GKU2" s="222"/>
      <c r="GKV2" s="222"/>
      <c r="GKW2" s="222"/>
      <c r="GKX2" s="222"/>
      <c r="GKY2" s="222"/>
      <c r="GKZ2" s="222"/>
      <c r="GLA2" s="222"/>
      <c r="GLB2" s="222"/>
      <c r="GLC2" s="222"/>
      <c r="GLD2" s="222"/>
      <c r="GLE2" s="222"/>
      <c r="GLF2" s="222"/>
      <c r="GLG2" s="222"/>
      <c r="GLH2" s="222"/>
      <c r="GLI2" s="222"/>
      <c r="GLJ2" s="222"/>
      <c r="GLK2" s="222"/>
      <c r="GLL2" s="222"/>
      <c r="GLM2" s="222"/>
      <c r="GLN2" s="222"/>
      <c r="GLO2" s="222"/>
      <c r="GLP2" s="222"/>
      <c r="GLQ2" s="222"/>
      <c r="GLR2" s="222"/>
      <c r="GLS2" s="222"/>
      <c r="GLT2" s="222"/>
      <c r="GLU2" s="222"/>
      <c r="GLV2" s="222"/>
      <c r="GLW2" s="222"/>
      <c r="GLX2" s="222"/>
      <c r="GLY2" s="222"/>
      <c r="GLZ2" s="222"/>
      <c r="GMA2" s="222"/>
      <c r="GMB2" s="222"/>
      <c r="GMC2" s="222"/>
      <c r="GMD2" s="222"/>
      <c r="GME2" s="222"/>
      <c r="GMF2" s="222"/>
      <c r="GMG2" s="222"/>
      <c r="GMH2" s="222"/>
      <c r="GMI2" s="222"/>
      <c r="GMJ2" s="222"/>
      <c r="GMK2" s="222"/>
      <c r="GML2" s="222"/>
      <c r="GMM2" s="222"/>
      <c r="GMN2" s="222"/>
      <c r="GMO2" s="222"/>
      <c r="GMP2" s="222"/>
      <c r="GMQ2" s="222"/>
      <c r="GMR2" s="222"/>
      <c r="GMS2" s="222"/>
      <c r="GMT2" s="222"/>
      <c r="GMU2" s="222"/>
      <c r="GMV2" s="222"/>
      <c r="GMW2" s="222"/>
      <c r="GMX2" s="222"/>
      <c r="GMY2" s="222"/>
      <c r="GMZ2" s="222"/>
      <c r="GNA2" s="222"/>
      <c r="GNB2" s="222"/>
      <c r="GNC2" s="222"/>
      <c r="GND2" s="222"/>
      <c r="GNE2" s="222"/>
      <c r="GNF2" s="222"/>
      <c r="GNG2" s="222"/>
      <c r="GNH2" s="222"/>
      <c r="GNI2" s="222"/>
      <c r="GNJ2" s="222"/>
      <c r="GNK2" s="222"/>
      <c r="GNL2" s="222"/>
      <c r="GNM2" s="222"/>
      <c r="GNN2" s="222"/>
      <c r="GNO2" s="222"/>
      <c r="GNP2" s="222"/>
      <c r="GNQ2" s="222"/>
      <c r="GNR2" s="222"/>
      <c r="GNS2" s="222"/>
      <c r="GNT2" s="222"/>
      <c r="GNU2" s="222"/>
      <c r="GNV2" s="222"/>
      <c r="GNW2" s="222"/>
      <c r="GNX2" s="222"/>
      <c r="GNY2" s="222"/>
      <c r="GNZ2" s="222"/>
      <c r="GOA2" s="222"/>
      <c r="GOB2" s="222"/>
      <c r="GOC2" s="222"/>
      <c r="GOD2" s="222"/>
      <c r="GOE2" s="222"/>
      <c r="GOF2" s="222"/>
      <c r="GOG2" s="222"/>
      <c r="GOH2" s="222"/>
      <c r="GOI2" s="222"/>
      <c r="GOJ2" s="222"/>
      <c r="GOK2" s="222"/>
      <c r="GOL2" s="222"/>
      <c r="GOM2" s="222"/>
      <c r="GON2" s="222"/>
      <c r="GOO2" s="222"/>
      <c r="GOP2" s="222"/>
      <c r="GOQ2" s="222"/>
      <c r="GOR2" s="222"/>
      <c r="GOS2" s="222"/>
      <c r="GOT2" s="222"/>
      <c r="GOU2" s="222"/>
      <c r="GOV2" s="222"/>
      <c r="GOW2" s="222"/>
      <c r="GOX2" s="222"/>
      <c r="GOY2" s="222"/>
      <c r="GOZ2" s="222"/>
      <c r="GPA2" s="222"/>
      <c r="GPB2" s="222"/>
      <c r="GPC2" s="222"/>
      <c r="GPD2" s="222"/>
      <c r="GPE2" s="222"/>
      <c r="GPF2" s="222"/>
      <c r="GPG2" s="222"/>
      <c r="GPH2" s="222"/>
      <c r="GPI2" s="222"/>
      <c r="GPJ2" s="222"/>
      <c r="GPK2" s="222"/>
      <c r="GPL2" s="222"/>
      <c r="GPM2" s="222"/>
      <c r="GPN2" s="222"/>
      <c r="GPO2" s="222"/>
      <c r="GPP2" s="222"/>
      <c r="GPQ2" s="222"/>
      <c r="GPR2" s="222"/>
      <c r="GPS2" s="222"/>
      <c r="GPT2" s="222"/>
      <c r="GPU2" s="222"/>
      <c r="GPV2" s="222"/>
      <c r="GPW2" s="222"/>
      <c r="GPX2" s="222"/>
      <c r="GPY2" s="222"/>
      <c r="GPZ2" s="222"/>
      <c r="GQA2" s="222"/>
      <c r="GQB2" s="222"/>
      <c r="GQC2" s="222"/>
      <c r="GQD2" s="222"/>
      <c r="GQE2" s="222"/>
      <c r="GQF2" s="222"/>
      <c r="GQG2" s="222"/>
      <c r="GQH2" s="222"/>
      <c r="GQI2" s="222"/>
      <c r="GQJ2" s="222"/>
      <c r="GQK2" s="222"/>
      <c r="GQL2" s="222"/>
      <c r="GQM2" s="222"/>
      <c r="GQN2" s="222"/>
      <c r="GQO2" s="222"/>
      <c r="GQP2" s="222"/>
      <c r="GQQ2" s="222"/>
      <c r="GQR2" s="222"/>
      <c r="GQS2" s="222"/>
      <c r="GQT2" s="222"/>
      <c r="GQU2" s="222"/>
      <c r="GQV2" s="222"/>
      <c r="GQW2" s="222"/>
      <c r="GQX2" s="222"/>
      <c r="GQY2" s="222"/>
      <c r="GQZ2" s="222"/>
      <c r="GRA2" s="222"/>
      <c r="GRB2" s="222"/>
      <c r="GRC2" s="222"/>
      <c r="GRD2" s="222"/>
      <c r="GRE2" s="222"/>
      <c r="GRF2" s="222"/>
      <c r="GRG2" s="222"/>
      <c r="GRH2" s="222"/>
      <c r="GRI2" s="222"/>
      <c r="GRJ2" s="222"/>
      <c r="GRK2" s="222"/>
      <c r="GRL2" s="222"/>
      <c r="GRM2" s="222"/>
      <c r="GRN2" s="222"/>
      <c r="GRO2" s="222"/>
      <c r="GRP2" s="222"/>
      <c r="GRQ2" s="222"/>
      <c r="GRR2" s="222"/>
      <c r="GRS2" s="222"/>
      <c r="GRT2" s="222"/>
      <c r="GRU2" s="222"/>
      <c r="GRV2" s="222"/>
      <c r="GRW2" s="222"/>
      <c r="GRX2" s="222"/>
      <c r="GRY2" s="222"/>
      <c r="GRZ2" s="222"/>
      <c r="GSA2" s="222"/>
      <c r="GSB2" s="222"/>
      <c r="GSC2" s="222"/>
      <c r="GSD2" s="222"/>
      <c r="GSE2" s="222"/>
      <c r="GSF2" s="222"/>
      <c r="GSG2" s="222"/>
      <c r="GSH2" s="222"/>
      <c r="GSI2" s="222"/>
      <c r="GSJ2" s="222"/>
      <c r="GSK2" s="222"/>
      <c r="GSL2" s="222"/>
      <c r="GSM2" s="222"/>
      <c r="GSN2" s="222"/>
      <c r="GSO2" s="222"/>
      <c r="GSP2" s="222"/>
      <c r="GSQ2" s="222"/>
      <c r="GSR2" s="222"/>
      <c r="GSS2" s="222"/>
      <c r="GST2" s="222"/>
      <c r="GSU2" s="222"/>
      <c r="GSV2" s="222"/>
      <c r="GSW2" s="222"/>
      <c r="GSX2" s="222"/>
      <c r="GSY2" s="222"/>
      <c r="GSZ2" s="222"/>
      <c r="GTA2" s="222"/>
      <c r="GTB2" s="222"/>
      <c r="GTC2" s="222"/>
      <c r="GTD2" s="222"/>
      <c r="GTE2" s="222"/>
      <c r="GTF2" s="222"/>
      <c r="GTG2" s="222"/>
      <c r="GTH2" s="222"/>
      <c r="GTI2" s="222"/>
      <c r="GTJ2" s="222"/>
      <c r="GTK2" s="222"/>
      <c r="GTL2" s="222"/>
      <c r="GTM2" s="222"/>
      <c r="GTN2" s="222"/>
      <c r="GTO2" s="222"/>
      <c r="GTP2" s="222"/>
      <c r="GTQ2" s="222"/>
      <c r="GTR2" s="222"/>
      <c r="GTS2" s="222"/>
      <c r="GTT2" s="222"/>
      <c r="GTU2" s="222"/>
      <c r="GTV2" s="222"/>
      <c r="GTW2" s="222"/>
      <c r="GTX2" s="222"/>
      <c r="GTY2" s="222"/>
      <c r="GTZ2" s="222"/>
      <c r="GUA2" s="222"/>
      <c r="GUB2" s="222"/>
      <c r="GUC2" s="222"/>
      <c r="GUD2" s="222"/>
      <c r="GUE2" s="222"/>
      <c r="GUF2" s="222"/>
      <c r="GUG2" s="222"/>
      <c r="GUH2" s="222"/>
      <c r="GUI2" s="222"/>
      <c r="GUJ2" s="222"/>
      <c r="GUK2" s="222"/>
      <c r="GUL2" s="222"/>
      <c r="GUM2" s="222"/>
      <c r="GUN2" s="222"/>
      <c r="GUO2" s="222"/>
      <c r="GUP2" s="222"/>
      <c r="GUQ2" s="222"/>
      <c r="GUR2" s="222"/>
      <c r="GUS2" s="222"/>
      <c r="GUT2" s="222"/>
      <c r="GUU2" s="222"/>
      <c r="GUV2" s="222"/>
      <c r="GUW2" s="222"/>
      <c r="GUX2" s="222"/>
      <c r="GUY2" s="222"/>
      <c r="GUZ2" s="222"/>
      <c r="GVA2" s="222"/>
      <c r="GVB2" s="222"/>
      <c r="GVC2" s="222"/>
      <c r="GVD2" s="222"/>
      <c r="GVE2" s="222"/>
      <c r="GVF2" s="222"/>
      <c r="GVG2" s="222"/>
      <c r="GVH2" s="222"/>
      <c r="GVI2" s="222"/>
      <c r="GVJ2" s="222"/>
      <c r="GVK2" s="222"/>
      <c r="GVL2" s="222"/>
      <c r="GVM2" s="222"/>
      <c r="GVN2" s="222"/>
      <c r="GVO2" s="222"/>
      <c r="GVP2" s="222"/>
      <c r="GVQ2" s="222"/>
      <c r="GVR2" s="222"/>
      <c r="GVS2" s="222"/>
      <c r="GVT2" s="222"/>
      <c r="GVU2" s="222"/>
      <c r="GVV2" s="222"/>
      <c r="GVW2" s="222"/>
      <c r="GVX2" s="222"/>
      <c r="GVY2" s="222"/>
      <c r="GVZ2" s="222"/>
      <c r="GWA2" s="222"/>
      <c r="GWB2" s="222"/>
      <c r="GWC2" s="222"/>
      <c r="GWD2" s="222"/>
      <c r="GWE2" s="222"/>
      <c r="GWF2" s="222"/>
      <c r="GWG2" s="222"/>
      <c r="GWH2" s="222"/>
      <c r="GWI2" s="222"/>
      <c r="GWJ2" s="222"/>
      <c r="GWK2" s="222"/>
      <c r="GWL2" s="222"/>
      <c r="GWM2" s="222"/>
      <c r="GWN2" s="222"/>
      <c r="GWO2" s="222"/>
      <c r="GWP2" s="222"/>
      <c r="GWQ2" s="222"/>
      <c r="GWR2" s="222"/>
      <c r="GWS2" s="222"/>
      <c r="GWT2" s="222"/>
      <c r="GWU2" s="222"/>
      <c r="GWV2" s="222"/>
      <c r="GWW2" s="222"/>
      <c r="GWX2" s="222"/>
      <c r="GWY2" s="222"/>
      <c r="GWZ2" s="222"/>
      <c r="GXA2" s="222"/>
      <c r="GXB2" s="222"/>
      <c r="GXC2" s="222"/>
      <c r="GXD2" s="222"/>
      <c r="GXE2" s="222"/>
      <c r="GXF2" s="222"/>
      <c r="GXG2" s="222"/>
      <c r="GXH2" s="222"/>
      <c r="GXI2" s="222"/>
      <c r="GXJ2" s="222"/>
      <c r="GXK2" s="222"/>
      <c r="GXL2" s="222"/>
      <c r="GXM2" s="222"/>
      <c r="GXN2" s="222"/>
      <c r="GXO2" s="222"/>
      <c r="GXP2" s="222"/>
      <c r="GXQ2" s="222"/>
      <c r="GXR2" s="222"/>
      <c r="GXS2" s="222"/>
      <c r="GXT2" s="222"/>
      <c r="GXU2" s="222"/>
      <c r="GXV2" s="222"/>
      <c r="GXW2" s="222"/>
      <c r="GXX2" s="222"/>
      <c r="GXY2" s="222"/>
      <c r="GXZ2" s="222"/>
      <c r="GYA2" s="222"/>
      <c r="GYB2" s="222"/>
      <c r="GYC2" s="222"/>
      <c r="GYD2" s="222"/>
      <c r="GYE2" s="222"/>
      <c r="GYF2" s="222"/>
      <c r="GYG2" s="222"/>
      <c r="GYH2" s="222"/>
      <c r="GYI2" s="222"/>
      <c r="GYJ2" s="222"/>
      <c r="GYK2" s="222"/>
      <c r="GYL2" s="222"/>
      <c r="GYM2" s="222"/>
      <c r="GYN2" s="222"/>
      <c r="GYO2" s="222"/>
      <c r="GYP2" s="222"/>
      <c r="GYQ2" s="222"/>
      <c r="GYR2" s="222"/>
      <c r="GYS2" s="222"/>
      <c r="GYT2" s="222"/>
      <c r="GYU2" s="222"/>
      <c r="GYV2" s="222"/>
      <c r="GYW2" s="222"/>
      <c r="GYX2" s="222"/>
      <c r="GYY2" s="222"/>
      <c r="GYZ2" s="222"/>
      <c r="GZA2" s="222"/>
      <c r="GZB2" s="222"/>
      <c r="GZC2" s="222"/>
      <c r="GZD2" s="222"/>
      <c r="GZE2" s="222"/>
      <c r="GZF2" s="222"/>
      <c r="GZG2" s="222"/>
      <c r="GZH2" s="222"/>
      <c r="GZI2" s="222"/>
      <c r="GZJ2" s="222"/>
      <c r="GZK2" s="222"/>
      <c r="GZL2" s="222"/>
      <c r="GZM2" s="222"/>
      <c r="GZN2" s="222"/>
      <c r="GZO2" s="222"/>
      <c r="GZP2" s="222"/>
      <c r="GZQ2" s="222"/>
      <c r="GZR2" s="222"/>
      <c r="GZS2" s="222"/>
      <c r="GZT2" s="222"/>
      <c r="GZU2" s="222"/>
      <c r="GZV2" s="222"/>
      <c r="GZW2" s="222"/>
      <c r="GZX2" s="222"/>
      <c r="GZY2" s="222"/>
      <c r="GZZ2" s="222"/>
      <c r="HAA2" s="222"/>
      <c r="HAB2" s="222"/>
      <c r="HAC2" s="222"/>
      <c r="HAD2" s="222"/>
      <c r="HAE2" s="222"/>
      <c r="HAF2" s="222"/>
      <c r="HAG2" s="222"/>
      <c r="HAH2" s="222"/>
      <c r="HAI2" s="222"/>
      <c r="HAJ2" s="222"/>
      <c r="HAK2" s="222"/>
      <c r="HAL2" s="222"/>
      <c r="HAM2" s="222"/>
      <c r="HAN2" s="222"/>
      <c r="HAO2" s="222"/>
      <c r="HAP2" s="222"/>
      <c r="HAQ2" s="222"/>
      <c r="HAR2" s="222"/>
      <c r="HAS2" s="222"/>
      <c r="HAT2" s="222"/>
      <c r="HAU2" s="222"/>
      <c r="HAV2" s="222"/>
      <c r="HAW2" s="222"/>
      <c r="HAX2" s="222"/>
      <c r="HAY2" s="222"/>
      <c r="HAZ2" s="222"/>
      <c r="HBA2" s="222"/>
      <c r="HBB2" s="222"/>
      <c r="HBC2" s="222"/>
      <c r="HBD2" s="222"/>
      <c r="HBE2" s="222"/>
      <c r="HBF2" s="222"/>
      <c r="HBG2" s="222"/>
      <c r="HBH2" s="222"/>
      <c r="HBI2" s="222"/>
      <c r="HBJ2" s="222"/>
      <c r="HBK2" s="222"/>
      <c r="HBL2" s="222"/>
      <c r="HBM2" s="222"/>
      <c r="HBN2" s="222"/>
      <c r="HBO2" s="222"/>
      <c r="HBP2" s="222"/>
      <c r="HBQ2" s="222"/>
      <c r="HBR2" s="222"/>
      <c r="HBS2" s="222"/>
      <c r="HBT2" s="222"/>
      <c r="HBU2" s="222"/>
      <c r="HBV2" s="222"/>
      <c r="HBW2" s="222"/>
      <c r="HBX2" s="222"/>
      <c r="HBY2" s="222"/>
      <c r="HBZ2" s="222"/>
      <c r="HCA2" s="222"/>
      <c r="HCB2" s="222"/>
      <c r="HCC2" s="222"/>
      <c r="HCD2" s="222"/>
      <c r="HCE2" s="222"/>
      <c r="HCF2" s="222"/>
      <c r="HCG2" s="222"/>
      <c r="HCH2" s="222"/>
      <c r="HCI2" s="222"/>
      <c r="HCJ2" s="222"/>
      <c r="HCK2" s="222"/>
      <c r="HCL2" s="222"/>
      <c r="HCM2" s="222"/>
      <c r="HCN2" s="222"/>
      <c r="HCO2" s="222"/>
      <c r="HCP2" s="222"/>
      <c r="HCQ2" s="222"/>
      <c r="HCR2" s="222"/>
      <c r="HCS2" s="222"/>
      <c r="HCT2" s="222"/>
      <c r="HCU2" s="222"/>
      <c r="HCV2" s="222"/>
      <c r="HCW2" s="222"/>
      <c r="HCX2" s="222"/>
      <c r="HCY2" s="222"/>
      <c r="HCZ2" s="222"/>
      <c r="HDA2" s="222"/>
      <c r="HDB2" s="222"/>
      <c r="HDC2" s="222"/>
      <c r="HDD2" s="222"/>
      <c r="HDE2" s="222"/>
      <c r="HDF2" s="222"/>
      <c r="HDG2" s="222"/>
      <c r="HDH2" s="222"/>
      <c r="HDI2" s="222"/>
      <c r="HDJ2" s="222"/>
      <c r="HDK2" s="222"/>
      <c r="HDL2" s="222"/>
      <c r="HDM2" s="222"/>
      <c r="HDN2" s="222"/>
      <c r="HDO2" s="222"/>
      <c r="HDP2" s="222"/>
      <c r="HDQ2" s="222"/>
      <c r="HDR2" s="222"/>
      <c r="HDS2" s="222"/>
      <c r="HDT2" s="222"/>
      <c r="HDU2" s="222"/>
      <c r="HDV2" s="222"/>
      <c r="HDW2" s="222"/>
      <c r="HDX2" s="222"/>
      <c r="HDY2" s="222"/>
      <c r="HDZ2" s="222"/>
      <c r="HEA2" s="222"/>
      <c r="HEB2" s="222"/>
      <c r="HEC2" s="222"/>
      <c r="HED2" s="222"/>
      <c r="HEE2" s="222"/>
      <c r="HEF2" s="222"/>
      <c r="HEG2" s="222"/>
      <c r="HEH2" s="222"/>
      <c r="HEI2" s="222"/>
      <c r="HEJ2" s="222"/>
      <c r="HEK2" s="222"/>
      <c r="HEL2" s="222"/>
      <c r="HEM2" s="222"/>
      <c r="HEN2" s="222"/>
      <c r="HEO2" s="222"/>
      <c r="HEP2" s="222"/>
      <c r="HEQ2" s="222"/>
      <c r="HER2" s="222"/>
      <c r="HES2" s="222"/>
      <c r="HET2" s="222"/>
      <c r="HEU2" s="222"/>
      <c r="HEV2" s="222"/>
      <c r="HEW2" s="222"/>
      <c r="HEX2" s="222"/>
      <c r="HEY2" s="222"/>
      <c r="HEZ2" s="222"/>
      <c r="HFA2" s="222"/>
      <c r="HFB2" s="222"/>
      <c r="HFC2" s="222"/>
      <c r="HFD2" s="222"/>
      <c r="HFE2" s="222"/>
      <c r="HFF2" s="222"/>
      <c r="HFG2" s="222"/>
      <c r="HFH2" s="222"/>
      <c r="HFI2" s="222"/>
      <c r="HFJ2" s="222"/>
      <c r="HFK2" s="222"/>
      <c r="HFL2" s="222"/>
      <c r="HFM2" s="222"/>
      <c r="HFN2" s="222"/>
      <c r="HFO2" s="222"/>
      <c r="HFP2" s="222"/>
      <c r="HFQ2" s="222"/>
      <c r="HFR2" s="222"/>
      <c r="HFS2" s="222"/>
      <c r="HFT2" s="222"/>
      <c r="HFU2" s="222"/>
      <c r="HFV2" s="222"/>
      <c r="HFW2" s="222"/>
      <c r="HFX2" s="222"/>
      <c r="HFY2" s="222"/>
      <c r="HFZ2" s="222"/>
      <c r="HGA2" s="222"/>
      <c r="HGB2" s="222"/>
      <c r="HGC2" s="222"/>
      <c r="HGD2" s="222"/>
      <c r="HGE2" s="222"/>
      <c r="HGF2" s="222"/>
      <c r="HGG2" s="222"/>
      <c r="HGH2" s="222"/>
      <c r="HGI2" s="222"/>
      <c r="HGJ2" s="222"/>
      <c r="HGK2" s="222"/>
      <c r="HGL2" s="222"/>
      <c r="HGM2" s="222"/>
      <c r="HGN2" s="222"/>
      <c r="HGO2" s="222"/>
      <c r="HGP2" s="222"/>
      <c r="HGQ2" s="222"/>
      <c r="HGR2" s="222"/>
      <c r="HGS2" s="222"/>
      <c r="HGT2" s="222"/>
      <c r="HGU2" s="222"/>
      <c r="HGV2" s="222"/>
      <c r="HGW2" s="222"/>
      <c r="HGX2" s="222"/>
      <c r="HGY2" s="222"/>
      <c r="HGZ2" s="222"/>
      <c r="HHA2" s="222"/>
      <c r="HHB2" s="222"/>
      <c r="HHC2" s="222"/>
      <c r="HHD2" s="222"/>
      <c r="HHE2" s="222"/>
      <c r="HHF2" s="222"/>
      <c r="HHG2" s="222"/>
      <c r="HHH2" s="222"/>
      <c r="HHI2" s="222"/>
      <c r="HHJ2" s="222"/>
      <c r="HHK2" s="222"/>
      <c r="HHL2" s="222"/>
      <c r="HHM2" s="222"/>
      <c r="HHN2" s="222"/>
      <c r="HHO2" s="222"/>
      <c r="HHP2" s="222"/>
      <c r="HHQ2" s="222"/>
      <c r="HHR2" s="222"/>
      <c r="HHS2" s="222"/>
      <c r="HHT2" s="222"/>
      <c r="HHU2" s="222"/>
      <c r="HHV2" s="222"/>
      <c r="HHW2" s="222"/>
      <c r="HHX2" s="222"/>
      <c r="HHY2" s="222"/>
      <c r="HHZ2" s="222"/>
      <c r="HIA2" s="222"/>
      <c r="HIB2" s="222"/>
      <c r="HIC2" s="222"/>
      <c r="HID2" s="222"/>
      <c r="HIE2" s="222"/>
      <c r="HIF2" s="222"/>
      <c r="HIG2" s="222"/>
      <c r="HIH2" s="222"/>
      <c r="HII2" s="222"/>
      <c r="HIJ2" s="222"/>
      <c r="HIK2" s="222"/>
      <c r="HIL2" s="222"/>
      <c r="HIM2" s="222"/>
      <c r="HIN2" s="222"/>
      <c r="HIO2" s="222"/>
      <c r="HIP2" s="222"/>
      <c r="HIQ2" s="222"/>
      <c r="HIR2" s="222"/>
      <c r="HIS2" s="222"/>
      <c r="HIT2" s="222"/>
      <c r="HIU2" s="222"/>
      <c r="HIV2" s="222"/>
      <c r="HIW2" s="222"/>
      <c r="HIX2" s="222"/>
      <c r="HIY2" s="222"/>
      <c r="HIZ2" s="222"/>
      <c r="HJA2" s="222"/>
      <c r="HJB2" s="222"/>
      <c r="HJC2" s="222"/>
      <c r="HJD2" s="222"/>
      <c r="HJE2" s="222"/>
      <c r="HJF2" s="222"/>
      <c r="HJG2" s="222"/>
      <c r="HJH2" s="222"/>
      <c r="HJI2" s="222"/>
      <c r="HJJ2" s="222"/>
      <c r="HJK2" s="222"/>
      <c r="HJL2" s="222"/>
      <c r="HJM2" s="222"/>
      <c r="HJN2" s="222"/>
      <c r="HJO2" s="222"/>
      <c r="HJP2" s="222"/>
      <c r="HJQ2" s="222"/>
      <c r="HJR2" s="222"/>
      <c r="HJS2" s="222"/>
      <c r="HJT2" s="222"/>
      <c r="HJU2" s="222"/>
      <c r="HJV2" s="222"/>
      <c r="HJW2" s="222"/>
      <c r="HJX2" s="222"/>
      <c r="HJY2" s="222"/>
      <c r="HJZ2" s="222"/>
      <c r="HKA2" s="222"/>
      <c r="HKB2" s="222"/>
      <c r="HKC2" s="222"/>
      <c r="HKD2" s="222"/>
      <c r="HKE2" s="222"/>
      <c r="HKF2" s="222"/>
      <c r="HKG2" s="222"/>
      <c r="HKH2" s="222"/>
      <c r="HKI2" s="222"/>
      <c r="HKJ2" s="222"/>
      <c r="HKK2" s="222"/>
      <c r="HKL2" s="222"/>
      <c r="HKM2" s="222"/>
      <c r="HKN2" s="222"/>
      <c r="HKO2" s="222"/>
      <c r="HKP2" s="222"/>
      <c r="HKQ2" s="222"/>
      <c r="HKR2" s="222"/>
      <c r="HKS2" s="222"/>
      <c r="HKT2" s="222"/>
      <c r="HKU2" s="222"/>
      <c r="HKV2" s="222"/>
      <c r="HKW2" s="222"/>
      <c r="HKX2" s="222"/>
      <c r="HKY2" s="222"/>
      <c r="HKZ2" s="222"/>
      <c r="HLA2" s="222"/>
      <c r="HLB2" s="222"/>
      <c r="HLC2" s="222"/>
      <c r="HLD2" s="222"/>
      <c r="HLE2" s="222"/>
      <c r="HLF2" s="222"/>
      <c r="HLG2" s="222"/>
      <c r="HLH2" s="222"/>
      <c r="HLI2" s="222"/>
      <c r="HLJ2" s="222"/>
      <c r="HLK2" s="222"/>
      <c r="HLL2" s="222"/>
      <c r="HLM2" s="222"/>
      <c r="HLN2" s="222"/>
      <c r="HLO2" s="222"/>
      <c r="HLP2" s="222"/>
      <c r="HLQ2" s="222"/>
      <c r="HLR2" s="222"/>
      <c r="HLS2" s="222"/>
      <c r="HLT2" s="222"/>
      <c r="HLU2" s="222"/>
      <c r="HLV2" s="222"/>
      <c r="HLW2" s="222"/>
      <c r="HLX2" s="222"/>
      <c r="HLY2" s="222"/>
      <c r="HLZ2" s="222"/>
      <c r="HMA2" s="222"/>
      <c r="HMB2" s="222"/>
      <c r="HMC2" s="222"/>
      <c r="HMD2" s="222"/>
      <c r="HME2" s="222"/>
      <c r="HMF2" s="222"/>
      <c r="HMG2" s="222"/>
      <c r="HMH2" s="222"/>
      <c r="HMI2" s="222"/>
      <c r="HMJ2" s="222"/>
      <c r="HMK2" s="222"/>
      <c r="HML2" s="222"/>
      <c r="HMM2" s="222"/>
      <c r="HMN2" s="222"/>
      <c r="HMO2" s="222"/>
      <c r="HMP2" s="222"/>
      <c r="HMQ2" s="222"/>
      <c r="HMR2" s="222"/>
      <c r="HMS2" s="222"/>
      <c r="HMT2" s="222"/>
      <c r="HMU2" s="222"/>
      <c r="HMV2" s="222"/>
      <c r="HMW2" s="222"/>
      <c r="HMX2" s="222"/>
      <c r="HMY2" s="222"/>
      <c r="HMZ2" s="222"/>
      <c r="HNA2" s="222"/>
      <c r="HNB2" s="222"/>
      <c r="HNC2" s="222"/>
      <c r="HND2" s="222"/>
      <c r="HNE2" s="222"/>
      <c r="HNF2" s="222"/>
      <c r="HNG2" s="222"/>
      <c r="HNH2" s="222"/>
      <c r="HNI2" s="222"/>
      <c r="HNJ2" s="222"/>
      <c r="HNK2" s="222"/>
      <c r="HNL2" s="222"/>
      <c r="HNM2" s="222"/>
      <c r="HNN2" s="222"/>
      <c r="HNO2" s="222"/>
      <c r="HNP2" s="222"/>
      <c r="HNQ2" s="222"/>
      <c r="HNR2" s="222"/>
      <c r="HNS2" s="222"/>
      <c r="HNT2" s="222"/>
      <c r="HNU2" s="222"/>
      <c r="HNV2" s="222"/>
      <c r="HNW2" s="222"/>
      <c r="HNX2" s="222"/>
      <c r="HNY2" s="222"/>
      <c r="HNZ2" s="222"/>
      <c r="HOA2" s="222"/>
      <c r="HOB2" s="222"/>
      <c r="HOC2" s="222"/>
      <c r="HOD2" s="222"/>
      <c r="HOE2" s="222"/>
      <c r="HOF2" s="222"/>
      <c r="HOG2" s="222"/>
      <c r="HOH2" s="222"/>
      <c r="HOI2" s="222"/>
      <c r="HOJ2" s="222"/>
      <c r="HOK2" s="222"/>
      <c r="HOL2" s="222"/>
      <c r="HOM2" s="222"/>
      <c r="HON2" s="222"/>
      <c r="HOO2" s="222"/>
      <c r="HOP2" s="222"/>
      <c r="HOQ2" s="222"/>
      <c r="HOR2" s="222"/>
      <c r="HOS2" s="222"/>
      <c r="HOT2" s="222"/>
      <c r="HOU2" s="222"/>
      <c r="HOV2" s="222"/>
      <c r="HOW2" s="222"/>
      <c r="HOX2" s="222"/>
      <c r="HOY2" s="222"/>
      <c r="HOZ2" s="222"/>
      <c r="HPA2" s="222"/>
      <c r="HPB2" s="222"/>
      <c r="HPC2" s="222"/>
      <c r="HPD2" s="222"/>
      <c r="HPE2" s="222"/>
      <c r="HPF2" s="222"/>
      <c r="HPG2" s="222"/>
      <c r="HPH2" s="222"/>
      <c r="HPI2" s="222"/>
      <c r="HPJ2" s="222"/>
      <c r="HPK2" s="222"/>
      <c r="HPL2" s="222"/>
      <c r="HPM2" s="222"/>
      <c r="HPN2" s="222"/>
      <c r="HPO2" s="222"/>
      <c r="HPP2" s="222"/>
      <c r="HPQ2" s="222"/>
      <c r="HPR2" s="222"/>
      <c r="HPS2" s="222"/>
      <c r="HPT2" s="222"/>
      <c r="HPU2" s="222"/>
      <c r="HPV2" s="222"/>
      <c r="HPW2" s="222"/>
      <c r="HPX2" s="222"/>
      <c r="HPY2" s="222"/>
      <c r="HPZ2" s="222"/>
      <c r="HQA2" s="222"/>
      <c r="HQB2" s="222"/>
      <c r="HQC2" s="222"/>
      <c r="HQD2" s="222"/>
      <c r="HQE2" s="222"/>
      <c r="HQF2" s="222"/>
      <c r="HQG2" s="222"/>
      <c r="HQH2" s="222"/>
      <c r="HQI2" s="222"/>
      <c r="HQJ2" s="222"/>
      <c r="HQK2" s="222"/>
      <c r="HQL2" s="222"/>
      <c r="HQM2" s="222"/>
      <c r="HQN2" s="222"/>
      <c r="HQO2" s="222"/>
      <c r="HQP2" s="222"/>
      <c r="HQQ2" s="222"/>
      <c r="HQR2" s="222"/>
      <c r="HQS2" s="222"/>
      <c r="HQT2" s="222"/>
      <c r="HQU2" s="222"/>
      <c r="HQV2" s="222"/>
      <c r="HQW2" s="222"/>
      <c r="HQX2" s="222"/>
      <c r="HQY2" s="222"/>
      <c r="HQZ2" s="222"/>
      <c r="HRA2" s="222"/>
      <c r="HRB2" s="222"/>
      <c r="HRC2" s="222"/>
      <c r="HRD2" s="222"/>
      <c r="HRE2" s="222"/>
      <c r="HRF2" s="222"/>
      <c r="HRG2" s="222"/>
      <c r="HRH2" s="222"/>
      <c r="HRI2" s="222"/>
      <c r="HRJ2" s="222"/>
      <c r="HRK2" s="222"/>
      <c r="HRL2" s="222"/>
      <c r="HRM2" s="222"/>
      <c r="HRN2" s="222"/>
      <c r="HRO2" s="222"/>
      <c r="HRP2" s="222"/>
      <c r="HRQ2" s="222"/>
      <c r="HRR2" s="222"/>
      <c r="HRS2" s="222"/>
      <c r="HRT2" s="222"/>
      <c r="HRU2" s="222"/>
      <c r="HRV2" s="222"/>
      <c r="HRW2" s="222"/>
      <c r="HRX2" s="222"/>
      <c r="HRY2" s="222"/>
      <c r="HRZ2" s="222"/>
      <c r="HSA2" s="222"/>
      <c r="HSB2" s="222"/>
      <c r="HSC2" s="222"/>
      <c r="HSD2" s="222"/>
      <c r="HSE2" s="222"/>
      <c r="HSF2" s="222"/>
      <c r="HSG2" s="222"/>
      <c r="HSH2" s="222"/>
      <c r="HSI2" s="222"/>
      <c r="HSJ2" s="222"/>
      <c r="HSK2" s="222"/>
      <c r="HSL2" s="222"/>
      <c r="HSM2" s="222"/>
      <c r="HSN2" s="222"/>
      <c r="HSO2" s="222"/>
      <c r="HSP2" s="222"/>
      <c r="HSQ2" s="222"/>
      <c r="HSR2" s="222"/>
      <c r="HSS2" s="222"/>
      <c r="HST2" s="222"/>
      <c r="HSU2" s="222"/>
      <c r="HSV2" s="222"/>
      <c r="HSW2" s="222"/>
      <c r="HSX2" s="222"/>
      <c r="HSY2" s="222"/>
      <c r="HSZ2" s="222"/>
      <c r="HTA2" s="222"/>
      <c r="HTB2" s="222"/>
      <c r="HTC2" s="222"/>
      <c r="HTD2" s="222"/>
      <c r="HTE2" s="222"/>
      <c r="HTF2" s="222"/>
      <c r="HTG2" s="222"/>
      <c r="HTH2" s="222"/>
      <c r="HTI2" s="222"/>
      <c r="HTJ2" s="222"/>
      <c r="HTK2" s="222"/>
      <c r="HTL2" s="222"/>
      <c r="HTM2" s="222"/>
      <c r="HTN2" s="222"/>
      <c r="HTO2" s="222"/>
      <c r="HTP2" s="222"/>
      <c r="HTQ2" s="222"/>
      <c r="HTR2" s="222"/>
      <c r="HTS2" s="222"/>
      <c r="HTT2" s="222"/>
      <c r="HTU2" s="222"/>
      <c r="HTV2" s="222"/>
      <c r="HTW2" s="222"/>
      <c r="HTX2" s="222"/>
      <c r="HTY2" s="222"/>
      <c r="HTZ2" s="222"/>
      <c r="HUA2" s="222"/>
      <c r="HUB2" s="222"/>
      <c r="HUC2" s="222"/>
      <c r="HUD2" s="222"/>
      <c r="HUE2" s="222"/>
      <c r="HUF2" s="222"/>
      <c r="HUG2" s="222"/>
      <c r="HUH2" s="222"/>
      <c r="HUI2" s="222"/>
      <c r="HUJ2" s="222"/>
      <c r="HUK2" s="222"/>
      <c r="HUL2" s="222"/>
      <c r="HUM2" s="222"/>
      <c r="HUN2" s="222"/>
      <c r="HUO2" s="222"/>
      <c r="HUP2" s="222"/>
      <c r="HUQ2" s="222"/>
      <c r="HUR2" s="222"/>
      <c r="HUS2" s="222"/>
      <c r="HUT2" s="222"/>
      <c r="HUU2" s="222"/>
      <c r="HUV2" s="222"/>
      <c r="HUW2" s="222"/>
      <c r="HUX2" s="222"/>
      <c r="HUY2" s="222"/>
      <c r="HUZ2" s="222"/>
      <c r="HVA2" s="222"/>
      <c r="HVB2" s="222"/>
      <c r="HVC2" s="222"/>
      <c r="HVD2" s="222"/>
      <c r="HVE2" s="222"/>
      <c r="HVF2" s="222"/>
      <c r="HVG2" s="222"/>
      <c r="HVH2" s="222"/>
      <c r="HVI2" s="222"/>
      <c r="HVJ2" s="222"/>
      <c r="HVK2" s="222"/>
      <c r="HVL2" s="222"/>
      <c r="HVM2" s="222"/>
      <c r="HVN2" s="222"/>
      <c r="HVO2" s="222"/>
      <c r="HVP2" s="222"/>
      <c r="HVQ2" s="222"/>
      <c r="HVR2" s="222"/>
      <c r="HVS2" s="222"/>
      <c r="HVT2" s="222"/>
      <c r="HVU2" s="222"/>
      <c r="HVV2" s="222"/>
      <c r="HVW2" s="222"/>
      <c r="HVX2" s="222"/>
      <c r="HVY2" s="222"/>
      <c r="HVZ2" s="222"/>
      <c r="HWA2" s="222"/>
      <c r="HWB2" s="222"/>
      <c r="HWC2" s="222"/>
      <c r="HWD2" s="222"/>
      <c r="HWE2" s="222"/>
      <c r="HWF2" s="222"/>
      <c r="HWG2" s="222"/>
      <c r="HWH2" s="222"/>
      <c r="HWI2" s="222"/>
      <c r="HWJ2" s="222"/>
      <c r="HWK2" s="222"/>
      <c r="HWL2" s="222"/>
      <c r="HWM2" s="222"/>
      <c r="HWN2" s="222"/>
      <c r="HWO2" s="222"/>
      <c r="HWP2" s="222"/>
      <c r="HWQ2" s="222"/>
      <c r="HWR2" s="222"/>
      <c r="HWS2" s="222"/>
      <c r="HWT2" s="222"/>
      <c r="HWU2" s="222"/>
      <c r="HWV2" s="222"/>
      <c r="HWW2" s="222"/>
      <c r="HWX2" s="222"/>
      <c r="HWY2" s="222"/>
      <c r="HWZ2" s="222"/>
      <c r="HXA2" s="222"/>
      <c r="HXB2" s="222"/>
      <c r="HXC2" s="222"/>
      <c r="HXD2" s="222"/>
      <c r="HXE2" s="222"/>
      <c r="HXF2" s="222"/>
      <c r="HXG2" s="222"/>
      <c r="HXH2" s="222"/>
      <c r="HXI2" s="222"/>
      <c r="HXJ2" s="222"/>
      <c r="HXK2" s="222"/>
      <c r="HXL2" s="222"/>
      <c r="HXM2" s="222"/>
      <c r="HXN2" s="222"/>
      <c r="HXO2" s="222"/>
      <c r="HXP2" s="222"/>
      <c r="HXQ2" s="222"/>
      <c r="HXR2" s="222"/>
      <c r="HXS2" s="222"/>
      <c r="HXT2" s="222"/>
      <c r="HXU2" s="222"/>
      <c r="HXV2" s="222"/>
      <c r="HXW2" s="222"/>
      <c r="HXX2" s="222"/>
      <c r="HXY2" s="222"/>
      <c r="HXZ2" s="222"/>
      <c r="HYA2" s="222"/>
      <c r="HYB2" s="222"/>
      <c r="HYC2" s="222"/>
      <c r="HYD2" s="222"/>
      <c r="HYE2" s="222"/>
      <c r="HYF2" s="222"/>
      <c r="HYG2" s="222"/>
      <c r="HYH2" s="222"/>
      <c r="HYI2" s="222"/>
      <c r="HYJ2" s="222"/>
      <c r="HYK2" s="222"/>
      <c r="HYL2" s="222"/>
      <c r="HYM2" s="222"/>
      <c r="HYN2" s="222"/>
      <c r="HYO2" s="222"/>
      <c r="HYP2" s="222"/>
      <c r="HYQ2" s="222"/>
      <c r="HYR2" s="222"/>
      <c r="HYS2" s="222"/>
      <c r="HYT2" s="222"/>
      <c r="HYU2" s="222"/>
      <c r="HYV2" s="222"/>
      <c r="HYW2" s="222"/>
      <c r="HYX2" s="222"/>
      <c r="HYY2" s="222"/>
      <c r="HYZ2" s="222"/>
      <c r="HZA2" s="222"/>
      <c r="HZB2" s="222"/>
      <c r="HZC2" s="222"/>
      <c r="HZD2" s="222"/>
      <c r="HZE2" s="222"/>
      <c r="HZF2" s="222"/>
      <c r="HZG2" s="222"/>
      <c r="HZH2" s="222"/>
      <c r="HZI2" s="222"/>
      <c r="HZJ2" s="222"/>
      <c r="HZK2" s="222"/>
      <c r="HZL2" s="222"/>
      <c r="HZM2" s="222"/>
      <c r="HZN2" s="222"/>
      <c r="HZO2" s="222"/>
      <c r="HZP2" s="222"/>
      <c r="HZQ2" s="222"/>
      <c r="HZR2" s="222"/>
      <c r="HZS2" s="222"/>
      <c r="HZT2" s="222"/>
      <c r="HZU2" s="222"/>
      <c r="HZV2" s="222"/>
      <c r="HZW2" s="222"/>
      <c r="HZX2" s="222"/>
      <c r="HZY2" s="222"/>
      <c r="HZZ2" s="222"/>
      <c r="IAA2" s="222"/>
      <c r="IAB2" s="222"/>
      <c r="IAC2" s="222"/>
      <c r="IAD2" s="222"/>
      <c r="IAE2" s="222"/>
      <c r="IAF2" s="222"/>
      <c r="IAG2" s="222"/>
      <c r="IAH2" s="222"/>
      <c r="IAI2" s="222"/>
      <c r="IAJ2" s="222"/>
      <c r="IAK2" s="222"/>
      <c r="IAL2" s="222"/>
      <c r="IAM2" s="222"/>
      <c r="IAN2" s="222"/>
      <c r="IAO2" s="222"/>
      <c r="IAP2" s="222"/>
      <c r="IAQ2" s="222"/>
      <c r="IAR2" s="222"/>
      <c r="IAS2" s="222"/>
      <c r="IAT2" s="222"/>
      <c r="IAU2" s="222"/>
      <c r="IAV2" s="222"/>
      <c r="IAW2" s="222"/>
      <c r="IAX2" s="222"/>
      <c r="IAY2" s="222"/>
      <c r="IAZ2" s="222"/>
      <c r="IBA2" s="222"/>
      <c r="IBB2" s="222"/>
      <c r="IBC2" s="222"/>
      <c r="IBD2" s="222"/>
      <c r="IBE2" s="222"/>
      <c r="IBF2" s="222"/>
      <c r="IBG2" s="222"/>
      <c r="IBH2" s="222"/>
      <c r="IBI2" s="222"/>
      <c r="IBJ2" s="222"/>
      <c r="IBK2" s="222"/>
      <c r="IBL2" s="222"/>
      <c r="IBM2" s="222"/>
      <c r="IBN2" s="222"/>
      <c r="IBO2" s="222"/>
      <c r="IBP2" s="222"/>
      <c r="IBQ2" s="222"/>
      <c r="IBR2" s="222"/>
      <c r="IBS2" s="222"/>
      <c r="IBT2" s="222"/>
      <c r="IBU2" s="222"/>
      <c r="IBV2" s="222"/>
      <c r="IBW2" s="222"/>
      <c r="IBX2" s="222"/>
      <c r="IBY2" s="222"/>
      <c r="IBZ2" s="222"/>
      <c r="ICA2" s="222"/>
      <c r="ICB2" s="222"/>
      <c r="ICC2" s="222"/>
      <c r="ICD2" s="222"/>
      <c r="ICE2" s="222"/>
      <c r="ICF2" s="222"/>
      <c r="ICG2" s="222"/>
      <c r="ICH2" s="222"/>
      <c r="ICI2" s="222"/>
      <c r="ICJ2" s="222"/>
      <c r="ICK2" s="222"/>
      <c r="ICL2" s="222"/>
      <c r="ICM2" s="222"/>
      <c r="ICN2" s="222"/>
      <c r="ICO2" s="222"/>
      <c r="ICP2" s="222"/>
      <c r="ICQ2" s="222"/>
      <c r="ICR2" s="222"/>
      <c r="ICS2" s="222"/>
      <c r="ICT2" s="222"/>
      <c r="ICU2" s="222"/>
      <c r="ICV2" s="222"/>
      <c r="ICW2" s="222"/>
      <c r="ICX2" s="222"/>
      <c r="ICY2" s="222"/>
      <c r="ICZ2" s="222"/>
      <c r="IDA2" s="222"/>
      <c r="IDB2" s="222"/>
      <c r="IDC2" s="222"/>
      <c r="IDD2" s="222"/>
      <c r="IDE2" s="222"/>
      <c r="IDF2" s="222"/>
      <c r="IDG2" s="222"/>
      <c r="IDH2" s="222"/>
      <c r="IDI2" s="222"/>
      <c r="IDJ2" s="222"/>
      <c r="IDK2" s="222"/>
      <c r="IDL2" s="222"/>
      <c r="IDM2" s="222"/>
      <c r="IDN2" s="222"/>
      <c r="IDO2" s="222"/>
      <c r="IDP2" s="222"/>
      <c r="IDQ2" s="222"/>
      <c r="IDR2" s="222"/>
      <c r="IDS2" s="222"/>
      <c r="IDT2" s="222"/>
      <c r="IDU2" s="222"/>
      <c r="IDV2" s="222"/>
      <c r="IDW2" s="222"/>
      <c r="IDX2" s="222"/>
      <c r="IDY2" s="222"/>
      <c r="IDZ2" s="222"/>
      <c r="IEA2" s="222"/>
      <c r="IEB2" s="222"/>
      <c r="IEC2" s="222"/>
      <c r="IED2" s="222"/>
      <c r="IEE2" s="222"/>
      <c r="IEF2" s="222"/>
      <c r="IEG2" s="222"/>
      <c r="IEH2" s="222"/>
      <c r="IEI2" s="222"/>
      <c r="IEJ2" s="222"/>
      <c r="IEK2" s="222"/>
      <c r="IEL2" s="222"/>
      <c r="IEM2" s="222"/>
      <c r="IEN2" s="222"/>
      <c r="IEO2" s="222"/>
      <c r="IEP2" s="222"/>
      <c r="IEQ2" s="222"/>
      <c r="IER2" s="222"/>
      <c r="IES2" s="222"/>
      <c r="IET2" s="222"/>
      <c r="IEU2" s="222"/>
      <c r="IEV2" s="222"/>
      <c r="IEW2" s="222"/>
      <c r="IEX2" s="222"/>
      <c r="IEY2" s="222"/>
      <c r="IEZ2" s="222"/>
      <c r="IFA2" s="222"/>
      <c r="IFB2" s="222"/>
      <c r="IFC2" s="222"/>
      <c r="IFD2" s="222"/>
      <c r="IFE2" s="222"/>
      <c r="IFF2" s="222"/>
      <c r="IFG2" s="222"/>
      <c r="IFH2" s="222"/>
      <c r="IFI2" s="222"/>
      <c r="IFJ2" s="222"/>
      <c r="IFK2" s="222"/>
      <c r="IFL2" s="222"/>
      <c r="IFM2" s="222"/>
      <c r="IFN2" s="222"/>
      <c r="IFO2" s="222"/>
      <c r="IFP2" s="222"/>
      <c r="IFQ2" s="222"/>
      <c r="IFR2" s="222"/>
      <c r="IFS2" s="222"/>
      <c r="IFT2" s="222"/>
      <c r="IFU2" s="222"/>
      <c r="IFV2" s="222"/>
      <c r="IFW2" s="222"/>
      <c r="IFX2" s="222"/>
      <c r="IFY2" s="222"/>
      <c r="IFZ2" s="222"/>
      <c r="IGA2" s="222"/>
      <c r="IGB2" s="222"/>
      <c r="IGC2" s="222"/>
      <c r="IGD2" s="222"/>
      <c r="IGE2" s="222"/>
      <c r="IGF2" s="222"/>
      <c r="IGG2" s="222"/>
      <c r="IGH2" s="222"/>
      <c r="IGI2" s="222"/>
      <c r="IGJ2" s="222"/>
      <c r="IGK2" s="222"/>
      <c r="IGL2" s="222"/>
      <c r="IGM2" s="222"/>
      <c r="IGN2" s="222"/>
      <c r="IGO2" s="222"/>
      <c r="IGP2" s="222"/>
      <c r="IGQ2" s="222"/>
      <c r="IGR2" s="222"/>
      <c r="IGS2" s="222"/>
      <c r="IGT2" s="222"/>
      <c r="IGU2" s="222"/>
      <c r="IGV2" s="222"/>
      <c r="IGW2" s="222"/>
      <c r="IGX2" s="222"/>
      <c r="IGY2" s="222"/>
      <c r="IGZ2" s="222"/>
      <c r="IHA2" s="222"/>
      <c r="IHB2" s="222"/>
      <c r="IHC2" s="222"/>
      <c r="IHD2" s="222"/>
      <c r="IHE2" s="222"/>
      <c r="IHF2" s="222"/>
      <c r="IHG2" s="222"/>
      <c r="IHH2" s="222"/>
      <c r="IHI2" s="222"/>
      <c r="IHJ2" s="222"/>
      <c r="IHK2" s="222"/>
      <c r="IHL2" s="222"/>
      <c r="IHM2" s="222"/>
      <c r="IHN2" s="222"/>
      <c r="IHO2" s="222"/>
      <c r="IHP2" s="222"/>
      <c r="IHQ2" s="222"/>
      <c r="IHR2" s="222"/>
      <c r="IHS2" s="222"/>
      <c r="IHT2" s="222"/>
      <c r="IHU2" s="222"/>
      <c r="IHV2" s="222"/>
      <c r="IHW2" s="222"/>
      <c r="IHX2" s="222"/>
      <c r="IHY2" s="222"/>
      <c r="IHZ2" s="222"/>
      <c r="IIA2" s="222"/>
      <c r="IIB2" s="222"/>
      <c r="IIC2" s="222"/>
      <c r="IID2" s="222"/>
      <c r="IIE2" s="222"/>
      <c r="IIF2" s="222"/>
      <c r="IIG2" s="222"/>
      <c r="IIH2" s="222"/>
      <c r="III2" s="222"/>
      <c r="IIJ2" s="222"/>
      <c r="IIK2" s="222"/>
      <c r="IIL2" s="222"/>
      <c r="IIM2" s="222"/>
      <c r="IIN2" s="222"/>
      <c r="IIO2" s="222"/>
      <c r="IIP2" s="222"/>
      <c r="IIQ2" s="222"/>
      <c r="IIR2" s="222"/>
      <c r="IIS2" s="222"/>
      <c r="IIT2" s="222"/>
      <c r="IIU2" s="222"/>
      <c r="IIV2" s="222"/>
      <c r="IIW2" s="222"/>
      <c r="IIX2" s="222"/>
      <c r="IIY2" s="222"/>
      <c r="IIZ2" s="222"/>
      <c r="IJA2" s="222"/>
      <c r="IJB2" s="222"/>
      <c r="IJC2" s="222"/>
      <c r="IJD2" s="222"/>
      <c r="IJE2" s="222"/>
      <c r="IJF2" s="222"/>
      <c r="IJG2" s="222"/>
      <c r="IJH2" s="222"/>
      <c r="IJI2" s="222"/>
      <c r="IJJ2" s="222"/>
      <c r="IJK2" s="222"/>
      <c r="IJL2" s="222"/>
      <c r="IJM2" s="222"/>
      <c r="IJN2" s="222"/>
      <c r="IJO2" s="222"/>
      <c r="IJP2" s="222"/>
      <c r="IJQ2" s="222"/>
      <c r="IJR2" s="222"/>
      <c r="IJS2" s="222"/>
      <c r="IJT2" s="222"/>
      <c r="IJU2" s="222"/>
      <c r="IJV2" s="222"/>
      <c r="IJW2" s="222"/>
      <c r="IJX2" s="222"/>
      <c r="IJY2" s="222"/>
      <c r="IJZ2" s="222"/>
      <c r="IKA2" s="222"/>
      <c r="IKB2" s="222"/>
      <c r="IKC2" s="222"/>
      <c r="IKD2" s="222"/>
      <c r="IKE2" s="222"/>
      <c r="IKF2" s="222"/>
      <c r="IKG2" s="222"/>
      <c r="IKH2" s="222"/>
      <c r="IKI2" s="222"/>
      <c r="IKJ2" s="222"/>
      <c r="IKK2" s="222"/>
      <c r="IKL2" s="222"/>
      <c r="IKM2" s="222"/>
      <c r="IKN2" s="222"/>
      <c r="IKO2" s="222"/>
      <c r="IKP2" s="222"/>
      <c r="IKQ2" s="222"/>
      <c r="IKR2" s="222"/>
      <c r="IKS2" s="222"/>
      <c r="IKT2" s="222"/>
      <c r="IKU2" s="222"/>
      <c r="IKV2" s="222"/>
      <c r="IKW2" s="222"/>
      <c r="IKX2" s="222"/>
      <c r="IKY2" s="222"/>
      <c r="IKZ2" s="222"/>
      <c r="ILA2" s="222"/>
      <c r="ILB2" s="222"/>
      <c r="ILC2" s="222"/>
      <c r="ILD2" s="222"/>
      <c r="ILE2" s="222"/>
      <c r="ILF2" s="222"/>
      <c r="ILG2" s="222"/>
      <c r="ILH2" s="222"/>
      <c r="ILI2" s="222"/>
      <c r="ILJ2" s="222"/>
      <c r="ILK2" s="222"/>
      <c r="ILL2" s="222"/>
      <c r="ILM2" s="222"/>
      <c r="ILN2" s="222"/>
      <c r="ILO2" s="222"/>
      <c r="ILP2" s="222"/>
      <c r="ILQ2" s="222"/>
      <c r="ILR2" s="222"/>
      <c r="ILS2" s="222"/>
      <c r="ILT2" s="222"/>
      <c r="ILU2" s="222"/>
      <c r="ILV2" s="222"/>
      <c r="ILW2" s="222"/>
      <c r="ILX2" s="222"/>
      <c r="ILY2" s="222"/>
      <c r="ILZ2" s="222"/>
      <c r="IMA2" s="222"/>
      <c r="IMB2" s="222"/>
      <c r="IMC2" s="222"/>
      <c r="IMD2" s="222"/>
      <c r="IME2" s="222"/>
      <c r="IMF2" s="222"/>
      <c r="IMG2" s="222"/>
      <c r="IMH2" s="222"/>
      <c r="IMI2" s="222"/>
      <c r="IMJ2" s="222"/>
      <c r="IMK2" s="222"/>
      <c r="IML2" s="222"/>
      <c r="IMM2" s="222"/>
      <c r="IMN2" s="222"/>
      <c r="IMO2" s="222"/>
      <c r="IMP2" s="222"/>
      <c r="IMQ2" s="222"/>
      <c r="IMR2" s="222"/>
      <c r="IMS2" s="222"/>
      <c r="IMT2" s="222"/>
      <c r="IMU2" s="222"/>
      <c r="IMV2" s="222"/>
      <c r="IMW2" s="222"/>
      <c r="IMX2" s="222"/>
      <c r="IMY2" s="222"/>
      <c r="IMZ2" s="222"/>
      <c r="INA2" s="222"/>
      <c r="INB2" s="222"/>
      <c r="INC2" s="222"/>
      <c r="IND2" s="222"/>
      <c r="INE2" s="222"/>
      <c r="INF2" s="222"/>
      <c r="ING2" s="222"/>
      <c r="INH2" s="222"/>
      <c r="INI2" s="222"/>
      <c r="INJ2" s="222"/>
      <c r="INK2" s="222"/>
      <c r="INL2" s="222"/>
      <c r="INM2" s="222"/>
      <c r="INN2" s="222"/>
      <c r="INO2" s="222"/>
      <c r="INP2" s="222"/>
      <c r="INQ2" s="222"/>
      <c r="INR2" s="222"/>
      <c r="INS2" s="222"/>
      <c r="INT2" s="222"/>
      <c r="INU2" s="222"/>
      <c r="INV2" s="222"/>
      <c r="INW2" s="222"/>
      <c r="INX2" s="222"/>
      <c r="INY2" s="222"/>
      <c r="INZ2" s="222"/>
      <c r="IOA2" s="222"/>
      <c r="IOB2" s="222"/>
      <c r="IOC2" s="222"/>
      <c r="IOD2" s="222"/>
      <c r="IOE2" s="222"/>
      <c r="IOF2" s="222"/>
      <c r="IOG2" s="222"/>
      <c r="IOH2" s="222"/>
      <c r="IOI2" s="222"/>
      <c r="IOJ2" s="222"/>
      <c r="IOK2" s="222"/>
      <c r="IOL2" s="222"/>
      <c r="IOM2" s="222"/>
      <c r="ION2" s="222"/>
      <c r="IOO2" s="222"/>
      <c r="IOP2" s="222"/>
      <c r="IOQ2" s="222"/>
      <c r="IOR2" s="222"/>
      <c r="IOS2" s="222"/>
      <c r="IOT2" s="222"/>
      <c r="IOU2" s="222"/>
      <c r="IOV2" s="222"/>
      <c r="IOW2" s="222"/>
      <c r="IOX2" s="222"/>
      <c r="IOY2" s="222"/>
      <c r="IOZ2" s="222"/>
      <c r="IPA2" s="222"/>
      <c r="IPB2" s="222"/>
      <c r="IPC2" s="222"/>
      <c r="IPD2" s="222"/>
      <c r="IPE2" s="222"/>
      <c r="IPF2" s="222"/>
      <c r="IPG2" s="222"/>
      <c r="IPH2" s="222"/>
      <c r="IPI2" s="222"/>
      <c r="IPJ2" s="222"/>
      <c r="IPK2" s="222"/>
      <c r="IPL2" s="222"/>
      <c r="IPM2" s="222"/>
      <c r="IPN2" s="222"/>
      <c r="IPO2" s="222"/>
      <c r="IPP2" s="222"/>
      <c r="IPQ2" s="222"/>
      <c r="IPR2" s="222"/>
      <c r="IPS2" s="222"/>
      <c r="IPT2" s="222"/>
      <c r="IPU2" s="222"/>
      <c r="IPV2" s="222"/>
      <c r="IPW2" s="222"/>
      <c r="IPX2" s="222"/>
      <c r="IPY2" s="222"/>
      <c r="IPZ2" s="222"/>
      <c r="IQA2" s="222"/>
      <c r="IQB2" s="222"/>
      <c r="IQC2" s="222"/>
      <c r="IQD2" s="222"/>
      <c r="IQE2" s="222"/>
      <c r="IQF2" s="222"/>
      <c r="IQG2" s="222"/>
      <c r="IQH2" s="222"/>
      <c r="IQI2" s="222"/>
      <c r="IQJ2" s="222"/>
      <c r="IQK2" s="222"/>
      <c r="IQL2" s="222"/>
      <c r="IQM2" s="222"/>
      <c r="IQN2" s="222"/>
      <c r="IQO2" s="222"/>
      <c r="IQP2" s="222"/>
      <c r="IQQ2" s="222"/>
      <c r="IQR2" s="222"/>
      <c r="IQS2" s="222"/>
      <c r="IQT2" s="222"/>
      <c r="IQU2" s="222"/>
      <c r="IQV2" s="222"/>
      <c r="IQW2" s="222"/>
      <c r="IQX2" s="222"/>
      <c r="IQY2" s="222"/>
      <c r="IQZ2" s="222"/>
      <c r="IRA2" s="222"/>
      <c r="IRB2" s="222"/>
      <c r="IRC2" s="222"/>
      <c r="IRD2" s="222"/>
      <c r="IRE2" s="222"/>
      <c r="IRF2" s="222"/>
      <c r="IRG2" s="222"/>
      <c r="IRH2" s="222"/>
      <c r="IRI2" s="222"/>
      <c r="IRJ2" s="222"/>
      <c r="IRK2" s="222"/>
      <c r="IRL2" s="222"/>
      <c r="IRM2" s="222"/>
      <c r="IRN2" s="222"/>
      <c r="IRO2" s="222"/>
      <c r="IRP2" s="222"/>
      <c r="IRQ2" s="222"/>
      <c r="IRR2" s="222"/>
      <c r="IRS2" s="222"/>
      <c r="IRT2" s="222"/>
      <c r="IRU2" s="222"/>
      <c r="IRV2" s="222"/>
      <c r="IRW2" s="222"/>
      <c r="IRX2" s="222"/>
      <c r="IRY2" s="222"/>
      <c r="IRZ2" s="222"/>
      <c r="ISA2" s="222"/>
      <c r="ISB2" s="222"/>
      <c r="ISC2" s="222"/>
      <c r="ISD2" s="222"/>
      <c r="ISE2" s="222"/>
      <c r="ISF2" s="222"/>
      <c r="ISG2" s="222"/>
      <c r="ISH2" s="222"/>
      <c r="ISI2" s="222"/>
      <c r="ISJ2" s="222"/>
      <c r="ISK2" s="222"/>
      <c r="ISL2" s="222"/>
      <c r="ISM2" s="222"/>
      <c r="ISN2" s="222"/>
      <c r="ISO2" s="222"/>
      <c r="ISP2" s="222"/>
      <c r="ISQ2" s="222"/>
      <c r="ISR2" s="222"/>
      <c r="ISS2" s="222"/>
      <c r="IST2" s="222"/>
      <c r="ISU2" s="222"/>
      <c r="ISV2" s="222"/>
      <c r="ISW2" s="222"/>
      <c r="ISX2" s="222"/>
      <c r="ISY2" s="222"/>
      <c r="ISZ2" s="222"/>
      <c r="ITA2" s="222"/>
      <c r="ITB2" s="222"/>
      <c r="ITC2" s="222"/>
      <c r="ITD2" s="222"/>
      <c r="ITE2" s="222"/>
      <c r="ITF2" s="222"/>
      <c r="ITG2" s="222"/>
      <c r="ITH2" s="222"/>
      <c r="ITI2" s="222"/>
      <c r="ITJ2" s="222"/>
      <c r="ITK2" s="222"/>
      <c r="ITL2" s="222"/>
      <c r="ITM2" s="222"/>
      <c r="ITN2" s="222"/>
      <c r="ITO2" s="222"/>
      <c r="ITP2" s="222"/>
      <c r="ITQ2" s="222"/>
      <c r="ITR2" s="222"/>
      <c r="ITS2" s="222"/>
      <c r="ITT2" s="222"/>
      <c r="ITU2" s="222"/>
      <c r="ITV2" s="222"/>
      <c r="ITW2" s="222"/>
      <c r="ITX2" s="222"/>
      <c r="ITY2" s="222"/>
      <c r="ITZ2" s="222"/>
      <c r="IUA2" s="222"/>
      <c r="IUB2" s="222"/>
      <c r="IUC2" s="222"/>
      <c r="IUD2" s="222"/>
      <c r="IUE2" s="222"/>
      <c r="IUF2" s="222"/>
      <c r="IUG2" s="222"/>
      <c r="IUH2" s="222"/>
      <c r="IUI2" s="222"/>
      <c r="IUJ2" s="222"/>
      <c r="IUK2" s="222"/>
      <c r="IUL2" s="222"/>
      <c r="IUM2" s="222"/>
      <c r="IUN2" s="222"/>
      <c r="IUO2" s="222"/>
      <c r="IUP2" s="222"/>
      <c r="IUQ2" s="222"/>
      <c r="IUR2" s="222"/>
      <c r="IUS2" s="222"/>
      <c r="IUT2" s="222"/>
      <c r="IUU2" s="222"/>
      <c r="IUV2" s="222"/>
      <c r="IUW2" s="222"/>
      <c r="IUX2" s="222"/>
      <c r="IUY2" s="222"/>
      <c r="IUZ2" s="222"/>
      <c r="IVA2" s="222"/>
      <c r="IVB2" s="222"/>
      <c r="IVC2" s="222"/>
      <c r="IVD2" s="222"/>
      <c r="IVE2" s="222"/>
      <c r="IVF2" s="222"/>
      <c r="IVG2" s="222"/>
      <c r="IVH2" s="222"/>
      <c r="IVI2" s="222"/>
      <c r="IVJ2" s="222"/>
      <c r="IVK2" s="222"/>
      <c r="IVL2" s="222"/>
      <c r="IVM2" s="222"/>
      <c r="IVN2" s="222"/>
      <c r="IVO2" s="222"/>
      <c r="IVP2" s="222"/>
      <c r="IVQ2" s="222"/>
      <c r="IVR2" s="222"/>
      <c r="IVS2" s="222"/>
      <c r="IVT2" s="222"/>
      <c r="IVU2" s="222"/>
      <c r="IVV2" s="222"/>
      <c r="IVW2" s="222"/>
      <c r="IVX2" s="222"/>
      <c r="IVY2" s="222"/>
      <c r="IVZ2" s="222"/>
      <c r="IWA2" s="222"/>
      <c r="IWB2" s="222"/>
      <c r="IWC2" s="222"/>
      <c r="IWD2" s="222"/>
      <c r="IWE2" s="222"/>
      <c r="IWF2" s="222"/>
      <c r="IWG2" s="222"/>
      <c r="IWH2" s="222"/>
      <c r="IWI2" s="222"/>
      <c r="IWJ2" s="222"/>
      <c r="IWK2" s="222"/>
      <c r="IWL2" s="222"/>
      <c r="IWM2" s="222"/>
      <c r="IWN2" s="222"/>
      <c r="IWO2" s="222"/>
      <c r="IWP2" s="222"/>
      <c r="IWQ2" s="222"/>
      <c r="IWR2" s="222"/>
      <c r="IWS2" s="222"/>
      <c r="IWT2" s="222"/>
      <c r="IWU2" s="222"/>
      <c r="IWV2" s="222"/>
      <c r="IWW2" s="222"/>
      <c r="IWX2" s="222"/>
      <c r="IWY2" s="222"/>
      <c r="IWZ2" s="222"/>
      <c r="IXA2" s="222"/>
      <c r="IXB2" s="222"/>
      <c r="IXC2" s="222"/>
      <c r="IXD2" s="222"/>
      <c r="IXE2" s="222"/>
      <c r="IXF2" s="222"/>
      <c r="IXG2" s="222"/>
      <c r="IXH2" s="222"/>
      <c r="IXI2" s="222"/>
      <c r="IXJ2" s="222"/>
      <c r="IXK2" s="222"/>
      <c r="IXL2" s="222"/>
      <c r="IXM2" s="222"/>
      <c r="IXN2" s="222"/>
      <c r="IXO2" s="222"/>
      <c r="IXP2" s="222"/>
      <c r="IXQ2" s="222"/>
      <c r="IXR2" s="222"/>
      <c r="IXS2" s="222"/>
      <c r="IXT2" s="222"/>
      <c r="IXU2" s="222"/>
      <c r="IXV2" s="222"/>
      <c r="IXW2" s="222"/>
      <c r="IXX2" s="222"/>
      <c r="IXY2" s="222"/>
      <c r="IXZ2" s="222"/>
      <c r="IYA2" s="222"/>
      <c r="IYB2" s="222"/>
      <c r="IYC2" s="222"/>
      <c r="IYD2" s="222"/>
      <c r="IYE2" s="222"/>
      <c r="IYF2" s="222"/>
      <c r="IYG2" s="222"/>
      <c r="IYH2" s="222"/>
      <c r="IYI2" s="222"/>
      <c r="IYJ2" s="222"/>
      <c r="IYK2" s="222"/>
      <c r="IYL2" s="222"/>
      <c r="IYM2" s="222"/>
      <c r="IYN2" s="222"/>
      <c r="IYO2" s="222"/>
      <c r="IYP2" s="222"/>
      <c r="IYQ2" s="222"/>
      <c r="IYR2" s="222"/>
      <c r="IYS2" s="222"/>
      <c r="IYT2" s="222"/>
      <c r="IYU2" s="222"/>
      <c r="IYV2" s="222"/>
      <c r="IYW2" s="222"/>
      <c r="IYX2" s="222"/>
      <c r="IYY2" s="222"/>
      <c r="IYZ2" s="222"/>
      <c r="IZA2" s="222"/>
      <c r="IZB2" s="222"/>
      <c r="IZC2" s="222"/>
      <c r="IZD2" s="222"/>
      <c r="IZE2" s="222"/>
      <c r="IZF2" s="222"/>
      <c r="IZG2" s="222"/>
      <c r="IZH2" s="222"/>
      <c r="IZI2" s="222"/>
      <c r="IZJ2" s="222"/>
      <c r="IZK2" s="222"/>
      <c r="IZL2" s="222"/>
      <c r="IZM2" s="222"/>
      <c r="IZN2" s="222"/>
      <c r="IZO2" s="222"/>
      <c r="IZP2" s="222"/>
      <c r="IZQ2" s="222"/>
      <c r="IZR2" s="222"/>
      <c r="IZS2" s="222"/>
      <c r="IZT2" s="222"/>
      <c r="IZU2" s="222"/>
      <c r="IZV2" s="222"/>
      <c r="IZW2" s="222"/>
      <c r="IZX2" s="222"/>
      <c r="IZY2" s="222"/>
      <c r="IZZ2" s="222"/>
      <c r="JAA2" s="222"/>
      <c r="JAB2" s="222"/>
      <c r="JAC2" s="222"/>
      <c r="JAD2" s="222"/>
      <c r="JAE2" s="222"/>
      <c r="JAF2" s="222"/>
      <c r="JAG2" s="222"/>
      <c r="JAH2" s="222"/>
      <c r="JAI2" s="222"/>
      <c r="JAJ2" s="222"/>
      <c r="JAK2" s="222"/>
      <c r="JAL2" s="222"/>
      <c r="JAM2" s="222"/>
      <c r="JAN2" s="222"/>
      <c r="JAO2" s="222"/>
      <c r="JAP2" s="222"/>
      <c r="JAQ2" s="222"/>
      <c r="JAR2" s="222"/>
      <c r="JAS2" s="222"/>
      <c r="JAT2" s="222"/>
      <c r="JAU2" s="222"/>
      <c r="JAV2" s="222"/>
      <c r="JAW2" s="222"/>
      <c r="JAX2" s="222"/>
      <c r="JAY2" s="222"/>
      <c r="JAZ2" s="222"/>
      <c r="JBA2" s="222"/>
      <c r="JBB2" s="222"/>
      <c r="JBC2" s="222"/>
      <c r="JBD2" s="222"/>
      <c r="JBE2" s="222"/>
      <c r="JBF2" s="222"/>
      <c r="JBG2" s="222"/>
      <c r="JBH2" s="222"/>
      <c r="JBI2" s="222"/>
      <c r="JBJ2" s="222"/>
      <c r="JBK2" s="222"/>
      <c r="JBL2" s="222"/>
      <c r="JBM2" s="222"/>
      <c r="JBN2" s="222"/>
      <c r="JBO2" s="222"/>
      <c r="JBP2" s="222"/>
      <c r="JBQ2" s="222"/>
      <c r="JBR2" s="222"/>
      <c r="JBS2" s="222"/>
      <c r="JBT2" s="222"/>
      <c r="JBU2" s="222"/>
      <c r="JBV2" s="222"/>
      <c r="JBW2" s="222"/>
      <c r="JBX2" s="222"/>
      <c r="JBY2" s="222"/>
      <c r="JBZ2" s="222"/>
      <c r="JCA2" s="222"/>
      <c r="JCB2" s="222"/>
      <c r="JCC2" s="222"/>
      <c r="JCD2" s="222"/>
      <c r="JCE2" s="222"/>
      <c r="JCF2" s="222"/>
      <c r="JCG2" s="222"/>
      <c r="JCH2" s="222"/>
      <c r="JCI2" s="222"/>
      <c r="JCJ2" s="222"/>
      <c r="JCK2" s="222"/>
      <c r="JCL2" s="222"/>
      <c r="JCM2" s="222"/>
      <c r="JCN2" s="222"/>
      <c r="JCO2" s="222"/>
      <c r="JCP2" s="222"/>
      <c r="JCQ2" s="222"/>
      <c r="JCR2" s="222"/>
      <c r="JCS2" s="222"/>
      <c r="JCT2" s="222"/>
      <c r="JCU2" s="222"/>
      <c r="JCV2" s="222"/>
      <c r="JCW2" s="222"/>
      <c r="JCX2" s="222"/>
      <c r="JCY2" s="222"/>
      <c r="JCZ2" s="222"/>
      <c r="JDA2" s="222"/>
      <c r="JDB2" s="222"/>
      <c r="JDC2" s="222"/>
      <c r="JDD2" s="222"/>
      <c r="JDE2" s="222"/>
      <c r="JDF2" s="222"/>
      <c r="JDG2" s="222"/>
      <c r="JDH2" s="222"/>
      <c r="JDI2" s="222"/>
      <c r="JDJ2" s="222"/>
      <c r="JDK2" s="222"/>
      <c r="JDL2" s="222"/>
      <c r="JDM2" s="222"/>
      <c r="JDN2" s="222"/>
      <c r="JDO2" s="222"/>
      <c r="JDP2" s="222"/>
      <c r="JDQ2" s="222"/>
      <c r="JDR2" s="222"/>
      <c r="JDS2" s="222"/>
      <c r="JDT2" s="222"/>
      <c r="JDU2" s="222"/>
      <c r="JDV2" s="222"/>
      <c r="JDW2" s="222"/>
      <c r="JDX2" s="222"/>
      <c r="JDY2" s="222"/>
      <c r="JDZ2" s="222"/>
      <c r="JEA2" s="222"/>
      <c r="JEB2" s="222"/>
      <c r="JEC2" s="222"/>
      <c r="JED2" s="222"/>
      <c r="JEE2" s="222"/>
      <c r="JEF2" s="222"/>
      <c r="JEG2" s="222"/>
      <c r="JEH2" s="222"/>
      <c r="JEI2" s="222"/>
      <c r="JEJ2" s="222"/>
      <c r="JEK2" s="222"/>
      <c r="JEL2" s="222"/>
      <c r="JEM2" s="222"/>
      <c r="JEN2" s="222"/>
      <c r="JEO2" s="222"/>
      <c r="JEP2" s="222"/>
      <c r="JEQ2" s="222"/>
      <c r="JER2" s="222"/>
      <c r="JES2" s="222"/>
      <c r="JET2" s="222"/>
      <c r="JEU2" s="222"/>
      <c r="JEV2" s="222"/>
      <c r="JEW2" s="222"/>
      <c r="JEX2" s="222"/>
      <c r="JEY2" s="222"/>
      <c r="JEZ2" s="222"/>
      <c r="JFA2" s="222"/>
      <c r="JFB2" s="222"/>
      <c r="JFC2" s="222"/>
      <c r="JFD2" s="222"/>
      <c r="JFE2" s="222"/>
      <c r="JFF2" s="222"/>
      <c r="JFG2" s="222"/>
      <c r="JFH2" s="222"/>
      <c r="JFI2" s="222"/>
      <c r="JFJ2" s="222"/>
      <c r="JFK2" s="222"/>
      <c r="JFL2" s="222"/>
      <c r="JFM2" s="222"/>
      <c r="JFN2" s="222"/>
      <c r="JFO2" s="222"/>
      <c r="JFP2" s="222"/>
      <c r="JFQ2" s="222"/>
      <c r="JFR2" s="222"/>
      <c r="JFS2" s="222"/>
      <c r="JFT2" s="222"/>
      <c r="JFU2" s="222"/>
      <c r="JFV2" s="222"/>
      <c r="JFW2" s="222"/>
      <c r="JFX2" s="222"/>
      <c r="JFY2" s="222"/>
      <c r="JFZ2" s="222"/>
      <c r="JGA2" s="222"/>
      <c r="JGB2" s="222"/>
      <c r="JGC2" s="222"/>
      <c r="JGD2" s="222"/>
      <c r="JGE2" s="222"/>
      <c r="JGF2" s="222"/>
      <c r="JGG2" s="222"/>
      <c r="JGH2" s="222"/>
      <c r="JGI2" s="222"/>
      <c r="JGJ2" s="222"/>
      <c r="JGK2" s="222"/>
      <c r="JGL2" s="222"/>
      <c r="JGM2" s="222"/>
      <c r="JGN2" s="222"/>
      <c r="JGO2" s="222"/>
      <c r="JGP2" s="222"/>
      <c r="JGQ2" s="222"/>
      <c r="JGR2" s="222"/>
      <c r="JGS2" s="222"/>
      <c r="JGT2" s="222"/>
      <c r="JGU2" s="222"/>
      <c r="JGV2" s="222"/>
      <c r="JGW2" s="222"/>
      <c r="JGX2" s="222"/>
      <c r="JGY2" s="222"/>
      <c r="JGZ2" s="222"/>
      <c r="JHA2" s="222"/>
      <c r="JHB2" s="222"/>
      <c r="JHC2" s="222"/>
      <c r="JHD2" s="222"/>
      <c r="JHE2" s="222"/>
      <c r="JHF2" s="222"/>
      <c r="JHG2" s="222"/>
      <c r="JHH2" s="222"/>
      <c r="JHI2" s="222"/>
      <c r="JHJ2" s="222"/>
      <c r="JHK2" s="222"/>
      <c r="JHL2" s="222"/>
      <c r="JHM2" s="222"/>
      <c r="JHN2" s="222"/>
      <c r="JHO2" s="222"/>
      <c r="JHP2" s="222"/>
      <c r="JHQ2" s="222"/>
      <c r="JHR2" s="222"/>
      <c r="JHS2" s="222"/>
      <c r="JHT2" s="222"/>
      <c r="JHU2" s="222"/>
      <c r="JHV2" s="222"/>
      <c r="JHW2" s="222"/>
      <c r="JHX2" s="222"/>
      <c r="JHY2" s="222"/>
      <c r="JHZ2" s="222"/>
      <c r="JIA2" s="222"/>
      <c r="JIB2" s="222"/>
      <c r="JIC2" s="222"/>
      <c r="JID2" s="222"/>
      <c r="JIE2" s="222"/>
      <c r="JIF2" s="222"/>
      <c r="JIG2" s="222"/>
      <c r="JIH2" s="222"/>
      <c r="JII2" s="222"/>
      <c r="JIJ2" s="222"/>
      <c r="JIK2" s="222"/>
      <c r="JIL2" s="222"/>
      <c r="JIM2" s="222"/>
      <c r="JIN2" s="222"/>
      <c r="JIO2" s="222"/>
      <c r="JIP2" s="222"/>
      <c r="JIQ2" s="222"/>
      <c r="JIR2" s="222"/>
      <c r="JIS2" s="222"/>
      <c r="JIT2" s="222"/>
      <c r="JIU2" s="222"/>
      <c r="JIV2" s="222"/>
      <c r="JIW2" s="222"/>
      <c r="JIX2" s="222"/>
      <c r="JIY2" s="222"/>
      <c r="JIZ2" s="222"/>
      <c r="JJA2" s="222"/>
      <c r="JJB2" s="222"/>
      <c r="JJC2" s="222"/>
      <c r="JJD2" s="222"/>
      <c r="JJE2" s="222"/>
      <c r="JJF2" s="222"/>
      <c r="JJG2" s="222"/>
      <c r="JJH2" s="222"/>
      <c r="JJI2" s="222"/>
      <c r="JJJ2" s="222"/>
      <c r="JJK2" s="222"/>
      <c r="JJL2" s="222"/>
      <c r="JJM2" s="222"/>
      <c r="JJN2" s="222"/>
      <c r="JJO2" s="222"/>
      <c r="JJP2" s="222"/>
      <c r="JJQ2" s="222"/>
      <c r="JJR2" s="222"/>
      <c r="JJS2" s="222"/>
      <c r="JJT2" s="222"/>
      <c r="JJU2" s="222"/>
      <c r="JJV2" s="222"/>
      <c r="JJW2" s="222"/>
      <c r="JJX2" s="222"/>
      <c r="JJY2" s="222"/>
      <c r="JJZ2" s="222"/>
      <c r="JKA2" s="222"/>
      <c r="JKB2" s="222"/>
      <c r="JKC2" s="222"/>
      <c r="JKD2" s="222"/>
      <c r="JKE2" s="222"/>
      <c r="JKF2" s="222"/>
      <c r="JKG2" s="222"/>
      <c r="JKH2" s="222"/>
      <c r="JKI2" s="222"/>
      <c r="JKJ2" s="222"/>
      <c r="JKK2" s="222"/>
      <c r="JKL2" s="222"/>
      <c r="JKM2" s="222"/>
      <c r="JKN2" s="222"/>
      <c r="JKO2" s="222"/>
      <c r="JKP2" s="222"/>
      <c r="JKQ2" s="222"/>
      <c r="JKR2" s="222"/>
      <c r="JKS2" s="222"/>
      <c r="JKT2" s="222"/>
      <c r="JKU2" s="222"/>
      <c r="JKV2" s="222"/>
      <c r="JKW2" s="222"/>
      <c r="JKX2" s="222"/>
      <c r="JKY2" s="222"/>
      <c r="JKZ2" s="222"/>
      <c r="JLA2" s="222"/>
      <c r="JLB2" s="222"/>
      <c r="JLC2" s="222"/>
      <c r="JLD2" s="222"/>
      <c r="JLE2" s="222"/>
      <c r="JLF2" s="222"/>
      <c r="JLG2" s="222"/>
      <c r="JLH2" s="222"/>
      <c r="JLI2" s="222"/>
      <c r="JLJ2" s="222"/>
      <c r="JLK2" s="222"/>
      <c r="JLL2" s="222"/>
      <c r="JLM2" s="222"/>
      <c r="JLN2" s="222"/>
      <c r="JLO2" s="222"/>
      <c r="JLP2" s="222"/>
      <c r="JLQ2" s="222"/>
      <c r="JLR2" s="222"/>
      <c r="JLS2" s="222"/>
      <c r="JLT2" s="222"/>
      <c r="JLU2" s="222"/>
      <c r="JLV2" s="222"/>
      <c r="JLW2" s="222"/>
      <c r="JLX2" s="222"/>
      <c r="JLY2" s="222"/>
      <c r="JLZ2" s="222"/>
      <c r="JMA2" s="222"/>
      <c r="JMB2" s="222"/>
      <c r="JMC2" s="222"/>
      <c r="JMD2" s="222"/>
      <c r="JME2" s="222"/>
      <c r="JMF2" s="222"/>
      <c r="JMG2" s="222"/>
      <c r="JMH2" s="222"/>
      <c r="JMI2" s="222"/>
      <c r="JMJ2" s="222"/>
      <c r="JMK2" s="222"/>
      <c r="JML2" s="222"/>
      <c r="JMM2" s="222"/>
      <c r="JMN2" s="222"/>
      <c r="JMO2" s="222"/>
      <c r="JMP2" s="222"/>
      <c r="JMQ2" s="222"/>
      <c r="JMR2" s="222"/>
      <c r="JMS2" s="222"/>
      <c r="JMT2" s="222"/>
      <c r="JMU2" s="222"/>
      <c r="JMV2" s="222"/>
      <c r="JMW2" s="222"/>
      <c r="JMX2" s="222"/>
      <c r="JMY2" s="222"/>
      <c r="JMZ2" s="222"/>
      <c r="JNA2" s="222"/>
      <c r="JNB2" s="222"/>
      <c r="JNC2" s="222"/>
      <c r="JND2" s="222"/>
      <c r="JNE2" s="222"/>
      <c r="JNF2" s="222"/>
      <c r="JNG2" s="222"/>
      <c r="JNH2" s="222"/>
      <c r="JNI2" s="222"/>
      <c r="JNJ2" s="222"/>
      <c r="JNK2" s="222"/>
      <c r="JNL2" s="222"/>
      <c r="JNM2" s="222"/>
      <c r="JNN2" s="222"/>
      <c r="JNO2" s="222"/>
      <c r="JNP2" s="222"/>
      <c r="JNQ2" s="222"/>
      <c r="JNR2" s="222"/>
      <c r="JNS2" s="222"/>
      <c r="JNT2" s="222"/>
      <c r="JNU2" s="222"/>
      <c r="JNV2" s="222"/>
      <c r="JNW2" s="222"/>
      <c r="JNX2" s="222"/>
      <c r="JNY2" s="222"/>
      <c r="JNZ2" s="222"/>
      <c r="JOA2" s="222"/>
      <c r="JOB2" s="222"/>
      <c r="JOC2" s="222"/>
      <c r="JOD2" s="222"/>
      <c r="JOE2" s="222"/>
      <c r="JOF2" s="222"/>
      <c r="JOG2" s="222"/>
      <c r="JOH2" s="222"/>
      <c r="JOI2" s="222"/>
      <c r="JOJ2" s="222"/>
      <c r="JOK2" s="222"/>
      <c r="JOL2" s="222"/>
      <c r="JOM2" s="222"/>
      <c r="JON2" s="222"/>
      <c r="JOO2" s="222"/>
      <c r="JOP2" s="222"/>
      <c r="JOQ2" s="222"/>
      <c r="JOR2" s="222"/>
      <c r="JOS2" s="222"/>
      <c r="JOT2" s="222"/>
      <c r="JOU2" s="222"/>
      <c r="JOV2" s="222"/>
      <c r="JOW2" s="222"/>
      <c r="JOX2" s="222"/>
      <c r="JOY2" s="222"/>
      <c r="JOZ2" s="222"/>
      <c r="JPA2" s="222"/>
      <c r="JPB2" s="222"/>
      <c r="JPC2" s="222"/>
      <c r="JPD2" s="222"/>
      <c r="JPE2" s="222"/>
      <c r="JPF2" s="222"/>
      <c r="JPG2" s="222"/>
      <c r="JPH2" s="222"/>
      <c r="JPI2" s="222"/>
      <c r="JPJ2" s="222"/>
      <c r="JPK2" s="222"/>
      <c r="JPL2" s="222"/>
      <c r="JPM2" s="222"/>
      <c r="JPN2" s="222"/>
      <c r="JPO2" s="222"/>
      <c r="JPP2" s="222"/>
      <c r="JPQ2" s="222"/>
      <c r="JPR2" s="222"/>
      <c r="JPS2" s="222"/>
      <c r="JPT2" s="222"/>
      <c r="JPU2" s="222"/>
      <c r="JPV2" s="222"/>
      <c r="JPW2" s="222"/>
      <c r="JPX2" s="222"/>
      <c r="JPY2" s="222"/>
      <c r="JPZ2" s="222"/>
      <c r="JQA2" s="222"/>
      <c r="JQB2" s="222"/>
      <c r="JQC2" s="222"/>
      <c r="JQD2" s="222"/>
      <c r="JQE2" s="222"/>
      <c r="JQF2" s="222"/>
      <c r="JQG2" s="222"/>
      <c r="JQH2" s="222"/>
      <c r="JQI2" s="222"/>
      <c r="JQJ2" s="222"/>
      <c r="JQK2" s="222"/>
      <c r="JQL2" s="222"/>
      <c r="JQM2" s="222"/>
      <c r="JQN2" s="222"/>
      <c r="JQO2" s="222"/>
      <c r="JQP2" s="222"/>
      <c r="JQQ2" s="222"/>
      <c r="JQR2" s="222"/>
      <c r="JQS2" s="222"/>
      <c r="JQT2" s="222"/>
      <c r="JQU2" s="222"/>
      <c r="JQV2" s="222"/>
      <c r="JQW2" s="222"/>
      <c r="JQX2" s="222"/>
      <c r="JQY2" s="222"/>
      <c r="JQZ2" s="222"/>
      <c r="JRA2" s="222"/>
      <c r="JRB2" s="222"/>
      <c r="JRC2" s="222"/>
      <c r="JRD2" s="222"/>
      <c r="JRE2" s="222"/>
      <c r="JRF2" s="222"/>
      <c r="JRG2" s="222"/>
      <c r="JRH2" s="222"/>
      <c r="JRI2" s="222"/>
      <c r="JRJ2" s="222"/>
      <c r="JRK2" s="222"/>
      <c r="JRL2" s="222"/>
      <c r="JRM2" s="222"/>
      <c r="JRN2" s="222"/>
      <c r="JRO2" s="222"/>
      <c r="JRP2" s="222"/>
      <c r="JRQ2" s="222"/>
      <c r="JRR2" s="222"/>
      <c r="JRS2" s="222"/>
      <c r="JRT2" s="222"/>
      <c r="JRU2" s="222"/>
      <c r="JRV2" s="222"/>
      <c r="JRW2" s="222"/>
      <c r="JRX2" s="222"/>
      <c r="JRY2" s="222"/>
      <c r="JRZ2" s="222"/>
      <c r="JSA2" s="222"/>
      <c r="JSB2" s="222"/>
      <c r="JSC2" s="222"/>
      <c r="JSD2" s="222"/>
      <c r="JSE2" s="222"/>
      <c r="JSF2" s="222"/>
      <c r="JSG2" s="222"/>
      <c r="JSH2" s="222"/>
      <c r="JSI2" s="222"/>
      <c r="JSJ2" s="222"/>
      <c r="JSK2" s="222"/>
      <c r="JSL2" s="222"/>
      <c r="JSM2" s="222"/>
      <c r="JSN2" s="222"/>
      <c r="JSO2" s="222"/>
      <c r="JSP2" s="222"/>
      <c r="JSQ2" s="222"/>
      <c r="JSR2" s="222"/>
      <c r="JSS2" s="222"/>
      <c r="JST2" s="222"/>
      <c r="JSU2" s="222"/>
      <c r="JSV2" s="222"/>
      <c r="JSW2" s="222"/>
      <c r="JSX2" s="222"/>
      <c r="JSY2" s="222"/>
      <c r="JSZ2" s="222"/>
      <c r="JTA2" s="222"/>
      <c r="JTB2" s="222"/>
      <c r="JTC2" s="222"/>
      <c r="JTD2" s="222"/>
      <c r="JTE2" s="222"/>
      <c r="JTF2" s="222"/>
      <c r="JTG2" s="222"/>
      <c r="JTH2" s="222"/>
      <c r="JTI2" s="222"/>
      <c r="JTJ2" s="222"/>
      <c r="JTK2" s="222"/>
      <c r="JTL2" s="222"/>
      <c r="JTM2" s="222"/>
      <c r="JTN2" s="222"/>
      <c r="JTO2" s="222"/>
      <c r="JTP2" s="222"/>
      <c r="JTQ2" s="222"/>
      <c r="JTR2" s="222"/>
      <c r="JTS2" s="222"/>
      <c r="JTT2" s="222"/>
      <c r="JTU2" s="222"/>
      <c r="JTV2" s="222"/>
      <c r="JTW2" s="222"/>
      <c r="JTX2" s="222"/>
      <c r="JTY2" s="222"/>
      <c r="JTZ2" s="222"/>
      <c r="JUA2" s="222"/>
      <c r="JUB2" s="222"/>
      <c r="JUC2" s="222"/>
      <c r="JUD2" s="222"/>
      <c r="JUE2" s="222"/>
      <c r="JUF2" s="222"/>
      <c r="JUG2" s="222"/>
      <c r="JUH2" s="222"/>
      <c r="JUI2" s="222"/>
      <c r="JUJ2" s="222"/>
      <c r="JUK2" s="222"/>
      <c r="JUL2" s="222"/>
      <c r="JUM2" s="222"/>
      <c r="JUN2" s="222"/>
      <c r="JUO2" s="222"/>
      <c r="JUP2" s="222"/>
      <c r="JUQ2" s="222"/>
      <c r="JUR2" s="222"/>
      <c r="JUS2" s="222"/>
      <c r="JUT2" s="222"/>
      <c r="JUU2" s="222"/>
      <c r="JUV2" s="222"/>
      <c r="JUW2" s="222"/>
      <c r="JUX2" s="222"/>
      <c r="JUY2" s="222"/>
      <c r="JUZ2" s="222"/>
      <c r="JVA2" s="222"/>
      <c r="JVB2" s="222"/>
      <c r="JVC2" s="222"/>
      <c r="JVD2" s="222"/>
      <c r="JVE2" s="222"/>
      <c r="JVF2" s="222"/>
      <c r="JVG2" s="222"/>
      <c r="JVH2" s="222"/>
      <c r="JVI2" s="222"/>
      <c r="JVJ2" s="222"/>
      <c r="JVK2" s="222"/>
      <c r="JVL2" s="222"/>
      <c r="JVM2" s="222"/>
      <c r="JVN2" s="222"/>
      <c r="JVO2" s="222"/>
      <c r="JVP2" s="222"/>
      <c r="JVQ2" s="222"/>
      <c r="JVR2" s="222"/>
      <c r="JVS2" s="222"/>
      <c r="JVT2" s="222"/>
      <c r="JVU2" s="222"/>
      <c r="JVV2" s="222"/>
      <c r="JVW2" s="222"/>
      <c r="JVX2" s="222"/>
      <c r="JVY2" s="222"/>
      <c r="JVZ2" s="222"/>
      <c r="JWA2" s="222"/>
      <c r="JWB2" s="222"/>
      <c r="JWC2" s="222"/>
      <c r="JWD2" s="222"/>
      <c r="JWE2" s="222"/>
      <c r="JWF2" s="222"/>
      <c r="JWG2" s="222"/>
      <c r="JWH2" s="222"/>
      <c r="JWI2" s="222"/>
      <c r="JWJ2" s="222"/>
      <c r="JWK2" s="222"/>
      <c r="JWL2" s="222"/>
      <c r="JWM2" s="222"/>
      <c r="JWN2" s="222"/>
      <c r="JWO2" s="222"/>
      <c r="JWP2" s="222"/>
      <c r="JWQ2" s="222"/>
      <c r="JWR2" s="222"/>
      <c r="JWS2" s="222"/>
      <c r="JWT2" s="222"/>
      <c r="JWU2" s="222"/>
      <c r="JWV2" s="222"/>
      <c r="JWW2" s="222"/>
      <c r="JWX2" s="222"/>
      <c r="JWY2" s="222"/>
      <c r="JWZ2" s="222"/>
      <c r="JXA2" s="222"/>
      <c r="JXB2" s="222"/>
      <c r="JXC2" s="222"/>
      <c r="JXD2" s="222"/>
      <c r="JXE2" s="222"/>
      <c r="JXF2" s="222"/>
      <c r="JXG2" s="222"/>
      <c r="JXH2" s="222"/>
      <c r="JXI2" s="222"/>
      <c r="JXJ2" s="222"/>
      <c r="JXK2" s="222"/>
      <c r="JXL2" s="222"/>
      <c r="JXM2" s="222"/>
      <c r="JXN2" s="222"/>
      <c r="JXO2" s="222"/>
      <c r="JXP2" s="222"/>
      <c r="JXQ2" s="222"/>
      <c r="JXR2" s="222"/>
      <c r="JXS2" s="222"/>
      <c r="JXT2" s="222"/>
      <c r="JXU2" s="222"/>
      <c r="JXV2" s="222"/>
      <c r="JXW2" s="222"/>
      <c r="JXX2" s="222"/>
      <c r="JXY2" s="222"/>
      <c r="JXZ2" s="222"/>
      <c r="JYA2" s="222"/>
      <c r="JYB2" s="222"/>
      <c r="JYC2" s="222"/>
      <c r="JYD2" s="222"/>
      <c r="JYE2" s="222"/>
      <c r="JYF2" s="222"/>
      <c r="JYG2" s="222"/>
      <c r="JYH2" s="222"/>
      <c r="JYI2" s="222"/>
      <c r="JYJ2" s="222"/>
      <c r="JYK2" s="222"/>
      <c r="JYL2" s="222"/>
      <c r="JYM2" s="222"/>
      <c r="JYN2" s="222"/>
      <c r="JYO2" s="222"/>
      <c r="JYP2" s="222"/>
      <c r="JYQ2" s="222"/>
      <c r="JYR2" s="222"/>
      <c r="JYS2" s="222"/>
      <c r="JYT2" s="222"/>
      <c r="JYU2" s="222"/>
      <c r="JYV2" s="222"/>
      <c r="JYW2" s="222"/>
      <c r="JYX2" s="222"/>
      <c r="JYY2" s="222"/>
      <c r="JYZ2" s="222"/>
      <c r="JZA2" s="222"/>
      <c r="JZB2" s="222"/>
      <c r="JZC2" s="222"/>
      <c r="JZD2" s="222"/>
      <c r="JZE2" s="222"/>
      <c r="JZF2" s="222"/>
      <c r="JZG2" s="222"/>
      <c r="JZH2" s="222"/>
      <c r="JZI2" s="222"/>
      <c r="JZJ2" s="222"/>
      <c r="JZK2" s="222"/>
      <c r="JZL2" s="222"/>
      <c r="JZM2" s="222"/>
      <c r="JZN2" s="222"/>
      <c r="JZO2" s="222"/>
      <c r="JZP2" s="222"/>
      <c r="JZQ2" s="222"/>
      <c r="JZR2" s="222"/>
      <c r="JZS2" s="222"/>
      <c r="JZT2" s="222"/>
      <c r="JZU2" s="222"/>
      <c r="JZV2" s="222"/>
      <c r="JZW2" s="222"/>
      <c r="JZX2" s="222"/>
      <c r="JZY2" s="222"/>
      <c r="JZZ2" s="222"/>
      <c r="KAA2" s="222"/>
      <c r="KAB2" s="222"/>
      <c r="KAC2" s="222"/>
      <c r="KAD2" s="222"/>
      <c r="KAE2" s="222"/>
      <c r="KAF2" s="222"/>
      <c r="KAG2" s="222"/>
      <c r="KAH2" s="222"/>
      <c r="KAI2" s="222"/>
      <c r="KAJ2" s="222"/>
      <c r="KAK2" s="222"/>
      <c r="KAL2" s="222"/>
      <c r="KAM2" s="222"/>
      <c r="KAN2" s="222"/>
      <c r="KAO2" s="222"/>
      <c r="KAP2" s="222"/>
      <c r="KAQ2" s="222"/>
      <c r="KAR2" s="222"/>
      <c r="KAS2" s="222"/>
      <c r="KAT2" s="222"/>
      <c r="KAU2" s="222"/>
      <c r="KAV2" s="222"/>
      <c r="KAW2" s="222"/>
      <c r="KAX2" s="222"/>
      <c r="KAY2" s="222"/>
      <c r="KAZ2" s="222"/>
      <c r="KBA2" s="222"/>
      <c r="KBB2" s="222"/>
      <c r="KBC2" s="222"/>
      <c r="KBD2" s="222"/>
      <c r="KBE2" s="222"/>
      <c r="KBF2" s="222"/>
      <c r="KBG2" s="222"/>
      <c r="KBH2" s="222"/>
      <c r="KBI2" s="222"/>
      <c r="KBJ2" s="222"/>
      <c r="KBK2" s="222"/>
      <c r="KBL2" s="222"/>
      <c r="KBM2" s="222"/>
      <c r="KBN2" s="222"/>
      <c r="KBO2" s="222"/>
      <c r="KBP2" s="222"/>
      <c r="KBQ2" s="222"/>
      <c r="KBR2" s="222"/>
      <c r="KBS2" s="222"/>
      <c r="KBT2" s="222"/>
      <c r="KBU2" s="222"/>
      <c r="KBV2" s="222"/>
      <c r="KBW2" s="222"/>
      <c r="KBX2" s="222"/>
      <c r="KBY2" s="222"/>
      <c r="KBZ2" s="222"/>
      <c r="KCA2" s="222"/>
      <c r="KCB2" s="222"/>
      <c r="KCC2" s="222"/>
      <c r="KCD2" s="222"/>
      <c r="KCE2" s="222"/>
      <c r="KCF2" s="222"/>
      <c r="KCG2" s="222"/>
      <c r="KCH2" s="222"/>
      <c r="KCI2" s="222"/>
      <c r="KCJ2" s="222"/>
      <c r="KCK2" s="222"/>
      <c r="KCL2" s="222"/>
      <c r="KCM2" s="222"/>
      <c r="KCN2" s="222"/>
      <c r="KCO2" s="222"/>
      <c r="KCP2" s="222"/>
      <c r="KCQ2" s="222"/>
      <c r="KCR2" s="222"/>
      <c r="KCS2" s="222"/>
      <c r="KCT2" s="222"/>
      <c r="KCU2" s="222"/>
      <c r="KCV2" s="222"/>
      <c r="KCW2" s="222"/>
      <c r="KCX2" s="222"/>
      <c r="KCY2" s="222"/>
      <c r="KCZ2" s="222"/>
      <c r="KDA2" s="222"/>
      <c r="KDB2" s="222"/>
      <c r="KDC2" s="222"/>
      <c r="KDD2" s="222"/>
      <c r="KDE2" s="222"/>
      <c r="KDF2" s="222"/>
      <c r="KDG2" s="222"/>
      <c r="KDH2" s="222"/>
      <c r="KDI2" s="222"/>
      <c r="KDJ2" s="222"/>
      <c r="KDK2" s="222"/>
      <c r="KDL2" s="222"/>
      <c r="KDM2" s="222"/>
      <c r="KDN2" s="222"/>
      <c r="KDO2" s="222"/>
      <c r="KDP2" s="222"/>
      <c r="KDQ2" s="222"/>
      <c r="KDR2" s="222"/>
      <c r="KDS2" s="222"/>
      <c r="KDT2" s="222"/>
      <c r="KDU2" s="222"/>
      <c r="KDV2" s="222"/>
      <c r="KDW2" s="222"/>
      <c r="KDX2" s="222"/>
      <c r="KDY2" s="222"/>
      <c r="KDZ2" s="222"/>
      <c r="KEA2" s="222"/>
      <c r="KEB2" s="222"/>
      <c r="KEC2" s="222"/>
      <c r="KED2" s="222"/>
      <c r="KEE2" s="222"/>
      <c r="KEF2" s="222"/>
      <c r="KEG2" s="222"/>
      <c r="KEH2" s="222"/>
      <c r="KEI2" s="222"/>
      <c r="KEJ2" s="222"/>
      <c r="KEK2" s="222"/>
      <c r="KEL2" s="222"/>
      <c r="KEM2" s="222"/>
      <c r="KEN2" s="222"/>
      <c r="KEO2" s="222"/>
      <c r="KEP2" s="222"/>
      <c r="KEQ2" s="222"/>
      <c r="KER2" s="222"/>
      <c r="KES2" s="222"/>
      <c r="KET2" s="222"/>
      <c r="KEU2" s="222"/>
      <c r="KEV2" s="222"/>
      <c r="KEW2" s="222"/>
      <c r="KEX2" s="222"/>
      <c r="KEY2" s="222"/>
      <c r="KEZ2" s="222"/>
      <c r="KFA2" s="222"/>
      <c r="KFB2" s="222"/>
      <c r="KFC2" s="222"/>
      <c r="KFD2" s="222"/>
      <c r="KFE2" s="222"/>
      <c r="KFF2" s="222"/>
      <c r="KFG2" s="222"/>
      <c r="KFH2" s="222"/>
      <c r="KFI2" s="222"/>
      <c r="KFJ2" s="222"/>
      <c r="KFK2" s="222"/>
      <c r="KFL2" s="222"/>
      <c r="KFM2" s="222"/>
      <c r="KFN2" s="222"/>
      <c r="KFO2" s="222"/>
      <c r="KFP2" s="222"/>
      <c r="KFQ2" s="222"/>
      <c r="KFR2" s="222"/>
      <c r="KFS2" s="222"/>
      <c r="KFT2" s="222"/>
      <c r="KFU2" s="222"/>
      <c r="KFV2" s="222"/>
      <c r="KFW2" s="222"/>
      <c r="KFX2" s="222"/>
      <c r="KFY2" s="222"/>
      <c r="KFZ2" s="222"/>
      <c r="KGA2" s="222"/>
      <c r="KGB2" s="222"/>
      <c r="KGC2" s="222"/>
      <c r="KGD2" s="222"/>
      <c r="KGE2" s="222"/>
      <c r="KGF2" s="222"/>
      <c r="KGG2" s="222"/>
      <c r="KGH2" s="222"/>
      <c r="KGI2" s="222"/>
      <c r="KGJ2" s="222"/>
      <c r="KGK2" s="222"/>
      <c r="KGL2" s="222"/>
      <c r="KGM2" s="222"/>
      <c r="KGN2" s="222"/>
      <c r="KGO2" s="222"/>
      <c r="KGP2" s="222"/>
      <c r="KGQ2" s="222"/>
      <c r="KGR2" s="222"/>
      <c r="KGS2" s="222"/>
      <c r="KGT2" s="222"/>
      <c r="KGU2" s="222"/>
      <c r="KGV2" s="222"/>
      <c r="KGW2" s="222"/>
      <c r="KGX2" s="222"/>
      <c r="KGY2" s="222"/>
      <c r="KGZ2" s="222"/>
      <c r="KHA2" s="222"/>
      <c r="KHB2" s="222"/>
      <c r="KHC2" s="222"/>
      <c r="KHD2" s="222"/>
      <c r="KHE2" s="222"/>
      <c r="KHF2" s="222"/>
      <c r="KHG2" s="222"/>
      <c r="KHH2" s="222"/>
      <c r="KHI2" s="222"/>
      <c r="KHJ2" s="222"/>
      <c r="KHK2" s="222"/>
      <c r="KHL2" s="222"/>
      <c r="KHM2" s="222"/>
      <c r="KHN2" s="222"/>
      <c r="KHO2" s="222"/>
      <c r="KHP2" s="222"/>
      <c r="KHQ2" s="222"/>
      <c r="KHR2" s="222"/>
      <c r="KHS2" s="222"/>
      <c r="KHT2" s="222"/>
      <c r="KHU2" s="222"/>
      <c r="KHV2" s="222"/>
      <c r="KHW2" s="222"/>
      <c r="KHX2" s="222"/>
      <c r="KHY2" s="222"/>
      <c r="KHZ2" s="222"/>
      <c r="KIA2" s="222"/>
      <c r="KIB2" s="222"/>
      <c r="KIC2" s="222"/>
      <c r="KID2" s="222"/>
      <c r="KIE2" s="222"/>
      <c r="KIF2" s="222"/>
      <c r="KIG2" s="222"/>
      <c r="KIH2" s="222"/>
      <c r="KII2" s="222"/>
      <c r="KIJ2" s="222"/>
      <c r="KIK2" s="222"/>
      <c r="KIL2" s="222"/>
      <c r="KIM2" s="222"/>
      <c r="KIN2" s="222"/>
      <c r="KIO2" s="222"/>
      <c r="KIP2" s="222"/>
      <c r="KIQ2" s="222"/>
      <c r="KIR2" s="222"/>
      <c r="KIS2" s="222"/>
      <c r="KIT2" s="222"/>
      <c r="KIU2" s="222"/>
      <c r="KIV2" s="222"/>
      <c r="KIW2" s="222"/>
      <c r="KIX2" s="222"/>
      <c r="KIY2" s="222"/>
      <c r="KIZ2" s="222"/>
      <c r="KJA2" s="222"/>
      <c r="KJB2" s="222"/>
      <c r="KJC2" s="222"/>
      <c r="KJD2" s="222"/>
      <c r="KJE2" s="222"/>
      <c r="KJF2" s="222"/>
      <c r="KJG2" s="222"/>
      <c r="KJH2" s="222"/>
      <c r="KJI2" s="222"/>
      <c r="KJJ2" s="222"/>
      <c r="KJK2" s="222"/>
      <c r="KJL2" s="222"/>
      <c r="KJM2" s="222"/>
      <c r="KJN2" s="222"/>
      <c r="KJO2" s="222"/>
      <c r="KJP2" s="222"/>
      <c r="KJQ2" s="222"/>
      <c r="KJR2" s="222"/>
      <c r="KJS2" s="222"/>
      <c r="KJT2" s="222"/>
      <c r="KJU2" s="222"/>
      <c r="KJV2" s="222"/>
      <c r="KJW2" s="222"/>
      <c r="KJX2" s="222"/>
      <c r="KJY2" s="222"/>
      <c r="KJZ2" s="222"/>
      <c r="KKA2" s="222"/>
      <c r="KKB2" s="222"/>
      <c r="KKC2" s="222"/>
      <c r="KKD2" s="222"/>
      <c r="KKE2" s="222"/>
      <c r="KKF2" s="222"/>
      <c r="KKG2" s="222"/>
      <c r="KKH2" s="222"/>
      <c r="KKI2" s="222"/>
      <c r="KKJ2" s="222"/>
      <c r="KKK2" s="222"/>
      <c r="KKL2" s="222"/>
      <c r="KKM2" s="222"/>
      <c r="KKN2" s="222"/>
      <c r="KKO2" s="222"/>
      <c r="KKP2" s="222"/>
      <c r="KKQ2" s="222"/>
      <c r="KKR2" s="222"/>
      <c r="KKS2" s="222"/>
      <c r="KKT2" s="222"/>
      <c r="KKU2" s="222"/>
      <c r="KKV2" s="222"/>
      <c r="KKW2" s="222"/>
      <c r="KKX2" s="222"/>
      <c r="KKY2" s="222"/>
      <c r="KKZ2" s="222"/>
      <c r="KLA2" s="222"/>
      <c r="KLB2" s="222"/>
      <c r="KLC2" s="222"/>
      <c r="KLD2" s="222"/>
      <c r="KLE2" s="222"/>
      <c r="KLF2" s="222"/>
      <c r="KLG2" s="222"/>
      <c r="KLH2" s="222"/>
      <c r="KLI2" s="222"/>
      <c r="KLJ2" s="222"/>
      <c r="KLK2" s="222"/>
      <c r="KLL2" s="222"/>
      <c r="KLM2" s="222"/>
      <c r="KLN2" s="222"/>
      <c r="KLO2" s="222"/>
      <c r="KLP2" s="222"/>
      <c r="KLQ2" s="222"/>
      <c r="KLR2" s="222"/>
      <c r="KLS2" s="222"/>
      <c r="KLT2" s="222"/>
      <c r="KLU2" s="222"/>
      <c r="KLV2" s="222"/>
      <c r="KLW2" s="222"/>
      <c r="KLX2" s="222"/>
      <c r="KLY2" s="222"/>
      <c r="KLZ2" s="222"/>
      <c r="KMA2" s="222"/>
      <c r="KMB2" s="222"/>
      <c r="KMC2" s="222"/>
      <c r="KMD2" s="222"/>
      <c r="KME2" s="222"/>
      <c r="KMF2" s="222"/>
      <c r="KMG2" s="222"/>
      <c r="KMH2" s="222"/>
      <c r="KMI2" s="222"/>
      <c r="KMJ2" s="222"/>
      <c r="KMK2" s="222"/>
      <c r="KML2" s="222"/>
      <c r="KMM2" s="222"/>
      <c r="KMN2" s="222"/>
      <c r="KMO2" s="222"/>
      <c r="KMP2" s="222"/>
      <c r="KMQ2" s="222"/>
      <c r="KMR2" s="222"/>
      <c r="KMS2" s="222"/>
      <c r="KMT2" s="222"/>
      <c r="KMU2" s="222"/>
      <c r="KMV2" s="222"/>
      <c r="KMW2" s="222"/>
      <c r="KMX2" s="222"/>
      <c r="KMY2" s="222"/>
      <c r="KMZ2" s="222"/>
      <c r="KNA2" s="222"/>
      <c r="KNB2" s="222"/>
      <c r="KNC2" s="222"/>
      <c r="KND2" s="222"/>
      <c r="KNE2" s="222"/>
      <c r="KNF2" s="222"/>
      <c r="KNG2" s="222"/>
      <c r="KNH2" s="222"/>
      <c r="KNI2" s="222"/>
      <c r="KNJ2" s="222"/>
      <c r="KNK2" s="222"/>
      <c r="KNL2" s="222"/>
      <c r="KNM2" s="222"/>
      <c r="KNN2" s="222"/>
      <c r="KNO2" s="222"/>
      <c r="KNP2" s="222"/>
      <c r="KNQ2" s="222"/>
      <c r="KNR2" s="222"/>
      <c r="KNS2" s="222"/>
      <c r="KNT2" s="222"/>
      <c r="KNU2" s="222"/>
      <c r="KNV2" s="222"/>
      <c r="KNW2" s="222"/>
      <c r="KNX2" s="222"/>
      <c r="KNY2" s="222"/>
      <c r="KNZ2" s="222"/>
      <c r="KOA2" s="222"/>
      <c r="KOB2" s="222"/>
      <c r="KOC2" s="222"/>
      <c r="KOD2" s="222"/>
      <c r="KOE2" s="222"/>
      <c r="KOF2" s="222"/>
      <c r="KOG2" s="222"/>
      <c r="KOH2" s="222"/>
      <c r="KOI2" s="222"/>
      <c r="KOJ2" s="222"/>
      <c r="KOK2" s="222"/>
      <c r="KOL2" s="222"/>
      <c r="KOM2" s="222"/>
      <c r="KON2" s="222"/>
      <c r="KOO2" s="222"/>
      <c r="KOP2" s="222"/>
      <c r="KOQ2" s="222"/>
      <c r="KOR2" s="222"/>
      <c r="KOS2" s="222"/>
      <c r="KOT2" s="222"/>
      <c r="KOU2" s="222"/>
      <c r="KOV2" s="222"/>
      <c r="KOW2" s="222"/>
      <c r="KOX2" s="222"/>
      <c r="KOY2" s="222"/>
      <c r="KOZ2" s="222"/>
      <c r="KPA2" s="222"/>
      <c r="KPB2" s="222"/>
      <c r="KPC2" s="222"/>
      <c r="KPD2" s="222"/>
      <c r="KPE2" s="222"/>
      <c r="KPF2" s="222"/>
      <c r="KPG2" s="222"/>
      <c r="KPH2" s="222"/>
      <c r="KPI2" s="222"/>
      <c r="KPJ2" s="222"/>
      <c r="KPK2" s="222"/>
      <c r="KPL2" s="222"/>
      <c r="KPM2" s="222"/>
      <c r="KPN2" s="222"/>
      <c r="KPO2" s="222"/>
      <c r="KPP2" s="222"/>
      <c r="KPQ2" s="222"/>
      <c r="KPR2" s="222"/>
      <c r="KPS2" s="222"/>
      <c r="KPT2" s="222"/>
      <c r="KPU2" s="222"/>
      <c r="KPV2" s="222"/>
      <c r="KPW2" s="222"/>
      <c r="KPX2" s="222"/>
      <c r="KPY2" s="222"/>
      <c r="KPZ2" s="222"/>
      <c r="KQA2" s="222"/>
      <c r="KQB2" s="222"/>
      <c r="KQC2" s="222"/>
      <c r="KQD2" s="222"/>
      <c r="KQE2" s="222"/>
      <c r="KQF2" s="222"/>
      <c r="KQG2" s="222"/>
      <c r="KQH2" s="222"/>
      <c r="KQI2" s="222"/>
      <c r="KQJ2" s="222"/>
      <c r="KQK2" s="222"/>
      <c r="KQL2" s="222"/>
      <c r="KQM2" s="222"/>
      <c r="KQN2" s="222"/>
      <c r="KQO2" s="222"/>
      <c r="KQP2" s="222"/>
      <c r="KQQ2" s="222"/>
      <c r="KQR2" s="222"/>
      <c r="KQS2" s="222"/>
      <c r="KQT2" s="222"/>
      <c r="KQU2" s="222"/>
      <c r="KQV2" s="222"/>
      <c r="KQW2" s="222"/>
      <c r="KQX2" s="222"/>
      <c r="KQY2" s="222"/>
      <c r="KQZ2" s="222"/>
      <c r="KRA2" s="222"/>
      <c r="KRB2" s="222"/>
      <c r="KRC2" s="222"/>
      <c r="KRD2" s="222"/>
      <c r="KRE2" s="222"/>
      <c r="KRF2" s="222"/>
      <c r="KRG2" s="222"/>
      <c r="KRH2" s="222"/>
      <c r="KRI2" s="222"/>
      <c r="KRJ2" s="222"/>
      <c r="KRK2" s="222"/>
      <c r="KRL2" s="222"/>
      <c r="KRM2" s="222"/>
      <c r="KRN2" s="222"/>
      <c r="KRO2" s="222"/>
      <c r="KRP2" s="222"/>
      <c r="KRQ2" s="222"/>
      <c r="KRR2" s="222"/>
      <c r="KRS2" s="222"/>
      <c r="KRT2" s="222"/>
      <c r="KRU2" s="222"/>
      <c r="KRV2" s="222"/>
      <c r="KRW2" s="222"/>
      <c r="KRX2" s="222"/>
      <c r="KRY2" s="222"/>
      <c r="KRZ2" s="222"/>
      <c r="KSA2" s="222"/>
      <c r="KSB2" s="222"/>
      <c r="KSC2" s="222"/>
      <c r="KSD2" s="222"/>
      <c r="KSE2" s="222"/>
      <c r="KSF2" s="222"/>
      <c r="KSG2" s="222"/>
      <c r="KSH2" s="222"/>
      <c r="KSI2" s="222"/>
      <c r="KSJ2" s="222"/>
      <c r="KSK2" s="222"/>
      <c r="KSL2" s="222"/>
      <c r="KSM2" s="222"/>
      <c r="KSN2" s="222"/>
      <c r="KSO2" s="222"/>
      <c r="KSP2" s="222"/>
      <c r="KSQ2" s="222"/>
      <c r="KSR2" s="222"/>
      <c r="KSS2" s="222"/>
      <c r="KST2" s="222"/>
      <c r="KSU2" s="222"/>
      <c r="KSV2" s="222"/>
      <c r="KSW2" s="222"/>
      <c r="KSX2" s="222"/>
      <c r="KSY2" s="222"/>
      <c r="KSZ2" s="222"/>
      <c r="KTA2" s="222"/>
      <c r="KTB2" s="222"/>
      <c r="KTC2" s="222"/>
      <c r="KTD2" s="222"/>
      <c r="KTE2" s="222"/>
      <c r="KTF2" s="222"/>
      <c r="KTG2" s="222"/>
      <c r="KTH2" s="222"/>
      <c r="KTI2" s="222"/>
      <c r="KTJ2" s="222"/>
      <c r="KTK2" s="222"/>
      <c r="KTL2" s="222"/>
      <c r="KTM2" s="222"/>
      <c r="KTN2" s="222"/>
      <c r="KTO2" s="222"/>
      <c r="KTP2" s="222"/>
      <c r="KTQ2" s="222"/>
      <c r="KTR2" s="222"/>
      <c r="KTS2" s="222"/>
      <c r="KTT2" s="222"/>
      <c r="KTU2" s="222"/>
      <c r="KTV2" s="222"/>
      <c r="KTW2" s="222"/>
      <c r="KTX2" s="222"/>
      <c r="KTY2" s="222"/>
      <c r="KTZ2" s="222"/>
      <c r="KUA2" s="222"/>
      <c r="KUB2" s="222"/>
      <c r="KUC2" s="222"/>
      <c r="KUD2" s="222"/>
      <c r="KUE2" s="222"/>
      <c r="KUF2" s="222"/>
      <c r="KUG2" s="222"/>
      <c r="KUH2" s="222"/>
      <c r="KUI2" s="222"/>
      <c r="KUJ2" s="222"/>
      <c r="KUK2" s="222"/>
      <c r="KUL2" s="222"/>
      <c r="KUM2" s="222"/>
      <c r="KUN2" s="222"/>
      <c r="KUO2" s="222"/>
      <c r="KUP2" s="222"/>
      <c r="KUQ2" s="222"/>
      <c r="KUR2" s="222"/>
      <c r="KUS2" s="222"/>
      <c r="KUT2" s="222"/>
      <c r="KUU2" s="222"/>
      <c r="KUV2" s="222"/>
      <c r="KUW2" s="222"/>
      <c r="KUX2" s="222"/>
      <c r="KUY2" s="222"/>
      <c r="KUZ2" s="222"/>
      <c r="KVA2" s="222"/>
      <c r="KVB2" s="222"/>
      <c r="KVC2" s="222"/>
      <c r="KVD2" s="222"/>
      <c r="KVE2" s="222"/>
      <c r="KVF2" s="222"/>
      <c r="KVG2" s="222"/>
      <c r="KVH2" s="222"/>
      <c r="KVI2" s="222"/>
      <c r="KVJ2" s="222"/>
      <c r="KVK2" s="222"/>
      <c r="KVL2" s="222"/>
      <c r="KVM2" s="222"/>
      <c r="KVN2" s="222"/>
      <c r="KVO2" s="222"/>
      <c r="KVP2" s="222"/>
      <c r="KVQ2" s="222"/>
      <c r="KVR2" s="222"/>
      <c r="KVS2" s="222"/>
      <c r="KVT2" s="222"/>
      <c r="KVU2" s="222"/>
      <c r="KVV2" s="222"/>
      <c r="KVW2" s="222"/>
      <c r="KVX2" s="222"/>
      <c r="KVY2" s="222"/>
      <c r="KVZ2" s="222"/>
      <c r="KWA2" s="222"/>
      <c r="KWB2" s="222"/>
      <c r="KWC2" s="222"/>
      <c r="KWD2" s="222"/>
      <c r="KWE2" s="222"/>
      <c r="KWF2" s="222"/>
      <c r="KWG2" s="222"/>
      <c r="KWH2" s="222"/>
      <c r="KWI2" s="222"/>
      <c r="KWJ2" s="222"/>
      <c r="KWK2" s="222"/>
      <c r="KWL2" s="222"/>
      <c r="KWM2" s="222"/>
      <c r="KWN2" s="222"/>
      <c r="KWO2" s="222"/>
      <c r="KWP2" s="222"/>
      <c r="KWQ2" s="222"/>
      <c r="KWR2" s="222"/>
      <c r="KWS2" s="222"/>
      <c r="KWT2" s="222"/>
      <c r="KWU2" s="222"/>
      <c r="KWV2" s="222"/>
      <c r="KWW2" s="222"/>
      <c r="KWX2" s="222"/>
      <c r="KWY2" s="222"/>
      <c r="KWZ2" s="222"/>
      <c r="KXA2" s="222"/>
      <c r="KXB2" s="222"/>
      <c r="KXC2" s="222"/>
      <c r="KXD2" s="222"/>
      <c r="KXE2" s="222"/>
      <c r="KXF2" s="222"/>
      <c r="KXG2" s="222"/>
      <c r="KXH2" s="222"/>
      <c r="KXI2" s="222"/>
      <c r="KXJ2" s="222"/>
      <c r="KXK2" s="222"/>
      <c r="KXL2" s="222"/>
      <c r="KXM2" s="222"/>
      <c r="KXN2" s="222"/>
      <c r="KXO2" s="222"/>
      <c r="KXP2" s="222"/>
      <c r="KXQ2" s="222"/>
      <c r="KXR2" s="222"/>
      <c r="KXS2" s="222"/>
      <c r="KXT2" s="222"/>
      <c r="KXU2" s="222"/>
      <c r="KXV2" s="222"/>
      <c r="KXW2" s="222"/>
      <c r="KXX2" s="222"/>
      <c r="KXY2" s="222"/>
      <c r="KXZ2" s="222"/>
      <c r="KYA2" s="222"/>
      <c r="KYB2" s="222"/>
      <c r="KYC2" s="222"/>
      <c r="KYD2" s="222"/>
      <c r="KYE2" s="222"/>
      <c r="KYF2" s="222"/>
      <c r="KYG2" s="222"/>
      <c r="KYH2" s="222"/>
      <c r="KYI2" s="222"/>
      <c r="KYJ2" s="222"/>
      <c r="KYK2" s="222"/>
      <c r="KYL2" s="222"/>
      <c r="KYM2" s="222"/>
      <c r="KYN2" s="222"/>
      <c r="KYO2" s="222"/>
      <c r="KYP2" s="222"/>
      <c r="KYQ2" s="222"/>
      <c r="KYR2" s="222"/>
      <c r="KYS2" s="222"/>
      <c r="KYT2" s="222"/>
      <c r="KYU2" s="222"/>
      <c r="KYV2" s="222"/>
      <c r="KYW2" s="222"/>
      <c r="KYX2" s="222"/>
      <c r="KYY2" s="222"/>
      <c r="KYZ2" s="222"/>
      <c r="KZA2" s="222"/>
      <c r="KZB2" s="222"/>
      <c r="KZC2" s="222"/>
      <c r="KZD2" s="222"/>
      <c r="KZE2" s="222"/>
      <c r="KZF2" s="222"/>
      <c r="KZG2" s="222"/>
      <c r="KZH2" s="222"/>
      <c r="KZI2" s="222"/>
      <c r="KZJ2" s="222"/>
      <c r="KZK2" s="222"/>
      <c r="KZL2" s="222"/>
      <c r="KZM2" s="222"/>
      <c r="KZN2" s="222"/>
      <c r="KZO2" s="222"/>
      <c r="KZP2" s="222"/>
      <c r="KZQ2" s="222"/>
      <c r="KZR2" s="222"/>
      <c r="KZS2" s="222"/>
      <c r="KZT2" s="222"/>
      <c r="KZU2" s="222"/>
      <c r="KZV2" s="222"/>
      <c r="KZW2" s="222"/>
      <c r="KZX2" s="222"/>
      <c r="KZY2" s="222"/>
      <c r="KZZ2" s="222"/>
      <c r="LAA2" s="222"/>
      <c r="LAB2" s="222"/>
      <c r="LAC2" s="222"/>
      <c r="LAD2" s="222"/>
      <c r="LAE2" s="222"/>
      <c r="LAF2" s="222"/>
      <c r="LAG2" s="222"/>
      <c r="LAH2" s="222"/>
      <c r="LAI2" s="222"/>
      <c r="LAJ2" s="222"/>
      <c r="LAK2" s="222"/>
      <c r="LAL2" s="222"/>
      <c r="LAM2" s="222"/>
      <c r="LAN2" s="222"/>
      <c r="LAO2" s="222"/>
      <c r="LAP2" s="222"/>
      <c r="LAQ2" s="222"/>
      <c r="LAR2" s="222"/>
      <c r="LAS2" s="222"/>
      <c r="LAT2" s="222"/>
      <c r="LAU2" s="222"/>
      <c r="LAV2" s="222"/>
      <c r="LAW2" s="222"/>
      <c r="LAX2" s="222"/>
      <c r="LAY2" s="222"/>
      <c r="LAZ2" s="222"/>
      <c r="LBA2" s="222"/>
      <c r="LBB2" s="222"/>
      <c r="LBC2" s="222"/>
      <c r="LBD2" s="222"/>
      <c r="LBE2" s="222"/>
      <c r="LBF2" s="222"/>
      <c r="LBG2" s="222"/>
      <c r="LBH2" s="222"/>
      <c r="LBI2" s="222"/>
      <c r="LBJ2" s="222"/>
      <c r="LBK2" s="222"/>
      <c r="LBL2" s="222"/>
      <c r="LBM2" s="222"/>
      <c r="LBN2" s="222"/>
      <c r="LBO2" s="222"/>
      <c r="LBP2" s="222"/>
      <c r="LBQ2" s="222"/>
      <c r="LBR2" s="222"/>
      <c r="LBS2" s="222"/>
      <c r="LBT2" s="222"/>
      <c r="LBU2" s="222"/>
      <c r="LBV2" s="222"/>
      <c r="LBW2" s="222"/>
      <c r="LBX2" s="222"/>
      <c r="LBY2" s="222"/>
      <c r="LBZ2" s="222"/>
      <c r="LCA2" s="222"/>
      <c r="LCB2" s="222"/>
      <c r="LCC2" s="222"/>
      <c r="LCD2" s="222"/>
      <c r="LCE2" s="222"/>
      <c r="LCF2" s="222"/>
      <c r="LCG2" s="222"/>
      <c r="LCH2" s="222"/>
      <c r="LCI2" s="222"/>
      <c r="LCJ2" s="222"/>
      <c r="LCK2" s="222"/>
      <c r="LCL2" s="222"/>
      <c r="LCM2" s="222"/>
      <c r="LCN2" s="222"/>
      <c r="LCO2" s="222"/>
      <c r="LCP2" s="222"/>
      <c r="LCQ2" s="222"/>
      <c r="LCR2" s="222"/>
      <c r="LCS2" s="222"/>
      <c r="LCT2" s="222"/>
      <c r="LCU2" s="222"/>
      <c r="LCV2" s="222"/>
      <c r="LCW2" s="222"/>
      <c r="LCX2" s="222"/>
      <c r="LCY2" s="222"/>
      <c r="LCZ2" s="222"/>
      <c r="LDA2" s="222"/>
      <c r="LDB2" s="222"/>
      <c r="LDC2" s="222"/>
      <c r="LDD2" s="222"/>
      <c r="LDE2" s="222"/>
      <c r="LDF2" s="222"/>
      <c r="LDG2" s="222"/>
      <c r="LDH2" s="222"/>
      <c r="LDI2" s="222"/>
      <c r="LDJ2" s="222"/>
      <c r="LDK2" s="222"/>
      <c r="LDL2" s="222"/>
      <c r="LDM2" s="222"/>
      <c r="LDN2" s="222"/>
      <c r="LDO2" s="222"/>
      <c r="LDP2" s="222"/>
      <c r="LDQ2" s="222"/>
      <c r="LDR2" s="222"/>
      <c r="LDS2" s="222"/>
      <c r="LDT2" s="222"/>
      <c r="LDU2" s="222"/>
      <c r="LDV2" s="222"/>
      <c r="LDW2" s="222"/>
      <c r="LDX2" s="222"/>
      <c r="LDY2" s="222"/>
      <c r="LDZ2" s="222"/>
      <c r="LEA2" s="222"/>
      <c r="LEB2" s="222"/>
      <c r="LEC2" s="222"/>
      <c r="LED2" s="222"/>
      <c r="LEE2" s="222"/>
      <c r="LEF2" s="222"/>
      <c r="LEG2" s="222"/>
      <c r="LEH2" s="222"/>
      <c r="LEI2" s="222"/>
      <c r="LEJ2" s="222"/>
      <c r="LEK2" s="222"/>
      <c r="LEL2" s="222"/>
      <c r="LEM2" s="222"/>
      <c r="LEN2" s="222"/>
      <c r="LEO2" s="222"/>
      <c r="LEP2" s="222"/>
      <c r="LEQ2" s="222"/>
      <c r="LER2" s="222"/>
      <c r="LES2" s="222"/>
      <c r="LET2" s="222"/>
      <c r="LEU2" s="222"/>
      <c r="LEV2" s="222"/>
      <c r="LEW2" s="222"/>
      <c r="LEX2" s="222"/>
      <c r="LEY2" s="222"/>
      <c r="LEZ2" s="222"/>
      <c r="LFA2" s="222"/>
      <c r="LFB2" s="222"/>
      <c r="LFC2" s="222"/>
      <c r="LFD2" s="222"/>
      <c r="LFE2" s="222"/>
      <c r="LFF2" s="222"/>
      <c r="LFG2" s="222"/>
      <c r="LFH2" s="222"/>
      <c r="LFI2" s="222"/>
      <c r="LFJ2" s="222"/>
      <c r="LFK2" s="222"/>
      <c r="LFL2" s="222"/>
      <c r="LFM2" s="222"/>
      <c r="LFN2" s="222"/>
      <c r="LFO2" s="222"/>
      <c r="LFP2" s="222"/>
      <c r="LFQ2" s="222"/>
      <c r="LFR2" s="222"/>
      <c r="LFS2" s="222"/>
      <c r="LFT2" s="222"/>
      <c r="LFU2" s="222"/>
      <c r="LFV2" s="222"/>
      <c r="LFW2" s="222"/>
      <c r="LFX2" s="222"/>
      <c r="LFY2" s="222"/>
      <c r="LFZ2" s="222"/>
      <c r="LGA2" s="222"/>
      <c r="LGB2" s="222"/>
      <c r="LGC2" s="222"/>
      <c r="LGD2" s="222"/>
      <c r="LGE2" s="222"/>
      <c r="LGF2" s="222"/>
      <c r="LGG2" s="222"/>
      <c r="LGH2" s="222"/>
      <c r="LGI2" s="222"/>
      <c r="LGJ2" s="222"/>
      <c r="LGK2" s="222"/>
      <c r="LGL2" s="222"/>
      <c r="LGM2" s="222"/>
      <c r="LGN2" s="222"/>
      <c r="LGO2" s="222"/>
      <c r="LGP2" s="222"/>
      <c r="LGQ2" s="222"/>
      <c r="LGR2" s="222"/>
      <c r="LGS2" s="222"/>
      <c r="LGT2" s="222"/>
      <c r="LGU2" s="222"/>
      <c r="LGV2" s="222"/>
      <c r="LGW2" s="222"/>
      <c r="LGX2" s="222"/>
      <c r="LGY2" s="222"/>
      <c r="LGZ2" s="222"/>
      <c r="LHA2" s="222"/>
      <c r="LHB2" s="222"/>
      <c r="LHC2" s="222"/>
      <c r="LHD2" s="222"/>
      <c r="LHE2" s="222"/>
      <c r="LHF2" s="222"/>
      <c r="LHG2" s="222"/>
      <c r="LHH2" s="222"/>
      <c r="LHI2" s="222"/>
      <c r="LHJ2" s="222"/>
      <c r="LHK2" s="222"/>
      <c r="LHL2" s="222"/>
      <c r="LHM2" s="222"/>
      <c r="LHN2" s="222"/>
      <c r="LHO2" s="222"/>
      <c r="LHP2" s="222"/>
      <c r="LHQ2" s="222"/>
      <c r="LHR2" s="222"/>
      <c r="LHS2" s="222"/>
      <c r="LHT2" s="222"/>
      <c r="LHU2" s="222"/>
      <c r="LHV2" s="222"/>
      <c r="LHW2" s="222"/>
      <c r="LHX2" s="222"/>
      <c r="LHY2" s="222"/>
      <c r="LHZ2" s="222"/>
      <c r="LIA2" s="222"/>
      <c r="LIB2" s="222"/>
      <c r="LIC2" s="222"/>
      <c r="LID2" s="222"/>
      <c r="LIE2" s="222"/>
      <c r="LIF2" s="222"/>
      <c r="LIG2" s="222"/>
      <c r="LIH2" s="222"/>
      <c r="LII2" s="222"/>
      <c r="LIJ2" s="222"/>
      <c r="LIK2" s="222"/>
      <c r="LIL2" s="222"/>
      <c r="LIM2" s="222"/>
      <c r="LIN2" s="222"/>
      <c r="LIO2" s="222"/>
      <c r="LIP2" s="222"/>
      <c r="LIQ2" s="222"/>
      <c r="LIR2" s="222"/>
      <c r="LIS2" s="222"/>
      <c r="LIT2" s="222"/>
      <c r="LIU2" s="222"/>
      <c r="LIV2" s="222"/>
      <c r="LIW2" s="222"/>
      <c r="LIX2" s="222"/>
      <c r="LIY2" s="222"/>
      <c r="LIZ2" s="222"/>
      <c r="LJA2" s="222"/>
      <c r="LJB2" s="222"/>
      <c r="LJC2" s="222"/>
      <c r="LJD2" s="222"/>
      <c r="LJE2" s="222"/>
      <c r="LJF2" s="222"/>
      <c r="LJG2" s="222"/>
      <c r="LJH2" s="222"/>
      <c r="LJI2" s="222"/>
      <c r="LJJ2" s="222"/>
      <c r="LJK2" s="222"/>
      <c r="LJL2" s="222"/>
      <c r="LJM2" s="222"/>
      <c r="LJN2" s="222"/>
      <c r="LJO2" s="222"/>
      <c r="LJP2" s="222"/>
      <c r="LJQ2" s="222"/>
      <c r="LJR2" s="222"/>
      <c r="LJS2" s="222"/>
      <c r="LJT2" s="222"/>
      <c r="LJU2" s="222"/>
      <c r="LJV2" s="222"/>
      <c r="LJW2" s="222"/>
      <c r="LJX2" s="222"/>
      <c r="LJY2" s="222"/>
      <c r="LJZ2" s="222"/>
      <c r="LKA2" s="222"/>
      <c r="LKB2" s="222"/>
      <c r="LKC2" s="222"/>
      <c r="LKD2" s="222"/>
      <c r="LKE2" s="222"/>
      <c r="LKF2" s="222"/>
      <c r="LKG2" s="222"/>
      <c r="LKH2" s="222"/>
      <c r="LKI2" s="222"/>
      <c r="LKJ2" s="222"/>
      <c r="LKK2" s="222"/>
      <c r="LKL2" s="222"/>
      <c r="LKM2" s="222"/>
      <c r="LKN2" s="222"/>
      <c r="LKO2" s="222"/>
      <c r="LKP2" s="222"/>
      <c r="LKQ2" s="222"/>
      <c r="LKR2" s="222"/>
      <c r="LKS2" s="222"/>
      <c r="LKT2" s="222"/>
      <c r="LKU2" s="222"/>
      <c r="LKV2" s="222"/>
      <c r="LKW2" s="222"/>
      <c r="LKX2" s="222"/>
      <c r="LKY2" s="222"/>
      <c r="LKZ2" s="222"/>
      <c r="LLA2" s="222"/>
      <c r="LLB2" s="222"/>
      <c r="LLC2" s="222"/>
      <c r="LLD2" s="222"/>
      <c r="LLE2" s="222"/>
      <c r="LLF2" s="222"/>
      <c r="LLG2" s="222"/>
      <c r="LLH2" s="222"/>
      <c r="LLI2" s="222"/>
      <c r="LLJ2" s="222"/>
      <c r="LLK2" s="222"/>
      <c r="LLL2" s="222"/>
      <c r="LLM2" s="222"/>
      <c r="LLN2" s="222"/>
      <c r="LLO2" s="222"/>
      <c r="LLP2" s="222"/>
      <c r="LLQ2" s="222"/>
      <c r="LLR2" s="222"/>
      <c r="LLS2" s="222"/>
      <c r="LLT2" s="222"/>
      <c r="LLU2" s="222"/>
      <c r="LLV2" s="222"/>
      <c r="LLW2" s="222"/>
      <c r="LLX2" s="222"/>
      <c r="LLY2" s="222"/>
      <c r="LLZ2" s="222"/>
      <c r="LMA2" s="222"/>
      <c r="LMB2" s="222"/>
      <c r="LMC2" s="222"/>
      <c r="LMD2" s="222"/>
      <c r="LME2" s="222"/>
      <c r="LMF2" s="222"/>
      <c r="LMG2" s="222"/>
      <c r="LMH2" s="222"/>
      <c r="LMI2" s="222"/>
      <c r="LMJ2" s="222"/>
      <c r="LMK2" s="222"/>
      <c r="LML2" s="222"/>
      <c r="LMM2" s="222"/>
      <c r="LMN2" s="222"/>
      <c r="LMO2" s="222"/>
      <c r="LMP2" s="222"/>
      <c r="LMQ2" s="222"/>
      <c r="LMR2" s="222"/>
      <c r="LMS2" s="222"/>
      <c r="LMT2" s="222"/>
      <c r="LMU2" s="222"/>
      <c r="LMV2" s="222"/>
      <c r="LMW2" s="222"/>
      <c r="LMX2" s="222"/>
      <c r="LMY2" s="222"/>
      <c r="LMZ2" s="222"/>
      <c r="LNA2" s="222"/>
      <c r="LNB2" s="222"/>
      <c r="LNC2" s="222"/>
      <c r="LND2" s="222"/>
      <c r="LNE2" s="222"/>
      <c r="LNF2" s="222"/>
      <c r="LNG2" s="222"/>
      <c r="LNH2" s="222"/>
      <c r="LNI2" s="222"/>
      <c r="LNJ2" s="222"/>
      <c r="LNK2" s="222"/>
      <c r="LNL2" s="222"/>
      <c r="LNM2" s="222"/>
      <c r="LNN2" s="222"/>
      <c r="LNO2" s="222"/>
      <c r="LNP2" s="222"/>
      <c r="LNQ2" s="222"/>
      <c r="LNR2" s="222"/>
      <c r="LNS2" s="222"/>
      <c r="LNT2" s="222"/>
      <c r="LNU2" s="222"/>
      <c r="LNV2" s="222"/>
      <c r="LNW2" s="222"/>
      <c r="LNX2" s="222"/>
      <c r="LNY2" s="222"/>
      <c r="LNZ2" s="222"/>
      <c r="LOA2" s="222"/>
      <c r="LOB2" s="222"/>
      <c r="LOC2" s="222"/>
      <c r="LOD2" s="222"/>
      <c r="LOE2" s="222"/>
      <c r="LOF2" s="222"/>
      <c r="LOG2" s="222"/>
      <c r="LOH2" s="222"/>
      <c r="LOI2" s="222"/>
      <c r="LOJ2" s="222"/>
      <c r="LOK2" s="222"/>
      <c r="LOL2" s="222"/>
      <c r="LOM2" s="222"/>
      <c r="LON2" s="222"/>
      <c r="LOO2" s="222"/>
      <c r="LOP2" s="222"/>
      <c r="LOQ2" s="222"/>
      <c r="LOR2" s="222"/>
      <c r="LOS2" s="222"/>
      <c r="LOT2" s="222"/>
      <c r="LOU2" s="222"/>
      <c r="LOV2" s="222"/>
      <c r="LOW2" s="222"/>
      <c r="LOX2" s="222"/>
      <c r="LOY2" s="222"/>
      <c r="LOZ2" s="222"/>
      <c r="LPA2" s="222"/>
      <c r="LPB2" s="222"/>
      <c r="LPC2" s="222"/>
      <c r="LPD2" s="222"/>
      <c r="LPE2" s="222"/>
      <c r="LPF2" s="222"/>
      <c r="LPG2" s="222"/>
      <c r="LPH2" s="222"/>
      <c r="LPI2" s="222"/>
      <c r="LPJ2" s="222"/>
      <c r="LPK2" s="222"/>
      <c r="LPL2" s="222"/>
      <c r="LPM2" s="222"/>
      <c r="LPN2" s="222"/>
      <c r="LPO2" s="222"/>
      <c r="LPP2" s="222"/>
      <c r="LPQ2" s="222"/>
      <c r="LPR2" s="222"/>
      <c r="LPS2" s="222"/>
      <c r="LPT2" s="222"/>
      <c r="LPU2" s="222"/>
      <c r="LPV2" s="222"/>
      <c r="LPW2" s="222"/>
      <c r="LPX2" s="222"/>
      <c r="LPY2" s="222"/>
      <c r="LPZ2" s="222"/>
      <c r="LQA2" s="222"/>
      <c r="LQB2" s="222"/>
      <c r="LQC2" s="222"/>
      <c r="LQD2" s="222"/>
      <c r="LQE2" s="222"/>
      <c r="LQF2" s="222"/>
      <c r="LQG2" s="222"/>
      <c r="LQH2" s="222"/>
      <c r="LQI2" s="222"/>
      <c r="LQJ2" s="222"/>
      <c r="LQK2" s="222"/>
      <c r="LQL2" s="222"/>
      <c r="LQM2" s="222"/>
      <c r="LQN2" s="222"/>
      <c r="LQO2" s="222"/>
      <c r="LQP2" s="222"/>
      <c r="LQQ2" s="222"/>
      <c r="LQR2" s="222"/>
      <c r="LQS2" s="222"/>
      <c r="LQT2" s="222"/>
      <c r="LQU2" s="222"/>
      <c r="LQV2" s="222"/>
      <c r="LQW2" s="222"/>
      <c r="LQX2" s="222"/>
      <c r="LQY2" s="222"/>
      <c r="LQZ2" s="222"/>
      <c r="LRA2" s="222"/>
      <c r="LRB2" s="222"/>
      <c r="LRC2" s="222"/>
      <c r="LRD2" s="222"/>
      <c r="LRE2" s="222"/>
      <c r="LRF2" s="222"/>
      <c r="LRG2" s="222"/>
      <c r="LRH2" s="222"/>
      <c r="LRI2" s="222"/>
      <c r="LRJ2" s="222"/>
      <c r="LRK2" s="222"/>
      <c r="LRL2" s="222"/>
      <c r="LRM2" s="222"/>
      <c r="LRN2" s="222"/>
      <c r="LRO2" s="222"/>
      <c r="LRP2" s="222"/>
      <c r="LRQ2" s="222"/>
      <c r="LRR2" s="222"/>
      <c r="LRS2" s="222"/>
      <c r="LRT2" s="222"/>
      <c r="LRU2" s="222"/>
      <c r="LRV2" s="222"/>
      <c r="LRW2" s="222"/>
      <c r="LRX2" s="222"/>
      <c r="LRY2" s="222"/>
      <c r="LRZ2" s="222"/>
      <c r="LSA2" s="222"/>
      <c r="LSB2" s="222"/>
      <c r="LSC2" s="222"/>
      <c r="LSD2" s="222"/>
      <c r="LSE2" s="222"/>
      <c r="LSF2" s="222"/>
      <c r="LSG2" s="222"/>
      <c r="LSH2" s="222"/>
      <c r="LSI2" s="222"/>
      <c r="LSJ2" s="222"/>
      <c r="LSK2" s="222"/>
      <c r="LSL2" s="222"/>
      <c r="LSM2" s="222"/>
      <c r="LSN2" s="222"/>
      <c r="LSO2" s="222"/>
      <c r="LSP2" s="222"/>
      <c r="LSQ2" s="222"/>
      <c r="LSR2" s="222"/>
      <c r="LSS2" s="222"/>
      <c r="LST2" s="222"/>
      <c r="LSU2" s="222"/>
      <c r="LSV2" s="222"/>
      <c r="LSW2" s="222"/>
      <c r="LSX2" s="222"/>
      <c r="LSY2" s="222"/>
      <c r="LSZ2" s="222"/>
      <c r="LTA2" s="222"/>
      <c r="LTB2" s="222"/>
      <c r="LTC2" s="222"/>
      <c r="LTD2" s="222"/>
      <c r="LTE2" s="222"/>
      <c r="LTF2" s="222"/>
      <c r="LTG2" s="222"/>
      <c r="LTH2" s="222"/>
      <c r="LTI2" s="222"/>
      <c r="LTJ2" s="222"/>
      <c r="LTK2" s="222"/>
      <c r="LTL2" s="222"/>
      <c r="LTM2" s="222"/>
      <c r="LTN2" s="222"/>
      <c r="LTO2" s="222"/>
      <c r="LTP2" s="222"/>
      <c r="LTQ2" s="222"/>
      <c r="LTR2" s="222"/>
      <c r="LTS2" s="222"/>
      <c r="LTT2" s="222"/>
      <c r="LTU2" s="222"/>
      <c r="LTV2" s="222"/>
      <c r="LTW2" s="222"/>
      <c r="LTX2" s="222"/>
      <c r="LTY2" s="222"/>
      <c r="LTZ2" s="222"/>
      <c r="LUA2" s="222"/>
      <c r="LUB2" s="222"/>
      <c r="LUC2" s="222"/>
      <c r="LUD2" s="222"/>
      <c r="LUE2" s="222"/>
      <c r="LUF2" s="222"/>
      <c r="LUG2" s="222"/>
      <c r="LUH2" s="222"/>
      <c r="LUI2" s="222"/>
      <c r="LUJ2" s="222"/>
      <c r="LUK2" s="222"/>
      <c r="LUL2" s="222"/>
      <c r="LUM2" s="222"/>
      <c r="LUN2" s="222"/>
      <c r="LUO2" s="222"/>
      <c r="LUP2" s="222"/>
      <c r="LUQ2" s="222"/>
      <c r="LUR2" s="222"/>
      <c r="LUS2" s="222"/>
      <c r="LUT2" s="222"/>
      <c r="LUU2" s="222"/>
      <c r="LUV2" s="222"/>
      <c r="LUW2" s="222"/>
      <c r="LUX2" s="222"/>
      <c r="LUY2" s="222"/>
      <c r="LUZ2" s="222"/>
      <c r="LVA2" s="222"/>
      <c r="LVB2" s="222"/>
      <c r="LVC2" s="222"/>
      <c r="LVD2" s="222"/>
      <c r="LVE2" s="222"/>
      <c r="LVF2" s="222"/>
      <c r="LVG2" s="222"/>
      <c r="LVH2" s="222"/>
      <c r="LVI2" s="222"/>
      <c r="LVJ2" s="222"/>
      <c r="LVK2" s="222"/>
      <c r="LVL2" s="222"/>
      <c r="LVM2" s="222"/>
      <c r="LVN2" s="222"/>
      <c r="LVO2" s="222"/>
      <c r="LVP2" s="222"/>
      <c r="LVQ2" s="222"/>
      <c r="LVR2" s="222"/>
      <c r="LVS2" s="222"/>
      <c r="LVT2" s="222"/>
      <c r="LVU2" s="222"/>
      <c r="LVV2" s="222"/>
      <c r="LVW2" s="222"/>
      <c r="LVX2" s="222"/>
      <c r="LVY2" s="222"/>
      <c r="LVZ2" s="222"/>
      <c r="LWA2" s="222"/>
      <c r="LWB2" s="222"/>
      <c r="LWC2" s="222"/>
      <c r="LWD2" s="222"/>
      <c r="LWE2" s="222"/>
      <c r="LWF2" s="222"/>
      <c r="LWG2" s="222"/>
      <c r="LWH2" s="222"/>
      <c r="LWI2" s="222"/>
      <c r="LWJ2" s="222"/>
      <c r="LWK2" s="222"/>
      <c r="LWL2" s="222"/>
      <c r="LWM2" s="222"/>
      <c r="LWN2" s="222"/>
      <c r="LWO2" s="222"/>
      <c r="LWP2" s="222"/>
      <c r="LWQ2" s="222"/>
      <c r="LWR2" s="222"/>
      <c r="LWS2" s="222"/>
      <c r="LWT2" s="222"/>
      <c r="LWU2" s="222"/>
      <c r="LWV2" s="222"/>
      <c r="LWW2" s="222"/>
      <c r="LWX2" s="222"/>
      <c r="LWY2" s="222"/>
      <c r="LWZ2" s="222"/>
      <c r="LXA2" s="222"/>
      <c r="LXB2" s="222"/>
      <c r="LXC2" s="222"/>
      <c r="LXD2" s="222"/>
      <c r="LXE2" s="222"/>
      <c r="LXF2" s="222"/>
      <c r="LXG2" s="222"/>
      <c r="LXH2" s="222"/>
      <c r="LXI2" s="222"/>
      <c r="LXJ2" s="222"/>
      <c r="LXK2" s="222"/>
      <c r="LXL2" s="222"/>
      <c r="LXM2" s="222"/>
      <c r="LXN2" s="222"/>
      <c r="LXO2" s="222"/>
      <c r="LXP2" s="222"/>
      <c r="LXQ2" s="222"/>
      <c r="LXR2" s="222"/>
      <c r="LXS2" s="222"/>
      <c r="LXT2" s="222"/>
      <c r="LXU2" s="222"/>
      <c r="LXV2" s="222"/>
      <c r="LXW2" s="222"/>
      <c r="LXX2" s="222"/>
      <c r="LXY2" s="222"/>
      <c r="LXZ2" s="222"/>
      <c r="LYA2" s="222"/>
      <c r="LYB2" s="222"/>
      <c r="LYC2" s="222"/>
      <c r="LYD2" s="222"/>
      <c r="LYE2" s="222"/>
      <c r="LYF2" s="222"/>
      <c r="LYG2" s="222"/>
      <c r="LYH2" s="222"/>
      <c r="LYI2" s="222"/>
      <c r="LYJ2" s="222"/>
      <c r="LYK2" s="222"/>
      <c r="LYL2" s="222"/>
      <c r="LYM2" s="222"/>
      <c r="LYN2" s="222"/>
      <c r="LYO2" s="222"/>
      <c r="LYP2" s="222"/>
      <c r="LYQ2" s="222"/>
      <c r="LYR2" s="222"/>
      <c r="LYS2" s="222"/>
      <c r="LYT2" s="222"/>
      <c r="LYU2" s="222"/>
      <c r="LYV2" s="222"/>
      <c r="LYW2" s="222"/>
      <c r="LYX2" s="222"/>
      <c r="LYY2" s="222"/>
      <c r="LYZ2" s="222"/>
      <c r="LZA2" s="222"/>
      <c r="LZB2" s="222"/>
      <c r="LZC2" s="222"/>
      <c r="LZD2" s="222"/>
      <c r="LZE2" s="222"/>
      <c r="LZF2" s="222"/>
      <c r="LZG2" s="222"/>
      <c r="LZH2" s="222"/>
      <c r="LZI2" s="222"/>
      <c r="LZJ2" s="222"/>
      <c r="LZK2" s="222"/>
      <c r="LZL2" s="222"/>
      <c r="LZM2" s="222"/>
      <c r="LZN2" s="222"/>
      <c r="LZO2" s="222"/>
      <c r="LZP2" s="222"/>
      <c r="LZQ2" s="222"/>
      <c r="LZR2" s="222"/>
      <c r="LZS2" s="222"/>
      <c r="LZT2" s="222"/>
      <c r="LZU2" s="222"/>
      <c r="LZV2" s="222"/>
      <c r="LZW2" s="222"/>
      <c r="LZX2" s="222"/>
      <c r="LZY2" s="222"/>
      <c r="LZZ2" s="222"/>
      <c r="MAA2" s="222"/>
      <c r="MAB2" s="222"/>
      <c r="MAC2" s="222"/>
      <c r="MAD2" s="222"/>
      <c r="MAE2" s="222"/>
      <c r="MAF2" s="222"/>
      <c r="MAG2" s="222"/>
      <c r="MAH2" s="222"/>
      <c r="MAI2" s="222"/>
      <c r="MAJ2" s="222"/>
      <c r="MAK2" s="222"/>
      <c r="MAL2" s="222"/>
      <c r="MAM2" s="222"/>
      <c r="MAN2" s="222"/>
      <c r="MAO2" s="222"/>
      <c r="MAP2" s="222"/>
      <c r="MAQ2" s="222"/>
      <c r="MAR2" s="222"/>
      <c r="MAS2" s="222"/>
      <c r="MAT2" s="222"/>
      <c r="MAU2" s="222"/>
      <c r="MAV2" s="222"/>
      <c r="MAW2" s="222"/>
      <c r="MAX2" s="222"/>
      <c r="MAY2" s="222"/>
      <c r="MAZ2" s="222"/>
      <c r="MBA2" s="222"/>
      <c r="MBB2" s="222"/>
      <c r="MBC2" s="222"/>
      <c r="MBD2" s="222"/>
      <c r="MBE2" s="222"/>
      <c r="MBF2" s="222"/>
      <c r="MBG2" s="222"/>
      <c r="MBH2" s="222"/>
      <c r="MBI2" s="222"/>
      <c r="MBJ2" s="222"/>
      <c r="MBK2" s="222"/>
      <c r="MBL2" s="222"/>
      <c r="MBM2" s="222"/>
      <c r="MBN2" s="222"/>
      <c r="MBO2" s="222"/>
      <c r="MBP2" s="222"/>
      <c r="MBQ2" s="222"/>
      <c r="MBR2" s="222"/>
      <c r="MBS2" s="222"/>
      <c r="MBT2" s="222"/>
      <c r="MBU2" s="222"/>
      <c r="MBV2" s="222"/>
      <c r="MBW2" s="222"/>
      <c r="MBX2" s="222"/>
      <c r="MBY2" s="222"/>
      <c r="MBZ2" s="222"/>
      <c r="MCA2" s="222"/>
      <c r="MCB2" s="222"/>
      <c r="MCC2" s="222"/>
      <c r="MCD2" s="222"/>
      <c r="MCE2" s="222"/>
      <c r="MCF2" s="222"/>
      <c r="MCG2" s="222"/>
      <c r="MCH2" s="222"/>
      <c r="MCI2" s="222"/>
      <c r="MCJ2" s="222"/>
      <c r="MCK2" s="222"/>
      <c r="MCL2" s="222"/>
      <c r="MCM2" s="222"/>
      <c r="MCN2" s="222"/>
      <c r="MCO2" s="222"/>
      <c r="MCP2" s="222"/>
      <c r="MCQ2" s="222"/>
      <c r="MCR2" s="222"/>
      <c r="MCS2" s="222"/>
      <c r="MCT2" s="222"/>
      <c r="MCU2" s="222"/>
      <c r="MCV2" s="222"/>
      <c r="MCW2" s="222"/>
      <c r="MCX2" s="222"/>
      <c r="MCY2" s="222"/>
      <c r="MCZ2" s="222"/>
      <c r="MDA2" s="222"/>
      <c r="MDB2" s="222"/>
      <c r="MDC2" s="222"/>
      <c r="MDD2" s="222"/>
      <c r="MDE2" s="222"/>
      <c r="MDF2" s="222"/>
      <c r="MDG2" s="222"/>
      <c r="MDH2" s="222"/>
      <c r="MDI2" s="222"/>
      <c r="MDJ2" s="222"/>
      <c r="MDK2" s="222"/>
      <c r="MDL2" s="222"/>
      <c r="MDM2" s="222"/>
      <c r="MDN2" s="222"/>
      <c r="MDO2" s="222"/>
      <c r="MDP2" s="222"/>
      <c r="MDQ2" s="222"/>
      <c r="MDR2" s="222"/>
      <c r="MDS2" s="222"/>
      <c r="MDT2" s="222"/>
      <c r="MDU2" s="222"/>
      <c r="MDV2" s="222"/>
      <c r="MDW2" s="222"/>
      <c r="MDX2" s="222"/>
      <c r="MDY2" s="222"/>
      <c r="MDZ2" s="222"/>
      <c r="MEA2" s="222"/>
      <c r="MEB2" s="222"/>
      <c r="MEC2" s="222"/>
      <c r="MED2" s="222"/>
      <c r="MEE2" s="222"/>
      <c r="MEF2" s="222"/>
      <c r="MEG2" s="222"/>
      <c r="MEH2" s="222"/>
      <c r="MEI2" s="222"/>
      <c r="MEJ2" s="222"/>
      <c r="MEK2" s="222"/>
      <c r="MEL2" s="222"/>
      <c r="MEM2" s="222"/>
      <c r="MEN2" s="222"/>
      <c r="MEO2" s="222"/>
      <c r="MEP2" s="222"/>
      <c r="MEQ2" s="222"/>
      <c r="MER2" s="222"/>
      <c r="MES2" s="222"/>
      <c r="MET2" s="222"/>
      <c r="MEU2" s="222"/>
      <c r="MEV2" s="222"/>
      <c r="MEW2" s="222"/>
      <c r="MEX2" s="222"/>
      <c r="MEY2" s="222"/>
      <c r="MEZ2" s="222"/>
      <c r="MFA2" s="222"/>
      <c r="MFB2" s="222"/>
      <c r="MFC2" s="222"/>
      <c r="MFD2" s="222"/>
      <c r="MFE2" s="222"/>
      <c r="MFF2" s="222"/>
      <c r="MFG2" s="222"/>
      <c r="MFH2" s="222"/>
      <c r="MFI2" s="222"/>
      <c r="MFJ2" s="222"/>
      <c r="MFK2" s="222"/>
      <c r="MFL2" s="222"/>
      <c r="MFM2" s="222"/>
      <c r="MFN2" s="222"/>
      <c r="MFO2" s="222"/>
      <c r="MFP2" s="222"/>
      <c r="MFQ2" s="222"/>
      <c r="MFR2" s="222"/>
      <c r="MFS2" s="222"/>
      <c r="MFT2" s="222"/>
      <c r="MFU2" s="222"/>
      <c r="MFV2" s="222"/>
      <c r="MFW2" s="222"/>
      <c r="MFX2" s="222"/>
      <c r="MFY2" s="222"/>
      <c r="MFZ2" s="222"/>
      <c r="MGA2" s="222"/>
      <c r="MGB2" s="222"/>
      <c r="MGC2" s="222"/>
      <c r="MGD2" s="222"/>
      <c r="MGE2" s="222"/>
      <c r="MGF2" s="222"/>
      <c r="MGG2" s="222"/>
      <c r="MGH2" s="222"/>
      <c r="MGI2" s="222"/>
      <c r="MGJ2" s="222"/>
      <c r="MGK2" s="222"/>
      <c r="MGL2" s="222"/>
      <c r="MGM2" s="222"/>
      <c r="MGN2" s="222"/>
      <c r="MGO2" s="222"/>
      <c r="MGP2" s="222"/>
      <c r="MGQ2" s="222"/>
      <c r="MGR2" s="222"/>
      <c r="MGS2" s="222"/>
      <c r="MGT2" s="222"/>
      <c r="MGU2" s="222"/>
      <c r="MGV2" s="222"/>
      <c r="MGW2" s="222"/>
      <c r="MGX2" s="222"/>
      <c r="MGY2" s="222"/>
      <c r="MGZ2" s="222"/>
      <c r="MHA2" s="222"/>
      <c r="MHB2" s="222"/>
      <c r="MHC2" s="222"/>
      <c r="MHD2" s="222"/>
      <c r="MHE2" s="222"/>
      <c r="MHF2" s="222"/>
      <c r="MHG2" s="222"/>
      <c r="MHH2" s="222"/>
      <c r="MHI2" s="222"/>
      <c r="MHJ2" s="222"/>
      <c r="MHK2" s="222"/>
      <c r="MHL2" s="222"/>
      <c r="MHM2" s="222"/>
      <c r="MHN2" s="222"/>
      <c r="MHO2" s="222"/>
      <c r="MHP2" s="222"/>
      <c r="MHQ2" s="222"/>
      <c r="MHR2" s="222"/>
      <c r="MHS2" s="222"/>
      <c r="MHT2" s="222"/>
      <c r="MHU2" s="222"/>
      <c r="MHV2" s="222"/>
      <c r="MHW2" s="222"/>
      <c r="MHX2" s="222"/>
      <c r="MHY2" s="222"/>
      <c r="MHZ2" s="222"/>
      <c r="MIA2" s="222"/>
      <c r="MIB2" s="222"/>
      <c r="MIC2" s="222"/>
      <c r="MID2" s="222"/>
      <c r="MIE2" s="222"/>
      <c r="MIF2" s="222"/>
      <c r="MIG2" s="222"/>
      <c r="MIH2" s="222"/>
      <c r="MII2" s="222"/>
      <c r="MIJ2" s="222"/>
      <c r="MIK2" s="222"/>
      <c r="MIL2" s="222"/>
      <c r="MIM2" s="222"/>
      <c r="MIN2" s="222"/>
      <c r="MIO2" s="222"/>
      <c r="MIP2" s="222"/>
      <c r="MIQ2" s="222"/>
      <c r="MIR2" s="222"/>
      <c r="MIS2" s="222"/>
      <c r="MIT2" s="222"/>
      <c r="MIU2" s="222"/>
      <c r="MIV2" s="222"/>
      <c r="MIW2" s="222"/>
      <c r="MIX2" s="222"/>
      <c r="MIY2" s="222"/>
      <c r="MIZ2" s="222"/>
      <c r="MJA2" s="222"/>
      <c r="MJB2" s="222"/>
      <c r="MJC2" s="222"/>
      <c r="MJD2" s="222"/>
      <c r="MJE2" s="222"/>
      <c r="MJF2" s="222"/>
      <c r="MJG2" s="222"/>
      <c r="MJH2" s="222"/>
      <c r="MJI2" s="222"/>
      <c r="MJJ2" s="222"/>
      <c r="MJK2" s="222"/>
      <c r="MJL2" s="222"/>
      <c r="MJM2" s="222"/>
      <c r="MJN2" s="222"/>
      <c r="MJO2" s="222"/>
      <c r="MJP2" s="222"/>
      <c r="MJQ2" s="222"/>
      <c r="MJR2" s="222"/>
      <c r="MJS2" s="222"/>
      <c r="MJT2" s="222"/>
      <c r="MJU2" s="222"/>
      <c r="MJV2" s="222"/>
      <c r="MJW2" s="222"/>
      <c r="MJX2" s="222"/>
      <c r="MJY2" s="222"/>
      <c r="MJZ2" s="222"/>
      <c r="MKA2" s="222"/>
      <c r="MKB2" s="222"/>
      <c r="MKC2" s="222"/>
      <c r="MKD2" s="222"/>
      <c r="MKE2" s="222"/>
      <c r="MKF2" s="222"/>
      <c r="MKG2" s="222"/>
      <c r="MKH2" s="222"/>
      <c r="MKI2" s="222"/>
      <c r="MKJ2" s="222"/>
      <c r="MKK2" s="222"/>
      <c r="MKL2" s="222"/>
      <c r="MKM2" s="222"/>
      <c r="MKN2" s="222"/>
      <c r="MKO2" s="222"/>
      <c r="MKP2" s="222"/>
      <c r="MKQ2" s="222"/>
      <c r="MKR2" s="222"/>
      <c r="MKS2" s="222"/>
      <c r="MKT2" s="222"/>
      <c r="MKU2" s="222"/>
      <c r="MKV2" s="222"/>
      <c r="MKW2" s="222"/>
      <c r="MKX2" s="222"/>
      <c r="MKY2" s="222"/>
      <c r="MKZ2" s="222"/>
      <c r="MLA2" s="222"/>
      <c r="MLB2" s="222"/>
      <c r="MLC2" s="222"/>
      <c r="MLD2" s="222"/>
      <c r="MLE2" s="222"/>
      <c r="MLF2" s="222"/>
      <c r="MLG2" s="222"/>
      <c r="MLH2" s="222"/>
      <c r="MLI2" s="222"/>
      <c r="MLJ2" s="222"/>
      <c r="MLK2" s="222"/>
      <c r="MLL2" s="222"/>
      <c r="MLM2" s="222"/>
      <c r="MLN2" s="222"/>
      <c r="MLO2" s="222"/>
      <c r="MLP2" s="222"/>
      <c r="MLQ2" s="222"/>
      <c r="MLR2" s="222"/>
      <c r="MLS2" s="222"/>
      <c r="MLT2" s="222"/>
      <c r="MLU2" s="222"/>
      <c r="MLV2" s="222"/>
      <c r="MLW2" s="222"/>
      <c r="MLX2" s="222"/>
      <c r="MLY2" s="222"/>
      <c r="MLZ2" s="222"/>
      <c r="MMA2" s="222"/>
      <c r="MMB2" s="222"/>
      <c r="MMC2" s="222"/>
      <c r="MMD2" s="222"/>
      <c r="MME2" s="222"/>
      <c r="MMF2" s="222"/>
      <c r="MMG2" s="222"/>
      <c r="MMH2" s="222"/>
      <c r="MMI2" s="222"/>
      <c r="MMJ2" s="222"/>
      <c r="MMK2" s="222"/>
      <c r="MML2" s="222"/>
      <c r="MMM2" s="222"/>
      <c r="MMN2" s="222"/>
      <c r="MMO2" s="222"/>
      <c r="MMP2" s="222"/>
      <c r="MMQ2" s="222"/>
      <c r="MMR2" s="222"/>
      <c r="MMS2" s="222"/>
      <c r="MMT2" s="222"/>
      <c r="MMU2" s="222"/>
      <c r="MMV2" s="222"/>
      <c r="MMW2" s="222"/>
      <c r="MMX2" s="222"/>
      <c r="MMY2" s="222"/>
      <c r="MMZ2" s="222"/>
      <c r="MNA2" s="222"/>
      <c r="MNB2" s="222"/>
      <c r="MNC2" s="222"/>
      <c r="MND2" s="222"/>
      <c r="MNE2" s="222"/>
      <c r="MNF2" s="222"/>
      <c r="MNG2" s="222"/>
      <c r="MNH2" s="222"/>
      <c r="MNI2" s="222"/>
      <c r="MNJ2" s="222"/>
      <c r="MNK2" s="222"/>
      <c r="MNL2" s="222"/>
      <c r="MNM2" s="222"/>
      <c r="MNN2" s="222"/>
      <c r="MNO2" s="222"/>
      <c r="MNP2" s="222"/>
      <c r="MNQ2" s="222"/>
      <c r="MNR2" s="222"/>
      <c r="MNS2" s="222"/>
      <c r="MNT2" s="222"/>
      <c r="MNU2" s="222"/>
      <c r="MNV2" s="222"/>
      <c r="MNW2" s="222"/>
      <c r="MNX2" s="222"/>
      <c r="MNY2" s="222"/>
      <c r="MNZ2" s="222"/>
      <c r="MOA2" s="222"/>
      <c r="MOB2" s="222"/>
      <c r="MOC2" s="222"/>
      <c r="MOD2" s="222"/>
      <c r="MOE2" s="222"/>
      <c r="MOF2" s="222"/>
      <c r="MOG2" s="222"/>
      <c r="MOH2" s="222"/>
      <c r="MOI2" s="222"/>
      <c r="MOJ2" s="222"/>
      <c r="MOK2" s="222"/>
      <c r="MOL2" s="222"/>
      <c r="MOM2" s="222"/>
      <c r="MON2" s="222"/>
      <c r="MOO2" s="222"/>
      <c r="MOP2" s="222"/>
      <c r="MOQ2" s="222"/>
      <c r="MOR2" s="222"/>
      <c r="MOS2" s="222"/>
      <c r="MOT2" s="222"/>
      <c r="MOU2" s="222"/>
      <c r="MOV2" s="222"/>
      <c r="MOW2" s="222"/>
      <c r="MOX2" s="222"/>
      <c r="MOY2" s="222"/>
      <c r="MOZ2" s="222"/>
      <c r="MPA2" s="222"/>
      <c r="MPB2" s="222"/>
      <c r="MPC2" s="222"/>
      <c r="MPD2" s="222"/>
      <c r="MPE2" s="222"/>
      <c r="MPF2" s="222"/>
      <c r="MPG2" s="222"/>
      <c r="MPH2" s="222"/>
      <c r="MPI2" s="222"/>
      <c r="MPJ2" s="222"/>
      <c r="MPK2" s="222"/>
      <c r="MPL2" s="222"/>
      <c r="MPM2" s="222"/>
      <c r="MPN2" s="222"/>
      <c r="MPO2" s="222"/>
      <c r="MPP2" s="222"/>
      <c r="MPQ2" s="222"/>
      <c r="MPR2" s="222"/>
      <c r="MPS2" s="222"/>
      <c r="MPT2" s="222"/>
      <c r="MPU2" s="222"/>
      <c r="MPV2" s="222"/>
      <c r="MPW2" s="222"/>
      <c r="MPX2" s="222"/>
      <c r="MPY2" s="222"/>
      <c r="MPZ2" s="222"/>
      <c r="MQA2" s="222"/>
      <c r="MQB2" s="222"/>
      <c r="MQC2" s="222"/>
      <c r="MQD2" s="222"/>
      <c r="MQE2" s="222"/>
      <c r="MQF2" s="222"/>
      <c r="MQG2" s="222"/>
      <c r="MQH2" s="222"/>
      <c r="MQI2" s="222"/>
      <c r="MQJ2" s="222"/>
      <c r="MQK2" s="222"/>
      <c r="MQL2" s="222"/>
      <c r="MQM2" s="222"/>
      <c r="MQN2" s="222"/>
      <c r="MQO2" s="222"/>
      <c r="MQP2" s="222"/>
      <c r="MQQ2" s="222"/>
      <c r="MQR2" s="222"/>
      <c r="MQS2" s="222"/>
      <c r="MQT2" s="222"/>
      <c r="MQU2" s="222"/>
      <c r="MQV2" s="222"/>
      <c r="MQW2" s="222"/>
      <c r="MQX2" s="222"/>
      <c r="MQY2" s="222"/>
      <c r="MQZ2" s="222"/>
      <c r="MRA2" s="222"/>
      <c r="MRB2" s="222"/>
      <c r="MRC2" s="222"/>
      <c r="MRD2" s="222"/>
      <c r="MRE2" s="222"/>
      <c r="MRF2" s="222"/>
      <c r="MRG2" s="222"/>
      <c r="MRH2" s="222"/>
      <c r="MRI2" s="222"/>
      <c r="MRJ2" s="222"/>
      <c r="MRK2" s="222"/>
      <c r="MRL2" s="222"/>
      <c r="MRM2" s="222"/>
      <c r="MRN2" s="222"/>
      <c r="MRO2" s="222"/>
      <c r="MRP2" s="222"/>
      <c r="MRQ2" s="222"/>
      <c r="MRR2" s="222"/>
      <c r="MRS2" s="222"/>
      <c r="MRT2" s="222"/>
      <c r="MRU2" s="222"/>
      <c r="MRV2" s="222"/>
      <c r="MRW2" s="222"/>
      <c r="MRX2" s="222"/>
      <c r="MRY2" s="222"/>
      <c r="MRZ2" s="222"/>
      <c r="MSA2" s="222"/>
      <c r="MSB2" s="222"/>
      <c r="MSC2" s="222"/>
      <c r="MSD2" s="222"/>
      <c r="MSE2" s="222"/>
      <c r="MSF2" s="222"/>
      <c r="MSG2" s="222"/>
      <c r="MSH2" s="222"/>
      <c r="MSI2" s="222"/>
      <c r="MSJ2" s="222"/>
      <c r="MSK2" s="222"/>
      <c r="MSL2" s="222"/>
      <c r="MSM2" s="222"/>
      <c r="MSN2" s="222"/>
      <c r="MSO2" s="222"/>
      <c r="MSP2" s="222"/>
      <c r="MSQ2" s="222"/>
      <c r="MSR2" s="222"/>
      <c r="MSS2" s="222"/>
      <c r="MST2" s="222"/>
      <c r="MSU2" s="222"/>
      <c r="MSV2" s="222"/>
      <c r="MSW2" s="222"/>
      <c r="MSX2" s="222"/>
      <c r="MSY2" s="222"/>
      <c r="MSZ2" s="222"/>
      <c r="MTA2" s="222"/>
      <c r="MTB2" s="222"/>
      <c r="MTC2" s="222"/>
      <c r="MTD2" s="222"/>
      <c r="MTE2" s="222"/>
      <c r="MTF2" s="222"/>
      <c r="MTG2" s="222"/>
      <c r="MTH2" s="222"/>
      <c r="MTI2" s="222"/>
      <c r="MTJ2" s="222"/>
      <c r="MTK2" s="222"/>
      <c r="MTL2" s="222"/>
      <c r="MTM2" s="222"/>
      <c r="MTN2" s="222"/>
      <c r="MTO2" s="222"/>
      <c r="MTP2" s="222"/>
      <c r="MTQ2" s="222"/>
      <c r="MTR2" s="222"/>
      <c r="MTS2" s="222"/>
      <c r="MTT2" s="222"/>
      <c r="MTU2" s="222"/>
      <c r="MTV2" s="222"/>
      <c r="MTW2" s="222"/>
      <c r="MTX2" s="222"/>
      <c r="MTY2" s="222"/>
      <c r="MTZ2" s="222"/>
      <c r="MUA2" s="222"/>
      <c r="MUB2" s="222"/>
      <c r="MUC2" s="222"/>
      <c r="MUD2" s="222"/>
      <c r="MUE2" s="222"/>
      <c r="MUF2" s="222"/>
      <c r="MUG2" s="222"/>
      <c r="MUH2" s="222"/>
      <c r="MUI2" s="222"/>
      <c r="MUJ2" s="222"/>
      <c r="MUK2" s="222"/>
      <c r="MUL2" s="222"/>
      <c r="MUM2" s="222"/>
      <c r="MUN2" s="222"/>
      <c r="MUO2" s="222"/>
      <c r="MUP2" s="222"/>
      <c r="MUQ2" s="222"/>
      <c r="MUR2" s="222"/>
      <c r="MUS2" s="222"/>
      <c r="MUT2" s="222"/>
      <c r="MUU2" s="222"/>
      <c r="MUV2" s="222"/>
      <c r="MUW2" s="222"/>
      <c r="MUX2" s="222"/>
      <c r="MUY2" s="222"/>
      <c r="MUZ2" s="222"/>
      <c r="MVA2" s="222"/>
      <c r="MVB2" s="222"/>
      <c r="MVC2" s="222"/>
      <c r="MVD2" s="222"/>
      <c r="MVE2" s="222"/>
      <c r="MVF2" s="222"/>
      <c r="MVG2" s="222"/>
      <c r="MVH2" s="222"/>
      <c r="MVI2" s="222"/>
      <c r="MVJ2" s="222"/>
      <c r="MVK2" s="222"/>
      <c r="MVL2" s="222"/>
      <c r="MVM2" s="222"/>
      <c r="MVN2" s="222"/>
      <c r="MVO2" s="222"/>
      <c r="MVP2" s="222"/>
      <c r="MVQ2" s="222"/>
      <c r="MVR2" s="222"/>
      <c r="MVS2" s="222"/>
      <c r="MVT2" s="222"/>
      <c r="MVU2" s="222"/>
      <c r="MVV2" s="222"/>
      <c r="MVW2" s="222"/>
      <c r="MVX2" s="222"/>
      <c r="MVY2" s="222"/>
      <c r="MVZ2" s="222"/>
      <c r="MWA2" s="222"/>
      <c r="MWB2" s="222"/>
      <c r="MWC2" s="222"/>
      <c r="MWD2" s="222"/>
      <c r="MWE2" s="222"/>
      <c r="MWF2" s="222"/>
      <c r="MWG2" s="222"/>
      <c r="MWH2" s="222"/>
      <c r="MWI2" s="222"/>
      <c r="MWJ2" s="222"/>
      <c r="MWK2" s="222"/>
      <c r="MWL2" s="222"/>
      <c r="MWM2" s="222"/>
      <c r="MWN2" s="222"/>
      <c r="MWO2" s="222"/>
      <c r="MWP2" s="222"/>
      <c r="MWQ2" s="222"/>
      <c r="MWR2" s="222"/>
      <c r="MWS2" s="222"/>
      <c r="MWT2" s="222"/>
      <c r="MWU2" s="222"/>
      <c r="MWV2" s="222"/>
      <c r="MWW2" s="222"/>
      <c r="MWX2" s="222"/>
      <c r="MWY2" s="222"/>
      <c r="MWZ2" s="222"/>
      <c r="MXA2" s="222"/>
      <c r="MXB2" s="222"/>
      <c r="MXC2" s="222"/>
      <c r="MXD2" s="222"/>
      <c r="MXE2" s="222"/>
      <c r="MXF2" s="222"/>
      <c r="MXG2" s="222"/>
      <c r="MXH2" s="222"/>
      <c r="MXI2" s="222"/>
      <c r="MXJ2" s="222"/>
      <c r="MXK2" s="222"/>
      <c r="MXL2" s="222"/>
      <c r="MXM2" s="222"/>
      <c r="MXN2" s="222"/>
      <c r="MXO2" s="222"/>
      <c r="MXP2" s="222"/>
      <c r="MXQ2" s="222"/>
      <c r="MXR2" s="222"/>
      <c r="MXS2" s="222"/>
      <c r="MXT2" s="222"/>
      <c r="MXU2" s="222"/>
      <c r="MXV2" s="222"/>
      <c r="MXW2" s="222"/>
      <c r="MXX2" s="222"/>
      <c r="MXY2" s="222"/>
      <c r="MXZ2" s="222"/>
      <c r="MYA2" s="222"/>
      <c r="MYB2" s="222"/>
      <c r="MYC2" s="222"/>
      <c r="MYD2" s="222"/>
      <c r="MYE2" s="222"/>
      <c r="MYF2" s="222"/>
      <c r="MYG2" s="222"/>
      <c r="MYH2" s="222"/>
      <c r="MYI2" s="222"/>
      <c r="MYJ2" s="222"/>
      <c r="MYK2" s="222"/>
      <c r="MYL2" s="222"/>
      <c r="MYM2" s="222"/>
      <c r="MYN2" s="222"/>
      <c r="MYO2" s="222"/>
      <c r="MYP2" s="222"/>
      <c r="MYQ2" s="222"/>
      <c r="MYR2" s="222"/>
      <c r="MYS2" s="222"/>
      <c r="MYT2" s="222"/>
      <c r="MYU2" s="222"/>
      <c r="MYV2" s="222"/>
      <c r="MYW2" s="222"/>
      <c r="MYX2" s="222"/>
      <c r="MYY2" s="222"/>
      <c r="MYZ2" s="222"/>
      <c r="MZA2" s="222"/>
      <c r="MZB2" s="222"/>
      <c r="MZC2" s="222"/>
      <c r="MZD2" s="222"/>
      <c r="MZE2" s="222"/>
      <c r="MZF2" s="222"/>
      <c r="MZG2" s="222"/>
      <c r="MZH2" s="222"/>
      <c r="MZI2" s="222"/>
      <c r="MZJ2" s="222"/>
      <c r="MZK2" s="222"/>
      <c r="MZL2" s="222"/>
      <c r="MZM2" s="222"/>
      <c r="MZN2" s="222"/>
      <c r="MZO2" s="222"/>
      <c r="MZP2" s="222"/>
      <c r="MZQ2" s="222"/>
      <c r="MZR2" s="222"/>
      <c r="MZS2" s="222"/>
      <c r="MZT2" s="222"/>
      <c r="MZU2" s="222"/>
      <c r="MZV2" s="222"/>
      <c r="MZW2" s="222"/>
      <c r="MZX2" s="222"/>
      <c r="MZY2" s="222"/>
      <c r="MZZ2" s="222"/>
      <c r="NAA2" s="222"/>
      <c r="NAB2" s="222"/>
      <c r="NAC2" s="222"/>
      <c r="NAD2" s="222"/>
      <c r="NAE2" s="222"/>
      <c r="NAF2" s="222"/>
      <c r="NAG2" s="222"/>
      <c r="NAH2" s="222"/>
      <c r="NAI2" s="222"/>
      <c r="NAJ2" s="222"/>
      <c r="NAK2" s="222"/>
      <c r="NAL2" s="222"/>
      <c r="NAM2" s="222"/>
      <c r="NAN2" s="222"/>
      <c r="NAO2" s="222"/>
      <c r="NAP2" s="222"/>
      <c r="NAQ2" s="222"/>
      <c r="NAR2" s="222"/>
      <c r="NAS2" s="222"/>
      <c r="NAT2" s="222"/>
      <c r="NAU2" s="222"/>
      <c r="NAV2" s="222"/>
      <c r="NAW2" s="222"/>
      <c r="NAX2" s="222"/>
      <c r="NAY2" s="222"/>
      <c r="NAZ2" s="222"/>
      <c r="NBA2" s="222"/>
      <c r="NBB2" s="222"/>
      <c r="NBC2" s="222"/>
      <c r="NBD2" s="222"/>
      <c r="NBE2" s="222"/>
      <c r="NBF2" s="222"/>
      <c r="NBG2" s="222"/>
      <c r="NBH2" s="222"/>
      <c r="NBI2" s="222"/>
      <c r="NBJ2" s="222"/>
      <c r="NBK2" s="222"/>
      <c r="NBL2" s="222"/>
      <c r="NBM2" s="222"/>
      <c r="NBN2" s="222"/>
      <c r="NBO2" s="222"/>
      <c r="NBP2" s="222"/>
      <c r="NBQ2" s="222"/>
      <c r="NBR2" s="222"/>
      <c r="NBS2" s="222"/>
      <c r="NBT2" s="222"/>
      <c r="NBU2" s="222"/>
      <c r="NBV2" s="222"/>
      <c r="NBW2" s="222"/>
      <c r="NBX2" s="222"/>
      <c r="NBY2" s="222"/>
      <c r="NBZ2" s="222"/>
      <c r="NCA2" s="222"/>
      <c r="NCB2" s="222"/>
      <c r="NCC2" s="222"/>
      <c r="NCD2" s="222"/>
      <c r="NCE2" s="222"/>
      <c r="NCF2" s="222"/>
      <c r="NCG2" s="222"/>
      <c r="NCH2" s="222"/>
      <c r="NCI2" s="222"/>
      <c r="NCJ2" s="222"/>
      <c r="NCK2" s="222"/>
      <c r="NCL2" s="222"/>
      <c r="NCM2" s="222"/>
      <c r="NCN2" s="222"/>
      <c r="NCO2" s="222"/>
      <c r="NCP2" s="222"/>
      <c r="NCQ2" s="222"/>
      <c r="NCR2" s="222"/>
      <c r="NCS2" s="222"/>
      <c r="NCT2" s="222"/>
      <c r="NCU2" s="222"/>
      <c r="NCV2" s="222"/>
      <c r="NCW2" s="222"/>
      <c r="NCX2" s="222"/>
      <c r="NCY2" s="222"/>
      <c r="NCZ2" s="222"/>
      <c r="NDA2" s="222"/>
      <c r="NDB2" s="222"/>
      <c r="NDC2" s="222"/>
      <c r="NDD2" s="222"/>
      <c r="NDE2" s="222"/>
      <c r="NDF2" s="222"/>
      <c r="NDG2" s="222"/>
      <c r="NDH2" s="222"/>
      <c r="NDI2" s="222"/>
      <c r="NDJ2" s="222"/>
      <c r="NDK2" s="222"/>
      <c r="NDL2" s="222"/>
      <c r="NDM2" s="222"/>
      <c r="NDN2" s="222"/>
      <c r="NDO2" s="222"/>
      <c r="NDP2" s="222"/>
      <c r="NDQ2" s="222"/>
      <c r="NDR2" s="222"/>
      <c r="NDS2" s="222"/>
      <c r="NDT2" s="222"/>
      <c r="NDU2" s="222"/>
      <c r="NDV2" s="222"/>
      <c r="NDW2" s="222"/>
      <c r="NDX2" s="222"/>
      <c r="NDY2" s="222"/>
      <c r="NDZ2" s="222"/>
      <c r="NEA2" s="222"/>
      <c r="NEB2" s="222"/>
      <c r="NEC2" s="222"/>
      <c r="NED2" s="222"/>
      <c r="NEE2" s="222"/>
      <c r="NEF2" s="222"/>
      <c r="NEG2" s="222"/>
      <c r="NEH2" s="222"/>
      <c r="NEI2" s="222"/>
      <c r="NEJ2" s="222"/>
      <c r="NEK2" s="222"/>
      <c r="NEL2" s="222"/>
      <c r="NEM2" s="222"/>
      <c r="NEN2" s="222"/>
      <c r="NEO2" s="222"/>
      <c r="NEP2" s="222"/>
      <c r="NEQ2" s="222"/>
      <c r="NER2" s="222"/>
      <c r="NES2" s="222"/>
      <c r="NET2" s="222"/>
      <c r="NEU2" s="222"/>
      <c r="NEV2" s="222"/>
      <c r="NEW2" s="222"/>
      <c r="NEX2" s="222"/>
      <c r="NEY2" s="222"/>
      <c r="NEZ2" s="222"/>
      <c r="NFA2" s="222"/>
      <c r="NFB2" s="222"/>
      <c r="NFC2" s="222"/>
      <c r="NFD2" s="222"/>
      <c r="NFE2" s="222"/>
      <c r="NFF2" s="222"/>
      <c r="NFG2" s="222"/>
      <c r="NFH2" s="222"/>
      <c r="NFI2" s="222"/>
      <c r="NFJ2" s="222"/>
      <c r="NFK2" s="222"/>
      <c r="NFL2" s="222"/>
      <c r="NFM2" s="222"/>
      <c r="NFN2" s="222"/>
      <c r="NFO2" s="222"/>
      <c r="NFP2" s="222"/>
      <c r="NFQ2" s="222"/>
      <c r="NFR2" s="222"/>
      <c r="NFS2" s="222"/>
      <c r="NFT2" s="222"/>
      <c r="NFU2" s="222"/>
      <c r="NFV2" s="222"/>
      <c r="NFW2" s="222"/>
      <c r="NFX2" s="222"/>
      <c r="NFY2" s="222"/>
      <c r="NFZ2" s="222"/>
      <c r="NGA2" s="222"/>
      <c r="NGB2" s="222"/>
      <c r="NGC2" s="222"/>
      <c r="NGD2" s="222"/>
      <c r="NGE2" s="222"/>
      <c r="NGF2" s="222"/>
      <c r="NGG2" s="222"/>
      <c r="NGH2" s="222"/>
      <c r="NGI2" s="222"/>
      <c r="NGJ2" s="222"/>
      <c r="NGK2" s="222"/>
      <c r="NGL2" s="222"/>
      <c r="NGM2" s="222"/>
      <c r="NGN2" s="222"/>
      <c r="NGO2" s="222"/>
      <c r="NGP2" s="222"/>
      <c r="NGQ2" s="222"/>
      <c r="NGR2" s="222"/>
      <c r="NGS2" s="222"/>
      <c r="NGT2" s="222"/>
      <c r="NGU2" s="222"/>
      <c r="NGV2" s="222"/>
      <c r="NGW2" s="222"/>
      <c r="NGX2" s="222"/>
      <c r="NGY2" s="222"/>
      <c r="NGZ2" s="222"/>
      <c r="NHA2" s="222"/>
      <c r="NHB2" s="222"/>
      <c r="NHC2" s="222"/>
      <c r="NHD2" s="222"/>
      <c r="NHE2" s="222"/>
      <c r="NHF2" s="222"/>
      <c r="NHG2" s="222"/>
      <c r="NHH2" s="222"/>
      <c r="NHI2" s="222"/>
      <c r="NHJ2" s="222"/>
      <c r="NHK2" s="222"/>
      <c r="NHL2" s="222"/>
      <c r="NHM2" s="222"/>
      <c r="NHN2" s="222"/>
      <c r="NHO2" s="222"/>
      <c r="NHP2" s="222"/>
      <c r="NHQ2" s="222"/>
      <c r="NHR2" s="222"/>
      <c r="NHS2" s="222"/>
      <c r="NHT2" s="222"/>
      <c r="NHU2" s="222"/>
      <c r="NHV2" s="222"/>
      <c r="NHW2" s="222"/>
      <c r="NHX2" s="222"/>
      <c r="NHY2" s="222"/>
      <c r="NHZ2" s="222"/>
      <c r="NIA2" s="222"/>
      <c r="NIB2" s="222"/>
      <c r="NIC2" s="222"/>
      <c r="NID2" s="222"/>
      <c r="NIE2" s="222"/>
      <c r="NIF2" s="222"/>
      <c r="NIG2" s="222"/>
      <c r="NIH2" s="222"/>
      <c r="NII2" s="222"/>
      <c r="NIJ2" s="222"/>
      <c r="NIK2" s="222"/>
      <c r="NIL2" s="222"/>
      <c r="NIM2" s="222"/>
      <c r="NIN2" s="222"/>
      <c r="NIO2" s="222"/>
      <c r="NIP2" s="222"/>
      <c r="NIQ2" s="222"/>
      <c r="NIR2" s="222"/>
      <c r="NIS2" s="222"/>
      <c r="NIT2" s="222"/>
      <c r="NIU2" s="222"/>
      <c r="NIV2" s="222"/>
      <c r="NIW2" s="222"/>
      <c r="NIX2" s="222"/>
      <c r="NIY2" s="222"/>
      <c r="NIZ2" s="222"/>
      <c r="NJA2" s="222"/>
      <c r="NJB2" s="222"/>
      <c r="NJC2" s="222"/>
      <c r="NJD2" s="222"/>
      <c r="NJE2" s="222"/>
      <c r="NJF2" s="222"/>
      <c r="NJG2" s="222"/>
      <c r="NJH2" s="222"/>
      <c r="NJI2" s="222"/>
      <c r="NJJ2" s="222"/>
      <c r="NJK2" s="222"/>
      <c r="NJL2" s="222"/>
      <c r="NJM2" s="222"/>
      <c r="NJN2" s="222"/>
      <c r="NJO2" s="222"/>
      <c r="NJP2" s="222"/>
      <c r="NJQ2" s="222"/>
      <c r="NJR2" s="222"/>
      <c r="NJS2" s="222"/>
      <c r="NJT2" s="222"/>
      <c r="NJU2" s="222"/>
      <c r="NJV2" s="222"/>
      <c r="NJW2" s="222"/>
      <c r="NJX2" s="222"/>
      <c r="NJY2" s="222"/>
      <c r="NJZ2" s="222"/>
      <c r="NKA2" s="222"/>
      <c r="NKB2" s="222"/>
      <c r="NKC2" s="222"/>
      <c r="NKD2" s="222"/>
      <c r="NKE2" s="222"/>
      <c r="NKF2" s="222"/>
      <c r="NKG2" s="222"/>
      <c r="NKH2" s="222"/>
      <c r="NKI2" s="222"/>
      <c r="NKJ2" s="222"/>
      <c r="NKK2" s="222"/>
      <c r="NKL2" s="222"/>
      <c r="NKM2" s="222"/>
      <c r="NKN2" s="222"/>
      <c r="NKO2" s="222"/>
      <c r="NKP2" s="222"/>
      <c r="NKQ2" s="222"/>
      <c r="NKR2" s="222"/>
      <c r="NKS2" s="222"/>
      <c r="NKT2" s="222"/>
      <c r="NKU2" s="222"/>
      <c r="NKV2" s="222"/>
      <c r="NKW2" s="222"/>
      <c r="NKX2" s="222"/>
      <c r="NKY2" s="222"/>
      <c r="NKZ2" s="222"/>
      <c r="NLA2" s="222"/>
      <c r="NLB2" s="222"/>
      <c r="NLC2" s="222"/>
      <c r="NLD2" s="222"/>
      <c r="NLE2" s="222"/>
      <c r="NLF2" s="222"/>
      <c r="NLG2" s="222"/>
      <c r="NLH2" s="222"/>
      <c r="NLI2" s="222"/>
      <c r="NLJ2" s="222"/>
      <c r="NLK2" s="222"/>
      <c r="NLL2" s="222"/>
      <c r="NLM2" s="222"/>
      <c r="NLN2" s="222"/>
      <c r="NLO2" s="222"/>
      <c r="NLP2" s="222"/>
      <c r="NLQ2" s="222"/>
      <c r="NLR2" s="222"/>
      <c r="NLS2" s="222"/>
      <c r="NLT2" s="222"/>
      <c r="NLU2" s="222"/>
      <c r="NLV2" s="222"/>
      <c r="NLW2" s="222"/>
      <c r="NLX2" s="222"/>
      <c r="NLY2" s="222"/>
      <c r="NLZ2" s="222"/>
      <c r="NMA2" s="222"/>
      <c r="NMB2" s="222"/>
      <c r="NMC2" s="222"/>
      <c r="NMD2" s="222"/>
      <c r="NME2" s="222"/>
      <c r="NMF2" s="222"/>
      <c r="NMG2" s="222"/>
      <c r="NMH2" s="222"/>
      <c r="NMI2" s="222"/>
      <c r="NMJ2" s="222"/>
      <c r="NMK2" s="222"/>
      <c r="NML2" s="222"/>
      <c r="NMM2" s="222"/>
      <c r="NMN2" s="222"/>
      <c r="NMO2" s="222"/>
      <c r="NMP2" s="222"/>
      <c r="NMQ2" s="222"/>
      <c r="NMR2" s="222"/>
      <c r="NMS2" s="222"/>
      <c r="NMT2" s="222"/>
      <c r="NMU2" s="222"/>
      <c r="NMV2" s="222"/>
      <c r="NMW2" s="222"/>
      <c r="NMX2" s="222"/>
      <c r="NMY2" s="222"/>
      <c r="NMZ2" s="222"/>
      <c r="NNA2" s="222"/>
      <c r="NNB2" s="222"/>
      <c r="NNC2" s="222"/>
      <c r="NND2" s="222"/>
      <c r="NNE2" s="222"/>
      <c r="NNF2" s="222"/>
      <c r="NNG2" s="222"/>
      <c r="NNH2" s="222"/>
      <c r="NNI2" s="222"/>
      <c r="NNJ2" s="222"/>
      <c r="NNK2" s="222"/>
      <c r="NNL2" s="222"/>
      <c r="NNM2" s="222"/>
      <c r="NNN2" s="222"/>
      <c r="NNO2" s="222"/>
      <c r="NNP2" s="222"/>
      <c r="NNQ2" s="222"/>
      <c r="NNR2" s="222"/>
      <c r="NNS2" s="222"/>
      <c r="NNT2" s="222"/>
      <c r="NNU2" s="222"/>
      <c r="NNV2" s="222"/>
      <c r="NNW2" s="222"/>
      <c r="NNX2" s="222"/>
      <c r="NNY2" s="222"/>
      <c r="NNZ2" s="222"/>
      <c r="NOA2" s="222"/>
      <c r="NOB2" s="222"/>
      <c r="NOC2" s="222"/>
      <c r="NOD2" s="222"/>
      <c r="NOE2" s="222"/>
      <c r="NOF2" s="222"/>
      <c r="NOG2" s="222"/>
      <c r="NOH2" s="222"/>
      <c r="NOI2" s="222"/>
      <c r="NOJ2" s="222"/>
      <c r="NOK2" s="222"/>
      <c r="NOL2" s="222"/>
      <c r="NOM2" s="222"/>
      <c r="NON2" s="222"/>
      <c r="NOO2" s="222"/>
      <c r="NOP2" s="222"/>
      <c r="NOQ2" s="222"/>
      <c r="NOR2" s="222"/>
      <c r="NOS2" s="222"/>
      <c r="NOT2" s="222"/>
      <c r="NOU2" s="222"/>
      <c r="NOV2" s="222"/>
      <c r="NOW2" s="222"/>
      <c r="NOX2" s="222"/>
      <c r="NOY2" s="222"/>
      <c r="NOZ2" s="222"/>
      <c r="NPA2" s="222"/>
      <c r="NPB2" s="222"/>
      <c r="NPC2" s="222"/>
      <c r="NPD2" s="222"/>
      <c r="NPE2" s="222"/>
      <c r="NPF2" s="222"/>
      <c r="NPG2" s="222"/>
      <c r="NPH2" s="222"/>
      <c r="NPI2" s="222"/>
      <c r="NPJ2" s="222"/>
      <c r="NPK2" s="222"/>
      <c r="NPL2" s="222"/>
      <c r="NPM2" s="222"/>
      <c r="NPN2" s="222"/>
      <c r="NPO2" s="222"/>
      <c r="NPP2" s="222"/>
      <c r="NPQ2" s="222"/>
      <c r="NPR2" s="222"/>
      <c r="NPS2" s="222"/>
      <c r="NPT2" s="222"/>
      <c r="NPU2" s="222"/>
      <c r="NPV2" s="222"/>
      <c r="NPW2" s="222"/>
      <c r="NPX2" s="222"/>
      <c r="NPY2" s="222"/>
      <c r="NPZ2" s="222"/>
      <c r="NQA2" s="222"/>
      <c r="NQB2" s="222"/>
      <c r="NQC2" s="222"/>
      <c r="NQD2" s="222"/>
      <c r="NQE2" s="222"/>
      <c r="NQF2" s="222"/>
      <c r="NQG2" s="222"/>
      <c r="NQH2" s="222"/>
      <c r="NQI2" s="222"/>
      <c r="NQJ2" s="222"/>
      <c r="NQK2" s="222"/>
      <c r="NQL2" s="222"/>
      <c r="NQM2" s="222"/>
      <c r="NQN2" s="222"/>
      <c r="NQO2" s="222"/>
      <c r="NQP2" s="222"/>
      <c r="NQQ2" s="222"/>
      <c r="NQR2" s="222"/>
      <c r="NQS2" s="222"/>
      <c r="NQT2" s="222"/>
      <c r="NQU2" s="222"/>
      <c r="NQV2" s="222"/>
      <c r="NQW2" s="222"/>
      <c r="NQX2" s="222"/>
      <c r="NQY2" s="222"/>
      <c r="NQZ2" s="222"/>
      <c r="NRA2" s="222"/>
      <c r="NRB2" s="222"/>
      <c r="NRC2" s="222"/>
      <c r="NRD2" s="222"/>
      <c r="NRE2" s="222"/>
      <c r="NRF2" s="222"/>
      <c r="NRG2" s="222"/>
      <c r="NRH2" s="222"/>
      <c r="NRI2" s="222"/>
      <c r="NRJ2" s="222"/>
      <c r="NRK2" s="222"/>
      <c r="NRL2" s="222"/>
      <c r="NRM2" s="222"/>
      <c r="NRN2" s="222"/>
      <c r="NRO2" s="222"/>
      <c r="NRP2" s="222"/>
      <c r="NRQ2" s="222"/>
      <c r="NRR2" s="222"/>
      <c r="NRS2" s="222"/>
      <c r="NRT2" s="222"/>
      <c r="NRU2" s="222"/>
      <c r="NRV2" s="222"/>
      <c r="NRW2" s="222"/>
      <c r="NRX2" s="222"/>
      <c r="NRY2" s="222"/>
      <c r="NRZ2" s="222"/>
      <c r="NSA2" s="222"/>
      <c r="NSB2" s="222"/>
      <c r="NSC2" s="222"/>
      <c r="NSD2" s="222"/>
      <c r="NSE2" s="222"/>
      <c r="NSF2" s="222"/>
      <c r="NSG2" s="222"/>
      <c r="NSH2" s="222"/>
      <c r="NSI2" s="222"/>
      <c r="NSJ2" s="222"/>
      <c r="NSK2" s="222"/>
      <c r="NSL2" s="222"/>
      <c r="NSM2" s="222"/>
      <c r="NSN2" s="222"/>
      <c r="NSO2" s="222"/>
      <c r="NSP2" s="222"/>
      <c r="NSQ2" s="222"/>
      <c r="NSR2" s="222"/>
      <c r="NSS2" s="222"/>
      <c r="NST2" s="222"/>
      <c r="NSU2" s="222"/>
      <c r="NSV2" s="222"/>
      <c r="NSW2" s="222"/>
      <c r="NSX2" s="222"/>
      <c r="NSY2" s="222"/>
      <c r="NSZ2" s="222"/>
      <c r="NTA2" s="222"/>
      <c r="NTB2" s="222"/>
      <c r="NTC2" s="222"/>
      <c r="NTD2" s="222"/>
      <c r="NTE2" s="222"/>
      <c r="NTF2" s="222"/>
      <c r="NTG2" s="222"/>
      <c r="NTH2" s="222"/>
      <c r="NTI2" s="222"/>
      <c r="NTJ2" s="222"/>
      <c r="NTK2" s="222"/>
      <c r="NTL2" s="222"/>
      <c r="NTM2" s="222"/>
      <c r="NTN2" s="222"/>
      <c r="NTO2" s="222"/>
      <c r="NTP2" s="222"/>
      <c r="NTQ2" s="222"/>
      <c r="NTR2" s="222"/>
      <c r="NTS2" s="222"/>
      <c r="NTT2" s="222"/>
      <c r="NTU2" s="222"/>
      <c r="NTV2" s="222"/>
      <c r="NTW2" s="222"/>
      <c r="NTX2" s="222"/>
      <c r="NTY2" s="222"/>
      <c r="NTZ2" s="222"/>
      <c r="NUA2" s="222"/>
      <c r="NUB2" s="222"/>
      <c r="NUC2" s="222"/>
      <c r="NUD2" s="222"/>
      <c r="NUE2" s="222"/>
      <c r="NUF2" s="222"/>
      <c r="NUG2" s="222"/>
      <c r="NUH2" s="222"/>
      <c r="NUI2" s="222"/>
      <c r="NUJ2" s="222"/>
      <c r="NUK2" s="222"/>
      <c r="NUL2" s="222"/>
      <c r="NUM2" s="222"/>
      <c r="NUN2" s="222"/>
      <c r="NUO2" s="222"/>
      <c r="NUP2" s="222"/>
      <c r="NUQ2" s="222"/>
      <c r="NUR2" s="222"/>
      <c r="NUS2" s="222"/>
      <c r="NUT2" s="222"/>
      <c r="NUU2" s="222"/>
      <c r="NUV2" s="222"/>
      <c r="NUW2" s="222"/>
      <c r="NUX2" s="222"/>
      <c r="NUY2" s="222"/>
      <c r="NUZ2" s="222"/>
      <c r="NVA2" s="222"/>
      <c r="NVB2" s="222"/>
      <c r="NVC2" s="222"/>
      <c r="NVD2" s="222"/>
      <c r="NVE2" s="222"/>
      <c r="NVF2" s="222"/>
      <c r="NVG2" s="222"/>
      <c r="NVH2" s="222"/>
      <c r="NVI2" s="222"/>
      <c r="NVJ2" s="222"/>
      <c r="NVK2" s="222"/>
      <c r="NVL2" s="222"/>
      <c r="NVM2" s="222"/>
      <c r="NVN2" s="222"/>
      <c r="NVO2" s="222"/>
      <c r="NVP2" s="222"/>
      <c r="NVQ2" s="222"/>
      <c r="NVR2" s="222"/>
      <c r="NVS2" s="222"/>
      <c r="NVT2" s="222"/>
      <c r="NVU2" s="222"/>
      <c r="NVV2" s="222"/>
      <c r="NVW2" s="222"/>
      <c r="NVX2" s="222"/>
      <c r="NVY2" s="222"/>
      <c r="NVZ2" s="222"/>
      <c r="NWA2" s="222"/>
      <c r="NWB2" s="222"/>
      <c r="NWC2" s="222"/>
      <c r="NWD2" s="222"/>
      <c r="NWE2" s="222"/>
      <c r="NWF2" s="222"/>
      <c r="NWG2" s="222"/>
      <c r="NWH2" s="222"/>
      <c r="NWI2" s="222"/>
      <c r="NWJ2" s="222"/>
      <c r="NWK2" s="222"/>
      <c r="NWL2" s="222"/>
      <c r="NWM2" s="222"/>
      <c r="NWN2" s="222"/>
      <c r="NWO2" s="222"/>
      <c r="NWP2" s="222"/>
      <c r="NWQ2" s="222"/>
      <c r="NWR2" s="222"/>
      <c r="NWS2" s="222"/>
      <c r="NWT2" s="222"/>
      <c r="NWU2" s="222"/>
      <c r="NWV2" s="222"/>
      <c r="NWW2" s="222"/>
      <c r="NWX2" s="222"/>
      <c r="NWY2" s="222"/>
      <c r="NWZ2" s="222"/>
      <c r="NXA2" s="222"/>
      <c r="NXB2" s="222"/>
      <c r="NXC2" s="222"/>
      <c r="NXD2" s="222"/>
      <c r="NXE2" s="222"/>
      <c r="NXF2" s="222"/>
      <c r="NXG2" s="222"/>
      <c r="NXH2" s="222"/>
      <c r="NXI2" s="222"/>
      <c r="NXJ2" s="222"/>
      <c r="NXK2" s="222"/>
      <c r="NXL2" s="222"/>
      <c r="NXM2" s="222"/>
      <c r="NXN2" s="222"/>
      <c r="NXO2" s="222"/>
      <c r="NXP2" s="222"/>
      <c r="NXQ2" s="222"/>
      <c r="NXR2" s="222"/>
      <c r="NXS2" s="222"/>
      <c r="NXT2" s="222"/>
      <c r="NXU2" s="222"/>
      <c r="NXV2" s="222"/>
      <c r="NXW2" s="222"/>
      <c r="NXX2" s="222"/>
      <c r="NXY2" s="222"/>
      <c r="NXZ2" s="222"/>
      <c r="NYA2" s="222"/>
      <c r="NYB2" s="222"/>
      <c r="NYC2" s="222"/>
      <c r="NYD2" s="222"/>
      <c r="NYE2" s="222"/>
      <c r="NYF2" s="222"/>
      <c r="NYG2" s="222"/>
      <c r="NYH2" s="222"/>
      <c r="NYI2" s="222"/>
      <c r="NYJ2" s="222"/>
      <c r="NYK2" s="222"/>
      <c r="NYL2" s="222"/>
      <c r="NYM2" s="222"/>
      <c r="NYN2" s="222"/>
      <c r="NYO2" s="222"/>
      <c r="NYP2" s="222"/>
      <c r="NYQ2" s="222"/>
      <c r="NYR2" s="222"/>
      <c r="NYS2" s="222"/>
      <c r="NYT2" s="222"/>
      <c r="NYU2" s="222"/>
      <c r="NYV2" s="222"/>
      <c r="NYW2" s="222"/>
      <c r="NYX2" s="222"/>
      <c r="NYY2" s="222"/>
      <c r="NYZ2" s="222"/>
      <c r="NZA2" s="222"/>
      <c r="NZB2" s="222"/>
      <c r="NZC2" s="222"/>
      <c r="NZD2" s="222"/>
      <c r="NZE2" s="222"/>
      <c r="NZF2" s="222"/>
      <c r="NZG2" s="222"/>
      <c r="NZH2" s="222"/>
      <c r="NZI2" s="222"/>
      <c r="NZJ2" s="222"/>
      <c r="NZK2" s="222"/>
      <c r="NZL2" s="222"/>
      <c r="NZM2" s="222"/>
      <c r="NZN2" s="222"/>
      <c r="NZO2" s="222"/>
      <c r="NZP2" s="222"/>
      <c r="NZQ2" s="222"/>
      <c r="NZR2" s="222"/>
      <c r="NZS2" s="222"/>
      <c r="NZT2" s="222"/>
      <c r="NZU2" s="222"/>
      <c r="NZV2" s="222"/>
      <c r="NZW2" s="222"/>
      <c r="NZX2" s="222"/>
      <c r="NZY2" s="222"/>
      <c r="NZZ2" s="222"/>
      <c r="OAA2" s="222"/>
      <c r="OAB2" s="222"/>
      <c r="OAC2" s="222"/>
      <c r="OAD2" s="222"/>
      <c r="OAE2" s="222"/>
      <c r="OAF2" s="222"/>
      <c r="OAG2" s="222"/>
      <c r="OAH2" s="222"/>
      <c r="OAI2" s="222"/>
      <c r="OAJ2" s="222"/>
      <c r="OAK2" s="222"/>
      <c r="OAL2" s="222"/>
      <c r="OAM2" s="222"/>
      <c r="OAN2" s="222"/>
      <c r="OAO2" s="222"/>
      <c r="OAP2" s="222"/>
      <c r="OAQ2" s="222"/>
      <c r="OAR2" s="222"/>
      <c r="OAS2" s="222"/>
      <c r="OAT2" s="222"/>
      <c r="OAU2" s="222"/>
      <c r="OAV2" s="222"/>
      <c r="OAW2" s="222"/>
      <c r="OAX2" s="222"/>
      <c r="OAY2" s="222"/>
      <c r="OAZ2" s="222"/>
      <c r="OBA2" s="222"/>
      <c r="OBB2" s="222"/>
      <c r="OBC2" s="222"/>
      <c r="OBD2" s="222"/>
      <c r="OBE2" s="222"/>
      <c r="OBF2" s="222"/>
      <c r="OBG2" s="222"/>
      <c r="OBH2" s="222"/>
      <c r="OBI2" s="222"/>
      <c r="OBJ2" s="222"/>
      <c r="OBK2" s="222"/>
      <c r="OBL2" s="222"/>
      <c r="OBM2" s="222"/>
      <c r="OBN2" s="222"/>
      <c r="OBO2" s="222"/>
      <c r="OBP2" s="222"/>
      <c r="OBQ2" s="222"/>
      <c r="OBR2" s="222"/>
      <c r="OBS2" s="222"/>
      <c r="OBT2" s="222"/>
      <c r="OBU2" s="222"/>
      <c r="OBV2" s="222"/>
      <c r="OBW2" s="222"/>
      <c r="OBX2" s="222"/>
      <c r="OBY2" s="222"/>
      <c r="OBZ2" s="222"/>
      <c r="OCA2" s="222"/>
      <c r="OCB2" s="222"/>
      <c r="OCC2" s="222"/>
      <c r="OCD2" s="222"/>
      <c r="OCE2" s="222"/>
      <c r="OCF2" s="222"/>
      <c r="OCG2" s="222"/>
      <c r="OCH2" s="222"/>
      <c r="OCI2" s="222"/>
      <c r="OCJ2" s="222"/>
      <c r="OCK2" s="222"/>
      <c r="OCL2" s="222"/>
      <c r="OCM2" s="222"/>
      <c r="OCN2" s="222"/>
      <c r="OCO2" s="222"/>
      <c r="OCP2" s="222"/>
      <c r="OCQ2" s="222"/>
      <c r="OCR2" s="222"/>
      <c r="OCS2" s="222"/>
      <c r="OCT2" s="222"/>
      <c r="OCU2" s="222"/>
      <c r="OCV2" s="222"/>
      <c r="OCW2" s="222"/>
      <c r="OCX2" s="222"/>
      <c r="OCY2" s="222"/>
      <c r="OCZ2" s="222"/>
      <c r="ODA2" s="222"/>
      <c r="ODB2" s="222"/>
      <c r="ODC2" s="222"/>
      <c r="ODD2" s="222"/>
      <c r="ODE2" s="222"/>
      <c r="ODF2" s="222"/>
      <c r="ODG2" s="222"/>
      <c r="ODH2" s="222"/>
      <c r="ODI2" s="222"/>
      <c r="ODJ2" s="222"/>
      <c r="ODK2" s="222"/>
      <c r="ODL2" s="222"/>
      <c r="ODM2" s="222"/>
      <c r="ODN2" s="222"/>
      <c r="ODO2" s="222"/>
      <c r="ODP2" s="222"/>
      <c r="ODQ2" s="222"/>
      <c r="ODR2" s="222"/>
      <c r="ODS2" s="222"/>
      <c r="ODT2" s="222"/>
      <c r="ODU2" s="222"/>
      <c r="ODV2" s="222"/>
      <c r="ODW2" s="222"/>
      <c r="ODX2" s="222"/>
      <c r="ODY2" s="222"/>
      <c r="ODZ2" s="222"/>
      <c r="OEA2" s="222"/>
      <c r="OEB2" s="222"/>
      <c r="OEC2" s="222"/>
      <c r="OED2" s="222"/>
      <c r="OEE2" s="222"/>
      <c r="OEF2" s="222"/>
      <c r="OEG2" s="222"/>
      <c r="OEH2" s="222"/>
      <c r="OEI2" s="222"/>
      <c r="OEJ2" s="222"/>
      <c r="OEK2" s="222"/>
      <c r="OEL2" s="222"/>
      <c r="OEM2" s="222"/>
      <c r="OEN2" s="222"/>
      <c r="OEO2" s="222"/>
      <c r="OEP2" s="222"/>
      <c r="OEQ2" s="222"/>
      <c r="OER2" s="222"/>
      <c r="OES2" s="222"/>
      <c r="OET2" s="222"/>
      <c r="OEU2" s="222"/>
      <c r="OEV2" s="222"/>
      <c r="OEW2" s="222"/>
      <c r="OEX2" s="222"/>
      <c r="OEY2" s="222"/>
      <c r="OEZ2" s="222"/>
      <c r="OFA2" s="222"/>
      <c r="OFB2" s="222"/>
      <c r="OFC2" s="222"/>
      <c r="OFD2" s="222"/>
      <c r="OFE2" s="222"/>
      <c r="OFF2" s="222"/>
      <c r="OFG2" s="222"/>
      <c r="OFH2" s="222"/>
      <c r="OFI2" s="222"/>
      <c r="OFJ2" s="222"/>
      <c r="OFK2" s="222"/>
      <c r="OFL2" s="222"/>
      <c r="OFM2" s="222"/>
      <c r="OFN2" s="222"/>
      <c r="OFO2" s="222"/>
      <c r="OFP2" s="222"/>
      <c r="OFQ2" s="222"/>
      <c r="OFR2" s="222"/>
      <c r="OFS2" s="222"/>
      <c r="OFT2" s="222"/>
      <c r="OFU2" s="222"/>
      <c r="OFV2" s="222"/>
      <c r="OFW2" s="222"/>
      <c r="OFX2" s="222"/>
      <c r="OFY2" s="222"/>
      <c r="OFZ2" s="222"/>
      <c r="OGA2" s="222"/>
      <c r="OGB2" s="222"/>
      <c r="OGC2" s="222"/>
      <c r="OGD2" s="222"/>
      <c r="OGE2" s="222"/>
      <c r="OGF2" s="222"/>
      <c r="OGG2" s="222"/>
      <c r="OGH2" s="222"/>
      <c r="OGI2" s="222"/>
      <c r="OGJ2" s="222"/>
      <c r="OGK2" s="222"/>
      <c r="OGL2" s="222"/>
      <c r="OGM2" s="222"/>
      <c r="OGN2" s="222"/>
      <c r="OGO2" s="222"/>
      <c r="OGP2" s="222"/>
      <c r="OGQ2" s="222"/>
      <c r="OGR2" s="222"/>
      <c r="OGS2" s="222"/>
      <c r="OGT2" s="222"/>
      <c r="OGU2" s="222"/>
      <c r="OGV2" s="222"/>
      <c r="OGW2" s="222"/>
      <c r="OGX2" s="222"/>
      <c r="OGY2" s="222"/>
      <c r="OGZ2" s="222"/>
      <c r="OHA2" s="222"/>
      <c r="OHB2" s="222"/>
      <c r="OHC2" s="222"/>
      <c r="OHD2" s="222"/>
      <c r="OHE2" s="222"/>
      <c r="OHF2" s="222"/>
      <c r="OHG2" s="222"/>
      <c r="OHH2" s="222"/>
      <c r="OHI2" s="222"/>
      <c r="OHJ2" s="222"/>
      <c r="OHK2" s="222"/>
      <c r="OHL2" s="222"/>
      <c r="OHM2" s="222"/>
      <c r="OHN2" s="222"/>
      <c r="OHO2" s="222"/>
      <c r="OHP2" s="222"/>
      <c r="OHQ2" s="222"/>
      <c r="OHR2" s="222"/>
      <c r="OHS2" s="222"/>
      <c r="OHT2" s="222"/>
      <c r="OHU2" s="222"/>
      <c r="OHV2" s="222"/>
      <c r="OHW2" s="222"/>
      <c r="OHX2" s="222"/>
      <c r="OHY2" s="222"/>
      <c r="OHZ2" s="222"/>
      <c r="OIA2" s="222"/>
      <c r="OIB2" s="222"/>
      <c r="OIC2" s="222"/>
      <c r="OID2" s="222"/>
      <c r="OIE2" s="222"/>
      <c r="OIF2" s="222"/>
      <c r="OIG2" s="222"/>
      <c r="OIH2" s="222"/>
      <c r="OII2" s="222"/>
      <c r="OIJ2" s="222"/>
      <c r="OIK2" s="222"/>
      <c r="OIL2" s="222"/>
      <c r="OIM2" s="222"/>
      <c r="OIN2" s="222"/>
      <c r="OIO2" s="222"/>
      <c r="OIP2" s="222"/>
      <c r="OIQ2" s="222"/>
      <c r="OIR2" s="222"/>
      <c r="OIS2" s="222"/>
      <c r="OIT2" s="222"/>
      <c r="OIU2" s="222"/>
      <c r="OIV2" s="222"/>
      <c r="OIW2" s="222"/>
      <c r="OIX2" s="222"/>
      <c r="OIY2" s="222"/>
      <c r="OIZ2" s="222"/>
      <c r="OJA2" s="222"/>
      <c r="OJB2" s="222"/>
      <c r="OJC2" s="222"/>
      <c r="OJD2" s="222"/>
      <c r="OJE2" s="222"/>
      <c r="OJF2" s="222"/>
      <c r="OJG2" s="222"/>
      <c r="OJH2" s="222"/>
      <c r="OJI2" s="222"/>
      <c r="OJJ2" s="222"/>
      <c r="OJK2" s="222"/>
      <c r="OJL2" s="222"/>
      <c r="OJM2" s="222"/>
      <c r="OJN2" s="222"/>
      <c r="OJO2" s="222"/>
      <c r="OJP2" s="222"/>
      <c r="OJQ2" s="222"/>
      <c r="OJR2" s="222"/>
      <c r="OJS2" s="222"/>
      <c r="OJT2" s="222"/>
      <c r="OJU2" s="222"/>
      <c r="OJV2" s="222"/>
      <c r="OJW2" s="222"/>
      <c r="OJX2" s="222"/>
      <c r="OJY2" s="222"/>
      <c r="OJZ2" s="222"/>
      <c r="OKA2" s="222"/>
      <c r="OKB2" s="222"/>
      <c r="OKC2" s="222"/>
      <c r="OKD2" s="222"/>
      <c r="OKE2" s="222"/>
      <c r="OKF2" s="222"/>
      <c r="OKG2" s="222"/>
      <c r="OKH2" s="222"/>
      <c r="OKI2" s="222"/>
      <c r="OKJ2" s="222"/>
      <c r="OKK2" s="222"/>
      <c r="OKL2" s="222"/>
      <c r="OKM2" s="222"/>
      <c r="OKN2" s="222"/>
      <c r="OKO2" s="222"/>
      <c r="OKP2" s="222"/>
      <c r="OKQ2" s="222"/>
      <c r="OKR2" s="222"/>
      <c r="OKS2" s="222"/>
      <c r="OKT2" s="222"/>
      <c r="OKU2" s="222"/>
      <c r="OKV2" s="222"/>
      <c r="OKW2" s="222"/>
      <c r="OKX2" s="222"/>
      <c r="OKY2" s="222"/>
      <c r="OKZ2" s="222"/>
      <c r="OLA2" s="222"/>
      <c r="OLB2" s="222"/>
      <c r="OLC2" s="222"/>
      <c r="OLD2" s="222"/>
      <c r="OLE2" s="222"/>
      <c r="OLF2" s="222"/>
      <c r="OLG2" s="222"/>
      <c r="OLH2" s="222"/>
      <c r="OLI2" s="222"/>
      <c r="OLJ2" s="222"/>
      <c r="OLK2" s="222"/>
      <c r="OLL2" s="222"/>
      <c r="OLM2" s="222"/>
      <c r="OLN2" s="222"/>
      <c r="OLO2" s="222"/>
      <c r="OLP2" s="222"/>
      <c r="OLQ2" s="222"/>
      <c r="OLR2" s="222"/>
      <c r="OLS2" s="222"/>
      <c r="OLT2" s="222"/>
      <c r="OLU2" s="222"/>
      <c r="OLV2" s="222"/>
      <c r="OLW2" s="222"/>
      <c r="OLX2" s="222"/>
      <c r="OLY2" s="222"/>
      <c r="OLZ2" s="222"/>
      <c r="OMA2" s="222"/>
      <c r="OMB2" s="222"/>
      <c r="OMC2" s="222"/>
      <c r="OMD2" s="222"/>
      <c r="OME2" s="222"/>
      <c r="OMF2" s="222"/>
      <c r="OMG2" s="222"/>
      <c r="OMH2" s="222"/>
      <c r="OMI2" s="222"/>
      <c r="OMJ2" s="222"/>
      <c r="OMK2" s="222"/>
      <c r="OML2" s="222"/>
      <c r="OMM2" s="222"/>
      <c r="OMN2" s="222"/>
      <c r="OMO2" s="222"/>
      <c r="OMP2" s="222"/>
      <c r="OMQ2" s="222"/>
      <c r="OMR2" s="222"/>
      <c r="OMS2" s="222"/>
      <c r="OMT2" s="222"/>
      <c r="OMU2" s="222"/>
      <c r="OMV2" s="222"/>
      <c r="OMW2" s="222"/>
      <c r="OMX2" s="222"/>
      <c r="OMY2" s="222"/>
      <c r="OMZ2" s="222"/>
      <c r="ONA2" s="222"/>
      <c r="ONB2" s="222"/>
      <c r="ONC2" s="222"/>
      <c r="OND2" s="222"/>
      <c r="ONE2" s="222"/>
      <c r="ONF2" s="222"/>
      <c r="ONG2" s="222"/>
      <c r="ONH2" s="222"/>
      <c r="ONI2" s="222"/>
      <c r="ONJ2" s="222"/>
      <c r="ONK2" s="222"/>
      <c r="ONL2" s="222"/>
      <c r="ONM2" s="222"/>
      <c r="ONN2" s="222"/>
      <c r="ONO2" s="222"/>
      <c r="ONP2" s="222"/>
      <c r="ONQ2" s="222"/>
      <c r="ONR2" s="222"/>
      <c r="ONS2" s="222"/>
      <c r="ONT2" s="222"/>
      <c r="ONU2" s="222"/>
      <c r="ONV2" s="222"/>
      <c r="ONW2" s="222"/>
      <c r="ONX2" s="222"/>
      <c r="ONY2" s="222"/>
      <c r="ONZ2" s="222"/>
      <c r="OOA2" s="222"/>
      <c r="OOB2" s="222"/>
      <c r="OOC2" s="222"/>
      <c r="OOD2" s="222"/>
      <c r="OOE2" s="222"/>
      <c r="OOF2" s="222"/>
      <c r="OOG2" s="222"/>
      <c r="OOH2" s="222"/>
      <c r="OOI2" s="222"/>
      <c r="OOJ2" s="222"/>
      <c r="OOK2" s="222"/>
      <c r="OOL2" s="222"/>
      <c r="OOM2" s="222"/>
      <c r="OON2" s="222"/>
      <c r="OOO2" s="222"/>
      <c r="OOP2" s="222"/>
      <c r="OOQ2" s="222"/>
      <c r="OOR2" s="222"/>
      <c r="OOS2" s="222"/>
      <c r="OOT2" s="222"/>
      <c r="OOU2" s="222"/>
      <c r="OOV2" s="222"/>
      <c r="OOW2" s="222"/>
      <c r="OOX2" s="222"/>
      <c r="OOY2" s="222"/>
      <c r="OOZ2" s="222"/>
      <c r="OPA2" s="222"/>
      <c r="OPB2" s="222"/>
      <c r="OPC2" s="222"/>
      <c r="OPD2" s="222"/>
      <c r="OPE2" s="222"/>
      <c r="OPF2" s="222"/>
      <c r="OPG2" s="222"/>
      <c r="OPH2" s="222"/>
      <c r="OPI2" s="222"/>
      <c r="OPJ2" s="222"/>
      <c r="OPK2" s="222"/>
      <c r="OPL2" s="222"/>
      <c r="OPM2" s="222"/>
      <c r="OPN2" s="222"/>
      <c r="OPO2" s="222"/>
      <c r="OPP2" s="222"/>
      <c r="OPQ2" s="222"/>
      <c r="OPR2" s="222"/>
      <c r="OPS2" s="222"/>
      <c r="OPT2" s="222"/>
      <c r="OPU2" s="222"/>
      <c r="OPV2" s="222"/>
      <c r="OPW2" s="222"/>
      <c r="OPX2" s="222"/>
      <c r="OPY2" s="222"/>
      <c r="OPZ2" s="222"/>
      <c r="OQA2" s="222"/>
      <c r="OQB2" s="222"/>
      <c r="OQC2" s="222"/>
      <c r="OQD2" s="222"/>
      <c r="OQE2" s="222"/>
      <c r="OQF2" s="222"/>
      <c r="OQG2" s="222"/>
      <c r="OQH2" s="222"/>
      <c r="OQI2" s="222"/>
      <c r="OQJ2" s="222"/>
      <c r="OQK2" s="222"/>
      <c r="OQL2" s="222"/>
      <c r="OQM2" s="222"/>
      <c r="OQN2" s="222"/>
      <c r="OQO2" s="222"/>
      <c r="OQP2" s="222"/>
      <c r="OQQ2" s="222"/>
      <c r="OQR2" s="222"/>
      <c r="OQS2" s="222"/>
      <c r="OQT2" s="222"/>
      <c r="OQU2" s="222"/>
      <c r="OQV2" s="222"/>
      <c r="OQW2" s="222"/>
      <c r="OQX2" s="222"/>
      <c r="OQY2" s="222"/>
      <c r="OQZ2" s="222"/>
      <c r="ORA2" s="222"/>
      <c r="ORB2" s="222"/>
      <c r="ORC2" s="222"/>
      <c r="ORD2" s="222"/>
      <c r="ORE2" s="222"/>
      <c r="ORF2" s="222"/>
      <c r="ORG2" s="222"/>
      <c r="ORH2" s="222"/>
      <c r="ORI2" s="222"/>
      <c r="ORJ2" s="222"/>
      <c r="ORK2" s="222"/>
      <c r="ORL2" s="222"/>
      <c r="ORM2" s="222"/>
      <c r="ORN2" s="222"/>
      <c r="ORO2" s="222"/>
      <c r="ORP2" s="222"/>
      <c r="ORQ2" s="222"/>
      <c r="ORR2" s="222"/>
      <c r="ORS2" s="222"/>
      <c r="ORT2" s="222"/>
      <c r="ORU2" s="222"/>
      <c r="ORV2" s="222"/>
      <c r="ORW2" s="222"/>
      <c r="ORX2" s="222"/>
      <c r="ORY2" s="222"/>
      <c r="ORZ2" s="222"/>
      <c r="OSA2" s="222"/>
      <c r="OSB2" s="222"/>
      <c r="OSC2" s="222"/>
      <c r="OSD2" s="222"/>
      <c r="OSE2" s="222"/>
      <c r="OSF2" s="222"/>
      <c r="OSG2" s="222"/>
      <c r="OSH2" s="222"/>
      <c r="OSI2" s="222"/>
      <c r="OSJ2" s="222"/>
      <c r="OSK2" s="222"/>
      <c r="OSL2" s="222"/>
      <c r="OSM2" s="222"/>
      <c r="OSN2" s="222"/>
      <c r="OSO2" s="222"/>
      <c r="OSP2" s="222"/>
      <c r="OSQ2" s="222"/>
      <c r="OSR2" s="222"/>
      <c r="OSS2" s="222"/>
      <c r="OST2" s="222"/>
      <c r="OSU2" s="222"/>
      <c r="OSV2" s="222"/>
      <c r="OSW2" s="222"/>
      <c r="OSX2" s="222"/>
      <c r="OSY2" s="222"/>
      <c r="OSZ2" s="222"/>
      <c r="OTA2" s="222"/>
      <c r="OTB2" s="222"/>
      <c r="OTC2" s="222"/>
      <c r="OTD2" s="222"/>
      <c r="OTE2" s="222"/>
      <c r="OTF2" s="222"/>
      <c r="OTG2" s="222"/>
      <c r="OTH2" s="222"/>
      <c r="OTI2" s="222"/>
      <c r="OTJ2" s="222"/>
      <c r="OTK2" s="222"/>
      <c r="OTL2" s="222"/>
      <c r="OTM2" s="222"/>
      <c r="OTN2" s="222"/>
      <c r="OTO2" s="222"/>
      <c r="OTP2" s="222"/>
      <c r="OTQ2" s="222"/>
      <c r="OTR2" s="222"/>
      <c r="OTS2" s="222"/>
      <c r="OTT2" s="222"/>
      <c r="OTU2" s="222"/>
      <c r="OTV2" s="222"/>
      <c r="OTW2" s="222"/>
      <c r="OTX2" s="222"/>
      <c r="OTY2" s="222"/>
      <c r="OTZ2" s="222"/>
      <c r="OUA2" s="222"/>
      <c r="OUB2" s="222"/>
      <c r="OUC2" s="222"/>
      <c r="OUD2" s="222"/>
      <c r="OUE2" s="222"/>
      <c r="OUF2" s="222"/>
      <c r="OUG2" s="222"/>
      <c r="OUH2" s="222"/>
      <c r="OUI2" s="222"/>
      <c r="OUJ2" s="222"/>
      <c r="OUK2" s="222"/>
      <c r="OUL2" s="222"/>
      <c r="OUM2" s="222"/>
      <c r="OUN2" s="222"/>
      <c r="OUO2" s="222"/>
      <c r="OUP2" s="222"/>
      <c r="OUQ2" s="222"/>
      <c r="OUR2" s="222"/>
      <c r="OUS2" s="222"/>
      <c r="OUT2" s="222"/>
      <c r="OUU2" s="222"/>
      <c r="OUV2" s="222"/>
      <c r="OUW2" s="222"/>
      <c r="OUX2" s="222"/>
      <c r="OUY2" s="222"/>
      <c r="OUZ2" s="222"/>
      <c r="OVA2" s="222"/>
      <c r="OVB2" s="222"/>
      <c r="OVC2" s="222"/>
      <c r="OVD2" s="222"/>
      <c r="OVE2" s="222"/>
      <c r="OVF2" s="222"/>
      <c r="OVG2" s="222"/>
      <c r="OVH2" s="222"/>
      <c r="OVI2" s="222"/>
      <c r="OVJ2" s="222"/>
      <c r="OVK2" s="222"/>
      <c r="OVL2" s="222"/>
      <c r="OVM2" s="222"/>
      <c r="OVN2" s="222"/>
      <c r="OVO2" s="222"/>
      <c r="OVP2" s="222"/>
      <c r="OVQ2" s="222"/>
      <c r="OVR2" s="222"/>
      <c r="OVS2" s="222"/>
      <c r="OVT2" s="222"/>
      <c r="OVU2" s="222"/>
      <c r="OVV2" s="222"/>
      <c r="OVW2" s="222"/>
      <c r="OVX2" s="222"/>
      <c r="OVY2" s="222"/>
      <c r="OVZ2" s="222"/>
      <c r="OWA2" s="222"/>
      <c r="OWB2" s="222"/>
      <c r="OWC2" s="222"/>
      <c r="OWD2" s="222"/>
      <c r="OWE2" s="222"/>
      <c r="OWF2" s="222"/>
      <c r="OWG2" s="222"/>
      <c r="OWH2" s="222"/>
      <c r="OWI2" s="222"/>
      <c r="OWJ2" s="222"/>
      <c r="OWK2" s="222"/>
      <c r="OWL2" s="222"/>
      <c r="OWM2" s="222"/>
      <c r="OWN2" s="222"/>
      <c r="OWO2" s="222"/>
      <c r="OWP2" s="222"/>
      <c r="OWQ2" s="222"/>
      <c r="OWR2" s="222"/>
      <c r="OWS2" s="222"/>
      <c r="OWT2" s="222"/>
      <c r="OWU2" s="222"/>
      <c r="OWV2" s="222"/>
      <c r="OWW2" s="222"/>
      <c r="OWX2" s="222"/>
      <c r="OWY2" s="222"/>
      <c r="OWZ2" s="222"/>
      <c r="OXA2" s="222"/>
      <c r="OXB2" s="222"/>
      <c r="OXC2" s="222"/>
      <c r="OXD2" s="222"/>
      <c r="OXE2" s="222"/>
      <c r="OXF2" s="222"/>
      <c r="OXG2" s="222"/>
      <c r="OXH2" s="222"/>
      <c r="OXI2" s="222"/>
      <c r="OXJ2" s="222"/>
      <c r="OXK2" s="222"/>
      <c r="OXL2" s="222"/>
      <c r="OXM2" s="222"/>
      <c r="OXN2" s="222"/>
      <c r="OXO2" s="222"/>
      <c r="OXP2" s="222"/>
      <c r="OXQ2" s="222"/>
      <c r="OXR2" s="222"/>
      <c r="OXS2" s="222"/>
      <c r="OXT2" s="222"/>
      <c r="OXU2" s="222"/>
      <c r="OXV2" s="222"/>
      <c r="OXW2" s="222"/>
      <c r="OXX2" s="222"/>
      <c r="OXY2" s="222"/>
      <c r="OXZ2" s="222"/>
      <c r="OYA2" s="222"/>
      <c r="OYB2" s="222"/>
      <c r="OYC2" s="222"/>
      <c r="OYD2" s="222"/>
      <c r="OYE2" s="222"/>
      <c r="OYF2" s="222"/>
      <c r="OYG2" s="222"/>
      <c r="OYH2" s="222"/>
      <c r="OYI2" s="222"/>
      <c r="OYJ2" s="222"/>
      <c r="OYK2" s="222"/>
      <c r="OYL2" s="222"/>
      <c r="OYM2" s="222"/>
      <c r="OYN2" s="222"/>
      <c r="OYO2" s="222"/>
      <c r="OYP2" s="222"/>
      <c r="OYQ2" s="222"/>
      <c r="OYR2" s="222"/>
      <c r="OYS2" s="222"/>
      <c r="OYT2" s="222"/>
      <c r="OYU2" s="222"/>
      <c r="OYV2" s="222"/>
      <c r="OYW2" s="222"/>
      <c r="OYX2" s="222"/>
      <c r="OYY2" s="222"/>
      <c r="OYZ2" s="222"/>
      <c r="OZA2" s="222"/>
      <c r="OZB2" s="222"/>
      <c r="OZC2" s="222"/>
      <c r="OZD2" s="222"/>
      <c r="OZE2" s="222"/>
      <c r="OZF2" s="222"/>
      <c r="OZG2" s="222"/>
      <c r="OZH2" s="222"/>
      <c r="OZI2" s="222"/>
      <c r="OZJ2" s="222"/>
      <c r="OZK2" s="222"/>
      <c r="OZL2" s="222"/>
      <c r="OZM2" s="222"/>
      <c r="OZN2" s="222"/>
      <c r="OZO2" s="222"/>
      <c r="OZP2" s="222"/>
      <c r="OZQ2" s="222"/>
      <c r="OZR2" s="222"/>
      <c r="OZS2" s="222"/>
      <c r="OZT2" s="222"/>
      <c r="OZU2" s="222"/>
      <c r="OZV2" s="222"/>
      <c r="OZW2" s="222"/>
      <c r="OZX2" s="222"/>
      <c r="OZY2" s="222"/>
      <c r="OZZ2" s="222"/>
      <c r="PAA2" s="222"/>
      <c r="PAB2" s="222"/>
      <c r="PAC2" s="222"/>
      <c r="PAD2" s="222"/>
      <c r="PAE2" s="222"/>
      <c r="PAF2" s="222"/>
      <c r="PAG2" s="222"/>
      <c r="PAH2" s="222"/>
      <c r="PAI2" s="222"/>
      <c r="PAJ2" s="222"/>
      <c r="PAK2" s="222"/>
      <c r="PAL2" s="222"/>
      <c r="PAM2" s="222"/>
      <c r="PAN2" s="222"/>
      <c r="PAO2" s="222"/>
      <c r="PAP2" s="222"/>
      <c r="PAQ2" s="222"/>
      <c r="PAR2" s="222"/>
      <c r="PAS2" s="222"/>
      <c r="PAT2" s="222"/>
      <c r="PAU2" s="222"/>
      <c r="PAV2" s="222"/>
      <c r="PAW2" s="222"/>
      <c r="PAX2" s="222"/>
      <c r="PAY2" s="222"/>
      <c r="PAZ2" s="222"/>
      <c r="PBA2" s="222"/>
      <c r="PBB2" s="222"/>
      <c r="PBC2" s="222"/>
      <c r="PBD2" s="222"/>
      <c r="PBE2" s="222"/>
      <c r="PBF2" s="222"/>
      <c r="PBG2" s="222"/>
      <c r="PBH2" s="222"/>
      <c r="PBI2" s="222"/>
      <c r="PBJ2" s="222"/>
      <c r="PBK2" s="222"/>
      <c r="PBL2" s="222"/>
      <c r="PBM2" s="222"/>
      <c r="PBN2" s="222"/>
      <c r="PBO2" s="222"/>
      <c r="PBP2" s="222"/>
      <c r="PBQ2" s="222"/>
      <c r="PBR2" s="222"/>
      <c r="PBS2" s="222"/>
      <c r="PBT2" s="222"/>
      <c r="PBU2" s="222"/>
      <c r="PBV2" s="222"/>
      <c r="PBW2" s="222"/>
      <c r="PBX2" s="222"/>
      <c r="PBY2" s="222"/>
      <c r="PBZ2" s="222"/>
      <c r="PCA2" s="222"/>
      <c r="PCB2" s="222"/>
      <c r="PCC2" s="222"/>
      <c r="PCD2" s="222"/>
      <c r="PCE2" s="222"/>
      <c r="PCF2" s="222"/>
      <c r="PCG2" s="222"/>
      <c r="PCH2" s="222"/>
      <c r="PCI2" s="222"/>
      <c r="PCJ2" s="222"/>
      <c r="PCK2" s="222"/>
      <c r="PCL2" s="222"/>
      <c r="PCM2" s="222"/>
      <c r="PCN2" s="222"/>
      <c r="PCO2" s="222"/>
      <c r="PCP2" s="222"/>
      <c r="PCQ2" s="222"/>
      <c r="PCR2" s="222"/>
      <c r="PCS2" s="222"/>
      <c r="PCT2" s="222"/>
      <c r="PCU2" s="222"/>
      <c r="PCV2" s="222"/>
      <c r="PCW2" s="222"/>
      <c r="PCX2" s="222"/>
      <c r="PCY2" s="222"/>
      <c r="PCZ2" s="222"/>
      <c r="PDA2" s="222"/>
      <c r="PDB2" s="222"/>
      <c r="PDC2" s="222"/>
      <c r="PDD2" s="222"/>
      <c r="PDE2" s="222"/>
      <c r="PDF2" s="222"/>
      <c r="PDG2" s="222"/>
      <c r="PDH2" s="222"/>
      <c r="PDI2" s="222"/>
      <c r="PDJ2" s="222"/>
      <c r="PDK2" s="222"/>
      <c r="PDL2" s="222"/>
      <c r="PDM2" s="222"/>
      <c r="PDN2" s="222"/>
      <c r="PDO2" s="222"/>
      <c r="PDP2" s="222"/>
      <c r="PDQ2" s="222"/>
      <c r="PDR2" s="222"/>
      <c r="PDS2" s="222"/>
      <c r="PDT2" s="222"/>
      <c r="PDU2" s="222"/>
      <c r="PDV2" s="222"/>
      <c r="PDW2" s="222"/>
      <c r="PDX2" s="222"/>
      <c r="PDY2" s="222"/>
      <c r="PDZ2" s="222"/>
      <c r="PEA2" s="222"/>
      <c r="PEB2" s="222"/>
      <c r="PEC2" s="222"/>
      <c r="PED2" s="222"/>
      <c r="PEE2" s="222"/>
      <c r="PEF2" s="222"/>
      <c r="PEG2" s="222"/>
      <c r="PEH2" s="222"/>
      <c r="PEI2" s="222"/>
      <c r="PEJ2" s="222"/>
      <c r="PEK2" s="222"/>
      <c r="PEL2" s="222"/>
      <c r="PEM2" s="222"/>
      <c r="PEN2" s="222"/>
      <c r="PEO2" s="222"/>
      <c r="PEP2" s="222"/>
      <c r="PEQ2" s="222"/>
      <c r="PER2" s="222"/>
      <c r="PES2" s="222"/>
      <c r="PET2" s="222"/>
      <c r="PEU2" s="222"/>
      <c r="PEV2" s="222"/>
      <c r="PEW2" s="222"/>
      <c r="PEX2" s="222"/>
      <c r="PEY2" s="222"/>
      <c r="PEZ2" s="222"/>
      <c r="PFA2" s="222"/>
      <c r="PFB2" s="222"/>
      <c r="PFC2" s="222"/>
      <c r="PFD2" s="222"/>
      <c r="PFE2" s="222"/>
      <c r="PFF2" s="222"/>
      <c r="PFG2" s="222"/>
      <c r="PFH2" s="222"/>
      <c r="PFI2" s="222"/>
      <c r="PFJ2" s="222"/>
      <c r="PFK2" s="222"/>
      <c r="PFL2" s="222"/>
      <c r="PFM2" s="222"/>
      <c r="PFN2" s="222"/>
      <c r="PFO2" s="222"/>
      <c r="PFP2" s="222"/>
      <c r="PFQ2" s="222"/>
      <c r="PFR2" s="222"/>
      <c r="PFS2" s="222"/>
      <c r="PFT2" s="222"/>
      <c r="PFU2" s="222"/>
      <c r="PFV2" s="222"/>
      <c r="PFW2" s="222"/>
      <c r="PFX2" s="222"/>
      <c r="PFY2" s="222"/>
      <c r="PFZ2" s="222"/>
      <c r="PGA2" s="222"/>
      <c r="PGB2" s="222"/>
      <c r="PGC2" s="222"/>
      <c r="PGD2" s="222"/>
      <c r="PGE2" s="222"/>
      <c r="PGF2" s="222"/>
      <c r="PGG2" s="222"/>
      <c r="PGH2" s="222"/>
      <c r="PGI2" s="222"/>
      <c r="PGJ2" s="222"/>
      <c r="PGK2" s="222"/>
      <c r="PGL2" s="222"/>
      <c r="PGM2" s="222"/>
      <c r="PGN2" s="222"/>
      <c r="PGO2" s="222"/>
      <c r="PGP2" s="222"/>
      <c r="PGQ2" s="222"/>
      <c r="PGR2" s="222"/>
      <c r="PGS2" s="222"/>
      <c r="PGT2" s="222"/>
      <c r="PGU2" s="222"/>
      <c r="PGV2" s="222"/>
      <c r="PGW2" s="222"/>
      <c r="PGX2" s="222"/>
      <c r="PGY2" s="222"/>
      <c r="PGZ2" s="222"/>
      <c r="PHA2" s="222"/>
      <c r="PHB2" s="222"/>
      <c r="PHC2" s="222"/>
      <c r="PHD2" s="222"/>
      <c r="PHE2" s="222"/>
      <c r="PHF2" s="222"/>
      <c r="PHG2" s="222"/>
      <c r="PHH2" s="222"/>
      <c r="PHI2" s="222"/>
      <c r="PHJ2" s="222"/>
      <c r="PHK2" s="222"/>
      <c r="PHL2" s="222"/>
      <c r="PHM2" s="222"/>
      <c r="PHN2" s="222"/>
      <c r="PHO2" s="222"/>
      <c r="PHP2" s="222"/>
      <c r="PHQ2" s="222"/>
      <c r="PHR2" s="222"/>
      <c r="PHS2" s="222"/>
      <c r="PHT2" s="222"/>
      <c r="PHU2" s="222"/>
      <c r="PHV2" s="222"/>
      <c r="PHW2" s="222"/>
      <c r="PHX2" s="222"/>
      <c r="PHY2" s="222"/>
      <c r="PHZ2" s="222"/>
      <c r="PIA2" s="222"/>
      <c r="PIB2" s="222"/>
      <c r="PIC2" s="222"/>
      <c r="PID2" s="222"/>
      <c r="PIE2" s="222"/>
      <c r="PIF2" s="222"/>
      <c r="PIG2" s="222"/>
      <c r="PIH2" s="222"/>
      <c r="PII2" s="222"/>
      <c r="PIJ2" s="222"/>
      <c r="PIK2" s="222"/>
      <c r="PIL2" s="222"/>
      <c r="PIM2" s="222"/>
      <c r="PIN2" s="222"/>
      <c r="PIO2" s="222"/>
      <c r="PIP2" s="222"/>
      <c r="PIQ2" s="222"/>
      <c r="PIR2" s="222"/>
      <c r="PIS2" s="222"/>
      <c r="PIT2" s="222"/>
      <c r="PIU2" s="222"/>
      <c r="PIV2" s="222"/>
      <c r="PIW2" s="222"/>
      <c r="PIX2" s="222"/>
      <c r="PIY2" s="222"/>
      <c r="PIZ2" s="222"/>
      <c r="PJA2" s="222"/>
      <c r="PJB2" s="222"/>
      <c r="PJC2" s="222"/>
      <c r="PJD2" s="222"/>
      <c r="PJE2" s="222"/>
      <c r="PJF2" s="222"/>
      <c r="PJG2" s="222"/>
      <c r="PJH2" s="222"/>
      <c r="PJI2" s="222"/>
      <c r="PJJ2" s="222"/>
      <c r="PJK2" s="222"/>
      <c r="PJL2" s="222"/>
      <c r="PJM2" s="222"/>
      <c r="PJN2" s="222"/>
      <c r="PJO2" s="222"/>
      <c r="PJP2" s="222"/>
      <c r="PJQ2" s="222"/>
      <c r="PJR2" s="222"/>
      <c r="PJS2" s="222"/>
      <c r="PJT2" s="222"/>
      <c r="PJU2" s="222"/>
      <c r="PJV2" s="222"/>
      <c r="PJW2" s="222"/>
      <c r="PJX2" s="222"/>
      <c r="PJY2" s="222"/>
      <c r="PJZ2" s="222"/>
      <c r="PKA2" s="222"/>
      <c r="PKB2" s="222"/>
      <c r="PKC2" s="222"/>
      <c r="PKD2" s="222"/>
      <c r="PKE2" s="222"/>
      <c r="PKF2" s="222"/>
      <c r="PKG2" s="222"/>
      <c r="PKH2" s="222"/>
      <c r="PKI2" s="222"/>
      <c r="PKJ2" s="222"/>
      <c r="PKK2" s="222"/>
      <c r="PKL2" s="222"/>
      <c r="PKM2" s="222"/>
      <c r="PKN2" s="222"/>
      <c r="PKO2" s="222"/>
      <c r="PKP2" s="222"/>
      <c r="PKQ2" s="222"/>
      <c r="PKR2" s="222"/>
      <c r="PKS2" s="222"/>
      <c r="PKT2" s="222"/>
      <c r="PKU2" s="222"/>
      <c r="PKV2" s="222"/>
      <c r="PKW2" s="222"/>
      <c r="PKX2" s="222"/>
      <c r="PKY2" s="222"/>
      <c r="PKZ2" s="222"/>
      <c r="PLA2" s="222"/>
      <c r="PLB2" s="222"/>
      <c r="PLC2" s="222"/>
      <c r="PLD2" s="222"/>
      <c r="PLE2" s="222"/>
      <c r="PLF2" s="222"/>
      <c r="PLG2" s="222"/>
      <c r="PLH2" s="222"/>
      <c r="PLI2" s="222"/>
      <c r="PLJ2" s="222"/>
      <c r="PLK2" s="222"/>
      <c r="PLL2" s="222"/>
      <c r="PLM2" s="222"/>
      <c r="PLN2" s="222"/>
      <c r="PLO2" s="222"/>
      <c r="PLP2" s="222"/>
      <c r="PLQ2" s="222"/>
      <c r="PLR2" s="222"/>
      <c r="PLS2" s="222"/>
      <c r="PLT2" s="222"/>
      <c r="PLU2" s="222"/>
      <c r="PLV2" s="222"/>
      <c r="PLW2" s="222"/>
      <c r="PLX2" s="222"/>
      <c r="PLY2" s="222"/>
      <c r="PLZ2" s="222"/>
      <c r="PMA2" s="222"/>
      <c r="PMB2" s="222"/>
      <c r="PMC2" s="222"/>
      <c r="PMD2" s="222"/>
      <c r="PME2" s="222"/>
      <c r="PMF2" s="222"/>
      <c r="PMG2" s="222"/>
      <c r="PMH2" s="222"/>
      <c r="PMI2" s="222"/>
      <c r="PMJ2" s="222"/>
      <c r="PMK2" s="222"/>
      <c r="PML2" s="222"/>
      <c r="PMM2" s="222"/>
      <c r="PMN2" s="222"/>
      <c r="PMO2" s="222"/>
      <c r="PMP2" s="222"/>
      <c r="PMQ2" s="222"/>
      <c r="PMR2" s="222"/>
      <c r="PMS2" s="222"/>
      <c r="PMT2" s="222"/>
      <c r="PMU2" s="222"/>
      <c r="PMV2" s="222"/>
      <c r="PMW2" s="222"/>
      <c r="PMX2" s="222"/>
      <c r="PMY2" s="222"/>
      <c r="PMZ2" s="222"/>
      <c r="PNA2" s="222"/>
      <c r="PNB2" s="222"/>
      <c r="PNC2" s="222"/>
      <c r="PND2" s="222"/>
      <c r="PNE2" s="222"/>
      <c r="PNF2" s="222"/>
      <c r="PNG2" s="222"/>
      <c r="PNH2" s="222"/>
      <c r="PNI2" s="222"/>
      <c r="PNJ2" s="222"/>
      <c r="PNK2" s="222"/>
      <c r="PNL2" s="222"/>
      <c r="PNM2" s="222"/>
      <c r="PNN2" s="222"/>
      <c r="PNO2" s="222"/>
      <c r="PNP2" s="222"/>
      <c r="PNQ2" s="222"/>
      <c r="PNR2" s="222"/>
      <c r="PNS2" s="222"/>
      <c r="PNT2" s="222"/>
      <c r="PNU2" s="222"/>
      <c r="PNV2" s="222"/>
      <c r="PNW2" s="222"/>
      <c r="PNX2" s="222"/>
      <c r="PNY2" s="222"/>
      <c r="PNZ2" s="222"/>
      <c r="POA2" s="222"/>
      <c r="POB2" s="222"/>
      <c r="POC2" s="222"/>
      <c r="POD2" s="222"/>
      <c r="POE2" s="222"/>
      <c r="POF2" s="222"/>
      <c r="POG2" s="222"/>
      <c r="POH2" s="222"/>
      <c r="POI2" s="222"/>
      <c r="POJ2" s="222"/>
      <c r="POK2" s="222"/>
      <c r="POL2" s="222"/>
      <c r="POM2" s="222"/>
      <c r="PON2" s="222"/>
      <c r="POO2" s="222"/>
      <c r="POP2" s="222"/>
      <c r="POQ2" s="222"/>
      <c r="POR2" s="222"/>
      <c r="POS2" s="222"/>
      <c r="POT2" s="222"/>
      <c r="POU2" s="222"/>
      <c r="POV2" s="222"/>
      <c r="POW2" s="222"/>
      <c r="POX2" s="222"/>
      <c r="POY2" s="222"/>
      <c r="POZ2" s="222"/>
      <c r="PPA2" s="222"/>
      <c r="PPB2" s="222"/>
      <c r="PPC2" s="222"/>
      <c r="PPD2" s="222"/>
      <c r="PPE2" s="222"/>
      <c r="PPF2" s="222"/>
      <c r="PPG2" s="222"/>
      <c r="PPH2" s="222"/>
      <c r="PPI2" s="222"/>
      <c r="PPJ2" s="222"/>
      <c r="PPK2" s="222"/>
      <c r="PPL2" s="222"/>
      <c r="PPM2" s="222"/>
      <c r="PPN2" s="222"/>
      <c r="PPO2" s="222"/>
      <c r="PPP2" s="222"/>
      <c r="PPQ2" s="222"/>
      <c r="PPR2" s="222"/>
      <c r="PPS2" s="222"/>
      <c r="PPT2" s="222"/>
      <c r="PPU2" s="222"/>
      <c r="PPV2" s="222"/>
      <c r="PPW2" s="222"/>
      <c r="PPX2" s="222"/>
      <c r="PPY2" s="222"/>
      <c r="PPZ2" s="222"/>
      <c r="PQA2" s="222"/>
      <c r="PQB2" s="222"/>
      <c r="PQC2" s="222"/>
      <c r="PQD2" s="222"/>
      <c r="PQE2" s="222"/>
      <c r="PQF2" s="222"/>
      <c r="PQG2" s="222"/>
      <c r="PQH2" s="222"/>
      <c r="PQI2" s="222"/>
      <c r="PQJ2" s="222"/>
      <c r="PQK2" s="222"/>
      <c r="PQL2" s="222"/>
      <c r="PQM2" s="222"/>
      <c r="PQN2" s="222"/>
      <c r="PQO2" s="222"/>
      <c r="PQP2" s="222"/>
      <c r="PQQ2" s="222"/>
      <c r="PQR2" s="222"/>
      <c r="PQS2" s="222"/>
      <c r="PQT2" s="222"/>
      <c r="PQU2" s="222"/>
      <c r="PQV2" s="222"/>
      <c r="PQW2" s="222"/>
      <c r="PQX2" s="222"/>
      <c r="PQY2" s="222"/>
      <c r="PQZ2" s="222"/>
      <c r="PRA2" s="222"/>
      <c r="PRB2" s="222"/>
      <c r="PRC2" s="222"/>
      <c r="PRD2" s="222"/>
      <c r="PRE2" s="222"/>
      <c r="PRF2" s="222"/>
      <c r="PRG2" s="222"/>
      <c r="PRH2" s="222"/>
      <c r="PRI2" s="222"/>
      <c r="PRJ2" s="222"/>
      <c r="PRK2" s="222"/>
      <c r="PRL2" s="222"/>
      <c r="PRM2" s="222"/>
      <c r="PRN2" s="222"/>
      <c r="PRO2" s="222"/>
      <c r="PRP2" s="222"/>
      <c r="PRQ2" s="222"/>
      <c r="PRR2" s="222"/>
      <c r="PRS2" s="222"/>
      <c r="PRT2" s="222"/>
      <c r="PRU2" s="222"/>
      <c r="PRV2" s="222"/>
      <c r="PRW2" s="222"/>
      <c r="PRX2" s="222"/>
      <c r="PRY2" s="222"/>
      <c r="PRZ2" s="222"/>
      <c r="PSA2" s="222"/>
      <c r="PSB2" s="222"/>
      <c r="PSC2" s="222"/>
      <c r="PSD2" s="222"/>
      <c r="PSE2" s="222"/>
      <c r="PSF2" s="222"/>
      <c r="PSG2" s="222"/>
      <c r="PSH2" s="222"/>
      <c r="PSI2" s="222"/>
      <c r="PSJ2" s="222"/>
      <c r="PSK2" s="222"/>
      <c r="PSL2" s="222"/>
      <c r="PSM2" s="222"/>
      <c r="PSN2" s="222"/>
      <c r="PSO2" s="222"/>
      <c r="PSP2" s="222"/>
      <c r="PSQ2" s="222"/>
      <c r="PSR2" s="222"/>
      <c r="PSS2" s="222"/>
      <c r="PST2" s="222"/>
      <c r="PSU2" s="222"/>
      <c r="PSV2" s="222"/>
      <c r="PSW2" s="222"/>
      <c r="PSX2" s="222"/>
      <c r="PSY2" s="222"/>
      <c r="PSZ2" s="222"/>
      <c r="PTA2" s="222"/>
      <c r="PTB2" s="222"/>
      <c r="PTC2" s="222"/>
      <c r="PTD2" s="222"/>
      <c r="PTE2" s="222"/>
      <c r="PTF2" s="222"/>
      <c r="PTG2" s="222"/>
      <c r="PTH2" s="222"/>
      <c r="PTI2" s="222"/>
      <c r="PTJ2" s="222"/>
      <c r="PTK2" s="222"/>
      <c r="PTL2" s="222"/>
      <c r="PTM2" s="222"/>
      <c r="PTN2" s="222"/>
      <c r="PTO2" s="222"/>
      <c r="PTP2" s="222"/>
      <c r="PTQ2" s="222"/>
      <c r="PTR2" s="222"/>
      <c r="PTS2" s="222"/>
      <c r="PTT2" s="222"/>
      <c r="PTU2" s="222"/>
      <c r="PTV2" s="222"/>
      <c r="PTW2" s="222"/>
      <c r="PTX2" s="222"/>
      <c r="PTY2" s="222"/>
      <c r="PTZ2" s="222"/>
      <c r="PUA2" s="222"/>
      <c r="PUB2" s="222"/>
      <c r="PUC2" s="222"/>
      <c r="PUD2" s="222"/>
      <c r="PUE2" s="222"/>
      <c r="PUF2" s="222"/>
      <c r="PUG2" s="222"/>
      <c r="PUH2" s="222"/>
      <c r="PUI2" s="222"/>
      <c r="PUJ2" s="222"/>
      <c r="PUK2" s="222"/>
      <c r="PUL2" s="222"/>
      <c r="PUM2" s="222"/>
      <c r="PUN2" s="222"/>
      <c r="PUO2" s="222"/>
      <c r="PUP2" s="222"/>
      <c r="PUQ2" s="222"/>
      <c r="PUR2" s="222"/>
      <c r="PUS2" s="222"/>
      <c r="PUT2" s="222"/>
      <c r="PUU2" s="222"/>
      <c r="PUV2" s="222"/>
      <c r="PUW2" s="222"/>
      <c r="PUX2" s="222"/>
      <c r="PUY2" s="222"/>
      <c r="PUZ2" s="222"/>
      <c r="PVA2" s="222"/>
      <c r="PVB2" s="222"/>
      <c r="PVC2" s="222"/>
      <c r="PVD2" s="222"/>
      <c r="PVE2" s="222"/>
      <c r="PVF2" s="222"/>
      <c r="PVG2" s="222"/>
      <c r="PVH2" s="222"/>
      <c r="PVI2" s="222"/>
      <c r="PVJ2" s="222"/>
      <c r="PVK2" s="222"/>
      <c r="PVL2" s="222"/>
      <c r="PVM2" s="222"/>
      <c r="PVN2" s="222"/>
      <c r="PVO2" s="222"/>
      <c r="PVP2" s="222"/>
      <c r="PVQ2" s="222"/>
      <c r="PVR2" s="222"/>
      <c r="PVS2" s="222"/>
      <c r="PVT2" s="222"/>
      <c r="PVU2" s="222"/>
      <c r="PVV2" s="222"/>
      <c r="PVW2" s="222"/>
      <c r="PVX2" s="222"/>
      <c r="PVY2" s="222"/>
      <c r="PVZ2" s="222"/>
      <c r="PWA2" s="222"/>
      <c r="PWB2" s="222"/>
      <c r="PWC2" s="222"/>
      <c r="PWD2" s="222"/>
      <c r="PWE2" s="222"/>
      <c r="PWF2" s="222"/>
      <c r="PWG2" s="222"/>
      <c r="PWH2" s="222"/>
      <c r="PWI2" s="222"/>
      <c r="PWJ2" s="222"/>
      <c r="PWK2" s="222"/>
      <c r="PWL2" s="222"/>
      <c r="PWM2" s="222"/>
      <c r="PWN2" s="222"/>
      <c r="PWO2" s="222"/>
      <c r="PWP2" s="222"/>
      <c r="PWQ2" s="222"/>
      <c r="PWR2" s="222"/>
      <c r="PWS2" s="222"/>
      <c r="PWT2" s="222"/>
      <c r="PWU2" s="222"/>
      <c r="PWV2" s="222"/>
      <c r="PWW2" s="222"/>
      <c r="PWX2" s="222"/>
      <c r="PWY2" s="222"/>
      <c r="PWZ2" s="222"/>
      <c r="PXA2" s="222"/>
      <c r="PXB2" s="222"/>
      <c r="PXC2" s="222"/>
      <c r="PXD2" s="222"/>
      <c r="PXE2" s="222"/>
      <c r="PXF2" s="222"/>
      <c r="PXG2" s="222"/>
      <c r="PXH2" s="222"/>
      <c r="PXI2" s="222"/>
      <c r="PXJ2" s="222"/>
      <c r="PXK2" s="222"/>
      <c r="PXL2" s="222"/>
      <c r="PXM2" s="222"/>
      <c r="PXN2" s="222"/>
      <c r="PXO2" s="222"/>
      <c r="PXP2" s="222"/>
      <c r="PXQ2" s="222"/>
      <c r="PXR2" s="222"/>
      <c r="PXS2" s="222"/>
      <c r="PXT2" s="222"/>
      <c r="PXU2" s="222"/>
      <c r="PXV2" s="222"/>
      <c r="PXW2" s="222"/>
      <c r="PXX2" s="222"/>
      <c r="PXY2" s="222"/>
      <c r="PXZ2" s="222"/>
      <c r="PYA2" s="222"/>
      <c r="PYB2" s="222"/>
      <c r="PYC2" s="222"/>
      <c r="PYD2" s="222"/>
      <c r="PYE2" s="222"/>
      <c r="PYF2" s="222"/>
      <c r="PYG2" s="222"/>
      <c r="PYH2" s="222"/>
      <c r="PYI2" s="222"/>
      <c r="PYJ2" s="222"/>
      <c r="PYK2" s="222"/>
      <c r="PYL2" s="222"/>
      <c r="PYM2" s="222"/>
      <c r="PYN2" s="222"/>
      <c r="PYO2" s="222"/>
      <c r="PYP2" s="222"/>
      <c r="PYQ2" s="222"/>
      <c r="PYR2" s="222"/>
      <c r="PYS2" s="222"/>
      <c r="PYT2" s="222"/>
      <c r="PYU2" s="222"/>
      <c r="PYV2" s="222"/>
      <c r="PYW2" s="222"/>
      <c r="PYX2" s="222"/>
      <c r="PYY2" s="222"/>
      <c r="PYZ2" s="222"/>
      <c r="PZA2" s="222"/>
      <c r="PZB2" s="222"/>
      <c r="PZC2" s="222"/>
      <c r="PZD2" s="222"/>
      <c r="PZE2" s="222"/>
      <c r="PZF2" s="222"/>
      <c r="PZG2" s="222"/>
      <c r="PZH2" s="222"/>
      <c r="PZI2" s="222"/>
      <c r="PZJ2" s="222"/>
      <c r="PZK2" s="222"/>
      <c r="PZL2" s="222"/>
      <c r="PZM2" s="222"/>
      <c r="PZN2" s="222"/>
      <c r="PZO2" s="222"/>
      <c r="PZP2" s="222"/>
      <c r="PZQ2" s="222"/>
      <c r="PZR2" s="222"/>
      <c r="PZS2" s="222"/>
      <c r="PZT2" s="222"/>
      <c r="PZU2" s="222"/>
      <c r="PZV2" s="222"/>
      <c r="PZW2" s="222"/>
      <c r="PZX2" s="222"/>
      <c r="PZY2" s="222"/>
      <c r="PZZ2" s="222"/>
      <c r="QAA2" s="222"/>
      <c r="QAB2" s="222"/>
      <c r="QAC2" s="222"/>
      <c r="QAD2" s="222"/>
      <c r="QAE2" s="222"/>
      <c r="QAF2" s="222"/>
      <c r="QAG2" s="222"/>
      <c r="QAH2" s="222"/>
      <c r="QAI2" s="222"/>
      <c r="QAJ2" s="222"/>
      <c r="QAK2" s="222"/>
      <c r="QAL2" s="222"/>
      <c r="QAM2" s="222"/>
      <c r="QAN2" s="222"/>
      <c r="QAO2" s="222"/>
      <c r="QAP2" s="222"/>
      <c r="QAQ2" s="222"/>
      <c r="QAR2" s="222"/>
      <c r="QAS2" s="222"/>
      <c r="QAT2" s="222"/>
      <c r="QAU2" s="222"/>
      <c r="QAV2" s="222"/>
      <c r="QAW2" s="222"/>
      <c r="QAX2" s="222"/>
      <c r="QAY2" s="222"/>
      <c r="QAZ2" s="222"/>
      <c r="QBA2" s="222"/>
      <c r="QBB2" s="222"/>
      <c r="QBC2" s="222"/>
      <c r="QBD2" s="222"/>
      <c r="QBE2" s="222"/>
      <c r="QBF2" s="222"/>
      <c r="QBG2" s="222"/>
      <c r="QBH2" s="222"/>
      <c r="QBI2" s="222"/>
      <c r="QBJ2" s="222"/>
      <c r="QBK2" s="222"/>
      <c r="QBL2" s="222"/>
      <c r="QBM2" s="222"/>
      <c r="QBN2" s="222"/>
      <c r="QBO2" s="222"/>
      <c r="QBP2" s="222"/>
      <c r="QBQ2" s="222"/>
      <c r="QBR2" s="222"/>
      <c r="QBS2" s="222"/>
      <c r="QBT2" s="222"/>
      <c r="QBU2" s="222"/>
      <c r="QBV2" s="222"/>
      <c r="QBW2" s="222"/>
      <c r="QBX2" s="222"/>
      <c r="QBY2" s="222"/>
      <c r="QBZ2" s="222"/>
      <c r="QCA2" s="222"/>
      <c r="QCB2" s="222"/>
      <c r="QCC2" s="222"/>
      <c r="QCD2" s="222"/>
      <c r="QCE2" s="222"/>
      <c r="QCF2" s="222"/>
      <c r="QCG2" s="222"/>
      <c r="QCH2" s="222"/>
      <c r="QCI2" s="222"/>
      <c r="QCJ2" s="222"/>
      <c r="QCK2" s="222"/>
      <c r="QCL2" s="222"/>
      <c r="QCM2" s="222"/>
      <c r="QCN2" s="222"/>
      <c r="QCO2" s="222"/>
      <c r="QCP2" s="222"/>
      <c r="QCQ2" s="222"/>
      <c r="QCR2" s="222"/>
      <c r="QCS2" s="222"/>
      <c r="QCT2" s="222"/>
      <c r="QCU2" s="222"/>
      <c r="QCV2" s="222"/>
      <c r="QCW2" s="222"/>
      <c r="QCX2" s="222"/>
      <c r="QCY2" s="222"/>
      <c r="QCZ2" s="222"/>
      <c r="QDA2" s="222"/>
      <c r="QDB2" s="222"/>
      <c r="QDC2" s="222"/>
      <c r="QDD2" s="222"/>
      <c r="QDE2" s="222"/>
      <c r="QDF2" s="222"/>
      <c r="QDG2" s="222"/>
      <c r="QDH2" s="222"/>
      <c r="QDI2" s="222"/>
      <c r="QDJ2" s="222"/>
      <c r="QDK2" s="222"/>
      <c r="QDL2" s="222"/>
      <c r="QDM2" s="222"/>
      <c r="QDN2" s="222"/>
      <c r="QDO2" s="222"/>
      <c r="QDP2" s="222"/>
      <c r="QDQ2" s="222"/>
      <c r="QDR2" s="222"/>
      <c r="QDS2" s="222"/>
      <c r="QDT2" s="222"/>
      <c r="QDU2" s="222"/>
      <c r="QDV2" s="222"/>
      <c r="QDW2" s="222"/>
      <c r="QDX2" s="222"/>
      <c r="QDY2" s="222"/>
      <c r="QDZ2" s="222"/>
      <c r="QEA2" s="222"/>
      <c r="QEB2" s="222"/>
      <c r="QEC2" s="222"/>
      <c r="QED2" s="222"/>
      <c r="QEE2" s="222"/>
      <c r="QEF2" s="222"/>
      <c r="QEG2" s="222"/>
      <c r="QEH2" s="222"/>
      <c r="QEI2" s="222"/>
      <c r="QEJ2" s="222"/>
      <c r="QEK2" s="222"/>
      <c r="QEL2" s="222"/>
      <c r="QEM2" s="222"/>
      <c r="QEN2" s="222"/>
      <c r="QEO2" s="222"/>
      <c r="QEP2" s="222"/>
      <c r="QEQ2" s="222"/>
      <c r="QER2" s="222"/>
      <c r="QES2" s="222"/>
      <c r="QET2" s="222"/>
      <c r="QEU2" s="222"/>
      <c r="QEV2" s="222"/>
      <c r="QEW2" s="222"/>
      <c r="QEX2" s="222"/>
      <c r="QEY2" s="222"/>
      <c r="QEZ2" s="222"/>
      <c r="QFA2" s="222"/>
      <c r="QFB2" s="222"/>
      <c r="QFC2" s="222"/>
      <c r="QFD2" s="222"/>
      <c r="QFE2" s="222"/>
      <c r="QFF2" s="222"/>
      <c r="QFG2" s="222"/>
      <c r="QFH2" s="222"/>
      <c r="QFI2" s="222"/>
      <c r="QFJ2" s="222"/>
      <c r="QFK2" s="222"/>
      <c r="QFL2" s="222"/>
      <c r="QFM2" s="222"/>
      <c r="QFN2" s="222"/>
      <c r="QFO2" s="222"/>
      <c r="QFP2" s="222"/>
      <c r="QFQ2" s="222"/>
      <c r="QFR2" s="222"/>
      <c r="QFS2" s="222"/>
      <c r="QFT2" s="222"/>
      <c r="QFU2" s="222"/>
      <c r="QFV2" s="222"/>
      <c r="QFW2" s="222"/>
      <c r="QFX2" s="222"/>
      <c r="QFY2" s="222"/>
      <c r="QFZ2" s="222"/>
      <c r="QGA2" s="222"/>
      <c r="QGB2" s="222"/>
      <c r="QGC2" s="222"/>
      <c r="QGD2" s="222"/>
      <c r="QGE2" s="222"/>
      <c r="QGF2" s="222"/>
      <c r="QGG2" s="222"/>
      <c r="QGH2" s="222"/>
      <c r="QGI2" s="222"/>
      <c r="QGJ2" s="222"/>
      <c r="QGK2" s="222"/>
      <c r="QGL2" s="222"/>
      <c r="QGM2" s="222"/>
      <c r="QGN2" s="222"/>
      <c r="QGO2" s="222"/>
      <c r="QGP2" s="222"/>
      <c r="QGQ2" s="222"/>
      <c r="QGR2" s="222"/>
      <c r="QGS2" s="222"/>
      <c r="QGT2" s="222"/>
      <c r="QGU2" s="222"/>
      <c r="QGV2" s="222"/>
      <c r="QGW2" s="222"/>
      <c r="QGX2" s="222"/>
      <c r="QGY2" s="222"/>
      <c r="QGZ2" s="222"/>
      <c r="QHA2" s="222"/>
      <c r="QHB2" s="222"/>
      <c r="QHC2" s="222"/>
      <c r="QHD2" s="222"/>
      <c r="QHE2" s="222"/>
      <c r="QHF2" s="222"/>
      <c r="QHG2" s="222"/>
      <c r="QHH2" s="222"/>
      <c r="QHI2" s="222"/>
      <c r="QHJ2" s="222"/>
      <c r="QHK2" s="222"/>
      <c r="QHL2" s="222"/>
      <c r="QHM2" s="222"/>
      <c r="QHN2" s="222"/>
      <c r="QHO2" s="222"/>
      <c r="QHP2" s="222"/>
      <c r="QHQ2" s="222"/>
      <c r="QHR2" s="222"/>
      <c r="QHS2" s="222"/>
      <c r="QHT2" s="222"/>
      <c r="QHU2" s="222"/>
      <c r="QHV2" s="222"/>
      <c r="QHW2" s="222"/>
      <c r="QHX2" s="222"/>
      <c r="QHY2" s="222"/>
      <c r="QHZ2" s="222"/>
      <c r="QIA2" s="222"/>
      <c r="QIB2" s="222"/>
      <c r="QIC2" s="222"/>
      <c r="QID2" s="222"/>
      <c r="QIE2" s="222"/>
      <c r="QIF2" s="222"/>
      <c r="QIG2" s="222"/>
      <c r="QIH2" s="222"/>
      <c r="QII2" s="222"/>
      <c r="QIJ2" s="222"/>
      <c r="QIK2" s="222"/>
      <c r="QIL2" s="222"/>
      <c r="QIM2" s="222"/>
      <c r="QIN2" s="222"/>
      <c r="QIO2" s="222"/>
      <c r="QIP2" s="222"/>
      <c r="QIQ2" s="222"/>
      <c r="QIR2" s="222"/>
      <c r="QIS2" s="222"/>
      <c r="QIT2" s="222"/>
      <c r="QIU2" s="222"/>
      <c r="QIV2" s="222"/>
      <c r="QIW2" s="222"/>
      <c r="QIX2" s="222"/>
      <c r="QIY2" s="222"/>
      <c r="QIZ2" s="222"/>
      <c r="QJA2" s="222"/>
      <c r="QJB2" s="222"/>
      <c r="QJC2" s="222"/>
      <c r="QJD2" s="222"/>
      <c r="QJE2" s="222"/>
      <c r="QJF2" s="222"/>
      <c r="QJG2" s="222"/>
      <c r="QJH2" s="222"/>
      <c r="QJI2" s="222"/>
      <c r="QJJ2" s="222"/>
      <c r="QJK2" s="222"/>
      <c r="QJL2" s="222"/>
      <c r="QJM2" s="222"/>
      <c r="QJN2" s="222"/>
      <c r="QJO2" s="222"/>
      <c r="QJP2" s="222"/>
      <c r="QJQ2" s="222"/>
      <c r="QJR2" s="222"/>
      <c r="QJS2" s="222"/>
      <c r="QJT2" s="222"/>
      <c r="QJU2" s="222"/>
      <c r="QJV2" s="222"/>
      <c r="QJW2" s="222"/>
      <c r="QJX2" s="222"/>
      <c r="QJY2" s="222"/>
      <c r="QJZ2" s="222"/>
      <c r="QKA2" s="222"/>
      <c r="QKB2" s="222"/>
      <c r="QKC2" s="222"/>
      <c r="QKD2" s="222"/>
      <c r="QKE2" s="222"/>
      <c r="QKF2" s="222"/>
      <c r="QKG2" s="222"/>
      <c r="QKH2" s="222"/>
      <c r="QKI2" s="222"/>
      <c r="QKJ2" s="222"/>
      <c r="QKK2" s="222"/>
      <c r="QKL2" s="222"/>
      <c r="QKM2" s="222"/>
      <c r="QKN2" s="222"/>
      <c r="QKO2" s="222"/>
      <c r="QKP2" s="222"/>
      <c r="QKQ2" s="222"/>
      <c r="QKR2" s="222"/>
      <c r="QKS2" s="222"/>
      <c r="QKT2" s="222"/>
      <c r="QKU2" s="222"/>
      <c r="QKV2" s="222"/>
      <c r="QKW2" s="222"/>
      <c r="QKX2" s="222"/>
      <c r="QKY2" s="222"/>
      <c r="QKZ2" s="222"/>
      <c r="QLA2" s="222"/>
      <c r="QLB2" s="222"/>
      <c r="QLC2" s="222"/>
      <c r="QLD2" s="222"/>
      <c r="QLE2" s="222"/>
      <c r="QLF2" s="222"/>
      <c r="QLG2" s="222"/>
      <c r="QLH2" s="222"/>
      <c r="QLI2" s="222"/>
      <c r="QLJ2" s="222"/>
      <c r="QLK2" s="222"/>
      <c r="QLL2" s="222"/>
      <c r="QLM2" s="222"/>
      <c r="QLN2" s="222"/>
      <c r="QLO2" s="222"/>
      <c r="QLP2" s="222"/>
      <c r="QLQ2" s="222"/>
      <c r="QLR2" s="222"/>
      <c r="QLS2" s="222"/>
      <c r="QLT2" s="222"/>
      <c r="QLU2" s="222"/>
      <c r="QLV2" s="222"/>
      <c r="QLW2" s="222"/>
      <c r="QLX2" s="222"/>
      <c r="QLY2" s="222"/>
      <c r="QLZ2" s="222"/>
      <c r="QMA2" s="222"/>
      <c r="QMB2" s="222"/>
      <c r="QMC2" s="222"/>
      <c r="QMD2" s="222"/>
      <c r="QME2" s="222"/>
      <c r="QMF2" s="222"/>
      <c r="QMG2" s="222"/>
      <c r="QMH2" s="222"/>
      <c r="QMI2" s="222"/>
      <c r="QMJ2" s="222"/>
      <c r="QMK2" s="222"/>
      <c r="QML2" s="222"/>
      <c r="QMM2" s="222"/>
      <c r="QMN2" s="222"/>
      <c r="QMO2" s="222"/>
      <c r="QMP2" s="222"/>
      <c r="QMQ2" s="222"/>
      <c r="QMR2" s="222"/>
      <c r="QMS2" s="222"/>
      <c r="QMT2" s="222"/>
      <c r="QMU2" s="222"/>
      <c r="QMV2" s="222"/>
      <c r="QMW2" s="222"/>
      <c r="QMX2" s="222"/>
      <c r="QMY2" s="222"/>
      <c r="QMZ2" s="222"/>
      <c r="QNA2" s="222"/>
      <c r="QNB2" s="222"/>
      <c r="QNC2" s="222"/>
      <c r="QND2" s="222"/>
      <c r="QNE2" s="222"/>
      <c r="QNF2" s="222"/>
      <c r="QNG2" s="222"/>
      <c r="QNH2" s="222"/>
      <c r="QNI2" s="222"/>
      <c r="QNJ2" s="222"/>
      <c r="QNK2" s="222"/>
      <c r="QNL2" s="222"/>
      <c r="QNM2" s="222"/>
      <c r="QNN2" s="222"/>
      <c r="QNO2" s="222"/>
      <c r="QNP2" s="222"/>
      <c r="QNQ2" s="222"/>
      <c r="QNR2" s="222"/>
      <c r="QNS2" s="222"/>
      <c r="QNT2" s="222"/>
      <c r="QNU2" s="222"/>
      <c r="QNV2" s="222"/>
      <c r="QNW2" s="222"/>
      <c r="QNX2" s="222"/>
      <c r="QNY2" s="222"/>
      <c r="QNZ2" s="222"/>
      <c r="QOA2" s="222"/>
      <c r="QOB2" s="222"/>
      <c r="QOC2" s="222"/>
      <c r="QOD2" s="222"/>
      <c r="QOE2" s="222"/>
      <c r="QOF2" s="222"/>
      <c r="QOG2" s="222"/>
      <c r="QOH2" s="222"/>
      <c r="QOI2" s="222"/>
      <c r="QOJ2" s="222"/>
      <c r="QOK2" s="222"/>
      <c r="QOL2" s="222"/>
      <c r="QOM2" s="222"/>
      <c r="QON2" s="222"/>
      <c r="QOO2" s="222"/>
      <c r="QOP2" s="222"/>
      <c r="QOQ2" s="222"/>
      <c r="QOR2" s="222"/>
      <c r="QOS2" s="222"/>
      <c r="QOT2" s="222"/>
      <c r="QOU2" s="222"/>
      <c r="QOV2" s="222"/>
      <c r="QOW2" s="222"/>
      <c r="QOX2" s="222"/>
      <c r="QOY2" s="222"/>
      <c r="QOZ2" s="222"/>
      <c r="QPA2" s="222"/>
      <c r="QPB2" s="222"/>
      <c r="QPC2" s="222"/>
      <c r="QPD2" s="222"/>
      <c r="QPE2" s="222"/>
      <c r="QPF2" s="222"/>
      <c r="QPG2" s="222"/>
      <c r="QPH2" s="222"/>
      <c r="QPI2" s="222"/>
      <c r="QPJ2" s="222"/>
      <c r="QPK2" s="222"/>
      <c r="QPL2" s="222"/>
      <c r="QPM2" s="222"/>
      <c r="QPN2" s="222"/>
      <c r="QPO2" s="222"/>
      <c r="QPP2" s="222"/>
      <c r="QPQ2" s="222"/>
      <c r="QPR2" s="222"/>
      <c r="QPS2" s="222"/>
      <c r="QPT2" s="222"/>
      <c r="QPU2" s="222"/>
      <c r="QPV2" s="222"/>
      <c r="QPW2" s="222"/>
      <c r="QPX2" s="222"/>
      <c r="QPY2" s="222"/>
      <c r="QPZ2" s="222"/>
      <c r="QQA2" s="222"/>
      <c r="QQB2" s="222"/>
      <c r="QQC2" s="222"/>
      <c r="QQD2" s="222"/>
      <c r="QQE2" s="222"/>
      <c r="QQF2" s="222"/>
      <c r="QQG2" s="222"/>
      <c r="QQH2" s="222"/>
      <c r="QQI2" s="222"/>
      <c r="QQJ2" s="222"/>
      <c r="QQK2" s="222"/>
      <c r="QQL2" s="222"/>
      <c r="QQM2" s="222"/>
      <c r="QQN2" s="222"/>
      <c r="QQO2" s="222"/>
      <c r="QQP2" s="222"/>
      <c r="QQQ2" s="222"/>
      <c r="QQR2" s="222"/>
      <c r="QQS2" s="222"/>
      <c r="QQT2" s="222"/>
      <c r="QQU2" s="222"/>
      <c r="QQV2" s="222"/>
      <c r="QQW2" s="222"/>
      <c r="QQX2" s="222"/>
      <c r="QQY2" s="222"/>
      <c r="QQZ2" s="222"/>
      <c r="QRA2" s="222"/>
      <c r="QRB2" s="222"/>
      <c r="QRC2" s="222"/>
      <c r="QRD2" s="222"/>
      <c r="QRE2" s="222"/>
      <c r="QRF2" s="222"/>
      <c r="QRG2" s="222"/>
      <c r="QRH2" s="222"/>
      <c r="QRI2" s="222"/>
      <c r="QRJ2" s="222"/>
      <c r="QRK2" s="222"/>
      <c r="QRL2" s="222"/>
      <c r="QRM2" s="222"/>
      <c r="QRN2" s="222"/>
      <c r="QRO2" s="222"/>
      <c r="QRP2" s="222"/>
      <c r="QRQ2" s="222"/>
      <c r="QRR2" s="222"/>
      <c r="QRS2" s="222"/>
      <c r="QRT2" s="222"/>
      <c r="QRU2" s="222"/>
      <c r="QRV2" s="222"/>
      <c r="QRW2" s="222"/>
      <c r="QRX2" s="222"/>
      <c r="QRY2" s="222"/>
      <c r="QRZ2" s="222"/>
      <c r="QSA2" s="222"/>
      <c r="QSB2" s="222"/>
      <c r="QSC2" s="222"/>
      <c r="QSD2" s="222"/>
      <c r="QSE2" s="222"/>
      <c r="QSF2" s="222"/>
      <c r="QSG2" s="222"/>
      <c r="QSH2" s="222"/>
      <c r="QSI2" s="222"/>
      <c r="QSJ2" s="222"/>
      <c r="QSK2" s="222"/>
      <c r="QSL2" s="222"/>
      <c r="QSM2" s="222"/>
      <c r="QSN2" s="222"/>
      <c r="QSO2" s="222"/>
      <c r="QSP2" s="222"/>
      <c r="QSQ2" s="222"/>
      <c r="QSR2" s="222"/>
      <c r="QSS2" s="222"/>
      <c r="QST2" s="222"/>
      <c r="QSU2" s="222"/>
      <c r="QSV2" s="222"/>
      <c r="QSW2" s="222"/>
      <c r="QSX2" s="222"/>
      <c r="QSY2" s="222"/>
      <c r="QSZ2" s="222"/>
      <c r="QTA2" s="222"/>
      <c r="QTB2" s="222"/>
      <c r="QTC2" s="222"/>
      <c r="QTD2" s="222"/>
      <c r="QTE2" s="222"/>
      <c r="QTF2" s="222"/>
      <c r="QTG2" s="222"/>
      <c r="QTH2" s="222"/>
      <c r="QTI2" s="222"/>
      <c r="QTJ2" s="222"/>
      <c r="QTK2" s="222"/>
      <c r="QTL2" s="222"/>
      <c r="QTM2" s="222"/>
      <c r="QTN2" s="222"/>
      <c r="QTO2" s="222"/>
      <c r="QTP2" s="222"/>
      <c r="QTQ2" s="222"/>
      <c r="QTR2" s="222"/>
      <c r="QTS2" s="222"/>
      <c r="QTT2" s="222"/>
      <c r="QTU2" s="222"/>
      <c r="QTV2" s="222"/>
      <c r="QTW2" s="222"/>
      <c r="QTX2" s="222"/>
      <c r="QTY2" s="222"/>
      <c r="QTZ2" s="222"/>
      <c r="QUA2" s="222"/>
      <c r="QUB2" s="222"/>
      <c r="QUC2" s="222"/>
      <c r="QUD2" s="222"/>
      <c r="QUE2" s="222"/>
      <c r="QUF2" s="222"/>
      <c r="QUG2" s="222"/>
      <c r="QUH2" s="222"/>
      <c r="QUI2" s="222"/>
      <c r="QUJ2" s="222"/>
      <c r="QUK2" s="222"/>
      <c r="QUL2" s="222"/>
      <c r="QUM2" s="222"/>
      <c r="QUN2" s="222"/>
      <c r="QUO2" s="222"/>
      <c r="QUP2" s="222"/>
      <c r="QUQ2" s="222"/>
      <c r="QUR2" s="222"/>
      <c r="QUS2" s="222"/>
      <c r="QUT2" s="222"/>
      <c r="QUU2" s="222"/>
      <c r="QUV2" s="222"/>
      <c r="QUW2" s="222"/>
      <c r="QUX2" s="222"/>
      <c r="QUY2" s="222"/>
      <c r="QUZ2" s="222"/>
      <c r="QVA2" s="222"/>
      <c r="QVB2" s="222"/>
      <c r="QVC2" s="222"/>
      <c r="QVD2" s="222"/>
      <c r="QVE2" s="222"/>
      <c r="QVF2" s="222"/>
      <c r="QVG2" s="222"/>
      <c r="QVH2" s="222"/>
      <c r="QVI2" s="222"/>
      <c r="QVJ2" s="222"/>
      <c r="QVK2" s="222"/>
      <c r="QVL2" s="222"/>
      <c r="QVM2" s="222"/>
      <c r="QVN2" s="222"/>
      <c r="QVO2" s="222"/>
      <c r="QVP2" s="222"/>
      <c r="QVQ2" s="222"/>
      <c r="QVR2" s="222"/>
      <c r="QVS2" s="222"/>
      <c r="QVT2" s="222"/>
      <c r="QVU2" s="222"/>
      <c r="QVV2" s="222"/>
      <c r="QVW2" s="222"/>
      <c r="QVX2" s="222"/>
      <c r="QVY2" s="222"/>
      <c r="QVZ2" s="222"/>
      <c r="QWA2" s="222"/>
      <c r="QWB2" s="222"/>
      <c r="QWC2" s="222"/>
      <c r="QWD2" s="222"/>
      <c r="QWE2" s="222"/>
      <c r="QWF2" s="222"/>
      <c r="QWG2" s="222"/>
      <c r="QWH2" s="222"/>
      <c r="QWI2" s="222"/>
      <c r="QWJ2" s="222"/>
      <c r="QWK2" s="222"/>
      <c r="QWL2" s="222"/>
      <c r="QWM2" s="222"/>
      <c r="QWN2" s="222"/>
      <c r="QWO2" s="222"/>
      <c r="QWP2" s="222"/>
      <c r="QWQ2" s="222"/>
      <c r="QWR2" s="222"/>
      <c r="QWS2" s="222"/>
      <c r="QWT2" s="222"/>
      <c r="QWU2" s="222"/>
      <c r="QWV2" s="222"/>
      <c r="QWW2" s="222"/>
      <c r="QWX2" s="222"/>
      <c r="QWY2" s="222"/>
      <c r="QWZ2" s="222"/>
      <c r="QXA2" s="222"/>
      <c r="QXB2" s="222"/>
      <c r="QXC2" s="222"/>
      <c r="QXD2" s="222"/>
      <c r="QXE2" s="222"/>
      <c r="QXF2" s="222"/>
      <c r="QXG2" s="222"/>
      <c r="QXH2" s="222"/>
      <c r="QXI2" s="222"/>
      <c r="QXJ2" s="222"/>
      <c r="QXK2" s="222"/>
      <c r="QXL2" s="222"/>
      <c r="QXM2" s="222"/>
      <c r="QXN2" s="222"/>
      <c r="QXO2" s="222"/>
      <c r="QXP2" s="222"/>
      <c r="QXQ2" s="222"/>
      <c r="QXR2" s="222"/>
      <c r="QXS2" s="222"/>
      <c r="QXT2" s="222"/>
      <c r="QXU2" s="222"/>
      <c r="QXV2" s="222"/>
      <c r="QXW2" s="222"/>
      <c r="QXX2" s="222"/>
      <c r="QXY2" s="222"/>
      <c r="QXZ2" s="222"/>
      <c r="QYA2" s="222"/>
      <c r="QYB2" s="222"/>
      <c r="QYC2" s="222"/>
      <c r="QYD2" s="222"/>
      <c r="QYE2" s="222"/>
      <c r="QYF2" s="222"/>
      <c r="QYG2" s="222"/>
      <c r="QYH2" s="222"/>
      <c r="QYI2" s="222"/>
      <c r="QYJ2" s="222"/>
      <c r="QYK2" s="222"/>
      <c r="QYL2" s="222"/>
      <c r="QYM2" s="222"/>
      <c r="QYN2" s="222"/>
      <c r="QYO2" s="222"/>
      <c r="QYP2" s="222"/>
      <c r="QYQ2" s="222"/>
      <c r="QYR2" s="222"/>
      <c r="QYS2" s="222"/>
      <c r="QYT2" s="222"/>
      <c r="QYU2" s="222"/>
      <c r="QYV2" s="222"/>
      <c r="QYW2" s="222"/>
      <c r="QYX2" s="222"/>
      <c r="QYY2" s="222"/>
      <c r="QYZ2" s="222"/>
      <c r="QZA2" s="222"/>
      <c r="QZB2" s="222"/>
      <c r="QZC2" s="222"/>
      <c r="QZD2" s="222"/>
      <c r="QZE2" s="222"/>
      <c r="QZF2" s="222"/>
      <c r="QZG2" s="222"/>
      <c r="QZH2" s="222"/>
      <c r="QZI2" s="222"/>
      <c r="QZJ2" s="222"/>
      <c r="QZK2" s="222"/>
      <c r="QZL2" s="222"/>
      <c r="QZM2" s="222"/>
      <c r="QZN2" s="222"/>
      <c r="QZO2" s="222"/>
      <c r="QZP2" s="222"/>
      <c r="QZQ2" s="222"/>
      <c r="QZR2" s="222"/>
      <c r="QZS2" s="222"/>
      <c r="QZT2" s="222"/>
      <c r="QZU2" s="222"/>
      <c r="QZV2" s="222"/>
      <c r="QZW2" s="222"/>
      <c r="QZX2" s="222"/>
      <c r="QZY2" s="222"/>
      <c r="QZZ2" s="222"/>
      <c r="RAA2" s="222"/>
      <c r="RAB2" s="222"/>
      <c r="RAC2" s="222"/>
      <c r="RAD2" s="222"/>
      <c r="RAE2" s="222"/>
      <c r="RAF2" s="222"/>
      <c r="RAG2" s="222"/>
      <c r="RAH2" s="222"/>
      <c r="RAI2" s="222"/>
      <c r="RAJ2" s="222"/>
      <c r="RAK2" s="222"/>
      <c r="RAL2" s="222"/>
      <c r="RAM2" s="222"/>
      <c r="RAN2" s="222"/>
      <c r="RAO2" s="222"/>
      <c r="RAP2" s="222"/>
      <c r="RAQ2" s="222"/>
      <c r="RAR2" s="222"/>
      <c r="RAS2" s="222"/>
      <c r="RAT2" s="222"/>
      <c r="RAU2" s="222"/>
      <c r="RAV2" s="222"/>
      <c r="RAW2" s="222"/>
      <c r="RAX2" s="222"/>
      <c r="RAY2" s="222"/>
      <c r="RAZ2" s="222"/>
      <c r="RBA2" s="222"/>
      <c r="RBB2" s="222"/>
      <c r="RBC2" s="222"/>
      <c r="RBD2" s="222"/>
      <c r="RBE2" s="222"/>
      <c r="RBF2" s="222"/>
      <c r="RBG2" s="222"/>
      <c r="RBH2" s="222"/>
      <c r="RBI2" s="222"/>
      <c r="RBJ2" s="222"/>
      <c r="RBK2" s="222"/>
      <c r="RBL2" s="222"/>
      <c r="RBM2" s="222"/>
      <c r="RBN2" s="222"/>
      <c r="RBO2" s="222"/>
      <c r="RBP2" s="222"/>
      <c r="RBQ2" s="222"/>
      <c r="RBR2" s="222"/>
      <c r="RBS2" s="222"/>
      <c r="RBT2" s="222"/>
      <c r="RBU2" s="222"/>
      <c r="RBV2" s="222"/>
      <c r="RBW2" s="222"/>
      <c r="RBX2" s="222"/>
      <c r="RBY2" s="222"/>
      <c r="RBZ2" s="222"/>
      <c r="RCA2" s="222"/>
      <c r="RCB2" s="222"/>
      <c r="RCC2" s="222"/>
      <c r="RCD2" s="222"/>
      <c r="RCE2" s="222"/>
      <c r="RCF2" s="222"/>
      <c r="RCG2" s="222"/>
      <c r="RCH2" s="222"/>
      <c r="RCI2" s="222"/>
      <c r="RCJ2" s="222"/>
      <c r="RCK2" s="222"/>
      <c r="RCL2" s="222"/>
      <c r="RCM2" s="222"/>
      <c r="RCN2" s="222"/>
      <c r="RCO2" s="222"/>
      <c r="RCP2" s="222"/>
      <c r="RCQ2" s="222"/>
      <c r="RCR2" s="222"/>
      <c r="RCS2" s="222"/>
      <c r="RCT2" s="222"/>
      <c r="RCU2" s="222"/>
      <c r="RCV2" s="222"/>
      <c r="RCW2" s="222"/>
      <c r="RCX2" s="222"/>
      <c r="RCY2" s="222"/>
      <c r="RCZ2" s="222"/>
      <c r="RDA2" s="222"/>
      <c r="RDB2" s="222"/>
      <c r="RDC2" s="222"/>
      <c r="RDD2" s="222"/>
      <c r="RDE2" s="222"/>
      <c r="RDF2" s="222"/>
      <c r="RDG2" s="222"/>
      <c r="RDH2" s="222"/>
      <c r="RDI2" s="222"/>
      <c r="RDJ2" s="222"/>
      <c r="RDK2" s="222"/>
      <c r="RDL2" s="222"/>
      <c r="RDM2" s="222"/>
      <c r="RDN2" s="222"/>
      <c r="RDO2" s="222"/>
      <c r="RDP2" s="222"/>
      <c r="RDQ2" s="222"/>
      <c r="RDR2" s="222"/>
      <c r="RDS2" s="222"/>
      <c r="RDT2" s="222"/>
      <c r="RDU2" s="222"/>
      <c r="RDV2" s="222"/>
      <c r="RDW2" s="222"/>
      <c r="RDX2" s="222"/>
      <c r="RDY2" s="222"/>
      <c r="RDZ2" s="222"/>
      <c r="REA2" s="222"/>
      <c r="REB2" s="222"/>
      <c r="REC2" s="222"/>
      <c r="RED2" s="222"/>
      <c r="REE2" s="222"/>
      <c r="REF2" s="222"/>
      <c r="REG2" s="222"/>
      <c r="REH2" s="222"/>
      <c r="REI2" s="222"/>
      <c r="REJ2" s="222"/>
      <c r="REK2" s="222"/>
      <c r="REL2" s="222"/>
      <c r="REM2" s="222"/>
      <c r="REN2" s="222"/>
      <c r="REO2" s="222"/>
      <c r="REP2" s="222"/>
      <c r="REQ2" s="222"/>
      <c r="RER2" s="222"/>
      <c r="RES2" s="222"/>
      <c r="RET2" s="222"/>
      <c r="REU2" s="222"/>
      <c r="REV2" s="222"/>
      <c r="REW2" s="222"/>
      <c r="REX2" s="222"/>
      <c r="REY2" s="222"/>
      <c r="REZ2" s="222"/>
      <c r="RFA2" s="222"/>
      <c r="RFB2" s="222"/>
      <c r="RFC2" s="222"/>
      <c r="RFD2" s="222"/>
      <c r="RFE2" s="222"/>
      <c r="RFF2" s="222"/>
      <c r="RFG2" s="222"/>
      <c r="RFH2" s="222"/>
      <c r="RFI2" s="222"/>
      <c r="RFJ2" s="222"/>
      <c r="RFK2" s="222"/>
      <c r="RFL2" s="222"/>
      <c r="RFM2" s="222"/>
      <c r="RFN2" s="222"/>
      <c r="RFO2" s="222"/>
      <c r="RFP2" s="222"/>
      <c r="RFQ2" s="222"/>
      <c r="RFR2" s="222"/>
      <c r="RFS2" s="222"/>
      <c r="RFT2" s="222"/>
      <c r="RFU2" s="222"/>
      <c r="RFV2" s="222"/>
      <c r="RFW2" s="222"/>
      <c r="RFX2" s="222"/>
      <c r="RFY2" s="222"/>
      <c r="RFZ2" s="222"/>
      <c r="RGA2" s="222"/>
      <c r="RGB2" s="222"/>
      <c r="RGC2" s="222"/>
      <c r="RGD2" s="222"/>
      <c r="RGE2" s="222"/>
      <c r="RGF2" s="222"/>
      <c r="RGG2" s="222"/>
      <c r="RGH2" s="222"/>
      <c r="RGI2" s="222"/>
      <c r="RGJ2" s="222"/>
      <c r="RGK2" s="222"/>
      <c r="RGL2" s="222"/>
      <c r="RGM2" s="222"/>
      <c r="RGN2" s="222"/>
      <c r="RGO2" s="222"/>
      <c r="RGP2" s="222"/>
      <c r="RGQ2" s="222"/>
      <c r="RGR2" s="222"/>
      <c r="RGS2" s="222"/>
      <c r="RGT2" s="222"/>
      <c r="RGU2" s="222"/>
      <c r="RGV2" s="222"/>
      <c r="RGW2" s="222"/>
      <c r="RGX2" s="222"/>
      <c r="RGY2" s="222"/>
      <c r="RGZ2" s="222"/>
      <c r="RHA2" s="222"/>
      <c r="RHB2" s="222"/>
      <c r="RHC2" s="222"/>
      <c r="RHD2" s="222"/>
      <c r="RHE2" s="222"/>
      <c r="RHF2" s="222"/>
      <c r="RHG2" s="222"/>
      <c r="RHH2" s="222"/>
      <c r="RHI2" s="222"/>
      <c r="RHJ2" s="222"/>
      <c r="RHK2" s="222"/>
      <c r="RHL2" s="222"/>
      <c r="RHM2" s="222"/>
      <c r="RHN2" s="222"/>
      <c r="RHO2" s="222"/>
      <c r="RHP2" s="222"/>
      <c r="RHQ2" s="222"/>
      <c r="RHR2" s="222"/>
      <c r="RHS2" s="222"/>
      <c r="RHT2" s="222"/>
      <c r="RHU2" s="222"/>
      <c r="RHV2" s="222"/>
      <c r="RHW2" s="222"/>
      <c r="RHX2" s="222"/>
      <c r="RHY2" s="222"/>
      <c r="RHZ2" s="222"/>
      <c r="RIA2" s="222"/>
      <c r="RIB2" s="222"/>
      <c r="RIC2" s="222"/>
      <c r="RID2" s="222"/>
      <c r="RIE2" s="222"/>
      <c r="RIF2" s="222"/>
      <c r="RIG2" s="222"/>
      <c r="RIH2" s="222"/>
      <c r="RII2" s="222"/>
      <c r="RIJ2" s="222"/>
      <c r="RIK2" s="222"/>
      <c r="RIL2" s="222"/>
      <c r="RIM2" s="222"/>
      <c r="RIN2" s="222"/>
      <c r="RIO2" s="222"/>
      <c r="RIP2" s="222"/>
      <c r="RIQ2" s="222"/>
      <c r="RIR2" s="222"/>
      <c r="RIS2" s="222"/>
      <c r="RIT2" s="222"/>
      <c r="RIU2" s="222"/>
      <c r="RIV2" s="222"/>
      <c r="RIW2" s="222"/>
      <c r="RIX2" s="222"/>
      <c r="RIY2" s="222"/>
      <c r="RIZ2" s="222"/>
      <c r="RJA2" s="222"/>
      <c r="RJB2" s="222"/>
      <c r="RJC2" s="222"/>
      <c r="RJD2" s="222"/>
      <c r="RJE2" s="222"/>
      <c r="RJF2" s="222"/>
      <c r="RJG2" s="222"/>
      <c r="RJH2" s="222"/>
      <c r="RJI2" s="222"/>
      <c r="RJJ2" s="222"/>
      <c r="RJK2" s="222"/>
      <c r="RJL2" s="222"/>
      <c r="RJM2" s="222"/>
      <c r="RJN2" s="222"/>
      <c r="RJO2" s="222"/>
      <c r="RJP2" s="222"/>
      <c r="RJQ2" s="222"/>
      <c r="RJR2" s="222"/>
      <c r="RJS2" s="222"/>
      <c r="RJT2" s="222"/>
      <c r="RJU2" s="222"/>
      <c r="RJV2" s="222"/>
      <c r="RJW2" s="222"/>
      <c r="RJX2" s="222"/>
      <c r="RJY2" s="222"/>
      <c r="RJZ2" s="222"/>
      <c r="RKA2" s="222"/>
      <c r="RKB2" s="222"/>
      <c r="RKC2" s="222"/>
      <c r="RKD2" s="222"/>
      <c r="RKE2" s="222"/>
      <c r="RKF2" s="222"/>
      <c r="RKG2" s="222"/>
      <c r="RKH2" s="222"/>
      <c r="RKI2" s="222"/>
      <c r="RKJ2" s="222"/>
      <c r="RKK2" s="222"/>
      <c r="RKL2" s="222"/>
      <c r="RKM2" s="222"/>
      <c r="RKN2" s="222"/>
      <c r="RKO2" s="222"/>
      <c r="RKP2" s="222"/>
      <c r="RKQ2" s="222"/>
      <c r="RKR2" s="222"/>
      <c r="RKS2" s="222"/>
      <c r="RKT2" s="222"/>
      <c r="RKU2" s="222"/>
      <c r="RKV2" s="222"/>
      <c r="RKW2" s="222"/>
      <c r="RKX2" s="222"/>
      <c r="RKY2" s="222"/>
      <c r="RKZ2" s="222"/>
      <c r="RLA2" s="222"/>
      <c r="RLB2" s="222"/>
      <c r="RLC2" s="222"/>
      <c r="RLD2" s="222"/>
      <c r="RLE2" s="222"/>
      <c r="RLF2" s="222"/>
      <c r="RLG2" s="222"/>
      <c r="RLH2" s="222"/>
      <c r="RLI2" s="222"/>
      <c r="RLJ2" s="222"/>
      <c r="RLK2" s="222"/>
      <c r="RLL2" s="222"/>
      <c r="RLM2" s="222"/>
      <c r="RLN2" s="222"/>
      <c r="RLO2" s="222"/>
      <c r="RLP2" s="222"/>
      <c r="RLQ2" s="222"/>
      <c r="RLR2" s="222"/>
      <c r="RLS2" s="222"/>
      <c r="RLT2" s="222"/>
      <c r="RLU2" s="222"/>
      <c r="RLV2" s="222"/>
      <c r="RLW2" s="222"/>
      <c r="RLX2" s="222"/>
      <c r="RLY2" s="222"/>
      <c r="RLZ2" s="222"/>
      <c r="RMA2" s="222"/>
      <c r="RMB2" s="222"/>
      <c r="RMC2" s="222"/>
      <c r="RMD2" s="222"/>
      <c r="RME2" s="222"/>
      <c r="RMF2" s="222"/>
      <c r="RMG2" s="222"/>
      <c r="RMH2" s="222"/>
      <c r="RMI2" s="222"/>
      <c r="RMJ2" s="222"/>
      <c r="RMK2" s="222"/>
      <c r="RML2" s="222"/>
      <c r="RMM2" s="222"/>
      <c r="RMN2" s="222"/>
      <c r="RMO2" s="222"/>
      <c r="RMP2" s="222"/>
      <c r="RMQ2" s="222"/>
      <c r="RMR2" s="222"/>
      <c r="RMS2" s="222"/>
      <c r="RMT2" s="222"/>
      <c r="RMU2" s="222"/>
      <c r="RMV2" s="222"/>
      <c r="RMW2" s="222"/>
      <c r="RMX2" s="222"/>
      <c r="RMY2" s="222"/>
      <c r="RMZ2" s="222"/>
      <c r="RNA2" s="222"/>
      <c r="RNB2" s="222"/>
      <c r="RNC2" s="222"/>
      <c r="RND2" s="222"/>
      <c r="RNE2" s="222"/>
      <c r="RNF2" s="222"/>
      <c r="RNG2" s="222"/>
      <c r="RNH2" s="222"/>
      <c r="RNI2" s="222"/>
      <c r="RNJ2" s="222"/>
      <c r="RNK2" s="222"/>
      <c r="RNL2" s="222"/>
      <c r="RNM2" s="222"/>
      <c r="RNN2" s="222"/>
      <c r="RNO2" s="222"/>
      <c r="RNP2" s="222"/>
      <c r="RNQ2" s="222"/>
      <c r="RNR2" s="222"/>
      <c r="RNS2" s="222"/>
      <c r="RNT2" s="222"/>
      <c r="RNU2" s="222"/>
      <c r="RNV2" s="222"/>
      <c r="RNW2" s="222"/>
      <c r="RNX2" s="222"/>
      <c r="RNY2" s="222"/>
      <c r="RNZ2" s="222"/>
      <c r="ROA2" s="222"/>
      <c r="ROB2" s="222"/>
      <c r="ROC2" s="222"/>
      <c r="ROD2" s="222"/>
      <c r="ROE2" s="222"/>
      <c r="ROF2" s="222"/>
      <c r="ROG2" s="222"/>
      <c r="ROH2" s="222"/>
      <c r="ROI2" s="222"/>
      <c r="ROJ2" s="222"/>
      <c r="ROK2" s="222"/>
      <c r="ROL2" s="222"/>
      <c r="ROM2" s="222"/>
      <c r="RON2" s="222"/>
      <c r="ROO2" s="222"/>
      <c r="ROP2" s="222"/>
      <c r="ROQ2" s="222"/>
      <c r="ROR2" s="222"/>
      <c r="ROS2" s="222"/>
      <c r="ROT2" s="222"/>
      <c r="ROU2" s="222"/>
      <c r="ROV2" s="222"/>
      <c r="ROW2" s="222"/>
      <c r="ROX2" s="222"/>
      <c r="ROY2" s="222"/>
      <c r="ROZ2" s="222"/>
      <c r="RPA2" s="222"/>
      <c r="RPB2" s="222"/>
      <c r="RPC2" s="222"/>
      <c r="RPD2" s="222"/>
      <c r="RPE2" s="222"/>
      <c r="RPF2" s="222"/>
      <c r="RPG2" s="222"/>
      <c r="RPH2" s="222"/>
      <c r="RPI2" s="222"/>
      <c r="RPJ2" s="222"/>
      <c r="RPK2" s="222"/>
      <c r="RPL2" s="222"/>
      <c r="RPM2" s="222"/>
      <c r="RPN2" s="222"/>
      <c r="RPO2" s="222"/>
      <c r="RPP2" s="222"/>
      <c r="RPQ2" s="222"/>
      <c r="RPR2" s="222"/>
      <c r="RPS2" s="222"/>
      <c r="RPT2" s="222"/>
      <c r="RPU2" s="222"/>
      <c r="RPV2" s="222"/>
      <c r="RPW2" s="222"/>
      <c r="RPX2" s="222"/>
      <c r="RPY2" s="222"/>
      <c r="RPZ2" s="222"/>
      <c r="RQA2" s="222"/>
      <c r="RQB2" s="222"/>
      <c r="RQC2" s="222"/>
      <c r="RQD2" s="222"/>
      <c r="RQE2" s="222"/>
      <c r="RQF2" s="222"/>
      <c r="RQG2" s="222"/>
      <c r="RQH2" s="222"/>
      <c r="RQI2" s="222"/>
      <c r="RQJ2" s="222"/>
      <c r="RQK2" s="222"/>
      <c r="RQL2" s="222"/>
      <c r="RQM2" s="222"/>
      <c r="RQN2" s="222"/>
      <c r="RQO2" s="222"/>
      <c r="RQP2" s="222"/>
      <c r="RQQ2" s="222"/>
      <c r="RQR2" s="222"/>
      <c r="RQS2" s="222"/>
      <c r="RQT2" s="222"/>
      <c r="RQU2" s="222"/>
      <c r="RQV2" s="222"/>
      <c r="RQW2" s="222"/>
      <c r="RQX2" s="222"/>
      <c r="RQY2" s="222"/>
      <c r="RQZ2" s="222"/>
      <c r="RRA2" s="222"/>
      <c r="RRB2" s="222"/>
      <c r="RRC2" s="222"/>
      <c r="RRD2" s="222"/>
      <c r="RRE2" s="222"/>
      <c r="RRF2" s="222"/>
      <c r="RRG2" s="222"/>
      <c r="RRH2" s="222"/>
      <c r="RRI2" s="222"/>
      <c r="RRJ2" s="222"/>
      <c r="RRK2" s="222"/>
      <c r="RRL2" s="222"/>
      <c r="RRM2" s="222"/>
      <c r="RRN2" s="222"/>
      <c r="RRO2" s="222"/>
      <c r="RRP2" s="222"/>
      <c r="RRQ2" s="222"/>
      <c r="RRR2" s="222"/>
      <c r="RRS2" s="222"/>
      <c r="RRT2" s="222"/>
      <c r="RRU2" s="222"/>
      <c r="RRV2" s="222"/>
      <c r="RRW2" s="222"/>
      <c r="RRX2" s="222"/>
      <c r="RRY2" s="222"/>
      <c r="RRZ2" s="222"/>
      <c r="RSA2" s="222"/>
      <c r="RSB2" s="222"/>
      <c r="RSC2" s="222"/>
      <c r="RSD2" s="222"/>
      <c r="RSE2" s="222"/>
      <c r="RSF2" s="222"/>
      <c r="RSG2" s="222"/>
      <c r="RSH2" s="222"/>
      <c r="RSI2" s="222"/>
      <c r="RSJ2" s="222"/>
      <c r="RSK2" s="222"/>
      <c r="RSL2" s="222"/>
      <c r="RSM2" s="222"/>
      <c r="RSN2" s="222"/>
      <c r="RSO2" s="222"/>
      <c r="RSP2" s="222"/>
      <c r="RSQ2" s="222"/>
      <c r="RSR2" s="222"/>
      <c r="RSS2" s="222"/>
      <c r="RST2" s="222"/>
      <c r="RSU2" s="222"/>
      <c r="RSV2" s="222"/>
      <c r="RSW2" s="222"/>
      <c r="RSX2" s="222"/>
      <c r="RSY2" s="222"/>
      <c r="RSZ2" s="222"/>
      <c r="RTA2" s="222"/>
      <c r="RTB2" s="222"/>
      <c r="RTC2" s="222"/>
      <c r="RTD2" s="222"/>
      <c r="RTE2" s="222"/>
      <c r="RTF2" s="222"/>
      <c r="RTG2" s="222"/>
      <c r="RTH2" s="222"/>
      <c r="RTI2" s="222"/>
      <c r="RTJ2" s="222"/>
      <c r="RTK2" s="222"/>
      <c r="RTL2" s="222"/>
      <c r="RTM2" s="222"/>
      <c r="RTN2" s="222"/>
      <c r="RTO2" s="222"/>
      <c r="RTP2" s="222"/>
      <c r="RTQ2" s="222"/>
      <c r="RTR2" s="222"/>
      <c r="RTS2" s="222"/>
      <c r="RTT2" s="222"/>
      <c r="RTU2" s="222"/>
      <c r="RTV2" s="222"/>
      <c r="RTW2" s="222"/>
      <c r="RTX2" s="222"/>
      <c r="RTY2" s="222"/>
      <c r="RTZ2" s="222"/>
      <c r="RUA2" s="222"/>
      <c r="RUB2" s="222"/>
      <c r="RUC2" s="222"/>
      <c r="RUD2" s="222"/>
      <c r="RUE2" s="222"/>
      <c r="RUF2" s="222"/>
      <c r="RUG2" s="222"/>
      <c r="RUH2" s="222"/>
      <c r="RUI2" s="222"/>
      <c r="RUJ2" s="222"/>
      <c r="RUK2" s="222"/>
      <c r="RUL2" s="222"/>
      <c r="RUM2" s="222"/>
      <c r="RUN2" s="222"/>
      <c r="RUO2" s="222"/>
      <c r="RUP2" s="222"/>
      <c r="RUQ2" s="222"/>
      <c r="RUR2" s="222"/>
      <c r="RUS2" s="222"/>
      <c r="RUT2" s="222"/>
      <c r="RUU2" s="222"/>
      <c r="RUV2" s="222"/>
      <c r="RUW2" s="222"/>
      <c r="RUX2" s="222"/>
      <c r="RUY2" s="222"/>
      <c r="RUZ2" s="222"/>
      <c r="RVA2" s="222"/>
      <c r="RVB2" s="222"/>
      <c r="RVC2" s="222"/>
      <c r="RVD2" s="222"/>
      <c r="RVE2" s="222"/>
      <c r="RVF2" s="222"/>
      <c r="RVG2" s="222"/>
      <c r="RVH2" s="222"/>
      <c r="RVI2" s="222"/>
      <c r="RVJ2" s="222"/>
      <c r="RVK2" s="222"/>
      <c r="RVL2" s="222"/>
      <c r="RVM2" s="222"/>
      <c r="RVN2" s="222"/>
      <c r="RVO2" s="222"/>
      <c r="RVP2" s="222"/>
      <c r="RVQ2" s="222"/>
      <c r="RVR2" s="222"/>
      <c r="RVS2" s="222"/>
      <c r="RVT2" s="222"/>
      <c r="RVU2" s="222"/>
      <c r="RVV2" s="222"/>
      <c r="RVW2" s="222"/>
      <c r="RVX2" s="222"/>
      <c r="RVY2" s="222"/>
      <c r="RVZ2" s="222"/>
      <c r="RWA2" s="222"/>
      <c r="RWB2" s="222"/>
      <c r="RWC2" s="222"/>
      <c r="RWD2" s="222"/>
      <c r="RWE2" s="222"/>
      <c r="RWF2" s="222"/>
      <c r="RWG2" s="222"/>
      <c r="RWH2" s="222"/>
      <c r="RWI2" s="222"/>
      <c r="RWJ2" s="222"/>
      <c r="RWK2" s="222"/>
      <c r="RWL2" s="222"/>
      <c r="RWM2" s="222"/>
      <c r="RWN2" s="222"/>
      <c r="RWO2" s="222"/>
      <c r="RWP2" s="222"/>
      <c r="RWQ2" s="222"/>
      <c r="RWR2" s="222"/>
      <c r="RWS2" s="222"/>
      <c r="RWT2" s="222"/>
      <c r="RWU2" s="222"/>
      <c r="RWV2" s="222"/>
      <c r="RWW2" s="222"/>
      <c r="RWX2" s="222"/>
      <c r="RWY2" s="222"/>
      <c r="RWZ2" s="222"/>
      <c r="RXA2" s="222"/>
      <c r="RXB2" s="222"/>
      <c r="RXC2" s="222"/>
      <c r="RXD2" s="222"/>
      <c r="RXE2" s="222"/>
      <c r="RXF2" s="222"/>
      <c r="RXG2" s="222"/>
      <c r="RXH2" s="222"/>
      <c r="RXI2" s="222"/>
      <c r="RXJ2" s="222"/>
      <c r="RXK2" s="222"/>
      <c r="RXL2" s="222"/>
      <c r="RXM2" s="222"/>
      <c r="RXN2" s="222"/>
      <c r="RXO2" s="222"/>
      <c r="RXP2" s="222"/>
      <c r="RXQ2" s="222"/>
      <c r="RXR2" s="222"/>
      <c r="RXS2" s="222"/>
      <c r="RXT2" s="222"/>
      <c r="RXU2" s="222"/>
      <c r="RXV2" s="222"/>
      <c r="RXW2" s="222"/>
      <c r="RXX2" s="222"/>
      <c r="RXY2" s="222"/>
      <c r="RXZ2" s="222"/>
      <c r="RYA2" s="222"/>
      <c r="RYB2" s="222"/>
      <c r="RYC2" s="222"/>
      <c r="RYD2" s="222"/>
      <c r="RYE2" s="222"/>
      <c r="RYF2" s="222"/>
      <c r="RYG2" s="222"/>
      <c r="RYH2" s="222"/>
      <c r="RYI2" s="222"/>
      <c r="RYJ2" s="222"/>
      <c r="RYK2" s="222"/>
      <c r="RYL2" s="222"/>
      <c r="RYM2" s="222"/>
      <c r="RYN2" s="222"/>
      <c r="RYO2" s="222"/>
      <c r="RYP2" s="222"/>
      <c r="RYQ2" s="222"/>
      <c r="RYR2" s="222"/>
      <c r="RYS2" s="222"/>
      <c r="RYT2" s="222"/>
      <c r="RYU2" s="222"/>
      <c r="RYV2" s="222"/>
      <c r="RYW2" s="222"/>
      <c r="RYX2" s="222"/>
      <c r="RYY2" s="222"/>
      <c r="RYZ2" s="222"/>
      <c r="RZA2" s="222"/>
      <c r="RZB2" s="222"/>
      <c r="RZC2" s="222"/>
      <c r="RZD2" s="222"/>
      <c r="RZE2" s="222"/>
      <c r="RZF2" s="222"/>
      <c r="RZG2" s="222"/>
      <c r="RZH2" s="222"/>
      <c r="RZI2" s="222"/>
      <c r="RZJ2" s="222"/>
      <c r="RZK2" s="222"/>
      <c r="RZL2" s="222"/>
      <c r="RZM2" s="222"/>
      <c r="RZN2" s="222"/>
      <c r="RZO2" s="222"/>
      <c r="RZP2" s="222"/>
      <c r="RZQ2" s="222"/>
      <c r="RZR2" s="222"/>
      <c r="RZS2" s="222"/>
      <c r="RZT2" s="222"/>
      <c r="RZU2" s="222"/>
      <c r="RZV2" s="222"/>
      <c r="RZW2" s="222"/>
      <c r="RZX2" s="222"/>
      <c r="RZY2" s="222"/>
      <c r="RZZ2" s="222"/>
      <c r="SAA2" s="222"/>
      <c r="SAB2" s="222"/>
      <c r="SAC2" s="222"/>
      <c r="SAD2" s="222"/>
      <c r="SAE2" s="222"/>
      <c r="SAF2" s="222"/>
      <c r="SAG2" s="222"/>
      <c r="SAH2" s="222"/>
      <c r="SAI2" s="222"/>
      <c r="SAJ2" s="222"/>
      <c r="SAK2" s="222"/>
      <c r="SAL2" s="222"/>
      <c r="SAM2" s="222"/>
      <c r="SAN2" s="222"/>
      <c r="SAO2" s="222"/>
      <c r="SAP2" s="222"/>
      <c r="SAQ2" s="222"/>
      <c r="SAR2" s="222"/>
      <c r="SAS2" s="222"/>
      <c r="SAT2" s="222"/>
      <c r="SAU2" s="222"/>
      <c r="SAV2" s="222"/>
      <c r="SAW2" s="222"/>
      <c r="SAX2" s="222"/>
      <c r="SAY2" s="222"/>
      <c r="SAZ2" s="222"/>
      <c r="SBA2" s="222"/>
      <c r="SBB2" s="222"/>
      <c r="SBC2" s="222"/>
      <c r="SBD2" s="222"/>
      <c r="SBE2" s="222"/>
      <c r="SBF2" s="222"/>
      <c r="SBG2" s="222"/>
      <c r="SBH2" s="222"/>
      <c r="SBI2" s="222"/>
      <c r="SBJ2" s="222"/>
      <c r="SBK2" s="222"/>
      <c r="SBL2" s="222"/>
      <c r="SBM2" s="222"/>
      <c r="SBN2" s="222"/>
      <c r="SBO2" s="222"/>
      <c r="SBP2" s="222"/>
      <c r="SBQ2" s="222"/>
      <c r="SBR2" s="222"/>
      <c r="SBS2" s="222"/>
      <c r="SBT2" s="222"/>
      <c r="SBU2" s="222"/>
      <c r="SBV2" s="222"/>
      <c r="SBW2" s="222"/>
      <c r="SBX2" s="222"/>
      <c r="SBY2" s="222"/>
      <c r="SBZ2" s="222"/>
      <c r="SCA2" s="222"/>
      <c r="SCB2" s="222"/>
      <c r="SCC2" s="222"/>
      <c r="SCD2" s="222"/>
      <c r="SCE2" s="222"/>
      <c r="SCF2" s="222"/>
      <c r="SCG2" s="222"/>
      <c r="SCH2" s="222"/>
      <c r="SCI2" s="222"/>
      <c r="SCJ2" s="222"/>
      <c r="SCK2" s="222"/>
      <c r="SCL2" s="222"/>
      <c r="SCM2" s="222"/>
      <c r="SCN2" s="222"/>
      <c r="SCO2" s="222"/>
      <c r="SCP2" s="222"/>
      <c r="SCQ2" s="222"/>
      <c r="SCR2" s="222"/>
      <c r="SCS2" s="222"/>
      <c r="SCT2" s="222"/>
      <c r="SCU2" s="222"/>
      <c r="SCV2" s="222"/>
      <c r="SCW2" s="222"/>
      <c r="SCX2" s="222"/>
      <c r="SCY2" s="222"/>
      <c r="SCZ2" s="222"/>
      <c r="SDA2" s="222"/>
      <c r="SDB2" s="222"/>
      <c r="SDC2" s="222"/>
      <c r="SDD2" s="222"/>
      <c r="SDE2" s="222"/>
      <c r="SDF2" s="222"/>
      <c r="SDG2" s="222"/>
      <c r="SDH2" s="222"/>
      <c r="SDI2" s="222"/>
      <c r="SDJ2" s="222"/>
      <c r="SDK2" s="222"/>
      <c r="SDL2" s="222"/>
      <c r="SDM2" s="222"/>
      <c r="SDN2" s="222"/>
      <c r="SDO2" s="222"/>
      <c r="SDP2" s="222"/>
      <c r="SDQ2" s="222"/>
      <c r="SDR2" s="222"/>
      <c r="SDS2" s="222"/>
      <c r="SDT2" s="222"/>
      <c r="SDU2" s="222"/>
      <c r="SDV2" s="222"/>
      <c r="SDW2" s="222"/>
      <c r="SDX2" s="222"/>
      <c r="SDY2" s="222"/>
      <c r="SDZ2" s="222"/>
      <c r="SEA2" s="222"/>
      <c r="SEB2" s="222"/>
      <c r="SEC2" s="222"/>
      <c r="SED2" s="222"/>
      <c r="SEE2" s="222"/>
      <c r="SEF2" s="222"/>
      <c r="SEG2" s="222"/>
      <c r="SEH2" s="222"/>
      <c r="SEI2" s="222"/>
      <c r="SEJ2" s="222"/>
      <c r="SEK2" s="222"/>
      <c r="SEL2" s="222"/>
      <c r="SEM2" s="222"/>
      <c r="SEN2" s="222"/>
      <c r="SEO2" s="222"/>
      <c r="SEP2" s="222"/>
      <c r="SEQ2" s="222"/>
      <c r="SER2" s="222"/>
      <c r="SES2" s="222"/>
      <c r="SET2" s="222"/>
      <c r="SEU2" s="222"/>
      <c r="SEV2" s="222"/>
      <c r="SEW2" s="222"/>
      <c r="SEX2" s="222"/>
      <c r="SEY2" s="222"/>
      <c r="SEZ2" s="222"/>
      <c r="SFA2" s="222"/>
      <c r="SFB2" s="222"/>
      <c r="SFC2" s="222"/>
      <c r="SFD2" s="222"/>
      <c r="SFE2" s="222"/>
      <c r="SFF2" s="222"/>
      <c r="SFG2" s="222"/>
      <c r="SFH2" s="222"/>
      <c r="SFI2" s="222"/>
      <c r="SFJ2" s="222"/>
      <c r="SFK2" s="222"/>
      <c r="SFL2" s="222"/>
      <c r="SFM2" s="222"/>
      <c r="SFN2" s="222"/>
      <c r="SFO2" s="222"/>
      <c r="SFP2" s="222"/>
      <c r="SFQ2" s="222"/>
      <c r="SFR2" s="222"/>
      <c r="SFS2" s="222"/>
      <c r="SFT2" s="222"/>
      <c r="SFU2" s="222"/>
      <c r="SFV2" s="222"/>
      <c r="SFW2" s="222"/>
      <c r="SFX2" s="222"/>
      <c r="SFY2" s="222"/>
      <c r="SFZ2" s="222"/>
      <c r="SGA2" s="222"/>
      <c r="SGB2" s="222"/>
      <c r="SGC2" s="222"/>
      <c r="SGD2" s="222"/>
      <c r="SGE2" s="222"/>
      <c r="SGF2" s="222"/>
      <c r="SGG2" s="222"/>
      <c r="SGH2" s="222"/>
      <c r="SGI2" s="222"/>
      <c r="SGJ2" s="222"/>
      <c r="SGK2" s="222"/>
      <c r="SGL2" s="222"/>
      <c r="SGM2" s="222"/>
      <c r="SGN2" s="222"/>
      <c r="SGO2" s="222"/>
      <c r="SGP2" s="222"/>
      <c r="SGQ2" s="222"/>
      <c r="SGR2" s="222"/>
      <c r="SGS2" s="222"/>
      <c r="SGT2" s="222"/>
      <c r="SGU2" s="222"/>
      <c r="SGV2" s="222"/>
      <c r="SGW2" s="222"/>
      <c r="SGX2" s="222"/>
      <c r="SGY2" s="222"/>
      <c r="SGZ2" s="222"/>
      <c r="SHA2" s="222"/>
      <c r="SHB2" s="222"/>
      <c r="SHC2" s="222"/>
      <c r="SHD2" s="222"/>
      <c r="SHE2" s="222"/>
      <c r="SHF2" s="222"/>
      <c r="SHG2" s="222"/>
      <c r="SHH2" s="222"/>
      <c r="SHI2" s="222"/>
      <c r="SHJ2" s="222"/>
      <c r="SHK2" s="222"/>
      <c r="SHL2" s="222"/>
      <c r="SHM2" s="222"/>
      <c r="SHN2" s="222"/>
      <c r="SHO2" s="222"/>
      <c r="SHP2" s="222"/>
      <c r="SHQ2" s="222"/>
      <c r="SHR2" s="222"/>
      <c r="SHS2" s="222"/>
      <c r="SHT2" s="222"/>
      <c r="SHU2" s="222"/>
      <c r="SHV2" s="222"/>
      <c r="SHW2" s="222"/>
      <c r="SHX2" s="222"/>
      <c r="SHY2" s="222"/>
      <c r="SHZ2" s="222"/>
      <c r="SIA2" s="222"/>
      <c r="SIB2" s="222"/>
      <c r="SIC2" s="222"/>
      <c r="SID2" s="222"/>
      <c r="SIE2" s="222"/>
      <c r="SIF2" s="222"/>
      <c r="SIG2" s="222"/>
      <c r="SIH2" s="222"/>
      <c r="SII2" s="222"/>
      <c r="SIJ2" s="222"/>
      <c r="SIK2" s="222"/>
      <c r="SIL2" s="222"/>
      <c r="SIM2" s="222"/>
      <c r="SIN2" s="222"/>
      <c r="SIO2" s="222"/>
      <c r="SIP2" s="222"/>
      <c r="SIQ2" s="222"/>
      <c r="SIR2" s="222"/>
      <c r="SIS2" s="222"/>
      <c r="SIT2" s="222"/>
      <c r="SIU2" s="222"/>
      <c r="SIV2" s="222"/>
      <c r="SIW2" s="222"/>
      <c r="SIX2" s="222"/>
      <c r="SIY2" s="222"/>
      <c r="SIZ2" s="222"/>
      <c r="SJA2" s="222"/>
      <c r="SJB2" s="222"/>
      <c r="SJC2" s="222"/>
      <c r="SJD2" s="222"/>
      <c r="SJE2" s="222"/>
      <c r="SJF2" s="222"/>
      <c r="SJG2" s="222"/>
      <c r="SJH2" s="222"/>
      <c r="SJI2" s="222"/>
      <c r="SJJ2" s="222"/>
      <c r="SJK2" s="222"/>
      <c r="SJL2" s="222"/>
      <c r="SJM2" s="222"/>
      <c r="SJN2" s="222"/>
      <c r="SJO2" s="222"/>
      <c r="SJP2" s="222"/>
      <c r="SJQ2" s="222"/>
      <c r="SJR2" s="222"/>
      <c r="SJS2" s="222"/>
      <c r="SJT2" s="222"/>
      <c r="SJU2" s="222"/>
      <c r="SJV2" s="222"/>
      <c r="SJW2" s="222"/>
      <c r="SJX2" s="222"/>
      <c r="SJY2" s="222"/>
      <c r="SJZ2" s="222"/>
      <c r="SKA2" s="222"/>
      <c r="SKB2" s="222"/>
      <c r="SKC2" s="222"/>
      <c r="SKD2" s="222"/>
      <c r="SKE2" s="222"/>
      <c r="SKF2" s="222"/>
      <c r="SKG2" s="222"/>
      <c r="SKH2" s="222"/>
      <c r="SKI2" s="222"/>
      <c r="SKJ2" s="222"/>
      <c r="SKK2" s="222"/>
      <c r="SKL2" s="222"/>
      <c r="SKM2" s="222"/>
      <c r="SKN2" s="222"/>
      <c r="SKO2" s="222"/>
      <c r="SKP2" s="222"/>
      <c r="SKQ2" s="222"/>
      <c r="SKR2" s="222"/>
      <c r="SKS2" s="222"/>
      <c r="SKT2" s="222"/>
      <c r="SKU2" s="222"/>
      <c r="SKV2" s="222"/>
      <c r="SKW2" s="222"/>
      <c r="SKX2" s="222"/>
      <c r="SKY2" s="222"/>
      <c r="SKZ2" s="222"/>
      <c r="SLA2" s="222"/>
      <c r="SLB2" s="222"/>
      <c r="SLC2" s="222"/>
      <c r="SLD2" s="222"/>
      <c r="SLE2" s="222"/>
      <c r="SLF2" s="222"/>
      <c r="SLG2" s="222"/>
      <c r="SLH2" s="222"/>
      <c r="SLI2" s="222"/>
      <c r="SLJ2" s="222"/>
      <c r="SLK2" s="222"/>
      <c r="SLL2" s="222"/>
      <c r="SLM2" s="222"/>
      <c r="SLN2" s="222"/>
      <c r="SLO2" s="222"/>
      <c r="SLP2" s="222"/>
      <c r="SLQ2" s="222"/>
      <c r="SLR2" s="222"/>
      <c r="SLS2" s="222"/>
      <c r="SLT2" s="222"/>
      <c r="SLU2" s="222"/>
      <c r="SLV2" s="222"/>
      <c r="SLW2" s="222"/>
      <c r="SLX2" s="222"/>
      <c r="SLY2" s="222"/>
      <c r="SLZ2" s="222"/>
      <c r="SMA2" s="222"/>
      <c r="SMB2" s="222"/>
      <c r="SMC2" s="222"/>
      <c r="SMD2" s="222"/>
      <c r="SME2" s="222"/>
      <c r="SMF2" s="222"/>
      <c r="SMG2" s="222"/>
      <c r="SMH2" s="222"/>
      <c r="SMI2" s="222"/>
      <c r="SMJ2" s="222"/>
      <c r="SMK2" s="222"/>
      <c r="SML2" s="222"/>
      <c r="SMM2" s="222"/>
      <c r="SMN2" s="222"/>
      <c r="SMO2" s="222"/>
      <c r="SMP2" s="222"/>
      <c r="SMQ2" s="222"/>
      <c r="SMR2" s="222"/>
      <c r="SMS2" s="222"/>
      <c r="SMT2" s="222"/>
      <c r="SMU2" s="222"/>
      <c r="SMV2" s="222"/>
      <c r="SMW2" s="222"/>
      <c r="SMX2" s="222"/>
      <c r="SMY2" s="222"/>
      <c r="SMZ2" s="222"/>
      <c r="SNA2" s="222"/>
      <c r="SNB2" s="222"/>
      <c r="SNC2" s="222"/>
      <c r="SND2" s="222"/>
      <c r="SNE2" s="222"/>
      <c r="SNF2" s="222"/>
      <c r="SNG2" s="222"/>
      <c r="SNH2" s="222"/>
      <c r="SNI2" s="222"/>
      <c r="SNJ2" s="222"/>
      <c r="SNK2" s="222"/>
      <c r="SNL2" s="222"/>
      <c r="SNM2" s="222"/>
      <c r="SNN2" s="222"/>
      <c r="SNO2" s="222"/>
      <c r="SNP2" s="222"/>
      <c r="SNQ2" s="222"/>
      <c r="SNR2" s="222"/>
      <c r="SNS2" s="222"/>
      <c r="SNT2" s="222"/>
      <c r="SNU2" s="222"/>
      <c r="SNV2" s="222"/>
      <c r="SNW2" s="222"/>
      <c r="SNX2" s="222"/>
      <c r="SNY2" s="222"/>
      <c r="SNZ2" s="222"/>
      <c r="SOA2" s="222"/>
      <c r="SOB2" s="222"/>
      <c r="SOC2" s="222"/>
      <c r="SOD2" s="222"/>
      <c r="SOE2" s="222"/>
      <c r="SOF2" s="222"/>
      <c r="SOG2" s="222"/>
      <c r="SOH2" s="222"/>
      <c r="SOI2" s="222"/>
      <c r="SOJ2" s="222"/>
      <c r="SOK2" s="222"/>
      <c r="SOL2" s="222"/>
      <c r="SOM2" s="222"/>
      <c r="SON2" s="222"/>
      <c r="SOO2" s="222"/>
      <c r="SOP2" s="222"/>
      <c r="SOQ2" s="222"/>
      <c r="SOR2" s="222"/>
      <c r="SOS2" s="222"/>
      <c r="SOT2" s="222"/>
      <c r="SOU2" s="222"/>
      <c r="SOV2" s="222"/>
      <c r="SOW2" s="222"/>
      <c r="SOX2" s="222"/>
      <c r="SOY2" s="222"/>
      <c r="SOZ2" s="222"/>
      <c r="SPA2" s="222"/>
      <c r="SPB2" s="222"/>
      <c r="SPC2" s="222"/>
      <c r="SPD2" s="222"/>
      <c r="SPE2" s="222"/>
      <c r="SPF2" s="222"/>
      <c r="SPG2" s="222"/>
      <c r="SPH2" s="222"/>
      <c r="SPI2" s="222"/>
      <c r="SPJ2" s="222"/>
      <c r="SPK2" s="222"/>
      <c r="SPL2" s="222"/>
      <c r="SPM2" s="222"/>
      <c r="SPN2" s="222"/>
      <c r="SPO2" s="222"/>
      <c r="SPP2" s="222"/>
      <c r="SPQ2" s="222"/>
      <c r="SPR2" s="222"/>
      <c r="SPS2" s="222"/>
      <c r="SPT2" s="222"/>
      <c r="SPU2" s="222"/>
      <c r="SPV2" s="222"/>
      <c r="SPW2" s="222"/>
      <c r="SPX2" s="222"/>
      <c r="SPY2" s="222"/>
      <c r="SPZ2" s="222"/>
      <c r="SQA2" s="222"/>
      <c r="SQB2" s="222"/>
      <c r="SQC2" s="222"/>
      <c r="SQD2" s="222"/>
      <c r="SQE2" s="222"/>
      <c r="SQF2" s="222"/>
      <c r="SQG2" s="222"/>
      <c r="SQH2" s="222"/>
      <c r="SQI2" s="222"/>
      <c r="SQJ2" s="222"/>
      <c r="SQK2" s="222"/>
      <c r="SQL2" s="222"/>
      <c r="SQM2" s="222"/>
      <c r="SQN2" s="222"/>
      <c r="SQO2" s="222"/>
      <c r="SQP2" s="222"/>
      <c r="SQQ2" s="222"/>
      <c r="SQR2" s="222"/>
      <c r="SQS2" s="222"/>
      <c r="SQT2" s="222"/>
      <c r="SQU2" s="222"/>
      <c r="SQV2" s="222"/>
      <c r="SQW2" s="222"/>
      <c r="SQX2" s="222"/>
      <c r="SQY2" s="222"/>
      <c r="SQZ2" s="222"/>
      <c r="SRA2" s="222"/>
      <c r="SRB2" s="222"/>
      <c r="SRC2" s="222"/>
      <c r="SRD2" s="222"/>
      <c r="SRE2" s="222"/>
      <c r="SRF2" s="222"/>
      <c r="SRG2" s="222"/>
      <c r="SRH2" s="222"/>
      <c r="SRI2" s="222"/>
      <c r="SRJ2" s="222"/>
      <c r="SRK2" s="222"/>
      <c r="SRL2" s="222"/>
      <c r="SRM2" s="222"/>
      <c r="SRN2" s="222"/>
      <c r="SRO2" s="222"/>
      <c r="SRP2" s="222"/>
      <c r="SRQ2" s="222"/>
      <c r="SRR2" s="222"/>
      <c r="SRS2" s="222"/>
      <c r="SRT2" s="222"/>
      <c r="SRU2" s="222"/>
      <c r="SRV2" s="222"/>
      <c r="SRW2" s="222"/>
      <c r="SRX2" s="222"/>
      <c r="SRY2" s="222"/>
      <c r="SRZ2" s="222"/>
      <c r="SSA2" s="222"/>
      <c r="SSB2" s="222"/>
      <c r="SSC2" s="222"/>
      <c r="SSD2" s="222"/>
      <c r="SSE2" s="222"/>
      <c r="SSF2" s="222"/>
      <c r="SSG2" s="222"/>
      <c r="SSH2" s="222"/>
      <c r="SSI2" s="222"/>
      <c r="SSJ2" s="222"/>
      <c r="SSK2" s="222"/>
      <c r="SSL2" s="222"/>
      <c r="SSM2" s="222"/>
      <c r="SSN2" s="222"/>
      <c r="SSO2" s="222"/>
      <c r="SSP2" s="222"/>
      <c r="SSQ2" s="222"/>
      <c r="SSR2" s="222"/>
      <c r="SSS2" s="222"/>
      <c r="SST2" s="222"/>
      <c r="SSU2" s="222"/>
      <c r="SSV2" s="222"/>
      <c r="SSW2" s="222"/>
      <c r="SSX2" s="222"/>
      <c r="SSY2" s="222"/>
      <c r="SSZ2" s="222"/>
      <c r="STA2" s="222"/>
      <c r="STB2" s="222"/>
      <c r="STC2" s="222"/>
      <c r="STD2" s="222"/>
      <c r="STE2" s="222"/>
      <c r="STF2" s="222"/>
      <c r="STG2" s="222"/>
      <c r="STH2" s="222"/>
      <c r="STI2" s="222"/>
      <c r="STJ2" s="222"/>
      <c r="STK2" s="222"/>
      <c r="STL2" s="222"/>
      <c r="STM2" s="222"/>
      <c r="STN2" s="222"/>
      <c r="STO2" s="222"/>
      <c r="STP2" s="222"/>
      <c r="STQ2" s="222"/>
      <c r="STR2" s="222"/>
      <c r="STS2" s="222"/>
      <c r="STT2" s="222"/>
      <c r="STU2" s="222"/>
      <c r="STV2" s="222"/>
      <c r="STW2" s="222"/>
      <c r="STX2" s="222"/>
      <c r="STY2" s="222"/>
      <c r="STZ2" s="222"/>
      <c r="SUA2" s="222"/>
      <c r="SUB2" s="222"/>
      <c r="SUC2" s="222"/>
      <c r="SUD2" s="222"/>
      <c r="SUE2" s="222"/>
      <c r="SUF2" s="222"/>
      <c r="SUG2" s="222"/>
      <c r="SUH2" s="222"/>
      <c r="SUI2" s="222"/>
      <c r="SUJ2" s="222"/>
      <c r="SUK2" s="222"/>
      <c r="SUL2" s="222"/>
      <c r="SUM2" s="222"/>
      <c r="SUN2" s="222"/>
      <c r="SUO2" s="222"/>
      <c r="SUP2" s="222"/>
      <c r="SUQ2" s="222"/>
      <c r="SUR2" s="222"/>
      <c r="SUS2" s="222"/>
      <c r="SUT2" s="222"/>
      <c r="SUU2" s="222"/>
      <c r="SUV2" s="222"/>
      <c r="SUW2" s="222"/>
      <c r="SUX2" s="222"/>
      <c r="SUY2" s="222"/>
      <c r="SUZ2" s="222"/>
      <c r="SVA2" s="222"/>
      <c r="SVB2" s="222"/>
      <c r="SVC2" s="222"/>
      <c r="SVD2" s="222"/>
      <c r="SVE2" s="222"/>
      <c r="SVF2" s="222"/>
      <c r="SVG2" s="222"/>
      <c r="SVH2" s="222"/>
      <c r="SVI2" s="222"/>
      <c r="SVJ2" s="222"/>
      <c r="SVK2" s="222"/>
      <c r="SVL2" s="222"/>
      <c r="SVM2" s="222"/>
      <c r="SVN2" s="222"/>
      <c r="SVO2" s="222"/>
      <c r="SVP2" s="222"/>
      <c r="SVQ2" s="222"/>
      <c r="SVR2" s="222"/>
      <c r="SVS2" s="222"/>
      <c r="SVT2" s="222"/>
      <c r="SVU2" s="222"/>
      <c r="SVV2" s="222"/>
      <c r="SVW2" s="222"/>
      <c r="SVX2" s="222"/>
      <c r="SVY2" s="222"/>
      <c r="SVZ2" s="222"/>
      <c r="SWA2" s="222"/>
      <c r="SWB2" s="222"/>
      <c r="SWC2" s="222"/>
      <c r="SWD2" s="222"/>
      <c r="SWE2" s="222"/>
      <c r="SWF2" s="222"/>
      <c r="SWG2" s="222"/>
      <c r="SWH2" s="222"/>
      <c r="SWI2" s="222"/>
      <c r="SWJ2" s="222"/>
      <c r="SWK2" s="222"/>
      <c r="SWL2" s="222"/>
      <c r="SWM2" s="222"/>
      <c r="SWN2" s="222"/>
      <c r="SWO2" s="222"/>
      <c r="SWP2" s="222"/>
      <c r="SWQ2" s="222"/>
      <c r="SWR2" s="222"/>
      <c r="SWS2" s="222"/>
      <c r="SWT2" s="222"/>
      <c r="SWU2" s="222"/>
      <c r="SWV2" s="222"/>
      <c r="SWW2" s="222"/>
      <c r="SWX2" s="222"/>
      <c r="SWY2" s="222"/>
      <c r="SWZ2" s="222"/>
      <c r="SXA2" s="222"/>
      <c r="SXB2" s="222"/>
      <c r="SXC2" s="222"/>
      <c r="SXD2" s="222"/>
      <c r="SXE2" s="222"/>
      <c r="SXF2" s="222"/>
      <c r="SXG2" s="222"/>
      <c r="SXH2" s="222"/>
      <c r="SXI2" s="222"/>
      <c r="SXJ2" s="222"/>
      <c r="SXK2" s="222"/>
      <c r="SXL2" s="222"/>
      <c r="SXM2" s="222"/>
      <c r="SXN2" s="222"/>
      <c r="SXO2" s="222"/>
      <c r="SXP2" s="222"/>
      <c r="SXQ2" s="222"/>
      <c r="SXR2" s="222"/>
      <c r="SXS2" s="222"/>
      <c r="SXT2" s="222"/>
      <c r="SXU2" s="222"/>
      <c r="SXV2" s="222"/>
      <c r="SXW2" s="222"/>
      <c r="SXX2" s="222"/>
      <c r="SXY2" s="222"/>
      <c r="SXZ2" s="222"/>
      <c r="SYA2" s="222"/>
      <c r="SYB2" s="222"/>
      <c r="SYC2" s="222"/>
      <c r="SYD2" s="222"/>
      <c r="SYE2" s="222"/>
      <c r="SYF2" s="222"/>
      <c r="SYG2" s="222"/>
      <c r="SYH2" s="222"/>
      <c r="SYI2" s="222"/>
      <c r="SYJ2" s="222"/>
      <c r="SYK2" s="222"/>
      <c r="SYL2" s="222"/>
      <c r="SYM2" s="222"/>
      <c r="SYN2" s="222"/>
      <c r="SYO2" s="222"/>
      <c r="SYP2" s="222"/>
      <c r="SYQ2" s="222"/>
      <c r="SYR2" s="222"/>
      <c r="SYS2" s="222"/>
      <c r="SYT2" s="222"/>
      <c r="SYU2" s="222"/>
      <c r="SYV2" s="222"/>
      <c r="SYW2" s="222"/>
      <c r="SYX2" s="222"/>
      <c r="SYY2" s="222"/>
      <c r="SYZ2" s="222"/>
      <c r="SZA2" s="222"/>
      <c r="SZB2" s="222"/>
      <c r="SZC2" s="222"/>
      <c r="SZD2" s="222"/>
      <c r="SZE2" s="222"/>
      <c r="SZF2" s="222"/>
      <c r="SZG2" s="222"/>
      <c r="SZH2" s="222"/>
      <c r="SZI2" s="222"/>
      <c r="SZJ2" s="222"/>
      <c r="SZK2" s="222"/>
      <c r="SZL2" s="222"/>
      <c r="SZM2" s="222"/>
      <c r="SZN2" s="222"/>
      <c r="SZO2" s="222"/>
      <c r="SZP2" s="222"/>
      <c r="SZQ2" s="222"/>
      <c r="SZR2" s="222"/>
      <c r="SZS2" s="222"/>
      <c r="SZT2" s="222"/>
      <c r="SZU2" s="222"/>
      <c r="SZV2" s="222"/>
      <c r="SZW2" s="222"/>
      <c r="SZX2" s="222"/>
      <c r="SZY2" s="222"/>
      <c r="SZZ2" s="222"/>
      <c r="TAA2" s="222"/>
      <c r="TAB2" s="222"/>
      <c r="TAC2" s="222"/>
      <c r="TAD2" s="222"/>
      <c r="TAE2" s="222"/>
      <c r="TAF2" s="222"/>
      <c r="TAG2" s="222"/>
      <c r="TAH2" s="222"/>
      <c r="TAI2" s="222"/>
      <c r="TAJ2" s="222"/>
      <c r="TAK2" s="222"/>
      <c r="TAL2" s="222"/>
      <c r="TAM2" s="222"/>
      <c r="TAN2" s="222"/>
      <c r="TAO2" s="222"/>
      <c r="TAP2" s="222"/>
      <c r="TAQ2" s="222"/>
      <c r="TAR2" s="222"/>
      <c r="TAS2" s="222"/>
      <c r="TAT2" s="222"/>
      <c r="TAU2" s="222"/>
      <c r="TAV2" s="222"/>
      <c r="TAW2" s="222"/>
      <c r="TAX2" s="222"/>
      <c r="TAY2" s="222"/>
      <c r="TAZ2" s="222"/>
      <c r="TBA2" s="222"/>
      <c r="TBB2" s="222"/>
      <c r="TBC2" s="222"/>
      <c r="TBD2" s="222"/>
      <c r="TBE2" s="222"/>
      <c r="TBF2" s="222"/>
      <c r="TBG2" s="222"/>
      <c r="TBH2" s="222"/>
      <c r="TBI2" s="222"/>
      <c r="TBJ2" s="222"/>
      <c r="TBK2" s="222"/>
      <c r="TBL2" s="222"/>
      <c r="TBM2" s="222"/>
      <c r="TBN2" s="222"/>
      <c r="TBO2" s="222"/>
      <c r="TBP2" s="222"/>
      <c r="TBQ2" s="222"/>
      <c r="TBR2" s="222"/>
      <c r="TBS2" s="222"/>
      <c r="TBT2" s="222"/>
      <c r="TBU2" s="222"/>
      <c r="TBV2" s="222"/>
      <c r="TBW2" s="222"/>
      <c r="TBX2" s="222"/>
      <c r="TBY2" s="222"/>
      <c r="TBZ2" s="222"/>
      <c r="TCA2" s="222"/>
      <c r="TCB2" s="222"/>
      <c r="TCC2" s="222"/>
      <c r="TCD2" s="222"/>
      <c r="TCE2" s="222"/>
      <c r="TCF2" s="222"/>
      <c r="TCG2" s="222"/>
      <c r="TCH2" s="222"/>
      <c r="TCI2" s="222"/>
      <c r="TCJ2" s="222"/>
      <c r="TCK2" s="222"/>
      <c r="TCL2" s="222"/>
      <c r="TCM2" s="222"/>
      <c r="TCN2" s="222"/>
      <c r="TCO2" s="222"/>
      <c r="TCP2" s="222"/>
      <c r="TCQ2" s="222"/>
      <c r="TCR2" s="222"/>
      <c r="TCS2" s="222"/>
      <c r="TCT2" s="222"/>
      <c r="TCU2" s="222"/>
      <c r="TCV2" s="222"/>
      <c r="TCW2" s="222"/>
      <c r="TCX2" s="222"/>
      <c r="TCY2" s="222"/>
      <c r="TCZ2" s="222"/>
      <c r="TDA2" s="222"/>
      <c r="TDB2" s="222"/>
      <c r="TDC2" s="222"/>
      <c r="TDD2" s="222"/>
      <c r="TDE2" s="222"/>
      <c r="TDF2" s="222"/>
      <c r="TDG2" s="222"/>
      <c r="TDH2" s="222"/>
      <c r="TDI2" s="222"/>
      <c r="TDJ2" s="222"/>
      <c r="TDK2" s="222"/>
      <c r="TDL2" s="222"/>
      <c r="TDM2" s="222"/>
      <c r="TDN2" s="222"/>
      <c r="TDO2" s="222"/>
      <c r="TDP2" s="222"/>
      <c r="TDQ2" s="222"/>
      <c r="TDR2" s="222"/>
      <c r="TDS2" s="222"/>
      <c r="TDT2" s="222"/>
      <c r="TDU2" s="222"/>
      <c r="TDV2" s="222"/>
      <c r="TDW2" s="222"/>
      <c r="TDX2" s="222"/>
      <c r="TDY2" s="222"/>
      <c r="TDZ2" s="222"/>
      <c r="TEA2" s="222"/>
      <c r="TEB2" s="222"/>
      <c r="TEC2" s="222"/>
      <c r="TED2" s="222"/>
      <c r="TEE2" s="222"/>
      <c r="TEF2" s="222"/>
      <c r="TEG2" s="222"/>
      <c r="TEH2" s="222"/>
      <c r="TEI2" s="222"/>
      <c r="TEJ2" s="222"/>
      <c r="TEK2" s="222"/>
      <c r="TEL2" s="222"/>
      <c r="TEM2" s="222"/>
      <c r="TEN2" s="222"/>
      <c r="TEO2" s="222"/>
      <c r="TEP2" s="222"/>
      <c r="TEQ2" s="222"/>
      <c r="TER2" s="222"/>
      <c r="TES2" s="222"/>
      <c r="TET2" s="222"/>
      <c r="TEU2" s="222"/>
      <c r="TEV2" s="222"/>
      <c r="TEW2" s="222"/>
      <c r="TEX2" s="222"/>
      <c r="TEY2" s="222"/>
      <c r="TEZ2" s="222"/>
      <c r="TFA2" s="222"/>
      <c r="TFB2" s="222"/>
      <c r="TFC2" s="222"/>
      <c r="TFD2" s="222"/>
      <c r="TFE2" s="222"/>
      <c r="TFF2" s="222"/>
      <c r="TFG2" s="222"/>
      <c r="TFH2" s="222"/>
      <c r="TFI2" s="222"/>
      <c r="TFJ2" s="222"/>
      <c r="TFK2" s="222"/>
      <c r="TFL2" s="222"/>
      <c r="TFM2" s="222"/>
      <c r="TFN2" s="222"/>
      <c r="TFO2" s="222"/>
      <c r="TFP2" s="222"/>
      <c r="TFQ2" s="222"/>
      <c r="TFR2" s="222"/>
      <c r="TFS2" s="222"/>
      <c r="TFT2" s="222"/>
      <c r="TFU2" s="222"/>
      <c r="TFV2" s="222"/>
      <c r="TFW2" s="222"/>
      <c r="TFX2" s="222"/>
      <c r="TFY2" s="222"/>
      <c r="TFZ2" s="222"/>
      <c r="TGA2" s="222"/>
      <c r="TGB2" s="222"/>
      <c r="TGC2" s="222"/>
      <c r="TGD2" s="222"/>
      <c r="TGE2" s="222"/>
      <c r="TGF2" s="222"/>
      <c r="TGG2" s="222"/>
      <c r="TGH2" s="222"/>
      <c r="TGI2" s="222"/>
      <c r="TGJ2" s="222"/>
      <c r="TGK2" s="222"/>
      <c r="TGL2" s="222"/>
      <c r="TGM2" s="222"/>
      <c r="TGN2" s="222"/>
      <c r="TGO2" s="222"/>
      <c r="TGP2" s="222"/>
      <c r="TGQ2" s="222"/>
      <c r="TGR2" s="222"/>
      <c r="TGS2" s="222"/>
      <c r="TGT2" s="222"/>
      <c r="TGU2" s="222"/>
      <c r="TGV2" s="222"/>
      <c r="TGW2" s="222"/>
      <c r="TGX2" s="222"/>
      <c r="TGY2" s="222"/>
      <c r="TGZ2" s="222"/>
      <c r="THA2" s="222"/>
      <c r="THB2" s="222"/>
      <c r="THC2" s="222"/>
      <c r="THD2" s="222"/>
      <c r="THE2" s="222"/>
      <c r="THF2" s="222"/>
      <c r="THG2" s="222"/>
      <c r="THH2" s="222"/>
      <c r="THI2" s="222"/>
      <c r="THJ2" s="222"/>
      <c r="THK2" s="222"/>
      <c r="THL2" s="222"/>
      <c r="THM2" s="222"/>
      <c r="THN2" s="222"/>
      <c r="THO2" s="222"/>
      <c r="THP2" s="222"/>
      <c r="THQ2" s="222"/>
      <c r="THR2" s="222"/>
      <c r="THS2" s="222"/>
      <c r="THT2" s="222"/>
      <c r="THU2" s="222"/>
      <c r="THV2" s="222"/>
      <c r="THW2" s="222"/>
      <c r="THX2" s="222"/>
      <c r="THY2" s="222"/>
      <c r="THZ2" s="222"/>
      <c r="TIA2" s="222"/>
      <c r="TIB2" s="222"/>
      <c r="TIC2" s="222"/>
      <c r="TID2" s="222"/>
      <c r="TIE2" s="222"/>
      <c r="TIF2" s="222"/>
      <c r="TIG2" s="222"/>
      <c r="TIH2" s="222"/>
      <c r="TII2" s="222"/>
      <c r="TIJ2" s="222"/>
      <c r="TIK2" s="222"/>
      <c r="TIL2" s="222"/>
      <c r="TIM2" s="222"/>
      <c r="TIN2" s="222"/>
      <c r="TIO2" s="222"/>
      <c r="TIP2" s="222"/>
      <c r="TIQ2" s="222"/>
      <c r="TIR2" s="222"/>
      <c r="TIS2" s="222"/>
      <c r="TIT2" s="222"/>
      <c r="TIU2" s="222"/>
      <c r="TIV2" s="222"/>
      <c r="TIW2" s="222"/>
      <c r="TIX2" s="222"/>
      <c r="TIY2" s="222"/>
      <c r="TIZ2" s="222"/>
      <c r="TJA2" s="222"/>
      <c r="TJB2" s="222"/>
      <c r="TJC2" s="222"/>
      <c r="TJD2" s="222"/>
      <c r="TJE2" s="222"/>
      <c r="TJF2" s="222"/>
      <c r="TJG2" s="222"/>
      <c r="TJH2" s="222"/>
      <c r="TJI2" s="222"/>
      <c r="TJJ2" s="222"/>
      <c r="TJK2" s="222"/>
      <c r="TJL2" s="222"/>
      <c r="TJM2" s="222"/>
      <c r="TJN2" s="222"/>
      <c r="TJO2" s="222"/>
      <c r="TJP2" s="222"/>
      <c r="TJQ2" s="222"/>
      <c r="TJR2" s="222"/>
      <c r="TJS2" s="222"/>
      <c r="TJT2" s="222"/>
      <c r="TJU2" s="222"/>
      <c r="TJV2" s="222"/>
      <c r="TJW2" s="222"/>
      <c r="TJX2" s="222"/>
      <c r="TJY2" s="222"/>
      <c r="TJZ2" s="222"/>
      <c r="TKA2" s="222"/>
      <c r="TKB2" s="222"/>
      <c r="TKC2" s="222"/>
      <c r="TKD2" s="222"/>
      <c r="TKE2" s="222"/>
      <c r="TKF2" s="222"/>
      <c r="TKG2" s="222"/>
      <c r="TKH2" s="222"/>
      <c r="TKI2" s="222"/>
      <c r="TKJ2" s="222"/>
      <c r="TKK2" s="222"/>
      <c r="TKL2" s="222"/>
      <c r="TKM2" s="222"/>
      <c r="TKN2" s="222"/>
      <c r="TKO2" s="222"/>
      <c r="TKP2" s="222"/>
      <c r="TKQ2" s="222"/>
      <c r="TKR2" s="222"/>
      <c r="TKS2" s="222"/>
      <c r="TKT2" s="222"/>
      <c r="TKU2" s="222"/>
      <c r="TKV2" s="222"/>
      <c r="TKW2" s="222"/>
      <c r="TKX2" s="222"/>
      <c r="TKY2" s="222"/>
      <c r="TKZ2" s="222"/>
      <c r="TLA2" s="222"/>
      <c r="TLB2" s="222"/>
      <c r="TLC2" s="222"/>
      <c r="TLD2" s="222"/>
      <c r="TLE2" s="222"/>
      <c r="TLF2" s="222"/>
      <c r="TLG2" s="222"/>
      <c r="TLH2" s="222"/>
      <c r="TLI2" s="222"/>
      <c r="TLJ2" s="222"/>
      <c r="TLK2" s="222"/>
      <c r="TLL2" s="222"/>
      <c r="TLM2" s="222"/>
      <c r="TLN2" s="222"/>
      <c r="TLO2" s="222"/>
      <c r="TLP2" s="222"/>
      <c r="TLQ2" s="222"/>
      <c r="TLR2" s="222"/>
      <c r="TLS2" s="222"/>
      <c r="TLT2" s="222"/>
      <c r="TLU2" s="222"/>
      <c r="TLV2" s="222"/>
      <c r="TLW2" s="222"/>
      <c r="TLX2" s="222"/>
      <c r="TLY2" s="222"/>
      <c r="TLZ2" s="222"/>
      <c r="TMA2" s="222"/>
      <c r="TMB2" s="222"/>
      <c r="TMC2" s="222"/>
      <c r="TMD2" s="222"/>
      <c r="TME2" s="222"/>
      <c r="TMF2" s="222"/>
      <c r="TMG2" s="222"/>
      <c r="TMH2" s="222"/>
      <c r="TMI2" s="222"/>
      <c r="TMJ2" s="222"/>
      <c r="TMK2" s="222"/>
      <c r="TML2" s="222"/>
      <c r="TMM2" s="222"/>
      <c r="TMN2" s="222"/>
      <c r="TMO2" s="222"/>
      <c r="TMP2" s="222"/>
      <c r="TMQ2" s="222"/>
      <c r="TMR2" s="222"/>
      <c r="TMS2" s="222"/>
      <c r="TMT2" s="222"/>
      <c r="TMU2" s="222"/>
      <c r="TMV2" s="222"/>
      <c r="TMW2" s="222"/>
      <c r="TMX2" s="222"/>
      <c r="TMY2" s="222"/>
      <c r="TMZ2" s="222"/>
      <c r="TNA2" s="222"/>
      <c r="TNB2" s="222"/>
      <c r="TNC2" s="222"/>
      <c r="TND2" s="222"/>
      <c r="TNE2" s="222"/>
      <c r="TNF2" s="222"/>
      <c r="TNG2" s="222"/>
      <c r="TNH2" s="222"/>
      <c r="TNI2" s="222"/>
      <c r="TNJ2" s="222"/>
      <c r="TNK2" s="222"/>
      <c r="TNL2" s="222"/>
      <c r="TNM2" s="222"/>
      <c r="TNN2" s="222"/>
      <c r="TNO2" s="222"/>
      <c r="TNP2" s="222"/>
      <c r="TNQ2" s="222"/>
      <c r="TNR2" s="222"/>
      <c r="TNS2" s="222"/>
      <c r="TNT2" s="222"/>
      <c r="TNU2" s="222"/>
      <c r="TNV2" s="222"/>
      <c r="TNW2" s="222"/>
      <c r="TNX2" s="222"/>
      <c r="TNY2" s="222"/>
      <c r="TNZ2" s="222"/>
      <c r="TOA2" s="222"/>
      <c r="TOB2" s="222"/>
      <c r="TOC2" s="222"/>
      <c r="TOD2" s="222"/>
      <c r="TOE2" s="222"/>
      <c r="TOF2" s="222"/>
      <c r="TOG2" s="222"/>
      <c r="TOH2" s="222"/>
      <c r="TOI2" s="222"/>
      <c r="TOJ2" s="222"/>
      <c r="TOK2" s="222"/>
      <c r="TOL2" s="222"/>
      <c r="TOM2" s="222"/>
      <c r="TON2" s="222"/>
      <c r="TOO2" s="222"/>
      <c r="TOP2" s="222"/>
      <c r="TOQ2" s="222"/>
      <c r="TOR2" s="222"/>
      <c r="TOS2" s="222"/>
      <c r="TOT2" s="222"/>
      <c r="TOU2" s="222"/>
      <c r="TOV2" s="222"/>
      <c r="TOW2" s="222"/>
      <c r="TOX2" s="222"/>
      <c r="TOY2" s="222"/>
      <c r="TOZ2" s="222"/>
      <c r="TPA2" s="222"/>
      <c r="TPB2" s="222"/>
      <c r="TPC2" s="222"/>
      <c r="TPD2" s="222"/>
      <c r="TPE2" s="222"/>
      <c r="TPF2" s="222"/>
      <c r="TPG2" s="222"/>
      <c r="TPH2" s="222"/>
      <c r="TPI2" s="222"/>
      <c r="TPJ2" s="222"/>
      <c r="TPK2" s="222"/>
      <c r="TPL2" s="222"/>
      <c r="TPM2" s="222"/>
      <c r="TPN2" s="222"/>
      <c r="TPO2" s="222"/>
      <c r="TPP2" s="222"/>
      <c r="TPQ2" s="222"/>
      <c r="TPR2" s="222"/>
      <c r="TPS2" s="222"/>
      <c r="TPT2" s="222"/>
      <c r="TPU2" s="222"/>
      <c r="TPV2" s="222"/>
      <c r="TPW2" s="222"/>
      <c r="TPX2" s="222"/>
      <c r="TPY2" s="222"/>
      <c r="TPZ2" s="222"/>
      <c r="TQA2" s="222"/>
      <c r="TQB2" s="222"/>
      <c r="TQC2" s="222"/>
      <c r="TQD2" s="222"/>
      <c r="TQE2" s="222"/>
      <c r="TQF2" s="222"/>
      <c r="TQG2" s="222"/>
      <c r="TQH2" s="222"/>
      <c r="TQI2" s="222"/>
      <c r="TQJ2" s="222"/>
      <c r="TQK2" s="222"/>
      <c r="TQL2" s="222"/>
      <c r="TQM2" s="222"/>
      <c r="TQN2" s="222"/>
      <c r="TQO2" s="222"/>
      <c r="TQP2" s="222"/>
      <c r="TQQ2" s="222"/>
      <c r="TQR2" s="222"/>
      <c r="TQS2" s="222"/>
      <c r="TQT2" s="222"/>
      <c r="TQU2" s="222"/>
      <c r="TQV2" s="222"/>
      <c r="TQW2" s="222"/>
      <c r="TQX2" s="222"/>
      <c r="TQY2" s="222"/>
      <c r="TQZ2" s="222"/>
      <c r="TRA2" s="222"/>
      <c r="TRB2" s="222"/>
      <c r="TRC2" s="222"/>
      <c r="TRD2" s="222"/>
      <c r="TRE2" s="222"/>
      <c r="TRF2" s="222"/>
      <c r="TRG2" s="222"/>
      <c r="TRH2" s="222"/>
      <c r="TRI2" s="222"/>
      <c r="TRJ2" s="222"/>
      <c r="TRK2" s="222"/>
      <c r="TRL2" s="222"/>
      <c r="TRM2" s="222"/>
      <c r="TRN2" s="222"/>
      <c r="TRO2" s="222"/>
      <c r="TRP2" s="222"/>
      <c r="TRQ2" s="222"/>
      <c r="TRR2" s="222"/>
      <c r="TRS2" s="222"/>
      <c r="TRT2" s="222"/>
      <c r="TRU2" s="222"/>
      <c r="TRV2" s="222"/>
      <c r="TRW2" s="222"/>
      <c r="TRX2" s="222"/>
      <c r="TRY2" s="222"/>
      <c r="TRZ2" s="222"/>
      <c r="TSA2" s="222"/>
      <c r="TSB2" s="222"/>
      <c r="TSC2" s="222"/>
      <c r="TSD2" s="222"/>
      <c r="TSE2" s="222"/>
      <c r="TSF2" s="222"/>
      <c r="TSG2" s="222"/>
      <c r="TSH2" s="222"/>
      <c r="TSI2" s="222"/>
      <c r="TSJ2" s="222"/>
      <c r="TSK2" s="222"/>
      <c r="TSL2" s="222"/>
      <c r="TSM2" s="222"/>
      <c r="TSN2" s="222"/>
      <c r="TSO2" s="222"/>
      <c r="TSP2" s="222"/>
      <c r="TSQ2" s="222"/>
      <c r="TSR2" s="222"/>
      <c r="TSS2" s="222"/>
      <c r="TST2" s="222"/>
      <c r="TSU2" s="222"/>
      <c r="TSV2" s="222"/>
      <c r="TSW2" s="222"/>
      <c r="TSX2" s="222"/>
      <c r="TSY2" s="222"/>
      <c r="TSZ2" s="222"/>
      <c r="TTA2" s="222"/>
      <c r="TTB2" s="222"/>
      <c r="TTC2" s="222"/>
      <c r="TTD2" s="222"/>
      <c r="TTE2" s="222"/>
      <c r="TTF2" s="222"/>
      <c r="TTG2" s="222"/>
      <c r="TTH2" s="222"/>
      <c r="TTI2" s="222"/>
      <c r="TTJ2" s="222"/>
      <c r="TTK2" s="222"/>
      <c r="TTL2" s="222"/>
      <c r="TTM2" s="222"/>
      <c r="TTN2" s="222"/>
      <c r="TTO2" s="222"/>
      <c r="TTP2" s="222"/>
      <c r="TTQ2" s="222"/>
      <c r="TTR2" s="222"/>
      <c r="TTS2" s="222"/>
      <c r="TTT2" s="222"/>
      <c r="TTU2" s="222"/>
      <c r="TTV2" s="222"/>
      <c r="TTW2" s="222"/>
      <c r="TTX2" s="222"/>
      <c r="TTY2" s="222"/>
      <c r="TTZ2" s="222"/>
      <c r="TUA2" s="222"/>
      <c r="TUB2" s="222"/>
      <c r="TUC2" s="222"/>
      <c r="TUD2" s="222"/>
      <c r="TUE2" s="222"/>
      <c r="TUF2" s="222"/>
      <c r="TUG2" s="222"/>
      <c r="TUH2" s="222"/>
      <c r="TUI2" s="222"/>
      <c r="TUJ2" s="222"/>
      <c r="TUK2" s="222"/>
      <c r="TUL2" s="222"/>
      <c r="TUM2" s="222"/>
      <c r="TUN2" s="222"/>
      <c r="TUO2" s="222"/>
      <c r="TUP2" s="222"/>
      <c r="TUQ2" s="222"/>
      <c r="TUR2" s="222"/>
      <c r="TUS2" s="222"/>
      <c r="TUT2" s="222"/>
      <c r="TUU2" s="222"/>
      <c r="TUV2" s="222"/>
      <c r="TUW2" s="222"/>
      <c r="TUX2" s="222"/>
      <c r="TUY2" s="222"/>
      <c r="TUZ2" s="222"/>
      <c r="TVA2" s="222"/>
      <c r="TVB2" s="222"/>
      <c r="TVC2" s="222"/>
      <c r="TVD2" s="222"/>
      <c r="TVE2" s="222"/>
      <c r="TVF2" s="222"/>
      <c r="TVG2" s="222"/>
      <c r="TVH2" s="222"/>
      <c r="TVI2" s="222"/>
      <c r="TVJ2" s="222"/>
      <c r="TVK2" s="222"/>
      <c r="TVL2" s="222"/>
      <c r="TVM2" s="222"/>
      <c r="TVN2" s="222"/>
      <c r="TVO2" s="222"/>
      <c r="TVP2" s="222"/>
      <c r="TVQ2" s="222"/>
      <c r="TVR2" s="222"/>
      <c r="TVS2" s="222"/>
      <c r="TVT2" s="222"/>
      <c r="TVU2" s="222"/>
      <c r="TVV2" s="222"/>
      <c r="TVW2" s="222"/>
      <c r="TVX2" s="222"/>
      <c r="TVY2" s="222"/>
      <c r="TVZ2" s="222"/>
      <c r="TWA2" s="222"/>
      <c r="TWB2" s="222"/>
      <c r="TWC2" s="222"/>
      <c r="TWD2" s="222"/>
      <c r="TWE2" s="222"/>
      <c r="TWF2" s="222"/>
      <c r="TWG2" s="222"/>
      <c r="TWH2" s="222"/>
      <c r="TWI2" s="222"/>
      <c r="TWJ2" s="222"/>
      <c r="TWK2" s="222"/>
      <c r="TWL2" s="222"/>
      <c r="TWM2" s="222"/>
      <c r="TWN2" s="222"/>
      <c r="TWO2" s="222"/>
      <c r="TWP2" s="222"/>
      <c r="TWQ2" s="222"/>
      <c r="TWR2" s="222"/>
      <c r="TWS2" s="222"/>
      <c r="TWT2" s="222"/>
      <c r="TWU2" s="222"/>
      <c r="TWV2" s="222"/>
      <c r="TWW2" s="222"/>
      <c r="TWX2" s="222"/>
      <c r="TWY2" s="222"/>
      <c r="TWZ2" s="222"/>
      <c r="TXA2" s="222"/>
      <c r="TXB2" s="222"/>
      <c r="TXC2" s="222"/>
      <c r="TXD2" s="222"/>
      <c r="TXE2" s="222"/>
      <c r="TXF2" s="222"/>
      <c r="TXG2" s="222"/>
      <c r="TXH2" s="222"/>
      <c r="TXI2" s="222"/>
      <c r="TXJ2" s="222"/>
      <c r="TXK2" s="222"/>
      <c r="TXL2" s="222"/>
      <c r="TXM2" s="222"/>
      <c r="TXN2" s="222"/>
      <c r="TXO2" s="222"/>
      <c r="TXP2" s="222"/>
      <c r="TXQ2" s="222"/>
      <c r="TXR2" s="222"/>
      <c r="TXS2" s="222"/>
      <c r="TXT2" s="222"/>
      <c r="TXU2" s="222"/>
      <c r="TXV2" s="222"/>
      <c r="TXW2" s="222"/>
      <c r="TXX2" s="222"/>
      <c r="TXY2" s="222"/>
      <c r="TXZ2" s="222"/>
      <c r="TYA2" s="222"/>
      <c r="TYB2" s="222"/>
      <c r="TYC2" s="222"/>
      <c r="TYD2" s="222"/>
      <c r="TYE2" s="222"/>
      <c r="TYF2" s="222"/>
      <c r="TYG2" s="222"/>
      <c r="TYH2" s="222"/>
      <c r="TYI2" s="222"/>
      <c r="TYJ2" s="222"/>
      <c r="TYK2" s="222"/>
      <c r="TYL2" s="222"/>
      <c r="TYM2" s="222"/>
      <c r="TYN2" s="222"/>
      <c r="TYO2" s="222"/>
      <c r="TYP2" s="222"/>
      <c r="TYQ2" s="222"/>
      <c r="TYR2" s="222"/>
      <c r="TYS2" s="222"/>
      <c r="TYT2" s="222"/>
      <c r="TYU2" s="222"/>
      <c r="TYV2" s="222"/>
      <c r="TYW2" s="222"/>
      <c r="TYX2" s="222"/>
      <c r="TYY2" s="222"/>
      <c r="TYZ2" s="222"/>
      <c r="TZA2" s="222"/>
      <c r="TZB2" s="222"/>
      <c r="TZC2" s="222"/>
      <c r="TZD2" s="222"/>
      <c r="TZE2" s="222"/>
      <c r="TZF2" s="222"/>
      <c r="TZG2" s="222"/>
      <c r="TZH2" s="222"/>
      <c r="TZI2" s="222"/>
      <c r="TZJ2" s="222"/>
      <c r="TZK2" s="222"/>
      <c r="TZL2" s="222"/>
      <c r="TZM2" s="222"/>
      <c r="TZN2" s="222"/>
      <c r="TZO2" s="222"/>
      <c r="TZP2" s="222"/>
      <c r="TZQ2" s="222"/>
      <c r="TZR2" s="222"/>
      <c r="TZS2" s="222"/>
      <c r="TZT2" s="222"/>
      <c r="TZU2" s="222"/>
      <c r="TZV2" s="222"/>
      <c r="TZW2" s="222"/>
      <c r="TZX2" s="222"/>
      <c r="TZY2" s="222"/>
      <c r="TZZ2" s="222"/>
      <c r="UAA2" s="222"/>
      <c r="UAB2" s="222"/>
      <c r="UAC2" s="222"/>
      <c r="UAD2" s="222"/>
      <c r="UAE2" s="222"/>
      <c r="UAF2" s="222"/>
      <c r="UAG2" s="222"/>
      <c r="UAH2" s="222"/>
      <c r="UAI2" s="222"/>
      <c r="UAJ2" s="222"/>
      <c r="UAK2" s="222"/>
      <c r="UAL2" s="222"/>
      <c r="UAM2" s="222"/>
      <c r="UAN2" s="222"/>
      <c r="UAO2" s="222"/>
      <c r="UAP2" s="222"/>
      <c r="UAQ2" s="222"/>
      <c r="UAR2" s="222"/>
      <c r="UAS2" s="222"/>
      <c r="UAT2" s="222"/>
      <c r="UAU2" s="222"/>
      <c r="UAV2" s="222"/>
      <c r="UAW2" s="222"/>
      <c r="UAX2" s="222"/>
      <c r="UAY2" s="222"/>
      <c r="UAZ2" s="222"/>
      <c r="UBA2" s="222"/>
      <c r="UBB2" s="222"/>
      <c r="UBC2" s="222"/>
      <c r="UBD2" s="222"/>
      <c r="UBE2" s="222"/>
      <c r="UBF2" s="222"/>
      <c r="UBG2" s="222"/>
      <c r="UBH2" s="222"/>
      <c r="UBI2" s="222"/>
      <c r="UBJ2" s="222"/>
      <c r="UBK2" s="222"/>
      <c r="UBL2" s="222"/>
      <c r="UBM2" s="222"/>
      <c r="UBN2" s="222"/>
      <c r="UBO2" s="222"/>
      <c r="UBP2" s="222"/>
      <c r="UBQ2" s="222"/>
      <c r="UBR2" s="222"/>
      <c r="UBS2" s="222"/>
      <c r="UBT2" s="222"/>
      <c r="UBU2" s="222"/>
      <c r="UBV2" s="222"/>
      <c r="UBW2" s="222"/>
      <c r="UBX2" s="222"/>
      <c r="UBY2" s="222"/>
      <c r="UBZ2" s="222"/>
      <c r="UCA2" s="222"/>
      <c r="UCB2" s="222"/>
      <c r="UCC2" s="222"/>
      <c r="UCD2" s="222"/>
      <c r="UCE2" s="222"/>
      <c r="UCF2" s="222"/>
      <c r="UCG2" s="222"/>
      <c r="UCH2" s="222"/>
      <c r="UCI2" s="222"/>
      <c r="UCJ2" s="222"/>
      <c r="UCK2" s="222"/>
      <c r="UCL2" s="222"/>
      <c r="UCM2" s="222"/>
      <c r="UCN2" s="222"/>
      <c r="UCO2" s="222"/>
      <c r="UCP2" s="222"/>
      <c r="UCQ2" s="222"/>
      <c r="UCR2" s="222"/>
      <c r="UCS2" s="222"/>
      <c r="UCT2" s="222"/>
      <c r="UCU2" s="222"/>
      <c r="UCV2" s="222"/>
      <c r="UCW2" s="222"/>
      <c r="UCX2" s="222"/>
      <c r="UCY2" s="222"/>
      <c r="UCZ2" s="222"/>
      <c r="UDA2" s="222"/>
      <c r="UDB2" s="222"/>
      <c r="UDC2" s="222"/>
      <c r="UDD2" s="222"/>
      <c r="UDE2" s="222"/>
      <c r="UDF2" s="222"/>
      <c r="UDG2" s="222"/>
      <c r="UDH2" s="222"/>
      <c r="UDI2" s="222"/>
      <c r="UDJ2" s="222"/>
      <c r="UDK2" s="222"/>
      <c r="UDL2" s="222"/>
      <c r="UDM2" s="222"/>
      <c r="UDN2" s="222"/>
      <c r="UDO2" s="222"/>
      <c r="UDP2" s="222"/>
      <c r="UDQ2" s="222"/>
      <c r="UDR2" s="222"/>
      <c r="UDS2" s="222"/>
      <c r="UDT2" s="222"/>
      <c r="UDU2" s="222"/>
      <c r="UDV2" s="222"/>
      <c r="UDW2" s="222"/>
      <c r="UDX2" s="222"/>
      <c r="UDY2" s="222"/>
      <c r="UDZ2" s="222"/>
      <c r="UEA2" s="222"/>
      <c r="UEB2" s="222"/>
      <c r="UEC2" s="222"/>
      <c r="UED2" s="222"/>
      <c r="UEE2" s="222"/>
      <c r="UEF2" s="222"/>
      <c r="UEG2" s="222"/>
      <c r="UEH2" s="222"/>
      <c r="UEI2" s="222"/>
      <c r="UEJ2" s="222"/>
      <c r="UEK2" s="222"/>
      <c r="UEL2" s="222"/>
      <c r="UEM2" s="222"/>
      <c r="UEN2" s="222"/>
      <c r="UEO2" s="222"/>
      <c r="UEP2" s="222"/>
      <c r="UEQ2" s="222"/>
      <c r="UER2" s="222"/>
      <c r="UES2" s="222"/>
      <c r="UET2" s="222"/>
      <c r="UEU2" s="222"/>
      <c r="UEV2" s="222"/>
      <c r="UEW2" s="222"/>
      <c r="UEX2" s="222"/>
      <c r="UEY2" s="222"/>
      <c r="UEZ2" s="222"/>
      <c r="UFA2" s="222"/>
      <c r="UFB2" s="222"/>
      <c r="UFC2" s="222"/>
      <c r="UFD2" s="222"/>
      <c r="UFE2" s="222"/>
      <c r="UFF2" s="222"/>
      <c r="UFG2" s="222"/>
      <c r="UFH2" s="222"/>
      <c r="UFI2" s="222"/>
      <c r="UFJ2" s="222"/>
      <c r="UFK2" s="222"/>
      <c r="UFL2" s="222"/>
      <c r="UFM2" s="222"/>
      <c r="UFN2" s="222"/>
      <c r="UFO2" s="222"/>
      <c r="UFP2" s="222"/>
      <c r="UFQ2" s="222"/>
      <c r="UFR2" s="222"/>
      <c r="UFS2" s="222"/>
      <c r="UFT2" s="222"/>
      <c r="UFU2" s="222"/>
      <c r="UFV2" s="222"/>
      <c r="UFW2" s="222"/>
      <c r="UFX2" s="222"/>
      <c r="UFY2" s="222"/>
      <c r="UFZ2" s="222"/>
      <c r="UGA2" s="222"/>
      <c r="UGB2" s="222"/>
      <c r="UGC2" s="222"/>
      <c r="UGD2" s="222"/>
      <c r="UGE2" s="222"/>
      <c r="UGF2" s="222"/>
      <c r="UGG2" s="222"/>
      <c r="UGH2" s="222"/>
      <c r="UGI2" s="222"/>
      <c r="UGJ2" s="222"/>
      <c r="UGK2" s="222"/>
      <c r="UGL2" s="222"/>
      <c r="UGM2" s="222"/>
      <c r="UGN2" s="222"/>
      <c r="UGO2" s="222"/>
      <c r="UGP2" s="222"/>
      <c r="UGQ2" s="222"/>
      <c r="UGR2" s="222"/>
      <c r="UGS2" s="222"/>
      <c r="UGT2" s="222"/>
      <c r="UGU2" s="222"/>
      <c r="UGV2" s="222"/>
      <c r="UGW2" s="222"/>
      <c r="UGX2" s="222"/>
      <c r="UGY2" s="222"/>
      <c r="UGZ2" s="222"/>
      <c r="UHA2" s="222"/>
      <c r="UHB2" s="222"/>
      <c r="UHC2" s="222"/>
      <c r="UHD2" s="222"/>
      <c r="UHE2" s="222"/>
      <c r="UHF2" s="222"/>
      <c r="UHG2" s="222"/>
      <c r="UHH2" s="222"/>
      <c r="UHI2" s="222"/>
      <c r="UHJ2" s="222"/>
      <c r="UHK2" s="222"/>
      <c r="UHL2" s="222"/>
      <c r="UHM2" s="222"/>
      <c r="UHN2" s="222"/>
      <c r="UHO2" s="222"/>
      <c r="UHP2" s="222"/>
      <c r="UHQ2" s="222"/>
      <c r="UHR2" s="222"/>
      <c r="UHS2" s="222"/>
      <c r="UHT2" s="222"/>
      <c r="UHU2" s="222"/>
      <c r="UHV2" s="222"/>
      <c r="UHW2" s="222"/>
      <c r="UHX2" s="222"/>
      <c r="UHY2" s="222"/>
      <c r="UHZ2" s="222"/>
      <c r="UIA2" s="222"/>
      <c r="UIB2" s="222"/>
      <c r="UIC2" s="222"/>
      <c r="UID2" s="222"/>
      <c r="UIE2" s="222"/>
      <c r="UIF2" s="222"/>
      <c r="UIG2" s="222"/>
      <c r="UIH2" s="222"/>
      <c r="UII2" s="222"/>
      <c r="UIJ2" s="222"/>
      <c r="UIK2" s="222"/>
      <c r="UIL2" s="222"/>
      <c r="UIM2" s="222"/>
      <c r="UIN2" s="222"/>
      <c r="UIO2" s="222"/>
      <c r="UIP2" s="222"/>
      <c r="UIQ2" s="222"/>
      <c r="UIR2" s="222"/>
      <c r="UIS2" s="222"/>
      <c r="UIT2" s="222"/>
      <c r="UIU2" s="222"/>
      <c r="UIV2" s="222"/>
      <c r="UIW2" s="222"/>
      <c r="UIX2" s="222"/>
      <c r="UIY2" s="222"/>
      <c r="UIZ2" s="222"/>
      <c r="UJA2" s="222"/>
      <c r="UJB2" s="222"/>
      <c r="UJC2" s="222"/>
      <c r="UJD2" s="222"/>
      <c r="UJE2" s="222"/>
      <c r="UJF2" s="222"/>
      <c r="UJG2" s="222"/>
      <c r="UJH2" s="222"/>
      <c r="UJI2" s="222"/>
      <c r="UJJ2" s="222"/>
      <c r="UJK2" s="222"/>
      <c r="UJL2" s="222"/>
      <c r="UJM2" s="222"/>
      <c r="UJN2" s="222"/>
      <c r="UJO2" s="222"/>
      <c r="UJP2" s="222"/>
      <c r="UJQ2" s="222"/>
      <c r="UJR2" s="222"/>
      <c r="UJS2" s="222"/>
      <c r="UJT2" s="222"/>
      <c r="UJU2" s="222"/>
      <c r="UJV2" s="222"/>
      <c r="UJW2" s="222"/>
      <c r="UJX2" s="222"/>
      <c r="UJY2" s="222"/>
      <c r="UJZ2" s="222"/>
      <c r="UKA2" s="222"/>
      <c r="UKB2" s="222"/>
      <c r="UKC2" s="222"/>
      <c r="UKD2" s="222"/>
      <c r="UKE2" s="222"/>
      <c r="UKF2" s="222"/>
      <c r="UKG2" s="222"/>
      <c r="UKH2" s="222"/>
      <c r="UKI2" s="222"/>
      <c r="UKJ2" s="222"/>
      <c r="UKK2" s="222"/>
      <c r="UKL2" s="222"/>
      <c r="UKM2" s="222"/>
      <c r="UKN2" s="222"/>
      <c r="UKO2" s="222"/>
      <c r="UKP2" s="222"/>
      <c r="UKQ2" s="222"/>
      <c r="UKR2" s="222"/>
      <c r="UKS2" s="222"/>
      <c r="UKT2" s="222"/>
      <c r="UKU2" s="222"/>
      <c r="UKV2" s="222"/>
      <c r="UKW2" s="222"/>
      <c r="UKX2" s="222"/>
      <c r="UKY2" s="222"/>
      <c r="UKZ2" s="222"/>
      <c r="ULA2" s="222"/>
      <c r="ULB2" s="222"/>
      <c r="ULC2" s="222"/>
      <c r="ULD2" s="222"/>
      <c r="ULE2" s="222"/>
      <c r="ULF2" s="222"/>
      <c r="ULG2" s="222"/>
      <c r="ULH2" s="222"/>
      <c r="ULI2" s="222"/>
      <c r="ULJ2" s="222"/>
      <c r="ULK2" s="222"/>
      <c r="ULL2" s="222"/>
      <c r="ULM2" s="222"/>
      <c r="ULN2" s="222"/>
      <c r="ULO2" s="222"/>
      <c r="ULP2" s="222"/>
      <c r="ULQ2" s="222"/>
      <c r="ULR2" s="222"/>
      <c r="ULS2" s="222"/>
      <c r="ULT2" s="222"/>
      <c r="ULU2" s="222"/>
      <c r="ULV2" s="222"/>
      <c r="ULW2" s="222"/>
      <c r="ULX2" s="222"/>
      <c r="ULY2" s="222"/>
      <c r="ULZ2" s="222"/>
      <c r="UMA2" s="222"/>
      <c r="UMB2" s="222"/>
      <c r="UMC2" s="222"/>
      <c r="UMD2" s="222"/>
      <c r="UME2" s="222"/>
      <c r="UMF2" s="222"/>
      <c r="UMG2" s="222"/>
      <c r="UMH2" s="222"/>
      <c r="UMI2" s="222"/>
      <c r="UMJ2" s="222"/>
      <c r="UMK2" s="222"/>
      <c r="UML2" s="222"/>
      <c r="UMM2" s="222"/>
      <c r="UMN2" s="222"/>
      <c r="UMO2" s="222"/>
      <c r="UMP2" s="222"/>
      <c r="UMQ2" s="222"/>
      <c r="UMR2" s="222"/>
      <c r="UMS2" s="222"/>
      <c r="UMT2" s="222"/>
      <c r="UMU2" s="222"/>
      <c r="UMV2" s="222"/>
      <c r="UMW2" s="222"/>
      <c r="UMX2" s="222"/>
      <c r="UMY2" s="222"/>
      <c r="UMZ2" s="222"/>
      <c r="UNA2" s="222"/>
      <c r="UNB2" s="222"/>
      <c r="UNC2" s="222"/>
      <c r="UND2" s="222"/>
      <c r="UNE2" s="222"/>
      <c r="UNF2" s="222"/>
      <c r="UNG2" s="222"/>
      <c r="UNH2" s="222"/>
      <c r="UNI2" s="222"/>
      <c r="UNJ2" s="222"/>
      <c r="UNK2" s="222"/>
      <c r="UNL2" s="222"/>
      <c r="UNM2" s="222"/>
      <c r="UNN2" s="222"/>
      <c r="UNO2" s="222"/>
      <c r="UNP2" s="222"/>
      <c r="UNQ2" s="222"/>
      <c r="UNR2" s="222"/>
      <c r="UNS2" s="222"/>
      <c r="UNT2" s="222"/>
      <c r="UNU2" s="222"/>
      <c r="UNV2" s="222"/>
      <c r="UNW2" s="222"/>
      <c r="UNX2" s="222"/>
      <c r="UNY2" s="222"/>
      <c r="UNZ2" s="222"/>
      <c r="UOA2" s="222"/>
      <c r="UOB2" s="222"/>
      <c r="UOC2" s="222"/>
      <c r="UOD2" s="222"/>
      <c r="UOE2" s="222"/>
      <c r="UOF2" s="222"/>
      <c r="UOG2" s="222"/>
      <c r="UOH2" s="222"/>
      <c r="UOI2" s="222"/>
      <c r="UOJ2" s="222"/>
      <c r="UOK2" s="222"/>
      <c r="UOL2" s="222"/>
      <c r="UOM2" s="222"/>
      <c r="UON2" s="222"/>
      <c r="UOO2" s="222"/>
      <c r="UOP2" s="222"/>
      <c r="UOQ2" s="222"/>
      <c r="UOR2" s="222"/>
      <c r="UOS2" s="222"/>
      <c r="UOT2" s="222"/>
      <c r="UOU2" s="222"/>
      <c r="UOV2" s="222"/>
      <c r="UOW2" s="222"/>
      <c r="UOX2" s="222"/>
      <c r="UOY2" s="222"/>
      <c r="UOZ2" s="222"/>
      <c r="UPA2" s="222"/>
      <c r="UPB2" s="222"/>
      <c r="UPC2" s="222"/>
      <c r="UPD2" s="222"/>
      <c r="UPE2" s="222"/>
      <c r="UPF2" s="222"/>
      <c r="UPG2" s="222"/>
      <c r="UPH2" s="222"/>
      <c r="UPI2" s="222"/>
      <c r="UPJ2" s="222"/>
      <c r="UPK2" s="222"/>
      <c r="UPL2" s="222"/>
      <c r="UPM2" s="222"/>
      <c r="UPN2" s="222"/>
      <c r="UPO2" s="222"/>
      <c r="UPP2" s="222"/>
      <c r="UPQ2" s="222"/>
      <c r="UPR2" s="222"/>
      <c r="UPS2" s="222"/>
      <c r="UPT2" s="222"/>
      <c r="UPU2" s="222"/>
      <c r="UPV2" s="222"/>
      <c r="UPW2" s="222"/>
      <c r="UPX2" s="222"/>
      <c r="UPY2" s="222"/>
      <c r="UPZ2" s="222"/>
      <c r="UQA2" s="222"/>
      <c r="UQB2" s="222"/>
      <c r="UQC2" s="222"/>
      <c r="UQD2" s="222"/>
      <c r="UQE2" s="222"/>
      <c r="UQF2" s="222"/>
      <c r="UQG2" s="222"/>
      <c r="UQH2" s="222"/>
      <c r="UQI2" s="222"/>
      <c r="UQJ2" s="222"/>
      <c r="UQK2" s="222"/>
      <c r="UQL2" s="222"/>
      <c r="UQM2" s="222"/>
      <c r="UQN2" s="222"/>
      <c r="UQO2" s="222"/>
      <c r="UQP2" s="222"/>
      <c r="UQQ2" s="222"/>
      <c r="UQR2" s="222"/>
      <c r="UQS2" s="222"/>
      <c r="UQT2" s="222"/>
      <c r="UQU2" s="222"/>
      <c r="UQV2" s="222"/>
      <c r="UQW2" s="222"/>
      <c r="UQX2" s="222"/>
      <c r="UQY2" s="222"/>
      <c r="UQZ2" s="222"/>
      <c r="URA2" s="222"/>
      <c r="URB2" s="222"/>
      <c r="URC2" s="222"/>
      <c r="URD2" s="222"/>
      <c r="URE2" s="222"/>
      <c r="URF2" s="222"/>
      <c r="URG2" s="222"/>
      <c r="URH2" s="222"/>
      <c r="URI2" s="222"/>
      <c r="URJ2" s="222"/>
      <c r="URK2" s="222"/>
      <c r="URL2" s="222"/>
      <c r="URM2" s="222"/>
      <c r="URN2" s="222"/>
      <c r="URO2" s="222"/>
      <c r="URP2" s="222"/>
      <c r="URQ2" s="222"/>
      <c r="URR2" s="222"/>
      <c r="URS2" s="222"/>
      <c r="URT2" s="222"/>
      <c r="URU2" s="222"/>
      <c r="URV2" s="222"/>
      <c r="URW2" s="222"/>
      <c r="URX2" s="222"/>
      <c r="URY2" s="222"/>
      <c r="URZ2" s="222"/>
      <c r="USA2" s="222"/>
      <c r="USB2" s="222"/>
      <c r="USC2" s="222"/>
      <c r="USD2" s="222"/>
      <c r="USE2" s="222"/>
      <c r="USF2" s="222"/>
      <c r="USG2" s="222"/>
      <c r="USH2" s="222"/>
      <c r="USI2" s="222"/>
      <c r="USJ2" s="222"/>
      <c r="USK2" s="222"/>
      <c r="USL2" s="222"/>
      <c r="USM2" s="222"/>
      <c r="USN2" s="222"/>
      <c r="USO2" s="222"/>
      <c r="USP2" s="222"/>
      <c r="USQ2" s="222"/>
      <c r="USR2" s="222"/>
      <c r="USS2" s="222"/>
      <c r="UST2" s="222"/>
      <c r="USU2" s="222"/>
      <c r="USV2" s="222"/>
      <c r="USW2" s="222"/>
      <c r="USX2" s="222"/>
      <c r="USY2" s="222"/>
      <c r="USZ2" s="222"/>
      <c r="UTA2" s="222"/>
      <c r="UTB2" s="222"/>
      <c r="UTC2" s="222"/>
      <c r="UTD2" s="222"/>
      <c r="UTE2" s="222"/>
      <c r="UTF2" s="222"/>
      <c r="UTG2" s="222"/>
      <c r="UTH2" s="222"/>
      <c r="UTI2" s="222"/>
      <c r="UTJ2" s="222"/>
      <c r="UTK2" s="222"/>
      <c r="UTL2" s="222"/>
      <c r="UTM2" s="222"/>
      <c r="UTN2" s="222"/>
      <c r="UTO2" s="222"/>
      <c r="UTP2" s="222"/>
      <c r="UTQ2" s="222"/>
      <c r="UTR2" s="222"/>
      <c r="UTS2" s="222"/>
      <c r="UTT2" s="222"/>
      <c r="UTU2" s="222"/>
      <c r="UTV2" s="222"/>
      <c r="UTW2" s="222"/>
      <c r="UTX2" s="222"/>
      <c r="UTY2" s="222"/>
      <c r="UTZ2" s="222"/>
      <c r="UUA2" s="222"/>
      <c r="UUB2" s="222"/>
      <c r="UUC2" s="222"/>
      <c r="UUD2" s="222"/>
      <c r="UUE2" s="222"/>
      <c r="UUF2" s="222"/>
      <c r="UUG2" s="222"/>
      <c r="UUH2" s="222"/>
      <c r="UUI2" s="222"/>
      <c r="UUJ2" s="222"/>
      <c r="UUK2" s="222"/>
      <c r="UUL2" s="222"/>
      <c r="UUM2" s="222"/>
      <c r="UUN2" s="222"/>
      <c r="UUO2" s="222"/>
      <c r="UUP2" s="222"/>
      <c r="UUQ2" s="222"/>
      <c r="UUR2" s="222"/>
      <c r="UUS2" s="222"/>
      <c r="UUT2" s="222"/>
      <c r="UUU2" s="222"/>
      <c r="UUV2" s="222"/>
      <c r="UUW2" s="222"/>
      <c r="UUX2" s="222"/>
      <c r="UUY2" s="222"/>
      <c r="UUZ2" s="222"/>
      <c r="UVA2" s="222"/>
      <c r="UVB2" s="222"/>
      <c r="UVC2" s="222"/>
      <c r="UVD2" s="222"/>
      <c r="UVE2" s="222"/>
      <c r="UVF2" s="222"/>
      <c r="UVG2" s="222"/>
      <c r="UVH2" s="222"/>
      <c r="UVI2" s="222"/>
      <c r="UVJ2" s="222"/>
      <c r="UVK2" s="222"/>
      <c r="UVL2" s="222"/>
      <c r="UVM2" s="222"/>
      <c r="UVN2" s="222"/>
      <c r="UVO2" s="222"/>
      <c r="UVP2" s="222"/>
      <c r="UVQ2" s="222"/>
      <c r="UVR2" s="222"/>
      <c r="UVS2" s="222"/>
      <c r="UVT2" s="222"/>
      <c r="UVU2" s="222"/>
      <c r="UVV2" s="222"/>
      <c r="UVW2" s="222"/>
      <c r="UVX2" s="222"/>
      <c r="UVY2" s="222"/>
      <c r="UVZ2" s="222"/>
      <c r="UWA2" s="222"/>
      <c r="UWB2" s="222"/>
      <c r="UWC2" s="222"/>
      <c r="UWD2" s="222"/>
      <c r="UWE2" s="222"/>
      <c r="UWF2" s="222"/>
      <c r="UWG2" s="222"/>
      <c r="UWH2" s="222"/>
      <c r="UWI2" s="222"/>
      <c r="UWJ2" s="222"/>
      <c r="UWK2" s="222"/>
      <c r="UWL2" s="222"/>
      <c r="UWM2" s="222"/>
      <c r="UWN2" s="222"/>
      <c r="UWO2" s="222"/>
      <c r="UWP2" s="222"/>
      <c r="UWQ2" s="222"/>
      <c r="UWR2" s="222"/>
      <c r="UWS2" s="222"/>
      <c r="UWT2" s="222"/>
      <c r="UWU2" s="222"/>
      <c r="UWV2" s="222"/>
      <c r="UWW2" s="222"/>
      <c r="UWX2" s="222"/>
      <c r="UWY2" s="222"/>
      <c r="UWZ2" s="222"/>
      <c r="UXA2" s="222"/>
      <c r="UXB2" s="222"/>
      <c r="UXC2" s="222"/>
      <c r="UXD2" s="222"/>
      <c r="UXE2" s="222"/>
      <c r="UXF2" s="222"/>
      <c r="UXG2" s="222"/>
      <c r="UXH2" s="222"/>
      <c r="UXI2" s="222"/>
      <c r="UXJ2" s="222"/>
      <c r="UXK2" s="222"/>
      <c r="UXL2" s="222"/>
      <c r="UXM2" s="222"/>
      <c r="UXN2" s="222"/>
      <c r="UXO2" s="222"/>
      <c r="UXP2" s="222"/>
      <c r="UXQ2" s="222"/>
      <c r="UXR2" s="222"/>
      <c r="UXS2" s="222"/>
      <c r="UXT2" s="222"/>
      <c r="UXU2" s="222"/>
      <c r="UXV2" s="222"/>
      <c r="UXW2" s="222"/>
      <c r="UXX2" s="222"/>
      <c r="UXY2" s="222"/>
      <c r="UXZ2" s="222"/>
      <c r="UYA2" s="222"/>
      <c r="UYB2" s="222"/>
      <c r="UYC2" s="222"/>
      <c r="UYD2" s="222"/>
      <c r="UYE2" s="222"/>
      <c r="UYF2" s="222"/>
      <c r="UYG2" s="222"/>
      <c r="UYH2" s="222"/>
      <c r="UYI2" s="222"/>
      <c r="UYJ2" s="222"/>
      <c r="UYK2" s="222"/>
      <c r="UYL2" s="222"/>
      <c r="UYM2" s="222"/>
      <c r="UYN2" s="222"/>
      <c r="UYO2" s="222"/>
      <c r="UYP2" s="222"/>
      <c r="UYQ2" s="222"/>
      <c r="UYR2" s="222"/>
      <c r="UYS2" s="222"/>
      <c r="UYT2" s="222"/>
      <c r="UYU2" s="222"/>
      <c r="UYV2" s="222"/>
      <c r="UYW2" s="222"/>
      <c r="UYX2" s="222"/>
      <c r="UYY2" s="222"/>
      <c r="UYZ2" s="222"/>
      <c r="UZA2" s="222"/>
      <c r="UZB2" s="222"/>
      <c r="UZC2" s="222"/>
      <c r="UZD2" s="222"/>
      <c r="UZE2" s="222"/>
      <c r="UZF2" s="222"/>
      <c r="UZG2" s="222"/>
      <c r="UZH2" s="222"/>
      <c r="UZI2" s="222"/>
      <c r="UZJ2" s="222"/>
      <c r="UZK2" s="222"/>
      <c r="UZL2" s="222"/>
      <c r="UZM2" s="222"/>
      <c r="UZN2" s="222"/>
      <c r="UZO2" s="222"/>
      <c r="UZP2" s="222"/>
      <c r="UZQ2" s="222"/>
      <c r="UZR2" s="222"/>
      <c r="UZS2" s="222"/>
      <c r="UZT2" s="222"/>
      <c r="UZU2" s="222"/>
      <c r="UZV2" s="222"/>
      <c r="UZW2" s="222"/>
      <c r="UZX2" s="222"/>
      <c r="UZY2" s="222"/>
      <c r="UZZ2" s="222"/>
      <c r="VAA2" s="222"/>
      <c r="VAB2" s="222"/>
      <c r="VAC2" s="222"/>
      <c r="VAD2" s="222"/>
      <c r="VAE2" s="222"/>
      <c r="VAF2" s="222"/>
      <c r="VAG2" s="222"/>
      <c r="VAH2" s="222"/>
      <c r="VAI2" s="222"/>
      <c r="VAJ2" s="222"/>
      <c r="VAK2" s="222"/>
      <c r="VAL2" s="222"/>
      <c r="VAM2" s="222"/>
      <c r="VAN2" s="222"/>
      <c r="VAO2" s="222"/>
      <c r="VAP2" s="222"/>
      <c r="VAQ2" s="222"/>
      <c r="VAR2" s="222"/>
      <c r="VAS2" s="222"/>
      <c r="VAT2" s="222"/>
      <c r="VAU2" s="222"/>
      <c r="VAV2" s="222"/>
      <c r="VAW2" s="222"/>
      <c r="VAX2" s="222"/>
      <c r="VAY2" s="222"/>
      <c r="VAZ2" s="222"/>
      <c r="VBA2" s="222"/>
      <c r="VBB2" s="222"/>
      <c r="VBC2" s="222"/>
      <c r="VBD2" s="222"/>
      <c r="VBE2" s="222"/>
      <c r="VBF2" s="222"/>
      <c r="VBG2" s="222"/>
      <c r="VBH2" s="222"/>
      <c r="VBI2" s="222"/>
      <c r="VBJ2" s="222"/>
      <c r="VBK2" s="222"/>
      <c r="VBL2" s="222"/>
      <c r="VBM2" s="222"/>
      <c r="VBN2" s="222"/>
      <c r="VBO2" s="222"/>
      <c r="VBP2" s="222"/>
      <c r="VBQ2" s="222"/>
      <c r="VBR2" s="222"/>
      <c r="VBS2" s="222"/>
      <c r="VBT2" s="222"/>
      <c r="VBU2" s="222"/>
      <c r="VBV2" s="222"/>
      <c r="VBW2" s="222"/>
      <c r="VBX2" s="222"/>
      <c r="VBY2" s="222"/>
      <c r="VBZ2" s="222"/>
      <c r="VCA2" s="222"/>
      <c r="VCB2" s="222"/>
      <c r="VCC2" s="222"/>
      <c r="VCD2" s="222"/>
      <c r="VCE2" s="222"/>
      <c r="VCF2" s="222"/>
      <c r="VCG2" s="222"/>
      <c r="VCH2" s="222"/>
      <c r="VCI2" s="222"/>
      <c r="VCJ2" s="222"/>
      <c r="VCK2" s="222"/>
      <c r="VCL2" s="222"/>
      <c r="VCM2" s="222"/>
      <c r="VCN2" s="222"/>
      <c r="VCO2" s="222"/>
      <c r="VCP2" s="222"/>
      <c r="VCQ2" s="222"/>
      <c r="VCR2" s="222"/>
      <c r="VCS2" s="222"/>
      <c r="VCT2" s="222"/>
      <c r="VCU2" s="222"/>
      <c r="VCV2" s="222"/>
      <c r="VCW2" s="222"/>
      <c r="VCX2" s="222"/>
      <c r="VCY2" s="222"/>
      <c r="VCZ2" s="222"/>
      <c r="VDA2" s="222"/>
      <c r="VDB2" s="222"/>
      <c r="VDC2" s="222"/>
      <c r="VDD2" s="222"/>
      <c r="VDE2" s="222"/>
      <c r="VDF2" s="222"/>
      <c r="VDG2" s="222"/>
      <c r="VDH2" s="222"/>
      <c r="VDI2" s="222"/>
      <c r="VDJ2" s="222"/>
      <c r="VDK2" s="222"/>
      <c r="VDL2" s="222"/>
      <c r="VDM2" s="222"/>
      <c r="VDN2" s="222"/>
      <c r="VDO2" s="222"/>
      <c r="VDP2" s="222"/>
      <c r="VDQ2" s="222"/>
      <c r="VDR2" s="222"/>
      <c r="VDS2" s="222"/>
      <c r="VDT2" s="222"/>
      <c r="VDU2" s="222"/>
      <c r="VDV2" s="222"/>
      <c r="VDW2" s="222"/>
      <c r="VDX2" s="222"/>
      <c r="VDY2" s="222"/>
      <c r="VDZ2" s="222"/>
      <c r="VEA2" s="222"/>
      <c r="VEB2" s="222"/>
      <c r="VEC2" s="222"/>
      <c r="VED2" s="222"/>
      <c r="VEE2" s="222"/>
      <c r="VEF2" s="222"/>
      <c r="VEG2" s="222"/>
      <c r="VEH2" s="222"/>
      <c r="VEI2" s="222"/>
      <c r="VEJ2" s="222"/>
      <c r="VEK2" s="222"/>
      <c r="VEL2" s="222"/>
      <c r="VEM2" s="222"/>
      <c r="VEN2" s="222"/>
      <c r="VEO2" s="222"/>
      <c r="VEP2" s="222"/>
      <c r="VEQ2" s="222"/>
      <c r="VER2" s="222"/>
      <c r="VES2" s="222"/>
      <c r="VET2" s="222"/>
      <c r="VEU2" s="222"/>
      <c r="VEV2" s="222"/>
      <c r="VEW2" s="222"/>
      <c r="VEX2" s="222"/>
      <c r="VEY2" s="222"/>
      <c r="VEZ2" s="222"/>
      <c r="VFA2" s="222"/>
      <c r="VFB2" s="222"/>
      <c r="VFC2" s="222"/>
      <c r="VFD2" s="222"/>
      <c r="VFE2" s="222"/>
      <c r="VFF2" s="222"/>
      <c r="VFG2" s="222"/>
      <c r="VFH2" s="222"/>
      <c r="VFI2" s="222"/>
      <c r="VFJ2" s="222"/>
      <c r="VFK2" s="222"/>
      <c r="VFL2" s="222"/>
      <c r="VFM2" s="222"/>
      <c r="VFN2" s="222"/>
      <c r="VFO2" s="222"/>
      <c r="VFP2" s="222"/>
      <c r="VFQ2" s="222"/>
      <c r="VFR2" s="222"/>
      <c r="VFS2" s="222"/>
      <c r="VFT2" s="222"/>
      <c r="VFU2" s="222"/>
      <c r="VFV2" s="222"/>
      <c r="VFW2" s="222"/>
      <c r="VFX2" s="222"/>
      <c r="VFY2" s="222"/>
      <c r="VFZ2" s="222"/>
      <c r="VGA2" s="222"/>
      <c r="VGB2" s="222"/>
      <c r="VGC2" s="222"/>
      <c r="VGD2" s="222"/>
      <c r="VGE2" s="222"/>
      <c r="VGF2" s="222"/>
      <c r="VGG2" s="222"/>
      <c r="VGH2" s="222"/>
      <c r="VGI2" s="222"/>
      <c r="VGJ2" s="222"/>
      <c r="VGK2" s="222"/>
      <c r="VGL2" s="222"/>
      <c r="VGM2" s="222"/>
      <c r="VGN2" s="222"/>
      <c r="VGO2" s="222"/>
      <c r="VGP2" s="222"/>
      <c r="VGQ2" s="222"/>
      <c r="VGR2" s="222"/>
      <c r="VGS2" s="222"/>
      <c r="VGT2" s="222"/>
      <c r="VGU2" s="222"/>
      <c r="VGV2" s="222"/>
      <c r="VGW2" s="222"/>
      <c r="VGX2" s="222"/>
      <c r="VGY2" s="222"/>
      <c r="VGZ2" s="222"/>
      <c r="VHA2" s="222"/>
      <c r="VHB2" s="222"/>
      <c r="VHC2" s="222"/>
      <c r="VHD2" s="222"/>
      <c r="VHE2" s="222"/>
      <c r="VHF2" s="222"/>
      <c r="VHG2" s="222"/>
      <c r="VHH2" s="222"/>
      <c r="VHI2" s="222"/>
      <c r="VHJ2" s="222"/>
      <c r="VHK2" s="222"/>
      <c r="VHL2" s="222"/>
      <c r="VHM2" s="222"/>
      <c r="VHN2" s="222"/>
      <c r="VHO2" s="222"/>
      <c r="VHP2" s="222"/>
      <c r="VHQ2" s="222"/>
      <c r="VHR2" s="222"/>
      <c r="VHS2" s="222"/>
      <c r="VHT2" s="222"/>
      <c r="VHU2" s="222"/>
      <c r="VHV2" s="222"/>
      <c r="VHW2" s="222"/>
      <c r="VHX2" s="222"/>
      <c r="VHY2" s="222"/>
      <c r="VHZ2" s="222"/>
      <c r="VIA2" s="222"/>
      <c r="VIB2" s="222"/>
      <c r="VIC2" s="222"/>
      <c r="VID2" s="222"/>
      <c r="VIE2" s="222"/>
      <c r="VIF2" s="222"/>
      <c r="VIG2" s="222"/>
      <c r="VIH2" s="222"/>
      <c r="VII2" s="222"/>
      <c r="VIJ2" s="222"/>
      <c r="VIK2" s="222"/>
      <c r="VIL2" s="222"/>
      <c r="VIM2" s="222"/>
      <c r="VIN2" s="222"/>
      <c r="VIO2" s="222"/>
      <c r="VIP2" s="222"/>
      <c r="VIQ2" s="222"/>
      <c r="VIR2" s="222"/>
      <c r="VIS2" s="222"/>
      <c r="VIT2" s="222"/>
      <c r="VIU2" s="222"/>
      <c r="VIV2" s="222"/>
      <c r="VIW2" s="222"/>
      <c r="VIX2" s="222"/>
      <c r="VIY2" s="222"/>
      <c r="VIZ2" s="222"/>
      <c r="VJA2" s="222"/>
      <c r="VJB2" s="222"/>
      <c r="VJC2" s="222"/>
      <c r="VJD2" s="222"/>
      <c r="VJE2" s="222"/>
      <c r="VJF2" s="222"/>
      <c r="VJG2" s="222"/>
      <c r="VJH2" s="222"/>
      <c r="VJI2" s="222"/>
      <c r="VJJ2" s="222"/>
      <c r="VJK2" s="222"/>
      <c r="VJL2" s="222"/>
      <c r="VJM2" s="222"/>
      <c r="VJN2" s="222"/>
      <c r="VJO2" s="222"/>
      <c r="VJP2" s="222"/>
      <c r="VJQ2" s="222"/>
      <c r="VJR2" s="222"/>
      <c r="VJS2" s="222"/>
      <c r="VJT2" s="222"/>
      <c r="VJU2" s="222"/>
      <c r="VJV2" s="222"/>
      <c r="VJW2" s="222"/>
      <c r="VJX2" s="222"/>
      <c r="VJY2" s="222"/>
      <c r="VJZ2" s="222"/>
      <c r="VKA2" s="222"/>
      <c r="VKB2" s="222"/>
      <c r="VKC2" s="222"/>
      <c r="VKD2" s="222"/>
      <c r="VKE2" s="222"/>
      <c r="VKF2" s="222"/>
      <c r="VKG2" s="222"/>
      <c r="VKH2" s="222"/>
      <c r="VKI2" s="222"/>
      <c r="VKJ2" s="222"/>
      <c r="VKK2" s="222"/>
      <c r="VKL2" s="222"/>
      <c r="VKM2" s="222"/>
      <c r="VKN2" s="222"/>
      <c r="VKO2" s="222"/>
      <c r="VKP2" s="222"/>
      <c r="VKQ2" s="222"/>
      <c r="VKR2" s="222"/>
      <c r="VKS2" s="222"/>
      <c r="VKT2" s="222"/>
      <c r="VKU2" s="222"/>
      <c r="VKV2" s="222"/>
      <c r="VKW2" s="222"/>
      <c r="VKX2" s="222"/>
      <c r="VKY2" s="222"/>
      <c r="VKZ2" s="222"/>
      <c r="VLA2" s="222"/>
      <c r="VLB2" s="222"/>
      <c r="VLC2" s="222"/>
      <c r="VLD2" s="222"/>
      <c r="VLE2" s="222"/>
      <c r="VLF2" s="222"/>
      <c r="VLG2" s="222"/>
      <c r="VLH2" s="222"/>
      <c r="VLI2" s="222"/>
      <c r="VLJ2" s="222"/>
      <c r="VLK2" s="222"/>
      <c r="VLL2" s="222"/>
      <c r="VLM2" s="222"/>
      <c r="VLN2" s="222"/>
      <c r="VLO2" s="222"/>
      <c r="VLP2" s="222"/>
      <c r="VLQ2" s="222"/>
      <c r="VLR2" s="222"/>
      <c r="VLS2" s="222"/>
      <c r="VLT2" s="222"/>
      <c r="VLU2" s="222"/>
      <c r="VLV2" s="222"/>
      <c r="VLW2" s="222"/>
      <c r="VLX2" s="222"/>
      <c r="VLY2" s="222"/>
      <c r="VLZ2" s="222"/>
      <c r="VMA2" s="222"/>
      <c r="VMB2" s="222"/>
      <c r="VMC2" s="222"/>
      <c r="VMD2" s="222"/>
      <c r="VME2" s="222"/>
      <c r="VMF2" s="222"/>
      <c r="VMG2" s="222"/>
      <c r="VMH2" s="222"/>
      <c r="VMI2" s="222"/>
      <c r="VMJ2" s="222"/>
      <c r="VMK2" s="222"/>
      <c r="VML2" s="222"/>
      <c r="VMM2" s="222"/>
      <c r="VMN2" s="222"/>
      <c r="VMO2" s="222"/>
      <c r="VMP2" s="222"/>
      <c r="VMQ2" s="222"/>
      <c r="VMR2" s="222"/>
      <c r="VMS2" s="222"/>
      <c r="VMT2" s="222"/>
      <c r="VMU2" s="222"/>
      <c r="VMV2" s="222"/>
      <c r="VMW2" s="222"/>
      <c r="VMX2" s="222"/>
      <c r="VMY2" s="222"/>
      <c r="VMZ2" s="222"/>
      <c r="VNA2" s="222"/>
      <c r="VNB2" s="222"/>
      <c r="VNC2" s="222"/>
      <c r="VND2" s="222"/>
      <c r="VNE2" s="222"/>
      <c r="VNF2" s="222"/>
      <c r="VNG2" s="222"/>
      <c r="VNH2" s="222"/>
      <c r="VNI2" s="222"/>
      <c r="VNJ2" s="222"/>
      <c r="VNK2" s="222"/>
      <c r="VNL2" s="222"/>
      <c r="VNM2" s="222"/>
      <c r="VNN2" s="222"/>
      <c r="VNO2" s="222"/>
      <c r="VNP2" s="222"/>
      <c r="VNQ2" s="222"/>
      <c r="VNR2" s="222"/>
      <c r="VNS2" s="222"/>
      <c r="VNT2" s="222"/>
      <c r="VNU2" s="222"/>
      <c r="VNV2" s="222"/>
      <c r="VNW2" s="222"/>
      <c r="VNX2" s="222"/>
      <c r="VNY2" s="222"/>
      <c r="VNZ2" s="222"/>
      <c r="VOA2" s="222"/>
      <c r="VOB2" s="222"/>
      <c r="VOC2" s="222"/>
      <c r="VOD2" s="222"/>
      <c r="VOE2" s="222"/>
      <c r="VOF2" s="222"/>
      <c r="VOG2" s="222"/>
      <c r="VOH2" s="222"/>
      <c r="VOI2" s="222"/>
      <c r="VOJ2" s="222"/>
      <c r="VOK2" s="222"/>
      <c r="VOL2" s="222"/>
      <c r="VOM2" s="222"/>
      <c r="VON2" s="222"/>
      <c r="VOO2" s="222"/>
      <c r="VOP2" s="222"/>
      <c r="VOQ2" s="222"/>
      <c r="VOR2" s="222"/>
      <c r="VOS2" s="222"/>
      <c r="VOT2" s="222"/>
      <c r="VOU2" s="222"/>
      <c r="VOV2" s="222"/>
      <c r="VOW2" s="222"/>
      <c r="VOX2" s="222"/>
      <c r="VOY2" s="222"/>
      <c r="VOZ2" s="222"/>
      <c r="VPA2" s="222"/>
      <c r="VPB2" s="222"/>
      <c r="VPC2" s="222"/>
      <c r="VPD2" s="222"/>
      <c r="VPE2" s="222"/>
      <c r="VPF2" s="222"/>
      <c r="VPG2" s="222"/>
      <c r="VPH2" s="222"/>
      <c r="VPI2" s="222"/>
      <c r="VPJ2" s="222"/>
      <c r="VPK2" s="222"/>
      <c r="VPL2" s="222"/>
      <c r="VPM2" s="222"/>
      <c r="VPN2" s="222"/>
      <c r="VPO2" s="222"/>
      <c r="VPP2" s="222"/>
      <c r="VPQ2" s="222"/>
      <c r="VPR2" s="222"/>
      <c r="VPS2" s="222"/>
      <c r="VPT2" s="222"/>
      <c r="VPU2" s="222"/>
      <c r="VPV2" s="222"/>
      <c r="VPW2" s="222"/>
      <c r="VPX2" s="222"/>
      <c r="VPY2" s="222"/>
      <c r="VPZ2" s="222"/>
      <c r="VQA2" s="222"/>
      <c r="VQB2" s="222"/>
      <c r="VQC2" s="222"/>
      <c r="VQD2" s="222"/>
      <c r="VQE2" s="222"/>
      <c r="VQF2" s="222"/>
      <c r="VQG2" s="222"/>
      <c r="VQH2" s="222"/>
      <c r="VQI2" s="222"/>
      <c r="VQJ2" s="222"/>
      <c r="VQK2" s="222"/>
      <c r="VQL2" s="222"/>
      <c r="VQM2" s="222"/>
      <c r="VQN2" s="222"/>
      <c r="VQO2" s="222"/>
      <c r="VQP2" s="222"/>
      <c r="VQQ2" s="222"/>
      <c r="VQR2" s="222"/>
      <c r="VQS2" s="222"/>
      <c r="VQT2" s="222"/>
      <c r="VQU2" s="222"/>
      <c r="VQV2" s="222"/>
      <c r="VQW2" s="222"/>
      <c r="VQX2" s="222"/>
      <c r="VQY2" s="222"/>
      <c r="VQZ2" s="222"/>
      <c r="VRA2" s="222"/>
      <c r="VRB2" s="222"/>
      <c r="VRC2" s="222"/>
      <c r="VRD2" s="222"/>
      <c r="VRE2" s="222"/>
      <c r="VRF2" s="222"/>
      <c r="VRG2" s="222"/>
      <c r="VRH2" s="222"/>
      <c r="VRI2" s="222"/>
      <c r="VRJ2" s="222"/>
      <c r="VRK2" s="222"/>
      <c r="VRL2" s="222"/>
      <c r="VRM2" s="222"/>
      <c r="VRN2" s="222"/>
      <c r="VRO2" s="222"/>
      <c r="VRP2" s="222"/>
      <c r="VRQ2" s="222"/>
      <c r="VRR2" s="222"/>
      <c r="VRS2" s="222"/>
      <c r="VRT2" s="222"/>
      <c r="VRU2" s="222"/>
      <c r="VRV2" s="222"/>
      <c r="VRW2" s="222"/>
      <c r="VRX2" s="222"/>
      <c r="VRY2" s="222"/>
      <c r="VRZ2" s="222"/>
      <c r="VSA2" s="222"/>
      <c r="VSB2" s="222"/>
      <c r="VSC2" s="222"/>
      <c r="VSD2" s="222"/>
      <c r="VSE2" s="222"/>
      <c r="VSF2" s="222"/>
      <c r="VSG2" s="222"/>
      <c r="VSH2" s="222"/>
      <c r="VSI2" s="222"/>
      <c r="VSJ2" s="222"/>
      <c r="VSK2" s="222"/>
      <c r="VSL2" s="222"/>
      <c r="VSM2" s="222"/>
      <c r="VSN2" s="222"/>
      <c r="VSO2" s="222"/>
      <c r="VSP2" s="222"/>
      <c r="VSQ2" s="222"/>
      <c r="VSR2" s="222"/>
      <c r="VSS2" s="222"/>
      <c r="VST2" s="222"/>
      <c r="VSU2" s="222"/>
      <c r="VSV2" s="222"/>
      <c r="VSW2" s="222"/>
      <c r="VSX2" s="222"/>
      <c r="VSY2" s="222"/>
      <c r="VSZ2" s="222"/>
      <c r="VTA2" s="222"/>
      <c r="VTB2" s="222"/>
      <c r="VTC2" s="222"/>
      <c r="VTD2" s="222"/>
      <c r="VTE2" s="222"/>
      <c r="VTF2" s="222"/>
      <c r="VTG2" s="222"/>
      <c r="VTH2" s="222"/>
      <c r="VTI2" s="222"/>
      <c r="VTJ2" s="222"/>
      <c r="VTK2" s="222"/>
      <c r="VTL2" s="222"/>
      <c r="VTM2" s="222"/>
      <c r="VTN2" s="222"/>
      <c r="VTO2" s="222"/>
      <c r="VTP2" s="222"/>
      <c r="VTQ2" s="222"/>
      <c r="VTR2" s="222"/>
      <c r="VTS2" s="222"/>
      <c r="VTT2" s="222"/>
      <c r="VTU2" s="222"/>
      <c r="VTV2" s="222"/>
      <c r="VTW2" s="222"/>
      <c r="VTX2" s="222"/>
      <c r="VTY2" s="222"/>
      <c r="VTZ2" s="222"/>
      <c r="VUA2" s="222"/>
      <c r="VUB2" s="222"/>
      <c r="VUC2" s="222"/>
      <c r="VUD2" s="222"/>
      <c r="VUE2" s="222"/>
      <c r="VUF2" s="222"/>
      <c r="VUG2" s="222"/>
      <c r="VUH2" s="222"/>
      <c r="VUI2" s="222"/>
      <c r="VUJ2" s="222"/>
      <c r="VUK2" s="222"/>
      <c r="VUL2" s="222"/>
      <c r="VUM2" s="222"/>
      <c r="VUN2" s="222"/>
      <c r="VUO2" s="222"/>
      <c r="VUP2" s="222"/>
      <c r="VUQ2" s="222"/>
      <c r="VUR2" s="222"/>
      <c r="VUS2" s="222"/>
      <c r="VUT2" s="222"/>
      <c r="VUU2" s="222"/>
      <c r="VUV2" s="222"/>
      <c r="VUW2" s="222"/>
      <c r="VUX2" s="222"/>
      <c r="VUY2" s="222"/>
      <c r="VUZ2" s="222"/>
      <c r="VVA2" s="222"/>
      <c r="VVB2" s="222"/>
      <c r="VVC2" s="222"/>
      <c r="VVD2" s="222"/>
      <c r="VVE2" s="222"/>
      <c r="VVF2" s="222"/>
      <c r="VVG2" s="222"/>
      <c r="VVH2" s="222"/>
      <c r="VVI2" s="222"/>
      <c r="VVJ2" s="222"/>
      <c r="VVK2" s="222"/>
      <c r="VVL2" s="222"/>
      <c r="VVM2" s="222"/>
      <c r="VVN2" s="222"/>
      <c r="VVO2" s="222"/>
      <c r="VVP2" s="222"/>
      <c r="VVQ2" s="222"/>
      <c r="VVR2" s="222"/>
      <c r="VVS2" s="222"/>
      <c r="VVT2" s="222"/>
      <c r="VVU2" s="222"/>
      <c r="VVV2" s="222"/>
      <c r="VVW2" s="222"/>
      <c r="VVX2" s="222"/>
      <c r="VVY2" s="222"/>
      <c r="VVZ2" s="222"/>
      <c r="VWA2" s="222"/>
      <c r="VWB2" s="222"/>
      <c r="VWC2" s="222"/>
      <c r="VWD2" s="222"/>
      <c r="VWE2" s="222"/>
      <c r="VWF2" s="222"/>
      <c r="VWG2" s="222"/>
      <c r="VWH2" s="222"/>
      <c r="VWI2" s="222"/>
      <c r="VWJ2" s="222"/>
      <c r="VWK2" s="222"/>
      <c r="VWL2" s="222"/>
      <c r="VWM2" s="222"/>
      <c r="VWN2" s="222"/>
      <c r="VWO2" s="222"/>
      <c r="VWP2" s="222"/>
      <c r="VWQ2" s="222"/>
      <c r="VWR2" s="222"/>
      <c r="VWS2" s="222"/>
      <c r="VWT2" s="222"/>
      <c r="VWU2" s="222"/>
      <c r="VWV2" s="222"/>
      <c r="VWW2" s="222"/>
      <c r="VWX2" s="222"/>
      <c r="VWY2" s="222"/>
      <c r="VWZ2" s="222"/>
      <c r="VXA2" s="222"/>
      <c r="VXB2" s="222"/>
      <c r="VXC2" s="222"/>
      <c r="VXD2" s="222"/>
      <c r="VXE2" s="222"/>
      <c r="VXF2" s="222"/>
      <c r="VXG2" s="222"/>
      <c r="VXH2" s="222"/>
      <c r="VXI2" s="222"/>
      <c r="VXJ2" s="222"/>
      <c r="VXK2" s="222"/>
      <c r="VXL2" s="222"/>
      <c r="VXM2" s="222"/>
      <c r="VXN2" s="222"/>
      <c r="VXO2" s="222"/>
      <c r="VXP2" s="222"/>
      <c r="VXQ2" s="222"/>
      <c r="VXR2" s="222"/>
      <c r="VXS2" s="222"/>
      <c r="VXT2" s="222"/>
      <c r="VXU2" s="222"/>
      <c r="VXV2" s="222"/>
      <c r="VXW2" s="222"/>
      <c r="VXX2" s="222"/>
      <c r="VXY2" s="222"/>
      <c r="VXZ2" s="222"/>
      <c r="VYA2" s="222"/>
      <c r="VYB2" s="222"/>
      <c r="VYC2" s="222"/>
      <c r="VYD2" s="222"/>
      <c r="VYE2" s="222"/>
      <c r="VYF2" s="222"/>
      <c r="VYG2" s="222"/>
      <c r="VYH2" s="222"/>
      <c r="VYI2" s="222"/>
      <c r="VYJ2" s="222"/>
      <c r="VYK2" s="222"/>
      <c r="VYL2" s="222"/>
      <c r="VYM2" s="222"/>
      <c r="VYN2" s="222"/>
      <c r="VYO2" s="222"/>
      <c r="VYP2" s="222"/>
      <c r="VYQ2" s="222"/>
      <c r="VYR2" s="222"/>
      <c r="VYS2" s="222"/>
      <c r="VYT2" s="222"/>
      <c r="VYU2" s="222"/>
      <c r="VYV2" s="222"/>
      <c r="VYW2" s="222"/>
      <c r="VYX2" s="222"/>
      <c r="VYY2" s="222"/>
      <c r="VYZ2" s="222"/>
      <c r="VZA2" s="222"/>
      <c r="VZB2" s="222"/>
      <c r="VZC2" s="222"/>
      <c r="VZD2" s="222"/>
      <c r="VZE2" s="222"/>
      <c r="VZF2" s="222"/>
      <c r="VZG2" s="222"/>
      <c r="VZH2" s="222"/>
      <c r="VZI2" s="222"/>
      <c r="VZJ2" s="222"/>
      <c r="VZK2" s="222"/>
      <c r="VZL2" s="222"/>
      <c r="VZM2" s="222"/>
      <c r="VZN2" s="222"/>
      <c r="VZO2" s="222"/>
      <c r="VZP2" s="222"/>
      <c r="VZQ2" s="222"/>
      <c r="VZR2" s="222"/>
      <c r="VZS2" s="222"/>
      <c r="VZT2" s="222"/>
      <c r="VZU2" s="222"/>
      <c r="VZV2" s="222"/>
      <c r="VZW2" s="222"/>
      <c r="VZX2" s="222"/>
      <c r="VZY2" s="222"/>
      <c r="VZZ2" s="222"/>
      <c r="WAA2" s="222"/>
      <c r="WAB2" s="222"/>
      <c r="WAC2" s="222"/>
      <c r="WAD2" s="222"/>
      <c r="WAE2" s="222"/>
      <c r="WAF2" s="222"/>
      <c r="WAG2" s="222"/>
      <c r="WAH2" s="222"/>
      <c r="WAI2" s="222"/>
      <c r="WAJ2" s="222"/>
      <c r="WAK2" s="222"/>
      <c r="WAL2" s="222"/>
      <c r="WAM2" s="222"/>
      <c r="WAN2" s="222"/>
      <c r="WAO2" s="222"/>
      <c r="WAP2" s="222"/>
      <c r="WAQ2" s="222"/>
      <c r="WAR2" s="222"/>
      <c r="WAS2" s="222"/>
      <c r="WAT2" s="222"/>
      <c r="WAU2" s="222"/>
      <c r="WAV2" s="222"/>
      <c r="WAW2" s="222"/>
      <c r="WAX2" s="222"/>
      <c r="WAY2" s="222"/>
      <c r="WAZ2" s="222"/>
      <c r="WBA2" s="222"/>
      <c r="WBB2" s="222"/>
      <c r="WBC2" s="222"/>
      <c r="WBD2" s="222"/>
      <c r="WBE2" s="222"/>
      <c r="WBF2" s="222"/>
      <c r="WBG2" s="222"/>
      <c r="WBH2" s="222"/>
      <c r="WBI2" s="222"/>
      <c r="WBJ2" s="222"/>
      <c r="WBK2" s="222"/>
      <c r="WBL2" s="222"/>
      <c r="WBM2" s="222"/>
      <c r="WBN2" s="222"/>
      <c r="WBO2" s="222"/>
      <c r="WBP2" s="222"/>
      <c r="WBQ2" s="222"/>
      <c r="WBR2" s="222"/>
      <c r="WBS2" s="222"/>
      <c r="WBT2" s="222"/>
      <c r="WBU2" s="222"/>
      <c r="WBV2" s="222"/>
      <c r="WBW2" s="222"/>
      <c r="WBX2" s="222"/>
      <c r="WBY2" s="222"/>
      <c r="WBZ2" s="222"/>
      <c r="WCA2" s="222"/>
      <c r="WCB2" s="222"/>
      <c r="WCC2" s="222"/>
      <c r="WCD2" s="222"/>
      <c r="WCE2" s="222"/>
      <c r="WCF2" s="222"/>
      <c r="WCG2" s="222"/>
      <c r="WCH2" s="222"/>
      <c r="WCI2" s="222"/>
      <c r="WCJ2" s="222"/>
      <c r="WCK2" s="222"/>
      <c r="WCL2" s="222"/>
      <c r="WCM2" s="222"/>
      <c r="WCN2" s="222"/>
      <c r="WCO2" s="222"/>
      <c r="WCP2" s="222"/>
      <c r="WCQ2" s="222"/>
      <c r="WCR2" s="222"/>
      <c r="WCS2" s="222"/>
      <c r="WCT2" s="222"/>
      <c r="WCU2" s="222"/>
      <c r="WCV2" s="222"/>
      <c r="WCW2" s="222"/>
      <c r="WCX2" s="222"/>
      <c r="WCY2" s="222"/>
      <c r="WCZ2" s="222"/>
      <c r="WDA2" s="222"/>
      <c r="WDB2" s="222"/>
      <c r="WDC2" s="222"/>
      <c r="WDD2" s="222"/>
      <c r="WDE2" s="222"/>
      <c r="WDF2" s="222"/>
      <c r="WDG2" s="222"/>
      <c r="WDH2" s="222"/>
      <c r="WDI2" s="222"/>
      <c r="WDJ2" s="222"/>
      <c r="WDK2" s="222"/>
      <c r="WDL2" s="222"/>
      <c r="WDM2" s="222"/>
      <c r="WDN2" s="222"/>
      <c r="WDO2" s="222"/>
      <c r="WDP2" s="222"/>
      <c r="WDQ2" s="222"/>
      <c r="WDR2" s="222"/>
      <c r="WDS2" s="222"/>
      <c r="WDT2" s="222"/>
      <c r="WDU2" s="222"/>
      <c r="WDV2" s="222"/>
      <c r="WDW2" s="222"/>
      <c r="WDX2" s="222"/>
      <c r="WDY2" s="222"/>
      <c r="WDZ2" s="222"/>
      <c r="WEA2" s="222"/>
      <c r="WEB2" s="222"/>
      <c r="WEC2" s="222"/>
      <c r="WED2" s="222"/>
      <c r="WEE2" s="222"/>
      <c r="WEF2" s="222"/>
      <c r="WEG2" s="222"/>
      <c r="WEH2" s="222"/>
      <c r="WEI2" s="222"/>
      <c r="WEJ2" s="222"/>
      <c r="WEK2" s="222"/>
      <c r="WEL2" s="222"/>
      <c r="WEM2" s="222"/>
      <c r="WEN2" s="222"/>
      <c r="WEO2" s="222"/>
      <c r="WEP2" s="222"/>
      <c r="WEQ2" s="222"/>
      <c r="WER2" s="222"/>
      <c r="WES2" s="222"/>
      <c r="WET2" s="222"/>
      <c r="WEU2" s="222"/>
      <c r="WEV2" s="222"/>
      <c r="WEW2" s="222"/>
      <c r="WEX2" s="222"/>
      <c r="WEY2" s="222"/>
      <c r="WEZ2" s="222"/>
      <c r="WFA2" s="222"/>
      <c r="WFB2" s="222"/>
      <c r="WFC2" s="222"/>
      <c r="WFD2" s="222"/>
      <c r="WFE2" s="222"/>
      <c r="WFF2" s="222"/>
      <c r="WFG2" s="222"/>
      <c r="WFH2" s="222"/>
      <c r="WFI2" s="222"/>
      <c r="WFJ2" s="222"/>
      <c r="WFK2" s="222"/>
      <c r="WFL2" s="222"/>
      <c r="WFM2" s="222"/>
      <c r="WFN2" s="222"/>
      <c r="WFO2" s="222"/>
      <c r="WFP2" s="222"/>
      <c r="WFQ2" s="222"/>
      <c r="WFR2" s="222"/>
      <c r="WFS2" s="222"/>
      <c r="WFT2" s="222"/>
      <c r="WFU2" s="222"/>
      <c r="WFV2" s="222"/>
      <c r="WFW2" s="222"/>
      <c r="WFX2" s="222"/>
      <c r="WFY2" s="222"/>
      <c r="WFZ2" s="222"/>
      <c r="WGA2" s="222"/>
      <c r="WGB2" s="222"/>
      <c r="WGC2" s="222"/>
      <c r="WGD2" s="222"/>
      <c r="WGE2" s="222"/>
      <c r="WGF2" s="222"/>
      <c r="WGG2" s="222"/>
      <c r="WGH2" s="222"/>
      <c r="WGI2" s="222"/>
      <c r="WGJ2" s="222"/>
      <c r="WGK2" s="222"/>
      <c r="WGL2" s="222"/>
      <c r="WGM2" s="222"/>
      <c r="WGN2" s="222"/>
      <c r="WGO2" s="222"/>
      <c r="WGP2" s="222"/>
      <c r="WGQ2" s="222"/>
      <c r="WGR2" s="222"/>
      <c r="WGS2" s="222"/>
      <c r="WGT2" s="222"/>
      <c r="WGU2" s="222"/>
      <c r="WGV2" s="222"/>
      <c r="WGW2" s="222"/>
      <c r="WGX2" s="222"/>
      <c r="WGY2" s="222"/>
      <c r="WGZ2" s="222"/>
      <c r="WHA2" s="222"/>
      <c r="WHB2" s="222"/>
      <c r="WHC2" s="222"/>
      <c r="WHD2" s="222"/>
      <c r="WHE2" s="222"/>
      <c r="WHF2" s="222"/>
      <c r="WHG2" s="222"/>
      <c r="WHH2" s="222"/>
      <c r="WHI2" s="222"/>
      <c r="WHJ2" s="222"/>
      <c r="WHK2" s="222"/>
      <c r="WHL2" s="222"/>
      <c r="WHM2" s="222"/>
      <c r="WHN2" s="222"/>
      <c r="WHO2" s="222"/>
      <c r="WHP2" s="222"/>
      <c r="WHQ2" s="222"/>
      <c r="WHR2" s="222"/>
      <c r="WHS2" s="222"/>
      <c r="WHT2" s="222"/>
      <c r="WHU2" s="222"/>
      <c r="WHV2" s="222"/>
      <c r="WHW2" s="222"/>
      <c r="WHX2" s="222"/>
      <c r="WHY2" s="222"/>
      <c r="WHZ2" s="222"/>
      <c r="WIA2" s="222"/>
      <c r="WIB2" s="222"/>
      <c r="WIC2" s="222"/>
      <c r="WID2" s="222"/>
      <c r="WIE2" s="222"/>
      <c r="WIF2" s="222"/>
      <c r="WIG2" s="222"/>
      <c r="WIH2" s="222"/>
      <c r="WII2" s="222"/>
      <c r="WIJ2" s="222"/>
      <c r="WIK2" s="222"/>
      <c r="WIL2" s="222"/>
      <c r="WIM2" s="222"/>
      <c r="WIN2" s="222"/>
      <c r="WIO2" s="222"/>
      <c r="WIP2" s="222"/>
      <c r="WIQ2" s="222"/>
      <c r="WIR2" s="222"/>
      <c r="WIS2" s="222"/>
      <c r="WIT2" s="222"/>
      <c r="WIU2" s="222"/>
      <c r="WIV2" s="222"/>
      <c r="WIW2" s="222"/>
      <c r="WIX2" s="222"/>
      <c r="WIY2" s="222"/>
      <c r="WIZ2" s="222"/>
      <c r="WJA2" s="222"/>
      <c r="WJB2" s="222"/>
      <c r="WJC2" s="222"/>
      <c r="WJD2" s="222"/>
      <c r="WJE2" s="222"/>
      <c r="WJF2" s="222"/>
      <c r="WJG2" s="222"/>
      <c r="WJH2" s="222"/>
      <c r="WJI2" s="222"/>
      <c r="WJJ2" s="222"/>
      <c r="WJK2" s="222"/>
      <c r="WJL2" s="222"/>
      <c r="WJM2" s="222"/>
      <c r="WJN2" s="222"/>
      <c r="WJO2" s="222"/>
      <c r="WJP2" s="222"/>
      <c r="WJQ2" s="222"/>
      <c r="WJR2" s="222"/>
      <c r="WJS2" s="222"/>
      <c r="WJT2" s="222"/>
      <c r="WJU2" s="222"/>
      <c r="WJV2" s="222"/>
      <c r="WJW2" s="222"/>
      <c r="WJX2" s="222"/>
      <c r="WJY2" s="222"/>
      <c r="WJZ2" s="222"/>
      <c r="WKA2" s="222"/>
      <c r="WKB2" s="222"/>
      <c r="WKC2" s="222"/>
      <c r="WKD2" s="222"/>
      <c r="WKE2" s="222"/>
      <c r="WKF2" s="222"/>
      <c r="WKG2" s="222"/>
      <c r="WKH2" s="222"/>
      <c r="WKI2" s="222"/>
      <c r="WKJ2" s="222"/>
      <c r="WKK2" s="222"/>
      <c r="WKL2" s="222"/>
      <c r="WKM2" s="222"/>
      <c r="WKN2" s="222"/>
      <c r="WKO2" s="222"/>
      <c r="WKP2" s="222"/>
      <c r="WKQ2" s="222"/>
      <c r="WKR2" s="222"/>
      <c r="WKS2" s="222"/>
      <c r="WKT2" s="222"/>
      <c r="WKU2" s="222"/>
      <c r="WKV2" s="222"/>
      <c r="WKW2" s="222"/>
      <c r="WKX2" s="222"/>
      <c r="WKY2" s="222"/>
      <c r="WKZ2" s="222"/>
      <c r="WLA2" s="222"/>
      <c r="WLB2" s="222"/>
      <c r="WLC2" s="222"/>
      <c r="WLD2" s="222"/>
      <c r="WLE2" s="222"/>
      <c r="WLF2" s="222"/>
      <c r="WLG2" s="222"/>
      <c r="WLH2" s="222"/>
      <c r="WLI2" s="222"/>
      <c r="WLJ2" s="222"/>
      <c r="WLK2" s="222"/>
      <c r="WLL2" s="222"/>
      <c r="WLM2" s="222"/>
      <c r="WLN2" s="222"/>
      <c r="WLO2" s="222"/>
      <c r="WLP2" s="222"/>
      <c r="WLQ2" s="222"/>
      <c r="WLR2" s="222"/>
      <c r="WLS2" s="222"/>
      <c r="WLT2" s="222"/>
      <c r="WLU2" s="222"/>
      <c r="WLV2" s="222"/>
      <c r="WLW2" s="222"/>
      <c r="WLX2" s="222"/>
      <c r="WLY2" s="222"/>
      <c r="WLZ2" s="222"/>
      <c r="WMA2" s="222"/>
      <c r="WMB2" s="222"/>
      <c r="WMC2" s="222"/>
      <c r="WMD2" s="222"/>
      <c r="WME2" s="222"/>
      <c r="WMF2" s="222"/>
      <c r="WMG2" s="222"/>
      <c r="WMH2" s="222"/>
      <c r="WMI2" s="222"/>
      <c r="WMJ2" s="222"/>
      <c r="WMK2" s="222"/>
      <c r="WML2" s="222"/>
      <c r="WMM2" s="222"/>
      <c r="WMN2" s="222"/>
      <c r="WMO2" s="222"/>
      <c r="WMP2" s="222"/>
      <c r="WMQ2" s="222"/>
      <c r="WMR2" s="222"/>
      <c r="WMS2" s="222"/>
      <c r="WMT2" s="222"/>
      <c r="WMU2" s="222"/>
      <c r="WMV2" s="222"/>
      <c r="WMW2" s="222"/>
      <c r="WMX2" s="222"/>
      <c r="WMY2" s="222"/>
      <c r="WMZ2" s="222"/>
      <c r="WNA2" s="222"/>
      <c r="WNB2" s="222"/>
      <c r="WNC2" s="222"/>
      <c r="WND2" s="222"/>
      <c r="WNE2" s="222"/>
      <c r="WNF2" s="222"/>
      <c r="WNG2" s="222"/>
      <c r="WNH2" s="222"/>
      <c r="WNI2" s="222"/>
      <c r="WNJ2" s="222"/>
      <c r="WNK2" s="222"/>
      <c r="WNL2" s="222"/>
      <c r="WNM2" s="222"/>
      <c r="WNN2" s="222"/>
      <c r="WNO2" s="222"/>
      <c r="WNP2" s="222"/>
      <c r="WNQ2" s="222"/>
      <c r="WNR2" s="222"/>
      <c r="WNS2" s="222"/>
      <c r="WNT2" s="222"/>
      <c r="WNU2" s="222"/>
      <c r="WNV2" s="222"/>
      <c r="WNW2" s="222"/>
      <c r="WNX2" s="222"/>
      <c r="WNY2" s="222"/>
      <c r="WNZ2" s="222"/>
      <c r="WOA2" s="222"/>
      <c r="WOB2" s="222"/>
      <c r="WOC2" s="222"/>
      <c r="WOD2" s="222"/>
      <c r="WOE2" s="222"/>
      <c r="WOF2" s="222"/>
      <c r="WOG2" s="222"/>
      <c r="WOH2" s="222"/>
      <c r="WOI2" s="222"/>
      <c r="WOJ2" s="222"/>
      <c r="WOK2" s="222"/>
      <c r="WOL2" s="222"/>
      <c r="WOM2" s="222"/>
      <c r="WON2" s="222"/>
      <c r="WOO2" s="222"/>
      <c r="WOP2" s="222"/>
      <c r="WOQ2" s="222"/>
      <c r="WOR2" s="222"/>
      <c r="WOS2" s="222"/>
      <c r="WOT2" s="222"/>
      <c r="WOU2" s="222"/>
      <c r="WOV2" s="222"/>
      <c r="WOW2" s="222"/>
      <c r="WOX2" s="222"/>
      <c r="WOY2" s="222"/>
      <c r="WOZ2" s="222"/>
      <c r="WPA2" s="222"/>
      <c r="WPB2" s="222"/>
      <c r="WPC2" s="222"/>
      <c r="WPD2" s="222"/>
      <c r="WPE2" s="222"/>
      <c r="WPF2" s="222"/>
      <c r="WPG2" s="222"/>
      <c r="WPH2" s="222"/>
      <c r="WPI2" s="222"/>
      <c r="WPJ2" s="222"/>
      <c r="WPK2" s="222"/>
      <c r="WPL2" s="222"/>
      <c r="WPM2" s="222"/>
      <c r="WPN2" s="222"/>
      <c r="WPO2" s="222"/>
      <c r="WPP2" s="222"/>
      <c r="WPQ2" s="222"/>
      <c r="WPR2" s="222"/>
      <c r="WPS2" s="222"/>
      <c r="WPT2" s="222"/>
      <c r="WPU2" s="222"/>
      <c r="WPV2" s="222"/>
      <c r="WPW2" s="222"/>
      <c r="WPX2" s="222"/>
      <c r="WPY2" s="222"/>
      <c r="WPZ2" s="222"/>
      <c r="WQA2" s="222"/>
      <c r="WQB2" s="222"/>
      <c r="WQC2" s="222"/>
      <c r="WQD2" s="222"/>
      <c r="WQE2" s="222"/>
      <c r="WQF2" s="222"/>
      <c r="WQG2" s="222"/>
      <c r="WQH2" s="222"/>
      <c r="WQI2" s="222"/>
      <c r="WQJ2" s="222"/>
      <c r="WQK2" s="222"/>
      <c r="WQL2" s="222"/>
      <c r="WQM2" s="222"/>
      <c r="WQN2" s="222"/>
      <c r="WQO2" s="222"/>
      <c r="WQP2" s="222"/>
      <c r="WQQ2" s="222"/>
      <c r="WQR2" s="222"/>
      <c r="WQS2" s="222"/>
      <c r="WQT2" s="222"/>
      <c r="WQU2" s="222"/>
      <c r="WQV2" s="222"/>
      <c r="WQW2" s="222"/>
      <c r="WQX2" s="222"/>
      <c r="WQY2" s="222"/>
      <c r="WQZ2" s="222"/>
      <c r="WRA2" s="222"/>
      <c r="WRB2" s="222"/>
      <c r="WRC2" s="222"/>
      <c r="WRD2" s="222"/>
      <c r="WRE2" s="222"/>
      <c r="WRF2" s="222"/>
      <c r="WRG2" s="222"/>
      <c r="WRH2" s="222"/>
      <c r="WRI2" s="222"/>
      <c r="WRJ2" s="222"/>
      <c r="WRK2" s="222"/>
      <c r="WRL2" s="222"/>
      <c r="WRM2" s="222"/>
      <c r="WRN2" s="222"/>
      <c r="WRO2" s="222"/>
      <c r="WRP2" s="222"/>
      <c r="WRQ2" s="222"/>
      <c r="WRR2" s="222"/>
      <c r="WRS2" s="222"/>
      <c r="WRT2" s="222"/>
      <c r="WRU2" s="222"/>
      <c r="WRV2" s="222"/>
      <c r="WRW2" s="222"/>
      <c r="WRX2" s="222"/>
      <c r="WRY2" s="222"/>
      <c r="WRZ2" s="222"/>
      <c r="WSA2" s="222"/>
      <c r="WSB2" s="222"/>
      <c r="WSC2" s="222"/>
      <c r="WSD2" s="222"/>
      <c r="WSE2" s="222"/>
      <c r="WSF2" s="222"/>
      <c r="WSG2" s="222"/>
      <c r="WSH2" s="222"/>
      <c r="WSI2" s="222"/>
      <c r="WSJ2" s="222"/>
      <c r="WSK2" s="222"/>
      <c r="WSL2" s="222"/>
      <c r="WSM2" s="222"/>
      <c r="WSN2" s="222"/>
      <c r="WSO2" s="222"/>
      <c r="WSP2" s="222"/>
      <c r="WSQ2" s="222"/>
      <c r="WSR2" s="222"/>
      <c r="WSS2" s="222"/>
      <c r="WST2" s="222"/>
      <c r="WSU2" s="222"/>
      <c r="WSV2" s="222"/>
      <c r="WSW2" s="222"/>
      <c r="WSX2" s="222"/>
      <c r="WSY2" s="222"/>
      <c r="WSZ2" s="222"/>
      <c r="WTA2" s="222"/>
      <c r="WTB2" s="222"/>
      <c r="WTC2" s="222"/>
      <c r="WTD2" s="222"/>
      <c r="WTE2" s="222"/>
      <c r="WTF2" s="222"/>
      <c r="WTG2" s="222"/>
      <c r="WTH2" s="222"/>
      <c r="WTI2" s="222"/>
      <c r="WTJ2" s="222"/>
      <c r="WTK2" s="222"/>
      <c r="WTL2" s="222"/>
      <c r="WTM2" s="222"/>
      <c r="WTN2" s="222"/>
      <c r="WTO2" s="222"/>
      <c r="WTP2" s="222"/>
      <c r="WTQ2" s="222"/>
      <c r="WTR2" s="222"/>
      <c r="WTS2" s="222"/>
      <c r="WTT2" s="222"/>
      <c r="WTU2" s="222"/>
      <c r="WTV2" s="222"/>
      <c r="WTW2" s="222"/>
      <c r="WTX2" s="222"/>
      <c r="WTY2" s="222"/>
      <c r="WTZ2" s="222"/>
      <c r="WUA2" s="222"/>
      <c r="WUB2" s="222"/>
      <c r="WUC2" s="222"/>
      <c r="WUD2" s="222"/>
      <c r="WUE2" s="222"/>
      <c r="WUF2" s="222"/>
      <c r="WUG2" s="222"/>
      <c r="WUH2" s="222"/>
      <c r="WUI2" s="222"/>
      <c r="WUJ2" s="222"/>
      <c r="WUK2" s="222"/>
      <c r="WUL2" s="222"/>
      <c r="WUM2" s="222"/>
      <c r="WUN2" s="222"/>
      <c r="WUO2" s="222"/>
      <c r="WUP2" s="222"/>
      <c r="WUQ2" s="222"/>
      <c r="WUR2" s="222"/>
      <c r="WUS2" s="222"/>
      <c r="WUT2" s="222"/>
      <c r="WUU2" s="222"/>
      <c r="WUV2" s="222"/>
      <c r="WUW2" s="222"/>
      <c r="WUX2" s="222"/>
      <c r="WUY2" s="222"/>
      <c r="WUZ2" s="222"/>
      <c r="WVA2" s="222"/>
      <c r="WVB2" s="222"/>
      <c r="WVC2" s="222"/>
      <c r="WVD2" s="222"/>
      <c r="WVE2" s="222"/>
      <c r="WVF2" s="222"/>
      <c r="WVG2" s="222"/>
      <c r="WVH2" s="222"/>
      <c r="WVI2" s="222"/>
      <c r="WVJ2" s="222"/>
      <c r="WVK2" s="222"/>
      <c r="WVL2" s="222"/>
      <c r="WVM2" s="222"/>
      <c r="WVN2" s="222"/>
      <c r="WVO2" s="222"/>
      <c r="WVP2" s="222"/>
      <c r="WVQ2" s="222"/>
      <c r="WVR2" s="222"/>
      <c r="WVS2" s="222"/>
      <c r="WVT2" s="222"/>
      <c r="WVU2" s="222"/>
      <c r="WVV2" s="222"/>
      <c r="WVW2" s="222"/>
      <c r="WVX2" s="222"/>
      <c r="WVY2" s="222"/>
      <c r="WVZ2" s="222"/>
      <c r="WWA2" s="222"/>
      <c r="WWB2" s="222"/>
      <c r="WWC2" s="222"/>
      <c r="WWD2" s="222"/>
      <c r="WWE2" s="222"/>
      <c r="WWF2" s="222"/>
      <c r="WWG2" s="222"/>
      <c r="WWH2" s="222"/>
      <c r="WWI2" s="222"/>
      <c r="WWJ2" s="222"/>
      <c r="WWK2" s="222"/>
      <c r="WWL2" s="222"/>
      <c r="WWM2" s="222"/>
      <c r="WWN2" s="222"/>
      <c r="WWO2" s="222"/>
      <c r="WWP2" s="222"/>
      <c r="WWQ2" s="222"/>
      <c r="WWR2" s="222"/>
      <c r="WWS2" s="222"/>
      <c r="WWT2" s="222"/>
      <c r="WWU2" s="222"/>
      <c r="WWV2" s="222"/>
      <c r="WWW2" s="222"/>
      <c r="WWX2" s="222"/>
      <c r="WWY2" s="222"/>
      <c r="WWZ2" s="222"/>
      <c r="WXA2" s="222"/>
      <c r="WXB2" s="222"/>
      <c r="WXC2" s="222"/>
      <c r="WXD2" s="222"/>
      <c r="WXE2" s="222"/>
      <c r="WXF2" s="222"/>
      <c r="WXG2" s="222"/>
      <c r="WXH2" s="222"/>
      <c r="WXI2" s="222"/>
      <c r="WXJ2" s="222"/>
      <c r="WXK2" s="222"/>
      <c r="WXL2" s="222"/>
      <c r="WXM2" s="222"/>
      <c r="WXN2" s="222"/>
      <c r="WXO2" s="222"/>
      <c r="WXP2" s="222"/>
      <c r="WXQ2" s="222"/>
      <c r="WXR2" s="222"/>
      <c r="WXS2" s="222"/>
      <c r="WXT2" s="222"/>
      <c r="WXU2" s="222"/>
      <c r="WXV2" s="222"/>
      <c r="WXW2" s="222"/>
      <c r="WXX2" s="222"/>
      <c r="WXY2" s="222"/>
      <c r="WXZ2" s="222"/>
      <c r="WYA2" s="222"/>
      <c r="WYB2" s="222"/>
      <c r="WYC2" s="222"/>
      <c r="WYD2" s="222"/>
      <c r="WYE2" s="222"/>
      <c r="WYF2" s="222"/>
      <c r="WYG2" s="222"/>
      <c r="WYH2" s="222"/>
      <c r="WYI2" s="222"/>
      <c r="WYJ2" s="222"/>
      <c r="WYK2" s="222"/>
      <c r="WYL2" s="222"/>
      <c r="WYM2" s="222"/>
      <c r="WYN2" s="222"/>
      <c r="WYO2" s="222"/>
      <c r="WYP2" s="222"/>
      <c r="WYQ2" s="222"/>
      <c r="WYR2" s="222"/>
      <c r="WYS2" s="222"/>
      <c r="WYT2" s="222"/>
      <c r="WYU2" s="222"/>
      <c r="WYV2" s="222"/>
      <c r="WYW2" s="222"/>
      <c r="WYX2" s="222"/>
      <c r="WYY2" s="222"/>
      <c r="WYZ2" s="222"/>
      <c r="WZA2" s="222"/>
      <c r="WZB2" s="222"/>
      <c r="WZC2" s="222"/>
      <c r="WZD2" s="222"/>
      <c r="WZE2" s="222"/>
      <c r="WZF2" s="222"/>
      <c r="WZG2" s="222"/>
      <c r="WZH2" s="222"/>
      <c r="WZI2" s="222"/>
      <c r="WZJ2" s="222"/>
      <c r="WZK2" s="222"/>
      <c r="WZL2" s="222"/>
      <c r="WZM2" s="222"/>
      <c r="WZN2" s="222"/>
      <c r="WZO2" s="222"/>
      <c r="WZP2" s="222"/>
      <c r="WZQ2" s="222"/>
      <c r="WZR2" s="222"/>
      <c r="WZS2" s="222"/>
      <c r="WZT2" s="222"/>
      <c r="WZU2" s="222"/>
      <c r="WZV2" s="222"/>
      <c r="WZW2" s="222"/>
      <c r="WZX2" s="222"/>
      <c r="WZY2" s="222"/>
      <c r="WZZ2" s="222"/>
      <c r="XAA2" s="222"/>
      <c r="XAB2" s="222"/>
      <c r="XAC2" s="222"/>
      <c r="XAD2" s="222"/>
      <c r="XAE2" s="222"/>
      <c r="XAF2" s="222"/>
      <c r="XAG2" s="222"/>
      <c r="XAH2" s="222"/>
      <c r="XAI2" s="222"/>
      <c r="XAJ2" s="222"/>
      <c r="XAK2" s="222"/>
      <c r="XAL2" s="222"/>
      <c r="XAM2" s="222"/>
      <c r="XAN2" s="222"/>
      <c r="XAO2" s="222"/>
      <c r="XAP2" s="222"/>
      <c r="XAQ2" s="222"/>
      <c r="XAR2" s="222"/>
      <c r="XAS2" s="222"/>
      <c r="XAT2" s="222"/>
      <c r="XAU2" s="222"/>
      <c r="XAV2" s="222"/>
      <c r="XAW2" s="222"/>
      <c r="XAX2" s="222"/>
      <c r="XAY2" s="222"/>
      <c r="XAZ2" s="222"/>
      <c r="XBA2" s="222"/>
      <c r="XBB2" s="222"/>
      <c r="XBC2" s="222"/>
      <c r="XBD2" s="222"/>
      <c r="XBE2" s="222"/>
      <c r="XBF2" s="222"/>
      <c r="XBG2" s="222"/>
      <c r="XBH2" s="222"/>
      <c r="XBI2" s="222"/>
      <c r="XBJ2" s="222"/>
      <c r="XBK2" s="222"/>
      <c r="XBL2" s="222"/>
      <c r="XBM2" s="222"/>
      <c r="XBN2" s="222"/>
      <c r="XBO2" s="222"/>
      <c r="XBP2" s="222"/>
      <c r="XBQ2" s="222"/>
      <c r="XBR2" s="222"/>
      <c r="XBS2" s="222"/>
      <c r="XBT2" s="222"/>
      <c r="XBU2" s="222"/>
      <c r="XBV2" s="222"/>
      <c r="XBW2" s="222"/>
      <c r="XBX2" s="222"/>
      <c r="XBY2" s="222"/>
      <c r="XBZ2" s="222"/>
      <c r="XCA2" s="222"/>
      <c r="XCB2" s="222"/>
      <c r="XCC2" s="222"/>
      <c r="XCD2" s="222"/>
      <c r="XCE2" s="222"/>
      <c r="XCF2" s="222"/>
      <c r="XCG2" s="222"/>
      <c r="XCH2" s="222"/>
      <c r="XCI2" s="222"/>
      <c r="XCJ2" s="222"/>
      <c r="XCK2" s="222"/>
      <c r="XCL2" s="222"/>
      <c r="XCM2" s="222"/>
      <c r="XCN2" s="222"/>
      <c r="XCO2" s="222"/>
      <c r="XCP2" s="222"/>
      <c r="XCQ2" s="222"/>
      <c r="XCR2" s="222"/>
      <c r="XCS2" s="222"/>
      <c r="XCT2" s="222"/>
      <c r="XCU2" s="222"/>
      <c r="XCV2" s="222"/>
      <c r="XCW2" s="222"/>
      <c r="XCX2" s="222"/>
      <c r="XCY2" s="222"/>
      <c r="XCZ2" s="222"/>
      <c r="XDA2" s="222"/>
      <c r="XDB2" s="222"/>
      <c r="XDC2" s="222"/>
      <c r="XDD2" s="222"/>
      <c r="XDE2" s="222"/>
      <c r="XDF2" s="222"/>
      <c r="XDG2" s="222"/>
      <c r="XDH2" s="222"/>
      <c r="XDI2" s="222"/>
      <c r="XDJ2" s="222"/>
      <c r="XDK2" s="222"/>
      <c r="XDL2" s="222"/>
      <c r="XDM2" s="222"/>
      <c r="XDN2" s="222"/>
      <c r="XDO2" s="222"/>
      <c r="XDP2" s="222"/>
      <c r="XDQ2" s="222"/>
      <c r="XDR2" s="222"/>
      <c r="XDS2" s="222"/>
      <c r="XDT2" s="222"/>
      <c r="XDU2" s="222"/>
      <c r="XDV2" s="222"/>
      <c r="XDW2" s="222"/>
      <c r="XDX2" s="222"/>
      <c r="XDY2" s="222"/>
      <c r="XDZ2" s="222"/>
      <c r="XEA2" s="222"/>
      <c r="XEB2" s="222"/>
      <c r="XEC2" s="222"/>
      <c r="XED2" s="222"/>
      <c r="XEE2" s="222"/>
      <c r="XEF2" s="222"/>
      <c r="XEG2" s="222"/>
      <c r="XEH2" s="222"/>
      <c r="XEI2" s="222"/>
      <c r="XEJ2" s="222"/>
      <c r="XEK2" s="222"/>
      <c r="XEL2" s="222"/>
      <c r="XEM2" s="222"/>
      <c r="XEN2" s="222"/>
      <c r="XEO2" s="222"/>
      <c r="XEP2" s="222"/>
      <c r="XEQ2" s="222"/>
      <c r="XER2" s="222"/>
      <c r="XES2" s="222"/>
      <c r="XET2" s="222"/>
      <c r="XEU2" s="222"/>
      <c r="XEV2" s="222"/>
      <c r="XEW2" s="222"/>
      <c r="XEX2" s="222"/>
      <c r="XEY2" s="222"/>
      <c r="XEZ2" s="222"/>
      <c r="XFA2" s="222"/>
      <c r="XFB2" s="222"/>
      <c r="XFC2" s="222"/>
    </row>
    <row r="3" spans="1:16383" s="224" customFormat="1">
      <c r="A3" s="226"/>
      <c r="B3" s="227"/>
      <c r="C3" s="227"/>
      <c r="D3" s="227"/>
      <c r="E3" s="227"/>
      <c r="F3" s="225"/>
      <c r="G3" s="225"/>
      <c r="H3" s="225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  <c r="BS3" s="222"/>
      <c r="BT3" s="222"/>
      <c r="BU3" s="222"/>
      <c r="BV3" s="222"/>
      <c r="BW3" s="222"/>
      <c r="BX3" s="222"/>
      <c r="BY3" s="222"/>
      <c r="BZ3" s="222"/>
      <c r="CA3" s="222"/>
      <c r="CB3" s="222"/>
      <c r="CC3" s="222"/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  <c r="EI3" s="222"/>
      <c r="EJ3" s="222"/>
      <c r="EK3" s="222"/>
      <c r="EL3" s="222"/>
      <c r="EM3" s="222"/>
      <c r="EN3" s="222"/>
      <c r="EO3" s="222"/>
      <c r="EP3" s="222"/>
      <c r="EQ3" s="222"/>
      <c r="ER3" s="222"/>
      <c r="ES3" s="222"/>
      <c r="ET3" s="222"/>
      <c r="EU3" s="222"/>
      <c r="EV3" s="222"/>
      <c r="EW3" s="222"/>
      <c r="EX3" s="222"/>
      <c r="EY3" s="222"/>
      <c r="EZ3" s="222"/>
      <c r="FA3" s="222"/>
      <c r="FB3" s="222"/>
      <c r="FC3" s="222"/>
      <c r="FD3" s="222"/>
      <c r="FE3" s="222"/>
      <c r="FF3" s="222"/>
      <c r="FG3" s="222"/>
      <c r="FH3" s="222"/>
      <c r="FI3" s="222"/>
      <c r="FJ3" s="222"/>
      <c r="FK3" s="222"/>
      <c r="FL3" s="222"/>
      <c r="FM3" s="222"/>
      <c r="FN3" s="222"/>
      <c r="FO3" s="222"/>
      <c r="FP3" s="222"/>
      <c r="FQ3" s="222"/>
      <c r="FR3" s="222"/>
      <c r="FS3" s="222"/>
      <c r="FT3" s="222"/>
      <c r="FU3" s="222"/>
      <c r="FV3" s="222"/>
      <c r="FW3" s="222"/>
      <c r="FX3" s="222"/>
      <c r="FY3" s="222"/>
      <c r="FZ3" s="222"/>
      <c r="GA3" s="222"/>
      <c r="GB3" s="222"/>
      <c r="GC3" s="222"/>
      <c r="GD3" s="222"/>
      <c r="GE3" s="222"/>
      <c r="GF3" s="222"/>
      <c r="GG3" s="222"/>
      <c r="GH3" s="222"/>
      <c r="GI3" s="222"/>
      <c r="GJ3" s="222"/>
      <c r="GK3" s="222"/>
      <c r="GL3" s="222"/>
      <c r="GM3" s="222"/>
      <c r="GN3" s="222"/>
      <c r="GO3" s="222"/>
      <c r="GP3" s="222"/>
      <c r="GQ3" s="222"/>
      <c r="GR3" s="222"/>
      <c r="GS3" s="222"/>
      <c r="GT3" s="222"/>
      <c r="GU3" s="222"/>
      <c r="GV3" s="222"/>
      <c r="GW3" s="222"/>
      <c r="GX3" s="222"/>
      <c r="GY3" s="222"/>
      <c r="GZ3" s="222"/>
      <c r="HA3" s="222"/>
      <c r="HB3" s="222"/>
      <c r="HC3" s="222"/>
      <c r="HD3" s="222"/>
      <c r="HE3" s="222"/>
      <c r="HF3" s="222"/>
      <c r="HG3" s="222"/>
      <c r="HH3" s="222"/>
      <c r="HI3" s="222"/>
      <c r="HJ3" s="222"/>
      <c r="HK3" s="222"/>
      <c r="HL3" s="222"/>
      <c r="HM3" s="222"/>
      <c r="HN3" s="222"/>
      <c r="HO3" s="222"/>
      <c r="HP3" s="222"/>
      <c r="HQ3" s="222"/>
      <c r="HR3" s="222"/>
      <c r="HS3" s="222"/>
      <c r="HT3" s="222"/>
      <c r="HU3" s="222"/>
      <c r="HV3" s="222"/>
      <c r="HW3" s="222"/>
      <c r="HX3" s="222"/>
      <c r="HY3" s="222"/>
      <c r="HZ3" s="222"/>
      <c r="IA3" s="222"/>
      <c r="IB3" s="222"/>
      <c r="IC3" s="222"/>
      <c r="ID3" s="222"/>
      <c r="IE3" s="222"/>
      <c r="IF3" s="222"/>
      <c r="IG3" s="222"/>
      <c r="IH3" s="222"/>
      <c r="II3" s="222"/>
      <c r="IJ3" s="222"/>
      <c r="IK3" s="222"/>
      <c r="IL3" s="222"/>
      <c r="IM3" s="222"/>
      <c r="IN3" s="222"/>
      <c r="IO3" s="222"/>
      <c r="IP3" s="222"/>
      <c r="IQ3" s="222"/>
      <c r="IR3" s="222"/>
      <c r="IS3" s="222"/>
      <c r="IT3" s="222"/>
      <c r="IU3" s="222"/>
      <c r="IV3" s="222"/>
      <c r="IW3" s="222"/>
      <c r="IX3" s="222"/>
      <c r="IY3" s="222"/>
      <c r="IZ3" s="222"/>
      <c r="JA3" s="222"/>
      <c r="JB3" s="222"/>
      <c r="JC3" s="222"/>
      <c r="JD3" s="222"/>
      <c r="JE3" s="222"/>
      <c r="JF3" s="222"/>
      <c r="JG3" s="222"/>
      <c r="JH3" s="222"/>
      <c r="JI3" s="222"/>
      <c r="JJ3" s="222"/>
      <c r="JK3" s="222"/>
      <c r="JL3" s="222"/>
      <c r="JM3" s="222"/>
      <c r="JN3" s="222"/>
      <c r="JO3" s="222"/>
      <c r="JP3" s="222"/>
      <c r="JQ3" s="222"/>
      <c r="JR3" s="222"/>
      <c r="JS3" s="222"/>
      <c r="JT3" s="222"/>
      <c r="JU3" s="222"/>
      <c r="JV3" s="222"/>
      <c r="JW3" s="222"/>
      <c r="JX3" s="222"/>
      <c r="JY3" s="222"/>
      <c r="JZ3" s="222"/>
      <c r="KA3" s="222"/>
      <c r="KB3" s="222"/>
      <c r="KC3" s="222"/>
      <c r="KD3" s="222"/>
      <c r="KE3" s="222"/>
      <c r="KF3" s="222"/>
      <c r="KG3" s="222"/>
      <c r="KH3" s="222"/>
      <c r="KI3" s="222"/>
      <c r="KJ3" s="222"/>
      <c r="KK3" s="222"/>
      <c r="KL3" s="222"/>
      <c r="KM3" s="222"/>
      <c r="KN3" s="222"/>
      <c r="KO3" s="222"/>
      <c r="KP3" s="222"/>
      <c r="KQ3" s="222"/>
      <c r="KR3" s="222"/>
      <c r="KS3" s="222"/>
      <c r="KT3" s="222"/>
      <c r="KU3" s="222"/>
      <c r="KV3" s="222"/>
      <c r="KW3" s="222"/>
      <c r="KX3" s="222"/>
      <c r="KY3" s="222"/>
      <c r="KZ3" s="222"/>
      <c r="LA3" s="222"/>
      <c r="LB3" s="222"/>
      <c r="LC3" s="222"/>
      <c r="LD3" s="222"/>
      <c r="LE3" s="222"/>
      <c r="LF3" s="222"/>
      <c r="LG3" s="222"/>
      <c r="LH3" s="222"/>
      <c r="LI3" s="222"/>
      <c r="LJ3" s="222"/>
      <c r="LK3" s="222"/>
      <c r="LL3" s="222"/>
      <c r="LM3" s="222"/>
      <c r="LN3" s="222"/>
      <c r="LO3" s="222"/>
      <c r="LP3" s="222"/>
      <c r="LQ3" s="222"/>
      <c r="LR3" s="222"/>
      <c r="LS3" s="222"/>
      <c r="LT3" s="222"/>
      <c r="LU3" s="222"/>
      <c r="LV3" s="222"/>
      <c r="LW3" s="222"/>
      <c r="LX3" s="222"/>
      <c r="LY3" s="222"/>
      <c r="LZ3" s="222"/>
      <c r="MA3" s="222"/>
      <c r="MB3" s="222"/>
      <c r="MC3" s="222"/>
      <c r="MD3" s="222"/>
      <c r="ME3" s="222"/>
      <c r="MF3" s="222"/>
      <c r="MG3" s="222"/>
      <c r="MH3" s="222"/>
      <c r="MI3" s="222"/>
      <c r="MJ3" s="222"/>
      <c r="MK3" s="222"/>
      <c r="ML3" s="222"/>
      <c r="MM3" s="222"/>
      <c r="MN3" s="222"/>
      <c r="MO3" s="222"/>
      <c r="MP3" s="222"/>
      <c r="MQ3" s="222"/>
      <c r="MR3" s="222"/>
      <c r="MS3" s="222"/>
      <c r="MT3" s="222"/>
      <c r="MU3" s="222"/>
      <c r="MV3" s="222"/>
      <c r="MW3" s="222"/>
      <c r="MX3" s="222"/>
      <c r="MY3" s="222"/>
      <c r="MZ3" s="222"/>
      <c r="NA3" s="222"/>
      <c r="NB3" s="222"/>
      <c r="NC3" s="222"/>
      <c r="ND3" s="222"/>
      <c r="NE3" s="222"/>
      <c r="NF3" s="222"/>
      <c r="NG3" s="222"/>
      <c r="NH3" s="222"/>
      <c r="NI3" s="222"/>
      <c r="NJ3" s="222"/>
      <c r="NK3" s="222"/>
      <c r="NL3" s="222"/>
      <c r="NM3" s="222"/>
      <c r="NN3" s="222"/>
      <c r="NO3" s="222"/>
      <c r="NP3" s="222"/>
      <c r="NQ3" s="222"/>
      <c r="NR3" s="222"/>
      <c r="NS3" s="222"/>
      <c r="NT3" s="222"/>
      <c r="NU3" s="222"/>
      <c r="NV3" s="222"/>
      <c r="NW3" s="222"/>
      <c r="NX3" s="222"/>
      <c r="NY3" s="222"/>
      <c r="NZ3" s="222"/>
      <c r="OA3" s="222"/>
      <c r="OB3" s="222"/>
      <c r="OC3" s="222"/>
      <c r="OD3" s="222"/>
      <c r="OE3" s="222"/>
      <c r="OF3" s="222"/>
      <c r="OG3" s="222"/>
      <c r="OH3" s="222"/>
      <c r="OI3" s="222"/>
      <c r="OJ3" s="222"/>
      <c r="OK3" s="222"/>
      <c r="OL3" s="222"/>
      <c r="OM3" s="222"/>
      <c r="ON3" s="222"/>
      <c r="OO3" s="222"/>
      <c r="OP3" s="222"/>
      <c r="OQ3" s="222"/>
      <c r="OR3" s="222"/>
      <c r="OS3" s="222"/>
      <c r="OT3" s="222"/>
      <c r="OU3" s="222"/>
      <c r="OV3" s="222"/>
      <c r="OW3" s="222"/>
      <c r="OX3" s="222"/>
      <c r="OY3" s="222"/>
      <c r="OZ3" s="222"/>
      <c r="PA3" s="222"/>
      <c r="PB3" s="222"/>
      <c r="PC3" s="222"/>
      <c r="PD3" s="222"/>
      <c r="PE3" s="222"/>
      <c r="PF3" s="222"/>
      <c r="PG3" s="222"/>
      <c r="PH3" s="222"/>
      <c r="PI3" s="222"/>
      <c r="PJ3" s="222"/>
      <c r="PK3" s="222"/>
      <c r="PL3" s="222"/>
      <c r="PM3" s="222"/>
      <c r="PN3" s="222"/>
      <c r="PO3" s="222"/>
      <c r="PP3" s="222"/>
      <c r="PQ3" s="222"/>
      <c r="PR3" s="222"/>
      <c r="PS3" s="222"/>
      <c r="PT3" s="222"/>
      <c r="PU3" s="222"/>
      <c r="PV3" s="222"/>
      <c r="PW3" s="222"/>
      <c r="PX3" s="222"/>
      <c r="PY3" s="222"/>
      <c r="PZ3" s="222"/>
      <c r="QA3" s="222"/>
      <c r="QB3" s="222"/>
      <c r="QC3" s="222"/>
      <c r="QD3" s="222"/>
      <c r="QE3" s="222"/>
      <c r="QF3" s="222"/>
      <c r="QG3" s="222"/>
      <c r="QH3" s="222"/>
      <c r="QI3" s="222"/>
      <c r="QJ3" s="222"/>
      <c r="QK3" s="222"/>
      <c r="QL3" s="222"/>
      <c r="QM3" s="222"/>
      <c r="QN3" s="222"/>
      <c r="QO3" s="222"/>
      <c r="QP3" s="222"/>
      <c r="QQ3" s="222"/>
      <c r="QR3" s="222"/>
      <c r="QS3" s="222"/>
      <c r="QT3" s="222"/>
      <c r="QU3" s="222"/>
      <c r="QV3" s="222"/>
      <c r="QW3" s="222"/>
      <c r="QX3" s="222"/>
      <c r="QY3" s="222"/>
      <c r="QZ3" s="222"/>
      <c r="RA3" s="222"/>
      <c r="RB3" s="222"/>
      <c r="RC3" s="222"/>
      <c r="RD3" s="222"/>
      <c r="RE3" s="222"/>
      <c r="RF3" s="222"/>
      <c r="RG3" s="222"/>
      <c r="RH3" s="222"/>
      <c r="RI3" s="222"/>
      <c r="RJ3" s="222"/>
      <c r="RK3" s="222"/>
      <c r="RL3" s="222"/>
      <c r="RM3" s="222"/>
      <c r="RN3" s="222"/>
      <c r="RO3" s="222"/>
      <c r="RP3" s="222"/>
      <c r="RQ3" s="222"/>
      <c r="RR3" s="222"/>
      <c r="RS3" s="222"/>
      <c r="RT3" s="222"/>
      <c r="RU3" s="222"/>
      <c r="RV3" s="222"/>
      <c r="RW3" s="222"/>
      <c r="RX3" s="222"/>
      <c r="RY3" s="222"/>
      <c r="RZ3" s="222"/>
      <c r="SA3" s="222"/>
      <c r="SB3" s="222"/>
      <c r="SC3" s="222"/>
      <c r="SD3" s="222"/>
      <c r="SE3" s="222"/>
      <c r="SF3" s="222"/>
      <c r="SG3" s="222"/>
      <c r="SH3" s="222"/>
      <c r="SI3" s="222"/>
      <c r="SJ3" s="222"/>
      <c r="SK3" s="222"/>
      <c r="SL3" s="222"/>
      <c r="SM3" s="222"/>
      <c r="SN3" s="222"/>
      <c r="SO3" s="222"/>
      <c r="SP3" s="222"/>
      <c r="SQ3" s="222"/>
      <c r="SR3" s="222"/>
      <c r="SS3" s="222"/>
      <c r="ST3" s="222"/>
      <c r="SU3" s="222"/>
      <c r="SV3" s="222"/>
      <c r="SW3" s="222"/>
      <c r="SX3" s="222"/>
      <c r="SY3" s="222"/>
      <c r="SZ3" s="222"/>
      <c r="TA3" s="222"/>
      <c r="TB3" s="222"/>
      <c r="TC3" s="222"/>
      <c r="TD3" s="222"/>
      <c r="TE3" s="222"/>
      <c r="TF3" s="222"/>
      <c r="TG3" s="222"/>
      <c r="TH3" s="222"/>
      <c r="TI3" s="222"/>
      <c r="TJ3" s="222"/>
      <c r="TK3" s="222"/>
      <c r="TL3" s="222"/>
      <c r="TM3" s="222"/>
      <c r="TN3" s="222"/>
      <c r="TO3" s="222"/>
      <c r="TP3" s="222"/>
      <c r="TQ3" s="222"/>
      <c r="TR3" s="222"/>
      <c r="TS3" s="222"/>
      <c r="TT3" s="222"/>
      <c r="TU3" s="222"/>
      <c r="TV3" s="222"/>
      <c r="TW3" s="222"/>
      <c r="TX3" s="222"/>
      <c r="TY3" s="222"/>
      <c r="TZ3" s="222"/>
      <c r="UA3" s="222"/>
      <c r="UB3" s="222"/>
      <c r="UC3" s="222"/>
      <c r="UD3" s="222"/>
      <c r="UE3" s="222"/>
      <c r="UF3" s="222"/>
      <c r="UG3" s="222"/>
      <c r="UH3" s="222"/>
      <c r="UI3" s="222"/>
      <c r="UJ3" s="222"/>
      <c r="UK3" s="222"/>
      <c r="UL3" s="222"/>
      <c r="UM3" s="222"/>
      <c r="UN3" s="222"/>
      <c r="UO3" s="222"/>
      <c r="UP3" s="222"/>
      <c r="UQ3" s="222"/>
      <c r="UR3" s="222"/>
      <c r="US3" s="222"/>
      <c r="UT3" s="222"/>
      <c r="UU3" s="222"/>
      <c r="UV3" s="222"/>
      <c r="UW3" s="222"/>
      <c r="UX3" s="222"/>
      <c r="UY3" s="222"/>
      <c r="UZ3" s="222"/>
      <c r="VA3" s="222"/>
      <c r="VB3" s="222"/>
      <c r="VC3" s="222"/>
      <c r="VD3" s="222"/>
      <c r="VE3" s="222"/>
      <c r="VF3" s="222"/>
      <c r="VG3" s="222"/>
      <c r="VH3" s="222"/>
      <c r="VI3" s="222"/>
      <c r="VJ3" s="222"/>
      <c r="VK3" s="222"/>
      <c r="VL3" s="222"/>
      <c r="VM3" s="222"/>
      <c r="VN3" s="222"/>
      <c r="VO3" s="222"/>
      <c r="VP3" s="222"/>
      <c r="VQ3" s="222"/>
      <c r="VR3" s="222"/>
      <c r="VS3" s="222"/>
      <c r="VT3" s="222"/>
      <c r="VU3" s="222"/>
      <c r="VV3" s="222"/>
      <c r="VW3" s="222"/>
      <c r="VX3" s="222"/>
      <c r="VY3" s="222"/>
      <c r="VZ3" s="222"/>
      <c r="WA3" s="222"/>
      <c r="WB3" s="222"/>
      <c r="WC3" s="222"/>
      <c r="WD3" s="222"/>
      <c r="WE3" s="222"/>
      <c r="WF3" s="222"/>
      <c r="WG3" s="222"/>
      <c r="WH3" s="222"/>
      <c r="WI3" s="222"/>
      <c r="WJ3" s="222"/>
      <c r="WK3" s="222"/>
      <c r="WL3" s="222"/>
      <c r="WM3" s="222"/>
      <c r="WN3" s="222"/>
      <c r="WO3" s="222"/>
      <c r="WP3" s="222"/>
      <c r="WQ3" s="222"/>
      <c r="WR3" s="222"/>
      <c r="WS3" s="222"/>
      <c r="WT3" s="222"/>
      <c r="WU3" s="222"/>
      <c r="WV3" s="222"/>
      <c r="WW3" s="222"/>
      <c r="WX3" s="222"/>
      <c r="WY3" s="222"/>
      <c r="WZ3" s="222"/>
      <c r="XA3" s="222"/>
      <c r="XB3" s="222"/>
      <c r="XC3" s="222"/>
      <c r="XD3" s="222"/>
      <c r="XE3" s="222"/>
      <c r="XF3" s="222"/>
      <c r="XG3" s="222"/>
      <c r="XH3" s="222"/>
      <c r="XI3" s="222"/>
      <c r="XJ3" s="222"/>
      <c r="XK3" s="222"/>
      <c r="XL3" s="222"/>
      <c r="XM3" s="222"/>
      <c r="XN3" s="222"/>
      <c r="XO3" s="222"/>
      <c r="XP3" s="222"/>
      <c r="XQ3" s="222"/>
      <c r="XR3" s="222"/>
      <c r="XS3" s="222"/>
      <c r="XT3" s="222"/>
      <c r="XU3" s="222"/>
      <c r="XV3" s="222"/>
      <c r="XW3" s="222"/>
      <c r="XX3" s="222"/>
      <c r="XY3" s="222"/>
      <c r="XZ3" s="222"/>
      <c r="YA3" s="222"/>
      <c r="YB3" s="222"/>
      <c r="YC3" s="222"/>
      <c r="YD3" s="222"/>
      <c r="YE3" s="222"/>
      <c r="YF3" s="222"/>
      <c r="YG3" s="222"/>
      <c r="YH3" s="222"/>
      <c r="YI3" s="222"/>
      <c r="YJ3" s="222"/>
      <c r="YK3" s="222"/>
      <c r="YL3" s="222"/>
      <c r="YM3" s="222"/>
      <c r="YN3" s="222"/>
      <c r="YO3" s="222"/>
      <c r="YP3" s="222"/>
      <c r="YQ3" s="222"/>
      <c r="YR3" s="222"/>
      <c r="YS3" s="222"/>
      <c r="YT3" s="222"/>
      <c r="YU3" s="222"/>
      <c r="YV3" s="222"/>
      <c r="YW3" s="222"/>
      <c r="YX3" s="222"/>
      <c r="YY3" s="222"/>
      <c r="YZ3" s="222"/>
      <c r="ZA3" s="222"/>
      <c r="ZB3" s="222"/>
      <c r="ZC3" s="222"/>
      <c r="ZD3" s="222"/>
      <c r="ZE3" s="222"/>
      <c r="ZF3" s="222"/>
      <c r="ZG3" s="222"/>
      <c r="ZH3" s="222"/>
      <c r="ZI3" s="222"/>
      <c r="ZJ3" s="222"/>
      <c r="ZK3" s="222"/>
      <c r="ZL3" s="222"/>
      <c r="ZM3" s="222"/>
      <c r="ZN3" s="222"/>
      <c r="ZO3" s="222"/>
      <c r="ZP3" s="222"/>
      <c r="ZQ3" s="222"/>
      <c r="ZR3" s="222"/>
      <c r="ZS3" s="222"/>
      <c r="ZT3" s="222"/>
      <c r="ZU3" s="222"/>
      <c r="ZV3" s="222"/>
      <c r="ZW3" s="222"/>
      <c r="ZX3" s="222"/>
      <c r="ZY3" s="222"/>
      <c r="ZZ3" s="222"/>
      <c r="AAA3" s="222"/>
      <c r="AAB3" s="222"/>
      <c r="AAC3" s="222"/>
      <c r="AAD3" s="222"/>
      <c r="AAE3" s="222"/>
      <c r="AAF3" s="222"/>
      <c r="AAG3" s="222"/>
      <c r="AAH3" s="222"/>
      <c r="AAI3" s="222"/>
      <c r="AAJ3" s="222"/>
      <c r="AAK3" s="222"/>
      <c r="AAL3" s="222"/>
      <c r="AAM3" s="222"/>
      <c r="AAN3" s="222"/>
      <c r="AAO3" s="222"/>
      <c r="AAP3" s="222"/>
      <c r="AAQ3" s="222"/>
      <c r="AAR3" s="222"/>
      <c r="AAS3" s="222"/>
      <c r="AAT3" s="222"/>
      <c r="AAU3" s="222"/>
      <c r="AAV3" s="222"/>
      <c r="AAW3" s="222"/>
      <c r="AAX3" s="222"/>
      <c r="AAY3" s="222"/>
      <c r="AAZ3" s="222"/>
      <c r="ABA3" s="222"/>
      <c r="ABB3" s="222"/>
      <c r="ABC3" s="222"/>
      <c r="ABD3" s="222"/>
      <c r="ABE3" s="222"/>
      <c r="ABF3" s="222"/>
      <c r="ABG3" s="222"/>
      <c r="ABH3" s="222"/>
      <c r="ABI3" s="222"/>
      <c r="ABJ3" s="222"/>
      <c r="ABK3" s="222"/>
      <c r="ABL3" s="222"/>
      <c r="ABM3" s="222"/>
      <c r="ABN3" s="222"/>
      <c r="ABO3" s="222"/>
      <c r="ABP3" s="222"/>
      <c r="ABQ3" s="222"/>
      <c r="ABR3" s="222"/>
      <c r="ABS3" s="222"/>
      <c r="ABT3" s="222"/>
      <c r="ABU3" s="222"/>
      <c r="ABV3" s="222"/>
      <c r="ABW3" s="222"/>
      <c r="ABX3" s="222"/>
      <c r="ABY3" s="222"/>
      <c r="ABZ3" s="222"/>
      <c r="ACA3" s="222"/>
      <c r="ACB3" s="222"/>
      <c r="ACC3" s="222"/>
      <c r="ACD3" s="222"/>
      <c r="ACE3" s="222"/>
      <c r="ACF3" s="222"/>
      <c r="ACG3" s="222"/>
      <c r="ACH3" s="222"/>
      <c r="ACI3" s="222"/>
      <c r="ACJ3" s="222"/>
      <c r="ACK3" s="222"/>
      <c r="ACL3" s="222"/>
      <c r="ACM3" s="222"/>
      <c r="ACN3" s="222"/>
      <c r="ACO3" s="222"/>
      <c r="ACP3" s="222"/>
      <c r="ACQ3" s="222"/>
      <c r="ACR3" s="222"/>
      <c r="ACS3" s="222"/>
      <c r="ACT3" s="222"/>
      <c r="ACU3" s="222"/>
      <c r="ACV3" s="222"/>
      <c r="ACW3" s="222"/>
      <c r="ACX3" s="222"/>
      <c r="ACY3" s="222"/>
      <c r="ACZ3" s="222"/>
      <c r="ADA3" s="222"/>
      <c r="ADB3" s="222"/>
      <c r="ADC3" s="222"/>
      <c r="ADD3" s="222"/>
      <c r="ADE3" s="222"/>
      <c r="ADF3" s="222"/>
      <c r="ADG3" s="222"/>
      <c r="ADH3" s="222"/>
      <c r="ADI3" s="222"/>
      <c r="ADJ3" s="222"/>
      <c r="ADK3" s="222"/>
      <c r="ADL3" s="222"/>
      <c r="ADM3" s="222"/>
      <c r="ADN3" s="222"/>
      <c r="ADO3" s="222"/>
      <c r="ADP3" s="222"/>
      <c r="ADQ3" s="222"/>
      <c r="ADR3" s="222"/>
      <c r="ADS3" s="222"/>
      <c r="ADT3" s="222"/>
      <c r="ADU3" s="222"/>
      <c r="ADV3" s="222"/>
      <c r="ADW3" s="222"/>
      <c r="ADX3" s="222"/>
      <c r="ADY3" s="222"/>
      <c r="ADZ3" s="222"/>
      <c r="AEA3" s="222"/>
      <c r="AEB3" s="222"/>
      <c r="AEC3" s="222"/>
      <c r="AED3" s="222"/>
      <c r="AEE3" s="222"/>
      <c r="AEF3" s="222"/>
      <c r="AEG3" s="222"/>
      <c r="AEH3" s="222"/>
      <c r="AEI3" s="222"/>
      <c r="AEJ3" s="222"/>
      <c r="AEK3" s="222"/>
      <c r="AEL3" s="222"/>
      <c r="AEM3" s="222"/>
      <c r="AEN3" s="222"/>
      <c r="AEO3" s="222"/>
      <c r="AEP3" s="222"/>
      <c r="AEQ3" s="222"/>
      <c r="AER3" s="222"/>
      <c r="AES3" s="222"/>
      <c r="AET3" s="222"/>
      <c r="AEU3" s="222"/>
      <c r="AEV3" s="222"/>
      <c r="AEW3" s="222"/>
      <c r="AEX3" s="222"/>
      <c r="AEY3" s="222"/>
      <c r="AEZ3" s="222"/>
      <c r="AFA3" s="222"/>
      <c r="AFB3" s="222"/>
      <c r="AFC3" s="222"/>
      <c r="AFD3" s="222"/>
      <c r="AFE3" s="222"/>
      <c r="AFF3" s="222"/>
      <c r="AFG3" s="222"/>
      <c r="AFH3" s="222"/>
      <c r="AFI3" s="222"/>
      <c r="AFJ3" s="222"/>
      <c r="AFK3" s="222"/>
      <c r="AFL3" s="222"/>
      <c r="AFM3" s="222"/>
      <c r="AFN3" s="222"/>
      <c r="AFO3" s="222"/>
      <c r="AFP3" s="222"/>
      <c r="AFQ3" s="222"/>
      <c r="AFR3" s="222"/>
      <c r="AFS3" s="222"/>
      <c r="AFT3" s="222"/>
      <c r="AFU3" s="222"/>
      <c r="AFV3" s="222"/>
      <c r="AFW3" s="222"/>
      <c r="AFX3" s="222"/>
      <c r="AFY3" s="222"/>
      <c r="AFZ3" s="222"/>
      <c r="AGA3" s="222"/>
      <c r="AGB3" s="222"/>
      <c r="AGC3" s="222"/>
      <c r="AGD3" s="222"/>
      <c r="AGE3" s="222"/>
      <c r="AGF3" s="222"/>
      <c r="AGG3" s="222"/>
      <c r="AGH3" s="222"/>
      <c r="AGI3" s="222"/>
      <c r="AGJ3" s="222"/>
      <c r="AGK3" s="222"/>
      <c r="AGL3" s="222"/>
      <c r="AGM3" s="222"/>
      <c r="AGN3" s="222"/>
      <c r="AGO3" s="222"/>
      <c r="AGP3" s="222"/>
      <c r="AGQ3" s="222"/>
      <c r="AGR3" s="222"/>
      <c r="AGS3" s="222"/>
      <c r="AGT3" s="222"/>
      <c r="AGU3" s="222"/>
      <c r="AGV3" s="222"/>
      <c r="AGW3" s="222"/>
      <c r="AGX3" s="222"/>
      <c r="AGY3" s="222"/>
      <c r="AGZ3" s="222"/>
      <c r="AHA3" s="222"/>
      <c r="AHB3" s="222"/>
      <c r="AHC3" s="222"/>
      <c r="AHD3" s="222"/>
      <c r="AHE3" s="222"/>
      <c r="AHF3" s="222"/>
      <c r="AHG3" s="222"/>
      <c r="AHH3" s="222"/>
      <c r="AHI3" s="222"/>
      <c r="AHJ3" s="222"/>
      <c r="AHK3" s="222"/>
      <c r="AHL3" s="222"/>
      <c r="AHM3" s="222"/>
      <c r="AHN3" s="222"/>
      <c r="AHO3" s="222"/>
      <c r="AHP3" s="222"/>
      <c r="AHQ3" s="222"/>
      <c r="AHR3" s="222"/>
      <c r="AHS3" s="222"/>
      <c r="AHT3" s="222"/>
      <c r="AHU3" s="222"/>
      <c r="AHV3" s="222"/>
      <c r="AHW3" s="222"/>
      <c r="AHX3" s="222"/>
      <c r="AHY3" s="222"/>
      <c r="AHZ3" s="222"/>
      <c r="AIA3" s="222"/>
      <c r="AIB3" s="222"/>
      <c r="AIC3" s="222"/>
      <c r="AID3" s="222"/>
      <c r="AIE3" s="222"/>
      <c r="AIF3" s="222"/>
      <c r="AIG3" s="222"/>
      <c r="AIH3" s="222"/>
      <c r="AII3" s="222"/>
      <c r="AIJ3" s="222"/>
      <c r="AIK3" s="222"/>
      <c r="AIL3" s="222"/>
      <c r="AIM3" s="222"/>
      <c r="AIN3" s="222"/>
      <c r="AIO3" s="222"/>
      <c r="AIP3" s="222"/>
      <c r="AIQ3" s="222"/>
      <c r="AIR3" s="222"/>
      <c r="AIS3" s="222"/>
      <c r="AIT3" s="222"/>
      <c r="AIU3" s="222"/>
      <c r="AIV3" s="222"/>
      <c r="AIW3" s="222"/>
      <c r="AIX3" s="222"/>
      <c r="AIY3" s="222"/>
      <c r="AIZ3" s="222"/>
      <c r="AJA3" s="222"/>
      <c r="AJB3" s="222"/>
      <c r="AJC3" s="222"/>
      <c r="AJD3" s="222"/>
      <c r="AJE3" s="222"/>
      <c r="AJF3" s="222"/>
      <c r="AJG3" s="222"/>
      <c r="AJH3" s="222"/>
      <c r="AJI3" s="222"/>
      <c r="AJJ3" s="222"/>
      <c r="AJK3" s="222"/>
      <c r="AJL3" s="222"/>
      <c r="AJM3" s="222"/>
      <c r="AJN3" s="222"/>
      <c r="AJO3" s="222"/>
      <c r="AJP3" s="222"/>
      <c r="AJQ3" s="222"/>
      <c r="AJR3" s="222"/>
      <c r="AJS3" s="222"/>
      <c r="AJT3" s="222"/>
      <c r="AJU3" s="222"/>
      <c r="AJV3" s="222"/>
      <c r="AJW3" s="222"/>
      <c r="AJX3" s="222"/>
      <c r="AJY3" s="222"/>
      <c r="AJZ3" s="222"/>
      <c r="AKA3" s="222"/>
      <c r="AKB3" s="222"/>
      <c r="AKC3" s="222"/>
      <c r="AKD3" s="222"/>
      <c r="AKE3" s="222"/>
      <c r="AKF3" s="222"/>
      <c r="AKG3" s="222"/>
      <c r="AKH3" s="222"/>
      <c r="AKI3" s="222"/>
      <c r="AKJ3" s="222"/>
      <c r="AKK3" s="222"/>
      <c r="AKL3" s="222"/>
      <c r="AKM3" s="222"/>
      <c r="AKN3" s="222"/>
      <c r="AKO3" s="222"/>
      <c r="AKP3" s="222"/>
      <c r="AKQ3" s="222"/>
      <c r="AKR3" s="222"/>
      <c r="AKS3" s="222"/>
      <c r="AKT3" s="222"/>
      <c r="AKU3" s="222"/>
      <c r="AKV3" s="222"/>
      <c r="AKW3" s="222"/>
      <c r="AKX3" s="222"/>
      <c r="AKY3" s="222"/>
      <c r="AKZ3" s="222"/>
      <c r="ALA3" s="222"/>
      <c r="ALB3" s="222"/>
      <c r="ALC3" s="222"/>
      <c r="ALD3" s="222"/>
      <c r="ALE3" s="222"/>
      <c r="ALF3" s="222"/>
      <c r="ALG3" s="222"/>
      <c r="ALH3" s="222"/>
      <c r="ALI3" s="222"/>
      <c r="ALJ3" s="222"/>
      <c r="ALK3" s="222"/>
      <c r="ALL3" s="222"/>
      <c r="ALM3" s="222"/>
      <c r="ALN3" s="222"/>
      <c r="ALO3" s="222"/>
      <c r="ALP3" s="222"/>
      <c r="ALQ3" s="222"/>
      <c r="ALR3" s="222"/>
      <c r="ALS3" s="222"/>
      <c r="ALT3" s="222"/>
      <c r="ALU3" s="222"/>
      <c r="ALV3" s="222"/>
      <c r="ALW3" s="222"/>
      <c r="ALX3" s="222"/>
      <c r="ALY3" s="222"/>
      <c r="ALZ3" s="222"/>
      <c r="AMA3" s="222"/>
      <c r="AMB3" s="222"/>
      <c r="AMC3" s="222"/>
      <c r="AMD3" s="222"/>
      <c r="AME3" s="222"/>
      <c r="AMF3" s="222"/>
      <c r="AMG3" s="222"/>
      <c r="AMH3" s="222"/>
      <c r="AMI3" s="222"/>
      <c r="AMJ3" s="222"/>
      <c r="AMK3" s="222"/>
      <c r="AML3" s="222"/>
      <c r="AMM3" s="222"/>
      <c r="AMN3" s="222"/>
      <c r="AMO3" s="222"/>
      <c r="AMP3" s="222"/>
      <c r="AMQ3" s="222"/>
      <c r="AMR3" s="222"/>
      <c r="AMS3" s="222"/>
      <c r="AMT3" s="222"/>
      <c r="AMU3" s="222"/>
      <c r="AMV3" s="222"/>
      <c r="AMW3" s="222"/>
      <c r="AMX3" s="222"/>
      <c r="AMY3" s="222"/>
      <c r="AMZ3" s="222"/>
      <c r="ANA3" s="222"/>
      <c r="ANB3" s="222"/>
      <c r="ANC3" s="222"/>
      <c r="AND3" s="222"/>
      <c r="ANE3" s="222"/>
      <c r="ANF3" s="222"/>
      <c r="ANG3" s="222"/>
      <c r="ANH3" s="222"/>
      <c r="ANI3" s="222"/>
      <c r="ANJ3" s="222"/>
      <c r="ANK3" s="222"/>
      <c r="ANL3" s="222"/>
      <c r="ANM3" s="222"/>
      <c r="ANN3" s="222"/>
      <c r="ANO3" s="222"/>
      <c r="ANP3" s="222"/>
      <c r="ANQ3" s="222"/>
      <c r="ANR3" s="222"/>
      <c r="ANS3" s="222"/>
      <c r="ANT3" s="222"/>
      <c r="ANU3" s="222"/>
      <c r="ANV3" s="222"/>
      <c r="ANW3" s="222"/>
      <c r="ANX3" s="222"/>
      <c r="ANY3" s="222"/>
      <c r="ANZ3" s="222"/>
      <c r="AOA3" s="222"/>
      <c r="AOB3" s="222"/>
      <c r="AOC3" s="222"/>
      <c r="AOD3" s="222"/>
      <c r="AOE3" s="222"/>
      <c r="AOF3" s="222"/>
      <c r="AOG3" s="222"/>
      <c r="AOH3" s="222"/>
      <c r="AOI3" s="222"/>
      <c r="AOJ3" s="222"/>
      <c r="AOK3" s="222"/>
      <c r="AOL3" s="222"/>
      <c r="AOM3" s="222"/>
      <c r="AON3" s="222"/>
      <c r="AOO3" s="222"/>
      <c r="AOP3" s="222"/>
      <c r="AOQ3" s="222"/>
      <c r="AOR3" s="222"/>
      <c r="AOS3" s="222"/>
      <c r="AOT3" s="222"/>
      <c r="AOU3" s="222"/>
      <c r="AOV3" s="222"/>
      <c r="AOW3" s="222"/>
      <c r="AOX3" s="222"/>
      <c r="AOY3" s="222"/>
      <c r="AOZ3" s="222"/>
      <c r="APA3" s="222"/>
      <c r="APB3" s="222"/>
      <c r="APC3" s="222"/>
      <c r="APD3" s="222"/>
      <c r="APE3" s="222"/>
      <c r="APF3" s="222"/>
      <c r="APG3" s="222"/>
      <c r="APH3" s="222"/>
      <c r="API3" s="222"/>
      <c r="APJ3" s="222"/>
      <c r="APK3" s="222"/>
      <c r="APL3" s="222"/>
      <c r="APM3" s="222"/>
      <c r="APN3" s="222"/>
      <c r="APO3" s="222"/>
      <c r="APP3" s="222"/>
      <c r="APQ3" s="222"/>
      <c r="APR3" s="222"/>
      <c r="APS3" s="222"/>
      <c r="APT3" s="222"/>
      <c r="APU3" s="222"/>
      <c r="APV3" s="222"/>
      <c r="APW3" s="222"/>
      <c r="APX3" s="222"/>
      <c r="APY3" s="222"/>
      <c r="APZ3" s="222"/>
      <c r="AQA3" s="222"/>
      <c r="AQB3" s="222"/>
      <c r="AQC3" s="222"/>
      <c r="AQD3" s="222"/>
      <c r="AQE3" s="222"/>
      <c r="AQF3" s="222"/>
      <c r="AQG3" s="222"/>
      <c r="AQH3" s="222"/>
      <c r="AQI3" s="222"/>
      <c r="AQJ3" s="222"/>
      <c r="AQK3" s="222"/>
      <c r="AQL3" s="222"/>
      <c r="AQM3" s="222"/>
      <c r="AQN3" s="222"/>
      <c r="AQO3" s="222"/>
      <c r="AQP3" s="222"/>
      <c r="AQQ3" s="222"/>
      <c r="AQR3" s="222"/>
      <c r="AQS3" s="222"/>
      <c r="AQT3" s="222"/>
      <c r="AQU3" s="222"/>
      <c r="AQV3" s="222"/>
      <c r="AQW3" s="222"/>
      <c r="AQX3" s="222"/>
      <c r="AQY3" s="222"/>
      <c r="AQZ3" s="222"/>
      <c r="ARA3" s="222"/>
      <c r="ARB3" s="222"/>
      <c r="ARC3" s="222"/>
      <c r="ARD3" s="222"/>
      <c r="ARE3" s="222"/>
      <c r="ARF3" s="222"/>
      <c r="ARG3" s="222"/>
      <c r="ARH3" s="222"/>
      <c r="ARI3" s="222"/>
      <c r="ARJ3" s="222"/>
      <c r="ARK3" s="222"/>
      <c r="ARL3" s="222"/>
      <c r="ARM3" s="222"/>
      <c r="ARN3" s="222"/>
      <c r="ARO3" s="222"/>
      <c r="ARP3" s="222"/>
      <c r="ARQ3" s="222"/>
      <c r="ARR3" s="222"/>
      <c r="ARS3" s="222"/>
      <c r="ART3" s="222"/>
      <c r="ARU3" s="222"/>
      <c r="ARV3" s="222"/>
      <c r="ARW3" s="222"/>
      <c r="ARX3" s="222"/>
      <c r="ARY3" s="222"/>
      <c r="ARZ3" s="222"/>
      <c r="ASA3" s="222"/>
      <c r="ASB3" s="222"/>
      <c r="ASC3" s="222"/>
      <c r="ASD3" s="222"/>
      <c r="ASE3" s="222"/>
      <c r="ASF3" s="222"/>
      <c r="ASG3" s="222"/>
      <c r="ASH3" s="222"/>
      <c r="ASI3" s="222"/>
      <c r="ASJ3" s="222"/>
      <c r="ASK3" s="222"/>
      <c r="ASL3" s="222"/>
      <c r="ASM3" s="222"/>
      <c r="ASN3" s="222"/>
      <c r="ASO3" s="222"/>
      <c r="ASP3" s="222"/>
      <c r="ASQ3" s="222"/>
      <c r="ASR3" s="222"/>
      <c r="ASS3" s="222"/>
      <c r="AST3" s="222"/>
      <c r="ASU3" s="222"/>
      <c r="ASV3" s="222"/>
      <c r="ASW3" s="222"/>
      <c r="ASX3" s="222"/>
      <c r="ASY3" s="222"/>
      <c r="ASZ3" s="222"/>
      <c r="ATA3" s="222"/>
      <c r="ATB3" s="222"/>
      <c r="ATC3" s="222"/>
      <c r="ATD3" s="222"/>
      <c r="ATE3" s="222"/>
      <c r="ATF3" s="222"/>
      <c r="ATG3" s="222"/>
      <c r="ATH3" s="222"/>
      <c r="ATI3" s="222"/>
      <c r="ATJ3" s="222"/>
      <c r="ATK3" s="222"/>
      <c r="ATL3" s="222"/>
      <c r="ATM3" s="222"/>
      <c r="ATN3" s="222"/>
      <c r="ATO3" s="222"/>
      <c r="ATP3" s="222"/>
      <c r="ATQ3" s="222"/>
      <c r="ATR3" s="222"/>
      <c r="ATS3" s="222"/>
      <c r="ATT3" s="222"/>
      <c r="ATU3" s="222"/>
      <c r="ATV3" s="222"/>
      <c r="ATW3" s="222"/>
      <c r="ATX3" s="222"/>
      <c r="ATY3" s="222"/>
      <c r="ATZ3" s="222"/>
      <c r="AUA3" s="222"/>
      <c r="AUB3" s="222"/>
      <c r="AUC3" s="222"/>
      <c r="AUD3" s="222"/>
      <c r="AUE3" s="222"/>
      <c r="AUF3" s="222"/>
      <c r="AUG3" s="222"/>
      <c r="AUH3" s="222"/>
      <c r="AUI3" s="222"/>
      <c r="AUJ3" s="222"/>
      <c r="AUK3" s="222"/>
      <c r="AUL3" s="222"/>
      <c r="AUM3" s="222"/>
      <c r="AUN3" s="222"/>
      <c r="AUO3" s="222"/>
      <c r="AUP3" s="222"/>
      <c r="AUQ3" s="222"/>
      <c r="AUR3" s="222"/>
      <c r="AUS3" s="222"/>
      <c r="AUT3" s="222"/>
      <c r="AUU3" s="222"/>
      <c r="AUV3" s="222"/>
      <c r="AUW3" s="222"/>
      <c r="AUX3" s="222"/>
      <c r="AUY3" s="222"/>
      <c r="AUZ3" s="222"/>
      <c r="AVA3" s="222"/>
      <c r="AVB3" s="222"/>
      <c r="AVC3" s="222"/>
      <c r="AVD3" s="222"/>
      <c r="AVE3" s="222"/>
      <c r="AVF3" s="222"/>
      <c r="AVG3" s="222"/>
      <c r="AVH3" s="222"/>
      <c r="AVI3" s="222"/>
      <c r="AVJ3" s="222"/>
      <c r="AVK3" s="222"/>
      <c r="AVL3" s="222"/>
      <c r="AVM3" s="222"/>
      <c r="AVN3" s="222"/>
      <c r="AVO3" s="222"/>
      <c r="AVP3" s="222"/>
      <c r="AVQ3" s="222"/>
      <c r="AVR3" s="222"/>
      <c r="AVS3" s="222"/>
      <c r="AVT3" s="222"/>
      <c r="AVU3" s="222"/>
      <c r="AVV3" s="222"/>
      <c r="AVW3" s="222"/>
      <c r="AVX3" s="222"/>
      <c r="AVY3" s="222"/>
      <c r="AVZ3" s="222"/>
      <c r="AWA3" s="222"/>
      <c r="AWB3" s="222"/>
      <c r="AWC3" s="222"/>
      <c r="AWD3" s="222"/>
      <c r="AWE3" s="222"/>
      <c r="AWF3" s="222"/>
      <c r="AWG3" s="222"/>
      <c r="AWH3" s="222"/>
      <c r="AWI3" s="222"/>
      <c r="AWJ3" s="222"/>
      <c r="AWK3" s="222"/>
      <c r="AWL3" s="222"/>
      <c r="AWM3" s="222"/>
      <c r="AWN3" s="222"/>
      <c r="AWO3" s="222"/>
      <c r="AWP3" s="222"/>
      <c r="AWQ3" s="222"/>
      <c r="AWR3" s="222"/>
      <c r="AWS3" s="222"/>
      <c r="AWT3" s="222"/>
      <c r="AWU3" s="222"/>
      <c r="AWV3" s="222"/>
      <c r="AWW3" s="222"/>
      <c r="AWX3" s="222"/>
      <c r="AWY3" s="222"/>
      <c r="AWZ3" s="222"/>
      <c r="AXA3" s="222"/>
      <c r="AXB3" s="222"/>
      <c r="AXC3" s="222"/>
      <c r="AXD3" s="222"/>
      <c r="AXE3" s="222"/>
      <c r="AXF3" s="222"/>
      <c r="AXG3" s="222"/>
      <c r="AXH3" s="222"/>
      <c r="AXI3" s="222"/>
      <c r="AXJ3" s="222"/>
      <c r="AXK3" s="222"/>
      <c r="AXL3" s="222"/>
      <c r="AXM3" s="222"/>
      <c r="AXN3" s="222"/>
      <c r="AXO3" s="222"/>
      <c r="AXP3" s="222"/>
      <c r="AXQ3" s="222"/>
      <c r="AXR3" s="222"/>
      <c r="AXS3" s="222"/>
      <c r="AXT3" s="222"/>
      <c r="AXU3" s="222"/>
      <c r="AXV3" s="222"/>
      <c r="AXW3" s="222"/>
      <c r="AXX3" s="222"/>
      <c r="AXY3" s="222"/>
      <c r="AXZ3" s="222"/>
      <c r="AYA3" s="222"/>
      <c r="AYB3" s="222"/>
      <c r="AYC3" s="222"/>
      <c r="AYD3" s="222"/>
      <c r="AYE3" s="222"/>
      <c r="AYF3" s="222"/>
      <c r="AYG3" s="222"/>
      <c r="AYH3" s="222"/>
      <c r="AYI3" s="222"/>
      <c r="AYJ3" s="222"/>
      <c r="AYK3" s="222"/>
      <c r="AYL3" s="222"/>
      <c r="AYM3" s="222"/>
      <c r="AYN3" s="222"/>
      <c r="AYO3" s="222"/>
      <c r="AYP3" s="222"/>
      <c r="AYQ3" s="222"/>
      <c r="AYR3" s="222"/>
      <c r="AYS3" s="222"/>
      <c r="AYT3" s="222"/>
      <c r="AYU3" s="222"/>
      <c r="AYV3" s="222"/>
      <c r="AYW3" s="222"/>
      <c r="AYX3" s="222"/>
      <c r="AYY3" s="222"/>
      <c r="AYZ3" s="222"/>
      <c r="AZA3" s="222"/>
      <c r="AZB3" s="222"/>
      <c r="AZC3" s="222"/>
      <c r="AZD3" s="222"/>
      <c r="AZE3" s="222"/>
      <c r="AZF3" s="222"/>
      <c r="AZG3" s="222"/>
      <c r="AZH3" s="222"/>
      <c r="AZI3" s="222"/>
      <c r="AZJ3" s="222"/>
      <c r="AZK3" s="222"/>
      <c r="AZL3" s="222"/>
      <c r="AZM3" s="222"/>
      <c r="AZN3" s="222"/>
      <c r="AZO3" s="222"/>
      <c r="AZP3" s="222"/>
      <c r="AZQ3" s="222"/>
      <c r="AZR3" s="222"/>
      <c r="AZS3" s="222"/>
      <c r="AZT3" s="222"/>
      <c r="AZU3" s="222"/>
      <c r="AZV3" s="222"/>
      <c r="AZW3" s="222"/>
      <c r="AZX3" s="222"/>
      <c r="AZY3" s="222"/>
      <c r="AZZ3" s="222"/>
      <c r="BAA3" s="222"/>
      <c r="BAB3" s="222"/>
      <c r="BAC3" s="222"/>
      <c r="BAD3" s="222"/>
      <c r="BAE3" s="222"/>
      <c r="BAF3" s="222"/>
      <c r="BAG3" s="222"/>
      <c r="BAH3" s="222"/>
      <c r="BAI3" s="222"/>
      <c r="BAJ3" s="222"/>
      <c r="BAK3" s="222"/>
      <c r="BAL3" s="222"/>
      <c r="BAM3" s="222"/>
      <c r="BAN3" s="222"/>
      <c r="BAO3" s="222"/>
      <c r="BAP3" s="222"/>
      <c r="BAQ3" s="222"/>
      <c r="BAR3" s="222"/>
      <c r="BAS3" s="222"/>
      <c r="BAT3" s="222"/>
      <c r="BAU3" s="222"/>
      <c r="BAV3" s="222"/>
      <c r="BAW3" s="222"/>
      <c r="BAX3" s="222"/>
      <c r="BAY3" s="222"/>
      <c r="BAZ3" s="222"/>
      <c r="BBA3" s="222"/>
      <c r="BBB3" s="222"/>
      <c r="BBC3" s="222"/>
      <c r="BBD3" s="222"/>
      <c r="BBE3" s="222"/>
      <c r="BBF3" s="222"/>
      <c r="BBG3" s="222"/>
      <c r="BBH3" s="222"/>
      <c r="BBI3" s="222"/>
      <c r="BBJ3" s="222"/>
      <c r="BBK3" s="222"/>
      <c r="BBL3" s="222"/>
      <c r="BBM3" s="222"/>
      <c r="BBN3" s="222"/>
      <c r="BBO3" s="222"/>
      <c r="BBP3" s="222"/>
      <c r="BBQ3" s="222"/>
      <c r="BBR3" s="222"/>
      <c r="BBS3" s="222"/>
      <c r="BBT3" s="222"/>
      <c r="BBU3" s="222"/>
      <c r="BBV3" s="222"/>
      <c r="BBW3" s="222"/>
      <c r="BBX3" s="222"/>
      <c r="BBY3" s="222"/>
      <c r="BBZ3" s="222"/>
      <c r="BCA3" s="222"/>
      <c r="BCB3" s="222"/>
      <c r="BCC3" s="222"/>
      <c r="BCD3" s="222"/>
      <c r="BCE3" s="222"/>
      <c r="BCF3" s="222"/>
      <c r="BCG3" s="222"/>
      <c r="BCH3" s="222"/>
      <c r="BCI3" s="222"/>
      <c r="BCJ3" s="222"/>
      <c r="BCK3" s="222"/>
      <c r="BCL3" s="222"/>
      <c r="BCM3" s="222"/>
      <c r="BCN3" s="222"/>
      <c r="BCO3" s="222"/>
      <c r="BCP3" s="222"/>
      <c r="BCQ3" s="222"/>
      <c r="BCR3" s="222"/>
      <c r="BCS3" s="222"/>
      <c r="BCT3" s="222"/>
      <c r="BCU3" s="222"/>
      <c r="BCV3" s="222"/>
      <c r="BCW3" s="222"/>
      <c r="BCX3" s="222"/>
      <c r="BCY3" s="222"/>
      <c r="BCZ3" s="222"/>
      <c r="BDA3" s="222"/>
      <c r="BDB3" s="222"/>
      <c r="BDC3" s="222"/>
      <c r="BDD3" s="222"/>
      <c r="BDE3" s="222"/>
      <c r="BDF3" s="222"/>
      <c r="BDG3" s="222"/>
      <c r="BDH3" s="222"/>
      <c r="BDI3" s="222"/>
      <c r="BDJ3" s="222"/>
      <c r="BDK3" s="222"/>
      <c r="BDL3" s="222"/>
      <c r="BDM3" s="222"/>
      <c r="BDN3" s="222"/>
      <c r="BDO3" s="222"/>
      <c r="BDP3" s="222"/>
      <c r="BDQ3" s="222"/>
      <c r="BDR3" s="222"/>
      <c r="BDS3" s="222"/>
      <c r="BDT3" s="222"/>
      <c r="BDU3" s="222"/>
      <c r="BDV3" s="222"/>
      <c r="BDW3" s="222"/>
      <c r="BDX3" s="222"/>
      <c r="BDY3" s="222"/>
      <c r="BDZ3" s="222"/>
      <c r="BEA3" s="222"/>
      <c r="BEB3" s="222"/>
      <c r="BEC3" s="222"/>
      <c r="BED3" s="222"/>
      <c r="BEE3" s="222"/>
      <c r="BEF3" s="222"/>
      <c r="BEG3" s="222"/>
      <c r="BEH3" s="222"/>
      <c r="BEI3" s="222"/>
      <c r="BEJ3" s="222"/>
      <c r="BEK3" s="222"/>
      <c r="BEL3" s="222"/>
      <c r="BEM3" s="222"/>
      <c r="BEN3" s="222"/>
      <c r="BEO3" s="222"/>
      <c r="BEP3" s="222"/>
      <c r="BEQ3" s="222"/>
      <c r="BER3" s="222"/>
      <c r="BES3" s="222"/>
      <c r="BET3" s="222"/>
      <c r="BEU3" s="222"/>
      <c r="BEV3" s="222"/>
      <c r="BEW3" s="222"/>
      <c r="BEX3" s="222"/>
      <c r="BEY3" s="222"/>
      <c r="BEZ3" s="222"/>
      <c r="BFA3" s="222"/>
      <c r="BFB3" s="222"/>
      <c r="BFC3" s="222"/>
      <c r="BFD3" s="222"/>
      <c r="BFE3" s="222"/>
      <c r="BFF3" s="222"/>
      <c r="BFG3" s="222"/>
      <c r="BFH3" s="222"/>
      <c r="BFI3" s="222"/>
      <c r="BFJ3" s="222"/>
      <c r="BFK3" s="222"/>
      <c r="BFL3" s="222"/>
      <c r="BFM3" s="222"/>
      <c r="BFN3" s="222"/>
      <c r="BFO3" s="222"/>
      <c r="BFP3" s="222"/>
      <c r="BFQ3" s="222"/>
      <c r="BFR3" s="222"/>
      <c r="BFS3" s="222"/>
      <c r="BFT3" s="222"/>
      <c r="BFU3" s="222"/>
      <c r="BFV3" s="222"/>
      <c r="BFW3" s="222"/>
      <c r="BFX3" s="222"/>
      <c r="BFY3" s="222"/>
      <c r="BFZ3" s="222"/>
      <c r="BGA3" s="222"/>
      <c r="BGB3" s="222"/>
      <c r="BGC3" s="222"/>
      <c r="BGD3" s="222"/>
      <c r="BGE3" s="222"/>
      <c r="BGF3" s="222"/>
      <c r="BGG3" s="222"/>
      <c r="BGH3" s="222"/>
      <c r="BGI3" s="222"/>
      <c r="BGJ3" s="222"/>
      <c r="BGK3" s="222"/>
      <c r="BGL3" s="222"/>
      <c r="BGM3" s="222"/>
      <c r="BGN3" s="222"/>
      <c r="BGO3" s="222"/>
      <c r="BGP3" s="222"/>
      <c r="BGQ3" s="222"/>
      <c r="BGR3" s="222"/>
      <c r="BGS3" s="222"/>
      <c r="BGT3" s="222"/>
      <c r="BGU3" s="222"/>
      <c r="BGV3" s="222"/>
      <c r="BGW3" s="222"/>
      <c r="BGX3" s="222"/>
      <c r="BGY3" s="222"/>
      <c r="BGZ3" s="222"/>
      <c r="BHA3" s="222"/>
      <c r="BHB3" s="222"/>
      <c r="BHC3" s="222"/>
      <c r="BHD3" s="222"/>
      <c r="BHE3" s="222"/>
      <c r="BHF3" s="222"/>
      <c r="BHG3" s="222"/>
      <c r="BHH3" s="222"/>
      <c r="BHI3" s="222"/>
      <c r="BHJ3" s="222"/>
      <c r="BHK3" s="222"/>
      <c r="BHL3" s="222"/>
      <c r="BHM3" s="222"/>
      <c r="BHN3" s="222"/>
      <c r="BHO3" s="222"/>
      <c r="BHP3" s="222"/>
      <c r="BHQ3" s="222"/>
      <c r="BHR3" s="222"/>
      <c r="BHS3" s="222"/>
      <c r="BHT3" s="222"/>
      <c r="BHU3" s="222"/>
      <c r="BHV3" s="222"/>
      <c r="BHW3" s="222"/>
      <c r="BHX3" s="222"/>
      <c r="BHY3" s="222"/>
      <c r="BHZ3" s="222"/>
      <c r="BIA3" s="222"/>
      <c r="BIB3" s="222"/>
      <c r="BIC3" s="222"/>
      <c r="BID3" s="222"/>
      <c r="BIE3" s="222"/>
      <c r="BIF3" s="222"/>
      <c r="BIG3" s="222"/>
      <c r="BIH3" s="222"/>
      <c r="BII3" s="222"/>
      <c r="BIJ3" s="222"/>
      <c r="BIK3" s="222"/>
      <c r="BIL3" s="222"/>
      <c r="BIM3" s="222"/>
      <c r="BIN3" s="222"/>
      <c r="BIO3" s="222"/>
      <c r="BIP3" s="222"/>
      <c r="BIQ3" s="222"/>
      <c r="BIR3" s="222"/>
      <c r="BIS3" s="222"/>
      <c r="BIT3" s="222"/>
      <c r="BIU3" s="222"/>
      <c r="BIV3" s="222"/>
      <c r="BIW3" s="222"/>
      <c r="BIX3" s="222"/>
      <c r="BIY3" s="222"/>
      <c r="BIZ3" s="222"/>
      <c r="BJA3" s="222"/>
      <c r="BJB3" s="222"/>
      <c r="BJC3" s="222"/>
      <c r="BJD3" s="222"/>
      <c r="BJE3" s="222"/>
      <c r="BJF3" s="222"/>
      <c r="BJG3" s="222"/>
      <c r="BJH3" s="222"/>
      <c r="BJI3" s="222"/>
      <c r="BJJ3" s="222"/>
      <c r="BJK3" s="222"/>
      <c r="BJL3" s="222"/>
      <c r="BJM3" s="222"/>
      <c r="BJN3" s="222"/>
      <c r="BJO3" s="222"/>
      <c r="BJP3" s="222"/>
      <c r="BJQ3" s="222"/>
      <c r="BJR3" s="222"/>
      <c r="BJS3" s="222"/>
      <c r="BJT3" s="222"/>
      <c r="BJU3" s="222"/>
      <c r="BJV3" s="222"/>
      <c r="BJW3" s="222"/>
      <c r="BJX3" s="222"/>
      <c r="BJY3" s="222"/>
      <c r="BJZ3" s="222"/>
      <c r="BKA3" s="222"/>
      <c r="BKB3" s="222"/>
      <c r="BKC3" s="222"/>
      <c r="BKD3" s="222"/>
      <c r="BKE3" s="222"/>
      <c r="BKF3" s="222"/>
      <c r="BKG3" s="222"/>
      <c r="BKH3" s="222"/>
      <c r="BKI3" s="222"/>
      <c r="BKJ3" s="222"/>
      <c r="BKK3" s="222"/>
      <c r="BKL3" s="222"/>
      <c r="BKM3" s="222"/>
      <c r="BKN3" s="222"/>
      <c r="BKO3" s="222"/>
      <c r="BKP3" s="222"/>
      <c r="BKQ3" s="222"/>
      <c r="BKR3" s="222"/>
      <c r="BKS3" s="222"/>
      <c r="BKT3" s="222"/>
      <c r="BKU3" s="222"/>
      <c r="BKV3" s="222"/>
      <c r="BKW3" s="222"/>
      <c r="BKX3" s="222"/>
      <c r="BKY3" s="222"/>
      <c r="BKZ3" s="222"/>
      <c r="BLA3" s="222"/>
      <c r="BLB3" s="222"/>
      <c r="BLC3" s="222"/>
      <c r="BLD3" s="222"/>
      <c r="BLE3" s="222"/>
      <c r="BLF3" s="222"/>
      <c r="BLG3" s="222"/>
      <c r="BLH3" s="222"/>
      <c r="BLI3" s="222"/>
      <c r="BLJ3" s="222"/>
      <c r="BLK3" s="222"/>
      <c r="BLL3" s="222"/>
      <c r="BLM3" s="222"/>
      <c r="BLN3" s="222"/>
      <c r="BLO3" s="222"/>
      <c r="BLP3" s="222"/>
      <c r="BLQ3" s="222"/>
      <c r="BLR3" s="222"/>
      <c r="BLS3" s="222"/>
      <c r="BLT3" s="222"/>
      <c r="BLU3" s="222"/>
      <c r="BLV3" s="222"/>
      <c r="BLW3" s="222"/>
      <c r="BLX3" s="222"/>
      <c r="BLY3" s="222"/>
      <c r="BLZ3" s="222"/>
      <c r="BMA3" s="222"/>
      <c r="BMB3" s="222"/>
      <c r="BMC3" s="222"/>
      <c r="BMD3" s="222"/>
      <c r="BME3" s="222"/>
      <c r="BMF3" s="222"/>
      <c r="BMG3" s="222"/>
      <c r="BMH3" s="222"/>
      <c r="BMI3" s="222"/>
      <c r="BMJ3" s="222"/>
      <c r="BMK3" s="222"/>
      <c r="BML3" s="222"/>
      <c r="BMM3" s="222"/>
      <c r="BMN3" s="222"/>
      <c r="BMO3" s="222"/>
      <c r="BMP3" s="222"/>
      <c r="BMQ3" s="222"/>
      <c r="BMR3" s="222"/>
      <c r="BMS3" s="222"/>
      <c r="BMT3" s="222"/>
      <c r="BMU3" s="222"/>
      <c r="BMV3" s="222"/>
      <c r="BMW3" s="222"/>
      <c r="BMX3" s="222"/>
      <c r="BMY3" s="222"/>
      <c r="BMZ3" s="222"/>
      <c r="BNA3" s="222"/>
      <c r="BNB3" s="222"/>
      <c r="BNC3" s="222"/>
      <c r="BND3" s="222"/>
      <c r="BNE3" s="222"/>
      <c r="BNF3" s="222"/>
      <c r="BNG3" s="222"/>
      <c r="BNH3" s="222"/>
      <c r="BNI3" s="222"/>
      <c r="BNJ3" s="222"/>
      <c r="BNK3" s="222"/>
      <c r="BNL3" s="222"/>
      <c r="BNM3" s="222"/>
      <c r="BNN3" s="222"/>
      <c r="BNO3" s="222"/>
      <c r="BNP3" s="222"/>
      <c r="BNQ3" s="222"/>
      <c r="BNR3" s="222"/>
      <c r="BNS3" s="222"/>
      <c r="BNT3" s="222"/>
      <c r="BNU3" s="222"/>
      <c r="BNV3" s="222"/>
      <c r="BNW3" s="222"/>
      <c r="BNX3" s="222"/>
      <c r="BNY3" s="222"/>
      <c r="BNZ3" s="222"/>
      <c r="BOA3" s="222"/>
      <c r="BOB3" s="222"/>
      <c r="BOC3" s="222"/>
      <c r="BOD3" s="222"/>
      <c r="BOE3" s="222"/>
      <c r="BOF3" s="222"/>
      <c r="BOG3" s="222"/>
      <c r="BOH3" s="222"/>
      <c r="BOI3" s="222"/>
      <c r="BOJ3" s="222"/>
      <c r="BOK3" s="222"/>
      <c r="BOL3" s="222"/>
      <c r="BOM3" s="222"/>
      <c r="BON3" s="222"/>
      <c r="BOO3" s="222"/>
      <c r="BOP3" s="222"/>
      <c r="BOQ3" s="222"/>
      <c r="BOR3" s="222"/>
      <c r="BOS3" s="222"/>
      <c r="BOT3" s="222"/>
      <c r="BOU3" s="222"/>
      <c r="BOV3" s="222"/>
      <c r="BOW3" s="222"/>
      <c r="BOX3" s="222"/>
      <c r="BOY3" s="222"/>
      <c r="BOZ3" s="222"/>
      <c r="BPA3" s="222"/>
      <c r="BPB3" s="222"/>
      <c r="BPC3" s="222"/>
      <c r="BPD3" s="222"/>
      <c r="BPE3" s="222"/>
      <c r="BPF3" s="222"/>
      <c r="BPG3" s="222"/>
      <c r="BPH3" s="222"/>
      <c r="BPI3" s="222"/>
      <c r="BPJ3" s="222"/>
      <c r="BPK3" s="222"/>
      <c r="BPL3" s="222"/>
      <c r="BPM3" s="222"/>
      <c r="BPN3" s="222"/>
      <c r="BPO3" s="222"/>
      <c r="BPP3" s="222"/>
      <c r="BPQ3" s="222"/>
      <c r="BPR3" s="222"/>
      <c r="BPS3" s="222"/>
      <c r="BPT3" s="222"/>
      <c r="BPU3" s="222"/>
      <c r="BPV3" s="222"/>
      <c r="BPW3" s="222"/>
      <c r="BPX3" s="222"/>
      <c r="BPY3" s="222"/>
      <c r="BPZ3" s="222"/>
      <c r="BQA3" s="222"/>
      <c r="BQB3" s="222"/>
      <c r="BQC3" s="222"/>
      <c r="BQD3" s="222"/>
      <c r="BQE3" s="222"/>
      <c r="BQF3" s="222"/>
      <c r="BQG3" s="222"/>
      <c r="BQH3" s="222"/>
      <c r="BQI3" s="222"/>
      <c r="BQJ3" s="222"/>
      <c r="BQK3" s="222"/>
      <c r="BQL3" s="222"/>
      <c r="BQM3" s="222"/>
      <c r="BQN3" s="222"/>
      <c r="BQO3" s="222"/>
      <c r="BQP3" s="222"/>
      <c r="BQQ3" s="222"/>
      <c r="BQR3" s="222"/>
      <c r="BQS3" s="222"/>
      <c r="BQT3" s="222"/>
      <c r="BQU3" s="222"/>
      <c r="BQV3" s="222"/>
      <c r="BQW3" s="222"/>
      <c r="BQX3" s="222"/>
      <c r="BQY3" s="222"/>
      <c r="BQZ3" s="222"/>
      <c r="BRA3" s="222"/>
      <c r="BRB3" s="222"/>
      <c r="BRC3" s="222"/>
      <c r="BRD3" s="222"/>
      <c r="BRE3" s="222"/>
      <c r="BRF3" s="222"/>
      <c r="BRG3" s="222"/>
      <c r="BRH3" s="222"/>
      <c r="BRI3" s="222"/>
      <c r="BRJ3" s="222"/>
      <c r="BRK3" s="222"/>
      <c r="BRL3" s="222"/>
      <c r="BRM3" s="222"/>
      <c r="BRN3" s="222"/>
      <c r="BRO3" s="222"/>
      <c r="BRP3" s="222"/>
      <c r="BRQ3" s="222"/>
      <c r="BRR3" s="222"/>
      <c r="BRS3" s="222"/>
      <c r="BRT3" s="222"/>
      <c r="BRU3" s="222"/>
      <c r="BRV3" s="222"/>
      <c r="BRW3" s="222"/>
      <c r="BRX3" s="222"/>
      <c r="BRY3" s="222"/>
      <c r="BRZ3" s="222"/>
      <c r="BSA3" s="222"/>
      <c r="BSB3" s="222"/>
      <c r="BSC3" s="222"/>
      <c r="BSD3" s="222"/>
      <c r="BSE3" s="222"/>
      <c r="BSF3" s="222"/>
      <c r="BSG3" s="222"/>
      <c r="BSH3" s="222"/>
      <c r="BSI3" s="222"/>
      <c r="BSJ3" s="222"/>
      <c r="BSK3" s="222"/>
      <c r="BSL3" s="222"/>
      <c r="BSM3" s="222"/>
      <c r="BSN3" s="222"/>
      <c r="BSO3" s="222"/>
      <c r="BSP3" s="222"/>
      <c r="BSQ3" s="222"/>
      <c r="BSR3" s="222"/>
      <c r="BSS3" s="222"/>
      <c r="BST3" s="222"/>
      <c r="BSU3" s="222"/>
      <c r="BSV3" s="222"/>
      <c r="BSW3" s="222"/>
      <c r="BSX3" s="222"/>
      <c r="BSY3" s="222"/>
      <c r="BSZ3" s="222"/>
      <c r="BTA3" s="222"/>
      <c r="BTB3" s="222"/>
      <c r="BTC3" s="222"/>
      <c r="BTD3" s="222"/>
      <c r="BTE3" s="222"/>
      <c r="BTF3" s="222"/>
      <c r="BTG3" s="222"/>
      <c r="BTH3" s="222"/>
      <c r="BTI3" s="222"/>
      <c r="BTJ3" s="222"/>
      <c r="BTK3" s="222"/>
      <c r="BTL3" s="222"/>
      <c r="BTM3" s="222"/>
      <c r="BTN3" s="222"/>
      <c r="BTO3" s="222"/>
      <c r="BTP3" s="222"/>
      <c r="BTQ3" s="222"/>
      <c r="BTR3" s="222"/>
      <c r="BTS3" s="222"/>
      <c r="BTT3" s="222"/>
      <c r="BTU3" s="222"/>
      <c r="BTV3" s="222"/>
      <c r="BTW3" s="222"/>
      <c r="BTX3" s="222"/>
      <c r="BTY3" s="222"/>
      <c r="BTZ3" s="222"/>
      <c r="BUA3" s="222"/>
      <c r="BUB3" s="222"/>
      <c r="BUC3" s="222"/>
      <c r="BUD3" s="222"/>
      <c r="BUE3" s="222"/>
      <c r="BUF3" s="222"/>
      <c r="BUG3" s="222"/>
      <c r="BUH3" s="222"/>
      <c r="BUI3" s="222"/>
      <c r="BUJ3" s="222"/>
      <c r="BUK3" s="222"/>
      <c r="BUL3" s="222"/>
      <c r="BUM3" s="222"/>
      <c r="BUN3" s="222"/>
      <c r="BUO3" s="222"/>
      <c r="BUP3" s="222"/>
      <c r="BUQ3" s="222"/>
      <c r="BUR3" s="222"/>
      <c r="BUS3" s="222"/>
      <c r="BUT3" s="222"/>
      <c r="BUU3" s="222"/>
      <c r="BUV3" s="222"/>
      <c r="BUW3" s="222"/>
      <c r="BUX3" s="222"/>
      <c r="BUY3" s="222"/>
      <c r="BUZ3" s="222"/>
      <c r="BVA3" s="222"/>
      <c r="BVB3" s="222"/>
      <c r="BVC3" s="222"/>
      <c r="BVD3" s="222"/>
      <c r="BVE3" s="222"/>
      <c r="BVF3" s="222"/>
      <c r="BVG3" s="222"/>
      <c r="BVH3" s="222"/>
      <c r="BVI3" s="222"/>
      <c r="BVJ3" s="222"/>
      <c r="BVK3" s="222"/>
      <c r="BVL3" s="222"/>
      <c r="BVM3" s="222"/>
      <c r="BVN3" s="222"/>
      <c r="BVO3" s="222"/>
      <c r="BVP3" s="222"/>
      <c r="BVQ3" s="222"/>
      <c r="BVR3" s="222"/>
      <c r="BVS3" s="222"/>
      <c r="BVT3" s="222"/>
      <c r="BVU3" s="222"/>
      <c r="BVV3" s="222"/>
      <c r="BVW3" s="222"/>
      <c r="BVX3" s="222"/>
      <c r="BVY3" s="222"/>
      <c r="BVZ3" s="222"/>
      <c r="BWA3" s="222"/>
      <c r="BWB3" s="222"/>
      <c r="BWC3" s="222"/>
      <c r="BWD3" s="222"/>
      <c r="BWE3" s="222"/>
      <c r="BWF3" s="222"/>
      <c r="BWG3" s="222"/>
      <c r="BWH3" s="222"/>
      <c r="BWI3" s="222"/>
      <c r="BWJ3" s="222"/>
      <c r="BWK3" s="222"/>
      <c r="BWL3" s="222"/>
      <c r="BWM3" s="222"/>
      <c r="BWN3" s="222"/>
      <c r="BWO3" s="222"/>
      <c r="BWP3" s="222"/>
      <c r="BWQ3" s="222"/>
      <c r="BWR3" s="222"/>
      <c r="BWS3" s="222"/>
      <c r="BWT3" s="222"/>
      <c r="BWU3" s="222"/>
      <c r="BWV3" s="222"/>
      <c r="BWW3" s="222"/>
      <c r="BWX3" s="222"/>
      <c r="BWY3" s="222"/>
      <c r="BWZ3" s="222"/>
      <c r="BXA3" s="222"/>
      <c r="BXB3" s="222"/>
      <c r="BXC3" s="222"/>
      <c r="BXD3" s="222"/>
      <c r="BXE3" s="222"/>
      <c r="BXF3" s="222"/>
      <c r="BXG3" s="222"/>
      <c r="BXH3" s="222"/>
      <c r="BXI3" s="222"/>
      <c r="BXJ3" s="222"/>
      <c r="BXK3" s="222"/>
      <c r="BXL3" s="222"/>
      <c r="BXM3" s="222"/>
      <c r="BXN3" s="222"/>
      <c r="BXO3" s="222"/>
      <c r="BXP3" s="222"/>
      <c r="BXQ3" s="222"/>
      <c r="BXR3" s="222"/>
      <c r="BXS3" s="222"/>
      <c r="BXT3" s="222"/>
      <c r="BXU3" s="222"/>
      <c r="BXV3" s="222"/>
      <c r="BXW3" s="222"/>
      <c r="BXX3" s="222"/>
      <c r="BXY3" s="222"/>
      <c r="BXZ3" s="222"/>
      <c r="BYA3" s="222"/>
      <c r="BYB3" s="222"/>
      <c r="BYC3" s="222"/>
      <c r="BYD3" s="222"/>
      <c r="BYE3" s="222"/>
      <c r="BYF3" s="222"/>
      <c r="BYG3" s="222"/>
      <c r="BYH3" s="222"/>
      <c r="BYI3" s="222"/>
      <c r="BYJ3" s="222"/>
      <c r="BYK3" s="222"/>
      <c r="BYL3" s="222"/>
      <c r="BYM3" s="222"/>
      <c r="BYN3" s="222"/>
      <c r="BYO3" s="222"/>
      <c r="BYP3" s="222"/>
      <c r="BYQ3" s="222"/>
      <c r="BYR3" s="222"/>
      <c r="BYS3" s="222"/>
      <c r="BYT3" s="222"/>
      <c r="BYU3" s="222"/>
      <c r="BYV3" s="222"/>
      <c r="BYW3" s="222"/>
      <c r="BYX3" s="222"/>
      <c r="BYY3" s="222"/>
      <c r="BYZ3" s="222"/>
      <c r="BZA3" s="222"/>
      <c r="BZB3" s="222"/>
      <c r="BZC3" s="222"/>
      <c r="BZD3" s="222"/>
      <c r="BZE3" s="222"/>
      <c r="BZF3" s="222"/>
      <c r="BZG3" s="222"/>
      <c r="BZH3" s="222"/>
      <c r="BZI3" s="222"/>
      <c r="BZJ3" s="222"/>
      <c r="BZK3" s="222"/>
      <c r="BZL3" s="222"/>
      <c r="BZM3" s="222"/>
      <c r="BZN3" s="222"/>
      <c r="BZO3" s="222"/>
      <c r="BZP3" s="222"/>
      <c r="BZQ3" s="222"/>
      <c r="BZR3" s="222"/>
      <c r="BZS3" s="222"/>
      <c r="BZT3" s="222"/>
      <c r="BZU3" s="222"/>
      <c r="BZV3" s="222"/>
      <c r="BZW3" s="222"/>
      <c r="BZX3" s="222"/>
      <c r="BZY3" s="222"/>
      <c r="BZZ3" s="222"/>
      <c r="CAA3" s="222"/>
      <c r="CAB3" s="222"/>
      <c r="CAC3" s="222"/>
      <c r="CAD3" s="222"/>
      <c r="CAE3" s="222"/>
      <c r="CAF3" s="222"/>
      <c r="CAG3" s="222"/>
      <c r="CAH3" s="222"/>
      <c r="CAI3" s="222"/>
      <c r="CAJ3" s="222"/>
      <c r="CAK3" s="222"/>
      <c r="CAL3" s="222"/>
      <c r="CAM3" s="222"/>
      <c r="CAN3" s="222"/>
      <c r="CAO3" s="222"/>
      <c r="CAP3" s="222"/>
      <c r="CAQ3" s="222"/>
      <c r="CAR3" s="222"/>
      <c r="CAS3" s="222"/>
      <c r="CAT3" s="222"/>
      <c r="CAU3" s="222"/>
      <c r="CAV3" s="222"/>
      <c r="CAW3" s="222"/>
      <c r="CAX3" s="222"/>
      <c r="CAY3" s="222"/>
      <c r="CAZ3" s="222"/>
      <c r="CBA3" s="222"/>
      <c r="CBB3" s="222"/>
      <c r="CBC3" s="222"/>
      <c r="CBD3" s="222"/>
      <c r="CBE3" s="222"/>
      <c r="CBF3" s="222"/>
      <c r="CBG3" s="222"/>
      <c r="CBH3" s="222"/>
      <c r="CBI3" s="222"/>
      <c r="CBJ3" s="222"/>
      <c r="CBK3" s="222"/>
      <c r="CBL3" s="222"/>
      <c r="CBM3" s="222"/>
      <c r="CBN3" s="222"/>
      <c r="CBO3" s="222"/>
      <c r="CBP3" s="222"/>
      <c r="CBQ3" s="222"/>
      <c r="CBR3" s="222"/>
      <c r="CBS3" s="222"/>
      <c r="CBT3" s="222"/>
      <c r="CBU3" s="222"/>
      <c r="CBV3" s="222"/>
      <c r="CBW3" s="222"/>
      <c r="CBX3" s="222"/>
      <c r="CBY3" s="222"/>
      <c r="CBZ3" s="222"/>
      <c r="CCA3" s="222"/>
      <c r="CCB3" s="222"/>
      <c r="CCC3" s="222"/>
      <c r="CCD3" s="222"/>
      <c r="CCE3" s="222"/>
      <c r="CCF3" s="222"/>
      <c r="CCG3" s="222"/>
      <c r="CCH3" s="222"/>
      <c r="CCI3" s="222"/>
      <c r="CCJ3" s="222"/>
      <c r="CCK3" s="222"/>
      <c r="CCL3" s="222"/>
      <c r="CCM3" s="222"/>
      <c r="CCN3" s="222"/>
      <c r="CCO3" s="222"/>
      <c r="CCP3" s="222"/>
      <c r="CCQ3" s="222"/>
      <c r="CCR3" s="222"/>
      <c r="CCS3" s="222"/>
      <c r="CCT3" s="222"/>
      <c r="CCU3" s="222"/>
      <c r="CCV3" s="222"/>
      <c r="CCW3" s="222"/>
      <c r="CCX3" s="222"/>
      <c r="CCY3" s="222"/>
      <c r="CCZ3" s="222"/>
      <c r="CDA3" s="222"/>
      <c r="CDB3" s="222"/>
      <c r="CDC3" s="222"/>
      <c r="CDD3" s="222"/>
      <c r="CDE3" s="222"/>
      <c r="CDF3" s="222"/>
      <c r="CDG3" s="222"/>
      <c r="CDH3" s="222"/>
      <c r="CDI3" s="222"/>
      <c r="CDJ3" s="222"/>
      <c r="CDK3" s="222"/>
      <c r="CDL3" s="222"/>
      <c r="CDM3" s="222"/>
      <c r="CDN3" s="222"/>
      <c r="CDO3" s="222"/>
      <c r="CDP3" s="222"/>
      <c r="CDQ3" s="222"/>
      <c r="CDR3" s="222"/>
      <c r="CDS3" s="222"/>
      <c r="CDT3" s="222"/>
      <c r="CDU3" s="222"/>
      <c r="CDV3" s="222"/>
      <c r="CDW3" s="222"/>
      <c r="CDX3" s="222"/>
      <c r="CDY3" s="222"/>
      <c r="CDZ3" s="222"/>
      <c r="CEA3" s="222"/>
      <c r="CEB3" s="222"/>
      <c r="CEC3" s="222"/>
      <c r="CED3" s="222"/>
      <c r="CEE3" s="222"/>
      <c r="CEF3" s="222"/>
      <c r="CEG3" s="222"/>
      <c r="CEH3" s="222"/>
      <c r="CEI3" s="222"/>
      <c r="CEJ3" s="222"/>
      <c r="CEK3" s="222"/>
      <c r="CEL3" s="222"/>
      <c r="CEM3" s="222"/>
      <c r="CEN3" s="222"/>
      <c r="CEO3" s="222"/>
      <c r="CEP3" s="222"/>
      <c r="CEQ3" s="222"/>
      <c r="CER3" s="222"/>
      <c r="CES3" s="222"/>
      <c r="CET3" s="222"/>
      <c r="CEU3" s="222"/>
      <c r="CEV3" s="222"/>
      <c r="CEW3" s="222"/>
      <c r="CEX3" s="222"/>
      <c r="CEY3" s="222"/>
      <c r="CEZ3" s="222"/>
      <c r="CFA3" s="222"/>
      <c r="CFB3" s="222"/>
      <c r="CFC3" s="222"/>
      <c r="CFD3" s="222"/>
      <c r="CFE3" s="222"/>
      <c r="CFF3" s="222"/>
      <c r="CFG3" s="222"/>
      <c r="CFH3" s="222"/>
      <c r="CFI3" s="222"/>
      <c r="CFJ3" s="222"/>
      <c r="CFK3" s="222"/>
      <c r="CFL3" s="222"/>
      <c r="CFM3" s="222"/>
      <c r="CFN3" s="222"/>
      <c r="CFO3" s="222"/>
      <c r="CFP3" s="222"/>
      <c r="CFQ3" s="222"/>
      <c r="CFR3" s="222"/>
      <c r="CFS3" s="222"/>
      <c r="CFT3" s="222"/>
      <c r="CFU3" s="222"/>
      <c r="CFV3" s="222"/>
      <c r="CFW3" s="222"/>
      <c r="CFX3" s="222"/>
      <c r="CFY3" s="222"/>
      <c r="CFZ3" s="222"/>
      <c r="CGA3" s="222"/>
      <c r="CGB3" s="222"/>
      <c r="CGC3" s="222"/>
      <c r="CGD3" s="222"/>
      <c r="CGE3" s="222"/>
      <c r="CGF3" s="222"/>
      <c r="CGG3" s="222"/>
      <c r="CGH3" s="222"/>
      <c r="CGI3" s="222"/>
      <c r="CGJ3" s="222"/>
      <c r="CGK3" s="222"/>
      <c r="CGL3" s="222"/>
      <c r="CGM3" s="222"/>
      <c r="CGN3" s="222"/>
      <c r="CGO3" s="222"/>
      <c r="CGP3" s="222"/>
      <c r="CGQ3" s="222"/>
      <c r="CGR3" s="222"/>
      <c r="CGS3" s="222"/>
      <c r="CGT3" s="222"/>
      <c r="CGU3" s="222"/>
      <c r="CGV3" s="222"/>
      <c r="CGW3" s="222"/>
      <c r="CGX3" s="222"/>
      <c r="CGY3" s="222"/>
      <c r="CGZ3" s="222"/>
      <c r="CHA3" s="222"/>
      <c r="CHB3" s="222"/>
      <c r="CHC3" s="222"/>
      <c r="CHD3" s="222"/>
      <c r="CHE3" s="222"/>
      <c r="CHF3" s="222"/>
      <c r="CHG3" s="222"/>
      <c r="CHH3" s="222"/>
      <c r="CHI3" s="222"/>
      <c r="CHJ3" s="222"/>
      <c r="CHK3" s="222"/>
      <c r="CHL3" s="222"/>
      <c r="CHM3" s="222"/>
      <c r="CHN3" s="222"/>
      <c r="CHO3" s="222"/>
      <c r="CHP3" s="222"/>
      <c r="CHQ3" s="222"/>
      <c r="CHR3" s="222"/>
      <c r="CHS3" s="222"/>
      <c r="CHT3" s="222"/>
      <c r="CHU3" s="222"/>
      <c r="CHV3" s="222"/>
      <c r="CHW3" s="222"/>
      <c r="CHX3" s="222"/>
      <c r="CHY3" s="222"/>
      <c r="CHZ3" s="222"/>
      <c r="CIA3" s="222"/>
      <c r="CIB3" s="222"/>
      <c r="CIC3" s="222"/>
      <c r="CID3" s="222"/>
      <c r="CIE3" s="222"/>
      <c r="CIF3" s="222"/>
      <c r="CIG3" s="222"/>
      <c r="CIH3" s="222"/>
      <c r="CII3" s="222"/>
      <c r="CIJ3" s="222"/>
      <c r="CIK3" s="222"/>
      <c r="CIL3" s="222"/>
      <c r="CIM3" s="222"/>
      <c r="CIN3" s="222"/>
      <c r="CIO3" s="222"/>
      <c r="CIP3" s="222"/>
      <c r="CIQ3" s="222"/>
      <c r="CIR3" s="222"/>
      <c r="CIS3" s="222"/>
      <c r="CIT3" s="222"/>
      <c r="CIU3" s="222"/>
      <c r="CIV3" s="222"/>
      <c r="CIW3" s="222"/>
      <c r="CIX3" s="222"/>
      <c r="CIY3" s="222"/>
      <c r="CIZ3" s="222"/>
      <c r="CJA3" s="222"/>
      <c r="CJB3" s="222"/>
      <c r="CJC3" s="222"/>
      <c r="CJD3" s="222"/>
      <c r="CJE3" s="222"/>
      <c r="CJF3" s="222"/>
      <c r="CJG3" s="222"/>
      <c r="CJH3" s="222"/>
      <c r="CJI3" s="222"/>
      <c r="CJJ3" s="222"/>
      <c r="CJK3" s="222"/>
      <c r="CJL3" s="222"/>
      <c r="CJM3" s="222"/>
      <c r="CJN3" s="222"/>
      <c r="CJO3" s="222"/>
      <c r="CJP3" s="222"/>
      <c r="CJQ3" s="222"/>
      <c r="CJR3" s="222"/>
      <c r="CJS3" s="222"/>
      <c r="CJT3" s="222"/>
      <c r="CJU3" s="222"/>
      <c r="CJV3" s="222"/>
      <c r="CJW3" s="222"/>
      <c r="CJX3" s="222"/>
      <c r="CJY3" s="222"/>
      <c r="CJZ3" s="222"/>
      <c r="CKA3" s="222"/>
      <c r="CKB3" s="222"/>
      <c r="CKC3" s="222"/>
      <c r="CKD3" s="222"/>
      <c r="CKE3" s="222"/>
      <c r="CKF3" s="222"/>
      <c r="CKG3" s="222"/>
      <c r="CKH3" s="222"/>
      <c r="CKI3" s="222"/>
      <c r="CKJ3" s="222"/>
      <c r="CKK3" s="222"/>
      <c r="CKL3" s="222"/>
      <c r="CKM3" s="222"/>
      <c r="CKN3" s="222"/>
      <c r="CKO3" s="222"/>
      <c r="CKP3" s="222"/>
      <c r="CKQ3" s="222"/>
      <c r="CKR3" s="222"/>
      <c r="CKS3" s="222"/>
      <c r="CKT3" s="222"/>
      <c r="CKU3" s="222"/>
      <c r="CKV3" s="222"/>
      <c r="CKW3" s="222"/>
      <c r="CKX3" s="222"/>
      <c r="CKY3" s="222"/>
      <c r="CKZ3" s="222"/>
      <c r="CLA3" s="222"/>
      <c r="CLB3" s="222"/>
      <c r="CLC3" s="222"/>
      <c r="CLD3" s="222"/>
      <c r="CLE3" s="222"/>
      <c r="CLF3" s="222"/>
      <c r="CLG3" s="222"/>
      <c r="CLH3" s="222"/>
      <c r="CLI3" s="222"/>
      <c r="CLJ3" s="222"/>
      <c r="CLK3" s="222"/>
      <c r="CLL3" s="222"/>
      <c r="CLM3" s="222"/>
      <c r="CLN3" s="222"/>
      <c r="CLO3" s="222"/>
      <c r="CLP3" s="222"/>
      <c r="CLQ3" s="222"/>
      <c r="CLR3" s="222"/>
      <c r="CLS3" s="222"/>
      <c r="CLT3" s="222"/>
      <c r="CLU3" s="222"/>
      <c r="CLV3" s="222"/>
      <c r="CLW3" s="222"/>
      <c r="CLX3" s="222"/>
      <c r="CLY3" s="222"/>
      <c r="CLZ3" s="222"/>
      <c r="CMA3" s="222"/>
      <c r="CMB3" s="222"/>
      <c r="CMC3" s="222"/>
      <c r="CMD3" s="222"/>
      <c r="CME3" s="222"/>
      <c r="CMF3" s="222"/>
      <c r="CMG3" s="222"/>
      <c r="CMH3" s="222"/>
      <c r="CMI3" s="222"/>
      <c r="CMJ3" s="222"/>
      <c r="CMK3" s="222"/>
      <c r="CML3" s="222"/>
      <c r="CMM3" s="222"/>
      <c r="CMN3" s="222"/>
      <c r="CMO3" s="222"/>
      <c r="CMP3" s="222"/>
      <c r="CMQ3" s="222"/>
      <c r="CMR3" s="222"/>
      <c r="CMS3" s="222"/>
      <c r="CMT3" s="222"/>
      <c r="CMU3" s="222"/>
      <c r="CMV3" s="222"/>
      <c r="CMW3" s="222"/>
      <c r="CMX3" s="222"/>
      <c r="CMY3" s="222"/>
      <c r="CMZ3" s="222"/>
      <c r="CNA3" s="222"/>
      <c r="CNB3" s="222"/>
      <c r="CNC3" s="222"/>
      <c r="CND3" s="222"/>
      <c r="CNE3" s="222"/>
      <c r="CNF3" s="222"/>
      <c r="CNG3" s="222"/>
      <c r="CNH3" s="222"/>
      <c r="CNI3" s="222"/>
      <c r="CNJ3" s="222"/>
      <c r="CNK3" s="222"/>
      <c r="CNL3" s="222"/>
      <c r="CNM3" s="222"/>
      <c r="CNN3" s="222"/>
      <c r="CNO3" s="222"/>
      <c r="CNP3" s="222"/>
      <c r="CNQ3" s="222"/>
      <c r="CNR3" s="222"/>
      <c r="CNS3" s="222"/>
      <c r="CNT3" s="222"/>
      <c r="CNU3" s="222"/>
      <c r="CNV3" s="222"/>
      <c r="CNW3" s="222"/>
      <c r="CNX3" s="222"/>
      <c r="CNY3" s="222"/>
      <c r="CNZ3" s="222"/>
      <c r="COA3" s="222"/>
      <c r="COB3" s="222"/>
      <c r="COC3" s="222"/>
      <c r="COD3" s="222"/>
      <c r="COE3" s="222"/>
      <c r="COF3" s="222"/>
      <c r="COG3" s="222"/>
      <c r="COH3" s="222"/>
      <c r="COI3" s="222"/>
      <c r="COJ3" s="222"/>
      <c r="COK3" s="222"/>
      <c r="COL3" s="222"/>
      <c r="COM3" s="222"/>
      <c r="CON3" s="222"/>
      <c r="COO3" s="222"/>
      <c r="COP3" s="222"/>
      <c r="COQ3" s="222"/>
      <c r="COR3" s="222"/>
      <c r="COS3" s="222"/>
      <c r="COT3" s="222"/>
      <c r="COU3" s="222"/>
      <c r="COV3" s="222"/>
      <c r="COW3" s="222"/>
      <c r="COX3" s="222"/>
      <c r="COY3" s="222"/>
      <c r="COZ3" s="222"/>
      <c r="CPA3" s="222"/>
      <c r="CPB3" s="222"/>
      <c r="CPC3" s="222"/>
      <c r="CPD3" s="222"/>
      <c r="CPE3" s="222"/>
      <c r="CPF3" s="222"/>
      <c r="CPG3" s="222"/>
      <c r="CPH3" s="222"/>
      <c r="CPI3" s="222"/>
      <c r="CPJ3" s="222"/>
      <c r="CPK3" s="222"/>
      <c r="CPL3" s="222"/>
      <c r="CPM3" s="222"/>
      <c r="CPN3" s="222"/>
      <c r="CPO3" s="222"/>
      <c r="CPP3" s="222"/>
      <c r="CPQ3" s="222"/>
      <c r="CPR3" s="222"/>
      <c r="CPS3" s="222"/>
      <c r="CPT3" s="222"/>
      <c r="CPU3" s="222"/>
      <c r="CPV3" s="222"/>
      <c r="CPW3" s="222"/>
      <c r="CPX3" s="222"/>
      <c r="CPY3" s="222"/>
      <c r="CPZ3" s="222"/>
      <c r="CQA3" s="222"/>
      <c r="CQB3" s="222"/>
      <c r="CQC3" s="222"/>
      <c r="CQD3" s="222"/>
      <c r="CQE3" s="222"/>
      <c r="CQF3" s="222"/>
      <c r="CQG3" s="222"/>
      <c r="CQH3" s="222"/>
      <c r="CQI3" s="222"/>
      <c r="CQJ3" s="222"/>
      <c r="CQK3" s="222"/>
      <c r="CQL3" s="222"/>
      <c r="CQM3" s="222"/>
      <c r="CQN3" s="222"/>
      <c r="CQO3" s="222"/>
      <c r="CQP3" s="222"/>
      <c r="CQQ3" s="222"/>
      <c r="CQR3" s="222"/>
      <c r="CQS3" s="222"/>
      <c r="CQT3" s="222"/>
      <c r="CQU3" s="222"/>
      <c r="CQV3" s="222"/>
      <c r="CQW3" s="222"/>
      <c r="CQX3" s="222"/>
      <c r="CQY3" s="222"/>
      <c r="CQZ3" s="222"/>
      <c r="CRA3" s="222"/>
      <c r="CRB3" s="222"/>
      <c r="CRC3" s="222"/>
      <c r="CRD3" s="222"/>
      <c r="CRE3" s="222"/>
      <c r="CRF3" s="222"/>
      <c r="CRG3" s="222"/>
      <c r="CRH3" s="222"/>
      <c r="CRI3" s="222"/>
      <c r="CRJ3" s="222"/>
      <c r="CRK3" s="222"/>
      <c r="CRL3" s="222"/>
      <c r="CRM3" s="222"/>
      <c r="CRN3" s="222"/>
      <c r="CRO3" s="222"/>
      <c r="CRP3" s="222"/>
      <c r="CRQ3" s="222"/>
      <c r="CRR3" s="222"/>
      <c r="CRS3" s="222"/>
      <c r="CRT3" s="222"/>
      <c r="CRU3" s="222"/>
      <c r="CRV3" s="222"/>
      <c r="CRW3" s="222"/>
      <c r="CRX3" s="222"/>
      <c r="CRY3" s="222"/>
      <c r="CRZ3" s="222"/>
      <c r="CSA3" s="222"/>
      <c r="CSB3" s="222"/>
      <c r="CSC3" s="222"/>
      <c r="CSD3" s="222"/>
      <c r="CSE3" s="222"/>
      <c r="CSF3" s="222"/>
      <c r="CSG3" s="222"/>
      <c r="CSH3" s="222"/>
      <c r="CSI3" s="222"/>
      <c r="CSJ3" s="222"/>
      <c r="CSK3" s="222"/>
      <c r="CSL3" s="222"/>
      <c r="CSM3" s="222"/>
      <c r="CSN3" s="222"/>
      <c r="CSO3" s="222"/>
      <c r="CSP3" s="222"/>
      <c r="CSQ3" s="222"/>
      <c r="CSR3" s="222"/>
      <c r="CSS3" s="222"/>
      <c r="CST3" s="222"/>
      <c r="CSU3" s="222"/>
      <c r="CSV3" s="222"/>
      <c r="CSW3" s="222"/>
      <c r="CSX3" s="222"/>
      <c r="CSY3" s="222"/>
      <c r="CSZ3" s="222"/>
      <c r="CTA3" s="222"/>
      <c r="CTB3" s="222"/>
      <c r="CTC3" s="222"/>
      <c r="CTD3" s="222"/>
      <c r="CTE3" s="222"/>
      <c r="CTF3" s="222"/>
      <c r="CTG3" s="222"/>
      <c r="CTH3" s="222"/>
      <c r="CTI3" s="222"/>
      <c r="CTJ3" s="222"/>
      <c r="CTK3" s="222"/>
      <c r="CTL3" s="222"/>
      <c r="CTM3" s="222"/>
      <c r="CTN3" s="222"/>
      <c r="CTO3" s="222"/>
      <c r="CTP3" s="222"/>
      <c r="CTQ3" s="222"/>
      <c r="CTR3" s="222"/>
      <c r="CTS3" s="222"/>
      <c r="CTT3" s="222"/>
      <c r="CTU3" s="222"/>
      <c r="CTV3" s="222"/>
      <c r="CTW3" s="222"/>
      <c r="CTX3" s="222"/>
      <c r="CTY3" s="222"/>
      <c r="CTZ3" s="222"/>
      <c r="CUA3" s="222"/>
      <c r="CUB3" s="222"/>
      <c r="CUC3" s="222"/>
      <c r="CUD3" s="222"/>
      <c r="CUE3" s="222"/>
      <c r="CUF3" s="222"/>
      <c r="CUG3" s="222"/>
      <c r="CUH3" s="222"/>
      <c r="CUI3" s="222"/>
      <c r="CUJ3" s="222"/>
      <c r="CUK3" s="222"/>
      <c r="CUL3" s="222"/>
      <c r="CUM3" s="222"/>
      <c r="CUN3" s="222"/>
      <c r="CUO3" s="222"/>
      <c r="CUP3" s="222"/>
      <c r="CUQ3" s="222"/>
      <c r="CUR3" s="222"/>
      <c r="CUS3" s="222"/>
      <c r="CUT3" s="222"/>
      <c r="CUU3" s="222"/>
      <c r="CUV3" s="222"/>
      <c r="CUW3" s="222"/>
      <c r="CUX3" s="222"/>
      <c r="CUY3" s="222"/>
      <c r="CUZ3" s="222"/>
      <c r="CVA3" s="222"/>
      <c r="CVB3" s="222"/>
      <c r="CVC3" s="222"/>
      <c r="CVD3" s="222"/>
      <c r="CVE3" s="222"/>
      <c r="CVF3" s="222"/>
      <c r="CVG3" s="222"/>
      <c r="CVH3" s="222"/>
      <c r="CVI3" s="222"/>
      <c r="CVJ3" s="222"/>
      <c r="CVK3" s="222"/>
      <c r="CVL3" s="222"/>
      <c r="CVM3" s="222"/>
      <c r="CVN3" s="222"/>
      <c r="CVO3" s="222"/>
      <c r="CVP3" s="222"/>
      <c r="CVQ3" s="222"/>
      <c r="CVR3" s="222"/>
      <c r="CVS3" s="222"/>
      <c r="CVT3" s="222"/>
      <c r="CVU3" s="222"/>
      <c r="CVV3" s="222"/>
      <c r="CVW3" s="222"/>
      <c r="CVX3" s="222"/>
      <c r="CVY3" s="222"/>
      <c r="CVZ3" s="222"/>
      <c r="CWA3" s="222"/>
      <c r="CWB3" s="222"/>
      <c r="CWC3" s="222"/>
      <c r="CWD3" s="222"/>
      <c r="CWE3" s="222"/>
      <c r="CWF3" s="222"/>
      <c r="CWG3" s="222"/>
      <c r="CWH3" s="222"/>
      <c r="CWI3" s="222"/>
      <c r="CWJ3" s="222"/>
      <c r="CWK3" s="222"/>
      <c r="CWL3" s="222"/>
      <c r="CWM3" s="222"/>
      <c r="CWN3" s="222"/>
      <c r="CWO3" s="222"/>
      <c r="CWP3" s="222"/>
      <c r="CWQ3" s="222"/>
      <c r="CWR3" s="222"/>
      <c r="CWS3" s="222"/>
      <c r="CWT3" s="222"/>
      <c r="CWU3" s="222"/>
      <c r="CWV3" s="222"/>
      <c r="CWW3" s="222"/>
      <c r="CWX3" s="222"/>
      <c r="CWY3" s="222"/>
      <c r="CWZ3" s="222"/>
      <c r="CXA3" s="222"/>
      <c r="CXB3" s="222"/>
      <c r="CXC3" s="222"/>
      <c r="CXD3" s="222"/>
      <c r="CXE3" s="222"/>
      <c r="CXF3" s="222"/>
      <c r="CXG3" s="222"/>
      <c r="CXH3" s="222"/>
      <c r="CXI3" s="222"/>
      <c r="CXJ3" s="222"/>
      <c r="CXK3" s="222"/>
      <c r="CXL3" s="222"/>
      <c r="CXM3" s="222"/>
      <c r="CXN3" s="222"/>
      <c r="CXO3" s="222"/>
      <c r="CXP3" s="222"/>
      <c r="CXQ3" s="222"/>
      <c r="CXR3" s="222"/>
      <c r="CXS3" s="222"/>
      <c r="CXT3" s="222"/>
      <c r="CXU3" s="222"/>
      <c r="CXV3" s="222"/>
      <c r="CXW3" s="222"/>
      <c r="CXX3" s="222"/>
      <c r="CXY3" s="222"/>
      <c r="CXZ3" s="222"/>
      <c r="CYA3" s="222"/>
      <c r="CYB3" s="222"/>
      <c r="CYC3" s="222"/>
      <c r="CYD3" s="222"/>
      <c r="CYE3" s="222"/>
      <c r="CYF3" s="222"/>
      <c r="CYG3" s="222"/>
      <c r="CYH3" s="222"/>
      <c r="CYI3" s="222"/>
      <c r="CYJ3" s="222"/>
      <c r="CYK3" s="222"/>
      <c r="CYL3" s="222"/>
      <c r="CYM3" s="222"/>
      <c r="CYN3" s="222"/>
      <c r="CYO3" s="222"/>
      <c r="CYP3" s="222"/>
      <c r="CYQ3" s="222"/>
      <c r="CYR3" s="222"/>
      <c r="CYS3" s="222"/>
      <c r="CYT3" s="222"/>
      <c r="CYU3" s="222"/>
      <c r="CYV3" s="222"/>
      <c r="CYW3" s="222"/>
      <c r="CYX3" s="222"/>
      <c r="CYY3" s="222"/>
      <c r="CYZ3" s="222"/>
      <c r="CZA3" s="222"/>
      <c r="CZB3" s="222"/>
      <c r="CZC3" s="222"/>
      <c r="CZD3" s="222"/>
      <c r="CZE3" s="222"/>
      <c r="CZF3" s="222"/>
      <c r="CZG3" s="222"/>
      <c r="CZH3" s="222"/>
      <c r="CZI3" s="222"/>
      <c r="CZJ3" s="222"/>
      <c r="CZK3" s="222"/>
      <c r="CZL3" s="222"/>
      <c r="CZM3" s="222"/>
      <c r="CZN3" s="222"/>
      <c r="CZO3" s="222"/>
      <c r="CZP3" s="222"/>
      <c r="CZQ3" s="222"/>
      <c r="CZR3" s="222"/>
      <c r="CZS3" s="222"/>
      <c r="CZT3" s="222"/>
      <c r="CZU3" s="222"/>
      <c r="CZV3" s="222"/>
      <c r="CZW3" s="222"/>
      <c r="CZX3" s="222"/>
      <c r="CZY3" s="222"/>
      <c r="CZZ3" s="222"/>
      <c r="DAA3" s="222"/>
      <c r="DAB3" s="222"/>
      <c r="DAC3" s="222"/>
      <c r="DAD3" s="222"/>
      <c r="DAE3" s="222"/>
      <c r="DAF3" s="222"/>
      <c r="DAG3" s="222"/>
      <c r="DAH3" s="222"/>
      <c r="DAI3" s="222"/>
      <c r="DAJ3" s="222"/>
      <c r="DAK3" s="222"/>
      <c r="DAL3" s="222"/>
      <c r="DAM3" s="222"/>
      <c r="DAN3" s="222"/>
      <c r="DAO3" s="222"/>
      <c r="DAP3" s="222"/>
      <c r="DAQ3" s="222"/>
      <c r="DAR3" s="222"/>
      <c r="DAS3" s="222"/>
      <c r="DAT3" s="222"/>
      <c r="DAU3" s="222"/>
      <c r="DAV3" s="222"/>
      <c r="DAW3" s="222"/>
      <c r="DAX3" s="222"/>
      <c r="DAY3" s="222"/>
      <c r="DAZ3" s="222"/>
      <c r="DBA3" s="222"/>
      <c r="DBB3" s="222"/>
      <c r="DBC3" s="222"/>
      <c r="DBD3" s="222"/>
      <c r="DBE3" s="222"/>
      <c r="DBF3" s="222"/>
      <c r="DBG3" s="222"/>
      <c r="DBH3" s="222"/>
      <c r="DBI3" s="222"/>
      <c r="DBJ3" s="222"/>
      <c r="DBK3" s="222"/>
      <c r="DBL3" s="222"/>
      <c r="DBM3" s="222"/>
      <c r="DBN3" s="222"/>
      <c r="DBO3" s="222"/>
      <c r="DBP3" s="222"/>
      <c r="DBQ3" s="222"/>
      <c r="DBR3" s="222"/>
      <c r="DBS3" s="222"/>
      <c r="DBT3" s="222"/>
      <c r="DBU3" s="222"/>
      <c r="DBV3" s="222"/>
      <c r="DBW3" s="222"/>
      <c r="DBX3" s="222"/>
      <c r="DBY3" s="222"/>
      <c r="DBZ3" s="222"/>
      <c r="DCA3" s="222"/>
      <c r="DCB3" s="222"/>
      <c r="DCC3" s="222"/>
      <c r="DCD3" s="222"/>
      <c r="DCE3" s="222"/>
      <c r="DCF3" s="222"/>
      <c r="DCG3" s="222"/>
      <c r="DCH3" s="222"/>
      <c r="DCI3" s="222"/>
      <c r="DCJ3" s="222"/>
      <c r="DCK3" s="222"/>
      <c r="DCL3" s="222"/>
      <c r="DCM3" s="222"/>
      <c r="DCN3" s="222"/>
      <c r="DCO3" s="222"/>
      <c r="DCP3" s="222"/>
      <c r="DCQ3" s="222"/>
      <c r="DCR3" s="222"/>
      <c r="DCS3" s="222"/>
      <c r="DCT3" s="222"/>
      <c r="DCU3" s="222"/>
      <c r="DCV3" s="222"/>
      <c r="DCW3" s="222"/>
      <c r="DCX3" s="222"/>
      <c r="DCY3" s="222"/>
      <c r="DCZ3" s="222"/>
      <c r="DDA3" s="222"/>
      <c r="DDB3" s="222"/>
      <c r="DDC3" s="222"/>
      <c r="DDD3" s="222"/>
      <c r="DDE3" s="222"/>
      <c r="DDF3" s="222"/>
      <c r="DDG3" s="222"/>
      <c r="DDH3" s="222"/>
      <c r="DDI3" s="222"/>
      <c r="DDJ3" s="222"/>
      <c r="DDK3" s="222"/>
      <c r="DDL3" s="222"/>
      <c r="DDM3" s="222"/>
      <c r="DDN3" s="222"/>
      <c r="DDO3" s="222"/>
      <c r="DDP3" s="222"/>
      <c r="DDQ3" s="222"/>
      <c r="DDR3" s="222"/>
      <c r="DDS3" s="222"/>
      <c r="DDT3" s="222"/>
      <c r="DDU3" s="222"/>
      <c r="DDV3" s="222"/>
      <c r="DDW3" s="222"/>
      <c r="DDX3" s="222"/>
      <c r="DDY3" s="222"/>
      <c r="DDZ3" s="222"/>
      <c r="DEA3" s="222"/>
      <c r="DEB3" s="222"/>
      <c r="DEC3" s="222"/>
      <c r="DED3" s="222"/>
      <c r="DEE3" s="222"/>
      <c r="DEF3" s="222"/>
      <c r="DEG3" s="222"/>
      <c r="DEH3" s="222"/>
      <c r="DEI3" s="222"/>
      <c r="DEJ3" s="222"/>
      <c r="DEK3" s="222"/>
      <c r="DEL3" s="222"/>
      <c r="DEM3" s="222"/>
      <c r="DEN3" s="222"/>
      <c r="DEO3" s="222"/>
      <c r="DEP3" s="222"/>
      <c r="DEQ3" s="222"/>
      <c r="DER3" s="222"/>
      <c r="DES3" s="222"/>
      <c r="DET3" s="222"/>
      <c r="DEU3" s="222"/>
      <c r="DEV3" s="222"/>
      <c r="DEW3" s="222"/>
      <c r="DEX3" s="222"/>
      <c r="DEY3" s="222"/>
      <c r="DEZ3" s="222"/>
      <c r="DFA3" s="222"/>
      <c r="DFB3" s="222"/>
      <c r="DFC3" s="222"/>
      <c r="DFD3" s="222"/>
      <c r="DFE3" s="222"/>
      <c r="DFF3" s="222"/>
      <c r="DFG3" s="222"/>
      <c r="DFH3" s="222"/>
      <c r="DFI3" s="222"/>
      <c r="DFJ3" s="222"/>
      <c r="DFK3" s="222"/>
      <c r="DFL3" s="222"/>
      <c r="DFM3" s="222"/>
      <c r="DFN3" s="222"/>
      <c r="DFO3" s="222"/>
      <c r="DFP3" s="222"/>
      <c r="DFQ3" s="222"/>
      <c r="DFR3" s="222"/>
      <c r="DFS3" s="222"/>
      <c r="DFT3" s="222"/>
      <c r="DFU3" s="222"/>
      <c r="DFV3" s="222"/>
      <c r="DFW3" s="222"/>
      <c r="DFX3" s="222"/>
      <c r="DFY3" s="222"/>
      <c r="DFZ3" s="222"/>
      <c r="DGA3" s="222"/>
      <c r="DGB3" s="222"/>
      <c r="DGC3" s="222"/>
      <c r="DGD3" s="222"/>
      <c r="DGE3" s="222"/>
      <c r="DGF3" s="222"/>
      <c r="DGG3" s="222"/>
      <c r="DGH3" s="222"/>
      <c r="DGI3" s="222"/>
      <c r="DGJ3" s="222"/>
      <c r="DGK3" s="222"/>
      <c r="DGL3" s="222"/>
      <c r="DGM3" s="222"/>
      <c r="DGN3" s="222"/>
      <c r="DGO3" s="222"/>
      <c r="DGP3" s="222"/>
      <c r="DGQ3" s="222"/>
      <c r="DGR3" s="222"/>
      <c r="DGS3" s="222"/>
      <c r="DGT3" s="222"/>
      <c r="DGU3" s="222"/>
      <c r="DGV3" s="222"/>
      <c r="DGW3" s="222"/>
      <c r="DGX3" s="222"/>
      <c r="DGY3" s="222"/>
      <c r="DGZ3" s="222"/>
      <c r="DHA3" s="222"/>
      <c r="DHB3" s="222"/>
      <c r="DHC3" s="222"/>
      <c r="DHD3" s="222"/>
      <c r="DHE3" s="222"/>
      <c r="DHF3" s="222"/>
      <c r="DHG3" s="222"/>
      <c r="DHH3" s="222"/>
      <c r="DHI3" s="222"/>
      <c r="DHJ3" s="222"/>
      <c r="DHK3" s="222"/>
      <c r="DHL3" s="222"/>
      <c r="DHM3" s="222"/>
      <c r="DHN3" s="222"/>
      <c r="DHO3" s="222"/>
      <c r="DHP3" s="222"/>
      <c r="DHQ3" s="222"/>
      <c r="DHR3" s="222"/>
      <c r="DHS3" s="222"/>
      <c r="DHT3" s="222"/>
      <c r="DHU3" s="222"/>
      <c r="DHV3" s="222"/>
      <c r="DHW3" s="222"/>
      <c r="DHX3" s="222"/>
      <c r="DHY3" s="222"/>
      <c r="DHZ3" s="222"/>
      <c r="DIA3" s="222"/>
      <c r="DIB3" s="222"/>
      <c r="DIC3" s="222"/>
      <c r="DID3" s="222"/>
      <c r="DIE3" s="222"/>
      <c r="DIF3" s="222"/>
      <c r="DIG3" s="222"/>
      <c r="DIH3" s="222"/>
      <c r="DII3" s="222"/>
      <c r="DIJ3" s="222"/>
      <c r="DIK3" s="222"/>
      <c r="DIL3" s="222"/>
      <c r="DIM3" s="222"/>
      <c r="DIN3" s="222"/>
      <c r="DIO3" s="222"/>
      <c r="DIP3" s="222"/>
      <c r="DIQ3" s="222"/>
      <c r="DIR3" s="222"/>
      <c r="DIS3" s="222"/>
      <c r="DIT3" s="222"/>
      <c r="DIU3" s="222"/>
      <c r="DIV3" s="222"/>
      <c r="DIW3" s="222"/>
      <c r="DIX3" s="222"/>
      <c r="DIY3" s="222"/>
      <c r="DIZ3" s="222"/>
      <c r="DJA3" s="222"/>
      <c r="DJB3" s="222"/>
      <c r="DJC3" s="222"/>
      <c r="DJD3" s="222"/>
      <c r="DJE3" s="222"/>
      <c r="DJF3" s="222"/>
      <c r="DJG3" s="222"/>
      <c r="DJH3" s="222"/>
      <c r="DJI3" s="222"/>
      <c r="DJJ3" s="222"/>
      <c r="DJK3" s="222"/>
      <c r="DJL3" s="222"/>
      <c r="DJM3" s="222"/>
      <c r="DJN3" s="222"/>
      <c r="DJO3" s="222"/>
      <c r="DJP3" s="222"/>
      <c r="DJQ3" s="222"/>
      <c r="DJR3" s="222"/>
      <c r="DJS3" s="222"/>
      <c r="DJT3" s="222"/>
      <c r="DJU3" s="222"/>
      <c r="DJV3" s="222"/>
      <c r="DJW3" s="222"/>
      <c r="DJX3" s="222"/>
      <c r="DJY3" s="222"/>
      <c r="DJZ3" s="222"/>
      <c r="DKA3" s="222"/>
      <c r="DKB3" s="222"/>
      <c r="DKC3" s="222"/>
      <c r="DKD3" s="222"/>
      <c r="DKE3" s="222"/>
      <c r="DKF3" s="222"/>
      <c r="DKG3" s="222"/>
      <c r="DKH3" s="222"/>
      <c r="DKI3" s="222"/>
      <c r="DKJ3" s="222"/>
      <c r="DKK3" s="222"/>
      <c r="DKL3" s="222"/>
      <c r="DKM3" s="222"/>
      <c r="DKN3" s="222"/>
      <c r="DKO3" s="222"/>
      <c r="DKP3" s="222"/>
      <c r="DKQ3" s="222"/>
      <c r="DKR3" s="222"/>
      <c r="DKS3" s="222"/>
      <c r="DKT3" s="222"/>
      <c r="DKU3" s="222"/>
      <c r="DKV3" s="222"/>
      <c r="DKW3" s="222"/>
      <c r="DKX3" s="222"/>
      <c r="DKY3" s="222"/>
      <c r="DKZ3" s="222"/>
      <c r="DLA3" s="222"/>
      <c r="DLB3" s="222"/>
      <c r="DLC3" s="222"/>
      <c r="DLD3" s="222"/>
      <c r="DLE3" s="222"/>
      <c r="DLF3" s="222"/>
      <c r="DLG3" s="222"/>
      <c r="DLH3" s="222"/>
      <c r="DLI3" s="222"/>
      <c r="DLJ3" s="222"/>
      <c r="DLK3" s="222"/>
      <c r="DLL3" s="222"/>
      <c r="DLM3" s="222"/>
      <c r="DLN3" s="222"/>
      <c r="DLO3" s="222"/>
      <c r="DLP3" s="222"/>
      <c r="DLQ3" s="222"/>
      <c r="DLR3" s="222"/>
      <c r="DLS3" s="222"/>
      <c r="DLT3" s="222"/>
      <c r="DLU3" s="222"/>
      <c r="DLV3" s="222"/>
      <c r="DLW3" s="222"/>
      <c r="DLX3" s="222"/>
      <c r="DLY3" s="222"/>
      <c r="DLZ3" s="222"/>
      <c r="DMA3" s="222"/>
      <c r="DMB3" s="222"/>
      <c r="DMC3" s="222"/>
      <c r="DMD3" s="222"/>
      <c r="DME3" s="222"/>
      <c r="DMF3" s="222"/>
      <c r="DMG3" s="222"/>
      <c r="DMH3" s="222"/>
      <c r="DMI3" s="222"/>
      <c r="DMJ3" s="222"/>
      <c r="DMK3" s="222"/>
      <c r="DML3" s="222"/>
      <c r="DMM3" s="222"/>
      <c r="DMN3" s="222"/>
      <c r="DMO3" s="222"/>
      <c r="DMP3" s="222"/>
      <c r="DMQ3" s="222"/>
      <c r="DMR3" s="222"/>
      <c r="DMS3" s="222"/>
      <c r="DMT3" s="222"/>
      <c r="DMU3" s="222"/>
      <c r="DMV3" s="222"/>
      <c r="DMW3" s="222"/>
      <c r="DMX3" s="222"/>
      <c r="DMY3" s="222"/>
      <c r="DMZ3" s="222"/>
      <c r="DNA3" s="222"/>
      <c r="DNB3" s="222"/>
      <c r="DNC3" s="222"/>
      <c r="DND3" s="222"/>
      <c r="DNE3" s="222"/>
      <c r="DNF3" s="222"/>
      <c r="DNG3" s="222"/>
      <c r="DNH3" s="222"/>
      <c r="DNI3" s="222"/>
      <c r="DNJ3" s="222"/>
      <c r="DNK3" s="222"/>
      <c r="DNL3" s="222"/>
      <c r="DNM3" s="222"/>
      <c r="DNN3" s="222"/>
      <c r="DNO3" s="222"/>
      <c r="DNP3" s="222"/>
      <c r="DNQ3" s="222"/>
      <c r="DNR3" s="222"/>
      <c r="DNS3" s="222"/>
      <c r="DNT3" s="222"/>
      <c r="DNU3" s="222"/>
      <c r="DNV3" s="222"/>
      <c r="DNW3" s="222"/>
      <c r="DNX3" s="222"/>
      <c r="DNY3" s="222"/>
      <c r="DNZ3" s="222"/>
      <c r="DOA3" s="222"/>
      <c r="DOB3" s="222"/>
      <c r="DOC3" s="222"/>
      <c r="DOD3" s="222"/>
      <c r="DOE3" s="222"/>
      <c r="DOF3" s="222"/>
      <c r="DOG3" s="222"/>
      <c r="DOH3" s="222"/>
      <c r="DOI3" s="222"/>
      <c r="DOJ3" s="222"/>
      <c r="DOK3" s="222"/>
      <c r="DOL3" s="222"/>
      <c r="DOM3" s="222"/>
      <c r="DON3" s="222"/>
      <c r="DOO3" s="222"/>
      <c r="DOP3" s="222"/>
      <c r="DOQ3" s="222"/>
      <c r="DOR3" s="222"/>
      <c r="DOS3" s="222"/>
      <c r="DOT3" s="222"/>
      <c r="DOU3" s="222"/>
      <c r="DOV3" s="222"/>
      <c r="DOW3" s="222"/>
      <c r="DOX3" s="222"/>
      <c r="DOY3" s="222"/>
      <c r="DOZ3" s="222"/>
      <c r="DPA3" s="222"/>
      <c r="DPB3" s="222"/>
      <c r="DPC3" s="222"/>
      <c r="DPD3" s="222"/>
      <c r="DPE3" s="222"/>
      <c r="DPF3" s="222"/>
      <c r="DPG3" s="222"/>
      <c r="DPH3" s="222"/>
      <c r="DPI3" s="222"/>
      <c r="DPJ3" s="222"/>
      <c r="DPK3" s="222"/>
      <c r="DPL3" s="222"/>
      <c r="DPM3" s="222"/>
      <c r="DPN3" s="222"/>
      <c r="DPO3" s="222"/>
      <c r="DPP3" s="222"/>
      <c r="DPQ3" s="222"/>
      <c r="DPR3" s="222"/>
      <c r="DPS3" s="222"/>
      <c r="DPT3" s="222"/>
      <c r="DPU3" s="222"/>
      <c r="DPV3" s="222"/>
      <c r="DPW3" s="222"/>
      <c r="DPX3" s="222"/>
      <c r="DPY3" s="222"/>
      <c r="DPZ3" s="222"/>
      <c r="DQA3" s="222"/>
      <c r="DQB3" s="222"/>
      <c r="DQC3" s="222"/>
      <c r="DQD3" s="222"/>
      <c r="DQE3" s="222"/>
      <c r="DQF3" s="222"/>
      <c r="DQG3" s="222"/>
      <c r="DQH3" s="222"/>
      <c r="DQI3" s="222"/>
      <c r="DQJ3" s="222"/>
      <c r="DQK3" s="222"/>
      <c r="DQL3" s="222"/>
      <c r="DQM3" s="222"/>
      <c r="DQN3" s="222"/>
      <c r="DQO3" s="222"/>
      <c r="DQP3" s="222"/>
      <c r="DQQ3" s="222"/>
      <c r="DQR3" s="222"/>
      <c r="DQS3" s="222"/>
      <c r="DQT3" s="222"/>
      <c r="DQU3" s="222"/>
      <c r="DQV3" s="222"/>
      <c r="DQW3" s="222"/>
      <c r="DQX3" s="222"/>
      <c r="DQY3" s="222"/>
      <c r="DQZ3" s="222"/>
      <c r="DRA3" s="222"/>
      <c r="DRB3" s="222"/>
      <c r="DRC3" s="222"/>
      <c r="DRD3" s="222"/>
      <c r="DRE3" s="222"/>
      <c r="DRF3" s="222"/>
      <c r="DRG3" s="222"/>
      <c r="DRH3" s="222"/>
      <c r="DRI3" s="222"/>
      <c r="DRJ3" s="222"/>
      <c r="DRK3" s="222"/>
      <c r="DRL3" s="222"/>
      <c r="DRM3" s="222"/>
      <c r="DRN3" s="222"/>
      <c r="DRO3" s="222"/>
      <c r="DRP3" s="222"/>
      <c r="DRQ3" s="222"/>
      <c r="DRR3" s="222"/>
      <c r="DRS3" s="222"/>
      <c r="DRT3" s="222"/>
      <c r="DRU3" s="222"/>
      <c r="DRV3" s="222"/>
      <c r="DRW3" s="222"/>
      <c r="DRX3" s="222"/>
      <c r="DRY3" s="222"/>
      <c r="DRZ3" s="222"/>
      <c r="DSA3" s="222"/>
      <c r="DSB3" s="222"/>
      <c r="DSC3" s="222"/>
      <c r="DSD3" s="222"/>
      <c r="DSE3" s="222"/>
      <c r="DSF3" s="222"/>
      <c r="DSG3" s="222"/>
      <c r="DSH3" s="222"/>
      <c r="DSI3" s="222"/>
      <c r="DSJ3" s="222"/>
      <c r="DSK3" s="222"/>
      <c r="DSL3" s="222"/>
      <c r="DSM3" s="222"/>
      <c r="DSN3" s="222"/>
      <c r="DSO3" s="222"/>
      <c r="DSP3" s="222"/>
      <c r="DSQ3" s="222"/>
      <c r="DSR3" s="222"/>
      <c r="DSS3" s="222"/>
      <c r="DST3" s="222"/>
      <c r="DSU3" s="222"/>
      <c r="DSV3" s="222"/>
      <c r="DSW3" s="222"/>
      <c r="DSX3" s="222"/>
      <c r="DSY3" s="222"/>
      <c r="DSZ3" s="222"/>
      <c r="DTA3" s="222"/>
      <c r="DTB3" s="222"/>
      <c r="DTC3" s="222"/>
      <c r="DTD3" s="222"/>
      <c r="DTE3" s="222"/>
      <c r="DTF3" s="222"/>
      <c r="DTG3" s="222"/>
      <c r="DTH3" s="222"/>
      <c r="DTI3" s="222"/>
      <c r="DTJ3" s="222"/>
      <c r="DTK3" s="222"/>
      <c r="DTL3" s="222"/>
      <c r="DTM3" s="222"/>
      <c r="DTN3" s="222"/>
      <c r="DTO3" s="222"/>
      <c r="DTP3" s="222"/>
      <c r="DTQ3" s="222"/>
      <c r="DTR3" s="222"/>
      <c r="DTS3" s="222"/>
      <c r="DTT3" s="222"/>
      <c r="DTU3" s="222"/>
      <c r="DTV3" s="222"/>
      <c r="DTW3" s="222"/>
      <c r="DTX3" s="222"/>
      <c r="DTY3" s="222"/>
      <c r="DTZ3" s="222"/>
      <c r="DUA3" s="222"/>
      <c r="DUB3" s="222"/>
      <c r="DUC3" s="222"/>
      <c r="DUD3" s="222"/>
      <c r="DUE3" s="222"/>
      <c r="DUF3" s="222"/>
      <c r="DUG3" s="222"/>
      <c r="DUH3" s="222"/>
      <c r="DUI3" s="222"/>
      <c r="DUJ3" s="222"/>
      <c r="DUK3" s="222"/>
      <c r="DUL3" s="222"/>
      <c r="DUM3" s="222"/>
      <c r="DUN3" s="222"/>
      <c r="DUO3" s="222"/>
      <c r="DUP3" s="222"/>
      <c r="DUQ3" s="222"/>
      <c r="DUR3" s="222"/>
      <c r="DUS3" s="222"/>
      <c r="DUT3" s="222"/>
      <c r="DUU3" s="222"/>
      <c r="DUV3" s="222"/>
      <c r="DUW3" s="222"/>
      <c r="DUX3" s="222"/>
      <c r="DUY3" s="222"/>
      <c r="DUZ3" s="222"/>
      <c r="DVA3" s="222"/>
      <c r="DVB3" s="222"/>
      <c r="DVC3" s="222"/>
      <c r="DVD3" s="222"/>
      <c r="DVE3" s="222"/>
      <c r="DVF3" s="222"/>
      <c r="DVG3" s="222"/>
      <c r="DVH3" s="222"/>
      <c r="DVI3" s="222"/>
      <c r="DVJ3" s="222"/>
      <c r="DVK3" s="222"/>
      <c r="DVL3" s="222"/>
      <c r="DVM3" s="222"/>
      <c r="DVN3" s="222"/>
      <c r="DVO3" s="222"/>
      <c r="DVP3" s="222"/>
      <c r="DVQ3" s="222"/>
      <c r="DVR3" s="222"/>
      <c r="DVS3" s="222"/>
      <c r="DVT3" s="222"/>
      <c r="DVU3" s="222"/>
      <c r="DVV3" s="222"/>
      <c r="DVW3" s="222"/>
      <c r="DVX3" s="222"/>
      <c r="DVY3" s="222"/>
      <c r="DVZ3" s="222"/>
      <c r="DWA3" s="222"/>
      <c r="DWB3" s="222"/>
      <c r="DWC3" s="222"/>
      <c r="DWD3" s="222"/>
      <c r="DWE3" s="222"/>
      <c r="DWF3" s="222"/>
      <c r="DWG3" s="222"/>
      <c r="DWH3" s="222"/>
      <c r="DWI3" s="222"/>
      <c r="DWJ3" s="222"/>
      <c r="DWK3" s="222"/>
      <c r="DWL3" s="222"/>
      <c r="DWM3" s="222"/>
      <c r="DWN3" s="222"/>
      <c r="DWO3" s="222"/>
      <c r="DWP3" s="222"/>
      <c r="DWQ3" s="222"/>
      <c r="DWR3" s="222"/>
      <c r="DWS3" s="222"/>
      <c r="DWT3" s="222"/>
      <c r="DWU3" s="222"/>
      <c r="DWV3" s="222"/>
      <c r="DWW3" s="222"/>
      <c r="DWX3" s="222"/>
      <c r="DWY3" s="222"/>
      <c r="DWZ3" s="222"/>
      <c r="DXA3" s="222"/>
      <c r="DXB3" s="222"/>
      <c r="DXC3" s="222"/>
      <c r="DXD3" s="222"/>
      <c r="DXE3" s="222"/>
      <c r="DXF3" s="222"/>
      <c r="DXG3" s="222"/>
      <c r="DXH3" s="222"/>
      <c r="DXI3" s="222"/>
      <c r="DXJ3" s="222"/>
      <c r="DXK3" s="222"/>
      <c r="DXL3" s="222"/>
      <c r="DXM3" s="222"/>
      <c r="DXN3" s="222"/>
      <c r="DXO3" s="222"/>
      <c r="DXP3" s="222"/>
      <c r="DXQ3" s="222"/>
      <c r="DXR3" s="222"/>
      <c r="DXS3" s="222"/>
      <c r="DXT3" s="222"/>
      <c r="DXU3" s="222"/>
      <c r="DXV3" s="222"/>
      <c r="DXW3" s="222"/>
      <c r="DXX3" s="222"/>
      <c r="DXY3" s="222"/>
      <c r="DXZ3" s="222"/>
      <c r="DYA3" s="222"/>
      <c r="DYB3" s="222"/>
      <c r="DYC3" s="222"/>
      <c r="DYD3" s="222"/>
      <c r="DYE3" s="222"/>
      <c r="DYF3" s="222"/>
      <c r="DYG3" s="222"/>
      <c r="DYH3" s="222"/>
      <c r="DYI3" s="222"/>
      <c r="DYJ3" s="222"/>
      <c r="DYK3" s="222"/>
      <c r="DYL3" s="222"/>
      <c r="DYM3" s="222"/>
      <c r="DYN3" s="222"/>
      <c r="DYO3" s="222"/>
      <c r="DYP3" s="222"/>
      <c r="DYQ3" s="222"/>
      <c r="DYR3" s="222"/>
      <c r="DYS3" s="222"/>
      <c r="DYT3" s="222"/>
      <c r="DYU3" s="222"/>
      <c r="DYV3" s="222"/>
      <c r="DYW3" s="222"/>
      <c r="DYX3" s="222"/>
      <c r="DYY3" s="222"/>
      <c r="DYZ3" s="222"/>
      <c r="DZA3" s="222"/>
      <c r="DZB3" s="222"/>
      <c r="DZC3" s="222"/>
      <c r="DZD3" s="222"/>
      <c r="DZE3" s="222"/>
      <c r="DZF3" s="222"/>
      <c r="DZG3" s="222"/>
      <c r="DZH3" s="222"/>
      <c r="DZI3" s="222"/>
      <c r="DZJ3" s="222"/>
      <c r="DZK3" s="222"/>
      <c r="DZL3" s="222"/>
      <c r="DZM3" s="222"/>
      <c r="DZN3" s="222"/>
      <c r="DZO3" s="222"/>
      <c r="DZP3" s="222"/>
      <c r="DZQ3" s="222"/>
      <c r="DZR3" s="222"/>
      <c r="DZS3" s="222"/>
      <c r="DZT3" s="222"/>
      <c r="DZU3" s="222"/>
      <c r="DZV3" s="222"/>
      <c r="DZW3" s="222"/>
      <c r="DZX3" s="222"/>
      <c r="DZY3" s="222"/>
      <c r="DZZ3" s="222"/>
      <c r="EAA3" s="222"/>
      <c r="EAB3" s="222"/>
      <c r="EAC3" s="222"/>
      <c r="EAD3" s="222"/>
      <c r="EAE3" s="222"/>
      <c r="EAF3" s="222"/>
      <c r="EAG3" s="222"/>
      <c r="EAH3" s="222"/>
      <c r="EAI3" s="222"/>
      <c r="EAJ3" s="222"/>
      <c r="EAK3" s="222"/>
      <c r="EAL3" s="222"/>
      <c r="EAM3" s="222"/>
      <c r="EAN3" s="222"/>
      <c r="EAO3" s="222"/>
      <c r="EAP3" s="222"/>
      <c r="EAQ3" s="222"/>
      <c r="EAR3" s="222"/>
      <c r="EAS3" s="222"/>
      <c r="EAT3" s="222"/>
      <c r="EAU3" s="222"/>
      <c r="EAV3" s="222"/>
      <c r="EAW3" s="222"/>
      <c r="EAX3" s="222"/>
      <c r="EAY3" s="222"/>
      <c r="EAZ3" s="222"/>
      <c r="EBA3" s="222"/>
      <c r="EBB3" s="222"/>
      <c r="EBC3" s="222"/>
      <c r="EBD3" s="222"/>
      <c r="EBE3" s="222"/>
      <c r="EBF3" s="222"/>
      <c r="EBG3" s="222"/>
      <c r="EBH3" s="222"/>
      <c r="EBI3" s="222"/>
      <c r="EBJ3" s="222"/>
      <c r="EBK3" s="222"/>
      <c r="EBL3" s="222"/>
      <c r="EBM3" s="222"/>
      <c r="EBN3" s="222"/>
      <c r="EBO3" s="222"/>
      <c r="EBP3" s="222"/>
      <c r="EBQ3" s="222"/>
      <c r="EBR3" s="222"/>
      <c r="EBS3" s="222"/>
      <c r="EBT3" s="222"/>
      <c r="EBU3" s="222"/>
      <c r="EBV3" s="222"/>
      <c r="EBW3" s="222"/>
      <c r="EBX3" s="222"/>
      <c r="EBY3" s="222"/>
      <c r="EBZ3" s="222"/>
      <c r="ECA3" s="222"/>
      <c r="ECB3" s="222"/>
      <c r="ECC3" s="222"/>
      <c r="ECD3" s="222"/>
      <c r="ECE3" s="222"/>
      <c r="ECF3" s="222"/>
      <c r="ECG3" s="222"/>
      <c r="ECH3" s="222"/>
      <c r="ECI3" s="222"/>
      <c r="ECJ3" s="222"/>
      <c r="ECK3" s="222"/>
      <c r="ECL3" s="222"/>
      <c r="ECM3" s="222"/>
      <c r="ECN3" s="222"/>
      <c r="ECO3" s="222"/>
      <c r="ECP3" s="222"/>
      <c r="ECQ3" s="222"/>
      <c r="ECR3" s="222"/>
      <c r="ECS3" s="222"/>
      <c r="ECT3" s="222"/>
      <c r="ECU3" s="222"/>
      <c r="ECV3" s="222"/>
      <c r="ECW3" s="222"/>
      <c r="ECX3" s="222"/>
      <c r="ECY3" s="222"/>
      <c r="ECZ3" s="222"/>
      <c r="EDA3" s="222"/>
      <c r="EDB3" s="222"/>
      <c r="EDC3" s="222"/>
      <c r="EDD3" s="222"/>
      <c r="EDE3" s="222"/>
      <c r="EDF3" s="222"/>
      <c r="EDG3" s="222"/>
      <c r="EDH3" s="222"/>
      <c r="EDI3" s="222"/>
      <c r="EDJ3" s="222"/>
      <c r="EDK3" s="222"/>
      <c r="EDL3" s="222"/>
      <c r="EDM3" s="222"/>
      <c r="EDN3" s="222"/>
      <c r="EDO3" s="222"/>
      <c r="EDP3" s="222"/>
      <c r="EDQ3" s="222"/>
      <c r="EDR3" s="222"/>
      <c r="EDS3" s="222"/>
      <c r="EDT3" s="222"/>
      <c r="EDU3" s="222"/>
      <c r="EDV3" s="222"/>
      <c r="EDW3" s="222"/>
      <c r="EDX3" s="222"/>
      <c r="EDY3" s="222"/>
      <c r="EDZ3" s="222"/>
      <c r="EEA3" s="222"/>
      <c r="EEB3" s="222"/>
      <c r="EEC3" s="222"/>
      <c r="EED3" s="222"/>
      <c r="EEE3" s="222"/>
      <c r="EEF3" s="222"/>
      <c r="EEG3" s="222"/>
      <c r="EEH3" s="222"/>
      <c r="EEI3" s="222"/>
      <c r="EEJ3" s="222"/>
      <c r="EEK3" s="222"/>
      <c r="EEL3" s="222"/>
      <c r="EEM3" s="222"/>
      <c r="EEN3" s="222"/>
      <c r="EEO3" s="222"/>
      <c r="EEP3" s="222"/>
      <c r="EEQ3" s="222"/>
      <c r="EER3" s="222"/>
      <c r="EES3" s="222"/>
      <c r="EET3" s="222"/>
      <c r="EEU3" s="222"/>
      <c r="EEV3" s="222"/>
      <c r="EEW3" s="222"/>
      <c r="EEX3" s="222"/>
      <c r="EEY3" s="222"/>
      <c r="EEZ3" s="222"/>
      <c r="EFA3" s="222"/>
      <c r="EFB3" s="222"/>
      <c r="EFC3" s="222"/>
      <c r="EFD3" s="222"/>
      <c r="EFE3" s="222"/>
      <c r="EFF3" s="222"/>
      <c r="EFG3" s="222"/>
      <c r="EFH3" s="222"/>
      <c r="EFI3" s="222"/>
      <c r="EFJ3" s="222"/>
      <c r="EFK3" s="222"/>
      <c r="EFL3" s="222"/>
      <c r="EFM3" s="222"/>
      <c r="EFN3" s="222"/>
      <c r="EFO3" s="222"/>
      <c r="EFP3" s="222"/>
      <c r="EFQ3" s="222"/>
      <c r="EFR3" s="222"/>
      <c r="EFS3" s="222"/>
      <c r="EFT3" s="222"/>
      <c r="EFU3" s="222"/>
      <c r="EFV3" s="222"/>
      <c r="EFW3" s="222"/>
      <c r="EFX3" s="222"/>
      <c r="EFY3" s="222"/>
      <c r="EFZ3" s="222"/>
      <c r="EGA3" s="222"/>
      <c r="EGB3" s="222"/>
      <c r="EGC3" s="222"/>
      <c r="EGD3" s="222"/>
      <c r="EGE3" s="222"/>
      <c r="EGF3" s="222"/>
      <c r="EGG3" s="222"/>
      <c r="EGH3" s="222"/>
      <c r="EGI3" s="222"/>
      <c r="EGJ3" s="222"/>
      <c r="EGK3" s="222"/>
      <c r="EGL3" s="222"/>
      <c r="EGM3" s="222"/>
      <c r="EGN3" s="222"/>
      <c r="EGO3" s="222"/>
      <c r="EGP3" s="222"/>
      <c r="EGQ3" s="222"/>
      <c r="EGR3" s="222"/>
      <c r="EGS3" s="222"/>
      <c r="EGT3" s="222"/>
      <c r="EGU3" s="222"/>
      <c r="EGV3" s="222"/>
      <c r="EGW3" s="222"/>
      <c r="EGX3" s="222"/>
      <c r="EGY3" s="222"/>
      <c r="EGZ3" s="222"/>
      <c r="EHA3" s="222"/>
      <c r="EHB3" s="222"/>
      <c r="EHC3" s="222"/>
      <c r="EHD3" s="222"/>
      <c r="EHE3" s="222"/>
      <c r="EHF3" s="222"/>
      <c r="EHG3" s="222"/>
      <c r="EHH3" s="222"/>
      <c r="EHI3" s="222"/>
      <c r="EHJ3" s="222"/>
      <c r="EHK3" s="222"/>
      <c r="EHL3" s="222"/>
      <c r="EHM3" s="222"/>
      <c r="EHN3" s="222"/>
      <c r="EHO3" s="222"/>
      <c r="EHP3" s="222"/>
      <c r="EHQ3" s="222"/>
      <c r="EHR3" s="222"/>
      <c r="EHS3" s="222"/>
      <c r="EHT3" s="222"/>
      <c r="EHU3" s="222"/>
      <c r="EHV3" s="222"/>
      <c r="EHW3" s="222"/>
      <c r="EHX3" s="222"/>
      <c r="EHY3" s="222"/>
      <c r="EHZ3" s="222"/>
      <c r="EIA3" s="222"/>
      <c r="EIB3" s="222"/>
      <c r="EIC3" s="222"/>
      <c r="EID3" s="222"/>
      <c r="EIE3" s="222"/>
      <c r="EIF3" s="222"/>
      <c r="EIG3" s="222"/>
      <c r="EIH3" s="222"/>
      <c r="EII3" s="222"/>
      <c r="EIJ3" s="222"/>
      <c r="EIK3" s="222"/>
      <c r="EIL3" s="222"/>
      <c r="EIM3" s="222"/>
      <c r="EIN3" s="222"/>
      <c r="EIO3" s="222"/>
      <c r="EIP3" s="222"/>
      <c r="EIQ3" s="222"/>
      <c r="EIR3" s="222"/>
      <c r="EIS3" s="222"/>
      <c r="EIT3" s="222"/>
      <c r="EIU3" s="222"/>
      <c r="EIV3" s="222"/>
      <c r="EIW3" s="222"/>
      <c r="EIX3" s="222"/>
      <c r="EIY3" s="222"/>
      <c r="EIZ3" s="222"/>
      <c r="EJA3" s="222"/>
      <c r="EJB3" s="222"/>
      <c r="EJC3" s="222"/>
      <c r="EJD3" s="222"/>
      <c r="EJE3" s="222"/>
      <c r="EJF3" s="222"/>
      <c r="EJG3" s="222"/>
      <c r="EJH3" s="222"/>
      <c r="EJI3" s="222"/>
      <c r="EJJ3" s="222"/>
      <c r="EJK3" s="222"/>
      <c r="EJL3" s="222"/>
      <c r="EJM3" s="222"/>
      <c r="EJN3" s="222"/>
      <c r="EJO3" s="222"/>
      <c r="EJP3" s="222"/>
      <c r="EJQ3" s="222"/>
      <c r="EJR3" s="222"/>
      <c r="EJS3" s="222"/>
      <c r="EJT3" s="222"/>
      <c r="EJU3" s="222"/>
      <c r="EJV3" s="222"/>
      <c r="EJW3" s="222"/>
      <c r="EJX3" s="222"/>
      <c r="EJY3" s="222"/>
      <c r="EJZ3" s="222"/>
      <c r="EKA3" s="222"/>
      <c r="EKB3" s="222"/>
      <c r="EKC3" s="222"/>
      <c r="EKD3" s="222"/>
      <c r="EKE3" s="222"/>
      <c r="EKF3" s="222"/>
      <c r="EKG3" s="222"/>
      <c r="EKH3" s="222"/>
      <c r="EKI3" s="222"/>
      <c r="EKJ3" s="222"/>
      <c r="EKK3" s="222"/>
      <c r="EKL3" s="222"/>
      <c r="EKM3" s="222"/>
      <c r="EKN3" s="222"/>
      <c r="EKO3" s="222"/>
      <c r="EKP3" s="222"/>
      <c r="EKQ3" s="222"/>
      <c r="EKR3" s="222"/>
      <c r="EKS3" s="222"/>
      <c r="EKT3" s="222"/>
      <c r="EKU3" s="222"/>
      <c r="EKV3" s="222"/>
      <c r="EKW3" s="222"/>
      <c r="EKX3" s="222"/>
      <c r="EKY3" s="222"/>
      <c r="EKZ3" s="222"/>
      <c r="ELA3" s="222"/>
      <c r="ELB3" s="222"/>
      <c r="ELC3" s="222"/>
      <c r="ELD3" s="222"/>
      <c r="ELE3" s="222"/>
      <c r="ELF3" s="222"/>
      <c r="ELG3" s="222"/>
      <c r="ELH3" s="222"/>
      <c r="ELI3" s="222"/>
      <c r="ELJ3" s="222"/>
      <c r="ELK3" s="222"/>
      <c r="ELL3" s="222"/>
      <c r="ELM3" s="222"/>
      <c r="ELN3" s="222"/>
      <c r="ELO3" s="222"/>
      <c r="ELP3" s="222"/>
      <c r="ELQ3" s="222"/>
      <c r="ELR3" s="222"/>
      <c r="ELS3" s="222"/>
      <c r="ELT3" s="222"/>
      <c r="ELU3" s="222"/>
      <c r="ELV3" s="222"/>
      <c r="ELW3" s="222"/>
      <c r="ELX3" s="222"/>
      <c r="ELY3" s="222"/>
      <c r="ELZ3" s="222"/>
      <c r="EMA3" s="222"/>
      <c r="EMB3" s="222"/>
      <c r="EMC3" s="222"/>
      <c r="EMD3" s="222"/>
      <c r="EME3" s="222"/>
      <c r="EMF3" s="222"/>
      <c r="EMG3" s="222"/>
      <c r="EMH3" s="222"/>
      <c r="EMI3" s="222"/>
      <c r="EMJ3" s="222"/>
      <c r="EMK3" s="222"/>
      <c r="EML3" s="222"/>
      <c r="EMM3" s="222"/>
      <c r="EMN3" s="222"/>
      <c r="EMO3" s="222"/>
      <c r="EMP3" s="222"/>
      <c r="EMQ3" s="222"/>
      <c r="EMR3" s="222"/>
      <c r="EMS3" s="222"/>
      <c r="EMT3" s="222"/>
      <c r="EMU3" s="222"/>
      <c r="EMV3" s="222"/>
      <c r="EMW3" s="222"/>
      <c r="EMX3" s="222"/>
      <c r="EMY3" s="222"/>
      <c r="EMZ3" s="222"/>
      <c r="ENA3" s="222"/>
      <c r="ENB3" s="222"/>
      <c r="ENC3" s="222"/>
      <c r="END3" s="222"/>
      <c r="ENE3" s="222"/>
      <c r="ENF3" s="222"/>
      <c r="ENG3" s="222"/>
      <c r="ENH3" s="222"/>
      <c r="ENI3" s="222"/>
      <c r="ENJ3" s="222"/>
      <c r="ENK3" s="222"/>
      <c r="ENL3" s="222"/>
      <c r="ENM3" s="222"/>
      <c r="ENN3" s="222"/>
      <c r="ENO3" s="222"/>
      <c r="ENP3" s="222"/>
      <c r="ENQ3" s="222"/>
      <c r="ENR3" s="222"/>
      <c r="ENS3" s="222"/>
      <c r="ENT3" s="222"/>
      <c r="ENU3" s="222"/>
      <c r="ENV3" s="222"/>
      <c r="ENW3" s="222"/>
      <c r="ENX3" s="222"/>
      <c r="ENY3" s="222"/>
      <c r="ENZ3" s="222"/>
      <c r="EOA3" s="222"/>
      <c r="EOB3" s="222"/>
      <c r="EOC3" s="222"/>
      <c r="EOD3" s="222"/>
      <c r="EOE3" s="222"/>
      <c r="EOF3" s="222"/>
      <c r="EOG3" s="222"/>
      <c r="EOH3" s="222"/>
      <c r="EOI3" s="222"/>
      <c r="EOJ3" s="222"/>
      <c r="EOK3" s="222"/>
      <c r="EOL3" s="222"/>
      <c r="EOM3" s="222"/>
      <c r="EON3" s="222"/>
      <c r="EOO3" s="222"/>
      <c r="EOP3" s="222"/>
      <c r="EOQ3" s="222"/>
      <c r="EOR3" s="222"/>
      <c r="EOS3" s="222"/>
      <c r="EOT3" s="222"/>
      <c r="EOU3" s="222"/>
      <c r="EOV3" s="222"/>
      <c r="EOW3" s="222"/>
      <c r="EOX3" s="222"/>
      <c r="EOY3" s="222"/>
      <c r="EOZ3" s="222"/>
      <c r="EPA3" s="222"/>
      <c r="EPB3" s="222"/>
      <c r="EPC3" s="222"/>
      <c r="EPD3" s="222"/>
      <c r="EPE3" s="222"/>
      <c r="EPF3" s="222"/>
      <c r="EPG3" s="222"/>
      <c r="EPH3" s="222"/>
      <c r="EPI3" s="222"/>
      <c r="EPJ3" s="222"/>
      <c r="EPK3" s="222"/>
      <c r="EPL3" s="222"/>
      <c r="EPM3" s="222"/>
      <c r="EPN3" s="222"/>
      <c r="EPO3" s="222"/>
      <c r="EPP3" s="222"/>
      <c r="EPQ3" s="222"/>
      <c r="EPR3" s="222"/>
      <c r="EPS3" s="222"/>
      <c r="EPT3" s="222"/>
      <c r="EPU3" s="222"/>
      <c r="EPV3" s="222"/>
      <c r="EPW3" s="222"/>
      <c r="EPX3" s="222"/>
      <c r="EPY3" s="222"/>
      <c r="EPZ3" s="222"/>
      <c r="EQA3" s="222"/>
      <c r="EQB3" s="222"/>
      <c r="EQC3" s="222"/>
      <c r="EQD3" s="222"/>
      <c r="EQE3" s="222"/>
      <c r="EQF3" s="222"/>
      <c r="EQG3" s="222"/>
      <c r="EQH3" s="222"/>
      <c r="EQI3" s="222"/>
      <c r="EQJ3" s="222"/>
      <c r="EQK3" s="222"/>
      <c r="EQL3" s="222"/>
      <c r="EQM3" s="222"/>
      <c r="EQN3" s="222"/>
      <c r="EQO3" s="222"/>
      <c r="EQP3" s="222"/>
      <c r="EQQ3" s="222"/>
      <c r="EQR3" s="222"/>
      <c r="EQS3" s="222"/>
      <c r="EQT3" s="222"/>
      <c r="EQU3" s="222"/>
      <c r="EQV3" s="222"/>
      <c r="EQW3" s="222"/>
      <c r="EQX3" s="222"/>
      <c r="EQY3" s="222"/>
      <c r="EQZ3" s="222"/>
      <c r="ERA3" s="222"/>
      <c r="ERB3" s="222"/>
      <c r="ERC3" s="222"/>
      <c r="ERD3" s="222"/>
      <c r="ERE3" s="222"/>
      <c r="ERF3" s="222"/>
      <c r="ERG3" s="222"/>
      <c r="ERH3" s="222"/>
      <c r="ERI3" s="222"/>
      <c r="ERJ3" s="222"/>
      <c r="ERK3" s="222"/>
      <c r="ERL3" s="222"/>
      <c r="ERM3" s="222"/>
      <c r="ERN3" s="222"/>
      <c r="ERO3" s="222"/>
      <c r="ERP3" s="222"/>
      <c r="ERQ3" s="222"/>
      <c r="ERR3" s="222"/>
      <c r="ERS3" s="222"/>
      <c r="ERT3" s="222"/>
      <c r="ERU3" s="222"/>
      <c r="ERV3" s="222"/>
      <c r="ERW3" s="222"/>
      <c r="ERX3" s="222"/>
      <c r="ERY3" s="222"/>
      <c r="ERZ3" s="222"/>
      <c r="ESA3" s="222"/>
      <c r="ESB3" s="222"/>
      <c r="ESC3" s="222"/>
      <c r="ESD3" s="222"/>
      <c r="ESE3" s="222"/>
      <c r="ESF3" s="222"/>
      <c r="ESG3" s="222"/>
      <c r="ESH3" s="222"/>
      <c r="ESI3" s="222"/>
      <c r="ESJ3" s="222"/>
      <c r="ESK3" s="222"/>
      <c r="ESL3" s="222"/>
      <c r="ESM3" s="222"/>
      <c r="ESN3" s="222"/>
      <c r="ESO3" s="222"/>
      <c r="ESP3" s="222"/>
      <c r="ESQ3" s="222"/>
      <c r="ESR3" s="222"/>
      <c r="ESS3" s="222"/>
      <c r="EST3" s="222"/>
      <c r="ESU3" s="222"/>
      <c r="ESV3" s="222"/>
      <c r="ESW3" s="222"/>
      <c r="ESX3" s="222"/>
      <c r="ESY3" s="222"/>
      <c r="ESZ3" s="222"/>
      <c r="ETA3" s="222"/>
      <c r="ETB3" s="222"/>
      <c r="ETC3" s="222"/>
      <c r="ETD3" s="222"/>
      <c r="ETE3" s="222"/>
      <c r="ETF3" s="222"/>
      <c r="ETG3" s="222"/>
      <c r="ETH3" s="222"/>
      <c r="ETI3" s="222"/>
      <c r="ETJ3" s="222"/>
      <c r="ETK3" s="222"/>
      <c r="ETL3" s="222"/>
      <c r="ETM3" s="222"/>
      <c r="ETN3" s="222"/>
      <c r="ETO3" s="222"/>
      <c r="ETP3" s="222"/>
      <c r="ETQ3" s="222"/>
      <c r="ETR3" s="222"/>
      <c r="ETS3" s="222"/>
      <c r="ETT3" s="222"/>
      <c r="ETU3" s="222"/>
      <c r="ETV3" s="222"/>
      <c r="ETW3" s="222"/>
      <c r="ETX3" s="222"/>
      <c r="ETY3" s="222"/>
      <c r="ETZ3" s="222"/>
      <c r="EUA3" s="222"/>
      <c r="EUB3" s="222"/>
      <c r="EUC3" s="222"/>
      <c r="EUD3" s="222"/>
      <c r="EUE3" s="222"/>
      <c r="EUF3" s="222"/>
      <c r="EUG3" s="222"/>
      <c r="EUH3" s="222"/>
      <c r="EUI3" s="222"/>
      <c r="EUJ3" s="222"/>
      <c r="EUK3" s="222"/>
      <c r="EUL3" s="222"/>
      <c r="EUM3" s="222"/>
      <c r="EUN3" s="222"/>
      <c r="EUO3" s="222"/>
      <c r="EUP3" s="222"/>
      <c r="EUQ3" s="222"/>
      <c r="EUR3" s="222"/>
      <c r="EUS3" s="222"/>
      <c r="EUT3" s="222"/>
      <c r="EUU3" s="222"/>
      <c r="EUV3" s="222"/>
      <c r="EUW3" s="222"/>
      <c r="EUX3" s="222"/>
      <c r="EUY3" s="222"/>
      <c r="EUZ3" s="222"/>
      <c r="EVA3" s="222"/>
      <c r="EVB3" s="222"/>
      <c r="EVC3" s="222"/>
      <c r="EVD3" s="222"/>
      <c r="EVE3" s="222"/>
      <c r="EVF3" s="222"/>
      <c r="EVG3" s="222"/>
      <c r="EVH3" s="222"/>
      <c r="EVI3" s="222"/>
      <c r="EVJ3" s="222"/>
      <c r="EVK3" s="222"/>
      <c r="EVL3" s="222"/>
      <c r="EVM3" s="222"/>
      <c r="EVN3" s="222"/>
      <c r="EVO3" s="222"/>
      <c r="EVP3" s="222"/>
      <c r="EVQ3" s="222"/>
      <c r="EVR3" s="222"/>
      <c r="EVS3" s="222"/>
      <c r="EVT3" s="222"/>
      <c r="EVU3" s="222"/>
      <c r="EVV3" s="222"/>
      <c r="EVW3" s="222"/>
      <c r="EVX3" s="222"/>
      <c r="EVY3" s="222"/>
      <c r="EVZ3" s="222"/>
      <c r="EWA3" s="222"/>
      <c r="EWB3" s="222"/>
      <c r="EWC3" s="222"/>
      <c r="EWD3" s="222"/>
      <c r="EWE3" s="222"/>
      <c r="EWF3" s="222"/>
      <c r="EWG3" s="222"/>
      <c r="EWH3" s="222"/>
      <c r="EWI3" s="222"/>
      <c r="EWJ3" s="222"/>
      <c r="EWK3" s="222"/>
      <c r="EWL3" s="222"/>
      <c r="EWM3" s="222"/>
      <c r="EWN3" s="222"/>
      <c r="EWO3" s="222"/>
      <c r="EWP3" s="222"/>
      <c r="EWQ3" s="222"/>
      <c r="EWR3" s="222"/>
      <c r="EWS3" s="222"/>
      <c r="EWT3" s="222"/>
      <c r="EWU3" s="222"/>
      <c r="EWV3" s="222"/>
      <c r="EWW3" s="222"/>
      <c r="EWX3" s="222"/>
      <c r="EWY3" s="222"/>
      <c r="EWZ3" s="222"/>
      <c r="EXA3" s="222"/>
      <c r="EXB3" s="222"/>
      <c r="EXC3" s="222"/>
      <c r="EXD3" s="222"/>
      <c r="EXE3" s="222"/>
      <c r="EXF3" s="222"/>
      <c r="EXG3" s="222"/>
      <c r="EXH3" s="222"/>
      <c r="EXI3" s="222"/>
      <c r="EXJ3" s="222"/>
      <c r="EXK3" s="222"/>
      <c r="EXL3" s="222"/>
      <c r="EXM3" s="222"/>
      <c r="EXN3" s="222"/>
      <c r="EXO3" s="222"/>
      <c r="EXP3" s="222"/>
      <c r="EXQ3" s="222"/>
      <c r="EXR3" s="222"/>
      <c r="EXS3" s="222"/>
      <c r="EXT3" s="222"/>
      <c r="EXU3" s="222"/>
      <c r="EXV3" s="222"/>
      <c r="EXW3" s="222"/>
      <c r="EXX3" s="222"/>
      <c r="EXY3" s="222"/>
      <c r="EXZ3" s="222"/>
      <c r="EYA3" s="222"/>
      <c r="EYB3" s="222"/>
      <c r="EYC3" s="222"/>
      <c r="EYD3" s="222"/>
      <c r="EYE3" s="222"/>
      <c r="EYF3" s="222"/>
      <c r="EYG3" s="222"/>
      <c r="EYH3" s="222"/>
      <c r="EYI3" s="222"/>
      <c r="EYJ3" s="222"/>
      <c r="EYK3" s="222"/>
      <c r="EYL3" s="222"/>
      <c r="EYM3" s="222"/>
      <c r="EYN3" s="222"/>
      <c r="EYO3" s="222"/>
      <c r="EYP3" s="222"/>
      <c r="EYQ3" s="222"/>
      <c r="EYR3" s="222"/>
      <c r="EYS3" s="222"/>
      <c r="EYT3" s="222"/>
      <c r="EYU3" s="222"/>
      <c r="EYV3" s="222"/>
      <c r="EYW3" s="222"/>
      <c r="EYX3" s="222"/>
      <c r="EYY3" s="222"/>
      <c r="EYZ3" s="222"/>
      <c r="EZA3" s="222"/>
      <c r="EZB3" s="222"/>
      <c r="EZC3" s="222"/>
      <c r="EZD3" s="222"/>
      <c r="EZE3" s="222"/>
      <c r="EZF3" s="222"/>
      <c r="EZG3" s="222"/>
      <c r="EZH3" s="222"/>
      <c r="EZI3" s="222"/>
      <c r="EZJ3" s="222"/>
      <c r="EZK3" s="222"/>
      <c r="EZL3" s="222"/>
      <c r="EZM3" s="222"/>
      <c r="EZN3" s="222"/>
      <c r="EZO3" s="222"/>
      <c r="EZP3" s="222"/>
      <c r="EZQ3" s="222"/>
      <c r="EZR3" s="222"/>
      <c r="EZS3" s="222"/>
      <c r="EZT3" s="222"/>
      <c r="EZU3" s="222"/>
      <c r="EZV3" s="222"/>
      <c r="EZW3" s="222"/>
      <c r="EZX3" s="222"/>
      <c r="EZY3" s="222"/>
      <c r="EZZ3" s="222"/>
      <c r="FAA3" s="222"/>
      <c r="FAB3" s="222"/>
      <c r="FAC3" s="222"/>
      <c r="FAD3" s="222"/>
      <c r="FAE3" s="222"/>
      <c r="FAF3" s="222"/>
      <c r="FAG3" s="222"/>
      <c r="FAH3" s="222"/>
      <c r="FAI3" s="222"/>
      <c r="FAJ3" s="222"/>
      <c r="FAK3" s="222"/>
      <c r="FAL3" s="222"/>
      <c r="FAM3" s="222"/>
      <c r="FAN3" s="222"/>
      <c r="FAO3" s="222"/>
      <c r="FAP3" s="222"/>
      <c r="FAQ3" s="222"/>
      <c r="FAR3" s="222"/>
      <c r="FAS3" s="222"/>
      <c r="FAT3" s="222"/>
      <c r="FAU3" s="222"/>
      <c r="FAV3" s="222"/>
      <c r="FAW3" s="222"/>
      <c r="FAX3" s="222"/>
      <c r="FAY3" s="222"/>
      <c r="FAZ3" s="222"/>
      <c r="FBA3" s="222"/>
      <c r="FBB3" s="222"/>
      <c r="FBC3" s="222"/>
      <c r="FBD3" s="222"/>
      <c r="FBE3" s="222"/>
      <c r="FBF3" s="222"/>
      <c r="FBG3" s="222"/>
      <c r="FBH3" s="222"/>
      <c r="FBI3" s="222"/>
      <c r="FBJ3" s="222"/>
      <c r="FBK3" s="222"/>
      <c r="FBL3" s="222"/>
      <c r="FBM3" s="222"/>
      <c r="FBN3" s="222"/>
      <c r="FBO3" s="222"/>
      <c r="FBP3" s="222"/>
      <c r="FBQ3" s="222"/>
      <c r="FBR3" s="222"/>
      <c r="FBS3" s="222"/>
      <c r="FBT3" s="222"/>
      <c r="FBU3" s="222"/>
      <c r="FBV3" s="222"/>
      <c r="FBW3" s="222"/>
      <c r="FBX3" s="222"/>
      <c r="FBY3" s="222"/>
      <c r="FBZ3" s="222"/>
      <c r="FCA3" s="222"/>
      <c r="FCB3" s="222"/>
      <c r="FCC3" s="222"/>
      <c r="FCD3" s="222"/>
      <c r="FCE3" s="222"/>
      <c r="FCF3" s="222"/>
      <c r="FCG3" s="222"/>
      <c r="FCH3" s="222"/>
      <c r="FCI3" s="222"/>
      <c r="FCJ3" s="222"/>
      <c r="FCK3" s="222"/>
      <c r="FCL3" s="222"/>
      <c r="FCM3" s="222"/>
      <c r="FCN3" s="222"/>
      <c r="FCO3" s="222"/>
      <c r="FCP3" s="222"/>
      <c r="FCQ3" s="222"/>
      <c r="FCR3" s="222"/>
      <c r="FCS3" s="222"/>
      <c r="FCT3" s="222"/>
      <c r="FCU3" s="222"/>
      <c r="FCV3" s="222"/>
      <c r="FCW3" s="222"/>
      <c r="FCX3" s="222"/>
      <c r="FCY3" s="222"/>
      <c r="FCZ3" s="222"/>
      <c r="FDA3" s="222"/>
      <c r="FDB3" s="222"/>
      <c r="FDC3" s="222"/>
      <c r="FDD3" s="222"/>
      <c r="FDE3" s="222"/>
      <c r="FDF3" s="222"/>
      <c r="FDG3" s="222"/>
      <c r="FDH3" s="222"/>
      <c r="FDI3" s="222"/>
      <c r="FDJ3" s="222"/>
      <c r="FDK3" s="222"/>
      <c r="FDL3" s="222"/>
      <c r="FDM3" s="222"/>
      <c r="FDN3" s="222"/>
      <c r="FDO3" s="222"/>
      <c r="FDP3" s="222"/>
      <c r="FDQ3" s="222"/>
      <c r="FDR3" s="222"/>
      <c r="FDS3" s="222"/>
      <c r="FDT3" s="222"/>
      <c r="FDU3" s="222"/>
      <c r="FDV3" s="222"/>
      <c r="FDW3" s="222"/>
      <c r="FDX3" s="222"/>
      <c r="FDY3" s="222"/>
      <c r="FDZ3" s="222"/>
      <c r="FEA3" s="222"/>
      <c r="FEB3" s="222"/>
      <c r="FEC3" s="222"/>
      <c r="FED3" s="222"/>
      <c r="FEE3" s="222"/>
      <c r="FEF3" s="222"/>
      <c r="FEG3" s="222"/>
      <c r="FEH3" s="222"/>
      <c r="FEI3" s="222"/>
      <c r="FEJ3" s="222"/>
      <c r="FEK3" s="222"/>
      <c r="FEL3" s="222"/>
      <c r="FEM3" s="222"/>
      <c r="FEN3" s="222"/>
      <c r="FEO3" s="222"/>
      <c r="FEP3" s="222"/>
      <c r="FEQ3" s="222"/>
      <c r="FER3" s="222"/>
      <c r="FES3" s="222"/>
      <c r="FET3" s="222"/>
      <c r="FEU3" s="222"/>
      <c r="FEV3" s="222"/>
      <c r="FEW3" s="222"/>
      <c r="FEX3" s="222"/>
      <c r="FEY3" s="222"/>
      <c r="FEZ3" s="222"/>
      <c r="FFA3" s="222"/>
      <c r="FFB3" s="222"/>
      <c r="FFC3" s="222"/>
      <c r="FFD3" s="222"/>
      <c r="FFE3" s="222"/>
      <c r="FFF3" s="222"/>
      <c r="FFG3" s="222"/>
      <c r="FFH3" s="222"/>
      <c r="FFI3" s="222"/>
      <c r="FFJ3" s="222"/>
      <c r="FFK3" s="222"/>
      <c r="FFL3" s="222"/>
      <c r="FFM3" s="222"/>
      <c r="FFN3" s="222"/>
      <c r="FFO3" s="222"/>
      <c r="FFP3" s="222"/>
      <c r="FFQ3" s="222"/>
      <c r="FFR3" s="222"/>
      <c r="FFS3" s="222"/>
      <c r="FFT3" s="222"/>
      <c r="FFU3" s="222"/>
      <c r="FFV3" s="222"/>
      <c r="FFW3" s="222"/>
      <c r="FFX3" s="222"/>
      <c r="FFY3" s="222"/>
      <c r="FFZ3" s="222"/>
      <c r="FGA3" s="222"/>
      <c r="FGB3" s="222"/>
      <c r="FGC3" s="222"/>
      <c r="FGD3" s="222"/>
      <c r="FGE3" s="222"/>
      <c r="FGF3" s="222"/>
      <c r="FGG3" s="222"/>
      <c r="FGH3" s="222"/>
      <c r="FGI3" s="222"/>
      <c r="FGJ3" s="222"/>
      <c r="FGK3" s="222"/>
      <c r="FGL3" s="222"/>
      <c r="FGM3" s="222"/>
      <c r="FGN3" s="222"/>
      <c r="FGO3" s="222"/>
      <c r="FGP3" s="222"/>
      <c r="FGQ3" s="222"/>
      <c r="FGR3" s="222"/>
      <c r="FGS3" s="222"/>
      <c r="FGT3" s="222"/>
      <c r="FGU3" s="222"/>
      <c r="FGV3" s="222"/>
      <c r="FGW3" s="222"/>
      <c r="FGX3" s="222"/>
      <c r="FGY3" s="222"/>
      <c r="FGZ3" s="222"/>
      <c r="FHA3" s="222"/>
      <c r="FHB3" s="222"/>
      <c r="FHC3" s="222"/>
      <c r="FHD3" s="222"/>
      <c r="FHE3" s="222"/>
      <c r="FHF3" s="222"/>
      <c r="FHG3" s="222"/>
      <c r="FHH3" s="222"/>
      <c r="FHI3" s="222"/>
      <c r="FHJ3" s="222"/>
      <c r="FHK3" s="222"/>
      <c r="FHL3" s="222"/>
      <c r="FHM3" s="222"/>
      <c r="FHN3" s="222"/>
      <c r="FHO3" s="222"/>
      <c r="FHP3" s="222"/>
      <c r="FHQ3" s="222"/>
      <c r="FHR3" s="222"/>
      <c r="FHS3" s="222"/>
      <c r="FHT3" s="222"/>
      <c r="FHU3" s="222"/>
      <c r="FHV3" s="222"/>
      <c r="FHW3" s="222"/>
      <c r="FHX3" s="222"/>
      <c r="FHY3" s="222"/>
      <c r="FHZ3" s="222"/>
      <c r="FIA3" s="222"/>
      <c r="FIB3" s="222"/>
      <c r="FIC3" s="222"/>
      <c r="FID3" s="222"/>
      <c r="FIE3" s="222"/>
      <c r="FIF3" s="222"/>
      <c r="FIG3" s="222"/>
      <c r="FIH3" s="222"/>
      <c r="FII3" s="222"/>
      <c r="FIJ3" s="222"/>
      <c r="FIK3" s="222"/>
      <c r="FIL3" s="222"/>
      <c r="FIM3" s="222"/>
      <c r="FIN3" s="222"/>
      <c r="FIO3" s="222"/>
      <c r="FIP3" s="222"/>
      <c r="FIQ3" s="222"/>
      <c r="FIR3" s="222"/>
      <c r="FIS3" s="222"/>
      <c r="FIT3" s="222"/>
      <c r="FIU3" s="222"/>
      <c r="FIV3" s="222"/>
      <c r="FIW3" s="222"/>
      <c r="FIX3" s="222"/>
      <c r="FIY3" s="222"/>
      <c r="FIZ3" s="222"/>
      <c r="FJA3" s="222"/>
      <c r="FJB3" s="222"/>
      <c r="FJC3" s="222"/>
      <c r="FJD3" s="222"/>
      <c r="FJE3" s="222"/>
      <c r="FJF3" s="222"/>
      <c r="FJG3" s="222"/>
      <c r="FJH3" s="222"/>
      <c r="FJI3" s="222"/>
      <c r="FJJ3" s="222"/>
      <c r="FJK3" s="222"/>
      <c r="FJL3" s="222"/>
      <c r="FJM3" s="222"/>
      <c r="FJN3" s="222"/>
      <c r="FJO3" s="222"/>
      <c r="FJP3" s="222"/>
      <c r="FJQ3" s="222"/>
      <c r="FJR3" s="222"/>
      <c r="FJS3" s="222"/>
      <c r="FJT3" s="222"/>
      <c r="FJU3" s="222"/>
      <c r="FJV3" s="222"/>
      <c r="FJW3" s="222"/>
      <c r="FJX3" s="222"/>
      <c r="FJY3" s="222"/>
      <c r="FJZ3" s="222"/>
      <c r="FKA3" s="222"/>
      <c r="FKB3" s="222"/>
      <c r="FKC3" s="222"/>
      <c r="FKD3" s="222"/>
      <c r="FKE3" s="222"/>
      <c r="FKF3" s="222"/>
      <c r="FKG3" s="222"/>
      <c r="FKH3" s="222"/>
      <c r="FKI3" s="222"/>
      <c r="FKJ3" s="222"/>
      <c r="FKK3" s="222"/>
      <c r="FKL3" s="222"/>
      <c r="FKM3" s="222"/>
      <c r="FKN3" s="222"/>
      <c r="FKO3" s="222"/>
      <c r="FKP3" s="222"/>
      <c r="FKQ3" s="222"/>
      <c r="FKR3" s="222"/>
      <c r="FKS3" s="222"/>
      <c r="FKT3" s="222"/>
      <c r="FKU3" s="222"/>
      <c r="FKV3" s="222"/>
      <c r="FKW3" s="222"/>
      <c r="FKX3" s="222"/>
      <c r="FKY3" s="222"/>
      <c r="FKZ3" s="222"/>
      <c r="FLA3" s="222"/>
      <c r="FLB3" s="222"/>
      <c r="FLC3" s="222"/>
      <c r="FLD3" s="222"/>
      <c r="FLE3" s="222"/>
      <c r="FLF3" s="222"/>
      <c r="FLG3" s="222"/>
      <c r="FLH3" s="222"/>
      <c r="FLI3" s="222"/>
      <c r="FLJ3" s="222"/>
      <c r="FLK3" s="222"/>
      <c r="FLL3" s="222"/>
      <c r="FLM3" s="222"/>
      <c r="FLN3" s="222"/>
      <c r="FLO3" s="222"/>
      <c r="FLP3" s="222"/>
      <c r="FLQ3" s="222"/>
      <c r="FLR3" s="222"/>
      <c r="FLS3" s="222"/>
      <c r="FLT3" s="222"/>
      <c r="FLU3" s="222"/>
      <c r="FLV3" s="222"/>
      <c r="FLW3" s="222"/>
      <c r="FLX3" s="222"/>
      <c r="FLY3" s="222"/>
      <c r="FLZ3" s="222"/>
      <c r="FMA3" s="222"/>
      <c r="FMB3" s="222"/>
      <c r="FMC3" s="222"/>
      <c r="FMD3" s="222"/>
      <c r="FME3" s="222"/>
      <c r="FMF3" s="222"/>
      <c r="FMG3" s="222"/>
      <c r="FMH3" s="222"/>
      <c r="FMI3" s="222"/>
      <c r="FMJ3" s="222"/>
      <c r="FMK3" s="222"/>
      <c r="FML3" s="222"/>
      <c r="FMM3" s="222"/>
      <c r="FMN3" s="222"/>
      <c r="FMO3" s="222"/>
      <c r="FMP3" s="222"/>
      <c r="FMQ3" s="222"/>
      <c r="FMR3" s="222"/>
      <c r="FMS3" s="222"/>
      <c r="FMT3" s="222"/>
      <c r="FMU3" s="222"/>
      <c r="FMV3" s="222"/>
      <c r="FMW3" s="222"/>
      <c r="FMX3" s="222"/>
      <c r="FMY3" s="222"/>
      <c r="FMZ3" s="222"/>
      <c r="FNA3" s="222"/>
      <c r="FNB3" s="222"/>
      <c r="FNC3" s="222"/>
      <c r="FND3" s="222"/>
      <c r="FNE3" s="222"/>
      <c r="FNF3" s="222"/>
      <c r="FNG3" s="222"/>
      <c r="FNH3" s="222"/>
      <c r="FNI3" s="222"/>
      <c r="FNJ3" s="222"/>
      <c r="FNK3" s="222"/>
      <c r="FNL3" s="222"/>
      <c r="FNM3" s="222"/>
      <c r="FNN3" s="222"/>
      <c r="FNO3" s="222"/>
      <c r="FNP3" s="222"/>
      <c r="FNQ3" s="222"/>
      <c r="FNR3" s="222"/>
      <c r="FNS3" s="222"/>
      <c r="FNT3" s="222"/>
      <c r="FNU3" s="222"/>
      <c r="FNV3" s="222"/>
      <c r="FNW3" s="222"/>
      <c r="FNX3" s="222"/>
      <c r="FNY3" s="222"/>
      <c r="FNZ3" s="222"/>
      <c r="FOA3" s="222"/>
      <c r="FOB3" s="222"/>
      <c r="FOC3" s="222"/>
      <c r="FOD3" s="222"/>
      <c r="FOE3" s="222"/>
      <c r="FOF3" s="222"/>
      <c r="FOG3" s="222"/>
      <c r="FOH3" s="222"/>
      <c r="FOI3" s="222"/>
      <c r="FOJ3" s="222"/>
      <c r="FOK3" s="222"/>
      <c r="FOL3" s="222"/>
      <c r="FOM3" s="222"/>
      <c r="FON3" s="222"/>
      <c r="FOO3" s="222"/>
      <c r="FOP3" s="222"/>
      <c r="FOQ3" s="222"/>
      <c r="FOR3" s="222"/>
      <c r="FOS3" s="222"/>
      <c r="FOT3" s="222"/>
      <c r="FOU3" s="222"/>
      <c r="FOV3" s="222"/>
      <c r="FOW3" s="222"/>
      <c r="FOX3" s="222"/>
      <c r="FOY3" s="222"/>
      <c r="FOZ3" s="222"/>
      <c r="FPA3" s="222"/>
      <c r="FPB3" s="222"/>
      <c r="FPC3" s="222"/>
      <c r="FPD3" s="222"/>
      <c r="FPE3" s="222"/>
      <c r="FPF3" s="222"/>
      <c r="FPG3" s="222"/>
      <c r="FPH3" s="222"/>
      <c r="FPI3" s="222"/>
      <c r="FPJ3" s="222"/>
      <c r="FPK3" s="222"/>
      <c r="FPL3" s="222"/>
      <c r="FPM3" s="222"/>
      <c r="FPN3" s="222"/>
      <c r="FPO3" s="222"/>
      <c r="FPP3" s="222"/>
      <c r="FPQ3" s="222"/>
      <c r="FPR3" s="222"/>
      <c r="FPS3" s="222"/>
      <c r="FPT3" s="222"/>
      <c r="FPU3" s="222"/>
      <c r="FPV3" s="222"/>
      <c r="FPW3" s="222"/>
      <c r="FPX3" s="222"/>
      <c r="FPY3" s="222"/>
      <c r="FPZ3" s="222"/>
      <c r="FQA3" s="222"/>
      <c r="FQB3" s="222"/>
      <c r="FQC3" s="222"/>
      <c r="FQD3" s="222"/>
      <c r="FQE3" s="222"/>
      <c r="FQF3" s="222"/>
      <c r="FQG3" s="222"/>
      <c r="FQH3" s="222"/>
      <c r="FQI3" s="222"/>
      <c r="FQJ3" s="222"/>
      <c r="FQK3" s="222"/>
      <c r="FQL3" s="222"/>
      <c r="FQM3" s="222"/>
      <c r="FQN3" s="222"/>
      <c r="FQO3" s="222"/>
      <c r="FQP3" s="222"/>
      <c r="FQQ3" s="222"/>
      <c r="FQR3" s="222"/>
      <c r="FQS3" s="222"/>
      <c r="FQT3" s="222"/>
      <c r="FQU3" s="222"/>
      <c r="FQV3" s="222"/>
      <c r="FQW3" s="222"/>
      <c r="FQX3" s="222"/>
      <c r="FQY3" s="222"/>
      <c r="FQZ3" s="222"/>
      <c r="FRA3" s="222"/>
      <c r="FRB3" s="222"/>
      <c r="FRC3" s="222"/>
      <c r="FRD3" s="222"/>
      <c r="FRE3" s="222"/>
      <c r="FRF3" s="222"/>
      <c r="FRG3" s="222"/>
      <c r="FRH3" s="222"/>
      <c r="FRI3" s="222"/>
      <c r="FRJ3" s="222"/>
      <c r="FRK3" s="222"/>
      <c r="FRL3" s="222"/>
      <c r="FRM3" s="222"/>
      <c r="FRN3" s="222"/>
      <c r="FRO3" s="222"/>
      <c r="FRP3" s="222"/>
      <c r="FRQ3" s="222"/>
      <c r="FRR3" s="222"/>
      <c r="FRS3" s="222"/>
      <c r="FRT3" s="222"/>
      <c r="FRU3" s="222"/>
      <c r="FRV3" s="222"/>
      <c r="FRW3" s="222"/>
      <c r="FRX3" s="222"/>
      <c r="FRY3" s="222"/>
      <c r="FRZ3" s="222"/>
      <c r="FSA3" s="222"/>
      <c r="FSB3" s="222"/>
      <c r="FSC3" s="222"/>
      <c r="FSD3" s="222"/>
      <c r="FSE3" s="222"/>
      <c r="FSF3" s="222"/>
      <c r="FSG3" s="222"/>
      <c r="FSH3" s="222"/>
      <c r="FSI3" s="222"/>
      <c r="FSJ3" s="222"/>
      <c r="FSK3" s="222"/>
      <c r="FSL3" s="222"/>
      <c r="FSM3" s="222"/>
      <c r="FSN3" s="222"/>
      <c r="FSO3" s="222"/>
      <c r="FSP3" s="222"/>
      <c r="FSQ3" s="222"/>
      <c r="FSR3" s="222"/>
      <c r="FSS3" s="222"/>
      <c r="FST3" s="222"/>
      <c r="FSU3" s="222"/>
      <c r="FSV3" s="222"/>
      <c r="FSW3" s="222"/>
      <c r="FSX3" s="222"/>
      <c r="FSY3" s="222"/>
      <c r="FSZ3" s="222"/>
      <c r="FTA3" s="222"/>
      <c r="FTB3" s="222"/>
      <c r="FTC3" s="222"/>
      <c r="FTD3" s="222"/>
      <c r="FTE3" s="222"/>
      <c r="FTF3" s="222"/>
      <c r="FTG3" s="222"/>
      <c r="FTH3" s="222"/>
      <c r="FTI3" s="222"/>
      <c r="FTJ3" s="222"/>
      <c r="FTK3" s="222"/>
      <c r="FTL3" s="222"/>
      <c r="FTM3" s="222"/>
      <c r="FTN3" s="222"/>
      <c r="FTO3" s="222"/>
      <c r="FTP3" s="222"/>
      <c r="FTQ3" s="222"/>
      <c r="FTR3" s="222"/>
      <c r="FTS3" s="222"/>
      <c r="FTT3" s="222"/>
      <c r="FTU3" s="222"/>
      <c r="FTV3" s="222"/>
      <c r="FTW3" s="222"/>
      <c r="FTX3" s="222"/>
      <c r="FTY3" s="222"/>
      <c r="FTZ3" s="222"/>
      <c r="FUA3" s="222"/>
      <c r="FUB3" s="222"/>
      <c r="FUC3" s="222"/>
      <c r="FUD3" s="222"/>
      <c r="FUE3" s="222"/>
      <c r="FUF3" s="222"/>
      <c r="FUG3" s="222"/>
      <c r="FUH3" s="222"/>
      <c r="FUI3" s="222"/>
      <c r="FUJ3" s="222"/>
      <c r="FUK3" s="222"/>
      <c r="FUL3" s="222"/>
      <c r="FUM3" s="222"/>
      <c r="FUN3" s="222"/>
      <c r="FUO3" s="222"/>
      <c r="FUP3" s="222"/>
      <c r="FUQ3" s="222"/>
      <c r="FUR3" s="222"/>
      <c r="FUS3" s="222"/>
      <c r="FUT3" s="222"/>
      <c r="FUU3" s="222"/>
      <c r="FUV3" s="222"/>
      <c r="FUW3" s="222"/>
      <c r="FUX3" s="222"/>
      <c r="FUY3" s="222"/>
      <c r="FUZ3" s="222"/>
      <c r="FVA3" s="222"/>
      <c r="FVB3" s="222"/>
      <c r="FVC3" s="222"/>
      <c r="FVD3" s="222"/>
      <c r="FVE3" s="222"/>
      <c r="FVF3" s="222"/>
      <c r="FVG3" s="222"/>
      <c r="FVH3" s="222"/>
      <c r="FVI3" s="222"/>
      <c r="FVJ3" s="222"/>
      <c r="FVK3" s="222"/>
      <c r="FVL3" s="222"/>
      <c r="FVM3" s="222"/>
      <c r="FVN3" s="222"/>
      <c r="FVO3" s="222"/>
      <c r="FVP3" s="222"/>
      <c r="FVQ3" s="222"/>
      <c r="FVR3" s="222"/>
      <c r="FVS3" s="222"/>
      <c r="FVT3" s="222"/>
      <c r="FVU3" s="222"/>
      <c r="FVV3" s="222"/>
      <c r="FVW3" s="222"/>
      <c r="FVX3" s="222"/>
      <c r="FVY3" s="222"/>
      <c r="FVZ3" s="222"/>
      <c r="FWA3" s="222"/>
      <c r="FWB3" s="222"/>
      <c r="FWC3" s="222"/>
      <c r="FWD3" s="222"/>
      <c r="FWE3" s="222"/>
      <c r="FWF3" s="222"/>
      <c r="FWG3" s="222"/>
      <c r="FWH3" s="222"/>
      <c r="FWI3" s="222"/>
      <c r="FWJ3" s="222"/>
      <c r="FWK3" s="222"/>
      <c r="FWL3" s="222"/>
      <c r="FWM3" s="222"/>
      <c r="FWN3" s="222"/>
      <c r="FWO3" s="222"/>
      <c r="FWP3" s="222"/>
      <c r="FWQ3" s="222"/>
      <c r="FWR3" s="222"/>
      <c r="FWS3" s="222"/>
      <c r="FWT3" s="222"/>
      <c r="FWU3" s="222"/>
      <c r="FWV3" s="222"/>
      <c r="FWW3" s="222"/>
      <c r="FWX3" s="222"/>
      <c r="FWY3" s="222"/>
      <c r="FWZ3" s="222"/>
      <c r="FXA3" s="222"/>
      <c r="FXB3" s="222"/>
      <c r="FXC3" s="222"/>
      <c r="FXD3" s="222"/>
      <c r="FXE3" s="222"/>
      <c r="FXF3" s="222"/>
      <c r="FXG3" s="222"/>
      <c r="FXH3" s="222"/>
      <c r="FXI3" s="222"/>
      <c r="FXJ3" s="222"/>
      <c r="FXK3" s="222"/>
      <c r="FXL3" s="222"/>
      <c r="FXM3" s="222"/>
      <c r="FXN3" s="222"/>
      <c r="FXO3" s="222"/>
      <c r="FXP3" s="222"/>
      <c r="FXQ3" s="222"/>
      <c r="FXR3" s="222"/>
      <c r="FXS3" s="222"/>
      <c r="FXT3" s="222"/>
      <c r="FXU3" s="222"/>
      <c r="FXV3" s="222"/>
      <c r="FXW3" s="222"/>
      <c r="FXX3" s="222"/>
      <c r="FXY3" s="222"/>
      <c r="FXZ3" s="222"/>
      <c r="FYA3" s="222"/>
      <c r="FYB3" s="222"/>
      <c r="FYC3" s="222"/>
      <c r="FYD3" s="222"/>
      <c r="FYE3" s="222"/>
      <c r="FYF3" s="222"/>
      <c r="FYG3" s="222"/>
      <c r="FYH3" s="222"/>
      <c r="FYI3" s="222"/>
      <c r="FYJ3" s="222"/>
      <c r="FYK3" s="222"/>
      <c r="FYL3" s="222"/>
      <c r="FYM3" s="222"/>
      <c r="FYN3" s="222"/>
      <c r="FYO3" s="222"/>
      <c r="FYP3" s="222"/>
      <c r="FYQ3" s="222"/>
      <c r="FYR3" s="222"/>
      <c r="FYS3" s="222"/>
      <c r="FYT3" s="222"/>
      <c r="FYU3" s="222"/>
      <c r="FYV3" s="222"/>
      <c r="FYW3" s="222"/>
      <c r="FYX3" s="222"/>
      <c r="FYY3" s="222"/>
      <c r="FYZ3" s="222"/>
      <c r="FZA3" s="222"/>
      <c r="FZB3" s="222"/>
      <c r="FZC3" s="222"/>
      <c r="FZD3" s="222"/>
      <c r="FZE3" s="222"/>
      <c r="FZF3" s="222"/>
      <c r="FZG3" s="222"/>
      <c r="FZH3" s="222"/>
      <c r="FZI3" s="222"/>
      <c r="FZJ3" s="222"/>
      <c r="FZK3" s="222"/>
      <c r="FZL3" s="222"/>
      <c r="FZM3" s="222"/>
      <c r="FZN3" s="222"/>
      <c r="FZO3" s="222"/>
      <c r="FZP3" s="222"/>
      <c r="FZQ3" s="222"/>
      <c r="FZR3" s="222"/>
      <c r="FZS3" s="222"/>
      <c r="FZT3" s="222"/>
      <c r="FZU3" s="222"/>
      <c r="FZV3" s="222"/>
      <c r="FZW3" s="222"/>
      <c r="FZX3" s="222"/>
      <c r="FZY3" s="222"/>
      <c r="FZZ3" s="222"/>
      <c r="GAA3" s="222"/>
      <c r="GAB3" s="222"/>
      <c r="GAC3" s="222"/>
      <c r="GAD3" s="222"/>
      <c r="GAE3" s="222"/>
      <c r="GAF3" s="222"/>
      <c r="GAG3" s="222"/>
      <c r="GAH3" s="222"/>
      <c r="GAI3" s="222"/>
      <c r="GAJ3" s="222"/>
      <c r="GAK3" s="222"/>
      <c r="GAL3" s="222"/>
      <c r="GAM3" s="222"/>
      <c r="GAN3" s="222"/>
      <c r="GAO3" s="222"/>
      <c r="GAP3" s="222"/>
      <c r="GAQ3" s="222"/>
      <c r="GAR3" s="222"/>
      <c r="GAS3" s="222"/>
      <c r="GAT3" s="222"/>
      <c r="GAU3" s="222"/>
      <c r="GAV3" s="222"/>
      <c r="GAW3" s="222"/>
      <c r="GAX3" s="222"/>
      <c r="GAY3" s="222"/>
      <c r="GAZ3" s="222"/>
      <c r="GBA3" s="222"/>
      <c r="GBB3" s="222"/>
      <c r="GBC3" s="222"/>
      <c r="GBD3" s="222"/>
      <c r="GBE3" s="222"/>
      <c r="GBF3" s="222"/>
      <c r="GBG3" s="222"/>
      <c r="GBH3" s="222"/>
      <c r="GBI3" s="222"/>
      <c r="GBJ3" s="222"/>
      <c r="GBK3" s="222"/>
      <c r="GBL3" s="222"/>
      <c r="GBM3" s="222"/>
      <c r="GBN3" s="222"/>
      <c r="GBO3" s="222"/>
      <c r="GBP3" s="222"/>
      <c r="GBQ3" s="222"/>
      <c r="GBR3" s="222"/>
      <c r="GBS3" s="222"/>
      <c r="GBT3" s="222"/>
      <c r="GBU3" s="222"/>
      <c r="GBV3" s="222"/>
      <c r="GBW3" s="222"/>
      <c r="GBX3" s="222"/>
      <c r="GBY3" s="222"/>
      <c r="GBZ3" s="222"/>
      <c r="GCA3" s="222"/>
      <c r="GCB3" s="222"/>
      <c r="GCC3" s="222"/>
      <c r="GCD3" s="222"/>
      <c r="GCE3" s="222"/>
      <c r="GCF3" s="222"/>
      <c r="GCG3" s="222"/>
      <c r="GCH3" s="222"/>
      <c r="GCI3" s="222"/>
      <c r="GCJ3" s="222"/>
      <c r="GCK3" s="222"/>
      <c r="GCL3" s="222"/>
      <c r="GCM3" s="222"/>
      <c r="GCN3" s="222"/>
      <c r="GCO3" s="222"/>
      <c r="GCP3" s="222"/>
      <c r="GCQ3" s="222"/>
      <c r="GCR3" s="222"/>
      <c r="GCS3" s="222"/>
      <c r="GCT3" s="222"/>
      <c r="GCU3" s="222"/>
      <c r="GCV3" s="222"/>
      <c r="GCW3" s="222"/>
      <c r="GCX3" s="222"/>
      <c r="GCY3" s="222"/>
      <c r="GCZ3" s="222"/>
      <c r="GDA3" s="222"/>
      <c r="GDB3" s="222"/>
      <c r="GDC3" s="222"/>
      <c r="GDD3" s="222"/>
      <c r="GDE3" s="222"/>
      <c r="GDF3" s="222"/>
      <c r="GDG3" s="222"/>
      <c r="GDH3" s="222"/>
      <c r="GDI3" s="222"/>
      <c r="GDJ3" s="222"/>
      <c r="GDK3" s="222"/>
      <c r="GDL3" s="222"/>
      <c r="GDM3" s="222"/>
      <c r="GDN3" s="222"/>
      <c r="GDO3" s="222"/>
      <c r="GDP3" s="222"/>
      <c r="GDQ3" s="222"/>
      <c r="GDR3" s="222"/>
      <c r="GDS3" s="222"/>
      <c r="GDT3" s="222"/>
      <c r="GDU3" s="222"/>
      <c r="GDV3" s="222"/>
      <c r="GDW3" s="222"/>
      <c r="GDX3" s="222"/>
      <c r="GDY3" s="222"/>
      <c r="GDZ3" s="222"/>
      <c r="GEA3" s="222"/>
      <c r="GEB3" s="222"/>
      <c r="GEC3" s="222"/>
      <c r="GED3" s="222"/>
      <c r="GEE3" s="222"/>
      <c r="GEF3" s="222"/>
      <c r="GEG3" s="222"/>
      <c r="GEH3" s="222"/>
      <c r="GEI3" s="222"/>
      <c r="GEJ3" s="222"/>
      <c r="GEK3" s="222"/>
      <c r="GEL3" s="222"/>
      <c r="GEM3" s="222"/>
      <c r="GEN3" s="222"/>
      <c r="GEO3" s="222"/>
      <c r="GEP3" s="222"/>
      <c r="GEQ3" s="222"/>
      <c r="GER3" s="222"/>
      <c r="GES3" s="222"/>
      <c r="GET3" s="222"/>
      <c r="GEU3" s="222"/>
      <c r="GEV3" s="222"/>
      <c r="GEW3" s="222"/>
      <c r="GEX3" s="222"/>
      <c r="GEY3" s="222"/>
      <c r="GEZ3" s="222"/>
      <c r="GFA3" s="222"/>
      <c r="GFB3" s="222"/>
      <c r="GFC3" s="222"/>
      <c r="GFD3" s="222"/>
      <c r="GFE3" s="222"/>
      <c r="GFF3" s="222"/>
      <c r="GFG3" s="222"/>
      <c r="GFH3" s="222"/>
      <c r="GFI3" s="222"/>
      <c r="GFJ3" s="222"/>
      <c r="GFK3" s="222"/>
      <c r="GFL3" s="222"/>
      <c r="GFM3" s="222"/>
      <c r="GFN3" s="222"/>
      <c r="GFO3" s="222"/>
      <c r="GFP3" s="222"/>
      <c r="GFQ3" s="222"/>
      <c r="GFR3" s="222"/>
      <c r="GFS3" s="222"/>
      <c r="GFT3" s="222"/>
      <c r="GFU3" s="222"/>
      <c r="GFV3" s="222"/>
      <c r="GFW3" s="222"/>
      <c r="GFX3" s="222"/>
      <c r="GFY3" s="222"/>
      <c r="GFZ3" s="222"/>
      <c r="GGA3" s="222"/>
      <c r="GGB3" s="222"/>
      <c r="GGC3" s="222"/>
      <c r="GGD3" s="222"/>
      <c r="GGE3" s="222"/>
      <c r="GGF3" s="222"/>
      <c r="GGG3" s="222"/>
      <c r="GGH3" s="222"/>
      <c r="GGI3" s="222"/>
      <c r="GGJ3" s="222"/>
      <c r="GGK3" s="222"/>
      <c r="GGL3" s="222"/>
      <c r="GGM3" s="222"/>
      <c r="GGN3" s="222"/>
      <c r="GGO3" s="222"/>
      <c r="GGP3" s="222"/>
      <c r="GGQ3" s="222"/>
      <c r="GGR3" s="222"/>
      <c r="GGS3" s="222"/>
      <c r="GGT3" s="222"/>
      <c r="GGU3" s="222"/>
      <c r="GGV3" s="222"/>
      <c r="GGW3" s="222"/>
      <c r="GGX3" s="222"/>
      <c r="GGY3" s="222"/>
      <c r="GGZ3" s="222"/>
      <c r="GHA3" s="222"/>
      <c r="GHB3" s="222"/>
      <c r="GHC3" s="222"/>
      <c r="GHD3" s="222"/>
      <c r="GHE3" s="222"/>
      <c r="GHF3" s="222"/>
      <c r="GHG3" s="222"/>
      <c r="GHH3" s="222"/>
      <c r="GHI3" s="222"/>
      <c r="GHJ3" s="222"/>
      <c r="GHK3" s="222"/>
      <c r="GHL3" s="222"/>
      <c r="GHM3" s="222"/>
      <c r="GHN3" s="222"/>
      <c r="GHO3" s="222"/>
      <c r="GHP3" s="222"/>
      <c r="GHQ3" s="222"/>
      <c r="GHR3" s="222"/>
      <c r="GHS3" s="222"/>
      <c r="GHT3" s="222"/>
      <c r="GHU3" s="222"/>
      <c r="GHV3" s="222"/>
      <c r="GHW3" s="222"/>
      <c r="GHX3" s="222"/>
      <c r="GHY3" s="222"/>
      <c r="GHZ3" s="222"/>
      <c r="GIA3" s="222"/>
      <c r="GIB3" s="222"/>
      <c r="GIC3" s="222"/>
      <c r="GID3" s="222"/>
      <c r="GIE3" s="222"/>
      <c r="GIF3" s="222"/>
      <c r="GIG3" s="222"/>
      <c r="GIH3" s="222"/>
      <c r="GII3" s="222"/>
      <c r="GIJ3" s="222"/>
      <c r="GIK3" s="222"/>
      <c r="GIL3" s="222"/>
      <c r="GIM3" s="222"/>
      <c r="GIN3" s="222"/>
      <c r="GIO3" s="222"/>
      <c r="GIP3" s="222"/>
      <c r="GIQ3" s="222"/>
      <c r="GIR3" s="222"/>
      <c r="GIS3" s="222"/>
      <c r="GIT3" s="222"/>
      <c r="GIU3" s="222"/>
      <c r="GIV3" s="222"/>
      <c r="GIW3" s="222"/>
      <c r="GIX3" s="222"/>
      <c r="GIY3" s="222"/>
      <c r="GIZ3" s="222"/>
      <c r="GJA3" s="222"/>
      <c r="GJB3" s="222"/>
      <c r="GJC3" s="222"/>
      <c r="GJD3" s="222"/>
      <c r="GJE3" s="222"/>
      <c r="GJF3" s="222"/>
      <c r="GJG3" s="222"/>
      <c r="GJH3" s="222"/>
      <c r="GJI3" s="222"/>
      <c r="GJJ3" s="222"/>
      <c r="GJK3" s="222"/>
      <c r="GJL3" s="222"/>
      <c r="GJM3" s="222"/>
      <c r="GJN3" s="222"/>
      <c r="GJO3" s="222"/>
      <c r="GJP3" s="222"/>
      <c r="GJQ3" s="222"/>
      <c r="GJR3" s="222"/>
      <c r="GJS3" s="222"/>
      <c r="GJT3" s="222"/>
      <c r="GJU3" s="222"/>
      <c r="GJV3" s="222"/>
      <c r="GJW3" s="222"/>
      <c r="GJX3" s="222"/>
      <c r="GJY3" s="222"/>
      <c r="GJZ3" s="222"/>
      <c r="GKA3" s="222"/>
      <c r="GKB3" s="222"/>
      <c r="GKC3" s="222"/>
      <c r="GKD3" s="222"/>
      <c r="GKE3" s="222"/>
      <c r="GKF3" s="222"/>
      <c r="GKG3" s="222"/>
      <c r="GKH3" s="222"/>
      <c r="GKI3" s="222"/>
      <c r="GKJ3" s="222"/>
      <c r="GKK3" s="222"/>
      <c r="GKL3" s="222"/>
      <c r="GKM3" s="222"/>
      <c r="GKN3" s="222"/>
      <c r="GKO3" s="222"/>
      <c r="GKP3" s="222"/>
      <c r="GKQ3" s="222"/>
      <c r="GKR3" s="222"/>
      <c r="GKS3" s="222"/>
      <c r="GKT3" s="222"/>
      <c r="GKU3" s="222"/>
      <c r="GKV3" s="222"/>
      <c r="GKW3" s="222"/>
      <c r="GKX3" s="222"/>
      <c r="GKY3" s="222"/>
      <c r="GKZ3" s="222"/>
      <c r="GLA3" s="222"/>
      <c r="GLB3" s="222"/>
      <c r="GLC3" s="222"/>
      <c r="GLD3" s="222"/>
      <c r="GLE3" s="222"/>
      <c r="GLF3" s="222"/>
      <c r="GLG3" s="222"/>
      <c r="GLH3" s="222"/>
      <c r="GLI3" s="222"/>
      <c r="GLJ3" s="222"/>
      <c r="GLK3" s="222"/>
      <c r="GLL3" s="222"/>
      <c r="GLM3" s="222"/>
      <c r="GLN3" s="222"/>
      <c r="GLO3" s="222"/>
      <c r="GLP3" s="222"/>
      <c r="GLQ3" s="222"/>
      <c r="GLR3" s="222"/>
      <c r="GLS3" s="222"/>
      <c r="GLT3" s="222"/>
      <c r="GLU3" s="222"/>
      <c r="GLV3" s="222"/>
      <c r="GLW3" s="222"/>
      <c r="GLX3" s="222"/>
      <c r="GLY3" s="222"/>
      <c r="GLZ3" s="222"/>
      <c r="GMA3" s="222"/>
      <c r="GMB3" s="222"/>
      <c r="GMC3" s="222"/>
      <c r="GMD3" s="222"/>
      <c r="GME3" s="222"/>
      <c r="GMF3" s="222"/>
      <c r="GMG3" s="222"/>
      <c r="GMH3" s="222"/>
      <c r="GMI3" s="222"/>
      <c r="GMJ3" s="222"/>
      <c r="GMK3" s="222"/>
      <c r="GML3" s="222"/>
      <c r="GMM3" s="222"/>
      <c r="GMN3" s="222"/>
      <c r="GMO3" s="222"/>
      <c r="GMP3" s="222"/>
      <c r="GMQ3" s="222"/>
      <c r="GMR3" s="222"/>
      <c r="GMS3" s="222"/>
      <c r="GMT3" s="222"/>
      <c r="GMU3" s="222"/>
      <c r="GMV3" s="222"/>
      <c r="GMW3" s="222"/>
      <c r="GMX3" s="222"/>
      <c r="GMY3" s="222"/>
      <c r="GMZ3" s="222"/>
      <c r="GNA3" s="222"/>
      <c r="GNB3" s="222"/>
      <c r="GNC3" s="222"/>
      <c r="GND3" s="222"/>
      <c r="GNE3" s="222"/>
      <c r="GNF3" s="222"/>
      <c r="GNG3" s="222"/>
      <c r="GNH3" s="222"/>
      <c r="GNI3" s="222"/>
      <c r="GNJ3" s="222"/>
      <c r="GNK3" s="222"/>
      <c r="GNL3" s="222"/>
      <c r="GNM3" s="222"/>
      <c r="GNN3" s="222"/>
      <c r="GNO3" s="222"/>
      <c r="GNP3" s="222"/>
      <c r="GNQ3" s="222"/>
      <c r="GNR3" s="222"/>
      <c r="GNS3" s="222"/>
      <c r="GNT3" s="222"/>
      <c r="GNU3" s="222"/>
      <c r="GNV3" s="222"/>
      <c r="GNW3" s="222"/>
      <c r="GNX3" s="222"/>
      <c r="GNY3" s="222"/>
      <c r="GNZ3" s="222"/>
      <c r="GOA3" s="222"/>
      <c r="GOB3" s="222"/>
      <c r="GOC3" s="222"/>
      <c r="GOD3" s="222"/>
      <c r="GOE3" s="222"/>
      <c r="GOF3" s="222"/>
      <c r="GOG3" s="222"/>
      <c r="GOH3" s="222"/>
      <c r="GOI3" s="222"/>
      <c r="GOJ3" s="222"/>
      <c r="GOK3" s="222"/>
      <c r="GOL3" s="222"/>
      <c r="GOM3" s="222"/>
      <c r="GON3" s="222"/>
      <c r="GOO3" s="222"/>
      <c r="GOP3" s="222"/>
      <c r="GOQ3" s="222"/>
      <c r="GOR3" s="222"/>
      <c r="GOS3" s="222"/>
      <c r="GOT3" s="222"/>
      <c r="GOU3" s="222"/>
      <c r="GOV3" s="222"/>
      <c r="GOW3" s="222"/>
      <c r="GOX3" s="222"/>
      <c r="GOY3" s="222"/>
      <c r="GOZ3" s="222"/>
      <c r="GPA3" s="222"/>
      <c r="GPB3" s="222"/>
      <c r="GPC3" s="222"/>
      <c r="GPD3" s="222"/>
      <c r="GPE3" s="222"/>
      <c r="GPF3" s="222"/>
      <c r="GPG3" s="222"/>
      <c r="GPH3" s="222"/>
      <c r="GPI3" s="222"/>
      <c r="GPJ3" s="222"/>
      <c r="GPK3" s="222"/>
      <c r="GPL3" s="222"/>
      <c r="GPM3" s="222"/>
      <c r="GPN3" s="222"/>
      <c r="GPO3" s="222"/>
      <c r="GPP3" s="222"/>
      <c r="GPQ3" s="222"/>
      <c r="GPR3" s="222"/>
      <c r="GPS3" s="222"/>
      <c r="GPT3" s="222"/>
      <c r="GPU3" s="222"/>
      <c r="GPV3" s="222"/>
      <c r="GPW3" s="222"/>
      <c r="GPX3" s="222"/>
      <c r="GPY3" s="222"/>
      <c r="GPZ3" s="222"/>
      <c r="GQA3" s="222"/>
      <c r="GQB3" s="222"/>
      <c r="GQC3" s="222"/>
      <c r="GQD3" s="222"/>
      <c r="GQE3" s="222"/>
      <c r="GQF3" s="222"/>
      <c r="GQG3" s="222"/>
      <c r="GQH3" s="222"/>
      <c r="GQI3" s="222"/>
      <c r="GQJ3" s="222"/>
      <c r="GQK3" s="222"/>
      <c r="GQL3" s="222"/>
      <c r="GQM3" s="222"/>
      <c r="GQN3" s="222"/>
      <c r="GQO3" s="222"/>
      <c r="GQP3" s="222"/>
      <c r="GQQ3" s="222"/>
      <c r="GQR3" s="222"/>
      <c r="GQS3" s="222"/>
      <c r="GQT3" s="222"/>
      <c r="GQU3" s="222"/>
      <c r="GQV3" s="222"/>
      <c r="GQW3" s="222"/>
      <c r="GQX3" s="222"/>
      <c r="GQY3" s="222"/>
      <c r="GQZ3" s="222"/>
      <c r="GRA3" s="222"/>
      <c r="GRB3" s="222"/>
      <c r="GRC3" s="222"/>
      <c r="GRD3" s="222"/>
      <c r="GRE3" s="222"/>
      <c r="GRF3" s="222"/>
      <c r="GRG3" s="222"/>
      <c r="GRH3" s="222"/>
      <c r="GRI3" s="222"/>
      <c r="GRJ3" s="222"/>
      <c r="GRK3" s="222"/>
      <c r="GRL3" s="222"/>
      <c r="GRM3" s="222"/>
      <c r="GRN3" s="222"/>
      <c r="GRO3" s="222"/>
      <c r="GRP3" s="222"/>
      <c r="GRQ3" s="222"/>
      <c r="GRR3" s="222"/>
      <c r="GRS3" s="222"/>
      <c r="GRT3" s="222"/>
      <c r="GRU3" s="222"/>
      <c r="GRV3" s="222"/>
      <c r="GRW3" s="222"/>
      <c r="GRX3" s="222"/>
      <c r="GRY3" s="222"/>
      <c r="GRZ3" s="222"/>
      <c r="GSA3" s="222"/>
      <c r="GSB3" s="222"/>
      <c r="GSC3" s="222"/>
      <c r="GSD3" s="222"/>
      <c r="GSE3" s="222"/>
      <c r="GSF3" s="222"/>
      <c r="GSG3" s="222"/>
      <c r="GSH3" s="222"/>
      <c r="GSI3" s="222"/>
      <c r="GSJ3" s="222"/>
      <c r="GSK3" s="222"/>
      <c r="GSL3" s="222"/>
      <c r="GSM3" s="222"/>
      <c r="GSN3" s="222"/>
      <c r="GSO3" s="222"/>
      <c r="GSP3" s="222"/>
      <c r="GSQ3" s="222"/>
      <c r="GSR3" s="222"/>
      <c r="GSS3" s="222"/>
      <c r="GST3" s="222"/>
      <c r="GSU3" s="222"/>
      <c r="GSV3" s="222"/>
      <c r="GSW3" s="222"/>
      <c r="GSX3" s="222"/>
      <c r="GSY3" s="222"/>
      <c r="GSZ3" s="222"/>
      <c r="GTA3" s="222"/>
      <c r="GTB3" s="222"/>
      <c r="GTC3" s="222"/>
      <c r="GTD3" s="222"/>
      <c r="GTE3" s="222"/>
      <c r="GTF3" s="222"/>
      <c r="GTG3" s="222"/>
      <c r="GTH3" s="222"/>
      <c r="GTI3" s="222"/>
      <c r="GTJ3" s="222"/>
      <c r="GTK3" s="222"/>
      <c r="GTL3" s="222"/>
      <c r="GTM3" s="222"/>
      <c r="GTN3" s="222"/>
      <c r="GTO3" s="222"/>
      <c r="GTP3" s="222"/>
      <c r="GTQ3" s="222"/>
      <c r="GTR3" s="222"/>
      <c r="GTS3" s="222"/>
      <c r="GTT3" s="222"/>
      <c r="GTU3" s="222"/>
      <c r="GTV3" s="222"/>
      <c r="GTW3" s="222"/>
      <c r="GTX3" s="222"/>
      <c r="GTY3" s="222"/>
      <c r="GTZ3" s="222"/>
      <c r="GUA3" s="222"/>
      <c r="GUB3" s="222"/>
      <c r="GUC3" s="222"/>
      <c r="GUD3" s="222"/>
      <c r="GUE3" s="222"/>
      <c r="GUF3" s="222"/>
      <c r="GUG3" s="222"/>
      <c r="GUH3" s="222"/>
      <c r="GUI3" s="222"/>
      <c r="GUJ3" s="222"/>
      <c r="GUK3" s="222"/>
      <c r="GUL3" s="222"/>
      <c r="GUM3" s="222"/>
      <c r="GUN3" s="222"/>
      <c r="GUO3" s="222"/>
      <c r="GUP3" s="222"/>
      <c r="GUQ3" s="222"/>
      <c r="GUR3" s="222"/>
      <c r="GUS3" s="222"/>
      <c r="GUT3" s="222"/>
      <c r="GUU3" s="222"/>
      <c r="GUV3" s="222"/>
      <c r="GUW3" s="222"/>
      <c r="GUX3" s="222"/>
      <c r="GUY3" s="222"/>
      <c r="GUZ3" s="222"/>
      <c r="GVA3" s="222"/>
      <c r="GVB3" s="222"/>
      <c r="GVC3" s="222"/>
      <c r="GVD3" s="222"/>
      <c r="GVE3" s="222"/>
      <c r="GVF3" s="222"/>
      <c r="GVG3" s="222"/>
      <c r="GVH3" s="222"/>
      <c r="GVI3" s="222"/>
      <c r="GVJ3" s="222"/>
      <c r="GVK3" s="222"/>
      <c r="GVL3" s="222"/>
      <c r="GVM3" s="222"/>
      <c r="GVN3" s="222"/>
      <c r="GVO3" s="222"/>
      <c r="GVP3" s="222"/>
      <c r="GVQ3" s="222"/>
      <c r="GVR3" s="222"/>
      <c r="GVS3" s="222"/>
      <c r="GVT3" s="222"/>
      <c r="GVU3" s="222"/>
      <c r="GVV3" s="222"/>
      <c r="GVW3" s="222"/>
      <c r="GVX3" s="222"/>
      <c r="GVY3" s="222"/>
      <c r="GVZ3" s="222"/>
      <c r="GWA3" s="222"/>
      <c r="GWB3" s="222"/>
      <c r="GWC3" s="222"/>
      <c r="GWD3" s="222"/>
      <c r="GWE3" s="222"/>
      <c r="GWF3" s="222"/>
      <c r="GWG3" s="222"/>
      <c r="GWH3" s="222"/>
      <c r="GWI3" s="222"/>
      <c r="GWJ3" s="222"/>
      <c r="GWK3" s="222"/>
      <c r="GWL3" s="222"/>
      <c r="GWM3" s="222"/>
      <c r="GWN3" s="222"/>
      <c r="GWO3" s="222"/>
      <c r="GWP3" s="222"/>
      <c r="GWQ3" s="222"/>
      <c r="GWR3" s="222"/>
      <c r="GWS3" s="222"/>
      <c r="GWT3" s="222"/>
      <c r="GWU3" s="222"/>
      <c r="GWV3" s="222"/>
      <c r="GWW3" s="222"/>
      <c r="GWX3" s="222"/>
      <c r="GWY3" s="222"/>
      <c r="GWZ3" s="222"/>
      <c r="GXA3" s="222"/>
      <c r="GXB3" s="222"/>
      <c r="GXC3" s="222"/>
      <c r="GXD3" s="222"/>
      <c r="GXE3" s="222"/>
      <c r="GXF3" s="222"/>
      <c r="GXG3" s="222"/>
      <c r="GXH3" s="222"/>
      <c r="GXI3" s="222"/>
      <c r="GXJ3" s="222"/>
      <c r="GXK3" s="222"/>
      <c r="GXL3" s="222"/>
      <c r="GXM3" s="222"/>
      <c r="GXN3" s="222"/>
      <c r="GXO3" s="222"/>
      <c r="GXP3" s="222"/>
      <c r="GXQ3" s="222"/>
      <c r="GXR3" s="222"/>
      <c r="GXS3" s="222"/>
      <c r="GXT3" s="222"/>
      <c r="GXU3" s="222"/>
      <c r="GXV3" s="222"/>
      <c r="GXW3" s="222"/>
      <c r="GXX3" s="222"/>
      <c r="GXY3" s="222"/>
      <c r="GXZ3" s="222"/>
      <c r="GYA3" s="222"/>
      <c r="GYB3" s="222"/>
      <c r="GYC3" s="222"/>
      <c r="GYD3" s="222"/>
      <c r="GYE3" s="222"/>
      <c r="GYF3" s="222"/>
      <c r="GYG3" s="222"/>
      <c r="GYH3" s="222"/>
      <c r="GYI3" s="222"/>
      <c r="GYJ3" s="222"/>
      <c r="GYK3" s="222"/>
      <c r="GYL3" s="222"/>
      <c r="GYM3" s="222"/>
      <c r="GYN3" s="222"/>
      <c r="GYO3" s="222"/>
      <c r="GYP3" s="222"/>
      <c r="GYQ3" s="222"/>
      <c r="GYR3" s="222"/>
      <c r="GYS3" s="222"/>
      <c r="GYT3" s="222"/>
      <c r="GYU3" s="222"/>
      <c r="GYV3" s="222"/>
      <c r="GYW3" s="222"/>
      <c r="GYX3" s="222"/>
      <c r="GYY3" s="222"/>
      <c r="GYZ3" s="222"/>
      <c r="GZA3" s="222"/>
      <c r="GZB3" s="222"/>
      <c r="GZC3" s="222"/>
      <c r="GZD3" s="222"/>
      <c r="GZE3" s="222"/>
      <c r="GZF3" s="222"/>
      <c r="GZG3" s="222"/>
      <c r="GZH3" s="222"/>
      <c r="GZI3" s="222"/>
      <c r="GZJ3" s="222"/>
      <c r="GZK3" s="222"/>
      <c r="GZL3" s="222"/>
      <c r="GZM3" s="222"/>
      <c r="GZN3" s="222"/>
      <c r="GZO3" s="222"/>
      <c r="GZP3" s="222"/>
      <c r="GZQ3" s="222"/>
      <c r="GZR3" s="222"/>
      <c r="GZS3" s="222"/>
      <c r="GZT3" s="222"/>
      <c r="GZU3" s="222"/>
      <c r="GZV3" s="222"/>
      <c r="GZW3" s="222"/>
      <c r="GZX3" s="222"/>
      <c r="GZY3" s="222"/>
      <c r="GZZ3" s="222"/>
      <c r="HAA3" s="222"/>
      <c r="HAB3" s="222"/>
      <c r="HAC3" s="222"/>
      <c r="HAD3" s="222"/>
      <c r="HAE3" s="222"/>
      <c r="HAF3" s="222"/>
      <c r="HAG3" s="222"/>
      <c r="HAH3" s="222"/>
      <c r="HAI3" s="222"/>
      <c r="HAJ3" s="222"/>
      <c r="HAK3" s="222"/>
      <c r="HAL3" s="222"/>
      <c r="HAM3" s="222"/>
      <c r="HAN3" s="222"/>
      <c r="HAO3" s="222"/>
      <c r="HAP3" s="222"/>
      <c r="HAQ3" s="222"/>
      <c r="HAR3" s="222"/>
      <c r="HAS3" s="222"/>
      <c r="HAT3" s="222"/>
      <c r="HAU3" s="222"/>
      <c r="HAV3" s="222"/>
      <c r="HAW3" s="222"/>
      <c r="HAX3" s="222"/>
      <c r="HAY3" s="222"/>
      <c r="HAZ3" s="222"/>
      <c r="HBA3" s="222"/>
      <c r="HBB3" s="222"/>
      <c r="HBC3" s="222"/>
      <c r="HBD3" s="222"/>
      <c r="HBE3" s="222"/>
      <c r="HBF3" s="222"/>
      <c r="HBG3" s="222"/>
      <c r="HBH3" s="222"/>
      <c r="HBI3" s="222"/>
      <c r="HBJ3" s="222"/>
      <c r="HBK3" s="222"/>
      <c r="HBL3" s="222"/>
      <c r="HBM3" s="222"/>
      <c r="HBN3" s="222"/>
      <c r="HBO3" s="222"/>
      <c r="HBP3" s="222"/>
      <c r="HBQ3" s="222"/>
      <c r="HBR3" s="222"/>
      <c r="HBS3" s="222"/>
      <c r="HBT3" s="222"/>
      <c r="HBU3" s="222"/>
      <c r="HBV3" s="222"/>
      <c r="HBW3" s="222"/>
      <c r="HBX3" s="222"/>
      <c r="HBY3" s="222"/>
      <c r="HBZ3" s="222"/>
      <c r="HCA3" s="222"/>
      <c r="HCB3" s="222"/>
      <c r="HCC3" s="222"/>
      <c r="HCD3" s="222"/>
      <c r="HCE3" s="222"/>
      <c r="HCF3" s="222"/>
      <c r="HCG3" s="222"/>
      <c r="HCH3" s="222"/>
      <c r="HCI3" s="222"/>
      <c r="HCJ3" s="222"/>
      <c r="HCK3" s="222"/>
      <c r="HCL3" s="222"/>
      <c r="HCM3" s="222"/>
      <c r="HCN3" s="222"/>
      <c r="HCO3" s="222"/>
      <c r="HCP3" s="222"/>
      <c r="HCQ3" s="222"/>
      <c r="HCR3" s="222"/>
      <c r="HCS3" s="222"/>
      <c r="HCT3" s="222"/>
      <c r="HCU3" s="222"/>
      <c r="HCV3" s="222"/>
      <c r="HCW3" s="222"/>
      <c r="HCX3" s="222"/>
      <c r="HCY3" s="222"/>
      <c r="HCZ3" s="222"/>
      <c r="HDA3" s="222"/>
      <c r="HDB3" s="222"/>
      <c r="HDC3" s="222"/>
      <c r="HDD3" s="222"/>
      <c r="HDE3" s="222"/>
      <c r="HDF3" s="222"/>
      <c r="HDG3" s="222"/>
      <c r="HDH3" s="222"/>
      <c r="HDI3" s="222"/>
      <c r="HDJ3" s="222"/>
      <c r="HDK3" s="222"/>
      <c r="HDL3" s="222"/>
      <c r="HDM3" s="222"/>
      <c r="HDN3" s="222"/>
      <c r="HDO3" s="222"/>
      <c r="HDP3" s="222"/>
      <c r="HDQ3" s="222"/>
      <c r="HDR3" s="222"/>
      <c r="HDS3" s="222"/>
      <c r="HDT3" s="222"/>
      <c r="HDU3" s="222"/>
      <c r="HDV3" s="222"/>
      <c r="HDW3" s="222"/>
      <c r="HDX3" s="222"/>
      <c r="HDY3" s="222"/>
      <c r="HDZ3" s="222"/>
      <c r="HEA3" s="222"/>
      <c r="HEB3" s="222"/>
      <c r="HEC3" s="222"/>
      <c r="HED3" s="222"/>
      <c r="HEE3" s="222"/>
      <c r="HEF3" s="222"/>
      <c r="HEG3" s="222"/>
      <c r="HEH3" s="222"/>
      <c r="HEI3" s="222"/>
      <c r="HEJ3" s="222"/>
      <c r="HEK3" s="222"/>
      <c r="HEL3" s="222"/>
      <c r="HEM3" s="222"/>
      <c r="HEN3" s="222"/>
      <c r="HEO3" s="222"/>
      <c r="HEP3" s="222"/>
      <c r="HEQ3" s="222"/>
      <c r="HER3" s="222"/>
      <c r="HES3" s="222"/>
      <c r="HET3" s="222"/>
      <c r="HEU3" s="222"/>
      <c r="HEV3" s="222"/>
      <c r="HEW3" s="222"/>
      <c r="HEX3" s="222"/>
      <c r="HEY3" s="222"/>
      <c r="HEZ3" s="222"/>
      <c r="HFA3" s="222"/>
      <c r="HFB3" s="222"/>
      <c r="HFC3" s="222"/>
      <c r="HFD3" s="222"/>
      <c r="HFE3" s="222"/>
      <c r="HFF3" s="222"/>
      <c r="HFG3" s="222"/>
      <c r="HFH3" s="222"/>
      <c r="HFI3" s="222"/>
      <c r="HFJ3" s="222"/>
      <c r="HFK3" s="222"/>
      <c r="HFL3" s="222"/>
      <c r="HFM3" s="222"/>
      <c r="HFN3" s="222"/>
      <c r="HFO3" s="222"/>
      <c r="HFP3" s="222"/>
      <c r="HFQ3" s="222"/>
      <c r="HFR3" s="222"/>
      <c r="HFS3" s="222"/>
      <c r="HFT3" s="222"/>
      <c r="HFU3" s="222"/>
      <c r="HFV3" s="222"/>
      <c r="HFW3" s="222"/>
      <c r="HFX3" s="222"/>
      <c r="HFY3" s="222"/>
      <c r="HFZ3" s="222"/>
      <c r="HGA3" s="222"/>
      <c r="HGB3" s="222"/>
      <c r="HGC3" s="222"/>
      <c r="HGD3" s="222"/>
      <c r="HGE3" s="222"/>
      <c r="HGF3" s="222"/>
      <c r="HGG3" s="222"/>
      <c r="HGH3" s="222"/>
      <c r="HGI3" s="222"/>
      <c r="HGJ3" s="222"/>
      <c r="HGK3" s="222"/>
      <c r="HGL3" s="222"/>
      <c r="HGM3" s="222"/>
      <c r="HGN3" s="222"/>
      <c r="HGO3" s="222"/>
      <c r="HGP3" s="222"/>
      <c r="HGQ3" s="222"/>
      <c r="HGR3" s="222"/>
      <c r="HGS3" s="222"/>
      <c r="HGT3" s="222"/>
      <c r="HGU3" s="222"/>
      <c r="HGV3" s="222"/>
      <c r="HGW3" s="222"/>
      <c r="HGX3" s="222"/>
      <c r="HGY3" s="222"/>
      <c r="HGZ3" s="222"/>
      <c r="HHA3" s="222"/>
      <c r="HHB3" s="222"/>
      <c r="HHC3" s="222"/>
      <c r="HHD3" s="222"/>
      <c r="HHE3" s="222"/>
      <c r="HHF3" s="222"/>
      <c r="HHG3" s="222"/>
      <c r="HHH3" s="222"/>
      <c r="HHI3" s="222"/>
      <c r="HHJ3" s="222"/>
      <c r="HHK3" s="222"/>
      <c r="HHL3" s="222"/>
      <c r="HHM3" s="222"/>
      <c r="HHN3" s="222"/>
      <c r="HHO3" s="222"/>
      <c r="HHP3" s="222"/>
      <c r="HHQ3" s="222"/>
      <c r="HHR3" s="222"/>
      <c r="HHS3" s="222"/>
      <c r="HHT3" s="222"/>
      <c r="HHU3" s="222"/>
      <c r="HHV3" s="222"/>
      <c r="HHW3" s="222"/>
      <c r="HHX3" s="222"/>
      <c r="HHY3" s="222"/>
      <c r="HHZ3" s="222"/>
      <c r="HIA3" s="222"/>
      <c r="HIB3" s="222"/>
      <c r="HIC3" s="222"/>
      <c r="HID3" s="222"/>
      <c r="HIE3" s="222"/>
      <c r="HIF3" s="222"/>
      <c r="HIG3" s="222"/>
      <c r="HIH3" s="222"/>
      <c r="HII3" s="222"/>
      <c r="HIJ3" s="222"/>
      <c r="HIK3" s="222"/>
      <c r="HIL3" s="222"/>
      <c r="HIM3" s="222"/>
      <c r="HIN3" s="222"/>
      <c r="HIO3" s="222"/>
      <c r="HIP3" s="222"/>
      <c r="HIQ3" s="222"/>
      <c r="HIR3" s="222"/>
      <c r="HIS3" s="222"/>
      <c r="HIT3" s="222"/>
      <c r="HIU3" s="222"/>
      <c r="HIV3" s="222"/>
      <c r="HIW3" s="222"/>
      <c r="HIX3" s="222"/>
      <c r="HIY3" s="222"/>
      <c r="HIZ3" s="222"/>
      <c r="HJA3" s="222"/>
      <c r="HJB3" s="222"/>
      <c r="HJC3" s="222"/>
      <c r="HJD3" s="222"/>
      <c r="HJE3" s="222"/>
      <c r="HJF3" s="222"/>
      <c r="HJG3" s="222"/>
      <c r="HJH3" s="222"/>
      <c r="HJI3" s="222"/>
      <c r="HJJ3" s="222"/>
      <c r="HJK3" s="222"/>
      <c r="HJL3" s="222"/>
      <c r="HJM3" s="222"/>
      <c r="HJN3" s="222"/>
      <c r="HJO3" s="222"/>
      <c r="HJP3" s="222"/>
      <c r="HJQ3" s="222"/>
      <c r="HJR3" s="222"/>
      <c r="HJS3" s="222"/>
      <c r="HJT3" s="222"/>
      <c r="HJU3" s="222"/>
      <c r="HJV3" s="222"/>
      <c r="HJW3" s="222"/>
      <c r="HJX3" s="222"/>
      <c r="HJY3" s="222"/>
      <c r="HJZ3" s="222"/>
      <c r="HKA3" s="222"/>
      <c r="HKB3" s="222"/>
      <c r="HKC3" s="222"/>
      <c r="HKD3" s="222"/>
      <c r="HKE3" s="222"/>
      <c r="HKF3" s="222"/>
      <c r="HKG3" s="222"/>
      <c r="HKH3" s="222"/>
      <c r="HKI3" s="222"/>
      <c r="HKJ3" s="222"/>
      <c r="HKK3" s="222"/>
      <c r="HKL3" s="222"/>
      <c r="HKM3" s="222"/>
      <c r="HKN3" s="222"/>
      <c r="HKO3" s="222"/>
      <c r="HKP3" s="222"/>
      <c r="HKQ3" s="222"/>
      <c r="HKR3" s="222"/>
      <c r="HKS3" s="222"/>
      <c r="HKT3" s="222"/>
      <c r="HKU3" s="222"/>
      <c r="HKV3" s="222"/>
      <c r="HKW3" s="222"/>
      <c r="HKX3" s="222"/>
      <c r="HKY3" s="222"/>
      <c r="HKZ3" s="222"/>
      <c r="HLA3" s="222"/>
      <c r="HLB3" s="222"/>
      <c r="HLC3" s="222"/>
      <c r="HLD3" s="222"/>
      <c r="HLE3" s="222"/>
      <c r="HLF3" s="222"/>
      <c r="HLG3" s="222"/>
      <c r="HLH3" s="222"/>
      <c r="HLI3" s="222"/>
      <c r="HLJ3" s="222"/>
      <c r="HLK3" s="222"/>
      <c r="HLL3" s="222"/>
      <c r="HLM3" s="222"/>
      <c r="HLN3" s="222"/>
      <c r="HLO3" s="222"/>
      <c r="HLP3" s="222"/>
      <c r="HLQ3" s="222"/>
      <c r="HLR3" s="222"/>
      <c r="HLS3" s="222"/>
      <c r="HLT3" s="222"/>
      <c r="HLU3" s="222"/>
      <c r="HLV3" s="222"/>
      <c r="HLW3" s="222"/>
      <c r="HLX3" s="222"/>
      <c r="HLY3" s="222"/>
      <c r="HLZ3" s="222"/>
      <c r="HMA3" s="222"/>
      <c r="HMB3" s="222"/>
      <c r="HMC3" s="222"/>
      <c r="HMD3" s="222"/>
      <c r="HME3" s="222"/>
      <c r="HMF3" s="222"/>
      <c r="HMG3" s="222"/>
      <c r="HMH3" s="222"/>
      <c r="HMI3" s="222"/>
      <c r="HMJ3" s="222"/>
      <c r="HMK3" s="222"/>
      <c r="HML3" s="222"/>
      <c r="HMM3" s="222"/>
      <c r="HMN3" s="222"/>
      <c r="HMO3" s="222"/>
      <c r="HMP3" s="222"/>
      <c r="HMQ3" s="222"/>
      <c r="HMR3" s="222"/>
      <c r="HMS3" s="222"/>
      <c r="HMT3" s="222"/>
      <c r="HMU3" s="222"/>
      <c r="HMV3" s="222"/>
      <c r="HMW3" s="222"/>
      <c r="HMX3" s="222"/>
      <c r="HMY3" s="222"/>
      <c r="HMZ3" s="222"/>
      <c r="HNA3" s="222"/>
      <c r="HNB3" s="222"/>
      <c r="HNC3" s="222"/>
      <c r="HND3" s="222"/>
      <c r="HNE3" s="222"/>
      <c r="HNF3" s="222"/>
      <c r="HNG3" s="222"/>
      <c r="HNH3" s="222"/>
      <c r="HNI3" s="222"/>
      <c r="HNJ3" s="222"/>
      <c r="HNK3" s="222"/>
      <c r="HNL3" s="222"/>
      <c r="HNM3" s="222"/>
      <c r="HNN3" s="222"/>
      <c r="HNO3" s="222"/>
      <c r="HNP3" s="222"/>
      <c r="HNQ3" s="222"/>
      <c r="HNR3" s="222"/>
      <c r="HNS3" s="222"/>
      <c r="HNT3" s="222"/>
      <c r="HNU3" s="222"/>
      <c r="HNV3" s="222"/>
      <c r="HNW3" s="222"/>
      <c r="HNX3" s="222"/>
      <c r="HNY3" s="222"/>
      <c r="HNZ3" s="222"/>
      <c r="HOA3" s="222"/>
      <c r="HOB3" s="222"/>
      <c r="HOC3" s="222"/>
      <c r="HOD3" s="222"/>
      <c r="HOE3" s="222"/>
      <c r="HOF3" s="222"/>
      <c r="HOG3" s="222"/>
      <c r="HOH3" s="222"/>
      <c r="HOI3" s="222"/>
      <c r="HOJ3" s="222"/>
      <c r="HOK3" s="222"/>
      <c r="HOL3" s="222"/>
      <c r="HOM3" s="222"/>
      <c r="HON3" s="222"/>
      <c r="HOO3" s="222"/>
      <c r="HOP3" s="222"/>
      <c r="HOQ3" s="222"/>
      <c r="HOR3" s="222"/>
      <c r="HOS3" s="222"/>
      <c r="HOT3" s="222"/>
      <c r="HOU3" s="222"/>
      <c r="HOV3" s="222"/>
      <c r="HOW3" s="222"/>
      <c r="HOX3" s="222"/>
      <c r="HOY3" s="222"/>
      <c r="HOZ3" s="222"/>
      <c r="HPA3" s="222"/>
      <c r="HPB3" s="222"/>
      <c r="HPC3" s="222"/>
      <c r="HPD3" s="222"/>
      <c r="HPE3" s="222"/>
      <c r="HPF3" s="222"/>
      <c r="HPG3" s="222"/>
      <c r="HPH3" s="222"/>
      <c r="HPI3" s="222"/>
      <c r="HPJ3" s="222"/>
      <c r="HPK3" s="222"/>
      <c r="HPL3" s="222"/>
      <c r="HPM3" s="222"/>
      <c r="HPN3" s="222"/>
      <c r="HPO3" s="222"/>
      <c r="HPP3" s="222"/>
      <c r="HPQ3" s="222"/>
      <c r="HPR3" s="222"/>
      <c r="HPS3" s="222"/>
      <c r="HPT3" s="222"/>
      <c r="HPU3" s="222"/>
      <c r="HPV3" s="222"/>
      <c r="HPW3" s="222"/>
      <c r="HPX3" s="222"/>
      <c r="HPY3" s="222"/>
      <c r="HPZ3" s="222"/>
      <c r="HQA3" s="222"/>
      <c r="HQB3" s="222"/>
      <c r="HQC3" s="222"/>
      <c r="HQD3" s="222"/>
      <c r="HQE3" s="222"/>
      <c r="HQF3" s="222"/>
      <c r="HQG3" s="222"/>
      <c r="HQH3" s="222"/>
      <c r="HQI3" s="222"/>
      <c r="HQJ3" s="222"/>
      <c r="HQK3" s="222"/>
      <c r="HQL3" s="222"/>
      <c r="HQM3" s="222"/>
      <c r="HQN3" s="222"/>
      <c r="HQO3" s="222"/>
      <c r="HQP3" s="222"/>
      <c r="HQQ3" s="222"/>
      <c r="HQR3" s="222"/>
      <c r="HQS3" s="222"/>
      <c r="HQT3" s="222"/>
      <c r="HQU3" s="222"/>
      <c r="HQV3" s="222"/>
      <c r="HQW3" s="222"/>
      <c r="HQX3" s="222"/>
      <c r="HQY3" s="222"/>
      <c r="HQZ3" s="222"/>
      <c r="HRA3" s="222"/>
      <c r="HRB3" s="222"/>
      <c r="HRC3" s="222"/>
      <c r="HRD3" s="222"/>
      <c r="HRE3" s="222"/>
      <c r="HRF3" s="222"/>
      <c r="HRG3" s="222"/>
      <c r="HRH3" s="222"/>
      <c r="HRI3" s="222"/>
      <c r="HRJ3" s="222"/>
      <c r="HRK3" s="222"/>
      <c r="HRL3" s="222"/>
      <c r="HRM3" s="222"/>
      <c r="HRN3" s="222"/>
      <c r="HRO3" s="222"/>
      <c r="HRP3" s="222"/>
      <c r="HRQ3" s="222"/>
      <c r="HRR3" s="222"/>
      <c r="HRS3" s="222"/>
      <c r="HRT3" s="222"/>
      <c r="HRU3" s="222"/>
      <c r="HRV3" s="222"/>
      <c r="HRW3" s="222"/>
      <c r="HRX3" s="222"/>
      <c r="HRY3" s="222"/>
      <c r="HRZ3" s="222"/>
      <c r="HSA3" s="222"/>
      <c r="HSB3" s="222"/>
      <c r="HSC3" s="222"/>
      <c r="HSD3" s="222"/>
      <c r="HSE3" s="222"/>
      <c r="HSF3" s="222"/>
      <c r="HSG3" s="222"/>
      <c r="HSH3" s="222"/>
      <c r="HSI3" s="222"/>
      <c r="HSJ3" s="222"/>
      <c r="HSK3" s="222"/>
      <c r="HSL3" s="222"/>
      <c r="HSM3" s="222"/>
      <c r="HSN3" s="222"/>
      <c r="HSO3" s="222"/>
      <c r="HSP3" s="222"/>
      <c r="HSQ3" s="222"/>
      <c r="HSR3" s="222"/>
      <c r="HSS3" s="222"/>
      <c r="HST3" s="222"/>
      <c r="HSU3" s="222"/>
      <c r="HSV3" s="222"/>
      <c r="HSW3" s="222"/>
      <c r="HSX3" s="222"/>
      <c r="HSY3" s="222"/>
      <c r="HSZ3" s="222"/>
      <c r="HTA3" s="222"/>
      <c r="HTB3" s="222"/>
      <c r="HTC3" s="222"/>
      <c r="HTD3" s="222"/>
      <c r="HTE3" s="222"/>
      <c r="HTF3" s="222"/>
      <c r="HTG3" s="222"/>
      <c r="HTH3" s="222"/>
      <c r="HTI3" s="222"/>
      <c r="HTJ3" s="222"/>
      <c r="HTK3" s="222"/>
      <c r="HTL3" s="222"/>
      <c r="HTM3" s="222"/>
      <c r="HTN3" s="222"/>
      <c r="HTO3" s="222"/>
      <c r="HTP3" s="222"/>
      <c r="HTQ3" s="222"/>
      <c r="HTR3" s="222"/>
      <c r="HTS3" s="222"/>
      <c r="HTT3" s="222"/>
      <c r="HTU3" s="222"/>
      <c r="HTV3" s="222"/>
      <c r="HTW3" s="222"/>
      <c r="HTX3" s="222"/>
      <c r="HTY3" s="222"/>
      <c r="HTZ3" s="222"/>
      <c r="HUA3" s="222"/>
      <c r="HUB3" s="222"/>
      <c r="HUC3" s="222"/>
      <c r="HUD3" s="222"/>
      <c r="HUE3" s="222"/>
      <c r="HUF3" s="222"/>
      <c r="HUG3" s="222"/>
      <c r="HUH3" s="222"/>
      <c r="HUI3" s="222"/>
      <c r="HUJ3" s="222"/>
      <c r="HUK3" s="222"/>
      <c r="HUL3" s="222"/>
      <c r="HUM3" s="222"/>
      <c r="HUN3" s="222"/>
      <c r="HUO3" s="222"/>
      <c r="HUP3" s="222"/>
      <c r="HUQ3" s="222"/>
      <c r="HUR3" s="222"/>
      <c r="HUS3" s="222"/>
      <c r="HUT3" s="222"/>
      <c r="HUU3" s="222"/>
      <c r="HUV3" s="222"/>
      <c r="HUW3" s="222"/>
      <c r="HUX3" s="222"/>
      <c r="HUY3" s="222"/>
      <c r="HUZ3" s="222"/>
      <c r="HVA3" s="222"/>
      <c r="HVB3" s="222"/>
      <c r="HVC3" s="222"/>
      <c r="HVD3" s="222"/>
      <c r="HVE3" s="222"/>
      <c r="HVF3" s="222"/>
      <c r="HVG3" s="222"/>
      <c r="HVH3" s="222"/>
      <c r="HVI3" s="222"/>
      <c r="HVJ3" s="222"/>
      <c r="HVK3" s="222"/>
      <c r="HVL3" s="222"/>
      <c r="HVM3" s="222"/>
      <c r="HVN3" s="222"/>
      <c r="HVO3" s="222"/>
      <c r="HVP3" s="222"/>
      <c r="HVQ3" s="222"/>
      <c r="HVR3" s="222"/>
      <c r="HVS3" s="222"/>
      <c r="HVT3" s="222"/>
      <c r="HVU3" s="222"/>
      <c r="HVV3" s="222"/>
      <c r="HVW3" s="222"/>
      <c r="HVX3" s="222"/>
      <c r="HVY3" s="222"/>
      <c r="HVZ3" s="222"/>
      <c r="HWA3" s="222"/>
      <c r="HWB3" s="222"/>
      <c r="HWC3" s="222"/>
      <c r="HWD3" s="222"/>
      <c r="HWE3" s="222"/>
      <c r="HWF3" s="222"/>
      <c r="HWG3" s="222"/>
      <c r="HWH3" s="222"/>
      <c r="HWI3" s="222"/>
      <c r="HWJ3" s="222"/>
      <c r="HWK3" s="222"/>
      <c r="HWL3" s="222"/>
      <c r="HWM3" s="222"/>
      <c r="HWN3" s="222"/>
      <c r="HWO3" s="222"/>
      <c r="HWP3" s="222"/>
      <c r="HWQ3" s="222"/>
      <c r="HWR3" s="222"/>
      <c r="HWS3" s="222"/>
      <c r="HWT3" s="222"/>
      <c r="HWU3" s="222"/>
      <c r="HWV3" s="222"/>
      <c r="HWW3" s="222"/>
      <c r="HWX3" s="222"/>
      <c r="HWY3" s="222"/>
      <c r="HWZ3" s="222"/>
      <c r="HXA3" s="222"/>
      <c r="HXB3" s="222"/>
      <c r="HXC3" s="222"/>
      <c r="HXD3" s="222"/>
      <c r="HXE3" s="222"/>
      <c r="HXF3" s="222"/>
      <c r="HXG3" s="222"/>
      <c r="HXH3" s="222"/>
      <c r="HXI3" s="222"/>
      <c r="HXJ3" s="222"/>
      <c r="HXK3" s="222"/>
      <c r="HXL3" s="222"/>
      <c r="HXM3" s="222"/>
      <c r="HXN3" s="222"/>
      <c r="HXO3" s="222"/>
      <c r="HXP3" s="222"/>
      <c r="HXQ3" s="222"/>
      <c r="HXR3" s="222"/>
      <c r="HXS3" s="222"/>
      <c r="HXT3" s="222"/>
      <c r="HXU3" s="222"/>
      <c r="HXV3" s="222"/>
      <c r="HXW3" s="222"/>
      <c r="HXX3" s="222"/>
      <c r="HXY3" s="222"/>
      <c r="HXZ3" s="222"/>
      <c r="HYA3" s="222"/>
      <c r="HYB3" s="222"/>
      <c r="HYC3" s="222"/>
      <c r="HYD3" s="222"/>
      <c r="HYE3" s="222"/>
      <c r="HYF3" s="222"/>
      <c r="HYG3" s="222"/>
      <c r="HYH3" s="222"/>
      <c r="HYI3" s="222"/>
      <c r="HYJ3" s="222"/>
      <c r="HYK3" s="222"/>
      <c r="HYL3" s="222"/>
      <c r="HYM3" s="222"/>
      <c r="HYN3" s="222"/>
      <c r="HYO3" s="222"/>
      <c r="HYP3" s="222"/>
      <c r="HYQ3" s="222"/>
      <c r="HYR3" s="222"/>
      <c r="HYS3" s="222"/>
      <c r="HYT3" s="222"/>
      <c r="HYU3" s="222"/>
      <c r="HYV3" s="222"/>
      <c r="HYW3" s="222"/>
      <c r="HYX3" s="222"/>
      <c r="HYY3" s="222"/>
      <c r="HYZ3" s="222"/>
      <c r="HZA3" s="222"/>
      <c r="HZB3" s="222"/>
      <c r="HZC3" s="222"/>
      <c r="HZD3" s="222"/>
      <c r="HZE3" s="222"/>
      <c r="HZF3" s="222"/>
      <c r="HZG3" s="222"/>
      <c r="HZH3" s="222"/>
      <c r="HZI3" s="222"/>
      <c r="HZJ3" s="222"/>
      <c r="HZK3" s="222"/>
      <c r="HZL3" s="222"/>
      <c r="HZM3" s="222"/>
      <c r="HZN3" s="222"/>
      <c r="HZO3" s="222"/>
      <c r="HZP3" s="222"/>
      <c r="HZQ3" s="222"/>
      <c r="HZR3" s="222"/>
      <c r="HZS3" s="222"/>
      <c r="HZT3" s="222"/>
      <c r="HZU3" s="222"/>
      <c r="HZV3" s="222"/>
      <c r="HZW3" s="222"/>
      <c r="HZX3" s="222"/>
      <c r="HZY3" s="222"/>
      <c r="HZZ3" s="222"/>
      <c r="IAA3" s="222"/>
      <c r="IAB3" s="222"/>
      <c r="IAC3" s="222"/>
      <c r="IAD3" s="222"/>
      <c r="IAE3" s="222"/>
      <c r="IAF3" s="222"/>
      <c r="IAG3" s="222"/>
      <c r="IAH3" s="222"/>
      <c r="IAI3" s="222"/>
      <c r="IAJ3" s="222"/>
      <c r="IAK3" s="222"/>
      <c r="IAL3" s="222"/>
      <c r="IAM3" s="222"/>
      <c r="IAN3" s="222"/>
      <c r="IAO3" s="222"/>
      <c r="IAP3" s="222"/>
      <c r="IAQ3" s="222"/>
      <c r="IAR3" s="222"/>
      <c r="IAS3" s="222"/>
      <c r="IAT3" s="222"/>
      <c r="IAU3" s="222"/>
      <c r="IAV3" s="222"/>
      <c r="IAW3" s="222"/>
      <c r="IAX3" s="222"/>
      <c r="IAY3" s="222"/>
      <c r="IAZ3" s="222"/>
      <c r="IBA3" s="222"/>
      <c r="IBB3" s="222"/>
      <c r="IBC3" s="222"/>
      <c r="IBD3" s="222"/>
      <c r="IBE3" s="222"/>
      <c r="IBF3" s="222"/>
      <c r="IBG3" s="222"/>
      <c r="IBH3" s="222"/>
      <c r="IBI3" s="222"/>
      <c r="IBJ3" s="222"/>
      <c r="IBK3" s="222"/>
      <c r="IBL3" s="222"/>
      <c r="IBM3" s="222"/>
      <c r="IBN3" s="222"/>
      <c r="IBO3" s="222"/>
      <c r="IBP3" s="222"/>
      <c r="IBQ3" s="222"/>
      <c r="IBR3" s="222"/>
      <c r="IBS3" s="222"/>
      <c r="IBT3" s="222"/>
      <c r="IBU3" s="222"/>
      <c r="IBV3" s="222"/>
      <c r="IBW3" s="222"/>
      <c r="IBX3" s="222"/>
      <c r="IBY3" s="222"/>
      <c r="IBZ3" s="222"/>
      <c r="ICA3" s="222"/>
      <c r="ICB3" s="222"/>
      <c r="ICC3" s="222"/>
      <c r="ICD3" s="222"/>
      <c r="ICE3" s="222"/>
      <c r="ICF3" s="222"/>
      <c r="ICG3" s="222"/>
      <c r="ICH3" s="222"/>
      <c r="ICI3" s="222"/>
      <c r="ICJ3" s="222"/>
      <c r="ICK3" s="222"/>
      <c r="ICL3" s="222"/>
      <c r="ICM3" s="222"/>
      <c r="ICN3" s="222"/>
      <c r="ICO3" s="222"/>
      <c r="ICP3" s="222"/>
      <c r="ICQ3" s="222"/>
      <c r="ICR3" s="222"/>
      <c r="ICS3" s="222"/>
      <c r="ICT3" s="222"/>
      <c r="ICU3" s="222"/>
      <c r="ICV3" s="222"/>
      <c r="ICW3" s="222"/>
      <c r="ICX3" s="222"/>
      <c r="ICY3" s="222"/>
      <c r="ICZ3" s="222"/>
      <c r="IDA3" s="222"/>
      <c r="IDB3" s="222"/>
      <c r="IDC3" s="222"/>
      <c r="IDD3" s="222"/>
      <c r="IDE3" s="222"/>
      <c r="IDF3" s="222"/>
      <c r="IDG3" s="222"/>
      <c r="IDH3" s="222"/>
      <c r="IDI3" s="222"/>
      <c r="IDJ3" s="222"/>
      <c r="IDK3" s="222"/>
      <c r="IDL3" s="222"/>
      <c r="IDM3" s="222"/>
      <c r="IDN3" s="222"/>
      <c r="IDO3" s="222"/>
      <c r="IDP3" s="222"/>
      <c r="IDQ3" s="222"/>
      <c r="IDR3" s="222"/>
      <c r="IDS3" s="222"/>
      <c r="IDT3" s="222"/>
      <c r="IDU3" s="222"/>
      <c r="IDV3" s="222"/>
      <c r="IDW3" s="222"/>
      <c r="IDX3" s="222"/>
      <c r="IDY3" s="222"/>
      <c r="IDZ3" s="222"/>
      <c r="IEA3" s="222"/>
      <c r="IEB3" s="222"/>
      <c r="IEC3" s="222"/>
      <c r="IED3" s="222"/>
      <c r="IEE3" s="222"/>
      <c r="IEF3" s="222"/>
      <c r="IEG3" s="222"/>
      <c r="IEH3" s="222"/>
      <c r="IEI3" s="222"/>
      <c r="IEJ3" s="222"/>
      <c r="IEK3" s="222"/>
      <c r="IEL3" s="222"/>
      <c r="IEM3" s="222"/>
      <c r="IEN3" s="222"/>
      <c r="IEO3" s="222"/>
      <c r="IEP3" s="222"/>
      <c r="IEQ3" s="222"/>
      <c r="IER3" s="222"/>
      <c r="IES3" s="222"/>
      <c r="IET3" s="222"/>
      <c r="IEU3" s="222"/>
      <c r="IEV3" s="222"/>
      <c r="IEW3" s="222"/>
      <c r="IEX3" s="222"/>
      <c r="IEY3" s="222"/>
      <c r="IEZ3" s="222"/>
      <c r="IFA3" s="222"/>
      <c r="IFB3" s="222"/>
      <c r="IFC3" s="222"/>
      <c r="IFD3" s="222"/>
      <c r="IFE3" s="222"/>
      <c r="IFF3" s="222"/>
      <c r="IFG3" s="222"/>
      <c r="IFH3" s="222"/>
      <c r="IFI3" s="222"/>
      <c r="IFJ3" s="222"/>
      <c r="IFK3" s="222"/>
      <c r="IFL3" s="222"/>
      <c r="IFM3" s="222"/>
      <c r="IFN3" s="222"/>
      <c r="IFO3" s="222"/>
      <c r="IFP3" s="222"/>
      <c r="IFQ3" s="222"/>
      <c r="IFR3" s="222"/>
      <c r="IFS3" s="222"/>
      <c r="IFT3" s="222"/>
      <c r="IFU3" s="222"/>
      <c r="IFV3" s="222"/>
      <c r="IFW3" s="222"/>
      <c r="IFX3" s="222"/>
      <c r="IFY3" s="222"/>
      <c r="IFZ3" s="222"/>
      <c r="IGA3" s="222"/>
      <c r="IGB3" s="222"/>
      <c r="IGC3" s="222"/>
      <c r="IGD3" s="222"/>
      <c r="IGE3" s="222"/>
      <c r="IGF3" s="222"/>
      <c r="IGG3" s="222"/>
      <c r="IGH3" s="222"/>
      <c r="IGI3" s="222"/>
      <c r="IGJ3" s="222"/>
      <c r="IGK3" s="222"/>
      <c r="IGL3" s="222"/>
      <c r="IGM3" s="222"/>
      <c r="IGN3" s="222"/>
      <c r="IGO3" s="222"/>
      <c r="IGP3" s="222"/>
      <c r="IGQ3" s="222"/>
      <c r="IGR3" s="222"/>
      <c r="IGS3" s="222"/>
      <c r="IGT3" s="222"/>
      <c r="IGU3" s="222"/>
      <c r="IGV3" s="222"/>
      <c r="IGW3" s="222"/>
      <c r="IGX3" s="222"/>
      <c r="IGY3" s="222"/>
      <c r="IGZ3" s="222"/>
      <c r="IHA3" s="222"/>
      <c r="IHB3" s="222"/>
      <c r="IHC3" s="222"/>
      <c r="IHD3" s="222"/>
      <c r="IHE3" s="222"/>
      <c r="IHF3" s="222"/>
      <c r="IHG3" s="222"/>
      <c r="IHH3" s="222"/>
      <c r="IHI3" s="222"/>
      <c r="IHJ3" s="222"/>
      <c r="IHK3" s="222"/>
      <c r="IHL3" s="222"/>
      <c r="IHM3" s="222"/>
      <c r="IHN3" s="222"/>
      <c r="IHO3" s="222"/>
      <c r="IHP3" s="222"/>
      <c r="IHQ3" s="222"/>
      <c r="IHR3" s="222"/>
      <c r="IHS3" s="222"/>
      <c r="IHT3" s="222"/>
      <c r="IHU3" s="222"/>
      <c r="IHV3" s="222"/>
      <c r="IHW3" s="222"/>
      <c r="IHX3" s="222"/>
      <c r="IHY3" s="222"/>
      <c r="IHZ3" s="222"/>
      <c r="IIA3" s="222"/>
      <c r="IIB3" s="222"/>
      <c r="IIC3" s="222"/>
      <c r="IID3" s="222"/>
      <c r="IIE3" s="222"/>
      <c r="IIF3" s="222"/>
      <c r="IIG3" s="222"/>
      <c r="IIH3" s="222"/>
      <c r="III3" s="222"/>
      <c r="IIJ3" s="222"/>
      <c r="IIK3" s="222"/>
      <c r="IIL3" s="222"/>
      <c r="IIM3" s="222"/>
      <c r="IIN3" s="222"/>
      <c r="IIO3" s="222"/>
      <c r="IIP3" s="222"/>
      <c r="IIQ3" s="222"/>
      <c r="IIR3" s="222"/>
      <c r="IIS3" s="222"/>
      <c r="IIT3" s="222"/>
      <c r="IIU3" s="222"/>
      <c r="IIV3" s="222"/>
      <c r="IIW3" s="222"/>
      <c r="IIX3" s="222"/>
      <c r="IIY3" s="222"/>
      <c r="IIZ3" s="222"/>
      <c r="IJA3" s="222"/>
      <c r="IJB3" s="222"/>
      <c r="IJC3" s="222"/>
      <c r="IJD3" s="222"/>
      <c r="IJE3" s="222"/>
      <c r="IJF3" s="222"/>
      <c r="IJG3" s="222"/>
      <c r="IJH3" s="222"/>
      <c r="IJI3" s="222"/>
      <c r="IJJ3" s="222"/>
      <c r="IJK3" s="222"/>
      <c r="IJL3" s="222"/>
      <c r="IJM3" s="222"/>
      <c r="IJN3" s="222"/>
      <c r="IJO3" s="222"/>
      <c r="IJP3" s="222"/>
      <c r="IJQ3" s="222"/>
      <c r="IJR3" s="222"/>
      <c r="IJS3" s="222"/>
      <c r="IJT3" s="222"/>
      <c r="IJU3" s="222"/>
      <c r="IJV3" s="222"/>
      <c r="IJW3" s="222"/>
      <c r="IJX3" s="222"/>
      <c r="IJY3" s="222"/>
      <c r="IJZ3" s="222"/>
      <c r="IKA3" s="222"/>
      <c r="IKB3" s="222"/>
      <c r="IKC3" s="222"/>
      <c r="IKD3" s="222"/>
      <c r="IKE3" s="222"/>
      <c r="IKF3" s="222"/>
      <c r="IKG3" s="222"/>
      <c r="IKH3" s="222"/>
      <c r="IKI3" s="222"/>
      <c r="IKJ3" s="222"/>
      <c r="IKK3" s="222"/>
      <c r="IKL3" s="222"/>
      <c r="IKM3" s="222"/>
      <c r="IKN3" s="222"/>
      <c r="IKO3" s="222"/>
      <c r="IKP3" s="222"/>
      <c r="IKQ3" s="222"/>
      <c r="IKR3" s="222"/>
      <c r="IKS3" s="222"/>
      <c r="IKT3" s="222"/>
      <c r="IKU3" s="222"/>
      <c r="IKV3" s="222"/>
      <c r="IKW3" s="222"/>
      <c r="IKX3" s="222"/>
      <c r="IKY3" s="222"/>
      <c r="IKZ3" s="222"/>
      <c r="ILA3" s="222"/>
      <c r="ILB3" s="222"/>
      <c r="ILC3" s="222"/>
      <c r="ILD3" s="222"/>
      <c r="ILE3" s="222"/>
      <c r="ILF3" s="222"/>
      <c r="ILG3" s="222"/>
      <c r="ILH3" s="222"/>
      <c r="ILI3" s="222"/>
      <c r="ILJ3" s="222"/>
      <c r="ILK3" s="222"/>
      <c r="ILL3" s="222"/>
      <c r="ILM3" s="222"/>
      <c r="ILN3" s="222"/>
      <c r="ILO3" s="222"/>
      <c r="ILP3" s="222"/>
      <c r="ILQ3" s="222"/>
      <c r="ILR3" s="222"/>
      <c r="ILS3" s="222"/>
      <c r="ILT3" s="222"/>
      <c r="ILU3" s="222"/>
      <c r="ILV3" s="222"/>
      <c r="ILW3" s="222"/>
      <c r="ILX3" s="222"/>
      <c r="ILY3" s="222"/>
      <c r="ILZ3" s="222"/>
      <c r="IMA3" s="222"/>
      <c r="IMB3" s="222"/>
      <c r="IMC3" s="222"/>
      <c r="IMD3" s="222"/>
      <c r="IME3" s="222"/>
      <c r="IMF3" s="222"/>
      <c r="IMG3" s="222"/>
      <c r="IMH3" s="222"/>
      <c r="IMI3" s="222"/>
      <c r="IMJ3" s="222"/>
      <c r="IMK3" s="222"/>
      <c r="IML3" s="222"/>
      <c r="IMM3" s="222"/>
      <c r="IMN3" s="222"/>
      <c r="IMO3" s="222"/>
      <c r="IMP3" s="222"/>
      <c r="IMQ3" s="222"/>
      <c r="IMR3" s="222"/>
      <c r="IMS3" s="222"/>
      <c r="IMT3" s="222"/>
      <c r="IMU3" s="222"/>
      <c r="IMV3" s="222"/>
      <c r="IMW3" s="222"/>
      <c r="IMX3" s="222"/>
      <c r="IMY3" s="222"/>
      <c r="IMZ3" s="222"/>
      <c r="INA3" s="222"/>
      <c r="INB3" s="222"/>
      <c r="INC3" s="222"/>
      <c r="IND3" s="222"/>
      <c r="INE3" s="222"/>
      <c r="INF3" s="222"/>
      <c r="ING3" s="222"/>
      <c r="INH3" s="222"/>
      <c r="INI3" s="222"/>
      <c r="INJ3" s="222"/>
      <c r="INK3" s="222"/>
      <c r="INL3" s="222"/>
      <c r="INM3" s="222"/>
      <c r="INN3" s="222"/>
      <c r="INO3" s="222"/>
      <c r="INP3" s="222"/>
      <c r="INQ3" s="222"/>
      <c r="INR3" s="222"/>
      <c r="INS3" s="222"/>
      <c r="INT3" s="222"/>
      <c r="INU3" s="222"/>
      <c r="INV3" s="222"/>
      <c r="INW3" s="222"/>
      <c r="INX3" s="222"/>
      <c r="INY3" s="222"/>
      <c r="INZ3" s="222"/>
      <c r="IOA3" s="222"/>
      <c r="IOB3" s="222"/>
      <c r="IOC3" s="222"/>
      <c r="IOD3" s="222"/>
      <c r="IOE3" s="222"/>
      <c r="IOF3" s="222"/>
      <c r="IOG3" s="222"/>
      <c r="IOH3" s="222"/>
      <c r="IOI3" s="222"/>
      <c r="IOJ3" s="222"/>
      <c r="IOK3" s="222"/>
      <c r="IOL3" s="222"/>
      <c r="IOM3" s="222"/>
      <c r="ION3" s="222"/>
      <c r="IOO3" s="222"/>
      <c r="IOP3" s="222"/>
      <c r="IOQ3" s="222"/>
      <c r="IOR3" s="222"/>
      <c r="IOS3" s="222"/>
      <c r="IOT3" s="222"/>
      <c r="IOU3" s="222"/>
      <c r="IOV3" s="222"/>
      <c r="IOW3" s="222"/>
      <c r="IOX3" s="222"/>
      <c r="IOY3" s="222"/>
      <c r="IOZ3" s="222"/>
      <c r="IPA3" s="222"/>
      <c r="IPB3" s="222"/>
      <c r="IPC3" s="222"/>
      <c r="IPD3" s="222"/>
      <c r="IPE3" s="222"/>
      <c r="IPF3" s="222"/>
      <c r="IPG3" s="222"/>
      <c r="IPH3" s="222"/>
      <c r="IPI3" s="222"/>
      <c r="IPJ3" s="222"/>
      <c r="IPK3" s="222"/>
      <c r="IPL3" s="222"/>
      <c r="IPM3" s="222"/>
      <c r="IPN3" s="222"/>
      <c r="IPO3" s="222"/>
      <c r="IPP3" s="222"/>
      <c r="IPQ3" s="222"/>
      <c r="IPR3" s="222"/>
      <c r="IPS3" s="222"/>
      <c r="IPT3" s="222"/>
      <c r="IPU3" s="222"/>
      <c r="IPV3" s="222"/>
      <c r="IPW3" s="222"/>
      <c r="IPX3" s="222"/>
      <c r="IPY3" s="222"/>
      <c r="IPZ3" s="222"/>
      <c r="IQA3" s="222"/>
      <c r="IQB3" s="222"/>
      <c r="IQC3" s="222"/>
      <c r="IQD3" s="222"/>
      <c r="IQE3" s="222"/>
      <c r="IQF3" s="222"/>
      <c r="IQG3" s="222"/>
      <c r="IQH3" s="222"/>
      <c r="IQI3" s="222"/>
      <c r="IQJ3" s="222"/>
      <c r="IQK3" s="222"/>
      <c r="IQL3" s="222"/>
      <c r="IQM3" s="222"/>
      <c r="IQN3" s="222"/>
      <c r="IQO3" s="222"/>
      <c r="IQP3" s="222"/>
      <c r="IQQ3" s="222"/>
      <c r="IQR3" s="222"/>
      <c r="IQS3" s="222"/>
      <c r="IQT3" s="222"/>
      <c r="IQU3" s="222"/>
      <c r="IQV3" s="222"/>
      <c r="IQW3" s="222"/>
      <c r="IQX3" s="222"/>
      <c r="IQY3" s="222"/>
      <c r="IQZ3" s="222"/>
      <c r="IRA3" s="222"/>
      <c r="IRB3" s="222"/>
      <c r="IRC3" s="222"/>
      <c r="IRD3" s="222"/>
      <c r="IRE3" s="222"/>
      <c r="IRF3" s="222"/>
      <c r="IRG3" s="222"/>
      <c r="IRH3" s="222"/>
      <c r="IRI3" s="222"/>
      <c r="IRJ3" s="222"/>
      <c r="IRK3" s="222"/>
      <c r="IRL3" s="222"/>
      <c r="IRM3" s="222"/>
      <c r="IRN3" s="222"/>
      <c r="IRO3" s="222"/>
      <c r="IRP3" s="222"/>
      <c r="IRQ3" s="222"/>
      <c r="IRR3" s="222"/>
      <c r="IRS3" s="222"/>
      <c r="IRT3" s="222"/>
      <c r="IRU3" s="222"/>
      <c r="IRV3" s="222"/>
      <c r="IRW3" s="222"/>
      <c r="IRX3" s="222"/>
      <c r="IRY3" s="222"/>
      <c r="IRZ3" s="222"/>
      <c r="ISA3" s="222"/>
      <c r="ISB3" s="222"/>
      <c r="ISC3" s="222"/>
      <c r="ISD3" s="222"/>
      <c r="ISE3" s="222"/>
      <c r="ISF3" s="222"/>
      <c r="ISG3" s="222"/>
      <c r="ISH3" s="222"/>
      <c r="ISI3" s="222"/>
      <c r="ISJ3" s="222"/>
      <c r="ISK3" s="222"/>
      <c r="ISL3" s="222"/>
      <c r="ISM3" s="222"/>
      <c r="ISN3" s="222"/>
      <c r="ISO3" s="222"/>
      <c r="ISP3" s="222"/>
      <c r="ISQ3" s="222"/>
      <c r="ISR3" s="222"/>
      <c r="ISS3" s="222"/>
      <c r="IST3" s="222"/>
      <c r="ISU3" s="222"/>
      <c r="ISV3" s="222"/>
      <c r="ISW3" s="222"/>
      <c r="ISX3" s="222"/>
      <c r="ISY3" s="222"/>
      <c r="ISZ3" s="222"/>
      <c r="ITA3" s="222"/>
      <c r="ITB3" s="222"/>
      <c r="ITC3" s="222"/>
      <c r="ITD3" s="222"/>
      <c r="ITE3" s="222"/>
      <c r="ITF3" s="222"/>
      <c r="ITG3" s="222"/>
      <c r="ITH3" s="222"/>
      <c r="ITI3" s="222"/>
      <c r="ITJ3" s="222"/>
      <c r="ITK3" s="222"/>
      <c r="ITL3" s="222"/>
      <c r="ITM3" s="222"/>
      <c r="ITN3" s="222"/>
      <c r="ITO3" s="222"/>
      <c r="ITP3" s="222"/>
      <c r="ITQ3" s="222"/>
      <c r="ITR3" s="222"/>
      <c r="ITS3" s="222"/>
      <c r="ITT3" s="222"/>
      <c r="ITU3" s="222"/>
      <c r="ITV3" s="222"/>
      <c r="ITW3" s="222"/>
      <c r="ITX3" s="222"/>
      <c r="ITY3" s="222"/>
      <c r="ITZ3" s="222"/>
      <c r="IUA3" s="222"/>
      <c r="IUB3" s="222"/>
      <c r="IUC3" s="222"/>
      <c r="IUD3" s="222"/>
      <c r="IUE3" s="222"/>
      <c r="IUF3" s="222"/>
      <c r="IUG3" s="222"/>
      <c r="IUH3" s="222"/>
      <c r="IUI3" s="222"/>
      <c r="IUJ3" s="222"/>
      <c r="IUK3" s="222"/>
      <c r="IUL3" s="222"/>
      <c r="IUM3" s="222"/>
      <c r="IUN3" s="222"/>
      <c r="IUO3" s="222"/>
      <c r="IUP3" s="222"/>
      <c r="IUQ3" s="222"/>
      <c r="IUR3" s="222"/>
      <c r="IUS3" s="222"/>
      <c r="IUT3" s="222"/>
      <c r="IUU3" s="222"/>
      <c r="IUV3" s="222"/>
      <c r="IUW3" s="222"/>
      <c r="IUX3" s="222"/>
      <c r="IUY3" s="222"/>
      <c r="IUZ3" s="222"/>
      <c r="IVA3" s="222"/>
      <c r="IVB3" s="222"/>
      <c r="IVC3" s="222"/>
      <c r="IVD3" s="222"/>
      <c r="IVE3" s="222"/>
      <c r="IVF3" s="222"/>
      <c r="IVG3" s="222"/>
      <c r="IVH3" s="222"/>
      <c r="IVI3" s="222"/>
      <c r="IVJ3" s="222"/>
      <c r="IVK3" s="222"/>
      <c r="IVL3" s="222"/>
      <c r="IVM3" s="222"/>
      <c r="IVN3" s="222"/>
      <c r="IVO3" s="222"/>
      <c r="IVP3" s="222"/>
      <c r="IVQ3" s="222"/>
      <c r="IVR3" s="222"/>
      <c r="IVS3" s="222"/>
      <c r="IVT3" s="222"/>
      <c r="IVU3" s="222"/>
      <c r="IVV3" s="222"/>
      <c r="IVW3" s="222"/>
      <c r="IVX3" s="222"/>
      <c r="IVY3" s="222"/>
      <c r="IVZ3" s="222"/>
      <c r="IWA3" s="222"/>
      <c r="IWB3" s="222"/>
      <c r="IWC3" s="222"/>
      <c r="IWD3" s="222"/>
      <c r="IWE3" s="222"/>
      <c r="IWF3" s="222"/>
      <c r="IWG3" s="222"/>
      <c r="IWH3" s="222"/>
      <c r="IWI3" s="222"/>
      <c r="IWJ3" s="222"/>
      <c r="IWK3" s="222"/>
      <c r="IWL3" s="222"/>
      <c r="IWM3" s="222"/>
      <c r="IWN3" s="222"/>
      <c r="IWO3" s="222"/>
      <c r="IWP3" s="222"/>
      <c r="IWQ3" s="222"/>
      <c r="IWR3" s="222"/>
      <c r="IWS3" s="222"/>
      <c r="IWT3" s="222"/>
      <c r="IWU3" s="222"/>
      <c r="IWV3" s="222"/>
      <c r="IWW3" s="222"/>
      <c r="IWX3" s="222"/>
      <c r="IWY3" s="222"/>
      <c r="IWZ3" s="222"/>
      <c r="IXA3" s="222"/>
      <c r="IXB3" s="222"/>
      <c r="IXC3" s="222"/>
      <c r="IXD3" s="222"/>
      <c r="IXE3" s="222"/>
      <c r="IXF3" s="222"/>
      <c r="IXG3" s="222"/>
      <c r="IXH3" s="222"/>
      <c r="IXI3" s="222"/>
      <c r="IXJ3" s="222"/>
      <c r="IXK3" s="222"/>
      <c r="IXL3" s="222"/>
      <c r="IXM3" s="222"/>
      <c r="IXN3" s="222"/>
      <c r="IXO3" s="222"/>
      <c r="IXP3" s="222"/>
      <c r="IXQ3" s="222"/>
      <c r="IXR3" s="222"/>
      <c r="IXS3" s="222"/>
      <c r="IXT3" s="222"/>
      <c r="IXU3" s="222"/>
      <c r="IXV3" s="222"/>
      <c r="IXW3" s="222"/>
      <c r="IXX3" s="222"/>
      <c r="IXY3" s="222"/>
      <c r="IXZ3" s="222"/>
      <c r="IYA3" s="222"/>
      <c r="IYB3" s="222"/>
      <c r="IYC3" s="222"/>
      <c r="IYD3" s="222"/>
      <c r="IYE3" s="222"/>
      <c r="IYF3" s="222"/>
      <c r="IYG3" s="222"/>
      <c r="IYH3" s="222"/>
      <c r="IYI3" s="222"/>
      <c r="IYJ3" s="222"/>
      <c r="IYK3" s="222"/>
      <c r="IYL3" s="222"/>
      <c r="IYM3" s="222"/>
      <c r="IYN3" s="222"/>
      <c r="IYO3" s="222"/>
      <c r="IYP3" s="222"/>
      <c r="IYQ3" s="222"/>
      <c r="IYR3" s="222"/>
      <c r="IYS3" s="222"/>
      <c r="IYT3" s="222"/>
      <c r="IYU3" s="222"/>
      <c r="IYV3" s="222"/>
      <c r="IYW3" s="222"/>
      <c r="IYX3" s="222"/>
      <c r="IYY3" s="222"/>
      <c r="IYZ3" s="222"/>
      <c r="IZA3" s="222"/>
      <c r="IZB3" s="222"/>
      <c r="IZC3" s="222"/>
      <c r="IZD3" s="222"/>
      <c r="IZE3" s="222"/>
      <c r="IZF3" s="222"/>
      <c r="IZG3" s="222"/>
      <c r="IZH3" s="222"/>
      <c r="IZI3" s="222"/>
      <c r="IZJ3" s="222"/>
      <c r="IZK3" s="222"/>
      <c r="IZL3" s="222"/>
      <c r="IZM3" s="222"/>
      <c r="IZN3" s="222"/>
      <c r="IZO3" s="222"/>
      <c r="IZP3" s="222"/>
      <c r="IZQ3" s="222"/>
      <c r="IZR3" s="222"/>
      <c r="IZS3" s="222"/>
      <c r="IZT3" s="222"/>
      <c r="IZU3" s="222"/>
      <c r="IZV3" s="222"/>
      <c r="IZW3" s="222"/>
      <c r="IZX3" s="222"/>
      <c r="IZY3" s="222"/>
      <c r="IZZ3" s="222"/>
      <c r="JAA3" s="222"/>
      <c r="JAB3" s="222"/>
      <c r="JAC3" s="222"/>
      <c r="JAD3" s="222"/>
      <c r="JAE3" s="222"/>
      <c r="JAF3" s="222"/>
      <c r="JAG3" s="222"/>
      <c r="JAH3" s="222"/>
      <c r="JAI3" s="222"/>
      <c r="JAJ3" s="222"/>
      <c r="JAK3" s="222"/>
      <c r="JAL3" s="222"/>
      <c r="JAM3" s="222"/>
      <c r="JAN3" s="222"/>
      <c r="JAO3" s="222"/>
      <c r="JAP3" s="222"/>
      <c r="JAQ3" s="222"/>
      <c r="JAR3" s="222"/>
      <c r="JAS3" s="222"/>
      <c r="JAT3" s="222"/>
      <c r="JAU3" s="222"/>
      <c r="JAV3" s="222"/>
      <c r="JAW3" s="222"/>
      <c r="JAX3" s="222"/>
      <c r="JAY3" s="222"/>
      <c r="JAZ3" s="222"/>
      <c r="JBA3" s="222"/>
      <c r="JBB3" s="222"/>
      <c r="JBC3" s="222"/>
      <c r="JBD3" s="222"/>
      <c r="JBE3" s="222"/>
      <c r="JBF3" s="222"/>
      <c r="JBG3" s="222"/>
      <c r="JBH3" s="222"/>
      <c r="JBI3" s="222"/>
      <c r="JBJ3" s="222"/>
      <c r="JBK3" s="222"/>
      <c r="JBL3" s="222"/>
      <c r="JBM3" s="222"/>
      <c r="JBN3" s="222"/>
      <c r="JBO3" s="222"/>
      <c r="JBP3" s="222"/>
      <c r="JBQ3" s="222"/>
      <c r="JBR3" s="222"/>
      <c r="JBS3" s="222"/>
      <c r="JBT3" s="222"/>
      <c r="JBU3" s="222"/>
      <c r="JBV3" s="222"/>
      <c r="JBW3" s="222"/>
      <c r="JBX3" s="222"/>
      <c r="JBY3" s="222"/>
      <c r="JBZ3" s="222"/>
      <c r="JCA3" s="222"/>
      <c r="JCB3" s="222"/>
      <c r="JCC3" s="222"/>
      <c r="JCD3" s="222"/>
      <c r="JCE3" s="222"/>
      <c r="JCF3" s="222"/>
      <c r="JCG3" s="222"/>
      <c r="JCH3" s="222"/>
      <c r="JCI3" s="222"/>
      <c r="JCJ3" s="222"/>
      <c r="JCK3" s="222"/>
      <c r="JCL3" s="222"/>
      <c r="JCM3" s="222"/>
      <c r="JCN3" s="222"/>
      <c r="JCO3" s="222"/>
      <c r="JCP3" s="222"/>
      <c r="JCQ3" s="222"/>
      <c r="JCR3" s="222"/>
      <c r="JCS3" s="222"/>
      <c r="JCT3" s="222"/>
      <c r="JCU3" s="222"/>
      <c r="JCV3" s="222"/>
      <c r="JCW3" s="222"/>
      <c r="JCX3" s="222"/>
      <c r="JCY3" s="222"/>
      <c r="JCZ3" s="222"/>
      <c r="JDA3" s="222"/>
      <c r="JDB3" s="222"/>
      <c r="JDC3" s="222"/>
      <c r="JDD3" s="222"/>
      <c r="JDE3" s="222"/>
      <c r="JDF3" s="222"/>
      <c r="JDG3" s="222"/>
      <c r="JDH3" s="222"/>
      <c r="JDI3" s="222"/>
      <c r="JDJ3" s="222"/>
      <c r="JDK3" s="222"/>
      <c r="JDL3" s="222"/>
      <c r="JDM3" s="222"/>
      <c r="JDN3" s="222"/>
      <c r="JDO3" s="222"/>
      <c r="JDP3" s="222"/>
      <c r="JDQ3" s="222"/>
      <c r="JDR3" s="222"/>
      <c r="JDS3" s="222"/>
      <c r="JDT3" s="222"/>
      <c r="JDU3" s="222"/>
      <c r="JDV3" s="222"/>
      <c r="JDW3" s="222"/>
      <c r="JDX3" s="222"/>
      <c r="JDY3" s="222"/>
      <c r="JDZ3" s="222"/>
      <c r="JEA3" s="222"/>
      <c r="JEB3" s="222"/>
      <c r="JEC3" s="222"/>
      <c r="JED3" s="222"/>
      <c r="JEE3" s="222"/>
      <c r="JEF3" s="222"/>
      <c r="JEG3" s="222"/>
      <c r="JEH3" s="222"/>
      <c r="JEI3" s="222"/>
      <c r="JEJ3" s="222"/>
      <c r="JEK3" s="222"/>
      <c r="JEL3" s="222"/>
      <c r="JEM3" s="222"/>
      <c r="JEN3" s="222"/>
      <c r="JEO3" s="222"/>
      <c r="JEP3" s="222"/>
      <c r="JEQ3" s="222"/>
      <c r="JER3" s="222"/>
      <c r="JES3" s="222"/>
      <c r="JET3" s="222"/>
      <c r="JEU3" s="222"/>
      <c r="JEV3" s="222"/>
      <c r="JEW3" s="222"/>
      <c r="JEX3" s="222"/>
      <c r="JEY3" s="222"/>
      <c r="JEZ3" s="222"/>
      <c r="JFA3" s="222"/>
      <c r="JFB3" s="222"/>
      <c r="JFC3" s="222"/>
      <c r="JFD3" s="222"/>
      <c r="JFE3" s="222"/>
      <c r="JFF3" s="222"/>
      <c r="JFG3" s="222"/>
      <c r="JFH3" s="222"/>
      <c r="JFI3" s="222"/>
      <c r="JFJ3" s="222"/>
      <c r="JFK3" s="222"/>
      <c r="JFL3" s="222"/>
      <c r="JFM3" s="222"/>
      <c r="JFN3" s="222"/>
      <c r="JFO3" s="222"/>
      <c r="JFP3" s="222"/>
      <c r="JFQ3" s="222"/>
      <c r="JFR3" s="222"/>
      <c r="JFS3" s="222"/>
      <c r="JFT3" s="222"/>
      <c r="JFU3" s="222"/>
      <c r="JFV3" s="222"/>
      <c r="JFW3" s="222"/>
      <c r="JFX3" s="222"/>
      <c r="JFY3" s="222"/>
      <c r="JFZ3" s="222"/>
      <c r="JGA3" s="222"/>
      <c r="JGB3" s="222"/>
      <c r="JGC3" s="222"/>
      <c r="JGD3" s="222"/>
      <c r="JGE3" s="222"/>
      <c r="JGF3" s="222"/>
      <c r="JGG3" s="222"/>
      <c r="JGH3" s="222"/>
      <c r="JGI3" s="222"/>
      <c r="JGJ3" s="222"/>
      <c r="JGK3" s="222"/>
      <c r="JGL3" s="222"/>
      <c r="JGM3" s="222"/>
      <c r="JGN3" s="222"/>
      <c r="JGO3" s="222"/>
      <c r="JGP3" s="222"/>
      <c r="JGQ3" s="222"/>
      <c r="JGR3" s="222"/>
      <c r="JGS3" s="222"/>
      <c r="JGT3" s="222"/>
      <c r="JGU3" s="222"/>
      <c r="JGV3" s="222"/>
      <c r="JGW3" s="222"/>
      <c r="JGX3" s="222"/>
      <c r="JGY3" s="222"/>
      <c r="JGZ3" s="222"/>
      <c r="JHA3" s="222"/>
      <c r="JHB3" s="222"/>
      <c r="JHC3" s="222"/>
      <c r="JHD3" s="222"/>
      <c r="JHE3" s="222"/>
      <c r="JHF3" s="222"/>
      <c r="JHG3" s="222"/>
      <c r="JHH3" s="222"/>
      <c r="JHI3" s="222"/>
      <c r="JHJ3" s="222"/>
      <c r="JHK3" s="222"/>
      <c r="JHL3" s="222"/>
      <c r="JHM3" s="222"/>
      <c r="JHN3" s="222"/>
      <c r="JHO3" s="222"/>
      <c r="JHP3" s="222"/>
      <c r="JHQ3" s="222"/>
      <c r="JHR3" s="222"/>
      <c r="JHS3" s="222"/>
      <c r="JHT3" s="222"/>
      <c r="JHU3" s="222"/>
      <c r="JHV3" s="222"/>
      <c r="JHW3" s="222"/>
      <c r="JHX3" s="222"/>
      <c r="JHY3" s="222"/>
      <c r="JHZ3" s="222"/>
      <c r="JIA3" s="222"/>
      <c r="JIB3" s="222"/>
      <c r="JIC3" s="222"/>
      <c r="JID3" s="222"/>
      <c r="JIE3" s="222"/>
      <c r="JIF3" s="222"/>
      <c r="JIG3" s="222"/>
      <c r="JIH3" s="222"/>
      <c r="JII3" s="222"/>
      <c r="JIJ3" s="222"/>
      <c r="JIK3" s="222"/>
      <c r="JIL3" s="222"/>
      <c r="JIM3" s="222"/>
      <c r="JIN3" s="222"/>
      <c r="JIO3" s="222"/>
      <c r="JIP3" s="222"/>
      <c r="JIQ3" s="222"/>
      <c r="JIR3" s="222"/>
      <c r="JIS3" s="222"/>
      <c r="JIT3" s="222"/>
      <c r="JIU3" s="222"/>
      <c r="JIV3" s="222"/>
      <c r="JIW3" s="222"/>
      <c r="JIX3" s="222"/>
      <c r="JIY3" s="222"/>
      <c r="JIZ3" s="222"/>
      <c r="JJA3" s="222"/>
      <c r="JJB3" s="222"/>
      <c r="JJC3" s="222"/>
      <c r="JJD3" s="222"/>
      <c r="JJE3" s="222"/>
      <c r="JJF3" s="222"/>
      <c r="JJG3" s="222"/>
      <c r="JJH3" s="222"/>
      <c r="JJI3" s="222"/>
      <c r="JJJ3" s="222"/>
      <c r="JJK3" s="222"/>
      <c r="JJL3" s="222"/>
      <c r="JJM3" s="222"/>
      <c r="JJN3" s="222"/>
      <c r="JJO3" s="222"/>
      <c r="JJP3" s="222"/>
      <c r="JJQ3" s="222"/>
      <c r="JJR3" s="222"/>
      <c r="JJS3" s="222"/>
      <c r="JJT3" s="222"/>
      <c r="JJU3" s="222"/>
      <c r="JJV3" s="222"/>
      <c r="JJW3" s="222"/>
      <c r="JJX3" s="222"/>
      <c r="JJY3" s="222"/>
      <c r="JJZ3" s="222"/>
      <c r="JKA3" s="222"/>
      <c r="JKB3" s="222"/>
      <c r="JKC3" s="222"/>
      <c r="JKD3" s="222"/>
      <c r="JKE3" s="222"/>
      <c r="JKF3" s="222"/>
      <c r="JKG3" s="222"/>
      <c r="JKH3" s="222"/>
      <c r="JKI3" s="222"/>
      <c r="JKJ3" s="222"/>
      <c r="JKK3" s="222"/>
      <c r="JKL3" s="222"/>
      <c r="JKM3" s="222"/>
      <c r="JKN3" s="222"/>
      <c r="JKO3" s="222"/>
      <c r="JKP3" s="222"/>
      <c r="JKQ3" s="222"/>
      <c r="JKR3" s="222"/>
      <c r="JKS3" s="222"/>
      <c r="JKT3" s="222"/>
      <c r="JKU3" s="222"/>
      <c r="JKV3" s="222"/>
      <c r="JKW3" s="222"/>
      <c r="JKX3" s="222"/>
      <c r="JKY3" s="222"/>
      <c r="JKZ3" s="222"/>
      <c r="JLA3" s="222"/>
      <c r="JLB3" s="222"/>
      <c r="JLC3" s="222"/>
      <c r="JLD3" s="222"/>
      <c r="JLE3" s="222"/>
      <c r="JLF3" s="222"/>
      <c r="JLG3" s="222"/>
      <c r="JLH3" s="222"/>
      <c r="JLI3" s="222"/>
      <c r="JLJ3" s="222"/>
      <c r="JLK3" s="222"/>
      <c r="JLL3" s="222"/>
      <c r="JLM3" s="222"/>
      <c r="JLN3" s="222"/>
      <c r="JLO3" s="222"/>
      <c r="JLP3" s="222"/>
      <c r="JLQ3" s="222"/>
      <c r="JLR3" s="222"/>
      <c r="JLS3" s="222"/>
      <c r="JLT3" s="222"/>
      <c r="JLU3" s="222"/>
      <c r="JLV3" s="222"/>
      <c r="JLW3" s="222"/>
      <c r="JLX3" s="222"/>
      <c r="JLY3" s="222"/>
      <c r="JLZ3" s="222"/>
      <c r="JMA3" s="222"/>
      <c r="JMB3" s="222"/>
      <c r="JMC3" s="222"/>
      <c r="JMD3" s="222"/>
      <c r="JME3" s="222"/>
      <c r="JMF3" s="222"/>
      <c r="JMG3" s="222"/>
      <c r="JMH3" s="222"/>
      <c r="JMI3" s="222"/>
      <c r="JMJ3" s="222"/>
      <c r="JMK3" s="222"/>
      <c r="JML3" s="222"/>
      <c r="JMM3" s="222"/>
      <c r="JMN3" s="222"/>
      <c r="JMO3" s="222"/>
      <c r="JMP3" s="222"/>
      <c r="JMQ3" s="222"/>
      <c r="JMR3" s="222"/>
      <c r="JMS3" s="222"/>
      <c r="JMT3" s="222"/>
      <c r="JMU3" s="222"/>
      <c r="JMV3" s="222"/>
      <c r="JMW3" s="222"/>
      <c r="JMX3" s="222"/>
      <c r="JMY3" s="222"/>
      <c r="JMZ3" s="222"/>
      <c r="JNA3" s="222"/>
      <c r="JNB3" s="222"/>
      <c r="JNC3" s="222"/>
      <c r="JND3" s="222"/>
      <c r="JNE3" s="222"/>
      <c r="JNF3" s="222"/>
      <c r="JNG3" s="222"/>
      <c r="JNH3" s="222"/>
      <c r="JNI3" s="222"/>
      <c r="JNJ3" s="222"/>
      <c r="JNK3" s="222"/>
      <c r="JNL3" s="222"/>
      <c r="JNM3" s="222"/>
      <c r="JNN3" s="222"/>
      <c r="JNO3" s="222"/>
      <c r="JNP3" s="222"/>
      <c r="JNQ3" s="222"/>
      <c r="JNR3" s="222"/>
      <c r="JNS3" s="222"/>
      <c r="JNT3" s="222"/>
      <c r="JNU3" s="222"/>
      <c r="JNV3" s="222"/>
      <c r="JNW3" s="222"/>
      <c r="JNX3" s="222"/>
      <c r="JNY3" s="222"/>
      <c r="JNZ3" s="222"/>
      <c r="JOA3" s="222"/>
      <c r="JOB3" s="222"/>
      <c r="JOC3" s="222"/>
      <c r="JOD3" s="222"/>
      <c r="JOE3" s="222"/>
      <c r="JOF3" s="222"/>
      <c r="JOG3" s="222"/>
      <c r="JOH3" s="222"/>
      <c r="JOI3" s="222"/>
      <c r="JOJ3" s="222"/>
      <c r="JOK3" s="222"/>
      <c r="JOL3" s="222"/>
      <c r="JOM3" s="222"/>
      <c r="JON3" s="222"/>
      <c r="JOO3" s="222"/>
      <c r="JOP3" s="222"/>
      <c r="JOQ3" s="222"/>
      <c r="JOR3" s="222"/>
      <c r="JOS3" s="222"/>
      <c r="JOT3" s="222"/>
      <c r="JOU3" s="222"/>
      <c r="JOV3" s="222"/>
      <c r="JOW3" s="222"/>
      <c r="JOX3" s="222"/>
      <c r="JOY3" s="222"/>
      <c r="JOZ3" s="222"/>
      <c r="JPA3" s="222"/>
      <c r="JPB3" s="222"/>
      <c r="JPC3" s="222"/>
      <c r="JPD3" s="222"/>
      <c r="JPE3" s="222"/>
      <c r="JPF3" s="222"/>
      <c r="JPG3" s="222"/>
      <c r="JPH3" s="222"/>
      <c r="JPI3" s="222"/>
      <c r="JPJ3" s="222"/>
      <c r="JPK3" s="222"/>
      <c r="JPL3" s="222"/>
      <c r="JPM3" s="222"/>
      <c r="JPN3" s="222"/>
      <c r="JPO3" s="222"/>
      <c r="JPP3" s="222"/>
      <c r="JPQ3" s="222"/>
      <c r="JPR3" s="222"/>
      <c r="JPS3" s="222"/>
      <c r="JPT3" s="222"/>
      <c r="JPU3" s="222"/>
      <c r="JPV3" s="222"/>
      <c r="JPW3" s="222"/>
      <c r="JPX3" s="222"/>
      <c r="JPY3" s="222"/>
      <c r="JPZ3" s="222"/>
      <c r="JQA3" s="222"/>
      <c r="JQB3" s="222"/>
      <c r="JQC3" s="222"/>
      <c r="JQD3" s="222"/>
      <c r="JQE3" s="222"/>
      <c r="JQF3" s="222"/>
      <c r="JQG3" s="222"/>
      <c r="JQH3" s="222"/>
      <c r="JQI3" s="222"/>
      <c r="JQJ3" s="222"/>
      <c r="JQK3" s="222"/>
      <c r="JQL3" s="222"/>
      <c r="JQM3" s="222"/>
      <c r="JQN3" s="222"/>
      <c r="JQO3" s="222"/>
      <c r="JQP3" s="222"/>
      <c r="JQQ3" s="222"/>
      <c r="JQR3" s="222"/>
      <c r="JQS3" s="222"/>
      <c r="JQT3" s="222"/>
      <c r="JQU3" s="222"/>
      <c r="JQV3" s="222"/>
      <c r="JQW3" s="222"/>
      <c r="JQX3" s="222"/>
      <c r="JQY3" s="222"/>
      <c r="JQZ3" s="222"/>
      <c r="JRA3" s="222"/>
      <c r="JRB3" s="222"/>
      <c r="JRC3" s="222"/>
      <c r="JRD3" s="222"/>
      <c r="JRE3" s="222"/>
      <c r="JRF3" s="222"/>
      <c r="JRG3" s="222"/>
      <c r="JRH3" s="222"/>
      <c r="JRI3" s="222"/>
      <c r="JRJ3" s="222"/>
      <c r="JRK3" s="222"/>
      <c r="JRL3" s="222"/>
      <c r="JRM3" s="222"/>
      <c r="JRN3" s="222"/>
      <c r="JRO3" s="222"/>
      <c r="JRP3" s="222"/>
      <c r="JRQ3" s="222"/>
      <c r="JRR3" s="222"/>
      <c r="JRS3" s="222"/>
      <c r="JRT3" s="222"/>
      <c r="JRU3" s="222"/>
      <c r="JRV3" s="222"/>
      <c r="JRW3" s="222"/>
      <c r="JRX3" s="222"/>
      <c r="JRY3" s="222"/>
      <c r="JRZ3" s="222"/>
      <c r="JSA3" s="222"/>
      <c r="JSB3" s="222"/>
      <c r="JSC3" s="222"/>
      <c r="JSD3" s="222"/>
      <c r="JSE3" s="222"/>
      <c r="JSF3" s="222"/>
      <c r="JSG3" s="222"/>
      <c r="JSH3" s="222"/>
      <c r="JSI3" s="222"/>
      <c r="JSJ3" s="222"/>
      <c r="JSK3" s="222"/>
      <c r="JSL3" s="222"/>
      <c r="JSM3" s="222"/>
      <c r="JSN3" s="222"/>
      <c r="JSO3" s="222"/>
      <c r="JSP3" s="222"/>
      <c r="JSQ3" s="222"/>
      <c r="JSR3" s="222"/>
      <c r="JSS3" s="222"/>
      <c r="JST3" s="222"/>
      <c r="JSU3" s="222"/>
      <c r="JSV3" s="222"/>
      <c r="JSW3" s="222"/>
      <c r="JSX3" s="222"/>
      <c r="JSY3" s="222"/>
      <c r="JSZ3" s="222"/>
      <c r="JTA3" s="222"/>
      <c r="JTB3" s="222"/>
      <c r="JTC3" s="222"/>
      <c r="JTD3" s="222"/>
      <c r="JTE3" s="222"/>
      <c r="JTF3" s="222"/>
      <c r="JTG3" s="222"/>
      <c r="JTH3" s="222"/>
      <c r="JTI3" s="222"/>
      <c r="JTJ3" s="222"/>
      <c r="JTK3" s="222"/>
      <c r="JTL3" s="222"/>
      <c r="JTM3" s="222"/>
      <c r="JTN3" s="222"/>
      <c r="JTO3" s="222"/>
      <c r="JTP3" s="222"/>
      <c r="JTQ3" s="222"/>
      <c r="JTR3" s="222"/>
      <c r="JTS3" s="222"/>
      <c r="JTT3" s="222"/>
      <c r="JTU3" s="222"/>
      <c r="JTV3" s="222"/>
      <c r="JTW3" s="222"/>
      <c r="JTX3" s="222"/>
      <c r="JTY3" s="222"/>
      <c r="JTZ3" s="222"/>
      <c r="JUA3" s="222"/>
      <c r="JUB3" s="222"/>
      <c r="JUC3" s="222"/>
      <c r="JUD3" s="222"/>
      <c r="JUE3" s="222"/>
      <c r="JUF3" s="222"/>
      <c r="JUG3" s="222"/>
      <c r="JUH3" s="222"/>
      <c r="JUI3" s="222"/>
      <c r="JUJ3" s="222"/>
      <c r="JUK3" s="222"/>
      <c r="JUL3" s="222"/>
      <c r="JUM3" s="222"/>
      <c r="JUN3" s="222"/>
      <c r="JUO3" s="222"/>
      <c r="JUP3" s="222"/>
      <c r="JUQ3" s="222"/>
      <c r="JUR3" s="222"/>
      <c r="JUS3" s="222"/>
      <c r="JUT3" s="222"/>
      <c r="JUU3" s="222"/>
      <c r="JUV3" s="222"/>
      <c r="JUW3" s="222"/>
      <c r="JUX3" s="222"/>
      <c r="JUY3" s="222"/>
      <c r="JUZ3" s="222"/>
      <c r="JVA3" s="222"/>
      <c r="JVB3" s="222"/>
      <c r="JVC3" s="222"/>
      <c r="JVD3" s="222"/>
      <c r="JVE3" s="222"/>
      <c r="JVF3" s="222"/>
      <c r="JVG3" s="222"/>
      <c r="JVH3" s="222"/>
      <c r="JVI3" s="222"/>
      <c r="JVJ3" s="222"/>
      <c r="JVK3" s="222"/>
      <c r="JVL3" s="222"/>
      <c r="JVM3" s="222"/>
      <c r="JVN3" s="222"/>
      <c r="JVO3" s="222"/>
      <c r="JVP3" s="222"/>
      <c r="JVQ3" s="222"/>
      <c r="JVR3" s="222"/>
      <c r="JVS3" s="222"/>
      <c r="JVT3" s="222"/>
      <c r="JVU3" s="222"/>
      <c r="JVV3" s="222"/>
      <c r="JVW3" s="222"/>
      <c r="JVX3" s="222"/>
      <c r="JVY3" s="222"/>
      <c r="JVZ3" s="222"/>
      <c r="JWA3" s="222"/>
      <c r="JWB3" s="222"/>
      <c r="JWC3" s="222"/>
      <c r="JWD3" s="222"/>
      <c r="JWE3" s="222"/>
      <c r="JWF3" s="222"/>
      <c r="JWG3" s="222"/>
      <c r="JWH3" s="222"/>
      <c r="JWI3" s="222"/>
      <c r="JWJ3" s="222"/>
      <c r="JWK3" s="222"/>
      <c r="JWL3" s="222"/>
      <c r="JWM3" s="222"/>
      <c r="JWN3" s="222"/>
      <c r="JWO3" s="222"/>
      <c r="JWP3" s="222"/>
      <c r="JWQ3" s="222"/>
      <c r="JWR3" s="222"/>
      <c r="JWS3" s="222"/>
      <c r="JWT3" s="222"/>
      <c r="JWU3" s="222"/>
      <c r="JWV3" s="222"/>
      <c r="JWW3" s="222"/>
      <c r="JWX3" s="222"/>
      <c r="JWY3" s="222"/>
      <c r="JWZ3" s="222"/>
      <c r="JXA3" s="222"/>
      <c r="JXB3" s="222"/>
      <c r="JXC3" s="222"/>
      <c r="JXD3" s="222"/>
      <c r="JXE3" s="222"/>
      <c r="JXF3" s="222"/>
      <c r="JXG3" s="222"/>
      <c r="JXH3" s="222"/>
      <c r="JXI3" s="222"/>
      <c r="JXJ3" s="222"/>
      <c r="JXK3" s="222"/>
      <c r="JXL3" s="222"/>
      <c r="JXM3" s="222"/>
      <c r="JXN3" s="222"/>
      <c r="JXO3" s="222"/>
      <c r="JXP3" s="222"/>
      <c r="JXQ3" s="222"/>
      <c r="JXR3" s="222"/>
      <c r="JXS3" s="222"/>
      <c r="JXT3" s="222"/>
      <c r="JXU3" s="222"/>
      <c r="JXV3" s="222"/>
      <c r="JXW3" s="222"/>
      <c r="JXX3" s="222"/>
      <c r="JXY3" s="222"/>
      <c r="JXZ3" s="222"/>
      <c r="JYA3" s="222"/>
      <c r="JYB3" s="222"/>
      <c r="JYC3" s="222"/>
      <c r="JYD3" s="222"/>
      <c r="JYE3" s="222"/>
      <c r="JYF3" s="222"/>
      <c r="JYG3" s="222"/>
      <c r="JYH3" s="222"/>
      <c r="JYI3" s="222"/>
      <c r="JYJ3" s="222"/>
      <c r="JYK3" s="222"/>
      <c r="JYL3" s="222"/>
      <c r="JYM3" s="222"/>
      <c r="JYN3" s="222"/>
      <c r="JYO3" s="222"/>
      <c r="JYP3" s="222"/>
      <c r="JYQ3" s="222"/>
      <c r="JYR3" s="222"/>
      <c r="JYS3" s="222"/>
      <c r="JYT3" s="222"/>
      <c r="JYU3" s="222"/>
      <c r="JYV3" s="222"/>
      <c r="JYW3" s="222"/>
      <c r="JYX3" s="222"/>
      <c r="JYY3" s="222"/>
      <c r="JYZ3" s="222"/>
      <c r="JZA3" s="222"/>
      <c r="JZB3" s="222"/>
      <c r="JZC3" s="222"/>
      <c r="JZD3" s="222"/>
      <c r="JZE3" s="222"/>
      <c r="JZF3" s="222"/>
      <c r="JZG3" s="222"/>
      <c r="JZH3" s="222"/>
      <c r="JZI3" s="222"/>
      <c r="JZJ3" s="222"/>
      <c r="JZK3" s="222"/>
      <c r="JZL3" s="222"/>
      <c r="JZM3" s="222"/>
      <c r="JZN3" s="222"/>
      <c r="JZO3" s="222"/>
      <c r="JZP3" s="222"/>
      <c r="JZQ3" s="222"/>
      <c r="JZR3" s="222"/>
      <c r="JZS3" s="222"/>
      <c r="JZT3" s="222"/>
      <c r="JZU3" s="222"/>
      <c r="JZV3" s="222"/>
      <c r="JZW3" s="222"/>
      <c r="JZX3" s="222"/>
      <c r="JZY3" s="222"/>
      <c r="JZZ3" s="222"/>
      <c r="KAA3" s="222"/>
      <c r="KAB3" s="222"/>
      <c r="KAC3" s="222"/>
      <c r="KAD3" s="222"/>
      <c r="KAE3" s="222"/>
      <c r="KAF3" s="222"/>
      <c r="KAG3" s="222"/>
      <c r="KAH3" s="222"/>
      <c r="KAI3" s="222"/>
      <c r="KAJ3" s="222"/>
      <c r="KAK3" s="222"/>
      <c r="KAL3" s="222"/>
      <c r="KAM3" s="222"/>
      <c r="KAN3" s="222"/>
      <c r="KAO3" s="222"/>
      <c r="KAP3" s="222"/>
      <c r="KAQ3" s="222"/>
      <c r="KAR3" s="222"/>
      <c r="KAS3" s="222"/>
      <c r="KAT3" s="222"/>
      <c r="KAU3" s="222"/>
      <c r="KAV3" s="222"/>
      <c r="KAW3" s="222"/>
      <c r="KAX3" s="222"/>
      <c r="KAY3" s="222"/>
      <c r="KAZ3" s="222"/>
      <c r="KBA3" s="222"/>
      <c r="KBB3" s="222"/>
      <c r="KBC3" s="222"/>
      <c r="KBD3" s="222"/>
      <c r="KBE3" s="222"/>
      <c r="KBF3" s="222"/>
      <c r="KBG3" s="222"/>
      <c r="KBH3" s="222"/>
      <c r="KBI3" s="222"/>
      <c r="KBJ3" s="222"/>
      <c r="KBK3" s="222"/>
      <c r="KBL3" s="222"/>
      <c r="KBM3" s="222"/>
      <c r="KBN3" s="222"/>
      <c r="KBO3" s="222"/>
      <c r="KBP3" s="222"/>
      <c r="KBQ3" s="222"/>
      <c r="KBR3" s="222"/>
      <c r="KBS3" s="222"/>
      <c r="KBT3" s="222"/>
      <c r="KBU3" s="222"/>
      <c r="KBV3" s="222"/>
      <c r="KBW3" s="222"/>
      <c r="KBX3" s="222"/>
      <c r="KBY3" s="222"/>
      <c r="KBZ3" s="222"/>
      <c r="KCA3" s="222"/>
      <c r="KCB3" s="222"/>
      <c r="KCC3" s="222"/>
      <c r="KCD3" s="222"/>
      <c r="KCE3" s="222"/>
      <c r="KCF3" s="222"/>
      <c r="KCG3" s="222"/>
      <c r="KCH3" s="222"/>
      <c r="KCI3" s="222"/>
      <c r="KCJ3" s="222"/>
      <c r="KCK3" s="222"/>
      <c r="KCL3" s="222"/>
      <c r="KCM3" s="222"/>
      <c r="KCN3" s="222"/>
      <c r="KCO3" s="222"/>
      <c r="KCP3" s="222"/>
      <c r="KCQ3" s="222"/>
      <c r="KCR3" s="222"/>
      <c r="KCS3" s="222"/>
      <c r="KCT3" s="222"/>
      <c r="KCU3" s="222"/>
      <c r="KCV3" s="222"/>
      <c r="KCW3" s="222"/>
      <c r="KCX3" s="222"/>
      <c r="KCY3" s="222"/>
      <c r="KCZ3" s="222"/>
      <c r="KDA3" s="222"/>
      <c r="KDB3" s="222"/>
      <c r="KDC3" s="222"/>
      <c r="KDD3" s="222"/>
      <c r="KDE3" s="222"/>
      <c r="KDF3" s="222"/>
      <c r="KDG3" s="222"/>
      <c r="KDH3" s="222"/>
      <c r="KDI3" s="222"/>
      <c r="KDJ3" s="222"/>
      <c r="KDK3" s="222"/>
      <c r="KDL3" s="222"/>
      <c r="KDM3" s="222"/>
      <c r="KDN3" s="222"/>
      <c r="KDO3" s="222"/>
      <c r="KDP3" s="222"/>
      <c r="KDQ3" s="222"/>
      <c r="KDR3" s="222"/>
      <c r="KDS3" s="222"/>
      <c r="KDT3" s="222"/>
      <c r="KDU3" s="222"/>
      <c r="KDV3" s="222"/>
      <c r="KDW3" s="222"/>
      <c r="KDX3" s="222"/>
      <c r="KDY3" s="222"/>
      <c r="KDZ3" s="222"/>
      <c r="KEA3" s="222"/>
      <c r="KEB3" s="222"/>
      <c r="KEC3" s="222"/>
      <c r="KED3" s="222"/>
      <c r="KEE3" s="222"/>
      <c r="KEF3" s="222"/>
      <c r="KEG3" s="222"/>
      <c r="KEH3" s="222"/>
      <c r="KEI3" s="222"/>
      <c r="KEJ3" s="222"/>
      <c r="KEK3" s="222"/>
      <c r="KEL3" s="222"/>
      <c r="KEM3" s="222"/>
      <c r="KEN3" s="222"/>
      <c r="KEO3" s="222"/>
      <c r="KEP3" s="222"/>
      <c r="KEQ3" s="222"/>
      <c r="KER3" s="222"/>
      <c r="KES3" s="222"/>
      <c r="KET3" s="222"/>
      <c r="KEU3" s="222"/>
      <c r="KEV3" s="222"/>
      <c r="KEW3" s="222"/>
      <c r="KEX3" s="222"/>
      <c r="KEY3" s="222"/>
      <c r="KEZ3" s="222"/>
      <c r="KFA3" s="222"/>
      <c r="KFB3" s="222"/>
      <c r="KFC3" s="222"/>
      <c r="KFD3" s="222"/>
      <c r="KFE3" s="222"/>
      <c r="KFF3" s="222"/>
      <c r="KFG3" s="222"/>
      <c r="KFH3" s="222"/>
      <c r="KFI3" s="222"/>
      <c r="KFJ3" s="222"/>
      <c r="KFK3" s="222"/>
      <c r="KFL3" s="222"/>
      <c r="KFM3" s="222"/>
      <c r="KFN3" s="222"/>
      <c r="KFO3" s="222"/>
      <c r="KFP3" s="222"/>
      <c r="KFQ3" s="222"/>
      <c r="KFR3" s="222"/>
      <c r="KFS3" s="222"/>
      <c r="KFT3" s="222"/>
      <c r="KFU3" s="222"/>
      <c r="KFV3" s="222"/>
      <c r="KFW3" s="222"/>
      <c r="KFX3" s="222"/>
      <c r="KFY3" s="222"/>
      <c r="KFZ3" s="222"/>
      <c r="KGA3" s="222"/>
      <c r="KGB3" s="222"/>
      <c r="KGC3" s="222"/>
      <c r="KGD3" s="222"/>
      <c r="KGE3" s="222"/>
      <c r="KGF3" s="222"/>
      <c r="KGG3" s="222"/>
      <c r="KGH3" s="222"/>
      <c r="KGI3" s="222"/>
      <c r="KGJ3" s="222"/>
      <c r="KGK3" s="222"/>
      <c r="KGL3" s="222"/>
      <c r="KGM3" s="222"/>
      <c r="KGN3" s="222"/>
      <c r="KGO3" s="222"/>
      <c r="KGP3" s="222"/>
      <c r="KGQ3" s="222"/>
      <c r="KGR3" s="222"/>
      <c r="KGS3" s="222"/>
      <c r="KGT3" s="222"/>
      <c r="KGU3" s="222"/>
      <c r="KGV3" s="222"/>
      <c r="KGW3" s="222"/>
      <c r="KGX3" s="222"/>
      <c r="KGY3" s="222"/>
      <c r="KGZ3" s="222"/>
      <c r="KHA3" s="222"/>
      <c r="KHB3" s="222"/>
      <c r="KHC3" s="222"/>
      <c r="KHD3" s="222"/>
      <c r="KHE3" s="222"/>
      <c r="KHF3" s="222"/>
      <c r="KHG3" s="222"/>
      <c r="KHH3" s="222"/>
      <c r="KHI3" s="222"/>
      <c r="KHJ3" s="222"/>
      <c r="KHK3" s="222"/>
      <c r="KHL3" s="222"/>
      <c r="KHM3" s="222"/>
      <c r="KHN3" s="222"/>
      <c r="KHO3" s="222"/>
      <c r="KHP3" s="222"/>
      <c r="KHQ3" s="222"/>
      <c r="KHR3" s="222"/>
      <c r="KHS3" s="222"/>
      <c r="KHT3" s="222"/>
      <c r="KHU3" s="222"/>
      <c r="KHV3" s="222"/>
      <c r="KHW3" s="222"/>
      <c r="KHX3" s="222"/>
      <c r="KHY3" s="222"/>
      <c r="KHZ3" s="222"/>
      <c r="KIA3" s="222"/>
      <c r="KIB3" s="222"/>
      <c r="KIC3" s="222"/>
      <c r="KID3" s="222"/>
      <c r="KIE3" s="222"/>
      <c r="KIF3" s="222"/>
      <c r="KIG3" s="222"/>
      <c r="KIH3" s="222"/>
      <c r="KII3" s="222"/>
      <c r="KIJ3" s="222"/>
      <c r="KIK3" s="222"/>
      <c r="KIL3" s="222"/>
      <c r="KIM3" s="222"/>
      <c r="KIN3" s="222"/>
      <c r="KIO3" s="222"/>
      <c r="KIP3" s="222"/>
      <c r="KIQ3" s="222"/>
      <c r="KIR3" s="222"/>
      <c r="KIS3" s="222"/>
      <c r="KIT3" s="222"/>
      <c r="KIU3" s="222"/>
      <c r="KIV3" s="222"/>
      <c r="KIW3" s="222"/>
      <c r="KIX3" s="222"/>
      <c r="KIY3" s="222"/>
      <c r="KIZ3" s="222"/>
      <c r="KJA3" s="222"/>
      <c r="KJB3" s="222"/>
      <c r="KJC3" s="222"/>
      <c r="KJD3" s="222"/>
      <c r="KJE3" s="222"/>
      <c r="KJF3" s="222"/>
      <c r="KJG3" s="222"/>
      <c r="KJH3" s="222"/>
      <c r="KJI3" s="222"/>
      <c r="KJJ3" s="222"/>
      <c r="KJK3" s="222"/>
      <c r="KJL3" s="222"/>
      <c r="KJM3" s="222"/>
      <c r="KJN3" s="222"/>
      <c r="KJO3" s="222"/>
      <c r="KJP3" s="222"/>
      <c r="KJQ3" s="222"/>
      <c r="KJR3" s="222"/>
      <c r="KJS3" s="222"/>
      <c r="KJT3" s="222"/>
      <c r="KJU3" s="222"/>
      <c r="KJV3" s="222"/>
      <c r="KJW3" s="222"/>
      <c r="KJX3" s="222"/>
      <c r="KJY3" s="222"/>
      <c r="KJZ3" s="222"/>
      <c r="KKA3" s="222"/>
      <c r="KKB3" s="222"/>
      <c r="KKC3" s="222"/>
      <c r="KKD3" s="222"/>
      <c r="KKE3" s="222"/>
      <c r="KKF3" s="222"/>
      <c r="KKG3" s="222"/>
      <c r="KKH3" s="222"/>
      <c r="KKI3" s="222"/>
      <c r="KKJ3" s="222"/>
      <c r="KKK3" s="222"/>
      <c r="KKL3" s="222"/>
      <c r="KKM3" s="222"/>
      <c r="KKN3" s="222"/>
      <c r="KKO3" s="222"/>
      <c r="KKP3" s="222"/>
      <c r="KKQ3" s="222"/>
      <c r="KKR3" s="222"/>
      <c r="KKS3" s="222"/>
      <c r="KKT3" s="222"/>
      <c r="KKU3" s="222"/>
      <c r="KKV3" s="222"/>
      <c r="KKW3" s="222"/>
      <c r="KKX3" s="222"/>
      <c r="KKY3" s="222"/>
      <c r="KKZ3" s="222"/>
      <c r="KLA3" s="222"/>
      <c r="KLB3" s="222"/>
      <c r="KLC3" s="222"/>
      <c r="KLD3" s="222"/>
      <c r="KLE3" s="222"/>
      <c r="KLF3" s="222"/>
      <c r="KLG3" s="222"/>
      <c r="KLH3" s="222"/>
      <c r="KLI3" s="222"/>
      <c r="KLJ3" s="222"/>
      <c r="KLK3" s="222"/>
      <c r="KLL3" s="222"/>
      <c r="KLM3" s="222"/>
      <c r="KLN3" s="222"/>
      <c r="KLO3" s="222"/>
      <c r="KLP3" s="222"/>
      <c r="KLQ3" s="222"/>
      <c r="KLR3" s="222"/>
      <c r="KLS3" s="222"/>
      <c r="KLT3" s="222"/>
      <c r="KLU3" s="222"/>
      <c r="KLV3" s="222"/>
      <c r="KLW3" s="222"/>
      <c r="KLX3" s="222"/>
      <c r="KLY3" s="222"/>
      <c r="KLZ3" s="222"/>
      <c r="KMA3" s="222"/>
      <c r="KMB3" s="222"/>
      <c r="KMC3" s="222"/>
      <c r="KMD3" s="222"/>
      <c r="KME3" s="222"/>
      <c r="KMF3" s="222"/>
      <c r="KMG3" s="222"/>
      <c r="KMH3" s="222"/>
      <c r="KMI3" s="222"/>
      <c r="KMJ3" s="222"/>
      <c r="KMK3" s="222"/>
      <c r="KML3" s="222"/>
      <c r="KMM3" s="222"/>
      <c r="KMN3" s="222"/>
      <c r="KMO3" s="222"/>
      <c r="KMP3" s="222"/>
      <c r="KMQ3" s="222"/>
      <c r="KMR3" s="222"/>
      <c r="KMS3" s="222"/>
      <c r="KMT3" s="222"/>
      <c r="KMU3" s="222"/>
      <c r="KMV3" s="222"/>
      <c r="KMW3" s="222"/>
      <c r="KMX3" s="222"/>
      <c r="KMY3" s="222"/>
      <c r="KMZ3" s="222"/>
      <c r="KNA3" s="222"/>
      <c r="KNB3" s="222"/>
      <c r="KNC3" s="222"/>
      <c r="KND3" s="222"/>
      <c r="KNE3" s="222"/>
      <c r="KNF3" s="222"/>
      <c r="KNG3" s="222"/>
      <c r="KNH3" s="222"/>
      <c r="KNI3" s="222"/>
      <c r="KNJ3" s="222"/>
      <c r="KNK3" s="222"/>
      <c r="KNL3" s="222"/>
      <c r="KNM3" s="222"/>
      <c r="KNN3" s="222"/>
      <c r="KNO3" s="222"/>
      <c r="KNP3" s="222"/>
      <c r="KNQ3" s="222"/>
      <c r="KNR3" s="222"/>
      <c r="KNS3" s="222"/>
      <c r="KNT3" s="222"/>
      <c r="KNU3" s="222"/>
      <c r="KNV3" s="222"/>
      <c r="KNW3" s="222"/>
      <c r="KNX3" s="222"/>
      <c r="KNY3" s="222"/>
      <c r="KNZ3" s="222"/>
      <c r="KOA3" s="222"/>
      <c r="KOB3" s="222"/>
      <c r="KOC3" s="222"/>
      <c r="KOD3" s="222"/>
      <c r="KOE3" s="222"/>
      <c r="KOF3" s="222"/>
      <c r="KOG3" s="222"/>
      <c r="KOH3" s="222"/>
      <c r="KOI3" s="222"/>
      <c r="KOJ3" s="222"/>
      <c r="KOK3" s="222"/>
      <c r="KOL3" s="222"/>
      <c r="KOM3" s="222"/>
      <c r="KON3" s="222"/>
      <c r="KOO3" s="222"/>
      <c r="KOP3" s="222"/>
      <c r="KOQ3" s="222"/>
      <c r="KOR3" s="222"/>
      <c r="KOS3" s="222"/>
      <c r="KOT3" s="222"/>
      <c r="KOU3" s="222"/>
      <c r="KOV3" s="222"/>
      <c r="KOW3" s="222"/>
      <c r="KOX3" s="222"/>
      <c r="KOY3" s="222"/>
      <c r="KOZ3" s="222"/>
      <c r="KPA3" s="222"/>
      <c r="KPB3" s="222"/>
      <c r="KPC3" s="222"/>
      <c r="KPD3" s="222"/>
      <c r="KPE3" s="222"/>
      <c r="KPF3" s="222"/>
      <c r="KPG3" s="222"/>
      <c r="KPH3" s="222"/>
      <c r="KPI3" s="222"/>
      <c r="KPJ3" s="222"/>
      <c r="KPK3" s="222"/>
      <c r="KPL3" s="222"/>
      <c r="KPM3" s="222"/>
      <c r="KPN3" s="222"/>
      <c r="KPO3" s="222"/>
      <c r="KPP3" s="222"/>
      <c r="KPQ3" s="222"/>
      <c r="KPR3" s="222"/>
      <c r="KPS3" s="222"/>
      <c r="KPT3" s="222"/>
      <c r="KPU3" s="222"/>
      <c r="KPV3" s="222"/>
      <c r="KPW3" s="222"/>
      <c r="KPX3" s="222"/>
      <c r="KPY3" s="222"/>
      <c r="KPZ3" s="222"/>
      <c r="KQA3" s="222"/>
      <c r="KQB3" s="222"/>
      <c r="KQC3" s="222"/>
      <c r="KQD3" s="222"/>
      <c r="KQE3" s="222"/>
      <c r="KQF3" s="222"/>
      <c r="KQG3" s="222"/>
      <c r="KQH3" s="222"/>
      <c r="KQI3" s="222"/>
      <c r="KQJ3" s="222"/>
      <c r="KQK3" s="222"/>
      <c r="KQL3" s="222"/>
      <c r="KQM3" s="222"/>
      <c r="KQN3" s="222"/>
      <c r="KQO3" s="222"/>
      <c r="KQP3" s="222"/>
      <c r="KQQ3" s="222"/>
      <c r="KQR3" s="222"/>
      <c r="KQS3" s="222"/>
      <c r="KQT3" s="222"/>
      <c r="KQU3" s="222"/>
      <c r="KQV3" s="222"/>
      <c r="KQW3" s="222"/>
      <c r="KQX3" s="222"/>
      <c r="KQY3" s="222"/>
      <c r="KQZ3" s="222"/>
      <c r="KRA3" s="222"/>
      <c r="KRB3" s="222"/>
      <c r="KRC3" s="222"/>
      <c r="KRD3" s="222"/>
      <c r="KRE3" s="222"/>
      <c r="KRF3" s="222"/>
      <c r="KRG3" s="222"/>
      <c r="KRH3" s="222"/>
      <c r="KRI3" s="222"/>
      <c r="KRJ3" s="222"/>
      <c r="KRK3" s="222"/>
      <c r="KRL3" s="222"/>
      <c r="KRM3" s="222"/>
      <c r="KRN3" s="222"/>
      <c r="KRO3" s="222"/>
      <c r="KRP3" s="222"/>
      <c r="KRQ3" s="222"/>
      <c r="KRR3" s="222"/>
      <c r="KRS3" s="222"/>
      <c r="KRT3" s="222"/>
      <c r="KRU3" s="222"/>
      <c r="KRV3" s="222"/>
      <c r="KRW3" s="222"/>
      <c r="KRX3" s="222"/>
      <c r="KRY3" s="222"/>
      <c r="KRZ3" s="222"/>
      <c r="KSA3" s="222"/>
      <c r="KSB3" s="222"/>
      <c r="KSC3" s="222"/>
      <c r="KSD3" s="222"/>
      <c r="KSE3" s="222"/>
      <c r="KSF3" s="222"/>
      <c r="KSG3" s="222"/>
      <c r="KSH3" s="222"/>
      <c r="KSI3" s="222"/>
      <c r="KSJ3" s="222"/>
      <c r="KSK3" s="222"/>
      <c r="KSL3" s="222"/>
      <c r="KSM3" s="222"/>
      <c r="KSN3" s="222"/>
      <c r="KSO3" s="222"/>
      <c r="KSP3" s="222"/>
      <c r="KSQ3" s="222"/>
      <c r="KSR3" s="222"/>
      <c r="KSS3" s="222"/>
      <c r="KST3" s="222"/>
      <c r="KSU3" s="222"/>
      <c r="KSV3" s="222"/>
      <c r="KSW3" s="222"/>
      <c r="KSX3" s="222"/>
      <c r="KSY3" s="222"/>
      <c r="KSZ3" s="222"/>
      <c r="KTA3" s="222"/>
      <c r="KTB3" s="222"/>
      <c r="KTC3" s="222"/>
      <c r="KTD3" s="222"/>
      <c r="KTE3" s="222"/>
      <c r="KTF3" s="222"/>
      <c r="KTG3" s="222"/>
      <c r="KTH3" s="222"/>
      <c r="KTI3" s="222"/>
      <c r="KTJ3" s="222"/>
      <c r="KTK3" s="222"/>
      <c r="KTL3" s="222"/>
      <c r="KTM3" s="222"/>
      <c r="KTN3" s="222"/>
      <c r="KTO3" s="222"/>
      <c r="KTP3" s="222"/>
      <c r="KTQ3" s="222"/>
      <c r="KTR3" s="222"/>
      <c r="KTS3" s="222"/>
      <c r="KTT3" s="222"/>
      <c r="KTU3" s="222"/>
      <c r="KTV3" s="222"/>
      <c r="KTW3" s="222"/>
      <c r="KTX3" s="222"/>
      <c r="KTY3" s="222"/>
      <c r="KTZ3" s="222"/>
      <c r="KUA3" s="222"/>
      <c r="KUB3" s="222"/>
      <c r="KUC3" s="222"/>
      <c r="KUD3" s="222"/>
      <c r="KUE3" s="222"/>
      <c r="KUF3" s="222"/>
      <c r="KUG3" s="222"/>
      <c r="KUH3" s="222"/>
      <c r="KUI3" s="222"/>
      <c r="KUJ3" s="222"/>
      <c r="KUK3" s="222"/>
      <c r="KUL3" s="222"/>
      <c r="KUM3" s="222"/>
      <c r="KUN3" s="222"/>
      <c r="KUO3" s="222"/>
      <c r="KUP3" s="222"/>
      <c r="KUQ3" s="222"/>
      <c r="KUR3" s="222"/>
      <c r="KUS3" s="222"/>
      <c r="KUT3" s="222"/>
      <c r="KUU3" s="222"/>
      <c r="KUV3" s="222"/>
      <c r="KUW3" s="222"/>
      <c r="KUX3" s="222"/>
      <c r="KUY3" s="222"/>
      <c r="KUZ3" s="222"/>
      <c r="KVA3" s="222"/>
      <c r="KVB3" s="222"/>
      <c r="KVC3" s="222"/>
      <c r="KVD3" s="222"/>
      <c r="KVE3" s="222"/>
      <c r="KVF3" s="222"/>
      <c r="KVG3" s="222"/>
      <c r="KVH3" s="222"/>
      <c r="KVI3" s="222"/>
      <c r="KVJ3" s="222"/>
      <c r="KVK3" s="222"/>
      <c r="KVL3" s="222"/>
      <c r="KVM3" s="222"/>
      <c r="KVN3" s="222"/>
      <c r="KVO3" s="222"/>
      <c r="KVP3" s="222"/>
      <c r="KVQ3" s="222"/>
      <c r="KVR3" s="222"/>
      <c r="KVS3" s="222"/>
      <c r="KVT3" s="222"/>
      <c r="KVU3" s="222"/>
      <c r="KVV3" s="222"/>
      <c r="KVW3" s="222"/>
      <c r="KVX3" s="222"/>
      <c r="KVY3" s="222"/>
      <c r="KVZ3" s="222"/>
      <c r="KWA3" s="222"/>
      <c r="KWB3" s="222"/>
      <c r="KWC3" s="222"/>
      <c r="KWD3" s="222"/>
      <c r="KWE3" s="222"/>
      <c r="KWF3" s="222"/>
      <c r="KWG3" s="222"/>
      <c r="KWH3" s="222"/>
      <c r="KWI3" s="222"/>
      <c r="KWJ3" s="222"/>
      <c r="KWK3" s="222"/>
      <c r="KWL3" s="222"/>
      <c r="KWM3" s="222"/>
      <c r="KWN3" s="222"/>
      <c r="KWO3" s="222"/>
      <c r="KWP3" s="222"/>
      <c r="KWQ3" s="222"/>
      <c r="KWR3" s="222"/>
      <c r="KWS3" s="222"/>
      <c r="KWT3" s="222"/>
      <c r="KWU3" s="222"/>
      <c r="KWV3" s="222"/>
      <c r="KWW3" s="222"/>
      <c r="KWX3" s="222"/>
      <c r="KWY3" s="222"/>
      <c r="KWZ3" s="222"/>
      <c r="KXA3" s="222"/>
      <c r="KXB3" s="222"/>
      <c r="KXC3" s="222"/>
      <c r="KXD3" s="222"/>
      <c r="KXE3" s="222"/>
      <c r="KXF3" s="222"/>
      <c r="KXG3" s="222"/>
      <c r="KXH3" s="222"/>
      <c r="KXI3" s="222"/>
      <c r="KXJ3" s="222"/>
      <c r="KXK3" s="222"/>
      <c r="KXL3" s="222"/>
      <c r="KXM3" s="222"/>
      <c r="KXN3" s="222"/>
      <c r="KXO3" s="222"/>
      <c r="KXP3" s="222"/>
      <c r="KXQ3" s="222"/>
      <c r="KXR3" s="222"/>
      <c r="KXS3" s="222"/>
      <c r="KXT3" s="222"/>
      <c r="KXU3" s="222"/>
      <c r="KXV3" s="222"/>
      <c r="KXW3" s="222"/>
      <c r="KXX3" s="222"/>
      <c r="KXY3" s="222"/>
      <c r="KXZ3" s="222"/>
      <c r="KYA3" s="222"/>
      <c r="KYB3" s="222"/>
      <c r="KYC3" s="222"/>
      <c r="KYD3" s="222"/>
      <c r="KYE3" s="222"/>
      <c r="KYF3" s="222"/>
      <c r="KYG3" s="222"/>
      <c r="KYH3" s="222"/>
      <c r="KYI3" s="222"/>
      <c r="KYJ3" s="222"/>
      <c r="KYK3" s="222"/>
      <c r="KYL3" s="222"/>
      <c r="KYM3" s="222"/>
      <c r="KYN3" s="222"/>
      <c r="KYO3" s="222"/>
      <c r="KYP3" s="222"/>
      <c r="KYQ3" s="222"/>
      <c r="KYR3" s="222"/>
      <c r="KYS3" s="222"/>
      <c r="KYT3" s="222"/>
      <c r="KYU3" s="222"/>
      <c r="KYV3" s="222"/>
      <c r="KYW3" s="222"/>
      <c r="KYX3" s="222"/>
      <c r="KYY3" s="222"/>
      <c r="KYZ3" s="222"/>
      <c r="KZA3" s="222"/>
      <c r="KZB3" s="222"/>
      <c r="KZC3" s="222"/>
      <c r="KZD3" s="222"/>
      <c r="KZE3" s="222"/>
      <c r="KZF3" s="222"/>
      <c r="KZG3" s="222"/>
      <c r="KZH3" s="222"/>
      <c r="KZI3" s="222"/>
      <c r="KZJ3" s="222"/>
      <c r="KZK3" s="222"/>
      <c r="KZL3" s="222"/>
      <c r="KZM3" s="222"/>
      <c r="KZN3" s="222"/>
      <c r="KZO3" s="222"/>
      <c r="KZP3" s="222"/>
      <c r="KZQ3" s="222"/>
      <c r="KZR3" s="222"/>
      <c r="KZS3" s="222"/>
      <c r="KZT3" s="222"/>
      <c r="KZU3" s="222"/>
      <c r="KZV3" s="222"/>
      <c r="KZW3" s="222"/>
      <c r="KZX3" s="222"/>
      <c r="KZY3" s="222"/>
      <c r="KZZ3" s="222"/>
      <c r="LAA3" s="222"/>
      <c r="LAB3" s="222"/>
      <c r="LAC3" s="222"/>
      <c r="LAD3" s="222"/>
      <c r="LAE3" s="222"/>
      <c r="LAF3" s="222"/>
      <c r="LAG3" s="222"/>
      <c r="LAH3" s="222"/>
      <c r="LAI3" s="222"/>
      <c r="LAJ3" s="222"/>
      <c r="LAK3" s="222"/>
      <c r="LAL3" s="222"/>
      <c r="LAM3" s="222"/>
      <c r="LAN3" s="222"/>
      <c r="LAO3" s="222"/>
      <c r="LAP3" s="222"/>
      <c r="LAQ3" s="222"/>
      <c r="LAR3" s="222"/>
      <c r="LAS3" s="222"/>
      <c r="LAT3" s="222"/>
      <c r="LAU3" s="222"/>
      <c r="LAV3" s="222"/>
      <c r="LAW3" s="222"/>
      <c r="LAX3" s="222"/>
      <c r="LAY3" s="222"/>
      <c r="LAZ3" s="222"/>
      <c r="LBA3" s="222"/>
      <c r="LBB3" s="222"/>
      <c r="LBC3" s="222"/>
      <c r="LBD3" s="222"/>
      <c r="LBE3" s="222"/>
      <c r="LBF3" s="222"/>
      <c r="LBG3" s="222"/>
      <c r="LBH3" s="222"/>
      <c r="LBI3" s="222"/>
      <c r="LBJ3" s="222"/>
      <c r="LBK3" s="222"/>
      <c r="LBL3" s="222"/>
      <c r="LBM3" s="222"/>
      <c r="LBN3" s="222"/>
      <c r="LBO3" s="222"/>
      <c r="LBP3" s="222"/>
      <c r="LBQ3" s="222"/>
      <c r="LBR3" s="222"/>
      <c r="LBS3" s="222"/>
      <c r="LBT3" s="222"/>
      <c r="LBU3" s="222"/>
      <c r="LBV3" s="222"/>
      <c r="LBW3" s="222"/>
      <c r="LBX3" s="222"/>
      <c r="LBY3" s="222"/>
      <c r="LBZ3" s="222"/>
      <c r="LCA3" s="222"/>
      <c r="LCB3" s="222"/>
      <c r="LCC3" s="222"/>
      <c r="LCD3" s="222"/>
      <c r="LCE3" s="222"/>
      <c r="LCF3" s="222"/>
      <c r="LCG3" s="222"/>
      <c r="LCH3" s="222"/>
      <c r="LCI3" s="222"/>
      <c r="LCJ3" s="222"/>
      <c r="LCK3" s="222"/>
      <c r="LCL3" s="222"/>
      <c r="LCM3" s="222"/>
      <c r="LCN3" s="222"/>
      <c r="LCO3" s="222"/>
      <c r="LCP3" s="222"/>
      <c r="LCQ3" s="222"/>
      <c r="LCR3" s="222"/>
      <c r="LCS3" s="222"/>
      <c r="LCT3" s="222"/>
      <c r="LCU3" s="222"/>
      <c r="LCV3" s="222"/>
      <c r="LCW3" s="222"/>
      <c r="LCX3" s="222"/>
      <c r="LCY3" s="222"/>
      <c r="LCZ3" s="222"/>
      <c r="LDA3" s="222"/>
      <c r="LDB3" s="222"/>
      <c r="LDC3" s="222"/>
      <c r="LDD3" s="222"/>
      <c r="LDE3" s="222"/>
      <c r="LDF3" s="222"/>
      <c r="LDG3" s="222"/>
      <c r="LDH3" s="222"/>
      <c r="LDI3" s="222"/>
      <c r="LDJ3" s="222"/>
      <c r="LDK3" s="222"/>
      <c r="LDL3" s="222"/>
      <c r="LDM3" s="222"/>
      <c r="LDN3" s="222"/>
      <c r="LDO3" s="222"/>
      <c r="LDP3" s="222"/>
      <c r="LDQ3" s="222"/>
      <c r="LDR3" s="222"/>
      <c r="LDS3" s="222"/>
      <c r="LDT3" s="222"/>
      <c r="LDU3" s="222"/>
      <c r="LDV3" s="222"/>
      <c r="LDW3" s="222"/>
      <c r="LDX3" s="222"/>
      <c r="LDY3" s="222"/>
      <c r="LDZ3" s="222"/>
      <c r="LEA3" s="222"/>
      <c r="LEB3" s="222"/>
      <c r="LEC3" s="222"/>
      <c r="LED3" s="222"/>
      <c r="LEE3" s="222"/>
      <c r="LEF3" s="222"/>
      <c r="LEG3" s="222"/>
      <c r="LEH3" s="222"/>
      <c r="LEI3" s="222"/>
      <c r="LEJ3" s="222"/>
      <c r="LEK3" s="222"/>
      <c r="LEL3" s="222"/>
      <c r="LEM3" s="222"/>
      <c r="LEN3" s="222"/>
      <c r="LEO3" s="222"/>
      <c r="LEP3" s="222"/>
      <c r="LEQ3" s="222"/>
      <c r="LER3" s="222"/>
      <c r="LES3" s="222"/>
      <c r="LET3" s="222"/>
      <c r="LEU3" s="222"/>
      <c r="LEV3" s="222"/>
      <c r="LEW3" s="222"/>
      <c r="LEX3" s="222"/>
      <c r="LEY3" s="222"/>
      <c r="LEZ3" s="222"/>
      <c r="LFA3" s="222"/>
      <c r="LFB3" s="222"/>
      <c r="LFC3" s="222"/>
      <c r="LFD3" s="222"/>
      <c r="LFE3" s="222"/>
      <c r="LFF3" s="222"/>
      <c r="LFG3" s="222"/>
      <c r="LFH3" s="222"/>
      <c r="LFI3" s="222"/>
      <c r="LFJ3" s="222"/>
      <c r="LFK3" s="222"/>
      <c r="LFL3" s="222"/>
      <c r="LFM3" s="222"/>
      <c r="LFN3" s="222"/>
      <c r="LFO3" s="222"/>
      <c r="LFP3" s="222"/>
      <c r="LFQ3" s="222"/>
      <c r="LFR3" s="222"/>
      <c r="LFS3" s="222"/>
      <c r="LFT3" s="222"/>
      <c r="LFU3" s="222"/>
      <c r="LFV3" s="222"/>
      <c r="LFW3" s="222"/>
      <c r="LFX3" s="222"/>
      <c r="LFY3" s="222"/>
      <c r="LFZ3" s="222"/>
      <c r="LGA3" s="222"/>
      <c r="LGB3" s="222"/>
      <c r="LGC3" s="222"/>
      <c r="LGD3" s="222"/>
      <c r="LGE3" s="222"/>
      <c r="LGF3" s="222"/>
      <c r="LGG3" s="222"/>
      <c r="LGH3" s="222"/>
      <c r="LGI3" s="222"/>
      <c r="LGJ3" s="222"/>
      <c r="LGK3" s="222"/>
      <c r="LGL3" s="222"/>
      <c r="LGM3" s="222"/>
      <c r="LGN3" s="222"/>
      <c r="LGO3" s="222"/>
      <c r="LGP3" s="222"/>
      <c r="LGQ3" s="222"/>
      <c r="LGR3" s="222"/>
      <c r="LGS3" s="222"/>
      <c r="LGT3" s="222"/>
      <c r="LGU3" s="222"/>
      <c r="LGV3" s="222"/>
      <c r="LGW3" s="222"/>
      <c r="LGX3" s="222"/>
      <c r="LGY3" s="222"/>
      <c r="LGZ3" s="222"/>
      <c r="LHA3" s="222"/>
      <c r="LHB3" s="222"/>
      <c r="LHC3" s="222"/>
      <c r="LHD3" s="222"/>
      <c r="LHE3" s="222"/>
      <c r="LHF3" s="222"/>
      <c r="LHG3" s="222"/>
      <c r="LHH3" s="222"/>
      <c r="LHI3" s="222"/>
      <c r="LHJ3" s="222"/>
      <c r="LHK3" s="222"/>
      <c r="LHL3" s="222"/>
      <c r="LHM3" s="222"/>
      <c r="LHN3" s="222"/>
      <c r="LHO3" s="222"/>
      <c r="LHP3" s="222"/>
      <c r="LHQ3" s="222"/>
      <c r="LHR3" s="222"/>
      <c r="LHS3" s="222"/>
      <c r="LHT3" s="222"/>
      <c r="LHU3" s="222"/>
      <c r="LHV3" s="222"/>
      <c r="LHW3" s="222"/>
      <c r="LHX3" s="222"/>
      <c r="LHY3" s="222"/>
      <c r="LHZ3" s="222"/>
      <c r="LIA3" s="222"/>
      <c r="LIB3" s="222"/>
      <c r="LIC3" s="222"/>
      <c r="LID3" s="222"/>
      <c r="LIE3" s="222"/>
      <c r="LIF3" s="222"/>
      <c r="LIG3" s="222"/>
      <c r="LIH3" s="222"/>
      <c r="LII3" s="222"/>
      <c r="LIJ3" s="222"/>
      <c r="LIK3" s="222"/>
      <c r="LIL3" s="222"/>
      <c r="LIM3" s="222"/>
      <c r="LIN3" s="222"/>
      <c r="LIO3" s="222"/>
      <c r="LIP3" s="222"/>
      <c r="LIQ3" s="222"/>
      <c r="LIR3" s="222"/>
      <c r="LIS3" s="222"/>
      <c r="LIT3" s="222"/>
      <c r="LIU3" s="222"/>
      <c r="LIV3" s="222"/>
      <c r="LIW3" s="222"/>
      <c r="LIX3" s="222"/>
      <c r="LIY3" s="222"/>
      <c r="LIZ3" s="222"/>
      <c r="LJA3" s="222"/>
      <c r="LJB3" s="222"/>
      <c r="LJC3" s="222"/>
      <c r="LJD3" s="222"/>
      <c r="LJE3" s="222"/>
      <c r="LJF3" s="222"/>
      <c r="LJG3" s="222"/>
      <c r="LJH3" s="222"/>
      <c r="LJI3" s="222"/>
      <c r="LJJ3" s="222"/>
      <c r="LJK3" s="222"/>
      <c r="LJL3" s="222"/>
      <c r="LJM3" s="222"/>
      <c r="LJN3" s="222"/>
      <c r="LJO3" s="222"/>
      <c r="LJP3" s="222"/>
      <c r="LJQ3" s="222"/>
      <c r="LJR3" s="222"/>
      <c r="LJS3" s="222"/>
      <c r="LJT3" s="222"/>
      <c r="LJU3" s="222"/>
      <c r="LJV3" s="222"/>
      <c r="LJW3" s="222"/>
      <c r="LJX3" s="222"/>
      <c r="LJY3" s="222"/>
      <c r="LJZ3" s="222"/>
      <c r="LKA3" s="222"/>
      <c r="LKB3" s="222"/>
      <c r="LKC3" s="222"/>
      <c r="LKD3" s="222"/>
      <c r="LKE3" s="222"/>
      <c r="LKF3" s="222"/>
      <c r="LKG3" s="222"/>
      <c r="LKH3" s="222"/>
      <c r="LKI3" s="222"/>
      <c r="LKJ3" s="222"/>
      <c r="LKK3" s="222"/>
      <c r="LKL3" s="222"/>
      <c r="LKM3" s="222"/>
      <c r="LKN3" s="222"/>
      <c r="LKO3" s="222"/>
      <c r="LKP3" s="222"/>
      <c r="LKQ3" s="222"/>
      <c r="LKR3" s="222"/>
      <c r="LKS3" s="222"/>
      <c r="LKT3" s="222"/>
      <c r="LKU3" s="222"/>
      <c r="LKV3" s="222"/>
      <c r="LKW3" s="222"/>
      <c r="LKX3" s="222"/>
      <c r="LKY3" s="222"/>
      <c r="LKZ3" s="222"/>
      <c r="LLA3" s="222"/>
      <c r="LLB3" s="222"/>
      <c r="LLC3" s="222"/>
      <c r="LLD3" s="222"/>
      <c r="LLE3" s="222"/>
      <c r="LLF3" s="222"/>
      <c r="LLG3" s="222"/>
      <c r="LLH3" s="222"/>
      <c r="LLI3" s="222"/>
      <c r="LLJ3" s="222"/>
      <c r="LLK3" s="222"/>
      <c r="LLL3" s="222"/>
      <c r="LLM3" s="222"/>
      <c r="LLN3" s="222"/>
      <c r="LLO3" s="222"/>
      <c r="LLP3" s="222"/>
      <c r="LLQ3" s="222"/>
      <c r="LLR3" s="222"/>
      <c r="LLS3" s="222"/>
      <c r="LLT3" s="222"/>
      <c r="LLU3" s="222"/>
      <c r="LLV3" s="222"/>
      <c r="LLW3" s="222"/>
      <c r="LLX3" s="222"/>
      <c r="LLY3" s="222"/>
      <c r="LLZ3" s="222"/>
      <c r="LMA3" s="222"/>
      <c r="LMB3" s="222"/>
      <c r="LMC3" s="222"/>
      <c r="LMD3" s="222"/>
      <c r="LME3" s="222"/>
      <c r="LMF3" s="222"/>
      <c r="LMG3" s="222"/>
      <c r="LMH3" s="222"/>
      <c r="LMI3" s="222"/>
      <c r="LMJ3" s="222"/>
      <c r="LMK3" s="222"/>
      <c r="LML3" s="222"/>
      <c r="LMM3" s="222"/>
      <c r="LMN3" s="222"/>
      <c r="LMO3" s="222"/>
      <c r="LMP3" s="222"/>
      <c r="LMQ3" s="222"/>
      <c r="LMR3" s="222"/>
      <c r="LMS3" s="222"/>
      <c r="LMT3" s="222"/>
      <c r="LMU3" s="222"/>
      <c r="LMV3" s="222"/>
      <c r="LMW3" s="222"/>
      <c r="LMX3" s="222"/>
      <c r="LMY3" s="222"/>
      <c r="LMZ3" s="222"/>
      <c r="LNA3" s="222"/>
      <c r="LNB3" s="222"/>
      <c r="LNC3" s="222"/>
      <c r="LND3" s="222"/>
      <c r="LNE3" s="222"/>
      <c r="LNF3" s="222"/>
      <c r="LNG3" s="222"/>
      <c r="LNH3" s="222"/>
      <c r="LNI3" s="222"/>
      <c r="LNJ3" s="222"/>
      <c r="LNK3" s="222"/>
      <c r="LNL3" s="222"/>
      <c r="LNM3" s="222"/>
      <c r="LNN3" s="222"/>
      <c r="LNO3" s="222"/>
      <c r="LNP3" s="222"/>
      <c r="LNQ3" s="222"/>
      <c r="LNR3" s="222"/>
      <c r="LNS3" s="222"/>
      <c r="LNT3" s="222"/>
      <c r="LNU3" s="222"/>
      <c r="LNV3" s="222"/>
      <c r="LNW3" s="222"/>
      <c r="LNX3" s="222"/>
      <c r="LNY3" s="222"/>
      <c r="LNZ3" s="222"/>
      <c r="LOA3" s="222"/>
      <c r="LOB3" s="222"/>
      <c r="LOC3" s="222"/>
      <c r="LOD3" s="222"/>
      <c r="LOE3" s="222"/>
      <c r="LOF3" s="222"/>
      <c r="LOG3" s="222"/>
      <c r="LOH3" s="222"/>
      <c r="LOI3" s="222"/>
      <c r="LOJ3" s="222"/>
      <c r="LOK3" s="222"/>
      <c r="LOL3" s="222"/>
      <c r="LOM3" s="222"/>
      <c r="LON3" s="222"/>
      <c r="LOO3" s="222"/>
      <c r="LOP3" s="222"/>
      <c r="LOQ3" s="222"/>
      <c r="LOR3" s="222"/>
      <c r="LOS3" s="222"/>
      <c r="LOT3" s="222"/>
      <c r="LOU3" s="222"/>
      <c r="LOV3" s="222"/>
      <c r="LOW3" s="222"/>
      <c r="LOX3" s="222"/>
      <c r="LOY3" s="222"/>
      <c r="LOZ3" s="222"/>
      <c r="LPA3" s="222"/>
      <c r="LPB3" s="222"/>
      <c r="LPC3" s="222"/>
      <c r="LPD3" s="222"/>
      <c r="LPE3" s="222"/>
      <c r="LPF3" s="222"/>
      <c r="LPG3" s="222"/>
      <c r="LPH3" s="222"/>
      <c r="LPI3" s="222"/>
      <c r="LPJ3" s="222"/>
      <c r="LPK3" s="222"/>
      <c r="LPL3" s="222"/>
      <c r="LPM3" s="222"/>
      <c r="LPN3" s="222"/>
      <c r="LPO3" s="222"/>
      <c r="LPP3" s="222"/>
      <c r="LPQ3" s="222"/>
      <c r="LPR3" s="222"/>
      <c r="LPS3" s="222"/>
      <c r="LPT3" s="222"/>
      <c r="LPU3" s="222"/>
      <c r="LPV3" s="222"/>
      <c r="LPW3" s="222"/>
      <c r="LPX3" s="222"/>
      <c r="LPY3" s="222"/>
      <c r="LPZ3" s="222"/>
      <c r="LQA3" s="222"/>
      <c r="LQB3" s="222"/>
      <c r="LQC3" s="222"/>
      <c r="LQD3" s="222"/>
      <c r="LQE3" s="222"/>
      <c r="LQF3" s="222"/>
      <c r="LQG3" s="222"/>
      <c r="LQH3" s="222"/>
      <c r="LQI3" s="222"/>
      <c r="LQJ3" s="222"/>
      <c r="LQK3" s="222"/>
      <c r="LQL3" s="222"/>
      <c r="LQM3" s="222"/>
      <c r="LQN3" s="222"/>
      <c r="LQO3" s="222"/>
      <c r="LQP3" s="222"/>
      <c r="LQQ3" s="222"/>
      <c r="LQR3" s="222"/>
      <c r="LQS3" s="222"/>
      <c r="LQT3" s="222"/>
      <c r="LQU3" s="222"/>
      <c r="LQV3" s="222"/>
      <c r="LQW3" s="222"/>
      <c r="LQX3" s="222"/>
      <c r="LQY3" s="222"/>
      <c r="LQZ3" s="222"/>
      <c r="LRA3" s="222"/>
      <c r="LRB3" s="222"/>
      <c r="LRC3" s="222"/>
      <c r="LRD3" s="222"/>
      <c r="LRE3" s="222"/>
      <c r="LRF3" s="222"/>
      <c r="LRG3" s="222"/>
      <c r="LRH3" s="222"/>
      <c r="LRI3" s="222"/>
      <c r="LRJ3" s="222"/>
      <c r="LRK3" s="222"/>
      <c r="LRL3" s="222"/>
      <c r="LRM3" s="222"/>
      <c r="LRN3" s="222"/>
      <c r="LRO3" s="222"/>
      <c r="LRP3" s="222"/>
      <c r="LRQ3" s="222"/>
      <c r="LRR3" s="222"/>
      <c r="LRS3" s="222"/>
      <c r="LRT3" s="222"/>
      <c r="LRU3" s="222"/>
      <c r="LRV3" s="222"/>
      <c r="LRW3" s="222"/>
      <c r="LRX3" s="222"/>
      <c r="LRY3" s="222"/>
      <c r="LRZ3" s="222"/>
      <c r="LSA3" s="222"/>
      <c r="LSB3" s="222"/>
      <c r="LSC3" s="222"/>
      <c r="LSD3" s="222"/>
      <c r="LSE3" s="222"/>
      <c r="LSF3" s="222"/>
      <c r="LSG3" s="222"/>
      <c r="LSH3" s="222"/>
      <c r="LSI3" s="222"/>
      <c r="LSJ3" s="222"/>
      <c r="LSK3" s="222"/>
      <c r="LSL3" s="222"/>
      <c r="LSM3" s="222"/>
      <c r="LSN3" s="222"/>
      <c r="LSO3" s="222"/>
      <c r="LSP3" s="222"/>
      <c r="LSQ3" s="222"/>
      <c r="LSR3" s="222"/>
      <c r="LSS3" s="222"/>
      <c r="LST3" s="222"/>
      <c r="LSU3" s="222"/>
      <c r="LSV3" s="222"/>
      <c r="LSW3" s="222"/>
      <c r="LSX3" s="222"/>
      <c r="LSY3" s="222"/>
      <c r="LSZ3" s="222"/>
      <c r="LTA3" s="222"/>
      <c r="LTB3" s="222"/>
      <c r="LTC3" s="222"/>
      <c r="LTD3" s="222"/>
      <c r="LTE3" s="222"/>
      <c r="LTF3" s="222"/>
      <c r="LTG3" s="222"/>
      <c r="LTH3" s="222"/>
      <c r="LTI3" s="222"/>
      <c r="LTJ3" s="222"/>
      <c r="LTK3" s="222"/>
      <c r="LTL3" s="222"/>
      <c r="LTM3" s="222"/>
      <c r="LTN3" s="222"/>
      <c r="LTO3" s="222"/>
      <c r="LTP3" s="222"/>
      <c r="LTQ3" s="222"/>
      <c r="LTR3" s="222"/>
      <c r="LTS3" s="222"/>
      <c r="LTT3" s="222"/>
      <c r="LTU3" s="222"/>
      <c r="LTV3" s="222"/>
      <c r="LTW3" s="222"/>
      <c r="LTX3" s="222"/>
      <c r="LTY3" s="222"/>
      <c r="LTZ3" s="222"/>
      <c r="LUA3" s="222"/>
      <c r="LUB3" s="222"/>
      <c r="LUC3" s="222"/>
      <c r="LUD3" s="222"/>
      <c r="LUE3" s="222"/>
      <c r="LUF3" s="222"/>
      <c r="LUG3" s="222"/>
      <c r="LUH3" s="222"/>
      <c r="LUI3" s="222"/>
      <c r="LUJ3" s="222"/>
      <c r="LUK3" s="222"/>
      <c r="LUL3" s="222"/>
      <c r="LUM3" s="222"/>
      <c r="LUN3" s="222"/>
      <c r="LUO3" s="222"/>
      <c r="LUP3" s="222"/>
      <c r="LUQ3" s="222"/>
      <c r="LUR3" s="222"/>
      <c r="LUS3" s="222"/>
      <c r="LUT3" s="222"/>
      <c r="LUU3" s="222"/>
      <c r="LUV3" s="222"/>
      <c r="LUW3" s="222"/>
      <c r="LUX3" s="222"/>
      <c r="LUY3" s="222"/>
      <c r="LUZ3" s="222"/>
      <c r="LVA3" s="222"/>
      <c r="LVB3" s="222"/>
      <c r="LVC3" s="222"/>
      <c r="LVD3" s="222"/>
      <c r="LVE3" s="222"/>
      <c r="LVF3" s="222"/>
      <c r="LVG3" s="222"/>
      <c r="LVH3" s="222"/>
      <c r="LVI3" s="222"/>
      <c r="LVJ3" s="222"/>
      <c r="LVK3" s="222"/>
      <c r="LVL3" s="222"/>
      <c r="LVM3" s="222"/>
      <c r="LVN3" s="222"/>
      <c r="LVO3" s="222"/>
      <c r="LVP3" s="222"/>
      <c r="LVQ3" s="222"/>
      <c r="LVR3" s="222"/>
      <c r="LVS3" s="222"/>
      <c r="LVT3" s="222"/>
      <c r="LVU3" s="222"/>
      <c r="LVV3" s="222"/>
      <c r="LVW3" s="222"/>
      <c r="LVX3" s="222"/>
      <c r="LVY3" s="222"/>
      <c r="LVZ3" s="222"/>
      <c r="LWA3" s="222"/>
      <c r="LWB3" s="222"/>
      <c r="LWC3" s="222"/>
      <c r="LWD3" s="222"/>
      <c r="LWE3" s="222"/>
      <c r="LWF3" s="222"/>
      <c r="LWG3" s="222"/>
      <c r="LWH3" s="222"/>
      <c r="LWI3" s="222"/>
      <c r="LWJ3" s="222"/>
      <c r="LWK3" s="222"/>
      <c r="LWL3" s="222"/>
      <c r="LWM3" s="222"/>
      <c r="LWN3" s="222"/>
      <c r="LWO3" s="222"/>
      <c r="LWP3" s="222"/>
      <c r="LWQ3" s="222"/>
      <c r="LWR3" s="222"/>
      <c r="LWS3" s="222"/>
      <c r="LWT3" s="222"/>
      <c r="LWU3" s="222"/>
      <c r="LWV3" s="222"/>
      <c r="LWW3" s="222"/>
      <c r="LWX3" s="222"/>
      <c r="LWY3" s="222"/>
      <c r="LWZ3" s="222"/>
      <c r="LXA3" s="222"/>
      <c r="LXB3" s="222"/>
      <c r="LXC3" s="222"/>
      <c r="LXD3" s="222"/>
      <c r="LXE3" s="222"/>
      <c r="LXF3" s="222"/>
      <c r="LXG3" s="222"/>
      <c r="LXH3" s="222"/>
      <c r="LXI3" s="222"/>
      <c r="LXJ3" s="222"/>
      <c r="LXK3" s="222"/>
      <c r="LXL3" s="222"/>
      <c r="LXM3" s="222"/>
      <c r="LXN3" s="222"/>
      <c r="LXO3" s="222"/>
      <c r="LXP3" s="222"/>
      <c r="LXQ3" s="222"/>
      <c r="LXR3" s="222"/>
      <c r="LXS3" s="222"/>
      <c r="LXT3" s="222"/>
      <c r="LXU3" s="222"/>
      <c r="LXV3" s="222"/>
      <c r="LXW3" s="222"/>
      <c r="LXX3" s="222"/>
      <c r="LXY3" s="222"/>
      <c r="LXZ3" s="222"/>
      <c r="LYA3" s="222"/>
      <c r="LYB3" s="222"/>
      <c r="LYC3" s="222"/>
      <c r="LYD3" s="222"/>
      <c r="LYE3" s="222"/>
      <c r="LYF3" s="222"/>
      <c r="LYG3" s="222"/>
      <c r="LYH3" s="222"/>
      <c r="LYI3" s="222"/>
      <c r="LYJ3" s="222"/>
      <c r="LYK3" s="222"/>
      <c r="LYL3" s="222"/>
      <c r="LYM3" s="222"/>
      <c r="LYN3" s="222"/>
      <c r="LYO3" s="222"/>
      <c r="LYP3" s="222"/>
      <c r="LYQ3" s="222"/>
      <c r="LYR3" s="222"/>
      <c r="LYS3" s="222"/>
      <c r="LYT3" s="222"/>
      <c r="LYU3" s="222"/>
      <c r="LYV3" s="222"/>
      <c r="LYW3" s="222"/>
      <c r="LYX3" s="222"/>
      <c r="LYY3" s="222"/>
      <c r="LYZ3" s="222"/>
      <c r="LZA3" s="222"/>
      <c r="LZB3" s="222"/>
      <c r="LZC3" s="222"/>
      <c r="LZD3" s="222"/>
      <c r="LZE3" s="222"/>
      <c r="LZF3" s="222"/>
      <c r="LZG3" s="222"/>
      <c r="LZH3" s="222"/>
      <c r="LZI3" s="222"/>
      <c r="LZJ3" s="222"/>
      <c r="LZK3" s="222"/>
      <c r="LZL3" s="222"/>
      <c r="LZM3" s="222"/>
      <c r="LZN3" s="222"/>
      <c r="LZO3" s="222"/>
      <c r="LZP3" s="222"/>
      <c r="LZQ3" s="222"/>
      <c r="LZR3" s="222"/>
      <c r="LZS3" s="222"/>
      <c r="LZT3" s="222"/>
      <c r="LZU3" s="222"/>
      <c r="LZV3" s="222"/>
      <c r="LZW3" s="222"/>
      <c r="LZX3" s="222"/>
      <c r="LZY3" s="222"/>
      <c r="LZZ3" s="222"/>
      <c r="MAA3" s="222"/>
      <c r="MAB3" s="222"/>
      <c r="MAC3" s="222"/>
      <c r="MAD3" s="222"/>
      <c r="MAE3" s="222"/>
      <c r="MAF3" s="222"/>
      <c r="MAG3" s="222"/>
      <c r="MAH3" s="222"/>
      <c r="MAI3" s="222"/>
      <c r="MAJ3" s="222"/>
      <c r="MAK3" s="222"/>
      <c r="MAL3" s="222"/>
      <c r="MAM3" s="222"/>
      <c r="MAN3" s="222"/>
      <c r="MAO3" s="222"/>
      <c r="MAP3" s="222"/>
      <c r="MAQ3" s="222"/>
      <c r="MAR3" s="222"/>
      <c r="MAS3" s="222"/>
      <c r="MAT3" s="222"/>
      <c r="MAU3" s="222"/>
      <c r="MAV3" s="222"/>
      <c r="MAW3" s="222"/>
      <c r="MAX3" s="222"/>
      <c r="MAY3" s="222"/>
      <c r="MAZ3" s="222"/>
      <c r="MBA3" s="222"/>
      <c r="MBB3" s="222"/>
      <c r="MBC3" s="222"/>
      <c r="MBD3" s="222"/>
      <c r="MBE3" s="222"/>
      <c r="MBF3" s="222"/>
      <c r="MBG3" s="222"/>
      <c r="MBH3" s="222"/>
      <c r="MBI3" s="222"/>
      <c r="MBJ3" s="222"/>
      <c r="MBK3" s="222"/>
      <c r="MBL3" s="222"/>
      <c r="MBM3" s="222"/>
      <c r="MBN3" s="222"/>
      <c r="MBO3" s="222"/>
      <c r="MBP3" s="222"/>
      <c r="MBQ3" s="222"/>
      <c r="MBR3" s="222"/>
      <c r="MBS3" s="222"/>
      <c r="MBT3" s="222"/>
      <c r="MBU3" s="222"/>
      <c r="MBV3" s="222"/>
      <c r="MBW3" s="222"/>
      <c r="MBX3" s="222"/>
      <c r="MBY3" s="222"/>
      <c r="MBZ3" s="222"/>
      <c r="MCA3" s="222"/>
      <c r="MCB3" s="222"/>
      <c r="MCC3" s="222"/>
      <c r="MCD3" s="222"/>
      <c r="MCE3" s="222"/>
      <c r="MCF3" s="222"/>
      <c r="MCG3" s="222"/>
      <c r="MCH3" s="222"/>
      <c r="MCI3" s="222"/>
      <c r="MCJ3" s="222"/>
      <c r="MCK3" s="222"/>
      <c r="MCL3" s="222"/>
      <c r="MCM3" s="222"/>
      <c r="MCN3" s="222"/>
      <c r="MCO3" s="222"/>
      <c r="MCP3" s="222"/>
      <c r="MCQ3" s="222"/>
      <c r="MCR3" s="222"/>
      <c r="MCS3" s="222"/>
      <c r="MCT3" s="222"/>
      <c r="MCU3" s="222"/>
      <c r="MCV3" s="222"/>
      <c r="MCW3" s="222"/>
      <c r="MCX3" s="222"/>
      <c r="MCY3" s="222"/>
      <c r="MCZ3" s="222"/>
      <c r="MDA3" s="222"/>
      <c r="MDB3" s="222"/>
      <c r="MDC3" s="222"/>
      <c r="MDD3" s="222"/>
      <c r="MDE3" s="222"/>
      <c r="MDF3" s="222"/>
      <c r="MDG3" s="222"/>
      <c r="MDH3" s="222"/>
      <c r="MDI3" s="222"/>
      <c r="MDJ3" s="222"/>
      <c r="MDK3" s="222"/>
      <c r="MDL3" s="222"/>
      <c r="MDM3" s="222"/>
      <c r="MDN3" s="222"/>
      <c r="MDO3" s="222"/>
      <c r="MDP3" s="222"/>
      <c r="MDQ3" s="222"/>
      <c r="MDR3" s="222"/>
      <c r="MDS3" s="222"/>
      <c r="MDT3" s="222"/>
      <c r="MDU3" s="222"/>
      <c r="MDV3" s="222"/>
      <c r="MDW3" s="222"/>
      <c r="MDX3" s="222"/>
      <c r="MDY3" s="222"/>
      <c r="MDZ3" s="222"/>
      <c r="MEA3" s="222"/>
      <c r="MEB3" s="222"/>
      <c r="MEC3" s="222"/>
      <c r="MED3" s="222"/>
      <c r="MEE3" s="222"/>
      <c r="MEF3" s="222"/>
      <c r="MEG3" s="222"/>
      <c r="MEH3" s="222"/>
      <c r="MEI3" s="222"/>
      <c r="MEJ3" s="222"/>
      <c r="MEK3" s="222"/>
      <c r="MEL3" s="222"/>
      <c r="MEM3" s="222"/>
      <c r="MEN3" s="222"/>
      <c r="MEO3" s="222"/>
      <c r="MEP3" s="222"/>
      <c r="MEQ3" s="222"/>
      <c r="MER3" s="222"/>
      <c r="MES3" s="222"/>
      <c r="MET3" s="222"/>
      <c r="MEU3" s="222"/>
      <c r="MEV3" s="222"/>
      <c r="MEW3" s="222"/>
      <c r="MEX3" s="222"/>
      <c r="MEY3" s="222"/>
      <c r="MEZ3" s="222"/>
      <c r="MFA3" s="222"/>
      <c r="MFB3" s="222"/>
      <c r="MFC3" s="222"/>
      <c r="MFD3" s="222"/>
      <c r="MFE3" s="222"/>
      <c r="MFF3" s="222"/>
      <c r="MFG3" s="222"/>
      <c r="MFH3" s="222"/>
      <c r="MFI3" s="222"/>
      <c r="MFJ3" s="222"/>
      <c r="MFK3" s="222"/>
      <c r="MFL3" s="222"/>
      <c r="MFM3" s="222"/>
      <c r="MFN3" s="222"/>
      <c r="MFO3" s="222"/>
      <c r="MFP3" s="222"/>
      <c r="MFQ3" s="222"/>
      <c r="MFR3" s="222"/>
      <c r="MFS3" s="222"/>
      <c r="MFT3" s="222"/>
      <c r="MFU3" s="222"/>
      <c r="MFV3" s="222"/>
      <c r="MFW3" s="222"/>
      <c r="MFX3" s="222"/>
      <c r="MFY3" s="222"/>
      <c r="MFZ3" s="222"/>
      <c r="MGA3" s="222"/>
      <c r="MGB3" s="222"/>
      <c r="MGC3" s="222"/>
      <c r="MGD3" s="222"/>
      <c r="MGE3" s="222"/>
      <c r="MGF3" s="222"/>
      <c r="MGG3" s="222"/>
      <c r="MGH3" s="222"/>
      <c r="MGI3" s="222"/>
      <c r="MGJ3" s="222"/>
      <c r="MGK3" s="222"/>
      <c r="MGL3" s="222"/>
      <c r="MGM3" s="222"/>
      <c r="MGN3" s="222"/>
      <c r="MGO3" s="222"/>
      <c r="MGP3" s="222"/>
      <c r="MGQ3" s="222"/>
      <c r="MGR3" s="222"/>
      <c r="MGS3" s="222"/>
      <c r="MGT3" s="222"/>
      <c r="MGU3" s="222"/>
      <c r="MGV3" s="222"/>
      <c r="MGW3" s="222"/>
      <c r="MGX3" s="222"/>
      <c r="MGY3" s="222"/>
      <c r="MGZ3" s="222"/>
      <c r="MHA3" s="222"/>
      <c r="MHB3" s="222"/>
      <c r="MHC3" s="222"/>
      <c r="MHD3" s="222"/>
      <c r="MHE3" s="222"/>
      <c r="MHF3" s="222"/>
      <c r="MHG3" s="222"/>
      <c r="MHH3" s="222"/>
      <c r="MHI3" s="222"/>
      <c r="MHJ3" s="222"/>
      <c r="MHK3" s="222"/>
      <c r="MHL3" s="222"/>
      <c r="MHM3" s="222"/>
      <c r="MHN3" s="222"/>
      <c r="MHO3" s="222"/>
      <c r="MHP3" s="222"/>
      <c r="MHQ3" s="222"/>
      <c r="MHR3" s="222"/>
      <c r="MHS3" s="222"/>
      <c r="MHT3" s="222"/>
      <c r="MHU3" s="222"/>
      <c r="MHV3" s="222"/>
      <c r="MHW3" s="222"/>
      <c r="MHX3" s="222"/>
      <c r="MHY3" s="222"/>
      <c r="MHZ3" s="222"/>
      <c r="MIA3" s="222"/>
      <c r="MIB3" s="222"/>
      <c r="MIC3" s="222"/>
      <c r="MID3" s="222"/>
      <c r="MIE3" s="222"/>
      <c r="MIF3" s="222"/>
      <c r="MIG3" s="222"/>
      <c r="MIH3" s="222"/>
      <c r="MII3" s="222"/>
      <c r="MIJ3" s="222"/>
      <c r="MIK3" s="222"/>
      <c r="MIL3" s="222"/>
      <c r="MIM3" s="222"/>
      <c r="MIN3" s="222"/>
      <c r="MIO3" s="222"/>
      <c r="MIP3" s="222"/>
      <c r="MIQ3" s="222"/>
      <c r="MIR3" s="222"/>
      <c r="MIS3" s="222"/>
      <c r="MIT3" s="222"/>
      <c r="MIU3" s="222"/>
      <c r="MIV3" s="222"/>
      <c r="MIW3" s="222"/>
      <c r="MIX3" s="222"/>
      <c r="MIY3" s="222"/>
      <c r="MIZ3" s="222"/>
      <c r="MJA3" s="222"/>
      <c r="MJB3" s="222"/>
      <c r="MJC3" s="222"/>
      <c r="MJD3" s="222"/>
      <c r="MJE3" s="222"/>
      <c r="MJF3" s="222"/>
      <c r="MJG3" s="222"/>
      <c r="MJH3" s="222"/>
      <c r="MJI3" s="222"/>
      <c r="MJJ3" s="222"/>
      <c r="MJK3" s="222"/>
      <c r="MJL3" s="222"/>
      <c r="MJM3" s="222"/>
      <c r="MJN3" s="222"/>
      <c r="MJO3" s="222"/>
      <c r="MJP3" s="222"/>
      <c r="MJQ3" s="222"/>
      <c r="MJR3" s="222"/>
      <c r="MJS3" s="222"/>
      <c r="MJT3" s="222"/>
      <c r="MJU3" s="222"/>
      <c r="MJV3" s="222"/>
      <c r="MJW3" s="222"/>
      <c r="MJX3" s="222"/>
      <c r="MJY3" s="222"/>
      <c r="MJZ3" s="222"/>
      <c r="MKA3" s="222"/>
      <c r="MKB3" s="222"/>
      <c r="MKC3" s="222"/>
      <c r="MKD3" s="222"/>
      <c r="MKE3" s="222"/>
      <c r="MKF3" s="222"/>
      <c r="MKG3" s="222"/>
      <c r="MKH3" s="222"/>
      <c r="MKI3" s="222"/>
      <c r="MKJ3" s="222"/>
      <c r="MKK3" s="222"/>
      <c r="MKL3" s="222"/>
      <c r="MKM3" s="222"/>
      <c r="MKN3" s="222"/>
      <c r="MKO3" s="222"/>
      <c r="MKP3" s="222"/>
      <c r="MKQ3" s="222"/>
      <c r="MKR3" s="222"/>
      <c r="MKS3" s="222"/>
      <c r="MKT3" s="222"/>
      <c r="MKU3" s="222"/>
      <c r="MKV3" s="222"/>
      <c r="MKW3" s="222"/>
      <c r="MKX3" s="222"/>
      <c r="MKY3" s="222"/>
      <c r="MKZ3" s="222"/>
      <c r="MLA3" s="222"/>
      <c r="MLB3" s="222"/>
      <c r="MLC3" s="222"/>
      <c r="MLD3" s="222"/>
      <c r="MLE3" s="222"/>
      <c r="MLF3" s="222"/>
      <c r="MLG3" s="222"/>
      <c r="MLH3" s="222"/>
      <c r="MLI3" s="222"/>
      <c r="MLJ3" s="222"/>
      <c r="MLK3" s="222"/>
      <c r="MLL3" s="222"/>
      <c r="MLM3" s="222"/>
      <c r="MLN3" s="222"/>
      <c r="MLO3" s="222"/>
      <c r="MLP3" s="222"/>
      <c r="MLQ3" s="222"/>
      <c r="MLR3" s="222"/>
      <c r="MLS3" s="222"/>
      <c r="MLT3" s="222"/>
      <c r="MLU3" s="222"/>
      <c r="MLV3" s="222"/>
      <c r="MLW3" s="222"/>
      <c r="MLX3" s="222"/>
      <c r="MLY3" s="222"/>
      <c r="MLZ3" s="222"/>
      <c r="MMA3" s="222"/>
      <c r="MMB3" s="222"/>
      <c r="MMC3" s="222"/>
      <c r="MMD3" s="222"/>
      <c r="MME3" s="222"/>
      <c r="MMF3" s="222"/>
      <c r="MMG3" s="222"/>
      <c r="MMH3" s="222"/>
      <c r="MMI3" s="222"/>
      <c r="MMJ3" s="222"/>
      <c r="MMK3" s="222"/>
      <c r="MML3" s="222"/>
      <c r="MMM3" s="222"/>
      <c r="MMN3" s="222"/>
      <c r="MMO3" s="222"/>
      <c r="MMP3" s="222"/>
      <c r="MMQ3" s="222"/>
      <c r="MMR3" s="222"/>
      <c r="MMS3" s="222"/>
      <c r="MMT3" s="222"/>
      <c r="MMU3" s="222"/>
      <c r="MMV3" s="222"/>
      <c r="MMW3" s="222"/>
      <c r="MMX3" s="222"/>
      <c r="MMY3" s="222"/>
      <c r="MMZ3" s="222"/>
      <c r="MNA3" s="222"/>
      <c r="MNB3" s="222"/>
      <c r="MNC3" s="222"/>
      <c r="MND3" s="222"/>
      <c r="MNE3" s="222"/>
      <c r="MNF3" s="222"/>
      <c r="MNG3" s="222"/>
      <c r="MNH3" s="222"/>
      <c r="MNI3" s="222"/>
      <c r="MNJ3" s="222"/>
      <c r="MNK3" s="222"/>
      <c r="MNL3" s="222"/>
      <c r="MNM3" s="222"/>
      <c r="MNN3" s="222"/>
      <c r="MNO3" s="222"/>
      <c r="MNP3" s="222"/>
      <c r="MNQ3" s="222"/>
      <c r="MNR3" s="222"/>
      <c r="MNS3" s="222"/>
      <c r="MNT3" s="222"/>
      <c r="MNU3" s="222"/>
      <c r="MNV3" s="222"/>
      <c r="MNW3" s="222"/>
      <c r="MNX3" s="222"/>
      <c r="MNY3" s="222"/>
      <c r="MNZ3" s="222"/>
      <c r="MOA3" s="222"/>
      <c r="MOB3" s="222"/>
      <c r="MOC3" s="222"/>
      <c r="MOD3" s="222"/>
      <c r="MOE3" s="222"/>
      <c r="MOF3" s="222"/>
      <c r="MOG3" s="222"/>
      <c r="MOH3" s="222"/>
      <c r="MOI3" s="222"/>
      <c r="MOJ3" s="222"/>
      <c r="MOK3" s="222"/>
      <c r="MOL3" s="222"/>
      <c r="MOM3" s="222"/>
      <c r="MON3" s="222"/>
      <c r="MOO3" s="222"/>
      <c r="MOP3" s="222"/>
      <c r="MOQ3" s="222"/>
      <c r="MOR3" s="222"/>
      <c r="MOS3" s="222"/>
      <c r="MOT3" s="222"/>
      <c r="MOU3" s="222"/>
      <c r="MOV3" s="222"/>
      <c r="MOW3" s="222"/>
      <c r="MOX3" s="222"/>
      <c r="MOY3" s="222"/>
      <c r="MOZ3" s="222"/>
      <c r="MPA3" s="222"/>
      <c r="MPB3" s="222"/>
      <c r="MPC3" s="222"/>
      <c r="MPD3" s="222"/>
      <c r="MPE3" s="222"/>
      <c r="MPF3" s="222"/>
      <c r="MPG3" s="222"/>
      <c r="MPH3" s="222"/>
      <c r="MPI3" s="222"/>
      <c r="MPJ3" s="222"/>
      <c r="MPK3" s="222"/>
      <c r="MPL3" s="222"/>
      <c r="MPM3" s="222"/>
      <c r="MPN3" s="222"/>
      <c r="MPO3" s="222"/>
      <c r="MPP3" s="222"/>
      <c r="MPQ3" s="222"/>
      <c r="MPR3" s="222"/>
      <c r="MPS3" s="222"/>
      <c r="MPT3" s="222"/>
      <c r="MPU3" s="222"/>
      <c r="MPV3" s="222"/>
      <c r="MPW3" s="222"/>
      <c r="MPX3" s="222"/>
      <c r="MPY3" s="222"/>
      <c r="MPZ3" s="222"/>
      <c r="MQA3" s="222"/>
      <c r="MQB3" s="222"/>
      <c r="MQC3" s="222"/>
      <c r="MQD3" s="222"/>
      <c r="MQE3" s="222"/>
      <c r="MQF3" s="222"/>
      <c r="MQG3" s="222"/>
      <c r="MQH3" s="222"/>
      <c r="MQI3" s="222"/>
      <c r="MQJ3" s="222"/>
      <c r="MQK3" s="222"/>
      <c r="MQL3" s="222"/>
      <c r="MQM3" s="222"/>
      <c r="MQN3" s="222"/>
      <c r="MQO3" s="222"/>
      <c r="MQP3" s="222"/>
      <c r="MQQ3" s="222"/>
      <c r="MQR3" s="222"/>
      <c r="MQS3" s="222"/>
      <c r="MQT3" s="222"/>
      <c r="MQU3" s="222"/>
      <c r="MQV3" s="222"/>
      <c r="MQW3" s="222"/>
      <c r="MQX3" s="222"/>
      <c r="MQY3" s="222"/>
      <c r="MQZ3" s="222"/>
      <c r="MRA3" s="222"/>
      <c r="MRB3" s="222"/>
      <c r="MRC3" s="222"/>
      <c r="MRD3" s="222"/>
      <c r="MRE3" s="222"/>
      <c r="MRF3" s="222"/>
      <c r="MRG3" s="222"/>
      <c r="MRH3" s="222"/>
      <c r="MRI3" s="222"/>
      <c r="MRJ3" s="222"/>
      <c r="MRK3" s="222"/>
      <c r="MRL3" s="222"/>
      <c r="MRM3" s="222"/>
      <c r="MRN3" s="222"/>
      <c r="MRO3" s="222"/>
      <c r="MRP3" s="222"/>
      <c r="MRQ3" s="222"/>
      <c r="MRR3" s="222"/>
      <c r="MRS3" s="222"/>
      <c r="MRT3" s="222"/>
      <c r="MRU3" s="222"/>
      <c r="MRV3" s="222"/>
      <c r="MRW3" s="222"/>
      <c r="MRX3" s="222"/>
      <c r="MRY3" s="222"/>
      <c r="MRZ3" s="222"/>
      <c r="MSA3" s="222"/>
      <c r="MSB3" s="222"/>
      <c r="MSC3" s="222"/>
      <c r="MSD3" s="222"/>
      <c r="MSE3" s="222"/>
      <c r="MSF3" s="222"/>
      <c r="MSG3" s="222"/>
      <c r="MSH3" s="222"/>
      <c r="MSI3" s="222"/>
      <c r="MSJ3" s="222"/>
      <c r="MSK3" s="222"/>
      <c r="MSL3" s="222"/>
      <c r="MSM3" s="222"/>
      <c r="MSN3" s="222"/>
      <c r="MSO3" s="222"/>
      <c r="MSP3" s="222"/>
      <c r="MSQ3" s="222"/>
      <c r="MSR3" s="222"/>
      <c r="MSS3" s="222"/>
      <c r="MST3" s="222"/>
      <c r="MSU3" s="222"/>
      <c r="MSV3" s="222"/>
      <c r="MSW3" s="222"/>
      <c r="MSX3" s="222"/>
      <c r="MSY3" s="222"/>
      <c r="MSZ3" s="222"/>
      <c r="MTA3" s="222"/>
      <c r="MTB3" s="222"/>
      <c r="MTC3" s="222"/>
      <c r="MTD3" s="222"/>
      <c r="MTE3" s="222"/>
      <c r="MTF3" s="222"/>
      <c r="MTG3" s="222"/>
      <c r="MTH3" s="222"/>
      <c r="MTI3" s="222"/>
      <c r="MTJ3" s="222"/>
      <c r="MTK3" s="222"/>
      <c r="MTL3" s="222"/>
      <c r="MTM3" s="222"/>
      <c r="MTN3" s="222"/>
      <c r="MTO3" s="222"/>
      <c r="MTP3" s="222"/>
      <c r="MTQ3" s="222"/>
      <c r="MTR3" s="222"/>
      <c r="MTS3" s="222"/>
      <c r="MTT3" s="222"/>
      <c r="MTU3" s="222"/>
      <c r="MTV3" s="222"/>
      <c r="MTW3" s="222"/>
      <c r="MTX3" s="222"/>
      <c r="MTY3" s="222"/>
      <c r="MTZ3" s="222"/>
      <c r="MUA3" s="222"/>
      <c r="MUB3" s="222"/>
      <c r="MUC3" s="222"/>
      <c r="MUD3" s="222"/>
      <c r="MUE3" s="222"/>
      <c r="MUF3" s="222"/>
      <c r="MUG3" s="222"/>
      <c r="MUH3" s="222"/>
      <c r="MUI3" s="222"/>
      <c r="MUJ3" s="222"/>
      <c r="MUK3" s="222"/>
      <c r="MUL3" s="222"/>
      <c r="MUM3" s="222"/>
      <c r="MUN3" s="222"/>
      <c r="MUO3" s="222"/>
      <c r="MUP3" s="222"/>
      <c r="MUQ3" s="222"/>
      <c r="MUR3" s="222"/>
      <c r="MUS3" s="222"/>
      <c r="MUT3" s="222"/>
      <c r="MUU3" s="222"/>
      <c r="MUV3" s="222"/>
      <c r="MUW3" s="222"/>
      <c r="MUX3" s="222"/>
      <c r="MUY3" s="222"/>
      <c r="MUZ3" s="222"/>
      <c r="MVA3" s="222"/>
      <c r="MVB3" s="222"/>
      <c r="MVC3" s="222"/>
      <c r="MVD3" s="222"/>
      <c r="MVE3" s="222"/>
      <c r="MVF3" s="222"/>
      <c r="MVG3" s="222"/>
      <c r="MVH3" s="222"/>
      <c r="MVI3" s="222"/>
      <c r="MVJ3" s="222"/>
      <c r="MVK3" s="222"/>
      <c r="MVL3" s="222"/>
      <c r="MVM3" s="222"/>
      <c r="MVN3" s="222"/>
      <c r="MVO3" s="222"/>
      <c r="MVP3" s="222"/>
      <c r="MVQ3" s="222"/>
      <c r="MVR3" s="222"/>
      <c r="MVS3" s="222"/>
      <c r="MVT3" s="222"/>
      <c r="MVU3" s="222"/>
      <c r="MVV3" s="222"/>
      <c r="MVW3" s="222"/>
      <c r="MVX3" s="222"/>
      <c r="MVY3" s="222"/>
      <c r="MVZ3" s="222"/>
      <c r="MWA3" s="222"/>
      <c r="MWB3" s="222"/>
      <c r="MWC3" s="222"/>
      <c r="MWD3" s="222"/>
      <c r="MWE3" s="222"/>
      <c r="MWF3" s="222"/>
      <c r="MWG3" s="222"/>
      <c r="MWH3" s="222"/>
      <c r="MWI3" s="222"/>
      <c r="MWJ3" s="222"/>
      <c r="MWK3" s="222"/>
      <c r="MWL3" s="222"/>
      <c r="MWM3" s="222"/>
      <c r="MWN3" s="222"/>
      <c r="MWO3" s="222"/>
      <c r="MWP3" s="222"/>
      <c r="MWQ3" s="222"/>
      <c r="MWR3" s="222"/>
      <c r="MWS3" s="222"/>
      <c r="MWT3" s="222"/>
      <c r="MWU3" s="222"/>
      <c r="MWV3" s="222"/>
      <c r="MWW3" s="222"/>
      <c r="MWX3" s="222"/>
      <c r="MWY3" s="222"/>
      <c r="MWZ3" s="222"/>
      <c r="MXA3" s="222"/>
      <c r="MXB3" s="222"/>
      <c r="MXC3" s="222"/>
      <c r="MXD3" s="222"/>
      <c r="MXE3" s="222"/>
      <c r="MXF3" s="222"/>
      <c r="MXG3" s="222"/>
      <c r="MXH3" s="222"/>
      <c r="MXI3" s="222"/>
      <c r="MXJ3" s="222"/>
      <c r="MXK3" s="222"/>
      <c r="MXL3" s="222"/>
      <c r="MXM3" s="222"/>
      <c r="MXN3" s="222"/>
      <c r="MXO3" s="222"/>
      <c r="MXP3" s="222"/>
      <c r="MXQ3" s="222"/>
      <c r="MXR3" s="222"/>
      <c r="MXS3" s="222"/>
      <c r="MXT3" s="222"/>
      <c r="MXU3" s="222"/>
      <c r="MXV3" s="222"/>
      <c r="MXW3" s="222"/>
      <c r="MXX3" s="222"/>
      <c r="MXY3" s="222"/>
      <c r="MXZ3" s="222"/>
      <c r="MYA3" s="222"/>
      <c r="MYB3" s="222"/>
      <c r="MYC3" s="222"/>
      <c r="MYD3" s="222"/>
      <c r="MYE3" s="222"/>
      <c r="MYF3" s="222"/>
      <c r="MYG3" s="222"/>
      <c r="MYH3" s="222"/>
      <c r="MYI3" s="222"/>
      <c r="MYJ3" s="222"/>
      <c r="MYK3" s="222"/>
      <c r="MYL3" s="222"/>
      <c r="MYM3" s="222"/>
      <c r="MYN3" s="222"/>
      <c r="MYO3" s="222"/>
      <c r="MYP3" s="222"/>
      <c r="MYQ3" s="222"/>
      <c r="MYR3" s="222"/>
      <c r="MYS3" s="222"/>
      <c r="MYT3" s="222"/>
      <c r="MYU3" s="222"/>
      <c r="MYV3" s="222"/>
      <c r="MYW3" s="222"/>
      <c r="MYX3" s="222"/>
      <c r="MYY3" s="222"/>
      <c r="MYZ3" s="222"/>
      <c r="MZA3" s="222"/>
      <c r="MZB3" s="222"/>
      <c r="MZC3" s="222"/>
      <c r="MZD3" s="222"/>
      <c r="MZE3" s="222"/>
      <c r="MZF3" s="222"/>
      <c r="MZG3" s="222"/>
      <c r="MZH3" s="222"/>
      <c r="MZI3" s="222"/>
      <c r="MZJ3" s="222"/>
      <c r="MZK3" s="222"/>
      <c r="MZL3" s="222"/>
      <c r="MZM3" s="222"/>
      <c r="MZN3" s="222"/>
      <c r="MZO3" s="222"/>
      <c r="MZP3" s="222"/>
      <c r="MZQ3" s="222"/>
      <c r="MZR3" s="222"/>
      <c r="MZS3" s="222"/>
      <c r="MZT3" s="222"/>
      <c r="MZU3" s="222"/>
      <c r="MZV3" s="222"/>
      <c r="MZW3" s="222"/>
      <c r="MZX3" s="222"/>
      <c r="MZY3" s="222"/>
      <c r="MZZ3" s="222"/>
      <c r="NAA3" s="222"/>
      <c r="NAB3" s="222"/>
      <c r="NAC3" s="222"/>
      <c r="NAD3" s="222"/>
      <c r="NAE3" s="222"/>
      <c r="NAF3" s="222"/>
      <c r="NAG3" s="222"/>
      <c r="NAH3" s="222"/>
      <c r="NAI3" s="222"/>
      <c r="NAJ3" s="222"/>
      <c r="NAK3" s="222"/>
      <c r="NAL3" s="222"/>
      <c r="NAM3" s="222"/>
      <c r="NAN3" s="222"/>
      <c r="NAO3" s="222"/>
      <c r="NAP3" s="222"/>
      <c r="NAQ3" s="222"/>
      <c r="NAR3" s="222"/>
      <c r="NAS3" s="222"/>
      <c r="NAT3" s="222"/>
      <c r="NAU3" s="222"/>
      <c r="NAV3" s="222"/>
      <c r="NAW3" s="222"/>
      <c r="NAX3" s="222"/>
      <c r="NAY3" s="222"/>
      <c r="NAZ3" s="222"/>
      <c r="NBA3" s="222"/>
      <c r="NBB3" s="222"/>
      <c r="NBC3" s="222"/>
      <c r="NBD3" s="222"/>
      <c r="NBE3" s="222"/>
      <c r="NBF3" s="222"/>
      <c r="NBG3" s="222"/>
      <c r="NBH3" s="222"/>
      <c r="NBI3" s="222"/>
      <c r="NBJ3" s="222"/>
      <c r="NBK3" s="222"/>
      <c r="NBL3" s="222"/>
      <c r="NBM3" s="222"/>
      <c r="NBN3" s="222"/>
      <c r="NBO3" s="222"/>
      <c r="NBP3" s="222"/>
      <c r="NBQ3" s="222"/>
      <c r="NBR3" s="222"/>
      <c r="NBS3" s="222"/>
      <c r="NBT3" s="222"/>
      <c r="NBU3" s="222"/>
      <c r="NBV3" s="222"/>
      <c r="NBW3" s="222"/>
      <c r="NBX3" s="222"/>
      <c r="NBY3" s="222"/>
      <c r="NBZ3" s="222"/>
      <c r="NCA3" s="222"/>
      <c r="NCB3" s="222"/>
      <c r="NCC3" s="222"/>
      <c r="NCD3" s="222"/>
      <c r="NCE3" s="222"/>
      <c r="NCF3" s="222"/>
      <c r="NCG3" s="222"/>
      <c r="NCH3" s="222"/>
      <c r="NCI3" s="222"/>
      <c r="NCJ3" s="222"/>
      <c r="NCK3" s="222"/>
      <c r="NCL3" s="222"/>
      <c r="NCM3" s="222"/>
      <c r="NCN3" s="222"/>
      <c r="NCO3" s="222"/>
      <c r="NCP3" s="222"/>
      <c r="NCQ3" s="222"/>
      <c r="NCR3" s="222"/>
      <c r="NCS3" s="222"/>
      <c r="NCT3" s="222"/>
      <c r="NCU3" s="222"/>
      <c r="NCV3" s="222"/>
      <c r="NCW3" s="222"/>
      <c r="NCX3" s="222"/>
      <c r="NCY3" s="222"/>
      <c r="NCZ3" s="222"/>
      <c r="NDA3" s="222"/>
      <c r="NDB3" s="222"/>
      <c r="NDC3" s="222"/>
      <c r="NDD3" s="222"/>
      <c r="NDE3" s="222"/>
      <c r="NDF3" s="222"/>
      <c r="NDG3" s="222"/>
      <c r="NDH3" s="222"/>
      <c r="NDI3" s="222"/>
      <c r="NDJ3" s="222"/>
      <c r="NDK3" s="222"/>
      <c r="NDL3" s="222"/>
      <c r="NDM3" s="222"/>
      <c r="NDN3" s="222"/>
      <c r="NDO3" s="222"/>
      <c r="NDP3" s="222"/>
      <c r="NDQ3" s="222"/>
      <c r="NDR3" s="222"/>
      <c r="NDS3" s="222"/>
      <c r="NDT3" s="222"/>
      <c r="NDU3" s="222"/>
      <c r="NDV3" s="222"/>
      <c r="NDW3" s="222"/>
      <c r="NDX3" s="222"/>
      <c r="NDY3" s="222"/>
      <c r="NDZ3" s="222"/>
      <c r="NEA3" s="222"/>
      <c r="NEB3" s="222"/>
      <c r="NEC3" s="222"/>
      <c r="NED3" s="222"/>
      <c r="NEE3" s="222"/>
      <c r="NEF3" s="222"/>
      <c r="NEG3" s="222"/>
      <c r="NEH3" s="222"/>
      <c r="NEI3" s="222"/>
      <c r="NEJ3" s="222"/>
      <c r="NEK3" s="222"/>
      <c r="NEL3" s="222"/>
      <c r="NEM3" s="222"/>
      <c r="NEN3" s="222"/>
      <c r="NEO3" s="222"/>
      <c r="NEP3" s="222"/>
      <c r="NEQ3" s="222"/>
      <c r="NER3" s="222"/>
      <c r="NES3" s="222"/>
      <c r="NET3" s="222"/>
      <c r="NEU3" s="222"/>
      <c r="NEV3" s="222"/>
      <c r="NEW3" s="222"/>
      <c r="NEX3" s="222"/>
      <c r="NEY3" s="222"/>
      <c r="NEZ3" s="222"/>
      <c r="NFA3" s="222"/>
      <c r="NFB3" s="222"/>
      <c r="NFC3" s="222"/>
      <c r="NFD3" s="222"/>
      <c r="NFE3" s="222"/>
      <c r="NFF3" s="222"/>
      <c r="NFG3" s="222"/>
      <c r="NFH3" s="222"/>
      <c r="NFI3" s="222"/>
      <c r="NFJ3" s="222"/>
      <c r="NFK3" s="222"/>
      <c r="NFL3" s="222"/>
      <c r="NFM3" s="222"/>
      <c r="NFN3" s="222"/>
      <c r="NFO3" s="222"/>
      <c r="NFP3" s="222"/>
      <c r="NFQ3" s="222"/>
      <c r="NFR3" s="222"/>
      <c r="NFS3" s="222"/>
      <c r="NFT3" s="222"/>
      <c r="NFU3" s="222"/>
      <c r="NFV3" s="222"/>
      <c r="NFW3" s="222"/>
      <c r="NFX3" s="222"/>
      <c r="NFY3" s="222"/>
      <c r="NFZ3" s="222"/>
      <c r="NGA3" s="222"/>
      <c r="NGB3" s="222"/>
      <c r="NGC3" s="222"/>
      <c r="NGD3" s="222"/>
      <c r="NGE3" s="222"/>
      <c r="NGF3" s="222"/>
      <c r="NGG3" s="222"/>
      <c r="NGH3" s="222"/>
      <c r="NGI3" s="222"/>
      <c r="NGJ3" s="222"/>
      <c r="NGK3" s="222"/>
      <c r="NGL3" s="222"/>
      <c r="NGM3" s="222"/>
      <c r="NGN3" s="222"/>
      <c r="NGO3" s="222"/>
      <c r="NGP3" s="222"/>
      <c r="NGQ3" s="222"/>
      <c r="NGR3" s="222"/>
      <c r="NGS3" s="222"/>
      <c r="NGT3" s="222"/>
      <c r="NGU3" s="222"/>
      <c r="NGV3" s="222"/>
      <c r="NGW3" s="222"/>
      <c r="NGX3" s="222"/>
      <c r="NGY3" s="222"/>
      <c r="NGZ3" s="222"/>
      <c r="NHA3" s="222"/>
      <c r="NHB3" s="222"/>
      <c r="NHC3" s="222"/>
      <c r="NHD3" s="222"/>
      <c r="NHE3" s="222"/>
      <c r="NHF3" s="222"/>
      <c r="NHG3" s="222"/>
      <c r="NHH3" s="222"/>
      <c r="NHI3" s="222"/>
      <c r="NHJ3" s="222"/>
      <c r="NHK3" s="222"/>
      <c r="NHL3" s="222"/>
      <c r="NHM3" s="222"/>
      <c r="NHN3" s="222"/>
      <c r="NHO3" s="222"/>
      <c r="NHP3" s="222"/>
      <c r="NHQ3" s="222"/>
      <c r="NHR3" s="222"/>
      <c r="NHS3" s="222"/>
      <c r="NHT3" s="222"/>
      <c r="NHU3" s="222"/>
      <c r="NHV3" s="222"/>
      <c r="NHW3" s="222"/>
      <c r="NHX3" s="222"/>
      <c r="NHY3" s="222"/>
      <c r="NHZ3" s="222"/>
      <c r="NIA3" s="222"/>
      <c r="NIB3" s="222"/>
      <c r="NIC3" s="222"/>
      <c r="NID3" s="222"/>
      <c r="NIE3" s="222"/>
      <c r="NIF3" s="222"/>
      <c r="NIG3" s="222"/>
      <c r="NIH3" s="222"/>
      <c r="NII3" s="222"/>
      <c r="NIJ3" s="222"/>
      <c r="NIK3" s="222"/>
      <c r="NIL3" s="222"/>
      <c r="NIM3" s="222"/>
      <c r="NIN3" s="222"/>
      <c r="NIO3" s="222"/>
      <c r="NIP3" s="222"/>
      <c r="NIQ3" s="222"/>
      <c r="NIR3" s="222"/>
      <c r="NIS3" s="222"/>
      <c r="NIT3" s="222"/>
      <c r="NIU3" s="222"/>
      <c r="NIV3" s="222"/>
      <c r="NIW3" s="222"/>
      <c r="NIX3" s="222"/>
      <c r="NIY3" s="222"/>
      <c r="NIZ3" s="222"/>
      <c r="NJA3" s="222"/>
      <c r="NJB3" s="222"/>
      <c r="NJC3" s="222"/>
      <c r="NJD3" s="222"/>
      <c r="NJE3" s="222"/>
      <c r="NJF3" s="222"/>
      <c r="NJG3" s="222"/>
      <c r="NJH3" s="222"/>
      <c r="NJI3" s="222"/>
      <c r="NJJ3" s="222"/>
      <c r="NJK3" s="222"/>
      <c r="NJL3" s="222"/>
      <c r="NJM3" s="222"/>
      <c r="NJN3" s="222"/>
      <c r="NJO3" s="222"/>
      <c r="NJP3" s="222"/>
      <c r="NJQ3" s="222"/>
      <c r="NJR3" s="222"/>
      <c r="NJS3" s="222"/>
      <c r="NJT3" s="222"/>
      <c r="NJU3" s="222"/>
      <c r="NJV3" s="222"/>
      <c r="NJW3" s="222"/>
      <c r="NJX3" s="222"/>
      <c r="NJY3" s="222"/>
      <c r="NJZ3" s="222"/>
      <c r="NKA3" s="222"/>
      <c r="NKB3" s="222"/>
      <c r="NKC3" s="222"/>
      <c r="NKD3" s="222"/>
      <c r="NKE3" s="222"/>
      <c r="NKF3" s="222"/>
      <c r="NKG3" s="222"/>
      <c r="NKH3" s="222"/>
      <c r="NKI3" s="222"/>
      <c r="NKJ3" s="222"/>
      <c r="NKK3" s="222"/>
      <c r="NKL3" s="222"/>
      <c r="NKM3" s="222"/>
      <c r="NKN3" s="222"/>
      <c r="NKO3" s="222"/>
      <c r="NKP3" s="222"/>
      <c r="NKQ3" s="222"/>
      <c r="NKR3" s="222"/>
      <c r="NKS3" s="222"/>
      <c r="NKT3" s="222"/>
      <c r="NKU3" s="222"/>
      <c r="NKV3" s="222"/>
      <c r="NKW3" s="222"/>
      <c r="NKX3" s="222"/>
      <c r="NKY3" s="222"/>
      <c r="NKZ3" s="222"/>
      <c r="NLA3" s="222"/>
      <c r="NLB3" s="222"/>
      <c r="NLC3" s="222"/>
      <c r="NLD3" s="222"/>
      <c r="NLE3" s="222"/>
      <c r="NLF3" s="222"/>
      <c r="NLG3" s="222"/>
      <c r="NLH3" s="222"/>
      <c r="NLI3" s="222"/>
      <c r="NLJ3" s="222"/>
      <c r="NLK3" s="222"/>
      <c r="NLL3" s="222"/>
      <c r="NLM3" s="222"/>
      <c r="NLN3" s="222"/>
      <c r="NLO3" s="222"/>
      <c r="NLP3" s="222"/>
      <c r="NLQ3" s="222"/>
      <c r="NLR3" s="222"/>
      <c r="NLS3" s="222"/>
      <c r="NLT3" s="222"/>
      <c r="NLU3" s="222"/>
      <c r="NLV3" s="222"/>
      <c r="NLW3" s="222"/>
      <c r="NLX3" s="222"/>
      <c r="NLY3" s="222"/>
      <c r="NLZ3" s="222"/>
      <c r="NMA3" s="222"/>
      <c r="NMB3" s="222"/>
      <c r="NMC3" s="222"/>
      <c r="NMD3" s="222"/>
      <c r="NME3" s="222"/>
      <c r="NMF3" s="222"/>
      <c r="NMG3" s="222"/>
      <c r="NMH3" s="222"/>
      <c r="NMI3" s="222"/>
      <c r="NMJ3" s="222"/>
      <c r="NMK3" s="222"/>
      <c r="NML3" s="222"/>
      <c r="NMM3" s="222"/>
      <c r="NMN3" s="222"/>
      <c r="NMO3" s="222"/>
      <c r="NMP3" s="222"/>
      <c r="NMQ3" s="222"/>
      <c r="NMR3" s="222"/>
      <c r="NMS3" s="222"/>
      <c r="NMT3" s="222"/>
      <c r="NMU3" s="222"/>
      <c r="NMV3" s="222"/>
      <c r="NMW3" s="222"/>
      <c r="NMX3" s="222"/>
      <c r="NMY3" s="222"/>
      <c r="NMZ3" s="222"/>
      <c r="NNA3" s="222"/>
      <c r="NNB3" s="222"/>
      <c r="NNC3" s="222"/>
      <c r="NND3" s="222"/>
      <c r="NNE3" s="222"/>
      <c r="NNF3" s="222"/>
      <c r="NNG3" s="222"/>
      <c r="NNH3" s="222"/>
      <c r="NNI3" s="222"/>
      <c r="NNJ3" s="222"/>
      <c r="NNK3" s="222"/>
      <c r="NNL3" s="222"/>
      <c r="NNM3" s="222"/>
      <c r="NNN3" s="222"/>
      <c r="NNO3" s="222"/>
      <c r="NNP3" s="222"/>
      <c r="NNQ3" s="222"/>
      <c r="NNR3" s="222"/>
      <c r="NNS3" s="222"/>
      <c r="NNT3" s="222"/>
      <c r="NNU3" s="222"/>
      <c r="NNV3" s="222"/>
      <c r="NNW3" s="222"/>
      <c r="NNX3" s="222"/>
      <c r="NNY3" s="222"/>
      <c r="NNZ3" s="222"/>
      <c r="NOA3" s="222"/>
      <c r="NOB3" s="222"/>
      <c r="NOC3" s="222"/>
      <c r="NOD3" s="222"/>
      <c r="NOE3" s="222"/>
      <c r="NOF3" s="222"/>
      <c r="NOG3" s="222"/>
      <c r="NOH3" s="222"/>
      <c r="NOI3" s="222"/>
      <c r="NOJ3" s="222"/>
      <c r="NOK3" s="222"/>
      <c r="NOL3" s="222"/>
      <c r="NOM3" s="222"/>
      <c r="NON3" s="222"/>
      <c r="NOO3" s="222"/>
      <c r="NOP3" s="222"/>
      <c r="NOQ3" s="222"/>
      <c r="NOR3" s="222"/>
      <c r="NOS3" s="222"/>
      <c r="NOT3" s="222"/>
      <c r="NOU3" s="222"/>
      <c r="NOV3" s="222"/>
      <c r="NOW3" s="222"/>
      <c r="NOX3" s="222"/>
      <c r="NOY3" s="222"/>
      <c r="NOZ3" s="222"/>
      <c r="NPA3" s="222"/>
      <c r="NPB3" s="222"/>
      <c r="NPC3" s="222"/>
      <c r="NPD3" s="222"/>
      <c r="NPE3" s="222"/>
      <c r="NPF3" s="222"/>
      <c r="NPG3" s="222"/>
      <c r="NPH3" s="222"/>
      <c r="NPI3" s="222"/>
      <c r="NPJ3" s="222"/>
      <c r="NPK3" s="222"/>
      <c r="NPL3" s="222"/>
      <c r="NPM3" s="222"/>
      <c r="NPN3" s="222"/>
      <c r="NPO3" s="222"/>
      <c r="NPP3" s="222"/>
      <c r="NPQ3" s="222"/>
      <c r="NPR3" s="222"/>
      <c r="NPS3" s="222"/>
      <c r="NPT3" s="222"/>
      <c r="NPU3" s="222"/>
      <c r="NPV3" s="222"/>
      <c r="NPW3" s="222"/>
      <c r="NPX3" s="222"/>
      <c r="NPY3" s="222"/>
      <c r="NPZ3" s="222"/>
      <c r="NQA3" s="222"/>
      <c r="NQB3" s="222"/>
      <c r="NQC3" s="222"/>
      <c r="NQD3" s="222"/>
      <c r="NQE3" s="222"/>
      <c r="NQF3" s="222"/>
      <c r="NQG3" s="222"/>
      <c r="NQH3" s="222"/>
      <c r="NQI3" s="222"/>
      <c r="NQJ3" s="222"/>
      <c r="NQK3" s="222"/>
      <c r="NQL3" s="222"/>
      <c r="NQM3" s="222"/>
      <c r="NQN3" s="222"/>
      <c r="NQO3" s="222"/>
      <c r="NQP3" s="222"/>
      <c r="NQQ3" s="222"/>
      <c r="NQR3" s="222"/>
      <c r="NQS3" s="222"/>
      <c r="NQT3" s="222"/>
      <c r="NQU3" s="222"/>
      <c r="NQV3" s="222"/>
      <c r="NQW3" s="222"/>
      <c r="NQX3" s="222"/>
      <c r="NQY3" s="222"/>
      <c r="NQZ3" s="222"/>
      <c r="NRA3" s="222"/>
      <c r="NRB3" s="222"/>
      <c r="NRC3" s="222"/>
      <c r="NRD3" s="222"/>
      <c r="NRE3" s="222"/>
      <c r="NRF3" s="222"/>
      <c r="NRG3" s="222"/>
      <c r="NRH3" s="222"/>
      <c r="NRI3" s="222"/>
      <c r="NRJ3" s="222"/>
      <c r="NRK3" s="222"/>
      <c r="NRL3" s="222"/>
      <c r="NRM3" s="222"/>
      <c r="NRN3" s="222"/>
      <c r="NRO3" s="222"/>
      <c r="NRP3" s="222"/>
      <c r="NRQ3" s="222"/>
      <c r="NRR3" s="222"/>
      <c r="NRS3" s="222"/>
      <c r="NRT3" s="222"/>
      <c r="NRU3" s="222"/>
      <c r="NRV3" s="222"/>
      <c r="NRW3" s="222"/>
      <c r="NRX3" s="222"/>
      <c r="NRY3" s="222"/>
      <c r="NRZ3" s="222"/>
      <c r="NSA3" s="222"/>
      <c r="NSB3" s="222"/>
      <c r="NSC3" s="222"/>
      <c r="NSD3" s="222"/>
      <c r="NSE3" s="222"/>
      <c r="NSF3" s="222"/>
      <c r="NSG3" s="222"/>
      <c r="NSH3" s="222"/>
      <c r="NSI3" s="222"/>
      <c r="NSJ3" s="222"/>
      <c r="NSK3" s="222"/>
      <c r="NSL3" s="222"/>
      <c r="NSM3" s="222"/>
      <c r="NSN3" s="222"/>
      <c r="NSO3" s="222"/>
      <c r="NSP3" s="222"/>
      <c r="NSQ3" s="222"/>
      <c r="NSR3" s="222"/>
      <c r="NSS3" s="222"/>
      <c r="NST3" s="222"/>
      <c r="NSU3" s="222"/>
      <c r="NSV3" s="222"/>
      <c r="NSW3" s="222"/>
      <c r="NSX3" s="222"/>
      <c r="NSY3" s="222"/>
      <c r="NSZ3" s="222"/>
      <c r="NTA3" s="222"/>
      <c r="NTB3" s="222"/>
      <c r="NTC3" s="222"/>
      <c r="NTD3" s="222"/>
      <c r="NTE3" s="222"/>
      <c r="NTF3" s="222"/>
      <c r="NTG3" s="222"/>
      <c r="NTH3" s="222"/>
      <c r="NTI3" s="222"/>
      <c r="NTJ3" s="222"/>
      <c r="NTK3" s="222"/>
      <c r="NTL3" s="222"/>
      <c r="NTM3" s="222"/>
      <c r="NTN3" s="222"/>
      <c r="NTO3" s="222"/>
      <c r="NTP3" s="222"/>
      <c r="NTQ3" s="222"/>
      <c r="NTR3" s="222"/>
      <c r="NTS3" s="222"/>
      <c r="NTT3" s="222"/>
      <c r="NTU3" s="222"/>
      <c r="NTV3" s="222"/>
      <c r="NTW3" s="222"/>
      <c r="NTX3" s="222"/>
      <c r="NTY3" s="222"/>
      <c r="NTZ3" s="222"/>
      <c r="NUA3" s="222"/>
      <c r="NUB3" s="222"/>
      <c r="NUC3" s="222"/>
      <c r="NUD3" s="222"/>
      <c r="NUE3" s="222"/>
      <c r="NUF3" s="222"/>
      <c r="NUG3" s="222"/>
      <c r="NUH3" s="222"/>
      <c r="NUI3" s="222"/>
      <c r="NUJ3" s="222"/>
      <c r="NUK3" s="222"/>
      <c r="NUL3" s="222"/>
      <c r="NUM3" s="222"/>
      <c r="NUN3" s="222"/>
      <c r="NUO3" s="222"/>
      <c r="NUP3" s="222"/>
      <c r="NUQ3" s="222"/>
      <c r="NUR3" s="222"/>
      <c r="NUS3" s="222"/>
      <c r="NUT3" s="222"/>
      <c r="NUU3" s="222"/>
      <c r="NUV3" s="222"/>
      <c r="NUW3" s="222"/>
      <c r="NUX3" s="222"/>
      <c r="NUY3" s="222"/>
      <c r="NUZ3" s="222"/>
      <c r="NVA3" s="222"/>
      <c r="NVB3" s="222"/>
      <c r="NVC3" s="222"/>
      <c r="NVD3" s="222"/>
      <c r="NVE3" s="222"/>
      <c r="NVF3" s="222"/>
      <c r="NVG3" s="222"/>
      <c r="NVH3" s="222"/>
      <c r="NVI3" s="222"/>
      <c r="NVJ3" s="222"/>
      <c r="NVK3" s="222"/>
      <c r="NVL3" s="222"/>
      <c r="NVM3" s="222"/>
      <c r="NVN3" s="222"/>
      <c r="NVO3" s="222"/>
      <c r="NVP3" s="222"/>
      <c r="NVQ3" s="222"/>
      <c r="NVR3" s="222"/>
      <c r="NVS3" s="222"/>
      <c r="NVT3" s="222"/>
      <c r="NVU3" s="222"/>
      <c r="NVV3" s="222"/>
      <c r="NVW3" s="222"/>
      <c r="NVX3" s="222"/>
      <c r="NVY3" s="222"/>
      <c r="NVZ3" s="222"/>
      <c r="NWA3" s="222"/>
      <c r="NWB3" s="222"/>
      <c r="NWC3" s="222"/>
      <c r="NWD3" s="222"/>
      <c r="NWE3" s="222"/>
      <c r="NWF3" s="222"/>
      <c r="NWG3" s="222"/>
      <c r="NWH3" s="222"/>
      <c r="NWI3" s="222"/>
      <c r="NWJ3" s="222"/>
      <c r="NWK3" s="222"/>
      <c r="NWL3" s="222"/>
      <c r="NWM3" s="222"/>
      <c r="NWN3" s="222"/>
      <c r="NWO3" s="222"/>
      <c r="NWP3" s="222"/>
      <c r="NWQ3" s="222"/>
      <c r="NWR3" s="222"/>
      <c r="NWS3" s="222"/>
      <c r="NWT3" s="222"/>
      <c r="NWU3" s="222"/>
      <c r="NWV3" s="222"/>
      <c r="NWW3" s="222"/>
      <c r="NWX3" s="222"/>
      <c r="NWY3" s="222"/>
      <c r="NWZ3" s="222"/>
      <c r="NXA3" s="222"/>
      <c r="NXB3" s="222"/>
      <c r="NXC3" s="222"/>
      <c r="NXD3" s="222"/>
      <c r="NXE3" s="222"/>
      <c r="NXF3" s="222"/>
      <c r="NXG3" s="222"/>
      <c r="NXH3" s="222"/>
      <c r="NXI3" s="222"/>
      <c r="NXJ3" s="222"/>
      <c r="NXK3" s="222"/>
      <c r="NXL3" s="222"/>
      <c r="NXM3" s="222"/>
      <c r="NXN3" s="222"/>
      <c r="NXO3" s="222"/>
      <c r="NXP3" s="222"/>
      <c r="NXQ3" s="222"/>
      <c r="NXR3" s="222"/>
      <c r="NXS3" s="222"/>
      <c r="NXT3" s="222"/>
      <c r="NXU3" s="222"/>
      <c r="NXV3" s="222"/>
      <c r="NXW3" s="222"/>
      <c r="NXX3" s="222"/>
      <c r="NXY3" s="222"/>
      <c r="NXZ3" s="222"/>
      <c r="NYA3" s="222"/>
      <c r="NYB3" s="222"/>
      <c r="NYC3" s="222"/>
      <c r="NYD3" s="222"/>
      <c r="NYE3" s="222"/>
      <c r="NYF3" s="222"/>
      <c r="NYG3" s="222"/>
      <c r="NYH3" s="222"/>
      <c r="NYI3" s="222"/>
      <c r="NYJ3" s="222"/>
      <c r="NYK3" s="222"/>
      <c r="NYL3" s="222"/>
      <c r="NYM3" s="222"/>
      <c r="NYN3" s="222"/>
      <c r="NYO3" s="222"/>
      <c r="NYP3" s="222"/>
      <c r="NYQ3" s="222"/>
      <c r="NYR3" s="222"/>
      <c r="NYS3" s="222"/>
      <c r="NYT3" s="222"/>
      <c r="NYU3" s="222"/>
      <c r="NYV3" s="222"/>
      <c r="NYW3" s="222"/>
      <c r="NYX3" s="222"/>
      <c r="NYY3" s="222"/>
      <c r="NYZ3" s="222"/>
      <c r="NZA3" s="222"/>
      <c r="NZB3" s="222"/>
      <c r="NZC3" s="222"/>
      <c r="NZD3" s="222"/>
      <c r="NZE3" s="222"/>
      <c r="NZF3" s="222"/>
      <c r="NZG3" s="222"/>
      <c r="NZH3" s="222"/>
      <c r="NZI3" s="222"/>
      <c r="NZJ3" s="222"/>
      <c r="NZK3" s="222"/>
      <c r="NZL3" s="222"/>
      <c r="NZM3" s="222"/>
      <c r="NZN3" s="222"/>
      <c r="NZO3" s="222"/>
      <c r="NZP3" s="222"/>
      <c r="NZQ3" s="222"/>
      <c r="NZR3" s="222"/>
      <c r="NZS3" s="222"/>
      <c r="NZT3" s="222"/>
      <c r="NZU3" s="222"/>
      <c r="NZV3" s="222"/>
      <c r="NZW3" s="222"/>
      <c r="NZX3" s="222"/>
      <c r="NZY3" s="222"/>
      <c r="NZZ3" s="222"/>
      <c r="OAA3" s="222"/>
      <c r="OAB3" s="222"/>
      <c r="OAC3" s="222"/>
      <c r="OAD3" s="222"/>
      <c r="OAE3" s="222"/>
      <c r="OAF3" s="222"/>
      <c r="OAG3" s="222"/>
      <c r="OAH3" s="222"/>
      <c r="OAI3" s="222"/>
      <c r="OAJ3" s="222"/>
      <c r="OAK3" s="222"/>
      <c r="OAL3" s="222"/>
      <c r="OAM3" s="222"/>
      <c r="OAN3" s="222"/>
      <c r="OAO3" s="222"/>
      <c r="OAP3" s="222"/>
      <c r="OAQ3" s="222"/>
      <c r="OAR3" s="222"/>
      <c r="OAS3" s="222"/>
      <c r="OAT3" s="222"/>
      <c r="OAU3" s="222"/>
      <c r="OAV3" s="222"/>
      <c r="OAW3" s="222"/>
      <c r="OAX3" s="222"/>
      <c r="OAY3" s="222"/>
      <c r="OAZ3" s="222"/>
      <c r="OBA3" s="222"/>
      <c r="OBB3" s="222"/>
      <c r="OBC3" s="222"/>
      <c r="OBD3" s="222"/>
      <c r="OBE3" s="222"/>
      <c r="OBF3" s="222"/>
      <c r="OBG3" s="222"/>
      <c r="OBH3" s="222"/>
      <c r="OBI3" s="222"/>
      <c r="OBJ3" s="222"/>
      <c r="OBK3" s="222"/>
      <c r="OBL3" s="222"/>
      <c r="OBM3" s="222"/>
      <c r="OBN3" s="222"/>
      <c r="OBO3" s="222"/>
      <c r="OBP3" s="222"/>
      <c r="OBQ3" s="222"/>
      <c r="OBR3" s="222"/>
      <c r="OBS3" s="222"/>
      <c r="OBT3" s="222"/>
      <c r="OBU3" s="222"/>
      <c r="OBV3" s="222"/>
      <c r="OBW3" s="222"/>
      <c r="OBX3" s="222"/>
      <c r="OBY3" s="222"/>
      <c r="OBZ3" s="222"/>
      <c r="OCA3" s="222"/>
      <c r="OCB3" s="222"/>
      <c r="OCC3" s="222"/>
      <c r="OCD3" s="222"/>
      <c r="OCE3" s="222"/>
      <c r="OCF3" s="222"/>
      <c r="OCG3" s="222"/>
      <c r="OCH3" s="222"/>
      <c r="OCI3" s="222"/>
      <c r="OCJ3" s="222"/>
      <c r="OCK3" s="222"/>
      <c r="OCL3" s="222"/>
      <c r="OCM3" s="222"/>
      <c r="OCN3" s="222"/>
      <c r="OCO3" s="222"/>
      <c r="OCP3" s="222"/>
      <c r="OCQ3" s="222"/>
      <c r="OCR3" s="222"/>
      <c r="OCS3" s="222"/>
      <c r="OCT3" s="222"/>
      <c r="OCU3" s="222"/>
      <c r="OCV3" s="222"/>
      <c r="OCW3" s="222"/>
      <c r="OCX3" s="222"/>
      <c r="OCY3" s="222"/>
      <c r="OCZ3" s="222"/>
      <c r="ODA3" s="222"/>
      <c r="ODB3" s="222"/>
      <c r="ODC3" s="222"/>
      <c r="ODD3" s="222"/>
      <c r="ODE3" s="222"/>
      <c r="ODF3" s="222"/>
      <c r="ODG3" s="222"/>
      <c r="ODH3" s="222"/>
      <c r="ODI3" s="222"/>
      <c r="ODJ3" s="222"/>
      <c r="ODK3" s="222"/>
      <c r="ODL3" s="222"/>
      <c r="ODM3" s="222"/>
      <c r="ODN3" s="222"/>
      <c r="ODO3" s="222"/>
      <c r="ODP3" s="222"/>
      <c r="ODQ3" s="222"/>
      <c r="ODR3" s="222"/>
      <c r="ODS3" s="222"/>
      <c r="ODT3" s="222"/>
      <c r="ODU3" s="222"/>
      <c r="ODV3" s="222"/>
      <c r="ODW3" s="222"/>
      <c r="ODX3" s="222"/>
      <c r="ODY3" s="222"/>
      <c r="ODZ3" s="222"/>
      <c r="OEA3" s="222"/>
      <c r="OEB3" s="222"/>
      <c r="OEC3" s="222"/>
      <c r="OED3" s="222"/>
      <c r="OEE3" s="222"/>
      <c r="OEF3" s="222"/>
      <c r="OEG3" s="222"/>
      <c r="OEH3" s="222"/>
      <c r="OEI3" s="222"/>
      <c r="OEJ3" s="222"/>
      <c r="OEK3" s="222"/>
      <c r="OEL3" s="222"/>
      <c r="OEM3" s="222"/>
      <c r="OEN3" s="222"/>
      <c r="OEO3" s="222"/>
      <c r="OEP3" s="222"/>
      <c r="OEQ3" s="222"/>
      <c r="OER3" s="222"/>
      <c r="OES3" s="222"/>
      <c r="OET3" s="222"/>
      <c r="OEU3" s="222"/>
      <c r="OEV3" s="222"/>
      <c r="OEW3" s="222"/>
      <c r="OEX3" s="222"/>
      <c r="OEY3" s="222"/>
      <c r="OEZ3" s="222"/>
      <c r="OFA3" s="222"/>
      <c r="OFB3" s="222"/>
      <c r="OFC3" s="222"/>
      <c r="OFD3" s="222"/>
      <c r="OFE3" s="222"/>
      <c r="OFF3" s="222"/>
      <c r="OFG3" s="222"/>
      <c r="OFH3" s="222"/>
      <c r="OFI3" s="222"/>
      <c r="OFJ3" s="222"/>
      <c r="OFK3" s="222"/>
      <c r="OFL3" s="222"/>
      <c r="OFM3" s="222"/>
      <c r="OFN3" s="222"/>
      <c r="OFO3" s="222"/>
      <c r="OFP3" s="222"/>
      <c r="OFQ3" s="222"/>
      <c r="OFR3" s="222"/>
      <c r="OFS3" s="222"/>
      <c r="OFT3" s="222"/>
      <c r="OFU3" s="222"/>
      <c r="OFV3" s="222"/>
      <c r="OFW3" s="222"/>
      <c r="OFX3" s="222"/>
      <c r="OFY3" s="222"/>
      <c r="OFZ3" s="222"/>
      <c r="OGA3" s="222"/>
      <c r="OGB3" s="222"/>
      <c r="OGC3" s="222"/>
      <c r="OGD3" s="222"/>
      <c r="OGE3" s="222"/>
      <c r="OGF3" s="222"/>
      <c r="OGG3" s="222"/>
      <c r="OGH3" s="222"/>
      <c r="OGI3" s="222"/>
      <c r="OGJ3" s="222"/>
      <c r="OGK3" s="222"/>
      <c r="OGL3" s="222"/>
      <c r="OGM3" s="222"/>
      <c r="OGN3" s="222"/>
      <c r="OGO3" s="222"/>
      <c r="OGP3" s="222"/>
      <c r="OGQ3" s="222"/>
      <c r="OGR3" s="222"/>
      <c r="OGS3" s="222"/>
      <c r="OGT3" s="222"/>
      <c r="OGU3" s="222"/>
      <c r="OGV3" s="222"/>
      <c r="OGW3" s="222"/>
      <c r="OGX3" s="222"/>
      <c r="OGY3" s="222"/>
      <c r="OGZ3" s="222"/>
      <c r="OHA3" s="222"/>
      <c r="OHB3" s="222"/>
      <c r="OHC3" s="222"/>
      <c r="OHD3" s="222"/>
      <c r="OHE3" s="222"/>
      <c r="OHF3" s="222"/>
      <c r="OHG3" s="222"/>
      <c r="OHH3" s="222"/>
      <c r="OHI3" s="222"/>
      <c r="OHJ3" s="222"/>
      <c r="OHK3" s="222"/>
      <c r="OHL3" s="222"/>
      <c r="OHM3" s="222"/>
      <c r="OHN3" s="222"/>
      <c r="OHO3" s="222"/>
      <c r="OHP3" s="222"/>
      <c r="OHQ3" s="222"/>
      <c r="OHR3" s="222"/>
      <c r="OHS3" s="222"/>
      <c r="OHT3" s="222"/>
      <c r="OHU3" s="222"/>
      <c r="OHV3" s="222"/>
      <c r="OHW3" s="222"/>
      <c r="OHX3" s="222"/>
      <c r="OHY3" s="222"/>
      <c r="OHZ3" s="222"/>
      <c r="OIA3" s="222"/>
      <c r="OIB3" s="222"/>
      <c r="OIC3" s="222"/>
      <c r="OID3" s="222"/>
      <c r="OIE3" s="222"/>
      <c r="OIF3" s="222"/>
      <c r="OIG3" s="222"/>
      <c r="OIH3" s="222"/>
      <c r="OII3" s="222"/>
      <c r="OIJ3" s="222"/>
      <c r="OIK3" s="222"/>
      <c r="OIL3" s="222"/>
      <c r="OIM3" s="222"/>
      <c r="OIN3" s="222"/>
      <c r="OIO3" s="222"/>
      <c r="OIP3" s="222"/>
      <c r="OIQ3" s="222"/>
      <c r="OIR3" s="222"/>
      <c r="OIS3" s="222"/>
      <c r="OIT3" s="222"/>
      <c r="OIU3" s="222"/>
      <c r="OIV3" s="222"/>
      <c r="OIW3" s="222"/>
      <c r="OIX3" s="222"/>
      <c r="OIY3" s="222"/>
      <c r="OIZ3" s="222"/>
      <c r="OJA3" s="222"/>
      <c r="OJB3" s="222"/>
      <c r="OJC3" s="222"/>
      <c r="OJD3" s="222"/>
      <c r="OJE3" s="222"/>
      <c r="OJF3" s="222"/>
      <c r="OJG3" s="222"/>
      <c r="OJH3" s="222"/>
      <c r="OJI3" s="222"/>
      <c r="OJJ3" s="222"/>
      <c r="OJK3" s="222"/>
      <c r="OJL3" s="222"/>
      <c r="OJM3" s="222"/>
      <c r="OJN3" s="222"/>
      <c r="OJO3" s="222"/>
      <c r="OJP3" s="222"/>
      <c r="OJQ3" s="222"/>
      <c r="OJR3" s="222"/>
      <c r="OJS3" s="222"/>
      <c r="OJT3" s="222"/>
      <c r="OJU3" s="222"/>
      <c r="OJV3" s="222"/>
      <c r="OJW3" s="222"/>
      <c r="OJX3" s="222"/>
      <c r="OJY3" s="222"/>
      <c r="OJZ3" s="222"/>
      <c r="OKA3" s="222"/>
      <c r="OKB3" s="222"/>
      <c r="OKC3" s="222"/>
      <c r="OKD3" s="222"/>
      <c r="OKE3" s="222"/>
      <c r="OKF3" s="222"/>
      <c r="OKG3" s="222"/>
      <c r="OKH3" s="222"/>
      <c r="OKI3" s="222"/>
      <c r="OKJ3" s="222"/>
      <c r="OKK3" s="222"/>
      <c r="OKL3" s="222"/>
      <c r="OKM3" s="222"/>
      <c r="OKN3" s="222"/>
      <c r="OKO3" s="222"/>
      <c r="OKP3" s="222"/>
      <c r="OKQ3" s="222"/>
      <c r="OKR3" s="222"/>
      <c r="OKS3" s="222"/>
      <c r="OKT3" s="222"/>
      <c r="OKU3" s="222"/>
      <c r="OKV3" s="222"/>
      <c r="OKW3" s="222"/>
      <c r="OKX3" s="222"/>
      <c r="OKY3" s="222"/>
      <c r="OKZ3" s="222"/>
      <c r="OLA3" s="222"/>
      <c r="OLB3" s="222"/>
      <c r="OLC3" s="222"/>
      <c r="OLD3" s="222"/>
      <c r="OLE3" s="222"/>
      <c r="OLF3" s="222"/>
      <c r="OLG3" s="222"/>
      <c r="OLH3" s="222"/>
      <c r="OLI3" s="222"/>
      <c r="OLJ3" s="222"/>
      <c r="OLK3" s="222"/>
      <c r="OLL3" s="222"/>
      <c r="OLM3" s="222"/>
      <c r="OLN3" s="222"/>
      <c r="OLO3" s="222"/>
      <c r="OLP3" s="222"/>
      <c r="OLQ3" s="222"/>
      <c r="OLR3" s="222"/>
      <c r="OLS3" s="222"/>
      <c r="OLT3" s="222"/>
      <c r="OLU3" s="222"/>
      <c r="OLV3" s="222"/>
      <c r="OLW3" s="222"/>
      <c r="OLX3" s="222"/>
      <c r="OLY3" s="222"/>
      <c r="OLZ3" s="222"/>
      <c r="OMA3" s="222"/>
      <c r="OMB3" s="222"/>
      <c r="OMC3" s="222"/>
      <c r="OMD3" s="222"/>
      <c r="OME3" s="222"/>
      <c r="OMF3" s="222"/>
      <c r="OMG3" s="222"/>
      <c r="OMH3" s="222"/>
      <c r="OMI3" s="222"/>
      <c r="OMJ3" s="222"/>
      <c r="OMK3" s="222"/>
      <c r="OML3" s="222"/>
      <c r="OMM3" s="222"/>
      <c r="OMN3" s="222"/>
      <c r="OMO3" s="222"/>
      <c r="OMP3" s="222"/>
      <c r="OMQ3" s="222"/>
      <c r="OMR3" s="222"/>
      <c r="OMS3" s="222"/>
      <c r="OMT3" s="222"/>
      <c r="OMU3" s="222"/>
      <c r="OMV3" s="222"/>
      <c r="OMW3" s="222"/>
      <c r="OMX3" s="222"/>
      <c r="OMY3" s="222"/>
      <c r="OMZ3" s="222"/>
      <c r="ONA3" s="222"/>
      <c r="ONB3" s="222"/>
      <c r="ONC3" s="222"/>
      <c r="OND3" s="222"/>
      <c r="ONE3" s="222"/>
      <c r="ONF3" s="222"/>
      <c r="ONG3" s="222"/>
      <c r="ONH3" s="222"/>
      <c r="ONI3" s="222"/>
      <c r="ONJ3" s="222"/>
      <c r="ONK3" s="222"/>
      <c r="ONL3" s="222"/>
      <c r="ONM3" s="222"/>
      <c r="ONN3" s="222"/>
      <c r="ONO3" s="222"/>
      <c r="ONP3" s="222"/>
      <c r="ONQ3" s="222"/>
      <c r="ONR3" s="222"/>
      <c r="ONS3" s="222"/>
      <c r="ONT3" s="222"/>
      <c r="ONU3" s="222"/>
      <c r="ONV3" s="222"/>
      <c r="ONW3" s="222"/>
      <c r="ONX3" s="222"/>
      <c r="ONY3" s="222"/>
      <c r="ONZ3" s="222"/>
      <c r="OOA3" s="222"/>
      <c r="OOB3" s="222"/>
      <c r="OOC3" s="222"/>
      <c r="OOD3" s="222"/>
      <c r="OOE3" s="222"/>
      <c r="OOF3" s="222"/>
      <c r="OOG3" s="222"/>
      <c r="OOH3" s="222"/>
      <c r="OOI3" s="222"/>
      <c r="OOJ3" s="222"/>
      <c r="OOK3" s="222"/>
      <c r="OOL3" s="222"/>
      <c r="OOM3" s="222"/>
      <c r="OON3" s="222"/>
      <c r="OOO3" s="222"/>
      <c r="OOP3" s="222"/>
      <c r="OOQ3" s="222"/>
      <c r="OOR3" s="222"/>
      <c r="OOS3" s="222"/>
      <c r="OOT3" s="222"/>
      <c r="OOU3" s="222"/>
      <c r="OOV3" s="222"/>
      <c r="OOW3" s="222"/>
      <c r="OOX3" s="222"/>
      <c r="OOY3" s="222"/>
      <c r="OOZ3" s="222"/>
      <c r="OPA3" s="222"/>
      <c r="OPB3" s="222"/>
      <c r="OPC3" s="222"/>
      <c r="OPD3" s="222"/>
      <c r="OPE3" s="222"/>
      <c r="OPF3" s="222"/>
      <c r="OPG3" s="222"/>
      <c r="OPH3" s="222"/>
      <c r="OPI3" s="222"/>
      <c r="OPJ3" s="222"/>
      <c r="OPK3" s="222"/>
      <c r="OPL3" s="222"/>
      <c r="OPM3" s="222"/>
      <c r="OPN3" s="222"/>
      <c r="OPO3" s="222"/>
      <c r="OPP3" s="222"/>
      <c r="OPQ3" s="222"/>
      <c r="OPR3" s="222"/>
      <c r="OPS3" s="222"/>
      <c r="OPT3" s="222"/>
      <c r="OPU3" s="222"/>
      <c r="OPV3" s="222"/>
      <c r="OPW3" s="222"/>
      <c r="OPX3" s="222"/>
      <c r="OPY3" s="222"/>
      <c r="OPZ3" s="222"/>
      <c r="OQA3" s="222"/>
      <c r="OQB3" s="222"/>
      <c r="OQC3" s="222"/>
      <c r="OQD3" s="222"/>
      <c r="OQE3" s="222"/>
      <c r="OQF3" s="222"/>
      <c r="OQG3" s="222"/>
      <c r="OQH3" s="222"/>
      <c r="OQI3" s="222"/>
      <c r="OQJ3" s="222"/>
      <c r="OQK3" s="222"/>
      <c r="OQL3" s="222"/>
      <c r="OQM3" s="222"/>
      <c r="OQN3" s="222"/>
      <c r="OQO3" s="222"/>
      <c r="OQP3" s="222"/>
      <c r="OQQ3" s="222"/>
      <c r="OQR3" s="222"/>
      <c r="OQS3" s="222"/>
      <c r="OQT3" s="222"/>
      <c r="OQU3" s="222"/>
      <c r="OQV3" s="222"/>
      <c r="OQW3" s="222"/>
      <c r="OQX3" s="222"/>
      <c r="OQY3" s="222"/>
      <c r="OQZ3" s="222"/>
      <c r="ORA3" s="222"/>
      <c r="ORB3" s="222"/>
      <c r="ORC3" s="222"/>
      <c r="ORD3" s="222"/>
      <c r="ORE3" s="222"/>
      <c r="ORF3" s="222"/>
      <c r="ORG3" s="222"/>
      <c r="ORH3" s="222"/>
      <c r="ORI3" s="222"/>
      <c r="ORJ3" s="222"/>
      <c r="ORK3" s="222"/>
      <c r="ORL3" s="222"/>
      <c r="ORM3" s="222"/>
      <c r="ORN3" s="222"/>
      <c r="ORO3" s="222"/>
      <c r="ORP3" s="222"/>
      <c r="ORQ3" s="222"/>
      <c r="ORR3" s="222"/>
      <c r="ORS3" s="222"/>
      <c r="ORT3" s="222"/>
      <c r="ORU3" s="222"/>
      <c r="ORV3" s="222"/>
      <c r="ORW3" s="222"/>
      <c r="ORX3" s="222"/>
      <c r="ORY3" s="222"/>
      <c r="ORZ3" s="222"/>
      <c r="OSA3" s="222"/>
      <c r="OSB3" s="222"/>
      <c r="OSC3" s="222"/>
      <c r="OSD3" s="222"/>
      <c r="OSE3" s="222"/>
      <c r="OSF3" s="222"/>
      <c r="OSG3" s="222"/>
      <c r="OSH3" s="222"/>
      <c r="OSI3" s="222"/>
      <c r="OSJ3" s="222"/>
      <c r="OSK3" s="222"/>
      <c r="OSL3" s="222"/>
      <c r="OSM3" s="222"/>
      <c r="OSN3" s="222"/>
      <c r="OSO3" s="222"/>
      <c r="OSP3" s="222"/>
      <c r="OSQ3" s="222"/>
      <c r="OSR3" s="222"/>
      <c r="OSS3" s="222"/>
      <c r="OST3" s="222"/>
      <c r="OSU3" s="222"/>
      <c r="OSV3" s="222"/>
      <c r="OSW3" s="222"/>
      <c r="OSX3" s="222"/>
      <c r="OSY3" s="222"/>
      <c r="OSZ3" s="222"/>
      <c r="OTA3" s="222"/>
      <c r="OTB3" s="222"/>
      <c r="OTC3" s="222"/>
      <c r="OTD3" s="222"/>
      <c r="OTE3" s="222"/>
      <c r="OTF3" s="222"/>
      <c r="OTG3" s="222"/>
      <c r="OTH3" s="222"/>
      <c r="OTI3" s="222"/>
      <c r="OTJ3" s="222"/>
      <c r="OTK3" s="222"/>
      <c r="OTL3" s="222"/>
      <c r="OTM3" s="222"/>
      <c r="OTN3" s="222"/>
      <c r="OTO3" s="222"/>
      <c r="OTP3" s="222"/>
      <c r="OTQ3" s="222"/>
      <c r="OTR3" s="222"/>
      <c r="OTS3" s="222"/>
      <c r="OTT3" s="222"/>
      <c r="OTU3" s="222"/>
      <c r="OTV3" s="222"/>
      <c r="OTW3" s="222"/>
      <c r="OTX3" s="222"/>
      <c r="OTY3" s="222"/>
      <c r="OTZ3" s="222"/>
      <c r="OUA3" s="222"/>
      <c r="OUB3" s="222"/>
      <c r="OUC3" s="222"/>
      <c r="OUD3" s="222"/>
      <c r="OUE3" s="222"/>
      <c r="OUF3" s="222"/>
      <c r="OUG3" s="222"/>
      <c r="OUH3" s="222"/>
      <c r="OUI3" s="222"/>
      <c r="OUJ3" s="222"/>
      <c r="OUK3" s="222"/>
      <c r="OUL3" s="222"/>
      <c r="OUM3" s="222"/>
      <c r="OUN3" s="222"/>
      <c r="OUO3" s="222"/>
      <c r="OUP3" s="222"/>
      <c r="OUQ3" s="222"/>
      <c r="OUR3" s="222"/>
      <c r="OUS3" s="222"/>
      <c r="OUT3" s="222"/>
      <c r="OUU3" s="222"/>
      <c r="OUV3" s="222"/>
      <c r="OUW3" s="222"/>
      <c r="OUX3" s="222"/>
      <c r="OUY3" s="222"/>
      <c r="OUZ3" s="222"/>
      <c r="OVA3" s="222"/>
      <c r="OVB3" s="222"/>
      <c r="OVC3" s="222"/>
      <c r="OVD3" s="222"/>
      <c r="OVE3" s="222"/>
      <c r="OVF3" s="222"/>
      <c r="OVG3" s="222"/>
      <c r="OVH3" s="222"/>
      <c r="OVI3" s="222"/>
      <c r="OVJ3" s="222"/>
      <c r="OVK3" s="222"/>
      <c r="OVL3" s="222"/>
      <c r="OVM3" s="222"/>
      <c r="OVN3" s="222"/>
      <c r="OVO3" s="222"/>
      <c r="OVP3" s="222"/>
      <c r="OVQ3" s="222"/>
      <c r="OVR3" s="222"/>
      <c r="OVS3" s="222"/>
      <c r="OVT3" s="222"/>
      <c r="OVU3" s="222"/>
      <c r="OVV3" s="222"/>
      <c r="OVW3" s="222"/>
      <c r="OVX3" s="222"/>
      <c r="OVY3" s="222"/>
      <c r="OVZ3" s="222"/>
      <c r="OWA3" s="222"/>
      <c r="OWB3" s="222"/>
      <c r="OWC3" s="222"/>
      <c r="OWD3" s="222"/>
      <c r="OWE3" s="222"/>
      <c r="OWF3" s="222"/>
      <c r="OWG3" s="222"/>
      <c r="OWH3" s="222"/>
      <c r="OWI3" s="222"/>
      <c r="OWJ3" s="222"/>
      <c r="OWK3" s="222"/>
      <c r="OWL3" s="222"/>
      <c r="OWM3" s="222"/>
      <c r="OWN3" s="222"/>
      <c r="OWO3" s="222"/>
      <c r="OWP3" s="222"/>
      <c r="OWQ3" s="222"/>
      <c r="OWR3" s="222"/>
      <c r="OWS3" s="222"/>
      <c r="OWT3" s="222"/>
      <c r="OWU3" s="222"/>
      <c r="OWV3" s="222"/>
      <c r="OWW3" s="222"/>
      <c r="OWX3" s="222"/>
      <c r="OWY3" s="222"/>
      <c r="OWZ3" s="222"/>
      <c r="OXA3" s="222"/>
      <c r="OXB3" s="222"/>
      <c r="OXC3" s="222"/>
      <c r="OXD3" s="222"/>
      <c r="OXE3" s="222"/>
      <c r="OXF3" s="222"/>
      <c r="OXG3" s="222"/>
      <c r="OXH3" s="222"/>
      <c r="OXI3" s="222"/>
      <c r="OXJ3" s="222"/>
      <c r="OXK3" s="222"/>
      <c r="OXL3" s="222"/>
      <c r="OXM3" s="222"/>
      <c r="OXN3" s="222"/>
      <c r="OXO3" s="222"/>
      <c r="OXP3" s="222"/>
      <c r="OXQ3" s="222"/>
      <c r="OXR3" s="222"/>
      <c r="OXS3" s="222"/>
      <c r="OXT3" s="222"/>
      <c r="OXU3" s="222"/>
      <c r="OXV3" s="222"/>
      <c r="OXW3" s="222"/>
      <c r="OXX3" s="222"/>
      <c r="OXY3" s="222"/>
      <c r="OXZ3" s="222"/>
      <c r="OYA3" s="222"/>
      <c r="OYB3" s="222"/>
      <c r="OYC3" s="222"/>
      <c r="OYD3" s="222"/>
      <c r="OYE3" s="222"/>
      <c r="OYF3" s="222"/>
      <c r="OYG3" s="222"/>
      <c r="OYH3" s="222"/>
      <c r="OYI3" s="222"/>
      <c r="OYJ3" s="222"/>
      <c r="OYK3" s="222"/>
      <c r="OYL3" s="222"/>
      <c r="OYM3" s="222"/>
      <c r="OYN3" s="222"/>
      <c r="OYO3" s="222"/>
      <c r="OYP3" s="222"/>
      <c r="OYQ3" s="222"/>
      <c r="OYR3" s="222"/>
      <c r="OYS3" s="222"/>
      <c r="OYT3" s="222"/>
      <c r="OYU3" s="222"/>
      <c r="OYV3" s="222"/>
      <c r="OYW3" s="222"/>
      <c r="OYX3" s="222"/>
      <c r="OYY3" s="222"/>
      <c r="OYZ3" s="222"/>
      <c r="OZA3" s="222"/>
      <c r="OZB3" s="222"/>
      <c r="OZC3" s="222"/>
      <c r="OZD3" s="222"/>
      <c r="OZE3" s="222"/>
      <c r="OZF3" s="222"/>
      <c r="OZG3" s="222"/>
      <c r="OZH3" s="222"/>
      <c r="OZI3" s="222"/>
      <c r="OZJ3" s="222"/>
      <c r="OZK3" s="222"/>
      <c r="OZL3" s="222"/>
      <c r="OZM3" s="222"/>
      <c r="OZN3" s="222"/>
      <c r="OZO3" s="222"/>
      <c r="OZP3" s="222"/>
      <c r="OZQ3" s="222"/>
      <c r="OZR3" s="222"/>
      <c r="OZS3" s="222"/>
      <c r="OZT3" s="222"/>
      <c r="OZU3" s="222"/>
      <c r="OZV3" s="222"/>
      <c r="OZW3" s="222"/>
      <c r="OZX3" s="222"/>
      <c r="OZY3" s="222"/>
      <c r="OZZ3" s="222"/>
      <c r="PAA3" s="222"/>
      <c r="PAB3" s="222"/>
      <c r="PAC3" s="222"/>
      <c r="PAD3" s="222"/>
      <c r="PAE3" s="222"/>
      <c r="PAF3" s="222"/>
      <c r="PAG3" s="222"/>
      <c r="PAH3" s="222"/>
      <c r="PAI3" s="222"/>
      <c r="PAJ3" s="222"/>
      <c r="PAK3" s="222"/>
      <c r="PAL3" s="222"/>
      <c r="PAM3" s="222"/>
      <c r="PAN3" s="222"/>
      <c r="PAO3" s="222"/>
      <c r="PAP3" s="222"/>
      <c r="PAQ3" s="222"/>
      <c r="PAR3" s="222"/>
      <c r="PAS3" s="222"/>
      <c r="PAT3" s="222"/>
      <c r="PAU3" s="222"/>
      <c r="PAV3" s="222"/>
      <c r="PAW3" s="222"/>
      <c r="PAX3" s="222"/>
      <c r="PAY3" s="222"/>
      <c r="PAZ3" s="222"/>
      <c r="PBA3" s="222"/>
      <c r="PBB3" s="222"/>
      <c r="PBC3" s="222"/>
      <c r="PBD3" s="222"/>
      <c r="PBE3" s="222"/>
      <c r="PBF3" s="222"/>
      <c r="PBG3" s="222"/>
      <c r="PBH3" s="222"/>
      <c r="PBI3" s="222"/>
      <c r="PBJ3" s="222"/>
      <c r="PBK3" s="222"/>
      <c r="PBL3" s="222"/>
      <c r="PBM3" s="222"/>
      <c r="PBN3" s="222"/>
      <c r="PBO3" s="222"/>
      <c r="PBP3" s="222"/>
      <c r="PBQ3" s="222"/>
      <c r="PBR3" s="222"/>
      <c r="PBS3" s="222"/>
      <c r="PBT3" s="222"/>
      <c r="PBU3" s="222"/>
      <c r="PBV3" s="222"/>
      <c r="PBW3" s="222"/>
      <c r="PBX3" s="222"/>
      <c r="PBY3" s="222"/>
      <c r="PBZ3" s="222"/>
      <c r="PCA3" s="222"/>
      <c r="PCB3" s="222"/>
      <c r="PCC3" s="222"/>
      <c r="PCD3" s="222"/>
      <c r="PCE3" s="222"/>
      <c r="PCF3" s="222"/>
      <c r="PCG3" s="222"/>
      <c r="PCH3" s="222"/>
      <c r="PCI3" s="222"/>
      <c r="PCJ3" s="222"/>
      <c r="PCK3" s="222"/>
      <c r="PCL3" s="222"/>
      <c r="PCM3" s="222"/>
      <c r="PCN3" s="222"/>
      <c r="PCO3" s="222"/>
      <c r="PCP3" s="222"/>
      <c r="PCQ3" s="222"/>
      <c r="PCR3" s="222"/>
      <c r="PCS3" s="222"/>
      <c r="PCT3" s="222"/>
      <c r="PCU3" s="222"/>
      <c r="PCV3" s="222"/>
      <c r="PCW3" s="222"/>
      <c r="PCX3" s="222"/>
      <c r="PCY3" s="222"/>
      <c r="PCZ3" s="222"/>
      <c r="PDA3" s="222"/>
      <c r="PDB3" s="222"/>
      <c r="PDC3" s="222"/>
      <c r="PDD3" s="222"/>
      <c r="PDE3" s="222"/>
      <c r="PDF3" s="222"/>
      <c r="PDG3" s="222"/>
      <c r="PDH3" s="222"/>
      <c r="PDI3" s="222"/>
      <c r="PDJ3" s="222"/>
      <c r="PDK3" s="222"/>
      <c r="PDL3" s="222"/>
      <c r="PDM3" s="222"/>
      <c r="PDN3" s="222"/>
      <c r="PDO3" s="222"/>
      <c r="PDP3" s="222"/>
      <c r="PDQ3" s="222"/>
      <c r="PDR3" s="222"/>
      <c r="PDS3" s="222"/>
      <c r="PDT3" s="222"/>
      <c r="PDU3" s="222"/>
      <c r="PDV3" s="222"/>
      <c r="PDW3" s="222"/>
      <c r="PDX3" s="222"/>
      <c r="PDY3" s="222"/>
      <c r="PDZ3" s="222"/>
      <c r="PEA3" s="222"/>
      <c r="PEB3" s="222"/>
      <c r="PEC3" s="222"/>
      <c r="PED3" s="222"/>
      <c r="PEE3" s="222"/>
      <c r="PEF3" s="222"/>
      <c r="PEG3" s="222"/>
      <c r="PEH3" s="222"/>
      <c r="PEI3" s="222"/>
      <c r="PEJ3" s="222"/>
      <c r="PEK3" s="222"/>
      <c r="PEL3" s="222"/>
      <c r="PEM3" s="222"/>
      <c r="PEN3" s="222"/>
      <c r="PEO3" s="222"/>
      <c r="PEP3" s="222"/>
      <c r="PEQ3" s="222"/>
      <c r="PER3" s="222"/>
      <c r="PES3" s="222"/>
      <c r="PET3" s="222"/>
      <c r="PEU3" s="222"/>
      <c r="PEV3" s="222"/>
      <c r="PEW3" s="222"/>
      <c r="PEX3" s="222"/>
      <c r="PEY3" s="222"/>
      <c r="PEZ3" s="222"/>
      <c r="PFA3" s="222"/>
      <c r="PFB3" s="222"/>
      <c r="PFC3" s="222"/>
      <c r="PFD3" s="222"/>
      <c r="PFE3" s="222"/>
      <c r="PFF3" s="222"/>
      <c r="PFG3" s="222"/>
      <c r="PFH3" s="222"/>
      <c r="PFI3" s="222"/>
      <c r="PFJ3" s="222"/>
      <c r="PFK3" s="222"/>
      <c r="PFL3" s="222"/>
      <c r="PFM3" s="222"/>
      <c r="PFN3" s="222"/>
      <c r="PFO3" s="222"/>
      <c r="PFP3" s="222"/>
      <c r="PFQ3" s="222"/>
      <c r="PFR3" s="222"/>
      <c r="PFS3" s="222"/>
      <c r="PFT3" s="222"/>
      <c r="PFU3" s="222"/>
      <c r="PFV3" s="222"/>
      <c r="PFW3" s="222"/>
      <c r="PFX3" s="222"/>
      <c r="PFY3" s="222"/>
      <c r="PFZ3" s="222"/>
      <c r="PGA3" s="222"/>
      <c r="PGB3" s="222"/>
      <c r="PGC3" s="222"/>
      <c r="PGD3" s="222"/>
      <c r="PGE3" s="222"/>
      <c r="PGF3" s="222"/>
      <c r="PGG3" s="222"/>
      <c r="PGH3" s="222"/>
      <c r="PGI3" s="222"/>
      <c r="PGJ3" s="222"/>
      <c r="PGK3" s="222"/>
      <c r="PGL3" s="222"/>
      <c r="PGM3" s="222"/>
      <c r="PGN3" s="222"/>
      <c r="PGO3" s="222"/>
      <c r="PGP3" s="222"/>
      <c r="PGQ3" s="222"/>
      <c r="PGR3" s="222"/>
      <c r="PGS3" s="222"/>
      <c r="PGT3" s="222"/>
      <c r="PGU3" s="222"/>
      <c r="PGV3" s="222"/>
      <c r="PGW3" s="222"/>
      <c r="PGX3" s="222"/>
      <c r="PGY3" s="222"/>
      <c r="PGZ3" s="222"/>
      <c r="PHA3" s="222"/>
      <c r="PHB3" s="222"/>
      <c r="PHC3" s="222"/>
      <c r="PHD3" s="222"/>
      <c r="PHE3" s="222"/>
      <c r="PHF3" s="222"/>
      <c r="PHG3" s="222"/>
      <c r="PHH3" s="222"/>
      <c r="PHI3" s="222"/>
      <c r="PHJ3" s="222"/>
      <c r="PHK3" s="222"/>
      <c r="PHL3" s="222"/>
      <c r="PHM3" s="222"/>
      <c r="PHN3" s="222"/>
      <c r="PHO3" s="222"/>
      <c r="PHP3" s="222"/>
      <c r="PHQ3" s="222"/>
      <c r="PHR3" s="222"/>
      <c r="PHS3" s="222"/>
      <c r="PHT3" s="222"/>
      <c r="PHU3" s="222"/>
      <c r="PHV3" s="222"/>
      <c r="PHW3" s="222"/>
      <c r="PHX3" s="222"/>
      <c r="PHY3" s="222"/>
      <c r="PHZ3" s="222"/>
      <c r="PIA3" s="222"/>
      <c r="PIB3" s="222"/>
      <c r="PIC3" s="222"/>
      <c r="PID3" s="222"/>
      <c r="PIE3" s="222"/>
      <c r="PIF3" s="222"/>
      <c r="PIG3" s="222"/>
      <c r="PIH3" s="222"/>
      <c r="PII3" s="222"/>
      <c r="PIJ3" s="222"/>
      <c r="PIK3" s="222"/>
      <c r="PIL3" s="222"/>
      <c r="PIM3" s="222"/>
      <c r="PIN3" s="222"/>
      <c r="PIO3" s="222"/>
      <c r="PIP3" s="222"/>
      <c r="PIQ3" s="222"/>
      <c r="PIR3" s="222"/>
      <c r="PIS3" s="222"/>
      <c r="PIT3" s="222"/>
      <c r="PIU3" s="222"/>
      <c r="PIV3" s="222"/>
      <c r="PIW3" s="222"/>
      <c r="PIX3" s="222"/>
      <c r="PIY3" s="222"/>
      <c r="PIZ3" s="222"/>
      <c r="PJA3" s="222"/>
      <c r="PJB3" s="222"/>
      <c r="PJC3" s="222"/>
      <c r="PJD3" s="222"/>
      <c r="PJE3" s="222"/>
      <c r="PJF3" s="222"/>
      <c r="PJG3" s="222"/>
      <c r="PJH3" s="222"/>
      <c r="PJI3" s="222"/>
      <c r="PJJ3" s="222"/>
      <c r="PJK3" s="222"/>
      <c r="PJL3" s="222"/>
      <c r="PJM3" s="222"/>
      <c r="PJN3" s="222"/>
      <c r="PJO3" s="222"/>
      <c r="PJP3" s="222"/>
      <c r="PJQ3" s="222"/>
      <c r="PJR3" s="222"/>
      <c r="PJS3" s="222"/>
      <c r="PJT3" s="222"/>
      <c r="PJU3" s="222"/>
      <c r="PJV3" s="222"/>
      <c r="PJW3" s="222"/>
      <c r="PJX3" s="222"/>
      <c r="PJY3" s="222"/>
      <c r="PJZ3" s="222"/>
      <c r="PKA3" s="222"/>
      <c r="PKB3" s="222"/>
      <c r="PKC3" s="222"/>
      <c r="PKD3" s="222"/>
      <c r="PKE3" s="222"/>
      <c r="PKF3" s="222"/>
      <c r="PKG3" s="222"/>
      <c r="PKH3" s="222"/>
      <c r="PKI3" s="222"/>
      <c r="PKJ3" s="222"/>
      <c r="PKK3" s="222"/>
      <c r="PKL3" s="222"/>
      <c r="PKM3" s="222"/>
      <c r="PKN3" s="222"/>
      <c r="PKO3" s="222"/>
      <c r="PKP3" s="222"/>
      <c r="PKQ3" s="222"/>
      <c r="PKR3" s="222"/>
      <c r="PKS3" s="222"/>
      <c r="PKT3" s="222"/>
      <c r="PKU3" s="222"/>
      <c r="PKV3" s="222"/>
      <c r="PKW3" s="222"/>
      <c r="PKX3" s="222"/>
      <c r="PKY3" s="222"/>
      <c r="PKZ3" s="222"/>
      <c r="PLA3" s="222"/>
      <c r="PLB3" s="222"/>
      <c r="PLC3" s="222"/>
      <c r="PLD3" s="222"/>
      <c r="PLE3" s="222"/>
      <c r="PLF3" s="222"/>
      <c r="PLG3" s="222"/>
      <c r="PLH3" s="222"/>
      <c r="PLI3" s="222"/>
      <c r="PLJ3" s="222"/>
      <c r="PLK3" s="222"/>
      <c r="PLL3" s="222"/>
      <c r="PLM3" s="222"/>
      <c r="PLN3" s="222"/>
      <c r="PLO3" s="222"/>
      <c r="PLP3" s="222"/>
      <c r="PLQ3" s="222"/>
      <c r="PLR3" s="222"/>
      <c r="PLS3" s="222"/>
      <c r="PLT3" s="222"/>
      <c r="PLU3" s="222"/>
      <c r="PLV3" s="222"/>
      <c r="PLW3" s="222"/>
      <c r="PLX3" s="222"/>
      <c r="PLY3" s="222"/>
      <c r="PLZ3" s="222"/>
      <c r="PMA3" s="222"/>
      <c r="PMB3" s="222"/>
      <c r="PMC3" s="222"/>
      <c r="PMD3" s="222"/>
      <c r="PME3" s="222"/>
      <c r="PMF3" s="222"/>
      <c r="PMG3" s="222"/>
      <c r="PMH3" s="222"/>
      <c r="PMI3" s="222"/>
      <c r="PMJ3" s="222"/>
      <c r="PMK3" s="222"/>
      <c r="PML3" s="222"/>
      <c r="PMM3" s="222"/>
      <c r="PMN3" s="222"/>
      <c r="PMO3" s="222"/>
      <c r="PMP3" s="222"/>
      <c r="PMQ3" s="222"/>
      <c r="PMR3" s="222"/>
      <c r="PMS3" s="222"/>
      <c r="PMT3" s="222"/>
      <c r="PMU3" s="222"/>
      <c r="PMV3" s="222"/>
      <c r="PMW3" s="222"/>
      <c r="PMX3" s="222"/>
      <c r="PMY3" s="222"/>
      <c r="PMZ3" s="222"/>
      <c r="PNA3" s="222"/>
      <c r="PNB3" s="222"/>
      <c r="PNC3" s="222"/>
      <c r="PND3" s="222"/>
      <c r="PNE3" s="222"/>
      <c r="PNF3" s="222"/>
      <c r="PNG3" s="222"/>
      <c r="PNH3" s="222"/>
      <c r="PNI3" s="222"/>
      <c r="PNJ3" s="222"/>
      <c r="PNK3" s="222"/>
      <c r="PNL3" s="222"/>
      <c r="PNM3" s="222"/>
      <c r="PNN3" s="222"/>
      <c r="PNO3" s="222"/>
      <c r="PNP3" s="222"/>
      <c r="PNQ3" s="222"/>
      <c r="PNR3" s="222"/>
      <c r="PNS3" s="222"/>
      <c r="PNT3" s="222"/>
      <c r="PNU3" s="222"/>
      <c r="PNV3" s="222"/>
      <c r="PNW3" s="222"/>
      <c r="PNX3" s="222"/>
      <c r="PNY3" s="222"/>
      <c r="PNZ3" s="222"/>
      <c r="POA3" s="222"/>
      <c r="POB3" s="222"/>
      <c r="POC3" s="222"/>
      <c r="POD3" s="222"/>
      <c r="POE3" s="222"/>
      <c r="POF3" s="222"/>
      <c r="POG3" s="222"/>
      <c r="POH3" s="222"/>
      <c r="POI3" s="222"/>
      <c r="POJ3" s="222"/>
      <c r="POK3" s="222"/>
      <c r="POL3" s="222"/>
      <c r="POM3" s="222"/>
      <c r="PON3" s="222"/>
      <c r="POO3" s="222"/>
      <c r="POP3" s="222"/>
      <c r="POQ3" s="222"/>
      <c r="POR3" s="222"/>
      <c r="POS3" s="222"/>
      <c r="POT3" s="222"/>
      <c r="POU3" s="222"/>
      <c r="POV3" s="222"/>
      <c r="POW3" s="222"/>
      <c r="POX3" s="222"/>
      <c r="POY3" s="222"/>
      <c r="POZ3" s="222"/>
      <c r="PPA3" s="222"/>
      <c r="PPB3" s="222"/>
      <c r="PPC3" s="222"/>
      <c r="PPD3" s="222"/>
      <c r="PPE3" s="222"/>
      <c r="PPF3" s="222"/>
      <c r="PPG3" s="222"/>
      <c r="PPH3" s="222"/>
      <c r="PPI3" s="222"/>
      <c r="PPJ3" s="222"/>
      <c r="PPK3" s="222"/>
      <c r="PPL3" s="222"/>
      <c r="PPM3" s="222"/>
      <c r="PPN3" s="222"/>
      <c r="PPO3" s="222"/>
      <c r="PPP3" s="222"/>
      <c r="PPQ3" s="222"/>
      <c r="PPR3" s="222"/>
      <c r="PPS3" s="222"/>
      <c r="PPT3" s="222"/>
      <c r="PPU3" s="222"/>
      <c r="PPV3" s="222"/>
      <c r="PPW3" s="222"/>
      <c r="PPX3" s="222"/>
      <c r="PPY3" s="222"/>
      <c r="PPZ3" s="222"/>
      <c r="PQA3" s="222"/>
      <c r="PQB3" s="222"/>
      <c r="PQC3" s="222"/>
      <c r="PQD3" s="222"/>
      <c r="PQE3" s="222"/>
      <c r="PQF3" s="222"/>
      <c r="PQG3" s="222"/>
      <c r="PQH3" s="222"/>
      <c r="PQI3" s="222"/>
      <c r="PQJ3" s="222"/>
      <c r="PQK3" s="222"/>
      <c r="PQL3" s="222"/>
      <c r="PQM3" s="222"/>
      <c r="PQN3" s="222"/>
      <c r="PQO3" s="222"/>
      <c r="PQP3" s="222"/>
      <c r="PQQ3" s="222"/>
      <c r="PQR3" s="222"/>
      <c r="PQS3" s="222"/>
      <c r="PQT3" s="222"/>
      <c r="PQU3" s="222"/>
      <c r="PQV3" s="222"/>
      <c r="PQW3" s="222"/>
      <c r="PQX3" s="222"/>
      <c r="PQY3" s="222"/>
      <c r="PQZ3" s="222"/>
      <c r="PRA3" s="222"/>
      <c r="PRB3" s="222"/>
      <c r="PRC3" s="222"/>
      <c r="PRD3" s="222"/>
      <c r="PRE3" s="222"/>
      <c r="PRF3" s="222"/>
      <c r="PRG3" s="222"/>
      <c r="PRH3" s="222"/>
      <c r="PRI3" s="222"/>
      <c r="PRJ3" s="222"/>
      <c r="PRK3" s="222"/>
      <c r="PRL3" s="222"/>
      <c r="PRM3" s="222"/>
      <c r="PRN3" s="222"/>
      <c r="PRO3" s="222"/>
      <c r="PRP3" s="222"/>
      <c r="PRQ3" s="222"/>
      <c r="PRR3" s="222"/>
      <c r="PRS3" s="222"/>
      <c r="PRT3" s="222"/>
      <c r="PRU3" s="222"/>
      <c r="PRV3" s="222"/>
      <c r="PRW3" s="222"/>
      <c r="PRX3" s="222"/>
      <c r="PRY3" s="222"/>
      <c r="PRZ3" s="222"/>
      <c r="PSA3" s="222"/>
      <c r="PSB3" s="222"/>
      <c r="PSC3" s="222"/>
      <c r="PSD3" s="222"/>
      <c r="PSE3" s="222"/>
      <c r="PSF3" s="222"/>
      <c r="PSG3" s="222"/>
      <c r="PSH3" s="222"/>
      <c r="PSI3" s="222"/>
      <c r="PSJ3" s="222"/>
      <c r="PSK3" s="222"/>
      <c r="PSL3" s="222"/>
      <c r="PSM3" s="222"/>
      <c r="PSN3" s="222"/>
      <c r="PSO3" s="222"/>
      <c r="PSP3" s="222"/>
      <c r="PSQ3" s="222"/>
      <c r="PSR3" s="222"/>
      <c r="PSS3" s="222"/>
      <c r="PST3" s="222"/>
      <c r="PSU3" s="222"/>
      <c r="PSV3" s="222"/>
      <c r="PSW3" s="222"/>
      <c r="PSX3" s="222"/>
      <c r="PSY3" s="222"/>
      <c r="PSZ3" s="222"/>
      <c r="PTA3" s="222"/>
      <c r="PTB3" s="222"/>
      <c r="PTC3" s="222"/>
      <c r="PTD3" s="222"/>
      <c r="PTE3" s="222"/>
      <c r="PTF3" s="222"/>
      <c r="PTG3" s="222"/>
      <c r="PTH3" s="222"/>
      <c r="PTI3" s="222"/>
      <c r="PTJ3" s="222"/>
      <c r="PTK3" s="222"/>
      <c r="PTL3" s="222"/>
      <c r="PTM3" s="222"/>
      <c r="PTN3" s="222"/>
      <c r="PTO3" s="222"/>
      <c r="PTP3" s="222"/>
      <c r="PTQ3" s="222"/>
      <c r="PTR3" s="222"/>
      <c r="PTS3" s="222"/>
      <c r="PTT3" s="222"/>
      <c r="PTU3" s="222"/>
      <c r="PTV3" s="222"/>
      <c r="PTW3" s="222"/>
      <c r="PTX3" s="222"/>
      <c r="PTY3" s="222"/>
      <c r="PTZ3" s="222"/>
      <c r="PUA3" s="222"/>
      <c r="PUB3" s="222"/>
      <c r="PUC3" s="222"/>
      <c r="PUD3" s="222"/>
      <c r="PUE3" s="222"/>
      <c r="PUF3" s="222"/>
      <c r="PUG3" s="222"/>
      <c r="PUH3" s="222"/>
      <c r="PUI3" s="222"/>
      <c r="PUJ3" s="222"/>
      <c r="PUK3" s="222"/>
      <c r="PUL3" s="222"/>
      <c r="PUM3" s="222"/>
      <c r="PUN3" s="222"/>
      <c r="PUO3" s="222"/>
      <c r="PUP3" s="222"/>
      <c r="PUQ3" s="222"/>
      <c r="PUR3" s="222"/>
      <c r="PUS3" s="222"/>
      <c r="PUT3" s="222"/>
      <c r="PUU3" s="222"/>
      <c r="PUV3" s="222"/>
      <c r="PUW3" s="222"/>
      <c r="PUX3" s="222"/>
      <c r="PUY3" s="222"/>
      <c r="PUZ3" s="222"/>
      <c r="PVA3" s="222"/>
      <c r="PVB3" s="222"/>
      <c r="PVC3" s="222"/>
      <c r="PVD3" s="222"/>
      <c r="PVE3" s="222"/>
      <c r="PVF3" s="222"/>
      <c r="PVG3" s="222"/>
      <c r="PVH3" s="222"/>
      <c r="PVI3" s="222"/>
      <c r="PVJ3" s="222"/>
      <c r="PVK3" s="222"/>
      <c r="PVL3" s="222"/>
      <c r="PVM3" s="222"/>
      <c r="PVN3" s="222"/>
      <c r="PVO3" s="222"/>
      <c r="PVP3" s="222"/>
      <c r="PVQ3" s="222"/>
      <c r="PVR3" s="222"/>
      <c r="PVS3" s="222"/>
      <c r="PVT3" s="222"/>
      <c r="PVU3" s="222"/>
      <c r="PVV3" s="222"/>
      <c r="PVW3" s="222"/>
      <c r="PVX3" s="222"/>
      <c r="PVY3" s="222"/>
      <c r="PVZ3" s="222"/>
      <c r="PWA3" s="222"/>
      <c r="PWB3" s="222"/>
      <c r="PWC3" s="222"/>
      <c r="PWD3" s="222"/>
      <c r="PWE3" s="222"/>
      <c r="PWF3" s="222"/>
      <c r="PWG3" s="222"/>
      <c r="PWH3" s="222"/>
      <c r="PWI3" s="222"/>
      <c r="PWJ3" s="222"/>
      <c r="PWK3" s="222"/>
      <c r="PWL3" s="222"/>
      <c r="PWM3" s="222"/>
      <c r="PWN3" s="222"/>
      <c r="PWO3" s="222"/>
      <c r="PWP3" s="222"/>
      <c r="PWQ3" s="222"/>
      <c r="PWR3" s="222"/>
      <c r="PWS3" s="222"/>
      <c r="PWT3" s="222"/>
      <c r="PWU3" s="222"/>
      <c r="PWV3" s="222"/>
      <c r="PWW3" s="222"/>
      <c r="PWX3" s="222"/>
      <c r="PWY3" s="222"/>
      <c r="PWZ3" s="222"/>
      <c r="PXA3" s="222"/>
      <c r="PXB3" s="222"/>
      <c r="PXC3" s="222"/>
      <c r="PXD3" s="222"/>
      <c r="PXE3" s="222"/>
      <c r="PXF3" s="222"/>
      <c r="PXG3" s="222"/>
      <c r="PXH3" s="222"/>
      <c r="PXI3" s="222"/>
      <c r="PXJ3" s="222"/>
      <c r="PXK3" s="222"/>
      <c r="PXL3" s="222"/>
      <c r="PXM3" s="222"/>
      <c r="PXN3" s="222"/>
      <c r="PXO3" s="222"/>
      <c r="PXP3" s="222"/>
      <c r="PXQ3" s="222"/>
      <c r="PXR3" s="222"/>
      <c r="PXS3" s="222"/>
      <c r="PXT3" s="222"/>
      <c r="PXU3" s="222"/>
      <c r="PXV3" s="222"/>
      <c r="PXW3" s="222"/>
      <c r="PXX3" s="222"/>
      <c r="PXY3" s="222"/>
      <c r="PXZ3" s="222"/>
      <c r="PYA3" s="222"/>
      <c r="PYB3" s="222"/>
      <c r="PYC3" s="222"/>
      <c r="PYD3" s="222"/>
      <c r="PYE3" s="222"/>
      <c r="PYF3" s="222"/>
      <c r="PYG3" s="222"/>
      <c r="PYH3" s="222"/>
      <c r="PYI3" s="222"/>
      <c r="PYJ3" s="222"/>
      <c r="PYK3" s="222"/>
      <c r="PYL3" s="222"/>
      <c r="PYM3" s="222"/>
      <c r="PYN3" s="222"/>
      <c r="PYO3" s="222"/>
      <c r="PYP3" s="222"/>
      <c r="PYQ3" s="222"/>
      <c r="PYR3" s="222"/>
      <c r="PYS3" s="222"/>
      <c r="PYT3" s="222"/>
      <c r="PYU3" s="222"/>
      <c r="PYV3" s="222"/>
      <c r="PYW3" s="222"/>
      <c r="PYX3" s="222"/>
      <c r="PYY3" s="222"/>
      <c r="PYZ3" s="222"/>
      <c r="PZA3" s="222"/>
      <c r="PZB3" s="222"/>
      <c r="PZC3" s="222"/>
      <c r="PZD3" s="222"/>
      <c r="PZE3" s="222"/>
      <c r="PZF3" s="222"/>
      <c r="PZG3" s="222"/>
      <c r="PZH3" s="222"/>
      <c r="PZI3" s="222"/>
      <c r="PZJ3" s="222"/>
      <c r="PZK3" s="222"/>
      <c r="PZL3" s="222"/>
      <c r="PZM3" s="222"/>
      <c r="PZN3" s="222"/>
      <c r="PZO3" s="222"/>
      <c r="PZP3" s="222"/>
      <c r="PZQ3" s="222"/>
      <c r="PZR3" s="222"/>
      <c r="PZS3" s="222"/>
      <c r="PZT3" s="222"/>
      <c r="PZU3" s="222"/>
      <c r="PZV3" s="222"/>
      <c r="PZW3" s="222"/>
      <c r="PZX3" s="222"/>
      <c r="PZY3" s="222"/>
      <c r="PZZ3" s="222"/>
      <c r="QAA3" s="222"/>
      <c r="QAB3" s="222"/>
      <c r="QAC3" s="222"/>
      <c r="QAD3" s="222"/>
      <c r="QAE3" s="222"/>
      <c r="QAF3" s="222"/>
      <c r="QAG3" s="222"/>
      <c r="QAH3" s="222"/>
      <c r="QAI3" s="222"/>
      <c r="QAJ3" s="222"/>
      <c r="QAK3" s="222"/>
      <c r="QAL3" s="222"/>
      <c r="QAM3" s="222"/>
      <c r="QAN3" s="222"/>
      <c r="QAO3" s="222"/>
      <c r="QAP3" s="222"/>
      <c r="QAQ3" s="222"/>
      <c r="QAR3" s="222"/>
      <c r="QAS3" s="222"/>
      <c r="QAT3" s="222"/>
      <c r="QAU3" s="222"/>
      <c r="QAV3" s="222"/>
      <c r="QAW3" s="222"/>
      <c r="QAX3" s="222"/>
      <c r="QAY3" s="222"/>
      <c r="QAZ3" s="222"/>
      <c r="QBA3" s="222"/>
      <c r="QBB3" s="222"/>
      <c r="QBC3" s="222"/>
      <c r="QBD3" s="222"/>
      <c r="QBE3" s="222"/>
      <c r="QBF3" s="222"/>
      <c r="QBG3" s="222"/>
      <c r="QBH3" s="222"/>
      <c r="QBI3" s="222"/>
      <c r="QBJ3" s="222"/>
      <c r="QBK3" s="222"/>
      <c r="QBL3" s="222"/>
      <c r="QBM3" s="222"/>
      <c r="QBN3" s="222"/>
      <c r="QBO3" s="222"/>
      <c r="QBP3" s="222"/>
      <c r="QBQ3" s="222"/>
      <c r="QBR3" s="222"/>
      <c r="QBS3" s="222"/>
      <c r="QBT3" s="222"/>
      <c r="QBU3" s="222"/>
      <c r="QBV3" s="222"/>
      <c r="QBW3" s="222"/>
      <c r="QBX3" s="222"/>
      <c r="QBY3" s="222"/>
      <c r="QBZ3" s="222"/>
      <c r="QCA3" s="222"/>
      <c r="QCB3" s="222"/>
      <c r="QCC3" s="222"/>
      <c r="QCD3" s="222"/>
      <c r="QCE3" s="222"/>
      <c r="QCF3" s="222"/>
      <c r="QCG3" s="222"/>
      <c r="QCH3" s="222"/>
      <c r="QCI3" s="222"/>
      <c r="QCJ3" s="222"/>
      <c r="QCK3" s="222"/>
      <c r="QCL3" s="222"/>
      <c r="QCM3" s="222"/>
      <c r="QCN3" s="222"/>
      <c r="QCO3" s="222"/>
      <c r="QCP3" s="222"/>
      <c r="QCQ3" s="222"/>
      <c r="QCR3" s="222"/>
      <c r="QCS3" s="222"/>
      <c r="QCT3" s="222"/>
      <c r="QCU3" s="222"/>
      <c r="QCV3" s="222"/>
      <c r="QCW3" s="222"/>
      <c r="QCX3" s="222"/>
      <c r="QCY3" s="222"/>
      <c r="QCZ3" s="222"/>
      <c r="QDA3" s="222"/>
      <c r="QDB3" s="222"/>
      <c r="QDC3" s="222"/>
      <c r="QDD3" s="222"/>
      <c r="QDE3" s="222"/>
      <c r="QDF3" s="222"/>
      <c r="QDG3" s="222"/>
      <c r="QDH3" s="222"/>
      <c r="QDI3" s="222"/>
      <c r="QDJ3" s="222"/>
      <c r="QDK3" s="222"/>
      <c r="QDL3" s="222"/>
      <c r="QDM3" s="222"/>
      <c r="QDN3" s="222"/>
      <c r="QDO3" s="222"/>
      <c r="QDP3" s="222"/>
      <c r="QDQ3" s="222"/>
      <c r="QDR3" s="222"/>
      <c r="QDS3" s="222"/>
      <c r="QDT3" s="222"/>
      <c r="QDU3" s="222"/>
      <c r="QDV3" s="222"/>
      <c r="QDW3" s="222"/>
      <c r="QDX3" s="222"/>
      <c r="QDY3" s="222"/>
      <c r="QDZ3" s="222"/>
      <c r="QEA3" s="222"/>
      <c r="QEB3" s="222"/>
      <c r="QEC3" s="222"/>
      <c r="QED3" s="222"/>
      <c r="QEE3" s="222"/>
      <c r="QEF3" s="222"/>
      <c r="QEG3" s="222"/>
      <c r="QEH3" s="222"/>
      <c r="QEI3" s="222"/>
      <c r="QEJ3" s="222"/>
      <c r="QEK3" s="222"/>
      <c r="QEL3" s="222"/>
      <c r="QEM3" s="222"/>
      <c r="QEN3" s="222"/>
      <c r="QEO3" s="222"/>
      <c r="QEP3" s="222"/>
      <c r="QEQ3" s="222"/>
      <c r="QER3" s="222"/>
      <c r="QES3" s="222"/>
      <c r="QET3" s="222"/>
      <c r="QEU3" s="222"/>
      <c r="QEV3" s="222"/>
      <c r="QEW3" s="222"/>
      <c r="QEX3" s="222"/>
      <c r="QEY3" s="222"/>
      <c r="QEZ3" s="222"/>
      <c r="QFA3" s="222"/>
      <c r="QFB3" s="222"/>
      <c r="QFC3" s="222"/>
      <c r="QFD3" s="222"/>
      <c r="QFE3" s="222"/>
      <c r="QFF3" s="222"/>
      <c r="QFG3" s="222"/>
      <c r="QFH3" s="222"/>
      <c r="QFI3" s="222"/>
      <c r="QFJ3" s="222"/>
      <c r="QFK3" s="222"/>
      <c r="QFL3" s="222"/>
      <c r="QFM3" s="222"/>
      <c r="QFN3" s="222"/>
      <c r="QFO3" s="222"/>
      <c r="QFP3" s="222"/>
      <c r="QFQ3" s="222"/>
      <c r="QFR3" s="222"/>
      <c r="QFS3" s="222"/>
      <c r="QFT3" s="222"/>
      <c r="QFU3" s="222"/>
      <c r="QFV3" s="222"/>
      <c r="QFW3" s="222"/>
      <c r="QFX3" s="222"/>
      <c r="QFY3" s="222"/>
      <c r="QFZ3" s="222"/>
      <c r="QGA3" s="222"/>
      <c r="QGB3" s="222"/>
      <c r="QGC3" s="222"/>
      <c r="QGD3" s="222"/>
      <c r="QGE3" s="222"/>
      <c r="QGF3" s="222"/>
      <c r="QGG3" s="222"/>
      <c r="QGH3" s="222"/>
      <c r="QGI3" s="222"/>
      <c r="QGJ3" s="222"/>
      <c r="QGK3" s="222"/>
      <c r="QGL3" s="222"/>
      <c r="QGM3" s="222"/>
      <c r="QGN3" s="222"/>
      <c r="QGO3" s="222"/>
      <c r="QGP3" s="222"/>
      <c r="QGQ3" s="222"/>
      <c r="QGR3" s="222"/>
      <c r="QGS3" s="222"/>
      <c r="QGT3" s="222"/>
      <c r="QGU3" s="222"/>
      <c r="QGV3" s="222"/>
      <c r="QGW3" s="222"/>
      <c r="QGX3" s="222"/>
      <c r="QGY3" s="222"/>
      <c r="QGZ3" s="222"/>
      <c r="QHA3" s="222"/>
      <c r="QHB3" s="222"/>
      <c r="QHC3" s="222"/>
      <c r="QHD3" s="222"/>
      <c r="QHE3" s="222"/>
      <c r="QHF3" s="222"/>
      <c r="QHG3" s="222"/>
      <c r="QHH3" s="222"/>
      <c r="QHI3" s="222"/>
      <c r="QHJ3" s="222"/>
      <c r="QHK3" s="222"/>
      <c r="QHL3" s="222"/>
      <c r="QHM3" s="222"/>
      <c r="QHN3" s="222"/>
      <c r="QHO3" s="222"/>
      <c r="QHP3" s="222"/>
      <c r="QHQ3" s="222"/>
      <c r="QHR3" s="222"/>
      <c r="QHS3" s="222"/>
      <c r="QHT3" s="222"/>
      <c r="QHU3" s="222"/>
      <c r="QHV3" s="222"/>
      <c r="QHW3" s="222"/>
      <c r="QHX3" s="222"/>
      <c r="QHY3" s="222"/>
      <c r="QHZ3" s="222"/>
      <c r="QIA3" s="222"/>
      <c r="QIB3" s="222"/>
      <c r="QIC3" s="222"/>
      <c r="QID3" s="222"/>
      <c r="QIE3" s="222"/>
      <c r="QIF3" s="222"/>
      <c r="QIG3" s="222"/>
      <c r="QIH3" s="222"/>
      <c r="QII3" s="222"/>
      <c r="QIJ3" s="222"/>
      <c r="QIK3" s="222"/>
      <c r="QIL3" s="222"/>
      <c r="QIM3" s="222"/>
      <c r="QIN3" s="222"/>
      <c r="QIO3" s="222"/>
      <c r="QIP3" s="222"/>
      <c r="QIQ3" s="222"/>
      <c r="QIR3" s="222"/>
      <c r="QIS3" s="222"/>
      <c r="QIT3" s="222"/>
      <c r="QIU3" s="222"/>
      <c r="QIV3" s="222"/>
      <c r="QIW3" s="222"/>
      <c r="QIX3" s="222"/>
      <c r="QIY3" s="222"/>
      <c r="QIZ3" s="222"/>
      <c r="QJA3" s="222"/>
      <c r="QJB3" s="222"/>
      <c r="QJC3" s="222"/>
      <c r="QJD3" s="222"/>
      <c r="QJE3" s="222"/>
      <c r="QJF3" s="222"/>
      <c r="QJG3" s="222"/>
      <c r="QJH3" s="222"/>
      <c r="QJI3" s="222"/>
      <c r="QJJ3" s="222"/>
      <c r="QJK3" s="222"/>
      <c r="QJL3" s="222"/>
      <c r="QJM3" s="222"/>
      <c r="QJN3" s="222"/>
      <c r="QJO3" s="222"/>
      <c r="QJP3" s="222"/>
      <c r="QJQ3" s="222"/>
      <c r="QJR3" s="222"/>
      <c r="QJS3" s="222"/>
      <c r="QJT3" s="222"/>
      <c r="QJU3" s="222"/>
      <c r="QJV3" s="222"/>
      <c r="QJW3" s="222"/>
      <c r="QJX3" s="222"/>
      <c r="QJY3" s="222"/>
      <c r="QJZ3" s="222"/>
      <c r="QKA3" s="222"/>
      <c r="QKB3" s="222"/>
      <c r="QKC3" s="222"/>
      <c r="QKD3" s="222"/>
      <c r="QKE3" s="222"/>
      <c r="QKF3" s="222"/>
      <c r="QKG3" s="222"/>
      <c r="QKH3" s="222"/>
      <c r="QKI3" s="222"/>
      <c r="QKJ3" s="222"/>
      <c r="QKK3" s="222"/>
      <c r="QKL3" s="222"/>
      <c r="QKM3" s="222"/>
      <c r="QKN3" s="222"/>
      <c r="QKO3" s="222"/>
      <c r="QKP3" s="222"/>
      <c r="QKQ3" s="222"/>
      <c r="QKR3" s="222"/>
      <c r="QKS3" s="222"/>
      <c r="QKT3" s="222"/>
      <c r="QKU3" s="222"/>
      <c r="QKV3" s="222"/>
      <c r="QKW3" s="222"/>
      <c r="QKX3" s="222"/>
      <c r="QKY3" s="222"/>
      <c r="QKZ3" s="222"/>
      <c r="QLA3" s="222"/>
      <c r="QLB3" s="222"/>
      <c r="QLC3" s="222"/>
      <c r="QLD3" s="222"/>
      <c r="QLE3" s="222"/>
      <c r="QLF3" s="222"/>
      <c r="QLG3" s="222"/>
      <c r="QLH3" s="222"/>
      <c r="QLI3" s="222"/>
      <c r="QLJ3" s="222"/>
      <c r="QLK3" s="222"/>
      <c r="QLL3" s="222"/>
      <c r="QLM3" s="222"/>
      <c r="QLN3" s="222"/>
      <c r="QLO3" s="222"/>
      <c r="QLP3" s="222"/>
      <c r="QLQ3" s="222"/>
      <c r="QLR3" s="222"/>
      <c r="QLS3" s="222"/>
      <c r="QLT3" s="222"/>
      <c r="QLU3" s="222"/>
      <c r="QLV3" s="222"/>
      <c r="QLW3" s="222"/>
      <c r="QLX3" s="222"/>
      <c r="QLY3" s="222"/>
      <c r="QLZ3" s="222"/>
      <c r="QMA3" s="222"/>
      <c r="QMB3" s="222"/>
      <c r="QMC3" s="222"/>
      <c r="QMD3" s="222"/>
      <c r="QME3" s="222"/>
      <c r="QMF3" s="222"/>
      <c r="QMG3" s="222"/>
      <c r="QMH3" s="222"/>
      <c r="QMI3" s="222"/>
      <c r="QMJ3" s="222"/>
      <c r="QMK3" s="222"/>
      <c r="QML3" s="222"/>
      <c r="QMM3" s="222"/>
      <c r="QMN3" s="222"/>
      <c r="QMO3" s="222"/>
      <c r="QMP3" s="222"/>
      <c r="QMQ3" s="222"/>
      <c r="QMR3" s="222"/>
      <c r="QMS3" s="222"/>
      <c r="QMT3" s="222"/>
      <c r="QMU3" s="222"/>
      <c r="QMV3" s="222"/>
      <c r="QMW3" s="222"/>
      <c r="QMX3" s="222"/>
      <c r="QMY3" s="222"/>
      <c r="QMZ3" s="222"/>
      <c r="QNA3" s="222"/>
      <c r="QNB3" s="222"/>
      <c r="QNC3" s="222"/>
      <c r="QND3" s="222"/>
      <c r="QNE3" s="222"/>
      <c r="QNF3" s="222"/>
      <c r="QNG3" s="222"/>
      <c r="QNH3" s="222"/>
      <c r="QNI3" s="222"/>
      <c r="QNJ3" s="222"/>
      <c r="QNK3" s="222"/>
      <c r="QNL3" s="222"/>
      <c r="QNM3" s="222"/>
      <c r="QNN3" s="222"/>
      <c r="QNO3" s="222"/>
      <c r="QNP3" s="222"/>
      <c r="QNQ3" s="222"/>
      <c r="QNR3" s="222"/>
      <c r="QNS3" s="222"/>
      <c r="QNT3" s="222"/>
      <c r="QNU3" s="222"/>
      <c r="QNV3" s="222"/>
      <c r="QNW3" s="222"/>
      <c r="QNX3" s="222"/>
      <c r="QNY3" s="222"/>
      <c r="QNZ3" s="222"/>
      <c r="QOA3" s="222"/>
      <c r="QOB3" s="222"/>
      <c r="QOC3" s="222"/>
      <c r="QOD3" s="222"/>
      <c r="QOE3" s="222"/>
      <c r="QOF3" s="222"/>
      <c r="QOG3" s="222"/>
      <c r="QOH3" s="222"/>
      <c r="QOI3" s="222"/>
      <c r="QOJ3" s="222"/>
      <c r="QOK3" s="222"/>
      <c r="QOL3" s="222"/>
      <c r="QOM3" s="222"/>
      <c r="QON3" s="222"/>
      <c r="QOO3" s="222"/>
      <c r="QOP3" s="222"/>
      <c r="QOQ3" s="222"/>
      <c r="QOR3" s="222"/>
      <c r="QOS3" s="222"/>
      <c r="QOT3" s="222"/>
      <c r="QOU3" s="222"/>
      <c r="QOV3" s="222"/>
      <c r="QOW3" s="222"/>
      <c r="QOX3" s="222"/>
      <c r="QOY3" s="222"/>
      <c r="QOZ3" s="222"/>
      <c r="QPA3" s="222"/>
      <c r="QPB3" s="222"/>
      <c r="QPC3" s="222"/>
      <c r="QPD3" s="222"/>
      <c r="QPE3" s="222"/>
      <c r="QPF3" s="222"/>
      <c r="QPG3" s="222"/>
      <c r="QPH3" s="222"/>
      <c r="QPI3" s="222"/>
      <c r="QPJ3" s="222"/>
      <c r="QPK3" s="222"/>
      <c r="QPL3" s="222"/>
      <c r="QPM3" s="222"/>
      <c r="QPN3" s="222"/>
      <c r="QPO3" s="222"/>
      <c r="QPP3" s="222"/>
      <c r="QPQ3" s="222"/>
      <c r="QPR3" s="222"/>
      <c r="QPS3" s="222"/>
      <c r="QPT3" s="222"/>
      <c r="QPU3" s="222"/>
      <c r="QPV3" s="222"/>
      <c r="QPW3" s="222"/>
      <c r="QPX3" s="222"/>
      <c r="QPY3" s="222"/>
      <c r="QPZ3" s="222"/>
      <c r="QQA3" s="222"/>
      <c r="QQB3" s="222"/>
      <c r="QQC3" s="222"/>
      <c r="QQD3" s="222"/>
      <c r="QQE3" s="222"/>
      <c r="QQF3" s="222"/>
      <c r="QQG3" s="222"/>
      <c r="QQH3" s="222"/>
      <c r="QQI3" s="222"/>
      <c r="QQJ3" s="222"/>
      <c r="QQK3" s="222"/>
      <c r="QQL3" s="222"/>
      <c r="QQM3" s="222"/>
      <c r="QQN3" s="222"/>
      <c r="QQO3" s="222"/>
      <c r="QQP3" s="222"/>
      <c r="QQQ3" s="222"/>
      <c r="QQR3" s="222"/>
      <c r="QQS3" s="222"/>
      <c r="QQT3" s="222"/>
      <c r="QQU3" s="222"/>
      <c r="QQV3" s="222"/>
      <c r="QQW3" s="222"/>
      <c r="QQX3" s="222"/>
      <c r="QQY3" s="222"/>
      <c r="QQZ3" s="222"/>
      <c r="QRA3" s="222"/>
      <c r="QRB3" s="222"/>
      <c r="QRC3" s="222"/>
      <c r="QRD3" s="222"/>
      <c r="QRE3" s="222"/>
      <c r="QRF3" s="222"/>
      <c r="QRG3" s="222"/>
      <c r="QRH3" s="222"/>
      <c r="QRI3" s="222"/>
      <c r="QRJ3" s="222"/>
      <c r="QRK3" s="222"/>
      <c r="QRL3" s="222"/>
      <c r="QRM3" s="222"/>
      <c r="QRN3" s="222"/>
      <c r="QRO3" s="222"/>
      <c r="QRP3" s="222"/>
      <c r="QRQ3" s="222"/>
      <c r="QRR3" s="222"/>
      <c r="QRS3" s="222"/>
      <c r="QRT3" s="222"/>
      <c r="QRU3" s="222"/>
      <c r="QRV3" s="222"/>
      <c r="QRW3" s="222"/>
      <c r="QRX3" s="222"/>
      <c r="QRY3" s="222"/>
      <c r="QRZ3" s="222"/>
      <c r="QSA3" s="222"/>
      <c r="QSB3" s="222"/>
      <c r="QSC3" s="222"/>
      <c r="QSD3" s="222"/>
      <c r="QSE3" s="222"/>
      <c r="QSF3" s="222"/>
      <c r="QSG3" s="222"/>
      <c r="QSH3" s="222"/>
      <c r="QSI3" s="222"/>
      <c r="QSJ3" s="222"/>
      <c r="QSK3" s="222"/>
      <c r="QSL3" s="222"/>
      <c r="QSM3" s="222"/>
      <c r="QSN3" s="222"/>
      <c r="QSO3" s="222"/>
      <c r="QSP3" s="222"/>
      <c r="QSQ3" s="222"/>
      <c r="QSR3" s="222"/>
      <c r="QSS3" s="222"/>
      <c r="QST3" s="222"/>
      <c r="QSU3" s="222"/>
      <c r="QSV3" s="222"/>
      <c r="QSW3" s="222"/>
      <c r="QSX3" s="222"/>
      <c r="QSY3" s="222"/>
      <c r="QSZ3" s="222"/>
      <c r="QTA3" s="222"/>
      <c r="QTB3" s="222"/>
      <c r="QTC3" s="222"/>
      <c r="QTD3" s="222"/>
      <c r="QTE3" s="222"/>
      <c r="QTF3" s="222"/>
      <c r="QTG3" s="222"/>
      <c r="QTH3" s="222"/>
      <c r="QTI3" s="222"/>
      <c r="QTJ3" s="222"/>
      <c r="QTK3" s="222"/>
      <c r="QTL3" s="222"/>
      <c r="QTM3" s="222"/>
      <c r="QTN3" s="222"/>
      <c r="QTO3" s="222"/>
      <c r="QTP3" s="222"/>
      <c r="QTQ3" s="222"/>
      <c r="QTR3" s="222"/>
      <c r="QTS3" s="222"/>
      <c r="QTT3" s="222"/>
      <c r="QTU3" s="222"/>
      <c r="QTV3" s="222"/>
      <c r="QTW3" s="222"/>
      <c r="QTX3" s="222"/>
      <c r="QTY3" s="222"/>
      <c r="QTZ3" s="222"/>
      <c r="QUA3" s="222"/>
      <c r="QUB3" s="222"/>
      <c r="QUC3" s="222"/>
      <c r="QUD3" s="222"/>
      <c r="QUE3" s="222"/>
      <c r="QUF3" s="222"/>
      <c r="QUG3" s="222"/>
      <c r="QUH3" s="222"/>
      <c r="QUI3" s="222"/>
      <c r="QUJ3" s="222"/>
      <c r="QUK3" s="222"/>
      <c r="QUL3" s="222"/>
      <c r="QUM3" s="222"/>
      <c r="QUN3" s="222"/>
      <c r="QUO3" s="222"/>
      <c r="QUP3" s="222"/>
      <c r="QUQ3" s="222"/>
      <c r="QUR3" s="222"/>
      <c r="QUS3" s="222"/>
      <c r="QUT3" s="222"/>
      <c r="QUU3" s="222"/>
      <c r="QUV3" s="222"/>
      <c r="QUW3" s="222"/>
      <c r="QUX3" s="222"/>
      <c r="QUY3" s="222"/>
      <c r="QUZ3" s="222"/>
      <c r="QVA3" s="222"/>
      <c r="QVB3" s="222"/>
      <c r="QVC3" s="222"/>
      <c r="QVD3" s="222"/>
      <c r="QVE3" s="222"/>
      <c r="QVF3" s="222"/>
      <c r="QVG3" s="222"/>
      <c r="QVH3" s="222"/>
      <c r="QVI3" s="222"/>
      <c r="QVJ3" s="222"/>
      <c r="QVK3" s="222"/>
      <c r="QVL3" s="222"/>
      <c r="QVM3" s="222"/>
      <c r="QVN3" s="222"/>
      <c r="QVO3" s="222"/>
      <c r="QVP3" s="222"/>
      <c r="QVQ3" s="222"/>
      <c r="QVR3" s="222"/>
      <c r="QVS3" s="222"/>
      <c r="QVT3" s="222"/>
      <c r="QVU3" s="222"/>
      <c r="QVV3" s="222"/>
      <c r="QVW3" s="222"/>
      <c r="QVX3" s="222"/>
      <c r="QVY3" s="222"/>
      <c r="QVZ3" s="222"/>
      <c r="QWA3" s="222"/>
      <c r="QWB3" s="222"/>
      <c r="QWC3" s="222"/>
      <c r="QWD3" s="222"/>
      <c r="QWE3" s="222"/>
      <c r="QWF3" s="222"/>
      <c r="QWG3" s="222"/>
      <c r="QWH3" s="222"/>
      <c r="QWI3" s="222"/>
      <c r="QWJ3" s="222"/>
      <c r="QWK3" s="222"/>
      <c r="QWL3" s="222"/>
      <c r="QWM3" s="222"/>
      <c r="QWN3" s="222"/>
      <c r="QWO3" s="222"/>
      <c r="QWP3" s="222"/>
      <c r="QWQ3" s="222"/>
      <c r="QWR3" s="222"/>
      <c r="QWS3" s="222"/>
      <c r="QWT3" s="222"/>
      <c r="QWU3" s="222"/>
      <c r="QWV3" s="222"/>
      <c r="QWW3" s="222"/>
      <c r="QWX3" s="222"/>
      <c r="QWY3" s="222"/>
      <c r="QWZ3" s="222"/>
      <c r="QXA3" s="222"/>
      <c r="QXB3" s="222"/>
      <c r="QXC3" s="222"/>
      <c r="QXD3" s="222"/>
      <c r="QXE3" s="222"/>
      <c r="QXF3" s="222"/>
      <c r="QXG3" s="222"/>
      <c r="QXH3" s="222"/>
      <c r="QXI3" s="222"/>
      <c r="QXJ3" s="222"/>
      <c r="QXK3" s="222"/>
      <c r="QXL3" s="222"/>
      <c r="QXM3" s="222"/>
      <c r="QXN3" s="222"/>
      <c r="QXO3" s="222"/>
      <c r="QXP3" s="222"/>
      <c r="QXQ3" s="222"/>
      <c r="QXR3" s="222"/>
      <c r="QXS3" s="222"/>
      <c r="QXT3" s="222"/>
      <c r="QXU3" s="222"/>
      <c r="QXV3" s="222"/>
      <c r="QXW3" s="222"/>
      <c r="QXX3" s="222"/>
      <c r="QXY3" s="222"/>
      <c r="QXZ3" s="222"/>
      <c r="QYA3" s="222"/>
      <c r="QYB3" s="222"/>
      <c r="QYC3" s="222"/>
      <c r="QYD3" s="222"/>
      <c r="QYE3" s="222"/>
      <c r="QYF3" s="222"/>
      <c r="QYG3" s="222"/>
      <c r="QYH3" s="222"/>
      <c r="QYI3" s="222"/>
      <c r="QYJ3" s="222"/>
      <c r="QYK3" s="222"/>
      <c r="QYL3" s="222"/>
      <c r="QYM3" s="222"/>
      <c r="QYN3" s="222"/>
      <c r="QYO3" s="222"/>
      <c r="QYP3" s="222"/>
      <c r="QYQ3" s="222"/>
      <c r="QYR3" s="222"/>
      <c r="QYS3" s="222"/>
      <c r="QYT3" s="222"/>
      <c r="QYU3" s="222"/>
      <c r="QYV3" s="222"/>
      <c r="QYW3" s="222"/>
      <c r="QYX3" s="222"/>
      <c r="QYY3" s="222"/>
      <c r="QYZ3" s="222"/>
      <c r="QZA3" s="222"/>
      <c r="QZB3" s="222"/>
      <c r="QZC3" s="222"/>
      <c r="QZD3" s="222"/>
      <c r="QZE3" s="222"/>
      <c r="QZF3" s="222"/>
      <c r="QZG3" s="222"/>
      <c r="QZH3" s="222"/>
      <c r="QZI3" s="222"/>
      <c r="QZJ3" s="222"/>
      <c r="QZK3" s="222"/>
      <c r="QZL3" s="222"/>
      <c r="QZM3" s="222"/>
      <c r="QZN3" s="222"/>
      <c r="QZO3" s="222"/>
      <c r="QZP3" s="222"/>
      <c r="QZQ3" s="222"/>
      <c r="QZR3" s="222"/>
      <c r="QZS3" s="222"/>
      <c r="QZT3" s="222"/>
      <c r="QZU3" s="222"/>
      <c r="QZV3" s="222"/>
      <c r="QZW3" s="222"/>
      <c r="QZX3" s="222"/>
      <c r="QZY3" s="222"/>
      <c r="QZZ3" s="222"/>
      <c r="RAA3" s="222"/>
      <c r="RAB3" s="222"/>
      <c r="RAC3" s="222"/>
      <c r="RAD3" s="222"/>
      <c r="RAE3" s="222"/>
      <c r="RAF3" s="222"/>
      <c r="RAG3" s="222"/>
      <c r="RAH3" s="222"/>
      <c r="RAI3" s="222"/>
      <c r="RAJ3" s="222"/>
      <c r="RAK3" s="222"/>
      <c r="RAL3" s="222"/>
      <c r="RAM3" s="222"/>
      <c r="RAN3" s="222"/>
      <c r="RAO3" s="222"/>
      <c r="RAP3" s="222"/>
      <c r="RAQ3" s="222"/>
      <c r="RAR3" s="222"/>
      <c r="RAS3" s="222"/>
      <c r="RAT3" s="222"/>
      <c r="RAU3" s="222"/>
      <c r="RAV3" s="222"/>
      <c r="RAW3" s="222"/>
      <c r="RAX3" s="222"/>
      <c r="RAY3" s="222"/>
      <c r="RAZ3" s="222"/>
      <c r="RBA3" s="222"/>
      <c r="RBB3" s="222"/>
      <c r="RBC3" s="222"/>
      <c r="RBD3" s="222"/>
      <c r="RBE3" s="222"/>
      <c r="RBF3" s="222"/>
      <c r="RBG3" s="222"/>
      <c r="RBH3" s="222"/>
      <c r="RBI3" s="222"/>
      <c r="RBJ3" s="222"/>
      <c r="RBK3" s="222"/>
      <c r="RBL3" s="222"/>
      <c r="RBM3" s="222"/>
      <c r="RBN3" s="222"/>
      <c r="RBO3" s="222"/>
      <c r="RBP3" s="222"/>
      <c r="RBQ3" s="222"/>
      <c r="RBR3" s="222"/>
      <c r="RBS3" s="222"/>
      <c r="RBT3" s="222"/>
      <c r="RBU3" s="222"/>
      <c r="RBV3" s="222"/>
      <c r="RBW3" s="222"/>
      <c r="RBX3" s="222"/>
      <c r="RBY3" s="222"/>
      <c r="RBZ3" s="222"/>
      <c r="RCA3" s="222"/>
      <c r="RCB3" s="222"/>
      <c r="RCC3" s="222"/>
      <c r="RCD3" s="222"/>
      <c r="RCE3" s="222"/>
      <c r="RCF3" s="222"/>
      <c r="RCG3" s="222"/>
      <c r="RCH3" s="222"/>
      <c r="RCI3" s="222"/>
      <c r="RCJ3" s="222"/>
      <c r="RCK3" s="222"/>
      <c r="RCL3" s="222"/>
      <c r="RCM3" s="222"/>
      <c r="RCN3" s="222"/>
      <c r="RCO3" s="222"/>
      <c r="RCP3" s="222"/>
      <c r="RCQ3" s="222"/>
      <c r="RCR3" s="222"/>
      <c r="RCS3" s="222"/>
      <c r="RCT3" s="222"/>
      <c r="RCU3" s="222"/>
      <c r="RCV3" s="222"/>
      <c r="RCW3" s="222"/>
      <c r="RCX3" s="222"/>
      <c r="RCY3" s="222"/>
      <c r="RCZ3" s="222"/>
      <c r="RDA3" s="222"/>
      <c r="RDB3" s="222"/>
      <c r="RDC3" s="222"/>
      <c r="RDD3" s="222"/>
      <c r="RDE3" s="222"/>
      <c r="RDF3" s="222"/>
      <c r="RDG3" s="222"/>
      <c r="RDH3" s="222"/>
      <c r="RDI3" s="222"/>
      <c r="RDJ3" s="222"/>
      <c r="RDK3" s="222"/>
      <c r="RDL3" s="222"/>
      <c r="RDM3" s="222"/>
      <c r="RDN3" s="222"/>
      <c r="RDO3" s="222"/>
      <c r="RDP3" s="222"/>
      <c r="RDQ3" s="222"/>
      <c r="RDR3" s="222"/>
      <c r="RDS3" s="222"/>
      <c r="RDT3" s="222"/>
      <c r="RDU3" s="222"/>
      <c r="RDV3" s="222"/>
      <c r="RDW3" s="222"/>
      <c r="RDX3" s="222"/>
      <c r="RDY3" s="222"/>
      <c r="RDZ3" s="222"/>
      <c r="REA3" s="222"/>
      <c r="REB3" s="222"/>
      <c r="REC3" s="222"/>
      <c r="RED3" s="222"/>
      <c r="REE3" s="222"/>
      <c r="REF3" s="222"/>
      <c r="REG3" s="222"/>
      <c r="REH3" s="222"/>
      <c r="REI3" s="222"/>
      <c r="REJ3" s="222"/>
      <c r="REK3" s="222"/>
      <c r="REL3" s="222"/>
      <c r="REM3" s="222"/>
      <c r="REN3" s="222"/>
      <c r="REO3" s="222"/>
      <c r="REP3" s="222"/>
      <c r="REQ3" s="222"/>
      <c r="RER3" s="222"/>
      <c r="RES3" s="222"/>
      <c r="RET3" s="222"/>
      <c r="REU3" s="222"/>
      <c r="REV3" s="222"/>
      <c r="REW3" s="222"/>
      <c r="REX3" s="222"/>
      <c r="REY3" s="222"/>
      <c r="REZ3" s="222"/>
      <c r="RFA3" s="222"/>
      <c r="RFB3" s="222"/>
      <c r="RFC3" s="222"/>
      <c r="RFD3" s="222"/>
      <c r="RFE3" s="222"/>
      <c r="RFF3" s="222"/>
      <c r="RFG3" s="222"/>
      <c r="RFH3" s="222"/>
      <c r="RFI3" s="222"/>
      <c r="RFJ3" s="222"/>
      <c r="RFK3" s="222"/>
      <c r="RFL3" s="222"/>
      <c r="RFM3" s="222"/>
      <c r="RFN3" s="222"/>
      <c r="RFO3" s="222"/>
      <c r="RFP3" s="222"/>
      <c r="RFQ3" s="222"/>
      <c r="RFR3" s="222"/>
      <c r="RFS3" s="222"/>
      <c r="RFT3" s="222"/>
      <c r="RFU3" s="222"/>
      <c r="RFV3" s="222"/>
      <c r="RFW3" s="222"/>
      <c r="RFX3" s="222"/>
      <c r="RFY3" s="222"/>
      <c r="RFZ3" s="222"/>
      <c r="RGA3" s="222"/>
      <c r="RGB3" s="222"/>
      <c r="RGC3" s="222"/>
      <c r="RGD3" s="222"/>
      <c r="RGE3" s="222"/>
      <c r="RGF3" s="222"/>
      <c r="RGG3" s="222"/>
      <c r="RGH3" s="222"/>
      <c r="RGI3" s="222"/>
      <c r="RGJ3" s="222"/>
      <c r="RGK3" s="222"/>
      <c r="RGL3" s="222"/>
      <c r="RGM3" s="222"/>
      <c r="RGN3" s="222"/>
      <c r="RGO3" s="222"/>
      <c r="RGP3" s="222"/>
      <c r="RGQ3" s="222"/>
      <c r="RGR3" s="222"/>
      <c r="RGS3" s="222"/>
      <c r="RGT3" s="222"/>
      <c r="RGU3" s="222"/>
      <c r="RGV3" s="222"/>
      <c r="RGW3" s="222"/>
      <c r="RGX3" s="222"/>
      <c r="RGY3" s="222"/>
      <c r="RGZ3" s="222"/>
      <c r="RHA3" s="222"/>
      <c r="RHB3" s="222"/>
      <c r="RHC3" s="222"/>
      <c r="RHD3" s="222"/>
      <c r="RHE3" s="222"/>
      <c r="RHF3" s="222"/>
      <c r="RHG3" s="222"/>
      <c r="RHH3" s="222"/>
      <c r="RHI3" s="222"/>
      <c r="RHJ3" s="222"/>
      <c r="RHK3" s="222"/>
      <c r="RHL3" s="222"/>
      <c r="RHM3" s="222"/>
      <c r="RHN3" s="222"/>
      <c r="RHO3" s="222"/>
      <c r="RHP3" s="222"/>
      <c r="RHQ3" s="222"/>
      <c r="RHR3" s="222"/>
      <c r="RHS3" s="222"/>
      <c r="RHT3" s="222"/>
      <c r="RHU3" s="222"/>
      <c r="RHV3" s="222"/>
      <c r="RHW3" s="222"/>
      <c r="RHX3" s="222"/>
      <c r="RHY3" s="222"/>
      <c r="RHZ3" s="222"/>
      <c r="RIA3" s="222"/>
      <c r="RIB3" s="222"/>
      <c r="RIC3" s="222"/>
      <c r="RID3" s="222"/>
      <c r="RIE3" s="222"/>
      <c r="RIF3" s="222"/>
      <c r="RIG3" s="222"/>
      <c r="RIH3" s="222"/>
      <c r="RII3" s="222"/>
      <c r="RIJ3" s="222"/>
      <c r="RIK3" s="222"/>
      <c r="RIL3" s="222"/>
      <c r="RIM3" s="222"/>
      <c r="RIN3" s="222"/>
      <c r="RIO3" s="222"/>
      <c r="RIP3" s="222"/>
      <c r="RIQ3" s="222"/>
      <c r="RIR3" s="222"/>
      <c r="RIS3" s="222"/>
      <c r="RIT3" s="222"/>
      <c r="RIU3" s="222"/>
      <c r="RIV3" s="222"/>
      <c r="RIW3" s="222"/>
      <c r="RIX3" s="222"/>
      <c r="RIY3" s="222"/>
      <c r="RIZ3" s="222"/>
      <c r="RJA3" s="222"/>
      <c r="RJB3" s="222"/>
      <c r="RJC3" s="222"/>
      <c r="RJD3" s="222"/>
      <c r="RJE3" s="222"/>
      <c r="RJF3" s="222"/>
      <c r="RJG3" s="222"/>
      <c r="RJH3" s="222"/>
      <c r="RJI3" s="222"/>
      <c r="RJJ3" s="222"/>
      <c r="RJK3" s="222"/>
      <c r="RJL3" s="222"/>
      <c r="RJM3" s="222"/>
      <c r="RJN3" s="222"/>
      <c r="RJO3" s="222"/>
      <c r="RJP3" s="222"/>
      <c r="RJQ3" s="222"/>
      <c r="RJR3" s="222"/>
      <c r="RJS3" s="222"/>
      <c r="RJT3" s="222"/>
      <c r="RJU3" s="222"/>
      <c r="RJV3" s="222"/>
      <c r="RJW3" s="222"/>
      <c r="RJX3" s="222"/>
      <c r="RJY3" s="222"/>
      <c r="RJZ3" s="222"/>
      <c r="RKA3" s="222"/>
      <c r="RKB3" s="222"/>
      <c r="RKC3" s="222"/>
      <c r="RKD3" s="222"/>
      <c r="RKE3" s="222"/>
      <c r="RKF3" s="222"/>
      <c r="RKG3" s="222"/>
      <c r="RKH3" s="222"/>
      <c r="RKI3" s="222"/>
      <c r="RKJ3" s="222"/>
      <c r="RKK3" s="222"/>
      <c r="RKL3" s="222"/>
      <c r="RKM3" s="222"/>
      <c r="RKN3" s="222"/>
      <c r="RKO3" s="222"/>
      <c r="RKP3" s="222"/>
      <c r="RKQ3" s="222"/>
      <c r="RKR3" s="222"/>
      <c r="RKS3" s="222"/>
      <c r="RKT3" s="222"/>
      <c r="RKU3" s="222"/>
      <c r="RKV3" s="222"/>
      <c r="RKW3" s="222"/>
      <c r="RKX3" s="222"/>
      <c r="RKY3" s="222"/>
      <c r="RKZ3" s="222"/>
      <c r="RLA3" s="222"/>
      <c r="RLB3" s="222"/>
      <c r="RLC3" s="222"/>
      <c r="RLD3" s="222"/>
      <c r="RLE3" s="222"/>
      <c r="RLF3" s="222"/>
      <c r="RLG3" s="222"/>
      <c r="RLH3" s="222"/>
      <c r="RLI3" s="222"/>
      <c r="RLJ3" s="222"/>
      <c r="RLK3" s="222"/>
      <c r="RLL3" s="222"/>
      <c r="RLM3" s="222"/>
      <c r="RLN3" s="222"/>
      <c r="RLO3" s="222"/>
      <c r="RLP3" s="222"/>
      <c r="RLQ3" s="222"/>
      <c r="RLR3" s="222"/>
      <c r="RLS3" s="222"/>
      <c r="RLT3" s="222"/>
      <c r="RLU3" s="222"/>
      <c r="RLV3" s="222"/>
      <c r="RLW3" s="222"/>
      <c r="RLX3" s="222"/>
      <c r="RLY3" s="222"/>
      <c r="RLZ3" s="222"/>
      <c r="RMA3" s="222"/>
      <c r="RMB3" s="222"/>
      <c r="RMC3" s="222"/>
      <c r="RMD3" s="222"/>
      <c r="RME3" s="222"/>
      <c r="RMF3" s="222"/>
      <c r="RMG3" s="222"/>
      <c r="RMH3" s="222"/>
      <c r="RMI3" s="222"/>
      <c r="RMJ3" s="222"/>
      <c r="RMK3" s="222"/>
      <c r="RML3" s="222"/>
      <c r="RMM3" s="222"/>
      <c r="RMN3" s="222"/>
      <c r="RMO3" s="222"/>
      <c r="RMP3" s="222"/>
      <c r="RMQ3" s="222"/>
      <c r="RMR3" s="222"/>
      <c r="RMS3" s="222"/>
      <c r="RMT3" s="222"/>
      <c r="RMU3" s="222"/>
      <c r="RMV3" s="222"/>
      <c r="RMW3" s="222"/>
      <c r="RMX3" s="222"/>
      <c r="RMY3" s="222"/>
      <c r="RMZ3" s="222"/>
      <c r="RNA3" s="222"/>
      <c r="RNB3" s="222"/>
      <c r="RNC3" s="222"/>
      <c r="RND3" s="222"/>
      <c r="RNE3" s="222"/>
      <c r="RNF3" s="222"/>
      <c r="RNG3" s="222"/>
      <c r="RNH3" s="222"/>
      <c r="RNI3" s="222"/>
      <c r="RNJ3" s="222"/>
      <c r="RNK3" s="222"/>
      <c r="RNL3" s="222"/>
      <c r="RNM3" s="222"/>
      <c r="RNN3" s="222"/>
      <c r="RNO3" s="222"/>
      <c r="RNP3" s="222"/>
      <c r="RNQ3" s="222"/>
      <c r="RNR3" s="222"/>
      <c r="RNS3" s="222"/>
      <c r="RNT3" s="222"/>
      <c r="RNU3" s="222"/>
      <c r="RNV3" s="222"/>
      <c r="RNW3" s="222"/>
      <c r="RNX3" s="222"/>
      <c r="RNY3" s="222"/>
      <c r="RNZ3" s="222"/>
      <c r="ROA3" s="222"/>
      <c r="ROB3" s="222"/>
      <c r="ROC3" s="222"/>
      <c r="ROD3" s="222"/>
      <c r="ROE3" s="222"/>
      <c r="ROF3" s="222"/>
      <c r="ROG3" s="222"/>
      <c r="ROH3" s="222"/>
      <c r="ROI3" s="222"/>
      <c r="ROJ3" s="222"/>
      <c r="ROK3" s="222"/>
      <c r="ROL3" s="222"/>
      <c r="ROM3" s="222"/>
      <c r="RON3" s="222"/>
      <c r="ROO3" s="222"/>
      <c r="ROP3" s="222"/>
      <c r="ROQ3" s="222"/>
      <c r="ROR3" s="222"/>
      <c r="ROS3" s="222"/>
      <c r="ROT3" s="222"/>
      <c r="ROU3" s="222"/>
      <c r="ROV3" s="222"/>
      <c r="ROW3" s="222"/>
      <c r="ROX3" s="222"/>
      <c r="ROY3" s="222"/>
      <c r="ROZ3" s="222"/>
      <c r="RPA3" s="222"/>
      <c r="RPB3" s="222"/>
      <c r="RPC3" s="222"/>
      <c r="RPD3" s="222"/>
      <c r="RPE3" s="222"/>
      <c r="RPF3" s="222"/>
      <c r="RPG3" s="222"/>
      <c r="RPH3" s="222"/>
      <c r="RPI3" s="222"/>
      <c r="RPJ3" s="222"/>
      <c r="RPK3" s="222"/>
      <c r="RPL3" s="222"/>
      <c r="RPM3" s="222"/>
      <c r="RPN3" s="222"/>
      <c r="RPO3" s="222"/>
      <c r="RPP3" s="222"/>
      <c r="RPQ3" s="222"/>
      <c r="RPR3" s="222"/>
      <c r="RPS3" s="222"/>
      <c r="RPT3" s="222"/>
      <c r="RPU3" s="222"/>
      <c r="RPV3" s="222"/>
      <c r="RPW3" s="222"/>
      <c r="RPX3" s="222"/>
      <c r="RPY3" s="222"/>
      <c r="RPZ3" s="222"/>
      <c r="RQA3" s="222"/>
      <c r="RQB3" s="222"/>
      <c r="RQC3" s="222"/>
      <c r="RQD3" s="222"/>
      <c r="RQE3" s="222"/>
      <c r="RQF3" s="222"/>
      <c r="RQG3" s="222"/>
      <c r="RQH3" s="222"/>
      <c r="RQI3" s="222"/>
      <c r="RQJ3" s="222"/>
      <c r="RQK3" s="222"/>
      <c r="RQL3" s="222"/>
      <c r="RQM3" s="222"/>
      <c r="RQN3" s="222"/>
      <c r="RQO3" s="222"/>
      <c r="RQP3" s="222"/>
      <c r="RQQ3" s="222"/>
      <c r="RQR3" s="222"/>
      <c r="RQS3" s="222"/>
      <c r="RQT3" s="222"/>
      <c r="RQU3" s="222"/>
      <c r="RQV3" s="222"/>
      <c r="RQW3" s="222"/>
      <c r="RQX3" s="222"/>
      <c r="RQY3" s="222"/>
      <c r="RQZ3" s="222"/>
      <c r="RRA3" s="222"/>
      <c r="RRB3" s="222"/>
      <c r="RRC3" s="222"/>
      <c r="RRD3" s="222"/>
      <c r="RRE3" s="222"/>
      <c r="RRF3" s="222"/>
      <c r="RRG3" s="222"/>
      <c r="RRH3" s="222"/>
      <c r="RRI3" s="222"/>
      <c r="RRJ3" s="222"/>
      <c r="RRK3" s="222"/>
      <c r="RRL3" s="222"/>
      <c r="RRM3" s="222"/>
      <c r="RRN3" s="222"/>
      <c r="RRO3" s="222"/>
      <c r="RRP3" s="222"/>
      <c r="RRQ3" s="222"/>
      <c r="RRR3" s="222"/>
      <c r="RRS3" s="222"/>
      <c r="RRT3" s="222"/>
      <c r="RRU3" s="222"/>
      <c r="RRV3" s="222"/>
      <c r="RRW3" s="222"/>
      <c r="RRX3" s="222"/>
      <c r="RRY3" s="222"/>
      <c r="RRZ3" s="222"/>
      <c r="RSA3" s="222"/>
      <c r="RSB3" s="222"/>
      <c r="RSC3" s="222"/>
      <c r="RSD3" s="222"/>
      <c r="RSE3" s="222"/>
      <c r="RSF3" s="222"/>
      <c r="RSG3" s="222"/>
      <c r="RSH3" s="222"/>
      <c r="RSI3" s="222"/>
      <c r="RSJ3" s="222"/>
      <c r="RSK3" s="222"/>
      <c r="RSL3" s="222"/>
      <c r="RSM3" s="222"/>
      <c r="RSN3" s="222"/>
      <c r="RSO3" s="222"/>
      <c r="RSP3" s="222"/>
      <c r="RSQ3" s="222"/>
      <c r="RSR3" s="222"/>
      <c r="RSS3" s="222"/>
      <c r="RST3" s="222"/>
      <c r="RSU3" s="222"/>
      <c r="RSV3" s="222"/>
      <c r="RSW3" s="222"/>
      <c r="RSX3" s="222"/>
      <c r="RSY3" s="222"/>
      <c r="RSZ3" s="222"/>
      <c r="RTA3" s="222"/>
      <c r="RTB3" s="222"/>
      <c r="RTC3" s="222"/>
      <c r="RTD3" s="222"/>
      <c r="RTE3" s="222"/>
      <c r="RTF3" s="222"/>
      <c r="RTG3" s="222"/>
      <c r="RTH3" s="222"/>
      <c r="RTI3" s="222"/>
      <c r="RTJ3" s="222"/>
      <c r="RTK3" s="222"/>
      <c r="RTL3" s="222"/>
      <c r="RTM3" s="222"/>
      <c r="RTN3" s="222"/>
      <c r="RTO3" s="222"/>
      <c r="RTP3" s="222"/>
      <c r="RTQ3" s="222"/>
      <c r="RTR3" s="222"/>
      <c r="RTS3" s="222"/>
      <c r="RTT3" s="222"/>
      <c r="RTU3" s="222"/>
      <c r="RTV3" s="222"/>
      <c r="RTW3" s="222"/>
      <c r="RTX3" s="222"/>
      <c r="RTY3" s="222"/>
      <c r="RTZ3" s="222"/>
      <c r="RUA3" s="222"/>
      <c r="RUB3" s="222"/>
      <c r="RUC3" s="222"/>
      <c r="RUD3" s="222"/>
      <c r="RUE3" s="222"/>
      <c r="RUF3" s="222"/>
      <c r="RUG3" s="222"/>
      <c r="RUH3" s="222"/>
      <c r="RUI3" s="222"/>
      <c r="RUJ3" s="222"/>
      <c r="RUK3" s="222"/>
      <c r="RUL3" s="222"/>
      <c r="RUM3" s="222"/>
      <c r="RUN3" s="222"/>
      <c r="RUO3" s="222"/>
      <c r="RUP3" s="222"/>
      <c r="RUQ3" s="222"/>
      <c r="RUR3" s="222"/>
      <c r="RUS3" s="222"/>
      <c r="RUT3" s="222"/>
      <c r="RUU3" s="222"/>
      <c r="RUV3" s="222"/>
      <c r="RUW3" s="222"/>
      <c r="RUX3" s="222"/>
      <c r="RUY3" s="222"/>
      <c r="RUZ3" s="222"/>
      <c r="RVA3" s="222"/>
      <c r="RVB3" s="222"/>
      <c r="RVC3" s="222"/>
      <c r="RVD3" s="222"/>
      <c r="RVE3" s="222"/>
      <c r="RVF3" s="222"/>
      <c r="RVG3" s="222"/>
      <c r="RVH3" s="222"/>
      <c r="RVI3" s="222"/>
      <c r="RVJ3" s="222"/>
      <c r="RVK3" s="222"/>
      <c r="RVL3" s="222"/>
      <c r="RVM3" s="222"/>
      <c r="RVN3" s="222"/>
      <c r="RVO3" s="222"/>
      <c r="RVP3" s="222"/>
      <c r="RVQ3" s="222"/>
      <c r="RVR3" s="222"/>
      <c r="RVS3" s="222"/>
      <c r="RVT3" s="222"/>
      <c r="RVU3" s="222"/>
      <c r="RVV3" s="222"/>
      <c r="RVW3" s="222"/>
      <c r="RVX3" s="222"/>
      <c r="RVY3" s="222"/>
      <c r="RVZ3" s="222"/>
      <c r="RWA3" s="222"/>
      <c r="RWB3" s="222"/>
      <c r="RWC3" s="222"/>
      <c r="RWD3" s="222"/>
      <c r="RWE3" s="222"/>
      <c r="RWF3" s="222"/>
      <c r="RWG3" s="222"/>
      <c r="RWH3" s="222"/>
      <c r="RWI3" s="222"/>
      <c r="RWJ3" s="222"/>
      <c r="RWK3" s="222"/>
      <c r="RWL3" s="222"/>
      <c r="RWM3" s="222"/>
      <c r="RWN3" s="222"/>
      <c r="RWO3" s="222"/>
      <c r="RWP3" s="222"/>
      <c r="RWQ3" s="222"/>
      <c r="RWR3" s="222"/>
      <c r="RWS3" s="222"/>
      <c r="RWT3" s="222"/>
      <c r="RWU3" s="222"/>
      <c r="RWV3" s="222"/>
      <c r="RWW3" s="222"/>
      <c r="RWX3" s="222"/>
      <c r="RWY3" s="222"/>
      <c r="RWZ3" s="222"/>
      <c r="RXA3" s="222"/>
      <c r="RXB3" s="222"/>
      <c r="RXC3" s="222"/>
      <c r="RXD3" s="222"/>
      <c r="RXE3" s="222"/>
      <c r="RXF3" s="222"/>
      <c r="RXG3" s="222"/>
      <c r="RXH3" s="222"/>
      <c r="RXI3" s="222"/>
      <c r="RXJ3" s="222"/>
      <c r="RXK3" s="222"/>
      <c r="RXL3" s="222"/>
      <c r="RXM3" s="222"/>
      <c r="RXN3" s="222"/>
      <c r="RXO3" s="222"/>
      <c r="RXP3" s="222"/>
      <c r="RXQ3" s="222"/>
      <c r="RXR3" s="222"/>
      <c r="RXS3" s="222"/>
      <c r="RXT3" s="222"/>
      <c r="RXU3" s="222"/>
      <c r="RXV3" s="222"/>
      <c r="RXW3" s="222"/>
      <c r="RXX3" s="222"/>
      <c r="RXY3" s="222"/>
      <c r="RXZ3" s="222"/>
      <c r="RYA3" s="222"/>
      <c r="RYB3" s="222"/>
      <c r="RYC3" s="222"/>
      <c r="RYD3" s="222"/>
      <c r="RYE3" s="222"/>
      <c r="RYF3" s="222"/>
      <c r="RYG3" s="222"/>
      <c r="RYH3" s="222"/>
      <c r="RYI3" s="222"/>
      <c r="RYJ3" s="222"/>
      <c r="RYK3" s="222"/>
      <c r="RYL3" s="222"/>
      <c r="RYM3" s="222"/>
      <c r="RYN3" s="222"/>
      <c r="RYO3" s="222"/>
      <c r="RYP3" s="222"/>
      <c r="RYQ3" s="222"/>
      <c r="RYR3" s="222"/>
      <c r="RYS3" s="222"/>
      <c r="RYT3" s="222"/>
      <c r="RYU3" s="222"/>
      <c r="RYV3" s="222"/>
      <c r="RYW3" s="222"/>
      <c r="RYX3" s="222"/>
      <c r="RYY3" s="222"/>
      <c r="RYZ3" s="222"/>
      <c r="RZA3" s="222"/>
      <c r="RZB3" s="222"/>
      <c r="RZC3" s="222"/>
      <c r="RZD3" s="222"/>
      <c r="RZE3" s="222"/>
      <c r="RZF3" s="222"/>
      <c r="RZG3" s="222"/>
      <c r="RZH3" s="222"/>
      <c r="RZI3" s="222"/>
      <c r="RZJ3" s="222"/>
      <c r="RZK3" s="222"/>
      <c r="RZL3" s="222"/>
      <c r="RZM3" s="222"/>
      <c r="RZN3" s="222"/>
      <c r="RZO3" s="222"/>
      <c r="RZP3" s="222"/>
      <c r="RZQ3" s="222"/>
      <c r="RZR3" s="222"/>
      <c r="RZS3" s="222"/>
      <c r="RZT3" s="222"/>
      <c r="RZU3" s="222"/>
      <c r="RZV3" s="222"/>
      <c r="RZW3" s="222"/>
      <c r="RZX3" s="222"/>
      <c r="RZY3" s="222"/>
      <c r="RZZ3" s="222"/>
      <c r="SAA3" s="222"/>
      <c r="SAB3" s="222"/>
      <c r="SAC3" s="222"/>
      <c r="SAD3" s="222"/>
      <c r="SAE3" s="222"/>
      <c r="SAF3" s="222"/>
      <c r="SAG3" s="222"/>
      <c r="SAH3" s="222"/>
      <c r="SAI3" s="222"/>
      <c r="SAJ3" s="222"/>
      <c r="SAK3" s="222"/>
      <c r="SAL3" s="222"/>
      <c r="SAM3" s="222"/>
      <c r="SAN3" s="222"/>
      <c r="SAO3" s="222"/>
      <c r="SAP3" s="222"/>
      <c r="SAQ3" s="222"/>
      <c r="SAR3" s="222"/>
      <c r="SAS3" s="222"/>
      <c r="SAT3" s="222"/>
      <c r="SAU3" s="222"/>
      <c r="SAV3" s="222"/>
      <c r="SAW3" s="222"/>
      <c r="SAX3" s="222"/>
      <c r="SAY3" s="222"/>
      <c r="SAZ3" s="222"/>
      <c r="SBA3" s="222"/>
      <c r="SBB3" s="222"/>
      <c r="SBC3" s="222"/>
      <c r="SBD3" s="222"/>
      <c r="SBE3" s="222"/>
      <c r="SBF3" s="222"/>
      <c r="SBG3" s="222"/>
      <c r="SBH3" s="222"/>
      <c r="SBI3" s="222"/>
      <c r="SBJ3" s="222"/>
      <c r="SBK3" s="222"/>
      <c r="SBL3" s="222"/>
      <c r="SBM3" s="222"/>
      <c r="SBN3" s="222"/>
      <c r="SBO3" s="222"/>
      <c r="SBP3" s="222"/>
      <c r="SBQ3" s="222"/>
      <c r="SBR3" s="222"/>
      <c r="SBS3" s="222"/>
      <c r="SBT3" s="222"/>
      <c r="SBU3" s="222"/>
      <c r="SBV3" s="222"/>
      <c r="SBW3" s="222"/>
      <c r="SBX3" s="222"/>
      <c r="SBY3" s="222"/>
      <c r="SBZ3" s="222"/>
      <c r="SCA3" s="222"/>
      <c r="SCB3" s="222"/>
      <c r="SCC3" s="222"/>
      <c r="SCD3" s="222"/>
      <c r="SCE3" s="222"/>
      <c r="SCF3" s="222"/>
      <c r="SCG3" s="222"/>
      <c r="SCH3" s="222"/>
      <c r="SCI3" s="222"/>
      <c r="SCJ3" s="222"/>
      <c r="SCK3" s="222"/>
      <c r="SCL3" s="222"/>
      <c r="SCM3" s="222"/>
      <c r="SCN3" s="222"/>
      <c r="SCO3" s="222"/>
      <c r="SCP3" s="222"/>
      <c r="SCQ3" s="222"/>
      <c r="SCR3" s="222"/>
      <c r="SCS3" s="222"/>
      <c r="SCT3" s="222"/>
      <c r="SCU3" s="222"/>
      <c r="SCV3" s="222"/>
      <c r="SCW3" s="222"/>
      <c r="SCX3" s="222"/>
      <c r="SCY3" s="222"/>
      <c r="SCZ3" s="222"/>
      <c r="SDA3" s="222"/>
      <c r="SDB3" s="222"/>
      <c r="SDC3" s="222"/>
      <c r="SDD3" s="222"/>
      <c r="SDE3" s="222"/>
      <c r="SDF3" s="222"/>
      <c r="SDG3" s="222"/>
      <c r="SDH3" s="222"/>
      <c r="SDI3" s="222"/>
      <c r="SDJ3" s="222"/>
      <c r="SDK3" s="222"/>
      <c r="SDL3" s="222"/>
      <c r="SDM3" s="222"/>
      <c r="SDN3" s="222"/>
      <c r="SDO3" s="222"/>
      <c r="SDP3" s="222"/>
      <c r="SDQ3" s="222"/>
      <c r="SDR3" s="222"/>
      <c r="SDS3" s="222"/>
      <c r="SDT3" s="222"/>
      <c r="SDU3" s="222"/>
      <c r="SDV3" s="222"/>
      <c r="SDW3" s="222"/>
      <c r="SDX3" s="222"/>
      <c r="SDY3" s="222"/>
      <c r="SDZ3" s="222"/>
      <c r="SEA3" s="222"/>
      <c r="SEB3" s="222"/>
      <c r="SEC3" s="222"/>
      <c r="SED3" s="222"/>
      <c r="SEE3" s="222"/>
      <c r="SEF3" s="222"/>
      <c r="SEG3" s="222"/>
      <c r="SEH3" s="222"/>
      <c r="SEI3" s="222"/>
      <c r="SEJ3" s="222"/>
      <c r="SEK3" s="222"/>
      <c r="SEL3" s="222"/>
      <c r="SEM3" s="222"/>
      <c r="SEN3" s="222"/>
      <c r="SEO3" s="222"/>
      <c r="SEP3" s="222"/>
      <c r="SEQ3" s="222"/>
      <c r="SER3" s="222"/>
      <c r="SES3" s="222"/>
      <c r="SET3" s="222"/>
      <c r="SEU3" s="222"/>
      <c r="SEV3" s="222"/>
      <c r="SEW3" s="222"/>
      <c r="SEX3" s="222"/>
      <c r="SEY3" s="222"/>
      <c r="SEZ3" s="222"/>
      <c r="SFA3" s="222"/>
      <c r="SFB3" s="222"/>
      <c r="SFC3" s="222"/>
      <c r="SFD3" s="222"/>
      <c r="SFE3" s="222"/>
      <c r="SFF3" s="222"/>
      <c r="SFG3" s="222"/>
      <c r="SFH3" s="222"/>
      <c r="SFI3" s="222"/>
      <c r="SFJ3" s="222"/>
      <c r="SFK3" s="222"/>
      <c r="SFL3" s="222"/>
      <c r="SFM3" s="222"/>
      <c r="SFN3" s="222"/>
      <c r="SFO3" s="222"/>
      <c r="SFP3" s="222"/>
      <c r="SFQ3" s="222"/>
      <c r="SFR3" s="222"/>
      <c r="SFS3" s="222"/>
      <c r="SFT3" s="222"/>
      <c r="SFU3" s="222"/>
      <c r="SFV3" s="222"/>
      <c r="SFW3" s="222"/>
      <c r="SFX3" s="222"/>
      <c r="SFY3" s="222"/>
      <c r="SFZ3" s="222"/>
      <c r="SGA3" s="222"/>
      <c r="SGB3" s="222"/>
      <c r="SGC3" s="222"/>
      <c r="SGD3" s="222"/>
      <c r="SGE3" s="222"/>
      <c r="SGF3" s="222"/>
      <c r="SGG3" s="222"/>
      <c r="SGH3" s="222"/>
      <c r="SGI3" s="222"/>
      <c r="SGJ3" s="222"/>
      <c r="SGK3" s="222"/>
      <c r="SGL3" s="222"/>
      <c r="SGM3" s="222"/>
      <c r="SGN3" s="222"/>
      <c r="SGO3" s="222"/>
      <c r="SGP3" s="222"/>
      <c r="SGQ3" s="222"/>
      <c r="SGR3" s="222"/>
      <c r="SGS3" s="222"/>
      <c r="SGT3" s="222"/>
      <c r="SGU3" s="222"/>
      <c r="SGV3" s="222"/>
      <c r="SGW3" s="222"/>
      <c r="SGX3" s="222"/>
      <c r="SGY3" s="222"/>
      <c r="SGZ3" s="222"/>
      <c r="SHA3" s="222"/>
      <c r="SHB3" s="222"/>
      <c r="SHC3" s="222"/>
      <c r="SHD3" s="222"/>
      <c r="SHE3" s="222"/>
      <c r="SHF3" s="222"/>
      <c r="SHG3" s="222"/>
      <c r="SHH3" s="222"/>
      <c r="SHI3" s="222"/>
      <c r="SHJ3" s="222"/>
      <c r="SHK3" s="222"/>
      <c r="SHL3" s="222"/>
      <c r="SHM3" s="222"/>
      <c r="SHN3" s="222"/>
      <c r="SHO3" s="222"/>
      <c r="SHP3" s="222"/>
      <c r="SHQ3" s="222"/>
      <c r="SHR3" s="222"/>
      <c r="SHS3" s="222"/>
      <c r="SHT3" s="222"/>
      <c r="SHU3" s="222"/>
      <c r="SHV3" s="222"/>
      <c r="SHW3" s="222"/>
      <c r="SHX3" s="222"/>
      <c r="SHY3" s="222"/>
      <c r="SHZ3" s="222"/>
      <c r="SIA3" s="222"/>
      <c r="SIB3" s="222"/>
      <c r="SIC3" s="222"/>
      <c r="SID3" s="222"/>
      <c r="SIE3" s="222"/>
      <c r="SIF3" s="222"/>
      <c r="SIG3" s="222"/>
      <c r="SIH3" s="222"/>
      <c r="SII3" s="222"/>
      <c r="SIJ3" s="222"/>
      <c r="SIK3" s="222"/>
      <c r="SIL3" s="222"/>
      <c r="SIM3" s="222"/>
      <c r="SIN3" s="222"/>
      <c r="SIO3" s="222"/>
      <c r="SIP3" s="222"/>
      <c r="SIQ3" s="222"/>
      <c r="SIR3" s="222"/>
      <c r="SIS3" s="222"/>
      <c r="SIT3" s="222"/>
      <c r="SIU3" s="222"/>
      <c r="SIV3" s="222"/>
      <c r="SIW3" s="222"/>
      <c r="SIX3" s="222"/>
      <c r="SIY3" s="222"/>
      <c r="SIZ3" s="222"/>
      <c r="SJA3" s="222"/>
      <c r="SJB3" s="222"/>
      <c r="SJC3" s="222"/>
      <c r="SJD3" s="222"/>
      <c r="SJE3" s="222"/>
      <c r="SJF3" s="222"/>
      <c r="SJG3" s="222"/>
      <c r="SJH3" s="222"/>
      <c r="SJI3" s="222"/>
      <c r="SJJ3" s="222"/>
      <c r="SJK3" s="222"/>
      <c r="SJL3" s="222"/>
      <c r="SJM3" s="222"/>
      <c r="SJN3" s="222"/>
      <c r="SJO3" s="222"/>
      <c r="SJP3" s="222"/>
      <c r="SJQ3" s="222"/>
      <c r="SJR3" s="222"/>
      <c r="SJS3" s="222"/>
      <c r="SJT3" s="222"/>
      <c r="SJU3" s="222"/>
      <c r="SJV3" s="222"/>
      <c r="SJW3" s="222"/>
      <c r="SJX3" s="222"/>
      <c r="SJY3" s="222"/>
      <c r="SJZ3" s="222"/>
      <c r="SKA3" s="222"/>
      <c r="SKB3" s="222"/>
      <c r="SKC3" s="222"/>
      <c r="SKD3" s="222"/>
      <c r="SKE3" s="222"/>
      <c r="SKF3" s="222"/>
      <c r="SKG3" s="222"/>
      <c r="SKH3" s="222"/>
      <c r="SKI3" s="222"/>
      <c r="SKJ3" s="222"/>
      <c r="SKK3" s="222"/>
      <c r="SKL3" s="222"/>
      <c r="SKM3" s="222"/>
      <c r="SKN3" s="222"/>
      <c r="SKO3" s="222"/>
      <c r="SKP3" s="222"/>
      <c r="SKQ3" s="222"/>
      <c r="SKR3" s="222"/>
      <c r="SKS3" s="222"/>
      <c r="SKT3" s="222"/>
      <c r="SKU3" s="222"/>
      <c r="SKV3" s="222"/>
      <c r="SKW3" s="222"/>
      <c r="SKX3" s="222"/>
      <c r="SKY3" s="222"/>
      <c r="SKZ3" s="222"/>
      <c r="SLA3" s="222"/>
      <c r="SLB3" s="222"/>
      <c r="SLC3" s="222"/>
      <c r="SLD3" s="222"/>
      <c r="SLE3" s="222"/>
      <c r="SLF3" s="222"/>
      <c r="SLG3" s="222"/>
      <c r="SLH3" s="222"/>
      <c r="SLI3" s="222"/>
      <c r="SLJ3" s="222"/>
      <c r="SLK3" s="222"/>
      <c r="SLL3" s="222"/>
      <c r="SLM3" s="222"/>
      <c r="SLN3" s="222"/>
      <c r="SLO3" s="222"/>
      <c r="SLP3" s="222"/>
      <c r="SLQ3" s="222"/>
      <c r="SLR3" s="222"/>
      <c r="SLS3" s="222"/>
      <c r="SLT3" s="222"/>
      <c r="SLU3" s="222"/>
      <c r="SLV3" s="222"/>
      <c r="SLW3" s="222"/>
      <c r="SLX3" s="222"/>
      <c r="SLY3" s="222"/>
      <c r="SLZ3" s="222"/>
      <c r="SMA3" s="222"/>
      <c r="SMB3" s="222"/>
      <c r="SMC3" s="222"/>
      <c r="SMD3" s="222"/>
      <c r="SME3" s="222"/>
      <c r="SMF3" s="222"/>
      <c r="SMG3" s="222"/>
      <c r="SMH3" s="222"/>
      <c r="SMI3" s="222"/>
      <c r="SMJ3" s="222"/>
      <c r="SMK3" s="222"/>
      <c r="SML3" s="222"/>
      <c r="SMM3" s="222"/>
      <c r="SMN3" s="222"/>
      <c r="SMO3" s="222"/>
      <c r="SMP3" s="222"/>
      <c r="SMQ3" s="222"/>
      <c r="SMR3" s="222"/>
      <c r="SMS3" s="222"/>
      <c r="SMT3" s="222"/>
      <c r="SMU3" s="222"/>
      <c r="SMV3" s="222"/>
      <c r="SMW3" s="222"/>
      <c r="SMX3" s="222"/>
      <c r="SMY3" s="222"/>
      <c r="SMZ3" s="222"/>
      <c r="SNA3" s="222"/>
      <c r="SNB3" s="222"/>
      <c r="SNC3" s="222"/>
      <c r="SND3" s="222"/>
      <c r="SNE3" s="222"/>
      <c r="SNF3" s="222"/>
      <c r="SNG3" s="222"/>
      <c r="SNH3" s="222"/>
      <c r="SNI3" s="222"/>
      <c r="SNJ3" s="222"/>
      <c r="SNK3" s="222"/>
      <c r="SNL3" s="222"/>
      <c r="SNM3" s="222"/>
      <c r="SNN3" s="222"/>
      <c r="SNO3" s="222"/>
      <c r="SNP3" s="222"/>
      <c r="SNQ3" s="222"/>
      <c r="SNR3" s="222"/>
      <c r="SNS3" s="222"/>
      <c r="SNT3" s="222"/>
      <c r="SNU3" s="222"/>
      <c r="SNV3" s="222"/>
      <c r="SNW3" s="222"/>
      <c r="SNX3" s="222"/>
      <c r="SNY3" s="222"/>
      <c r="SNZ3" s="222"/>
      <c r="SOA3" s="222"/>
      <c r="SOB3" s="222"/>
      <c r="SOC3" s="222"/>
      <c r="SOD3" s="222"/>
      <c r="SOE3" s="222"/>
      <c r="SOF3" s="222"/>
      <c r="SOG3" s="222"/>
      <c r="SOH3" s="222"/>
      <c r="SOI3" s="222"/>
      <c r="SOJ3" s="222"/>
      <c r="SOK3" s="222"/>
      <c r="SOL3" s="222"/>
      <c r="SOM3" s="222"/>
      <c r="SON3" s="222"/>
      <c r="SOO3" s="222"/>
      <c r="SOP3" s="222"/>
      <c r="SOQ3" s="222"/>
      <c r="SOR3" s="222"/>
      <c r="SOS3" s="222"/>
      <c r="SOT3" s="222"/>
      <c r="SOU3" s="222"/>
      <c r="SOV3" s="222"/>
      <c r="SOW3" s="222"/>
      <c r="SOX3" s="222"/>
      <c r="SOY3" s="222"/>
      <c r="SOZ3" s="222"/>
      <c r="SPA3" s="222"/>
      <c r="SPB3" s="222"/>
      <c r="SPC3" s="222"/>
      <c r="SPD3" s="222"/>
      <c r="SPE3" s="222"/>
      <c r="SPF3" s="222"/>
      <c r="SPG3" s="222"/>
      <c r="SPH3" s="222"/>
      <c r="SPI3" s="222"/>
      <c r="SPJ3" s="222"/>
      <c r="SPK3" s="222"/>
      <c r="SPL3" s="222"/>
      <c r="SPM3" s="222"/>
      <c r="SPN3" s="222"/>
      <c r="SPO3" s="222"/>
      <c r="SPP3" s="222"/>
      <c r="SPQ3" s="222"/>
      <c r="SPR3" s="222"/>
      <c r="SPS3" s="222"/>
      <c r="SPT3" s="222"/>
      <c r="SPU3" s="222"/>
      <c r="SPV3" s="222"/>
      <c r="SPW3" s="222"/>
      <c r="SPX3" s="222"/>
      <c r="SPY3" s="222"/>
      <c r="SPZ3" s="222"/>
      <c r="SQA3" s="222"/>
      <c r="SQB3" s="222"/>
      <c r="SQC3" s="222"/>
      <c r="SQD3" s="222"/>
      <c r="SQE3" s="222"/>
      <c r="SQF3" s="222"/>
      <c r="SQG3" s="222"/>
      <c r="SQH3" s="222"/>
      <c r="SQI3" s="222"/>
      <c r="SQJ3" s="222"/>
      <c r="SQK3" s="222"/>
      <c r="SQL3" s="222"/>
      <c r="SQM3" s="222"/>
      <c r="SQN3" s="222"/>
      <c r="SQO3" s="222"/>
      <c r="SQP3" s="222"/>
      <c r="SQQ3" s="222"/>
      <c r="SQR3" s="222"/>
      <c r="SQS3" s="222"/>
      <c r="SQT3" s="222"/>
      <c r="SQU3" s="222"/>
      <c r="SQV3" s="222"/>
      <c r="SQW3" s="222"/>
      <c r="SQX3" s="222"/>
      <c r="SQY3" s="222"/>
      <c r="SQZ3" s="222"/>
      <c r="SRA3" s="222"/>
      <c r="SRB3" s="222"/>
      <c r="SRC3" s="222"/>
      <c r="SRD3" s="222"/>
      <c r="SRE3" s="222"/>
      <c r="SRF3" s="222"/>
      <c r="SRG3" s="222"/>
      <c r="SRH3" s="222"/>
      <c r="SRI3" s="222"/>
      <c r="SRJ3" s="222"/>
      <c r="SRK3" s="222"/>
      <c r="SRL3" s="222"/>
      <c r="SRM3" s="222"/>
      <c r="SRN3" s="222"/>
      <c r="SRO3" s="222"/>
      <c r="SRP3" s="222"/>
      <c r="SRQ3" s="222"/>
      <c r="SRR3" s="222"/>
      <c r="SRS3" s="222"/>
      <c r="SRT3" s="222"/>
      <c r="SRU3" s="222"/>
      <c r="SRV3" s="222"/>
      <c r="SRW3" s="222"/>
      <c r="SRX3" s="222"/>
      <c r="SRY3" s="222"/>
      <c r="SRZ3" s="222"/>
      <c r="SSA3" s="222"/>
      <c r="SSB3" s="222"/>
      <c r="SSC3" s="222"/>
      <c r="SSD3" s="222"/>
      <c r="SSE3" s="222"/>
      <c r="SSF3" s="222"/>
      <c r="SSG3" s="222"/>
      <c r="SSH3" s="222"/>
      <c r="SSI3" s="222"/>
      <c r="SSJ3" s="222"/>
      <c r="SSK3" s="222"/>
      <c r="SSL3" s="222"/>
      <c r="SSM3" s="222"/>
      <c r="SSN3" s="222"/>
      <c r="SSO3" s="222"/>
      <c r="SSP3" s="222"/>
      <c r="SSQ3" s="222"/>
      <c r="SSR3" s="222"/>
      <c r="SSS3" s="222"/>
      <c r="SST3" s="222"/>
      <c r="SSU3" s="222"/>
      <c r="SSV3" s="222"/>
      <c r="SSW3" s="222"/>
      <c r="SSX3" s="222"/>
      <c r="SSY3" s="222"/>
      <c r="SSZ3" s="222"/>
      <c r="STA3" s="222"/>
      <c r="STB3" s="222"/>
      <c r="STC3" s="222"/>
      <c r="STD3" s="222"/>
      <c r="STE3" s="222"/>
      <c r="STF3" s="222"/>
      <c r="STG3" s="222"/>
      <c r="STH3" s="222"/>
      <c r="STI3" s="222"/>
      <c r="STJ3" s="222"/>
      <c r="STK3" s="222"/>
      <c r="STL3" s="222"/>
      <c r="STM3" s="222"/>
      <c r="STN3" s="222"/>
      <c r="STO3" s="222"/>
      <c r="STP3" s="222"/>
      <c r="STQ3" s="222"/>
      <c r="STR3" s="222"/>
      <c r="STS3" s="222"/>
      <c r="STT3" s="222"/>
      <c r="STU3" s="222"/>
      <c r="STV3" s="222"/>
      <c r="STW3" s="222"/>
      <c r="STX3" s="222"/>
      <c r="STY3" s="222"/>
      <c r="STZ3" s="222"/>
      <c r="SUA3" s="222"/>
      <c r="SUB3" s="222"/>
      <c r="SUC3" s="222"/>
      <c r="SUD3" s="222"/>
      <c r="SUE3" s="222"/>
      <c r="SUF3" s="222"/>
      <c r="SUG3" s="222"/>
      <c r="SUH3" s="222"/>
      <c r="SUI3" s="222"/>
      <c r="SUJ3" s="222"/>
      <c r="SUK3" s="222"/>
      <c r="SUL3" s="222"/>
      <c r="SUM3" s="222"/>
      <c r="SUN3" s="222"/>
      <c r="SUO3" s="222"/>
      <c r="SUP3" s="222"/>
      <c r="SUQ3" s="222"/>
      <c r="SUR3" s="222"/>
      <c r="SUS3" s="222"/>
      <c r="SUT3" s="222"/>
      <c r="SUU3" s="222"/>
      <c r="SUV3" s="222"/>
      <c r="SUW3" s="222"/>
      <c r="SUX3" s="222"/>
      <c r="SUY3" s="222"/>
      <c r="SUZ3" s="222"/>
      <c r="SVA3" s="222"/>
      <c r="SVB3" s="222"/>
      <c r="SVC3" s="222"/>
      <c r="SVD3" s="222"/>
      <c r="SVE3" s="222"/>
      <c r="SVF3" s="222"/>
      <c r="SVG3" s="222"/>
      <c r="SVH3" s="222"/>
      <c r="SVI3" s="222"/>
      <c r="SVJ3" s="222"/>
      <c r="SVK3" s="222"/>
      <c r="SVL3" s="222"/>
      <c r="SVM3" s="222"/>
      <c r="SVN3" s="222"/>
      <c r="SVO3" s="222"/>
      <c r="SVP3" s="222"/>
      <c r="SVQ3" s="222"/>
      <c r="SVR3" s="222"/>
      <c r="SVS3" s="222"/>
      <c r="SVT3" s="222"/>
      <c r="SVU3" s="222"/>
      <c r="SVV3" s="222"/>
      <c r="SVW3" s="222"/>
      <c r="SVX3" s="222"/>
      <c r="SVY3" s="222"/>
      <c r="SVZ3" s="222"/>
      <c r="SWA3" s="222"/>
      <c r="SWB3" s="222"/>
      <c r="SWC3" s="222"/>
      <c r="SWD3" s="222"/>
      <c r="SWE3" s="222"/>
      <c r="SWF3" s="222"/>
      <c r="SWG3" s="222"/>
      <c r="SWH3" s="222"/>
      <c r="SWI3" s="222"/>
      <c r="SWJ3" s="222"/>
      <c r="SWK3" s="222"/>
      <c r="SWL3" s="222"/>
      <c r="SWM3" s="222"/>
      <c r="SWN3" s="222"/>
      <c r="SWO3" s="222"/>
      <c r="SWP3" s="222"/>
      <c r="SWQ3" s="222"/>
      <c r="SWR3" s="222"/>
      <c r="SWS3" s="222"/>
      <c r="SWT3" s="222"/>
      <c r="SWU3" s="222"/>
      <c r="SWV3" s="222"/>
      <c r="SWW3" s="222"/>
      <c r="SWX3" s="222"/>
      <c r="SWY3" s="222"/>
      <c r="SWZ3" s="222"/>
      <c r="SXA3" s="222"/>
      <c r="SXB3" s="222"/>
      <c r="SXC3" s="222"/>
      <c r="SXD3" s="222"/>
      <c r="SXE3" s="222"/>
      <c r="SXF3" s="222"/>
      <c r="SXG3" s="222"/>
      <c r="SXH3" s="222"/>
      <c r="SXI3" s="222"/>
      <c r="SXJ3" s="222"/>
      <c r="SXK3" s="222"/>
      <c r="SXL3" s="222"/>
      <c r="SXM3" s="222"/>
      <c r="SXN3" s="222"/>
      <c r="SXO3" s="222"/>
      <c r="SXP3" s="222"/>
      <c r="SXQ3" s="222"/>
      <c r="SXR3" s="222"/>
      <c r="SXS3" s="222"/>
      <c r="SXT3" s="222"/>
      <c r="SXU3" s="222"/>
      <c r="SXV3" s="222"/>
      <c r="SXW3" s="222"/>
      <c r="SXX3" s="222"/>
      <c r="SXY3" s="222"/>
      <c r="SXZ3" s="222"/>
      <c r="SYA3" s="222"/>
      <c r="SYB3" s="222"/>
      <c r="SYC3" s="222"/>
      <c r="SYD3" s="222"/>
      <c r="SYE3" s="222"/>
      <c r="SYF3" s="222"/>
      <c r="SYG3" s="222"/>
      <c r="SYH3" s="222"/>
      <c r="SYI3" s="222"/>
      <c r="SYJ3" s="222"/>
      <c r="SYK3" s="222"/>
      <c r="SYL3" s="222"/>
      <c r="SYM3" s="222"/>
      <c r="SYN3" s="222"/>
      <c r="SYO3" s="222"/>
      <c r="SYP3" s="222"/>
      <c r="SYQ3" s="222"/>
      <c r="SYR3" s="222"/>
      <c r="SYS3" s="222"/>
      <c r="SYT3" s="222"/>
      <c r="SYU3" s="222"/>
      <c r="SYV3" s="222"/>
      <c r="SYW3" s="222"/>
      <c r="SYX3" s="222"/>
      <c r="SYY3" s="222"/>
      <c r="SYZ3" s="222"/>
      <c r="SZA3" s="222"/>
      <c r="SZB3" s="222"/>
      <c r="SZC3" s="222"/>
      <c r="SZD3" s="222"/>
      <c r="SZE3" s="222"/>
      <c r="SZF3" s="222"/>
      <c r="SZG3" s="222"/>
      <c r="SZH3" s="222"/>
      <c r="SZI3" s="222"/>
      <c r="SZJ3" s="222"/>
      <c r="SZK3" s="222"/>
      <c r="SZL3" s="222"/>
      <c r="SZM3" s="222"/>
      <c r="SZN3" s="222"/>
      <c r="SZO3" s="222"/>
      <c r="SZP3" s="222"/>
      <c r="SZQ3" s="222"/>
      <c r="SZR3" s="222"/>
      <c r="SZS3" s="222"/>
      <c r="SZT3" s="222"/>
      <c r="SZU3" s="222"/>
      <c r="SZV3" s="222"/>
      <c r="SZW3" s="222"/>
      <c r="SZX3" s="222"/>
      <c r="SZY3" s="222"/>
      <c r="SZZ3" s="222"/>
      <c r="TAA3" s="222"/>
      <c r="TAB3" s="222"/>
      <c r="TAC3" s="222"/>
      <c r="TAD3" s="222"/>
      <c r="TAE3" s="222"/>
      <c r="TAF3" s="222"/>
      <c r="TAG3" s="222"/>
      <c r="TAH3" s="222"/>
      <c r="TAI3" s="222"/>
      <c r="TAJ3" s="222"/>
      <c r="TAK3" s="222"/>
      <c r="TAL3" s="222"/>
      <c r="TAM3" s="222"/>
      <c r="TAN3" s="222"/>
      <c r="TAO3" s="222"/>
      <c r="TAP3" s="222"/>
      <c r="TAQ3" s="222"/>
      <c r="TAR3" s="222"/>
      <c r="TAS3" s="222"/>
      <c r="TAT3" s="222"/>
      <c r="TAU3" s="222"/>
      <c r="TAV3" s="222"/>
      <c r="TAW3" s="222"/>
      <c r="TAX3" s="222"/>
      <c r="TAY3" s="222"/>
      <c r="TAZ3" s="222"/>
      <c r="TBA3" s="222"/>
      <c r="TBB3" s="222"/>
      <c r="TBC3" s="222"/>
      <c r="TBD3" s="222"/>
      <c r="TBE3" s="222"/>
      <c r="TBF3" s="222"/>
      <c r="TBG3" s="222"/>
      <c r="TBH3" s="222"/>
      <c r="TBI3" s="222"/>
      <c r="TBJ3" s="222"/>
      <c r="TBK3" s="222"/>
      <c r="TBL3" s="222"/>
      <c r="TBM3" s="222"/>
      <c r="TBN3" s="222"/>
      <c r="TBO3" s="222"/>
      <c r="TBP3" s="222"/>
      <c r="TBQ3" s="222"/>
      <c r="TBR3" s="222"/>
      <c r="TBS3" s="222"/>
      <c r="TBT3" s="222"/>
      <c r="TBU3" s="222"/>
      <c r="TBV3" s="222"/>
      <c r="TBW3" s="222"/>
      <c r="TBX3" s="222"/>
      <c r="TBY3" s="222"/>
      <c r="TBZ3" s="222"/>
      <c r="TCA3" s="222"/>
      <c r="TCB3" s="222"/>
      <c r="TCC3" s="222"/>
      <c r="TCD3" s="222"/>
      <c r="TCE3" s="222"/>
      <c r="TCF3" s="222"/>
      <c r="TCG3" s="222"/>
      <c r="TCH3" s="222"/>
      <c r="TCI3" s="222"/>
      <c r="TCJ3" s="222"/>
      <c r="TCK3" s="222"/>
      <c r="TCL3" s="222"/>
      <c r="TCM3" s="222"/>
      <c r="TCN3" s="222"/>
      <c r="TCO3" s="222"/>
      <c r="TCP3" s="222"/>
      <c r="TCQ3" s="222"/>
      <c r="TCR3" s="222"/>
      <c r="TCS3" s="222"/>
      <c r="TCT3" s="222"/>
      <c r="TCU3" s="222"/>
      <c r="TCV3" s="222"/>
      <c r="TCW3" s="222"/>
      <c r="TCX3" s="222"/>
      <c r="TCY3" s="222"/>
      <c r="TCZ3" s="222"/>
      <c r="TDA3" s="222"/>
      <c r="TDB3" s="222"/>
      <c r="TDC3" s="222"/>
      <c r="TDD3" s="222"/>
      <c r="TDE3" s="222"/>
      <c r="TDF3" s="222"/>
      <c r="TDG3" s="222"/>
      <c r="TDH3" s="222"/>
      <c r="TDI3" s="222"/>
      <c r="TDJ3" s="222"/>
      <c r="TDK3" s="222"/>
      <c r="TDL3" s="222"/>
      <c r="TDM3" s="222"/>
      <c r="TDN3" s="222"/>
      <c r="TDO3" s="222"/>
      <c r="TDP3" s="222"/>
      <c r="TDQ3" s="222"/>
      <c r="TDR3" s="222"/>
      <c r="TDS3" s="222"/>
      <c r="TDT3" s="222"/>
      <c r="TDU3" s="222"/>
      <c r="TDV3" s="222"/>
      <c r="TDW3" s="222"/>
      <c r="TDX3" s="222"/>
      <c r="TDY3" s="222"/>
      <c r="TDZ3" s="222"/>
      <c r="TEA3" s="222"/>
      <c r="TEB3" s="222"/>
      <c r="TEC3" s="222"/>
      <c r="TED3" s="222"/>
      <c r="TEE3" s="222"/>
      <c r="TEF3" s="222"/>
      <c r="TEG3" s="222"/>
      <c r="TEH3" s="222"/>
      <c r="TEI3" s="222"/>
      <c r="TEJ3" s="222"/>
      <c r="TEK3" s="222"/>
      <c r="TEL3" s="222"/>
      <c r="TEM3" s="222"/>
      <c r="TEN3" s="222"/>
      <c r="TEO3" s="222"/>
      <c r="TEP3" s="222"/>
      <c r="TEQ3" s="222"/>
      <c r="TER3" s="222"/>
      <c r="TES3" s="222"/>
      <c r="TET3" s="222"/>
      <c r="TEU3" s="222"/>
      <c r="TEV3" s="222"/>
      <c r="TEW3" s="222"/>
      <c r="TEX3" s="222"/>
      <c r="TEY3" s="222"/>
      <c r="TEZ3" s="222"/>
      <c r="TFA3" s="222"/>
      <c r="TFB3" s="222"/>
      <c r="TFC3" s="222"/>
      <c r="TFD3" s="222"/>
      <c r="TFE3" s="222"/>
      <c r="TFF3" s="222"/>
      <c r="TFG3" s="222"/>
      <c r="TFH3" s="222"/>
      <c r="TFI3" s="222"/>
      <c r="TFJ3" s="222"/>
      <c r="TFK3" s="222"/>
      <c r="TFL3" s="222"/>
      <c r="TFM3" s="222"/>
      <c r="TFN3" s="222"/>
      <c r="TFO3" s="222"/>
      <c r="TFP3" s="222"/>
      <c r="TFQ3" s="222"/>
      <c r="TFR3" s="222"/>
      <c r="TFS3" s="222"/>
      <c r="TFT3" s="222"/>
      <c r="TFU3" s="222"/>
      <c r="TFV3" s="222"/>
      <c r="TFW3" s="222"/>
      <c r="TFX3" s="222"/>
      <c r="TFY3" s="222"/>
      <c r="TFZ3" s="222"/>
      <c r="TGA3" s="222"/>
      <c r="TGB3" s="222"/>
      <c r="TGC3" s="222"/>
      <c r="TGD3" s="222"/>
      <c r="TGE3" s="222"/>
      <c r="TGF3" s="222"/>
      <c r="TGG3" s="222"/>
      <c r="TGH3" s="222"/>
      <c r="TGI3" s="222"/>
      <c r="TGJ3" s="222"/>
      <c r="TGK3" s="222"/>
      <c r="TGL3" s="222"/>
      <c r="TGM3" s="222"/>
      <c r="TGN3" s="222"/>
      <c r="TGO3" s="222"/>
      <c r="TGP3" s="222"/>
      <c r="TGQ3" s="222"/>
      <c r="TGR3" s="222"/>
      <c r="TGS3" s="222"/>
      <c r="TGT3" s="222"/>
      <c r="TGU3" s="222"/>
      <c r="TGV3" s="222"/>
      <c r="TGW3" s="222"/>
      <c r="TGX3" s="222"/>
      <c r="TGY3" s="222"/>
      <c r="TGZ3" s="222"/>
      <c r="THA3" s="222"/>
      <c r="THB3" s="222"/>
      <c r="THC3" s="222"/>
      <c r="THD3" s="222"/>
      <c r="THE3" s="222"/>
      <c r="THF3" s="222"/>
      <c r="THG3" s="222"/>
      <c r="THH3" s="222"/>
      <c r="THI3" s="222"/>
      <c r="THJ3" s="222"/>
      <c r="THK3" s="222"/>
      <c r="THL3" s="222"/>
      <c r="THM3" s="222"/>
      <c r="THN3" s="222"/>
      <c r="THO3" s="222"/>
      <c r="THP3" s="222"/>
      <c r="THQ3" s="222"/>
      <c r="THR3" s="222"/>
      <c r="THS3" s="222"/>
      <c r="THT3" s="222"/>
      <c r="THU3" s="222"/>
      <c r="THV3" s="222"/>
      <c r="THW3" s="222"/>
      <c r="THX3" s="222"/>
      <c r="THY3" s="222"/>
      <c r="THZ3" s="222"/>
      <c r="TIA3" s="222"/>
      <c r="TIB3" s="222"/>
      <c r="TIC3" s="222"/>
      <c r="TID3" s="222"/>
      <c r="TIE3" s="222"/>
      <c r="TIF3" s="222"/>
      <c r="TIG3" s="222"/>
      <c r="TIH3" s="222"/>
      <c r="TII3" s="222"/>
      <c r="TIJ3" s="222"/>
      <c r="TIK3" s="222"/>
      <c r="TIL3" s="222"/>
      <c r="TIM3" s="222"/>
      <c r="TIN3" s="222"/>
      <c r="TIO3" s="222"/>
      <c r="TIP3" s="222"/>
      <c r="TIQ3" s="222"/>
      <c r="TIR3" s="222"/>
      <c r="TIS3" s="222"/>
      <c r="TIT3" s="222"/>
      <c r="TIU3" s="222"/>
      <c r="TIV3" s="222"/>
      <c r="TIW3" s="222"/>
      <c r="TIX3" s="222"/>
      <c r="TIY3" s="222"/>
      <c r="TIZ3" s="222"/>
      <c r="TJA3" s="222"/>
      <c r="TJB3" s="222"/>
      <c r="TJC3" s="222"/>
      <c r="TJD3" s="222"/>
      <c r="TJE3" s="222"/>
      <c r="TJF3" s="222"/>
      <c r="TJG3" s="222"/>
      <c r="TJH3" s="222"/>
      <c r="TJI3" s="222"/>
      <c r="TJJ3" s="222"/>
      <c r="TJK3" s="222"/>
      <c r="TJL3" s="222"/>
      <c r="TJM3" s="222"/>
      <c r="TJN3" s="222"/>
      <c r="TJO3" s="222"/>
      <c r="TJP3" s="222"/>
      <c r="TJQ3" s="222"/>
      <c r="TJR3" s="222"/>
      <c r="TJS3" s="222"/>
      <c r="TJT3" s="222"/>
      <c r="TJU3" s="222"/>
      <c r="TJV3" s="222"/>
      <c r="TJW3" s="222"/>
      <c r="TJX3" s="222"/>
      <c r="TJY3" s="222"/>
      <c r="TJZ3" s="222"/>
      <c r="TKA3" s="222"/>
      <c r="TKB3" s="222"/>
      <c r="TKC3" s="222"/>
      <c r="TKD3" s="222"/>
      <c r="TKE3" s="222"/>
      <c r="TKF3" s="222"/>
      <c r="TKG3" s="222"/>
      <c r="TKH3" s="222"/>
      <c r="TKI3" s="222"/>
      <c r="TKJ3" s="222"/>
      <c r="TKK3" s="222"/>
      <c r="TKL3" s="222"/>
      <c r="TKM3" s="222"/>
      <c r="TKN3" s="222"/>
      <c r="TKO3" s="222"/>
      <c r="TKP3" s="222"/>
      <c r="TKQ3" s="222"/>
      <c r="TKR3" s="222"/>
      <c r="TKS3" s="222"/>
      <c r="TKT3" s="222"/>
      <c r="TKU3" s="222"/>
      <c r="TKV3" s="222"/>
      <c r="TKW3" s="222"/>
      <c r="TKX3" s="222"/>
      <c r="TKY3" s="222"/>
      <c r="TKZ3" s="222"/>
      <c r="TLA3" s="222"/>
      <c r="TLB3" s="222"/>
      <c r="TLC3" s="222"/>
      <c r="TLD3" s="222"/>
      <c r="TLE3" s="222"/>
      <c r="TLF3" s="222"/>
      <c r="TLG3" s="222"/>
      <c r="TLH3" s="222"/>
      <c r="TLI3" s="222"/>
      <c r="TLJ3" s="222"/>
      <c r="TLK3" s="222"/>
      <c r="TLL3" s="222"/>
      <c r="TLM3" s="222"/>
      <c r="TLN3" s="222"/>
      <c r="TLO3" s="222"/>
      <c r="TLP3" s="222"/>
      <c r="TLQ3" s="222"/>
      <c r="TLR3" s="222"/>
      <c r="TLS3" s="222"/>
      <c r="TLT3" s="222"/>
      <c r="TLU3" s="222"/>
      <c r="TLV3" s="222"/>
      <c r="TLW3" s="222"/>
      <c r="TLX3" s="222"/>
      <c r="TLY3" s="222"/>
      <c r="TLZ3" s="222"/>
      <c r="TMA3" s="222"/>
      <c r="TMB3" s="222"/>
      <c r="TMC3" s="222"/>
      <c r="TMD3" s="222"/>
      <c r="TME3" s="222"/>
      <c r="TMF3" s="222"/>
      <c r="TMG3" s="222"/>
      <c r="TMH3" s="222"/>
      <c r="TMI3" s="222"/>
      <c r="TMJ3" s="222"/>
      <c r="TMK3" s="222"/>
      <c r="TML3" s="222"/>
      <c r="TMM3" s="222"/>
      <c r="TMN3" s="222"/>
      <c r="TMO3" s="222"/>
      <c r="TMP3" s="222"/>
      <c r="TMQ3" s="222"/>
      <c r="TMR3" s="222"/>
      <c r="TMS3" s="222"/>
      <c r="TMT3" s="222"/>
      <c r="TMU3" s="222"/>
      <c r="TMV3" s="222"/>
      <c r="TMW3" s="222"/>
      <c r="TMX3" s="222"/>
      <c r="TMY3" s="222"/>
      <c r="TMZ3" s="222"/>
      <c r="TNA3" s="222"/>
      <c r="TNB3" s="222"/>
      <c r="TNC3" s="222"/>
      <c r="TND3" s="222"/>
      <c r="TNE3" s="222"/>
      <c r="TNF3" s="222"/>
      <c r="TNG3" s="222"/>
      <c r="TNH3" s="222"/>
      <c r="TNI3" s="222"/>
      <c r="TNJ3" s="222"/>
      <c r="TNK3" s="222"/>
      <c r="TNL3" s="222"/>
      <c r="TNM3" s="222"/>
      <c r="TNN3" s="222"/>
      <c r="TNO3" s="222"/>
      <c r="TNP3" s="222"/>
      <c r="TNQ3" s="222"/>
      <c r="TNR3" s="222"/>
      <c r="TNS3" s="222"/>
      <c r="TNT3" s="222"/>
      <c r="TNU3" s="222"/>
      <c r="TNV3" s="222"/>
      <c r="TNW3" s="222"/>
      <c r="TNX3" s="222"/>
      <c r="TNY3" s="222"/>
      <c r="TNZ3" s="222"/>
      <c r="TOA3" s="222"/>
      <c r="TOB3" s="222"/>
      <c r="TOC3" s="222"/>
      <c r="TOD3" s="222"/>
      <c r="TOE3" s="222"/>
      <c r="TOF3" s="222"/>
      <c r="TOG3" s="222"/>
      <c r="TOH3" s="222"/>
      <c r="TOI3" s="222"/>
      <c r="TOJ3" s="222"/>
      <c r="TOK3" s="222"/>
      <c r="TOL3" s="222"/>
      <c r="TOM3" s="222"/>
      <c r="TON3" s="222"/>
      <c r="TOO3" s="222"/>
      <c r="TOP3" s="222"/>
      <c r="TOQ3" s="222"/>
      <c r="TOR3" s="222"/>
      <c r="TOS3" s="222"/>
      <c r="TOT3" s="222"/>
      <c r="TOU3" s="222"/>
      <c r="TOV3" s="222"/>
      <c r="TOW3" s="222"/>
      <c r="TOX3" s="222"/>
      <c r="TOY3" s="222"/>
      <c r="TOZ3" s="222"/>
      <c r="TPA3" s="222"/>
      <c r="TPB3" s="222"/>
      <c r="TPC3" s="222"/>
      <c r="TPD3" s="222"/>
      <c r="TPE3" s="222"/>
      <c r="TPF3" s="222"/>
      <c r="TPG3" s="222"/>
      <c r="TPH3" s="222"/>
      <c r="TPI3" s="222"/>
      <c r="TPJ3" s="222"/>
      <c r="TPK3" s="222"/>
      <c r="TPL3" s="222"/>
      <c r="TPM3" s="222"/>
      <c r="TPN3" s="222"/>
      <c r="TPO3" s="222"/>
      <c r="TPP3" s="222"/>
      <c r="TPQ3" s="222"/>
      <c r="TPR3" s="222"/>
      <c r="TPS3" s="222"/>
      <c r="TPT3" s="222"/>
      <c r="TPU3" s="222"/>
      <c r="TPV3" s="222"/>
      <c r="TPW3" s="222"/>
      <c r="TPX3" s="222"/>
      <c r="TPY3" s="222"/>
      <c r="TPZ3" s="222"/>
      <c r="TQA3" s="222"/>
      <c r="TQB3" s="222"/>
      <c r="TQC3" s="222"/>
      <c r="TQD3" s="222"/>
      <c r="TQE3" s="222"/>
      <c r="TQF3" s="222"/>
      <c r="TQG3" s="222"/>
      <c r="TQH3" s="222"/>
      <c r="TQI3" s="222"/>
      <c r="TQJ3" s="222"/>
      <c r="TQK3" s="222"/>
      <c r="TQL3" s="222"/>
      <c r="TQM3" s="222"/>
      <c r="TQN3" s="222"/>
      <c r="TQO3" s="222"/>
      <c r="TQP3" s="222"/>
      <c r="TQQ3" s="222"/>
      <c r="TQR3" s="222"/>
      <c r="TQS3" s="222"/>
      <c r="TQT3" s="222"/>
      <c r="TQU3" s="222"/>
      <c r="TQV3" s="222"/>
      <c r="TQW3" s="222"/>
      <c r="TQX3" s="222"/>
      <c r="TQY3" s="222"/>
      <c r="TQZ3" s="222"/>
      <c r="TRA3" s="222"/>
      <c r="TRB3" s="222"/>
      <c r="TRC3" s="222"/>
      <c r="TRD3" s="222"/>
      <c r="TRE3" s="222"/>
      <c r="TRF3" s="222"/>
      <c r="TRG3" s="222"/>
      <c r="TRH3" s="222"/>
      <c r="TRI3" s="222"/>
      <c r="TRJ3" s="222"/>
      <c r="TRK3" s="222"/>
      <c r="TRL3" s="222"/>
      <c r="TRM3" s="222"/>
      <c r="TRN3" s="222"/>
      <c r="TRO3" s="222"/>
      <c r="TRP3" s="222"/>
      <c r="TRQ3" s="222"/>
      <c r="TRR3" s="222"/>
      <c r="TRS3" s="222"/>
      <c r="TRT3" s="222"/>
      <c r="TRU3" s="222"/>
      <c r="TRV3" s="222"/>
      <c r="TRW3" s="222"/>
      <c r="TRX3" s="222"/>
      <c r="TRY3" s="222"/>
      <c r="TRZ3" s="222"/>
      <c r="TSA3" s="222"/>
      <c r="TSB3" s="222"/>
      <c r="TSC3" s="222"/>
      <c r="TSD3" s="222"/>
      <c r="TSE3" s="222"/>
      <c r="TSF3" s="222"/>
      <c r="TSG3" s="222"/>
      <c r="TSH3" s="222"/>
      <c r="TSI3" s="222"/>
      <c r="TSJ3" s="222"/>
      <c r="TSK3" s="222"/>
      <c r="TSL3" s="222"/>
      <c r="TSM3" s="222"/>
      <c r="TSN3" s="222"/>
      <c r="TSO3" s="222"/>
      <c r="TSP3" s="222"/>
      <c r="TSQ3" s="222"/>
      <c r="TSR3" s="222"/>
      <c r="TSS3" s="222"/>
      <c r="TST3" s="222"/>
      <c r="TSU3" s="222"/>
      <c r="TSV3" s="222"/>
      <c r="TSW3" s="222"/>
      <c r="TSX3" s="222"/>
      <c r="TSY3" s="222"/>
      <c r="TSZ3" s="222"/>
      <c r="TTA3" s="222"/>
      <c r="TTB3" s="222"/>
      <c r="TTC3" s="222"/>
      <c r="TTD3" s="222"/>
      <c r="TTE3" s="222"/>
      <c r="TTF3" s="222"/>
      <c r="TTG3" s="222"/>
      <c r="TTH3" s="222"/>
      <c r="TTI3" s="222"/>
      <c r="TTJ3" s="222"/>
      <c r="TTK3" s="222"/>
      <c r="TTL3" s="222"/>
      <c r="TTM3" s="222"/>
      <c r="TTN3" s="222"/>
      <c r="TTO3" s="222"/>
      <c r="TTP3" s="222"/>
      <c r="TTQ3" s="222"/>
      <c r="TTR3" s="222"/>
      <c r="TTS3" s="222"/>
      <c r="TTT3" s="222"/>
      <c r="TTU3" s="222"/>
      <c r="TTV3" s="222"/>
      <c r="TTW3" s="222"/>
      <c r="TTX3" s="222"/>
      <c r="TTY3" s="222"/>
      <c r="TTZ3" s="222"/>
      <c r="TUA3" s="222"/>
      <c r="TUB3" s="222"/>
      <c r="TUC3" s="222"/>
      <c r="TUD3" s="222"/>
      <c r="TUE3" s="222"/>
      <c r="TUF3" s="222"/>
      <c r="TUG3" s="222"/>
      <c r="TUH3" s="222"/>
      <c r="TUI3" s="222"/>
      <c r="TUJ3" s="222"/>
      <c r="TUK3" s="222"/>
      <c r="TUL3" s="222"/>
      <c r="TUM3" s="222"/>
      <c r="TUN3" s="222"/>
      <c r="TUO3" s="222"/>
      <c r="TUP3" s="222"/>
      <c r="TUQ3" s="222"/>
      <c r="TUR3" s="222"/>
      <c r="TUS3" s="222"/>
      <c r="TUT3" s="222"/>
      <c r="TUU3" s="222"/>
      <c r="TUV3" s="222"/>
      <c r="TUW3" s="222"/>
      <c r="TUX3" s="222"/>
      <c r="TUY3" s="222"/>
      <c r="TUZ3" s="222"/>
      <c r="TVA3" s="222"/>
      <c r="TVB3" s="222"/>
      <c r="TVC3" s="222"/>
      <c r="TVD3" s="222"/>
      <c r="TVE3" s="222"/>
      <c r="TVF3" s="222"/>
      <c r="TVG3" s="222"/>
      <c r="TVH3" s="222"/>
      <c r="TVI3" s="222"/>
      <c r="TVJ3" s="222"/>
      <c r="TVK3" s="222"/>
      <c r="TVL3" s="222"/>
      <c r="TVM3" s="222"/>
      <c r="TVN3" s="222"/>
      <c r="TVO3" s="222"/>
      <c r="TVP3" s="222"/>
      <c r="TVQ3" s="222"/>
      <c r="TVR3" s="222"/>
      <c r="TVS3" s="222"/>
      <c r="TVT3" s="222"/>
      <c r="TVU3" s="222"/>
      <c r="TVV3" s="222"/>
      <c r="TVW3" s="222"/>
      <c r="TVX3" s="222"/>
      <c r="TVY3" s="222"/>
      <c r="TVZ3" s="222"/>
      <c r="TWA3" s="222"/>
      <c r="TWB3" s="222"/>
      <c r="TWC3" s="222"/>
      <c r="TWD3" s="222"/>
      <c r="TWE3" s="222"/>
      <c r="TWF3" s="222"/>
      <c r="TWG3" s="222"/>
      <c r="TWH3" s="222"/>
      <c r="TWI3" s="222"/>
      <c r="TWJ3" s="222"/>
      <c r="TWK3" s="222"/>
      <c r="TWL3" s="222"/>
      <c r="TWM3" s="222"/>
      <c r="TWN3" s="222"/>
      <c r="TWO3" s="222"/>
      <c r="TWP3" s="222"/>
      <c r="TWQ3" s="222"/>
      <c r="TWR3" s="222"/>
      <c r="TWS3" s="222"/>
      <c r="TWT3" s="222"/>
      <c r="TWU3" s="222"/>
      <c r="TWV3" s="222"/>
      <c r="TWW3" s="222"/>
      <c r="TWX3" s="222"/>
      <c r="TWY3" s="222"/>
      <c r="TWZ3" s="222"/>
      <c r="TXA3" s="222"/>
      <c r="TXB3" s="222"/>
      <c r="TXC3" s="222"/>
      <c r="TXD3" s="222"/>
      <c r="TXE3" s="222"/>
      <c r="TXF3" s="222"/>
      <c r="TXG3" s="222"/>
      <c r="TXH3" s="222"/>
      <c r="TXI3" s="222"/>
      <c r="TXJ3" s="222"/>
      <c r="TXK3" s="222"/>
      <c r="TXL3" s="222"/>
      <c r="TXM3" s="222"/>
      <c r="TXN3" s="222"/>
      <c r="TXO3" s="222"/>
      <c r="TXP3" s="222"/>
      <c r="TXQ3" s="222"/>
      <c r="TXR3" s="222"/>
      <c r="TXS3" s="222"/>
      <c r="TXT3" s="222"/>
      <c r="TXU3" s="222"/>
      <c r="TXV3" s="222"/>
      <c r="TXW3" s="222"/>
      <c r="TXX3" s="222"/>
      <c r="TXY3" s="222"/>
      <c r="TXZ3" s="222"/>
      <c r="TYA3" s="222"/>
      <c r="TYB3" s="222"/>
      <c r="TYC3" s="222"/>
      <c r="TYD3" s="222"/>
      <c r="TYE3" s="222"/>
      <c r="TYF3" s="222"/>
      <c r="TYG3" s="222"/>
      <c r="TYH3" s="222"/>
      <c r="TYI3" s="222"/>
      <c r="TYJ3" s="222"/>
      <c r="TYK3" s="222"/>
      <c r="TYL3" s="222"/>
      <c r="TYM3" s="222"/>
      <c r="TYN3" s="222"/>
      <c r="TYO3" s="222"/>
      <c r="TYP3" s="222"/>
      <c r="TYQ3" s="222"/>
      <c r="TYR3" s="222"/>
      <c r="TYS3" s="222"/>
      <c r="TYT3" s="222"/>
      <c r="TYU3" s="222"/>
      <c r="TYV3" s="222"/>
      <c r="TYW3" s="222"/>
      <c r="TYX3" s="222"/>
      <c r="TYY3" s="222"/>
      <c r="TYZ3" s="222"/>
      <c r="TZA3" s="222"/>
      <c r="TZB3" s="222"/>
      <c r="TZC3" s="222"/>
      <c r="TZD3" s="222"/>
      <c r="TZE3" s="222"/>
      <c r="TZF3" s="222"/>
      <c r="TZG3" s="222"/>
      <c r="TZH3" s="222"/>
      <c r="TZI3" s="222"/>
      <c r="TZJ3" s="222"/>
      <c r="TZK3" s="222"/>
      <c r="TZL3" s="222"/>
      <c r="TZM3" s="222"/>
      <c r="TZN3" s="222"/>
      <c r="TZO3" s="222"/>
      <c r="TZP3" s="222"/>
      <c r="TZQ3" s="222"/>
      <c r="TZR3" s="222"/>
      <c r="TZS3" s="222"/>
      <c r="TZT3" s="222"/>
      <c r="TZU3" s="222"/>
      <c r="TZV3" s="222"/>
      <c r="TZW3" s="222"/>
      <c r="TZX3" s="222"/>
      <c r="TZY3" s="222"/>
      <c r="TZZ3" s="222"/>
      <c r="UAA3" s="222"/>
      <c r="UAB3" s="222"/>
      <c r="UAC3" s="222"/>
      <c r="UAD3" s="222"/>
      <c r="UAE3" s="222"/>
      <c r="UAF3" s="222"/>
      <c r="UAG3" s="222"/>
      <c r="UAH3" s="222"/>
      <c r="UAI3" s="222"/>
      <c r="UAJ3" s="222"/>
      <c r="UAK3" s="222"/>
      <c r="UAL3" s="222"/>
      <c r="UAM3" s="222"/>
      <c r="UAN3" s="222"/>
      <c r="UAO3" s="222"/>
      <c r="UAP3" s="222"/>
      <c r="UAQ3" s="222"/>
      <c r="UAR3" s="222"/>
      <c r="UAS3" s="222"/>
      <c r="UAT3" s="222"/>
      <c r="UAU3" s="222"/>
      <c r="UAV3" s="222"/>
      <c r="UAW3" s="222"/>
      <c r="UAX3" s="222"/>
      <c r="UAY3" s="222"/>
      <c r="UAZ3" s="222"/>
      <c r="UBA3" s="222"/>
      <c r="UBB3" s="222"/>
      <c r="UBC3" s="222"/>
      <c r="UBD3" s="222"/>
      <c r="UBE3" s="222"/>
      <c r="UBF3" s="222"/>
      <c r="UBG3" s="222"/>
      <c r="UBH3" s="222"/>
      <c r="UBI3" s="222"/>
      <c r="UBJ3" s="222"/>
      <c r="UBK3" s="222"/>
      <c r="UBL3" s="222"/>
      <c r="UBM3" s="222"/>
      <c r="UBN3" s="222"/>
      <c r="UBO3" s="222"/>
      <c r="UBP3" s="222"/>
      <c r="UBQ3" s="222"/>
      <c r="UBR3" s="222"/>
      <c r="UBS3" s="222"/>
      <c r="UBT3" s="222"/>
      <c r="UBU3" s="222"/>
      <c r="UBV3" s="222"/>
      <c r="UBW3" s="222"/>
      <c r="UBX3" s="222"/>
      <c r="UBY3" s="222"/>
      <c r="UBZ3" s="222"/>
      <c r="UCA3" s="222"/>
      <c r="UCB3" s="222"/>
      <c r="UCC3" s="222"/>
      <c r="UCD3" s="222"/>
      <c r="UCE3" s="222"/>
      <c r="UCF3" s="222"/>
      <c r="UCG3" s="222"/>
      <c r="UCH3" s="222"/>
      <c r="UCI3" s="222"/>
      <c r="UCJ3" s="222"/>
      <c r="UCK3" s="222"/>
      <c r="UCL3" s="222"/>
      <c r="UCM3" s="222"/>
      <c r="UCN3" s="222"/>
      <c r="UCO3" s="222"/>
      <c r="UCP3" s="222"/>
      <c r="UCQ3" s="222"/>
      <c r="UCR3" s="222"/>
      <c r="UCS3" s="222"/>
      <c r="UCT3" s="222"/>
      <c r="UCU3" s="222"/>
      <c r="UCV3" s="222"/>
      <c r="UCW3" s="222"/>
      <c r="UCX3" s="222"/>
      <c r="UCY3" s="222"/>
      <c r="UCZ3" s="222"/>
      <c r="UDA3" s="222"/>
      <c r="UDB3" s="222"/>
      <c r="UDC3" s="222"/>
      <c r="UDD3" s="222"/>
      <c r="UDE3" s="222"/>
      <c r="UDF3" s="222"/>
      <c r="UDG3" s="222"/>
      <c r="UDH3" s="222"/>
      <c r="UDI3" s="222"/>
      <c r="UDJ3" s="222"/>
      <c r="UDK3" s="222"/>
      <c r="UDL3" s="222"/>
      <c r="UDM3" s="222"/>
      <c r="UDN3" s="222"/>
      <c r="UDO3" s="222"/>
      <c r="UDP3" s="222"/>
      <c r="UDQ3" s="222"/>
      <c r="UDR3" s="222"/>
      <c r="UDS3" s="222"/>
      <c r="UDT3" s="222"/>
      <c r="UDU3" s="222"/>
      <c r="UDV3" s="222"/>
      <c r="UDW3" s="222"/>
      <c r="UDX3" s="222"/>
      <c r="UDY3" s="222"/>
      <c r="UDZ3" s="222"/>
      <c r="UEA3" s="222"/>
      <c r="UEB3" s="222"/>
      <c r="UEC3" s="222"/>
      <c r="UED3" s="222"/>
      <c r="UEE3" s="222"/>
      <c r="UEF3" s="222"/>
      <c r="UEG3" s="222"/>
      <c r="UEH3" s="222"/>
      <c r="UEI3" s="222"/>
      <c r="UEJ3" s="222"/>
      <c r="UEK3" s="222"/>
      <c r="UEL3" s="222"/>
      <c r="UEM3" s="222"/>
      <c r="UEN3" s="222"/>
      <c r="UEO3" s="222"/>
      <c r="UEP3" s="222"/>
      <c r="UEQ3" s="222"/>
      <c r="UER3" s="222"/>
      <c r="UES3" s="222"/>
      <c r="UET3" s="222"/>
      <c r="UEU3" s="222"/>
      <c r="UEV3" s="222"/>
      <c r="UEW3" s="222"/>
      <c r="UEX3" s="222"/>
      <c r="UEY3" s="222"/>
      <c r="UEZ3" s="222"/>
      <c r="UFA3" s="222"/>
      <c r="UFB3" s="222"/>
      <c r="UFC3" s="222"/>
      <c r="UFD3" s="222"/>
      <c r="UFE3" s="222"/>
      <c r="UFF3" s="222"/>
      <c r="UFG3" s="222"/>
      <c r="UFH3" s="222"/>
      <c r="UFI3" s="222"/>
      <c r="UFJ3" s="222"/>
      <c r="UFK3" s="222"/>
      <c r="UFL3" s="222"/>
      <c r="UFM3" s="222"/>
      <c r="UFN3" s="222"/>
      <c r="UFO3" s="222"/>
      <c r="UFP3" s="222"/>
      <c r="UFQ3" s="222"/>
      <c r="UFR3" s="222"/>
      <c r="UFS3" s="222"/>
      <c r="UFT3" s="222"/>
      <c r="UFU3" s="222"/>
      <c r="UFV3" s="222"/>
      <c r="UFW3" s="222"/>
      <c r="UFX3" s="222"/>
      <c r="UFY3" s="222"/>
      <c r="UFZ3" s="222"/>
      <c r="UGA3" s="222"/>
      <c r="UGB3" s="222"/>
      <c r="UGC3" s="222"/>
      <c r="UGD3" s="222"/>
      <c r="UGE3" s="222"/>
      <c r="UGF3" s="222"/>
      <c r="UGG3" s="222"/>
      <c r="UGH3" s="222"/>
      <c r="UGI3" s="222"/>
      <c r="UGJ3" s="222"/>
      <c r="UGK3" s="222"/>
      <c r="UGL3" s="222"/>
      <c r="UGM3" s="222"/>
      <c r="UGN3" s="222"/>
      <c r="UGO3" s="222"/>
      <c r="UGP3" s="222"/>
      <c r="UGQ3" s="222"/>
      <c r="UGR3" s="222"/>
      <c r="UGS3" s="222"/>
      <c r="UGT3" s="222"/>
      <c r="UGU3" s="222"/>
      <c r="UGV3" s="222"/>
      <c r="UGW3" s="222"/>
      <c r="UGX3" s="222"/>
      <c r="UGY3" s="222"/>
      <c r="UGZ3" s="222"/>
      <c r="UHA3" s="222"/>
      <c r="UHB3" s="222"/>
      <c r="UHC3" s="222"/>
      <c r="UHD3" s="222"/>
      <c r="UHE3" s="222"/>
      <c r="UHF3" s="222"/>
      <c r="UHG3" s="222"/>
      <c r="UHH3" s="222"/>
      <c r="UHI3" s="222"/>
      <c r="UHJ3" s="222"/>
      <c r="UHK3" s="222"/>
      <c r="UHL3" s="222"/>
      <c r="UHM3" s="222"/>
      <c r="UHN3" s="222"/>
      <c r="UHO3" s="222"/>
      <c r="UHP3" s="222"/>
      <c r="UHQ3" s="222"/>
      <c r="UHR3" s="222"/>
      <c r="UHS3" s="222"/>
      <c r="UHT3" s="222"/>
      <c r="UHU3" s="222"/>
      <c r="UHV3" s="222"/>
      <c r="UHW3" s="222"/>
      <c r="UHX3" s="222"/>
      <c r="UHY3" s="222"/>
      <c r="UHZ3" s="222"/>
      <c r="UIA3" s="222"/>
      <c r="UIB3" s="222"/>
      <c r="UIC3" s="222"/>
      <c r="UID3" s="222"/>
      <c r="UIE3" s="222"/>
      <c r="UIF3" s="222"/>
      <c r="UIG3" s="222"/>
      <c r="UIH3" s="222"/>
      <c r="UII3" s="222"/>
      <c r="UIJ3" s="222"/>
      <c r="UIK3" s="222"/>
      <c r="UIL3" s="222"/>
      <c r="UIM3" s="222"/>
      <c r="UIN3" s="222"/>
      <c r="UIO3" s="222"/>
      <c r="UIP3" s="222"/>
      <c r="UIQ3" s="222"/>
      <c r="UIR3" s="222"/>
      <c r="UIS3" s="222"/>
      <c r="UIT3" s="222"/>
      <c r="UIU3" s="222"/>
      <c r="UIV3" s="222"/>
      <c r="UIW3" s="222"/>
      <c r="UIX3" s="222"/>
      <c r="UIY3" s="222"/>
      <c r="UIZ3" s="222"/>
      <c r="UJA3" s="222"/>
      <c r="UJB3" s="222"/>
      <c r="UJC3" s="222"/>
      <c r="UJD3" s="222"/>
      <c r="UJE3" s="222"/>
      <c r="UJF3" s="222"/>
      <c r="UJG3" s="222"/>
      <c r="UJH3" s="222"/>
      <c r="UJI3" s="222"/>
      <c r="UJJ3" s="222"/>
      <c r="UJK3" s="222"/>
      <c r="UJL3" s="222"/>
      <c r="UJM3" s="222"/>
      <c r="UJN3" s="222"/>
      <c r="UJO3" s="222"/>
      <c r="UJP3" s="222"/>
      <c r="UJQ3" s="222"/>
      <c r="UJR3" s="222"/>
      <c r="UJS3" s="222"/>
      <c r="UJT3" s="222"/>
      <c r="UJU3" s="222"/>
      <c r="UJV3" s="222"/>
      <c r="UJW3" s="222"/>
      <c r="UJX3" s="222"/>
      <c r="UJY3" s="222"/>
      <c r="UJZ3" s="222"/>
      <c r="UKA3" s="222"/>
      <c r="UKB3" s="222"/>
      <c r="UKC3" s="222"/>
      <c r="UKD3" s="222"/>
      <c r="UKE3" s="222"/>
      <c r="UKF3" s="222"/>
      <c r="UKG3" s="222"/>
      <c r="UKH3" s="222"/>
      <c r="UKI3" s="222"/>
      <c r="UKJ3" s="222"/>
      <c r="UKK3" s="222"/>
      <c r="UKL3" s="222"/>
      <c r="UKM3" s="222"/>
      <c r="UKN3" s="222"/>
      <c r="UKO3" s="222"/>
      <c r="UKP3" s="222"/>
      <c r="UKQ3" s="222"/>
      <c r="UKR3" s="222"/>
      <c r="UKS3" s="222"/>
      <c r="UKT3" s="222"/>
      <c r="UKU3" s="222"/>
      <c r="UKV3" s="222"/>
      <c r="UKW3" s="222"/>
      <c r="UKX3" s="222"/>
      <c r="UKY3" s="222"/>
      <c r="UKZ3" s="222"/>
      <c r="ULA3" s="222"/>
      <c r="ULB3" s="222"/>
      <c r="ULC3" s="222"/>
      <c r="ULD3" s="222"/>
      <c r="ULE3" s="222"/>
      <c r="ULF3" s="222"/>
      <c r="ULG3" s="222"/>
      <c r="ULH3" s="222"/>
      <c r="ULI3" s="222"/>
      <c r="ULJ3" s="222"/>
      <c r="ULK3" s="222"/>
      <c r="ULL3" s="222"/>
      <c r="ULM3" s="222"/>
      <c r="ULN3" s="222"/>
      <c r="ULO3" s="222"/>
      <c r="ULP3" s="222"/>
      <c r="ULQ3" s="222"/>
      <c r="ULR3" s="222"/>
      <c r="ULS3" s="222"/>
      <c r="ULT3" s="222"/>
      <c r="ULU3" s="222"/>
      <c r="ULV3" s="222"/>
      <c r="ULW3" s="222"/>
      <c r="ULX3" s="222"/>
      <c r="ULY3" s="222"/>
      <c r="ULZ3" s="222"/>
      <c r="UMA3" s="222"/>
      <c r="UMB3" s="222"/>
      <c r="UMC3" s="222"/>
      <c r="UMD3" s="222"/>
      <c r="UME3" s="222"/>
      <c r="UMF3" s="222"/>
      <c r="UMG3" s="222"/>
      <c r="UMH3" s="222"/>
      <c r="UMI3" s="222"/>
      <c r="UMJ3" s="222"/>
      <c r="UMK3" s="222"/>
      <c r="UML3" s="222"/>
      <c r="UMM3" s="222"/>
      <c r="UMN3" s="222"/>
      <c r="UMO3" s="222"/>
      <c r="UMP3" s="222"/>
      <c r="UMQ3" s="222"/>
      <c r="UMR3" s="222"/>
      <c r="UMS3" s="222"/>
      <c r="UMT3" s="222"/>
      <c r="UMU3" s="222"/>
      <c r="UMV3" s="222"/>
      <c r="UMW3" s="222"/>
      <c r="UMX3" s="222"/>
      <c r="UMY3" s="222"/>
      <c r="UMZ3" s="222"/>
      <c r="UNA3" s="222"/>
      <c r="UNB3" s="222"/>
      <c r="UNC3" s="222"/>
      <c r="UND3" s="222"/>
      <c r="UNE3" s="222"/>
      <c r="UNF3" s="222"/>
      <c r="UNG3" s="222"/>
      <c r="UNH3" s="222"/>
      <c r="UNI3" s="222"/>
      <c r="UNJ3" s="222"/>
      <c r="UNK3" s="222"/>
      <c r="UNL3" s="222"/>
      <c r="UNM3" s="222"/>
      <c r="UNN3" s="222"/>
      <c r="UNO3" s="222"/>
      <c r="UNP3" s="222"/>
      <c r="UNQ3" s="222"/>
      <c r="UNR3" s="222"/>
      <c r="UNS3" s="222"/>
      <c r="UNT3" s="222"/>
      <c r="UNU3" s="222"/>
      <c r="UNV3" s="222"/>
      <c r="UNW3" s="222"/>
      <c r="UNX3" s="222"/>
      <c r="UNY3" s="222"/>
      <c r="UNZ3" s="222"/>
      <c r="UOA3" s="222"/>
      <c r="UOB3" s="222"/>
      <c r="UOC3" s="222"/>
      <c r="UOD3" s="222"/>
      <c r="UOE3" s="222"/>
      <c r="UOF3" s="222"/>
      <c r="UOG3" s="222"/>
      <c r="UOH3" s="222"/>
      <c r="UOI3" s="222"/>
      <c r="UOJ3" s="222"/>
      <c r="UOK3" s="222"/>
      <c r="UOL3" s="222"/>
      <c r="UOM3" s="222"/>
      <c r="UON3" s="222"/>
      <c r="UOO3" s="222"/>
      <c r="UOP3" s="222"/>
      <c r="UOQ3" s="222"/>
      <c r="UOR3" s="222"/>
      <c r="UOS3" s="222"/>
      <c r="UOT3" s="222"/>
      <c r="UOU3" s="222"/>
      <c r="UOV3" s="222"/>
      <c r="UOW3" s="222"/>
      <c r="UOX3" s="222"/>
      <c r="UOY3" s="222"/>
      <c r="UOZ3" s="222"/>
      <c r="UPA3" s="222"/>
      <c r="UPB3" s="222"/>
      <c r="UPC3" s="222"/>
      <c r="UPD3" s="222"/>
      <c r="UPE3" s="222"/>
      <c r="UPF3" s="222"/>
      <c r="UPG3" s="222"/>
      <c r="UPH3" s="222"/>
      <c r="UPI3" s="222"/>
      <c r="UPJ3" s="222"/>
      <c r="UPK3" s="222"/>
      <c r="UPL3" s="222"/>
      <c r="UPM3" s="222"/>
      <c r="UPN3" s="222"/>
      <c r="UPO3" s="222"/>
      <c r="UPP3" s="222"/>
      <c r="UPQ3" s="222"/>
      <c r="UPR3" s="222"/>
      <c r="UPS3" s="222"/>
      <c r="UPT3" s="222"/>
      <c r="UPU3" s="222"/>
      <c r="UPV3" s="222"/>
      <c r="UPW3" s="222"/>
      <c r="UPX3" s="222"/>
      <c r="UPY3" s="222"/>
      <c r="UPZ3" s="222"/>
      <c r="UQA3" s="222"/>
      <c r="UQB3" s="222"/>
      <c r="UQC3" s="222"/>
      <c r="UQD3" s="222"/>
      <c r="UQE3" s="222"/>
      <c r="UQF3" s="222"/>
      <c r="UQG3" s="222"/>
      <c r="UQH3" s="222"/>
      <c r="UQI3" s="222"/>
      <c r="UQJ3" s="222"/>
      <c r="UQK3" s="222"/>
      <c r="UQL3" s="222"/>
      <c r="UQM3" s="222"/>
      <c r="UQN3" s="222"/>
      <c r="UQO3" s="222"/>
      <c r="UQP3" s="222"/>
      <c r="UQQ3" s="222"/>
      <c r="UQR3" s="222"/>
      <c r="UQS3" s="222"/>
      <c r="UQT3" s="222"/>
      <c r="UQU3" s="222"/>
      <c r="UQV3" s="222"/>
      <c r="UQW3" s="222"/>
      <c r="UQX3" s="222"/>
      <c r="UQY3" s="222"/>
      <c r="UQZ3" s="222"/>
      <c r="URA3" s="222"/>
      <c r="URB3" s="222"/>
      <c r="URC3" s="222"/>
      <c r="URD3" s="222"/>
      <c r="URE3" s="222"/>
      <c r="URF3" s="222"/>
      <c r="URG3" s="222"/>
      <c r="URH3" s="222"/>
      <c r="URI3" s="222"/>
      <c r="URJ3" s="222"/>
      <c r="URK3" s="222"/>
      <c r="URL3" s="222"/>
      <c r="URM3" s="222"/>
      <c r="URN3" s="222"/>
      <c r="URO3" s="222"/>
      <c r="URP3" s="222"/>
      <c r="URQ3" s="222"/>
      <c r="URR3" s="222"/>
      <c r="URS3" s="222"/>
      <c r="URT3" s="222"/>
      <c r="URU3" s="222"/>
      <c r="URV3" s="222"/>
      <c r="URW3" s="222"/>
      <c r="URX3" s="222"/>
      <c r="URY3" s="222"/>
      <c r="URZ3" s="222"/>
      <c r="USA3" s="222"/>
      <c r="USB3" s="222"/>
      <c r="USC3" s="222"/>
      <c r="USD3" s="222"/>
      <c r="USE3" s="222"/>
      <c r="USF3" s="222"/>
      <c r="USG3" s="222"/>
      <c r="USH3" s="222"/>
      <c r="USI3" s="222"/>
      <c r="USJ3" s="222"/>
      <c r="USK3" s="222"/>
      <c r="USL3" s="222"/>
      <c r="USM3" s="222"/>
      <c r="USN3" s="222"/>
      <c r="USO3" s="222"/>
      <c r="USP3" s="222"/>
      <c r="USQ3" s="222"/>
      <c r="USR3" s="222"/>
      <c r="USS3" s="222"/>
      <c r="UST3" s="222"/>
      <c r="USU3" s="222"/>
      <c r="USV3" s="222"/>
      <c r="USW3" s="222"/>
      <c r="USX3" s="222"/>
      <c r="USY3" s="222"/>
      <c r="USZ3" s="222"/>
      <c r="UTA3" s="222"/>
      <c r="UTB3" s="222"/>
      <c r="UTC3" s="222"/>
      <c r="UTD3" s="222"/>
      <c r="UTE3" s="222"/>
      <c r="UTF3" s="222"/>
      <c r="UTG3" s="222"/>
      <c r="UTH3" s="222"/>
      <c r="UTI3" s="222"/>
      <c r="UTJ3" s="222"/>
      <c r="UTK3" s="222"/>
      <c r="UTL3" s="222"/>
      <c r="UTM3" s="222"/>
      <c r="UTN3" s="222"/>
      <c r="UTO3" s="222"/>
      <c r="UTP3" s="222"/>
      <c r="UTQ3" s="222"/>
      <c r="UTR3" s="222"/>
      <c r="UTS3" s="222"/>
      <c r="UTT3" s="222"/>
      <c r="UTU3" s="222"/>
      <c r="UTV3" s="222"/>
      <c r="UTW3" s="222"/>
      <c r="UTX3" s="222"/>
      <c r="UTY3" s="222"/>
      <c r="UTZ3" s="222"/>
      <c r="UUA3" s="222"/>
      <c r="UUB3" s="222"/>
      <c r="UUC3" s="222"/>
      <c r="UUD3" s="222"/>
      <c r="UUE3" s="222"/>
      <c r="UUF3" s="222"/>
      <c r="UUG3" s="222"/>
      <c r="UUH3" s="222"/>
      <c r="UUI3" s="222"/>
      <c r="UUJ3" s="222"/>
      <c r="UUK3" s="222"/>
      <c r="UUL3" s="222"/>
      <c r="UUM3" s="222"/>
      <c r="UUN3" s="222"/>
      <c r="UUO3" s="222"/>
      <c r="UUP3" s="222"/>
      <c r="UUQ3" s="222"/>
      <c r="UUR3" s="222"/>
      <c r="UUS3" s="222"/>
      <c r="UUT3" s="222"/>
      <c r="UUU3" s="222"/>
      <c r="UUV3" s="222"/>
      <c r="UUW3" s="222"/>
      <c r="UUX3" s="222"/>
      <c r="UUY3" s="222"/>
      <c r="UUZ3" s="222"/>
      <c r="UVA3" s="222"/>
      <c r="UVB3" s="222"/>
      <c r="UVC3" s="222"/>
      <c r="UVD3" s="222"/>
      <c r="UVE3" s="222"/>
      <c r="UVF3" s="222"/>
      <c r="UVG3" s="222"/>
      <c r="UVH3" s="222"/>
      <c r="UVI3" s="222"/>
      <c r="UVJ3" s="222"/>
      <c r="UVK3" s="222"/>
      <c r="UVL3" s="222"/>
      <c r="UVM3" s="222"/>
      <c r="UVN3" s="222"/>
      <c r="UVO3" s="222"/>
      <c r="UVP3" s="222"/>
      <c r="UVQ3" s="222"/>
      <c r="UVR3" s="222"/>
      <c r="UVS3" s="222"/>
      <c r="UVT3" s="222"/>
      <c r="UVU3" s="222"/>
      <c r="UVV3" s="222"/>
      <c r="UVW3" s="222"/>
      <c r="UVX3" s="222"/>
      <c r="UVY3" s="222"/>
      <c r="UVZ3" s="222"/>
      <c r="UWA3" s="222"/>
      <c r="UWB3" s="222"/>
      <c r="UWC3" s="222"/>
      <c r="UWD3" s="222"/>
      <c r="UWE3" s="222"/>
      <c r="UWF3" s="222"/>
      <c r="UWG3" s="222"/>
      <c r="UWH3" s="222"/>
      <c r="UWI3" s="222"/>
      <c r="UWJ3" s="222"/>
      <c r="UWK3" s="222"/>
      <c r="UWL3" s="222"/>
      <c r="UWM3" s="222"/>
      <c r="UWN3" s="222"/>
      <c r="UWO3" s="222"/>
      <c r="UWP3" s="222"/>
      <c r="UWQ3" s="222"/>
      <c r="UWR3" s="222"/>
      <c r="UWS3" s="222"/>
      <c r="UWT3" s="222"/>
      <c r="UWU3" s="222"/>
      <c r="UWV3" s="222"/>
      <c r="UWW3" s="222"/>
      <c r="UWX3" s="222"/>
      <c r="UWY3" s="222"/>
      <c r="UWZ3" s="222"/>
      <c r="UXA3" s="222"/>
      <c r="UXB3" s="222"/>
      <c r="UXC3" s="222"/>
      <c r="UXD3" s="222"/>
      <c r="UXE3" s="222"/>
      <c r="UXF3" s="222"/>
      <c r="UXG3" s="222"/>
      <c r="UXH3" s="222"/>
      <c r="UXI3" s="222"/>
      <c r="UXJ3" s="222"/>
      <c r="UXK3" s="222"/>
      <c r="UXL3" s="222"/>
      <c r="UXM3" s="222"/>
      <c r="UXN3" s="222"/>
      <c r="UXO3" s="222"/>
      <c r="UXP3" s="222"/>
      <c r="UXQ3" s="222"/>
      <c r="UXR3" s="222"/>
      <c r="UXS3" s="222"/>
      <c r="UXT3" s="222"/>
      <c r="UXU3" s="222"/>
      <c r="UXV3" s="222"/>
      <c r="UXW3" s="222"/>
      <c r="UXX3" s="222"/>
      <c r="UXY3" s="222"/>
      <c r="UXZ3" s="222"/>
      <c r="UYA3" s="222"/>
      <c r="UYB3" s="222"/>
      <c r="UYC3" s="222"/>
      <c r="UYD3" s="222"/>
      <c r="UYE3" s="222"/>
      <c r="UYF3" s="222"/>
      <c r="UYG3" s="222"/>
      <c r="UYH3" s="222"/>
      <c r="UYI3" s="222"/>
      <c r="UYJ3" s="222"/>
      <c r="UYK3" s="222"/>
      <c r="UYL3" s="222"/>
      <c r="UYM3" s="222"/>
      <c r="UYN3" s="222"/>
      <c r="UYO3" s="222"/>
      <c r="UYP3" s="222"/>
      <c r="UYQ3" s="222"/>
      <c r="UYR3" s="222"/>
      <c r="UYS3" s="222"/>
      <c r="UYT3" s="222"/>
      <c r="UYU3" s="222"/>
      <c r="UYV3" s="222"/>
      <c r="UYW3" s="222"/>
      <c r="UYX3" s="222"/>
      <c r="UYY3" s="222"/>
      <c r="UYZ3" s="222"/>
      <c r="UZA3" s="222"/>
      <c r="UZB3" s="222"/>
      <c r="UZC3" s="222"/>
      <c r="UZD3" s="222"/>
      <c r="UZE3" s="222"/>
      <c r="UZF3" s="222"/>
      <c r="UZG3" s="222"/>
      <c r="UZH3" s="222"/>
      <c r="UZI3" s="222"/>
      <c r="UZJ3" s="222"/>
      <c r="UZK3" s="222"/>
      <c r="UZL3" s="222"/>
      <c r="UZM3" s="222"/>
      <c r="UZN3" s="222"/>
      <c r="UZO3" s="222"/>
      <c r="UZP3" s="222"/>
      <c r="UZQ3" s="222"/>
      <c r="UZR3" s="222"/>
      <c r="UZS3" s="222"/>
      <c r="UZT3" s="222"/>
      <c r="UZU3" s="222"/>
      <c r="UZV3" s="222"/>
      <c r="UZW3" s="222"/>
      <c r="UZX3" s="222"/>
      <c r="UZY3" s="222"/>
      <c r="UZZ3" s="222"/>
      <c r="VAA3" s="222"/>
      <c r="VAB3" s="222"/>
      <c r="VAC3" s="222"/>
      <c r="VAD3" s="222"/>
      <c r="VAE3" s="222"/>
      <c r="VAF3" s="222"/>
      <c r="VAG3" s="222"/>
      <c r="VAH3" s="222"/>
      <c r="VAI3" s="222"/>
      <c r="VAJ3" s="222"/>
      <c r="VAK3" s="222"/>
      <c r="VAL3" s="222"/>
      <c r="VAM3" s="222"/>
      <c r="VAN3" s="222"/>
      <c r="VAO3" s="222"/>
      <c r="VAP3" s="222"/>
      <c r="VAQ3" s="222"/>
      <c r="VAR3" s="222"/>
      <c r="VAS3" s="222"/>
      <c r="VAT3" s="222"/>
      <c r="VAU3" s="222"/>
      <c r="VAV3" s="222"/>
      <c r="VAW3" s="222"/>
      <c r="VAX3" s="222"/>
      <c r="VAY3" s="222"/>
      <c r="VAZ3" s="222"/>
      <c r="VBA3" s="222"/>
      <c r="VBB3" s="222"/>
      <c r="VBC3" s="222"/>
      <c r="VBD3" s="222"/>
      <c r="VBE3" s="222"/>
      <c r="VBF3" s="222"/>
      <c r="VBG3" s="222"/>
      <c r="VBH3" s="222"/>
      <c r="VBI3" s="222"/>
      <c r="VBJ3" s="222"/>
      <c r="VBK3" s="222"/>
      <c r="VBL3" s="222"/>
      <c r="VBM3" s="222"/>
      <c r="VBN3" s="222"/>
      <c r="VBO3" s="222"/>
      <c r="VBP3" s="222"/>
      <c r="VBQ3" s="222"/>
      <c r="VBR3" s="222"/>
      <c r="VBS3" s="222"/>
      <c r="VBT3" s="222"/>
      <c r="VBU3" s="222"/>
      <c r="VBV3" s="222"/>
      <c r="VBW3" s="222"/>
      <c r="VBX3" s="222"/>
      <c r="VBY3" s="222"/>
      <c r="VBZ3" s="222"/>
      <c r="VCA3" s="222"/>
      <c r="VCB3" s="222"/>
      <c r="VCC3" s="222"/>
      <c r="VCD3" s="222"/>
      <c r="VCE3" s="222"/>
      <c r="VCF3" s="222"/>
      <c r="VCG3" s="222"/>
      <c r="VCH3" s="222"/>
      <c r="VCI3" s="222"/>
      <c r="VCJ3" s="222"/>
      <c r="VCK3" s="222"/>
      <c r="VCL3" s="222"/>
      <c r="VCM3" s="222"/>
      <c r="VCN3" s="222"/>
      <c r="VCO3" s="222"/>
      <c r="VCP3" s="222"/>
      <c r="VCQ3" s="222"/>
      <c r="VCR3" s="222"/>
      <c r="VCS3" s="222"/>
      <c r="VCT3" s="222"/>
      <c r="VCU3" s="222"/>
      <c r="VCV3" s="222"/>
      <c r="VCW3" s="222"/>
      <c r="VCX3" s="222"/>
      <c r="VCY3" s="222"/>
      <c r="VCZ3" s="222"/>
      <c r="VDA3" s="222"/>
      <c r="VDB3" s="222"/>
      <c r="VDC3" s="222"/>
      <c r="VDD3" s="222"/>
      <c r="VDE3" s="222"/>
      <c r="VDF3" s="222"/>
      <c r="VDG3" s="222"/>
      <c r="VDH3" s="222"/>
      <c r="VDI3" s="222"/>
      <c r="VDJ3" s="222"/>
      <c r="VDK3" s="222"/>
      <c r="VDL3" s="222"/>
      <c r="VDM3" s="222"/>
      <c r="VDN3" s="222"/>
      <c r="VDO3" s="222"/>
      <c r="VDP3" s="222"/>
      <c r="VDQ3" s="222"/>
      <c r="VDR3" s="222"/>
      <c r="VDS3" s="222"/>
      <c r="VDT3" s="222"/>
      <c r="VDU3" s="222"/>
      <c r="VDV3" s="222"/>
      <c r="VDW3" s="222"/>
      <c r="VDX3" s="222"/>
      <c r="VDY3" s="222"/>
      <c r="VDZ3" s="222"/>
      <c r="VEA3" s="222"/>
      <c r="VEB3" s="222"/>
      <c r="VEC3" s="222"/>
      <c r="VED3" s="222"/>
      <c r="VEE3" s="222"/>
      <c r="VEF3" s="222"/>
      <c r="VEG3" s="222"/>
      <c r="VEH3" s="222"/>
      <c r="VEI3" s="222"/>
      <c r="VEJ3" s="222"/>
      <c r="VEK3" s="222"/>
      <c r="VEL3" s="222"/>
      <c r="VEM3" s="222"/>
      <c r="VEN3" s="222"/>
      <c r="VEO3" s="222"/>
      <c r="VEP3" s="222"/>
      <c r="VEQ3" s="222"/>
      <c r="VER3" s="222"/>
      <c r="VES3" s="222"/>
      <c r="VET3" s="222"/>
      <c r="VEU3" s="222"/>
      <c r="VEV3" s="222"/>
      <c r="VEW3" s="222"/>
      <c r="VEX3" s="222"/>
      <c r="VEY3" s="222"/>
      <c r="VEZ3" s="222"/>
      <c r="VFA3" s="222"/>
      <c r="VFB3" s="222"/>
      <c r="VFC3" s="222"/>
      <c r="VFD3" s="222"/>
      <c r="VFE3" s="222"/>
      <c r="VFF3" s="222"/>
      <c r="VFG3" s="222"/>
      <c r="VFH3" s="222"/>
      <c r="VFI3" s="222"/>
      <c r="VFJ3" s="222"/>
      <c r="VFK3" s="222"/>
      <c r="VFL3" s="222"/>
      <c r="VFM3" s="222"/>
      <c r="VFN3" s="222"/>
      <c r="VFO3" s="222"/>
      <c r="VFP3" s="222"/>
      <c r="VFQ3" s="222"/>
      <c r="VFR3" s="222"/>
      <c r="VFS3" s="222"/>
      <c r="VFT3" s="222"/>
      <c r="VFU3" s="222"/>
      <c r="VFV3" s="222"/>
      <c r="VFW3" s="222"/>
      <c r="VFX3" s="222"/>
      <c r="VFY3" s="222"/>
      <c r="VFZ3" s="222"/>
      <c r="VGA3" s="222"/>
      <c r="VGB3" s="222"/>
      <c r="VGC3" s="222"/>
      <c r="VGD3" s="222"/>
      <c r="VGE3" s="222"/>
      <c r="VGF3" s="222"/>
      <c r="VGG3" s="222"/>
      <c r="VGH3" s="222"/>
      <c r="VGI3" s="222"/>
      <c r="VGJ3" s="222"/>
      <c r="VGK3" s="222"/>
      <c r="VGL3" s="222"/>
      <c r="VGM3" s="222"/>
      <c r="VGN3" s="222"/>
      <c r="VGO3" s="222"/>
      <c r="VGP3" s="222"/>
      <c r="VGQ3" s="222"/>
      <c r="VGR3" s="222"/>
      <c r="VGS3" s="222"/>
      <c r="VGT3" s="222"/>
      <c r="VGU3" s="222"/>
      <c r="VGV3" s="222"/>
      <c r="VGW3" s="222"/>
      <c r="VGX3" s="222"/>
      <c r="VGY3" s="222"/>
      <c r="VGZ3" s="222"/>
      <c r="VHA3" s="222"/>
      <c r="VHB3" s="222"/>
      <c r="VHC3" s="222"/>
      <c r="VHD3" s="222"/>
      <c r="VHE3" s="222"/>
      <c r="VHF3" s="222"/>
      <c r="VHG3" s="222"/>
      <c r="VHH3" s="222"/>
      <c r="VHI3" s="222"/>
      <c r="VHJ3" s="222"/>
      <c r="VHK3" s="222"/>
      <c r="VHL3" s="222"/>
      <c r="VHM3" s="222"/>
      <c r="VHN3" s="222"/>
      <c r="VHO3" s="222"/>
      <c r="VHP3" s="222"/>
      <c r="VHQ3" s="222"/>
      <c r="VHR3" s="222"/>
      <c r="VHS3" s="222"/>
      <c r="VHT3" s="222"/>
      <c r="VHU3" s="222"/>
      <c r="VHV3" s="222"/>
      <c r="VHW3" s="222"/>
      <c r="VHX3" s="222"/>
      <c r="VHY3" s="222"/>
      <c r="VHZ3" s="222"/>
      <c r="VIA3" s="222"/>
      <c r="VIB3" s="222"/>
      <c r="VIC3" s="222"/>
      <c r="VID3" s="222"/>
      <c r="VIE3" s="222"/>
      <c r="VIF3" s="222"/>
      <c r="VIG3" s="222"/>
      <c r="VIH3" s="222"/>
      <c r="VII3" s="222"/>
      <c r="VIJ3" s="222"/>
      <c r="VIK3" s="222"/>
      <c r="VIL3" s="222"/>
      <c r="VIM3" s="222"/>
      <c r="VIN3" s="222"/>
      <c r="VIO3" s="222"/>
      <c r="VIP3" s="222"/>
      <c r="VIQ3" s="222"/>
      <c r="VIR3" s="222"/>
      <c r="VIS3" s="222"/>
      <c r="VIT3" s="222"/>
      <c r="VIU3" s="222"/>
      <c r="VIV3" s="222"/>
      <c r="VIW3" s="222"/>
      <c r="VIX3" s="222"/>
      <c r="VIY3" s="222"/>
      <c r="VIZ3" s="222"/>
      <c r="VJA3" s="222"/>
      <c r="VJB3" s="222"/>
      <c r="VJC3" s="222"/>
      <c r="VJD3" s="222"/>
      <c r="VJE3" s="222"/>
      <c r="VJF3" s="222"/>
      <c r="VJG3" s="222"/>
      <c r="VJH3" s="222"/>
      <c r="VJI3" s="222"/>
      <c r="VJJ3" s="222"/>
      <c r="VJK3" s="222"/>
      <c r="VJL3" s="222"/>
      <c r="VJM3" s="222"/>
      <c r="VJN3" s="222"/>
      <c r="VJO3" s="222"/>
      <c r="VJP3" s="222"/>
      <c r="VJQ3" s="222"/>
      <c r="VJR3" s="222"/>
      <c r="VJS3" s="222"/>
      <c r="VJT3" s="222"/>
      <c r="VJU3" s="222"/>
      <c r="VJV3" s="222"/>
      <c r="VJW3" s="222"/>
      <c r="VJX3" s="222"/>
      <c r="VJY3" s="222"/>
      <c r="VJZ3" s="222"/>
      <c r="VKA3" s="222"/>
      <c r="VKB3" s="222"/>
      <c r="VKC3" s="222"/>
      <c r="VKD3" s="222"/>
      <c r="VKE3" s="222"/>
      <c r="VKF3" s="222"/>
      <c r="VKG3" s="222"/>
      <c r="VKH3" s="222"/>
      <c r="VKI3" s="222"/>
      <c r="VKJ3" s="222"/>
      <c r="VKK3" s="222"/>
      <c r="VKL3" s="222"/>
      <c r="VKM3" s="222"/>
      <c r="VKN3" s="222"/>
      <c r="VKO3" s="222"/>
      <c r="VKP3" s="222"/>
      <c r="VKQ3" s="222"/>
      <c r="VKR3" s="222"/>
      <c r="VKS3" s="222"/>
      <c r="VKT3" s="222"/>
      <c r="VKU3" s="222"/>
      <c r="VKV3" s="222"/>
      <c r="VKW3" s="222"/>
      <c r="VKX3" s="222"/>
      <c r="VKY3" s="222"/>
      <c r="VKZ3" s="222"/>
      <c r="VLA3" s="222"/>
      <c r="VLB3" s="222"/>
      <c r="VLC3" s="222"/>
      <c r="VLD3" s="222"/>
      <c r="VLE3" s="222"/>
      <c r="VLF3" s="222"/>
      <c r="VLG3" s="222"/>
      <c r="VLH3" s="222"/>
      <c r="VLI3" s="222"/>
      <c r="VLJ3" s="222"/>
      <c r="VLK3" s="222"/>
      <c r="VLL3" s="222"/>
      <c r="VLM3" s="222"/>
      <c r="VLN3" s="222"/>
      <c r="VLO3" s="222"/>
      <c r="VLP3" s="222"/>
      <c r="VLQ3" s="222"/>
      <c r="VLR3" s="222"/>
      <c r="VLS3" s="222"/>
      <c r="VLT3" s="222"/>
      <c r="VLU3" s="222"/>
      <c r="VLV3" s="222"/>
      <c r="VLW3" s="222"/>
      <c r="VLX3" s="222"/>
      <c r="VLY3" s="222"/>
      <c r="VLZ3" s="222"/>
      <c r="VMA3" s="222"/>
      <c r="VMB3" s="222"/>
      <c r="VMC3" s="222"/>
      <c r="VMD3" s="222"/>
      <c r="VME3" s="222"/>
      <c r="VMF3" s="222"/>
      <c r="VMG3" s="222"/>
      <c r="VMH3" s="222"/>
      <c r="VMI3" s="222"/>
      <c r="VMJ3" s="222"/>
      <c r="VMK3" s="222"/>
      <c r="VML3" s="222"/>
      <c r="VMM3" s="222"/>
      <c r="VMN3" s="222"/>
      <c r="VMO3" s="222"/>
      <c r="VMP3" s="222"/>
      <c r="VMQ3" s="222"/>
      <c r="VMR3" s="222"/>
      <c r="VMS3" s="222"/>
      <c r="VMT3" s="222"/>
      <c r="VMU3" s="222"/>
      <c r="VMV3" s="222"/>
      <c r="VMW3" s="222"/>
      <c r="VMX3" s="222"/>
      <c r="VMY3" s="222"/>
      <c r="VMZ3" s="222"/>
      <c r="VNA3" s="222"/>
      <c r="VNB3" s="222"/>
      <c r="VNC3" s="222"/>
      <c r="VND3" s="222"/>
      <c r="VNE3" s="222"/>
      <c r="VNF3" s="222"/>
      <c r="VNG3" s="222"/>
      <c r="VNH3" s="222"/>
      <c r="VNI3" s="222"/>
      <c r="VNJ3" s="222"/>
      <c r="VNK3" s="222"/>
      <c r="VNL3" s="222"/>
      <c r="VNM3" s="222"/>
      <c r="VNN3" s="222"/>
      <c r="VNO3" s="222"/>
      <c r="VNP3" s="222"/>
      <c r="VNQ3" s="222"/>
      <c r="VNR3" s="222"/>
      <c r="VNS3" s="222"/>
      <c r="VNT3" s="222"/>
      <c r="VNU3" s="222"/>
      <c r="VNV3" s="222"/>
      <c r="VNW3" s="222"/>
      <c r="VNX3" s="222"/>
      <c r="VNY3" s="222"/>
      <c r="VNZ3" s="222"/>
      <c r="VOA3" s="222"/>
      <c r="VOB3" s="222"/>
      <c r="VOC3" s="222"/>
      <c r="VOD3" s="222"/>
      <c r="VOE3" s="222"/>
      <c r="VOF3" s="222"/>
      <c r="VOG3" s="222"/>
      <c r="VOH3" s="222"/>
      <c r="VOI3" s="222"/>
      <c r="VOJ3" s="222"/>
      <c r="VOK3" s="222"/>
      <c r="VOL3" s="222"/>
      <c r="VOM3" s="222"/>
      <c r="VON3" s="222"/>
      <c r="VOO3" s="222"/>
      <c r="VOP3" s="222"/>
      <c r="VOQ3" s="222"/>
      <c r="VOR3" s="222"/>
      <c r="VOS3" s="222"/>
      <c r="VOT3" s="222"/>
      <c r="VOU3" s="222"/>
      <c r="VOV3" s="222"/>
      <c r="VOW3" s="222"/>
      <c r="VOX3" s="222"/>
      <c r="VOY3" s="222"/>
      <c r="VOZ3" s="222"/>
      <c r="VPA3" s="222"/>
      <c r="VPB3" s="222"/>
      <c r="VPC3" s="222"/>
      <c r="VPD3" s="222"/>
      <c r="VPE3" s="222"/>
      <c r="VPF3" s="222"/>
      <c r="VPG3" s="222"/>
      <c r="VPH3" s="222"/>
      <c r="VPI3" s="222"/>
      <c r="VPJ3" s="222"/>
      <c r="VPK3" s="222"/>
      <c r="VPL3" s="222"/>
      <c r="VPM3" s="222"/>
      <c r="VPN3" s="222"/>
      <c r="VPO3" s="222"/>
      <c r="VPP3" s="222"/>
      <c r="VPQ3" s="222"/>
      <c r="VPR3" s="222"/>
      <c r="VPS3" s="222"/>
      <c r="VPT3" s="222"/>
      <c r="VPU3" s="222"/>
      <c r="VPV3" s="222"/>
      <c r="VPW3" s="222"/>
      <c r="VPX3" s="222"/>
      <c r="VPY3" s="222"/>
      <c r="VPZ3" s="222"/>
      <c r="VQA3" s="222"/>
      <c r="VQB3" s="222"/>
      <c r="VQC3" s="222"/>
      <c r="VQD3" s="222"/>
      <c r="VQE3" s="222"/>
      <c r="VQF3" s="222"/>
      <c r="VQG3" s="222"/>
      <c r="VQH3" s="222"/>
      <c r="VQI3" s="222"/>
      <c r="VQJ3" s="222"/>
      <c r="VQK3" s="222"/>
      <c r="VQL3" s="222"/>
      <c r="VQM3" s="222"/>
      <c r="VQN3" s="222"/>
      <c r="VQO3" s="222"/>
      <c r="VQP3" s="222"/>
      <c r="VQQ3" s="222"/>
      <c r="VQR3" s="222"/>
      <c r="VQS3" s="222"/>
      <c r="VQT3" s="222"/>
      <c r="VQU3" s="222"/>
      <c r="VQV3" s="222"/>
      <c r="VQW3" s="222"/>
      <c r="VQX3" s="222"/>
      <c r="VQY3" s="222"/>
      <c r="VQZ3" s="222"/>
      <c r="VRA3" s="222"/>
      <c r="VRB3" s="222"/>
      <c r="VRC3" s="222"/>
      <c r="VRD3" s="222"/>
      <c r="VRE3" s="222"/>
      <c r="VRF3" s="222"/>
      <c r="VRG3" s="222"/>
      <c r="VRH3" s="222"/>
      <c r="VRI3" s="222"/>
      <c r="VRJ3" s="222"/>
      <c r="VRK3" s="222"/>
      <c r="VRL3" s="222"/>
      <c r="VRM3" s="222"/>
      <c r="VRN3" s="222"/>
      <c r="VRO3" s="222"/>
      <c r="VRP3" s="222"/>
      <c r="VRQ3" s="222"/>
      <c r="VRR3" s="222"/>
      <c r="VRS3" s="222"/>
      <c r="VRT3" s="222"/>
      <c r="VRU3" s="222"/>
      <c r="VRV3" s="222"/>
      <c r="VRW3" s="222"/>
      <c r="VRX3" s="222"/>
      <c r="VRY3" s="222"/>
      <c r="VRZ3" s="222"/>
      <c r="VSA3" s="222"/>
      <c r="VSB3" s="222"/>
      <c r="VSC3" s="222"/>
      <c r="VSD3" s="222"/>
      <c r="VSE3" s="222"/>
      <c r="VSF3" s="222"/>
      <c r="VSG3" s="222"/>
      <c r="VSH3" s="222"/>
      <c r="VSI3" s="222"/>
      <c r="VSJ3" s="222"/>
      <c r="VSK3" s="222"/>
      <c r="VSL3" s="222"/>
      <c r="VSM3" s="222"/>
      <c r="VSN3" s="222"/>
      <c r="VSO3" s="222"/>
      <c r="VSP3" s="222"/>
      <c r="VSQ3" s="222"/>
      <c r="VSR3" s="222"/>
      <c r="VSS3" s="222"/>
      <c r="VST3" s="222"/>
      <c r="VSU3" s="222"/>
      <c r="VSV3" s="222"/>
      <c r="VSW3" s="222"/>
      <c r="VSX3" s="222"/>
      <c r="VSY3" s="222"/>
      <c r="VSZ3" s="222"/>
      <c r="VTA3" s="222"/>
      <c r="VTB3" s="222"/>
      <c r="VTC3" s="222"/>
      <c r="VTD3" s="222"/>
      <c r="VTE3" s="222"/>
      <c r="VTF3" s="222"/>
      <c r="VTG3" s="222"/>
      <c r="VTH3" s="222"/>
      <c r="VTI3" s="222"/>
      <c r="VTJ3" s="222"/>
      <c r="VTK3" s="222"/>
      <c r="VTL3" s="222"/>
      <c r="VTM3" s="222"/>
      <c r="VTN3" s="222"/>
      <c r="VTO3" s="222"/>
      <c r="VTP3" s="222"/>
      <c r="VTQ3" s="222"/>
      <c r="VTR3" s="222"/>
      <c r="VTS3" s="222"/>
      <c r="VTT3" s="222"/>
      <c r="VTU3" s="222"/>
      <c r="VTV3" s="222"/>
      <c r="VTW3" s="222"/>
      <c r="VTX3" s="222"/>
      <c r="VTY3" s="222"/>
      <c r="VTZ3" s="222"/>
      <c r="VUA3" s="222"/>
      <c r="VUB3" s="222"/>
      <c r="VUC3" s="222"/>
      <c r="VUD3" s="222"/>
      <c r="VUE3" s="222"/>
      <c r="VUF3" s="222"/>
      <c r="VUG3" s="222"/>
      <c r="VUH3" s="222"/>
      <c r="VUI3" s="222"/>
      <c r="VUJ3" s="222"/>
      <c r="VUK3" s="222"/>
      <c r="VUL3" s="222"/>
      <c r="VUM3" s="222"/>
      <c r="VUN3" s="222"/>
      <c r="VUO3" s="222"/>
      <c r="VUP3" s="222"/>
      <c r="VUQ3" s="222"/>
      <c r="VUR3" s="222"/>
      <c r="VUS3" s="222"/>
      <c r="VUT3" s="222"/>
      <c r="VUU3" s="222"/>
      <c r="VUV3" s="222"/>
      <c r="VUW3" s="222"/>
      <c r="VUX3" s="222"/>
      <c r="VUY3" s="222"/>
      <c r="VUZ3" s="222"/>
      <c r="VVA3" s="222"/>
      <c r="VVB3" s="222"/>
      <c r="VVC3" s="222"/>
      <c r="VVD3" s="222"/>
      <c r="VVE3" s="222"/>
      <c r="VVF3" s="222"/>
      <c r="VVG3" s="222"/>
      <c r="VVH3" s="222"/>
      <c r="VVI3" s="222"/>
      <c r="VVJ3" s="222"/>
      <c r="VVK3" s="222"/>
      <c r="VVL3" s="222"/>
      <c r="VVM3" s="222"/>
      <c r="VVN3" s="222"/>
      <c r="VVO3" s="222"/>
      <c r="VVP3" s="222"/>
      <c r="VVQ3" s="222"/>
      <c r="VVR3" s="222"/>
      <c r="VVS3" s="222"/>
      <c r="VVT3" s="222"/>
      <c r="VVU3" s="222"/>
      <c r="VVV3" s="222"/>
      <c r="VVW3" s="222"/>
      <c r="VVX3" s="222"/>
      <c r="VVY3" s="222"/>
      <c r="VVZ3" s="222"/>
      <c r="VWA3" s="222"/>
      <c r="VWB3" s="222"/>
      <c r="VWC3" s="222"/>
      <c r="VWD3" s="222"/>
      <c r="VWE3" s="222"/>
      <c r="VWF3" s="222"/>
      <c r="VWG3" s="222"/>
      <c r="VWH3" s="222"/>
      <c r="VWI3" s="222"/>
      <c r="VWJ3" s="222"/>
      <c r="VWK3" s="222"/>
      <c r="VWL3" s="222"/>
      <c r="VWM3" s="222"/>
      <c r="VWN3" s="222"/>
      <c r="VWO3" s="222"/>
      <c r="VWP3" s="222"/>
      <c r="VWQ3" s="222"/>
      <c r="VWR3" s="222"/>
      <c r="VWS3" s="222"/>
      <c r="VWT3" s="222"/>
      <c r="VWU3" s="222"/>
      <c r="VWV3" s="222"/>
      <c r="VWW3" s="222"/>
      <c r="VWX3" s="222"/>
      <c r="VWY3" s="222"/>
      <c r="VWZ3" s="222"/>
      <c r="VXA3" s="222"/>
      <c r="VXB3" s="222"/>
      <c r="VXC3" s="222"/>
      <c r="VXD3" s="222"/>
      <c r="VXE3" s="222"/>
      <c r="VXF3" s="222"/>
      <c r="VXG3" s="222"/>
      <c r="VXH3" s="222"/>
      <c r="VXI3" s="222"/>
      <c r="VXJ3" s="222"/>
      <c r="VXK3" s="222"/>
      <c r="VXL3" s="222"/>
      <c r="VXM3" s="222"/>
      <c r="VXN3" s="222"/>
      <c r="VXO3" s="222"/>
      <c r="VXP3" s="222"/>
      <c r="VXQ3" s="222"/>
      <c r="VXR3" s="222"/>
      <c r="VXS3" s="222"/>
      <c r="VXT3" s="222"/>
      <c r="VXU3" s="222"/>
      <c r="VXV3" s="222"/>
      <c r="VXW3" s="222"/>
      <c r="VXX3" s="222"/>
      <c r="VXY3" s="222"/>
      <c r="VXZ3" s="222"/>
      <c r="VYA3" s="222"/>
      <c r="VYB3" s="222"/>
      <c r="VYC3" s="222"/>
      <c r="VYD3" s="222"/>
      <c r="VYE3" s="222"/>
      <c r="VYF3" s="222"/>
      <c r="VYG3" s="222"/>
      <c r="VYH3" s="222"/>
      <c r="VYI3" s="222"/>
      <c r="VYJ3" s="222"/>
      <c r="VYK3" s="222"/>
      <c r="VYL3" s="222"/>
      <c r="VYM3" s="222"/>
      <c r="VYN3" s="222"/>
      <c r="VYO3" s="222"/>
      <c r="VYP3" s="222"/>
      <c r="VYQ3" s="222"/>
      <c r="VYR3" s="222"/>
      <c r="VYS3" s="222"/>
      <c r="VYT3" s="222"/>
      <c r="VYU3" s="222"/>
      <c r="VYV3" s="222"/>
      <c r="VYW3" s="222"/>
      <c r="VYX3" s="222"/>
      <c r="VYY3" s="222"/>
      <c r="VYZ3" s="222"/>
      <c r="VZA3" s="222"/>
      <c r="VZB3" s="222"/>
      <c r="VZC3" s="222"/>
      <c r="VZD3" s="222"/>
      <c r="VZE3" s="222"/>
      <c r="VZF3" s="222"/>
      <c r="VZG3" s="222"/>
      <c r="VZH3" s="222"/>
      <c r="VZI3" s="222"/>
      <c r="VZJ3" s="222"/>
      <c r="VZK3" s="222"/>
      <c r="VZL3" s="222"/>
      <c r="VZM3" s="222"/>
      <c r="VZN3" s="222"/>
      <c r="VZO3" s="222"/>
      <c r="VZP3" s="222"/>
      <c r="VZQ3" s="222"/>
      <c r="VZR3" s="222"/>
      <c r="VZS3" s="222"/>
      <c r="VZT3" s="222"/>
      <c r="VZU3" s="222"/>
      <c r="VZV3" s="222"/>
      <c r="VZW3" s="222"/>
      <c r="VZX3" s="222"/>
      <c r="VZY3" s="222"/>
      <c r="VZZ3" s="222"/>
      <c r="WAA3" s="222"/>
      <c r="WAB3" s="222"/>
      <c r="WAC3" s="222"/>
      <c r="WAD3" s="222"/>
      <c r="WAE3" s="222"/>
      <c r="WAF3" s="222"/>
      <c r="WAG3" s="222"/>
      <c r="WAH3" s="222"/>
      <c r="WAI3" s="222"/>
      <c r="WAJ3" s="222"/>
      <c r="WAK3" s="222"/>
      <c r="WAL3" s="222"/>
      <c r="WAM3" s="222"/>
      <c r="WAN3" s="222"/>
      <c r="WAO3" s="222"/>
      <c r="WAP3" s="222"/>
      <c r="WAQ3" s="222"/>
      <c r="WAR3" s="222"/>
      <c r="WAS3" s="222"/>
      <c r="WAT3" s="222"/>
      <c r="WAU3" s="222"/>
      <c r="WAV3" s="222"/>
      <c r="WAW3" s="222"/>
      <c r="WAX3" s="222"/>
      <c r="WAY3" s="222"/>
      <c r="WAZ3" s="222"/>
      <c r="WBA3" s="222"/>
      <c r="WBB3" s="222"/>
      <c r="WBC3" s="222"/>
      <c r="WBD3" s="222"/>
      <c r="WBE3" s="222"/>
      <c r="WBF3" s="222"/>
      <c r="WBG3" s="222"/>
      <c r="WBH3" s="222"/>
      <c r="WBI3" s="222"/>
      <c r="WBJ3" s="222"/>
      <c r="WBK3" s="222"/>
      <c r="WBL3" s="222"/>
      <c r="WBM3" s="222"/>
      <c r="WBN3" s="222"/>
      <c r="WBO3" s="222"/>
      <c r="WBP3" s="222"/>
      <c r="WBQ3" s="222"/>
      <c r="WBR3" s="222"/>
      <c r="WBS3" s="222"/>
      <c r="WBT3" s="222"/>
      <c r="WBU3" s="222"/>
      <c r="WBV3" s="222"/>
      <c r="WBW3" s="222"/>
      <c r="WBX3" s="222"/>
      <c r="WBY3" s="222"/>
      <c r="WBZ3" s="222"/>
      <c r="WCA3" s="222"/>
      <c r="WCB3" s="222"/>
      <c r="WCC3" s="222"/>
      <c r="WCD3" s="222"/>
      <c r="WCE3" s="222"/>
      <c r="WCF3" s="222"/>
      <c r="WCG3" s="222"/>
      <c r="WCH3" s="222"/>
      <c r="WCI3" s="222"/>
      <c r="WCJ3" s="222"/>
      <c r="WCK3" s="222"/>
      <c r="WCL3" s="222"/>
      <c r="WCM3" s="222"/>
      <c r="WCN3" s="222"/>
      <c r="WCO3" s="222"/>
      <c r="WCP3" s="222"/>
      <c r="WCQ3" s="222"/>
      <c r="WCR3" s="222"/>
      <c r="WCS3" s="222"/>
      <c r="WCT3" s="222"/>
      <c r="WCU3" s="222"/>
      <c r="WCV3" s="222"/>
      <c r="WCW3" s="222"/>
      <c r="WCX3" s="222"/>
      <c r="WCY3" s="222"/>
      <c r="WCZ3" s="222"/>
      <c r="WDA3" s="222"/>
      <c r="WDB3" s="222"/>
      <c r="WDC3" s="222"/>
      <c r="WDD3" s="222"/>
      <c r="WDE3" s="222"/>
      <c r="WDF3" s="222"/>
      <c r="WDG3" s="222"/>
      <c r="WDH3" s="222"/>
      <c r="WDI3" s="222"/>
      <c r="WDJ3" s="222"/>
      <c r="WDK3" s="222"/>
      <c r="WDL3" s="222"/>
      <c r="WDM3" s="222"/>
      <c r="WDN3" s="222"/>
      <c r="WDO3" s="222"/>
      <c r="WDP3" s="222"/>
      <c r="WDQ3" s="222"/>
      <c r="WDR3" s="222"/>
      <c r="WDS3" s="222"/>
      <c r="WDT3" s="222"/>
      <c r="WDU3" s="222"/>
      <c r="WDV3" s="222"/>
      <c r="WDW3" s="222"/>
      <c r="WDX3" s="222"/>
      <c r="WDY3" s="222"/>
      <c r="WDZ3" s="222"/>
      <c r="WEA3" s="222"/>
      <c r="WEB3" s="222"/>
      <c r="WEC3" s="222"/>
      <c r="WED3" s="222"/>
      <c r="WEE3" s="222"/>
      <c r="WEF3" s="222"/>
      <c r="WEG3" s="222"/>
      <c r="WEH3" s="222"/>
      <c r="WEI3" s="222"/>
      <c r="WEJ3" s="222"/>
      <c r="WEK3" s="222"/>
      <c r="WEL3" s="222"/>
      <c r="WEM3" s="222"/>
      <c r="WEN3" s="222"/>
      <c r="WEO3" s="222"/>
      <c r="WEP3" s="222"/>
      <c r="WEQ3" s="222"/>
      <c r="WER3" s="222"/>
      <c r="WES3" s="222"/>
      <c r="WET3" s="222"/>
      <c r="WEU3" s="222"/>
      <c r="WEV3" s="222"/>
      <c r="WEW3" s="222"/>
      <c r="WEX3" s="222"/>
      <c r="WEY3" s="222"/>
      <c r="WEZ3" s="222"/>
      <c r="WFA3" s="222"/>
      <c r="WFB3" s="222"/>
      <c r="WFC3" s="222"/>
      <c r="WFD3" s="222"/>
      <c r="WFE3" s="222"/>
      <c r="WFF3" s="222"/>
      <c r="WFG3" s="222"/>
      <c r="WFH3" s="222"/>
      <c r="WFI3" s="222"/>
      <c r="WFJ3" s="222"/>
      <c r="WFK3" s="222"/>
      <c r="WFL3" s="222"/>
      <c r="WFM3" s="222"/>
      <c r="WFN3" s="222"/>
      <c r="WFO3" s="222"/>
      <c r="WFP3" s="222"/>
      <c r="WFQ3" s="222"/>
      <c r="WFR3" s="222"/>
      <c r="WFS3" s="222"/>
      <c r="WFT3" s="222"/>
      <c r="WFU3" s="222"/>
      <c r="WFV3" s="222"/>
      <c r="WFW3" s="222"/>
      <c r="WFX3" s="222"/>
      <c r="WFY3" s="222"/>
      <c r="WFZ3" s="222"/>
      <c r="WGA3" s="222"/>
      <c r="WGB3" s="222"/>
      <c r="WGC3" s="222"/>
      <c r="WGD3" s="222"/>
      <c r="WGE3" s="222"/>
      <c r="WGF3" s="222"/>
      <c r="WGG3" s="222"/>
      <c r="WGH3" s="222"/>
      <c r="WGI3" s="222"/>
      <c r="WGJ3" s="222"/>
      <c r="WGK3" s="222"/>
      <c r="WGL3" s="222"/>
      <c r="WGM3" s="222"/>
      <c r="WGN3" s="222"/>
      <c r="WGO3" s="222"/>
      <c r="WGP3" s="222"/>
      <c r="WGQ3" s="222"/>
      <c r="WGR3" s="222"/>
      <c r="WGS3" s="222"/>
      <c r="WGT3" s="222"/>
      <c r="WGU3" s="222"/>
      <c r="WGV3" s="222"/>
      <c r="WGW3" s="222"/>
      <c r="WGX3" s="222"/>
      <c r="WGY3" s="222"/>
      <c r="WGZ3" s="222"/>
      <c r="WHA3" s="222"/>
      <c r="WHB3" s="222"/>
      <c r="WHC3" s="222"/>
      <c r="WHD3" s="222"/>
      <c r="WHE3" s="222"/>
      <c r="WHF3" s="222"/>
      <c r="WHG3" s="222"/>
      <c r="WHH3" s="222"/>
      <c r="WHI3" s="222"/>
      <c r="WHJ3" s="222"/>
      <c r="WHK3" s="222"/>
      <c r="WHL3" s="222"/>
      <c r="WHM3" s="222"/>
      <c r="WHN3" s="222"/>
      <c r="WHO3" s="222"/>
      <c r="WHP3" s="222"/>
      <c r="WHQ3" s="222"/>
      <c r="WHR3" s="222"/>
      <c r="WHS3" s="222"/>
      <c r="WHT3" s="222"/>
      <c r="WHU3" s="222"/>
      <c r="WHV3" s="222"/>
      <c r="WHW3" s="222"/>
      <c r="WHX3" s="222"/>
      <c r="WHY3" s="222"/>
      <c r="WHZ3" s="222"/>
      <c r="WIA3" s="222"/>
      <c r="WIB3" s="222"/>
      <c r="WIC3" s="222"/>
      <c r="WID3" s="222"/>
      <c r="WIE3" s="222"/>
      <c r="WIF3" s="222"/>
      <c r="WIG3" s="222"/>
      <c r="WIH3" s="222"/>
      <c r="WII3" s="222"/>
      <c r="WIJ3" s="222"/>
      <c r="WIK3" s="222"/>
      <c r="WIL3" s="222"/>
      <c r="WIM3" s="222"/>
      <c r="WIN3" s="222"/>
      <c r="WIO3" s="222"/>
      <c r="WIP3" s="222"/>
      <c r="WIQ3" s="222"/>
      <c r="WIR3" s="222"/>
      <c r="WIS3" s="222"/>
      <c r="WIT3" s="222"/>
      <c r="WIU3" s="222"/>
      <c r="WIV3" s="222"/>
      <c r="WIW3" s="222"/>
      <c r="WIX3" s="222"/>
      <c r="WIY3" s="222"/>
      <c r="WIZ3" s="222"/>
      <c r="WJA3" s="222"/>
      <c r="WJB3" s="222"/>
      <c r="WJC3" s="222"/>
      <c r="WJD3" s="222"/>
      <c r="WJE3" s="222"/>
      <c r="WJF3" s="222"/>
      <c r="WJG3" s="222"/>
      <c r="WJH3" s="222"/>
      <c r="WJI3" s="222"/>
      <c r="WJJ3" s="222"/>
      <c r="WJK3" s="222"/>
      <c r="WJL3" s="222"/>
      <c r="WJM3" s="222"/>
      <c r="WJN3" s="222"/>
      <c r="WJO3" s="222"/>
      <c r="WJP3" s="222"/>
      <c r="WJQ3" s="222"/>
      <c r="WJR3" s="222"/>
      <c r="WJS3" s="222"/>
      <c r="WJT3" s="222"/>
      <c r="WJU3" s="222"/>
      <c r="WJV3" s="222"/>
      <c r="WJW3" s="222"/>
      <c r="WJX3" s="222"/>
      <c r="WJY3" s="222"/>
      <c r="WJZ3" s="222"/>
      <c r="WKA3" s="222"/>
      <c r="WKB3" s="222"/>
      <c r="WKC3" s="222"/>
      <c r="WKD3" s="222"/>
      <c r="WKE3" s="222"/>
      <c r="WKF3" s="222"/>
      <c r="WKG3" s="222"/>
      <c r="WKH3" s="222"/>
      <c r="WKI3" s="222"/>
      <c r="WKJ3" s="222"/>
      <c r="WKK3" s="222"/>
      <c r="WKL3" s="222"/>
      <c r="WKM3" s="222"/>
      <c r="WKN3" s="222"/>
      <c r="WKO3" s="222"/>
      <c r="WKP3" s="222"/>
      <c r="WKQ3" s="222"/>
      <c r="WKR3" s="222"/>
      <c r="WKS3" s="222"/>
      <c r="WKT3" s="222"/>
      <c r="WKU3" s="222"/>
      <c r="WKV3" s="222"/>
      <c r="WKW3" s="222"/>
      <c r="WKX3" s="222"/>
      <c r="WKY3" s="222"/>
      <c r="WKZ3" s="222"/>
      <c r="WLA3" s="222"/>
      <c r="WLB3" s="222"/>
      <c r="WLC3" s="222"/>
      <c r="WLD3" s="222"/>
      <c r="WLE3" s="222"/>
      <c r="WLF3" s="222"/>
      <c r="WLG3" s="222"/>
      <c r="WLH3" s="222"/>
      <c r="WLI3" s="222"/>
      <c r="WLJ3" s="222"/>
      <c r="WLK3" s="222"/>
      <c r="WLL3" s="222"/>
      <c r="WLM3" s="222"/>
      <c r="WLN3" s="222"/>
      <c r="WLO3" s="222"/>
      <c r="WLP3" s="222"/>
      <c r="WLQ3" s="222"/>
      <c r="WLR3" s="222"/>
      <c r="WLS3" s="222"/>
      <c r="WLT3" s="222"/>
      <c r="WLU3" s="222"/>
      <c r="WLV3" s="222"/>
      <c r="WLW3" s="222"/>
      <c r="WLX3" s="222"/>
      <c r="WLY3" s="222"/>
      <c r="WLZ3" s="222"/>
      <c r="WMA3" s="222"/>
      <c r="WMB3" s="222"/>
      <c r="WMC3" s="222"/>
      <c r="WMD3" s="222"/>
      <c r="WME3" s="222"/>
      <c r="WMF3" s="222"/>
      <c r="WMG3" s="222"/>
      <c r="WMH3" s="222"/>
      <c r="WMI3" s="222"/>
      <c r="WMJ3" s="222"/>
      <c r="WMK3" s="222"/>
      <c r="WML3" s="222"/>
      <c r="WMM3" s="222"/>
      <c r="WMN3" s="222"/>
      <c r="WMO3" s="222"/>
      <c r="WMP3" s="222"/>
      <c r="WMQ3" s="222"/>
      <c r="WMR3" s="222"/>
      <c r="WMS3" s="222"/>
      <c r="WMT3" s="222"/>
      <c r="WMU3" s="222"/>
      <c r="WMV3" s="222"/>
      <c r="WMW3" s="222"/>
      <c r="WMX3" s="222"/>
      <c r="WMY3" s="222"/>
      <c r="WMZ3" s="222"/>
      <c r="WNA3" s="222"/>
      <c r="WNB3" s="222"/>
      <c r="WNC3" s="222"/>
      <c r="WND3" s="222"/>
      <c r="WNE3" s="222"/>
      <c r="WNF3" s="222"/>
      <c r="WNG3" s="222"/>
      <c r="WNH3" s="222"/>
      <c r="WNI3" s="222"/>
      <c r="WNJ3" s="222"/>
      <c r="WNK3" s="222"/>
      <c r="WNL3" s="222"/>
      <c r="WNM3" s="222"/>
      <c r="WNN3" s="222"/>
      <c r="WNO3" s="222"/>
      <c r="WNP3" s="222"/>
      <c r="WNQ3" s="222"/>
      <c r="WNR3" s="222"/>
      <c r="WNS3" s="222"/>
      <c r="WNT3" s="222"/>
      <c r="WNU3" s="222"/>
      <c r="WNV3" s="222"/>
      <c r="WNW3" s="222"/>
      <c r="WNX3" s="222"/>
      <c r="WNY3" s="222"/>
      <c r="WNZ3" s="222"/>
      <c r="WOA3" s="222"/>
      <c r="WOB3" s="222"/>
      <c r="WOC3" s="222"/>
      <c r="WOD3" s="222"/>
      <c r="WOE3" s="222"/>
      <c r="WOF3" s="222"/>
      <c r="WOG3" s="222"/>
      <c r="WOH3" s="222"/>
      <c r="WOI3" s="222"/>
      <c r="WOJ3" s="222"/>
      <c r="WOK3" s="222"/>
      <c r="WOL3" s="222"/>
      <c r="WOM3" s="222"/>
      <c r="WON3" s="222"/>
      <c r="WOO3" s="222"/>
      <c r="WOP3" s="222"/>
      <c r="WOQ3" s="222"/>
      <c r="WOR3" s="222"/>
      <c r="WOS3" s="222"/>
      <c r="WOT3" s="222"/>
      <c r="WOU3" s="222"/>
      <c r="WOV3" s="222"/>
      <c r="WOW3" s="222"/>
      <c r="WOX3" s="222"/>
      <c r="WOY3" s="222"/>
      <c r="WOZ3" s="222"/>
      <c r="WPA3" s="222"/>
      <c r="WPB3" s="222"/>
      <c r="WPC3" s="222"/>
      <c r="WPD3" s="222"/>
      <c r="WPE3" s="222"/>
      <c r="WPF3" s="222"/>
      <c r="WPG3" s="222"/>
      <c r="WPH3" s="222"/>
      <c r="WPI3" s="222"/>
      <c r="WPJ3" s="222"/>
      <c r="WPK3" s="222"/>
      <c r="WPL3" s="222"/>
      <c r="WPM3" s="222"/>
      <c r="WPN3" s="222"/>
      <c r="WPO3" s="222"/>
      <c r="WPP3" s="222"/>
      <c r="WPQ3" s="222"/>
      <c r="WPR3" s="222"/>
      <c r="WPS3" s="222"/>
      <c r="WPT3" s="222"/>
      <c r="WPU3" s="222"/>
      <c r="WPV3" s="222"/>
      <c r="WPW3" s="222"/>
      <c r="WPX3" s="222"/>
      <c r="WPY3" s="222"/>
      <c r="WPZ3" s="222"/>
      <c r="WQA3" s="222"/>
      <c r="WQB3" s="222"/>
      <c r="WQC3" s="222"/>
      <c r="WQD3" s="222"/>
      <c r="WQE3" s="222"/>
      <c r="WQF3" s="222"/>
      <c r="WQG3" s="222"/>
      <c r="WQH3" s="222"/>
      <c r="WQI3" s="222"/>
      <c r="WQJ3" s="222"/>
      <c r="WQK3" s="222"/>
      <c r="WQL3" s="222"/>
      <c r="WQM3" s="222"/>
      <c r="WQN3" s="222"/>
      <c r="WQO3" s="222"/>
      <c r="WQP3" s="222"/>
      <c r="WQQ3" s="222"/>
      <c r="WQR3" s="222"/>
      <c r="WQS3" s="222"/>
      <c r="WQT3" s="222"/>
      <c r="WQU3" s="222"/>
      <c r="WQV3" s="222"/>
      <c r="WQW3" s="222"/>
      <c r="WQX3" s="222"/>
      <c r="WQY3" s="222"/>
      <c r="WQZ3" s="222"/>
      <c r="WRA3" s="222"/>
      <c r="WRB3" s="222"/>
      <c r="WRC3" s="222"/>
      <c r="WRD3" s="222"/>
      <c r="WRE3" s="222"/>
      <c r="WRF3" s="222"/>
      <c r="WRG3" s="222"/>
      <c r="WRH3" s="222"/>
      <c r="WRI3" s="222"/>
      <c r="WRJ3" s="222"/>
      <c r="WRK3" s="222"/>
      <c r="WRL3" s="222"/>
      <c r="WRM3" s="222"/>
      <c r="WRN3" s="222"/>
      <c r="WRO3" s="222"/>
      <c r="WRP3" s="222"/>
      <c r="WRQ3" s="222"/>
      <c r="WRR3" s="222"/>
      <c r="WRS3" s="222"/>
      <c r="WRT3" s="222"/>
      <c r="WRU3" s="222"/>
      <c r="WRV3" s="222"/>
      <c r="WRW3" s="222"/>
      <c r="WRX3" s="222"/>
      <c r="WRY3" s="222"/>
      <c r="WRZ3" s="222"/>
      <c r="WSA3" s="222"/>
      <c r="WSB3" s="222"/>
      <c r="WSC3" s="222"/>
      <c r="WSD3" s="222"/>
      <c r="WSE3" s="222"/>
      <c r="WSF3" s="222"/>
      <c r="WSG3" s="222"/>
      <c r="WSH3" s="222"/>
      <c r="WSI3" s="222"/>
      <c r="WSJ3" s="222"/>
      <c r="WSK3" s="222"/>
      <c r="WSL3" s="222"/>
      <c r="WSM3" s="222"/>
      <c r="WSN3" s="222"/>
      <c r="WSO3" s="222"/>
      <c r="WSP3" s="222"/>
      <c r="WSQ3" s="222"/>
      <c r="WSR3" s="222"/>
      <c r="WSS3" s="222"/>
      <c r="WST3" s="222"/>
      <c r="WSU3" s="222"/>
      <c r="WSV3" s="222"/>
      <c r="WSW3" s="222"/>
      <c r="WSX3" s="222"/>
      <c r="WSY3" s="222"/>
      <c r="WSZ3" s="222"/>
      <c r="WTA3" s="222"/>
      <c r="WTB3" s="222"/>
      <c r="WTC3" s="222"/>
      <c r="WTD3" s="222"/>
      <c r="WTE3" s="222"/>
      <c r="WTF3" s="222"/>
      <c r="WTG3" s="222"/>
      <c r="WTH3" s="222"/>
      <c r="WTI3" s="222"/>
      <c r="WTJ3" s="222"/>
      <c r="WTK3" s="222"/>
      <c r="WTL3" s="222"/>
      <c r="WTM3" s="222"/>
      <c r="WTN3" s="222"/>
      <c r="WTO3" s="222"/>
      <c r="WTP3" s="222"/>
      <c r="WTQ3" s="222"/>
      <c r="WTR3" s="222"/>
      <c r="WTS3" s="222"/>
      <c r="WTT3" s="222"/>
      <c r="WTU3" s="222"/>
      <c r="WTV3" s="222"/>
      <c r="WTW3" s="222"/>
      <c r="WTX3" s="222"/>
      <c r="WTY3" s="222"/>
      <c r="WTZ3" s="222"/>
      <c r="WUA3" s="222"/>
      <c r="WUB3" s="222"/>
      <c r="WUC3" s="222"/>
      <c r="WUD3" s="222"/>
      <c r="WUE3" s="222"/>
      <c r="WUF3" s="222"/>
      <c r="WUG3" s="222"/>
      <c r="WUH3" s="222"/>
      <c r="WUI3" s="222"/>
      <c r="WUJ3" s="222"/>
      <c r="WUK3" s="222"/>
      <c r="WUL3" s="222"/>
      <c r="WUM3" s="222"/>
      <c r="WUN3" s="222"/>
      <c r="WUO3" s="222"/>
      <c r="WUP3" s="222"/>
      <c r="WUQ3" s="222"/>
      <c r="WUR3" s="222"/>
      <c r="WUS3" s="222"/>
      <c r="WUT3" s="222"/>
      <c r="WUU3" s="222"/>
      <c r="WUV3" s="222"/>
      <c r="WUW3" s="222"/>
      <c r="WUX3" s="222"/>
      <c r="WUY3" s="222"/>
      <c r="WUZ3" s="222"/>
      <c r="WVA3" s="222"/>
      <c r="WVB3" s="222"/>
      <c r="WVC3" s="222"/>
      <c r="WVD3" s="222"/>
      <c r="WVE3" s="222"/>
      <c r="WVF3" s="222"/>
      <c r="WVG3" s="222"/>
      <c r="WVH3" s="222"/>
      <c r="WVI3" s="222"/>
      <c r="WVJ3" s="222"/>
      <c r="WVK3" s="222"/>
      <c r="WVL3" s="222"/>
      <c r="WVM3" s="222"/>
      <c r="WVN3" s="222"/>
      <c r="WVO3" s="222"/>
      <c r="WVP3" s="222"/>
      <c r="WVQ3" s="222"/>
      <c r="WVR3" s="222"/>
      <c r="WVS3" s="222"/>
      <c r="WVT3" s="222"/>
      <c r="WVU3" s="222"/>
      <c r="WVV3" s="222"/>
      <c r="WVW3" s="222"/>
      <c r="WVX3" s="222"/>
      <c r="WVY3" s="222"/>
      <c r="WVZ3" s="222"/>
      <c r="WWA3" s="222"/>
      <c r="WWB3" s="222"/>
      <c r="WWC3" s="222"/>
      <c r="WWD3" s="222"/>
      <c r="WWE3" s="222"/>
      <c r="WWF3" s="222"/>
      <c r="WWG3" s="222"/>
      <c r="WWH3" s="222"/>
      <c r="WWI3" s="222"/>
      <c r="WWJ3" s="222"/>
      <c r="WWK3" s="222"/>
      <c r="WWL3" s="222"/>
      <c r="WWM3" s="222"/>
      <c r="WWN3" s="222"/>
      <c r="WWO3" s="222"/>
      <c r="WWP3" s="222"/>
      <c r="WWQ3" s="222"/>
      <c r="WWR3" s="222"/>
      <c r="WWS3" s="222"/>
      <c r="WWT3" s="222"/>
      <c r="WWU3" s="222"/>
      <c r="WWV3" s="222"/>
      <c r="WWW3" s="222"/>
      <c r="WWX3" s="222"/>
      <c r="WWY3" s="222"/>
      <c r="WWZ3" s="222"/>
      <c r="WXA3" s="222"/>
      <c r="WXB3" s="222"/>
      <c r="WXC3" s="222"/>
      <c r="WXD3" s="222"/>
      <c r="WXE3" s="222"/>
      <c r="WXF3" s="222"/>
      <c r="WXG3" s="222"/>
      <c r="WXH3" s="222"/>
      <c r="WXI3" s="222"/>
      <c r="WXJ3" s="222"/>
      <c r="WXK3" s="222"/>
      <c r="WXL3" s="222"/>
      <c r="WXM3" s="222"/>
      <c r="WXN3" s="222"/>
      <c r="WXO3" s="222"/>
      <c r="WXP3" s="222"/>
      <c r="WXQ3" s="222"/>
      <c r="WXR3" s="222"/>
      <c r="WXS3" s="222"/>
      <c r="WXT3" s="222"/>
      <c r="WXU3" s="222"/>
      <c r="WXV3" s="222"/>
      <c r="WXW3" s="222"/>
      <c r="WXX3" s="222"/>
      <c r="WXY3" s="222"/>
      <c r="WXZ3" s="222"/>
      <c r="WYA3" s="222"/>
      <c r="WYB3" s="222"/>
      <c r="WYC3" s="222"/>
      <c r="WYD3" s="222"/>
      <c r="WYE3" s="222"/>
      <c r="WYF3" s="222"/>
      <c r="WYG3" s="222"/>
      <c r="WYH3" s="222"/>
      <c r="WYI3" s="222"/>
      <c r="WYJ3" s="222"/>
      <c r="WYK3" s="222"/>
      <c r="WYL3" s="222"/>
      <c r="WYM3" s="222"/>
      <c r="WYN3" s="222"/>
      <c r="WYO3" s="222"/>
      <c r="WYP3" s="222"/>
      <c r="WYQ3" s="222"/>
      <c r="WYR3" s="222"/>
      <c r="WYS3" s="222"/>
      <c r="WYT3" s="222"/>
      <c r="WYU3" s="222"/>
      <c r="WYV3" s="222"/>
      <c r="WYW3" s="222"/>
      <c r="WYX3" s="222"/>
      <c r="WYY3" s="222"/>
      <c r="WYZ3" s="222"/>
      <c r="WZA3" s="222"/>
      <c r="WZB3" s="222"/>
      <c r="WZC3" s="222"/>
      <c r="WZD3" s="222"/>
      <c r="WZE3" s="222"/>
      <c r="WZF3" s="222"/>
      <c r="WZG3" s="222"/>
      <c r="WZH3" s="222"/>
      <c r="WZI3" s="222"/>
      <c r="WZJ3" s="222"/>
      <c r="WZK3" s="222"/>
      <c r="WZL3" s="222"/>
      <c r="WZM3" s="222"/>
      <c r="WZN3" s="222"/>
      <c r="WZO3" s="222"/>
      <c r="WZP3" s="222"/>
      <c r="WZQ3" s="222"/>
      <c r="WZR3" s="222"/>
      <c r="WZS3" s="222"/>
      <c r="WZT3" s="222"/>
      <c r="WZU3" s="222"/>
      <c r="WZV3" s="222"/>
      <c r="WZW3" s="222"/>
      <c r="WZX3" s="222"/>
      <c r="WZY3" s="222"/>
      <c r="WZZ3" s="222"/>
      <c r="XAA3" s="222"/>
      <c r="XAB3" s="222"/>
      <c r="XAC3" s="222"/>
      <c r="XAD3" s="222"/>
      <c r="XAE3" s="222"/>
      <c r="XAF3" s="222"/>
      <c r="XAG3" s="222"/>
      <c r="XAH3" s="222"/>
      <c r="XAI3" s="222"/>
      <c r="XAJ3" s="222"/>
      <c r="XAK3" s="222"/>
      <c r="XAL3" s="222"/>
      <c r="XAM3" s="222"/>
      <c r="XAN3" s="222"/>
      <c r="XAO3" s="222"/>
      <c r="XAP3" s="222"/>
      <c r="XAQ3" s="222"/>
      <c r="XAR3" s="222"/>
      <c r="XAS3" s="222"/>
      <c r="XAT3" s="222"/>
      <c r="XAU3" s="222"/>
      <c r="XAV3" s="222"/>
      <c r="XAW3" s="222"/>
      <c r="XAX3" s="222"/>
      <c r="XAY3" s="222"/>
      <c r="XAZ3" s="222"/>
      <c r="XBA3" s="222"/>
      <c r="XBB3" s="222"/>
      <c r="XBC3" s="222"/>
      <c r="XBD3" s="222"/>
      <c r="XBE3" s="222"/>
      <c r="XBF3" s="222"/>
      <c r="XBG3" s="222"/>
      <c r="XBH3" s="222"/>
      <c r="XBI3" s="222"/>
      <c r="XBJ3" s="222"/>
      <c r="XBK3" s="222"/>
      <c r="XBL3" s="222"/>
      <c r="XBM3" s="222"/>
      <c r="XBN3" s="222"/>
      <c r="XBO3" s="222"/>
      <c r="XBP3" s="222"/>
      <c r="XBQ3" s="222"/>
      <c r="XBR3" s="222"/>
      <c r="XBS3" s="222"/>
      <c r="XBT3" s="222"/>
      <c r="XBU3" s="222"/>
      <c r="XBV3" s="222"/>
      <c r="XBW3" s="222"/>
      <c r="XBX3" s="222"/>
      <c r="XBY3" s="222"/>
      <c r="XBZ3" s="222"/>
      <c r="XCA3" s="222"/>
      <c r="XCB3" s="222"/>
      <c r="XCC3" s="222"/>
      <c r="XCD3" s="222"/>
      <c r="XCE3" s="222"/>
      <c r="XCF3" s="222"/>
      <c r="XCG3" s="222"/>
      <c r="XCH3" s="222"/>
      <c r="XCI3" s="222"/>
      <c r="XCJ3" s="222"/>
      <c r="XCK3" s="222"/>
      <c r="XCL3" s="222"/>
      <c r="XCM3" s="222"/>
      <c r="XCN3" s="222"/>
      <c r="XCO3" s="222"/>
      <c r="XCP3" s="222"/>
      <c r="XCQ3" s="222"/>
      <c r="XCR3" s="222"/>
      <c r="XCS3" s="222"/>
      <c r="XCT3" s="222"/>
      <c r="XCU3" s="222"/>
      <c r="XCV3" s="222"/>
      <c r="XCW3" s="222"/>
      <c r="XCX3" s="222"/>
      <c r="XCY3" s="222"/>
      <c r="XCZ3" s="222"/>
      <c r="XDA3" s="222"/>
      <c r="XDB3" s="222"/>
      <c r="XDC3" s="222"/>
      <c r="XDD3" s="222"/>
      <c r="XDE3" s="222"/>
      <c r="XDF3" s="222"/>
      <c r="XDG3" s="222"/>
      <c r="XDH3" s="222"/>
      <c r="XDI3" s="222"/>
      <c r="XDJ3" s="222"/>
      <c r="XDK3" s="222"/>
      <c r="XDL3" s="222"/>
      <c r="XDM3" s="222"/>
      <c r="XDN3" s="222"/>
      <c r="XDO3" s="222"/>
      <c r="XDP3" s="222"/>
      <c r="XDQ3" s="222"/>
      <c r="XDR3" s="222"/>
      <c r="XDS3" s="222"/>
      <c r="XDT3" s="222"/>
      <c r="XDU3" s="222"/>
      <c r="XDV3" s="222"/>
      <c r="XDW3" s="222"/>
      <c r="XDX3" s="222"/>
      <c r="XDY3" s="222"/>
      <c r="XDZ3" s="222"/>
      <c r="XEA3" s="222"/>
      <c r="XEB3" s="222"/>
      <c r="XEC3" s="222"/>
      <c r="XED3" s="222"/>
      <c r="XEE3" s="222"/>
      <c r="XEF3" s="222"/>
      <c r="XEG3" s="222"/>
      <c r="XEH3" s="222"/>
      <c r="XEI3" s="222"/>
      <c r="XEJ3" s="222"/>
      <c r="XEK3" s="222"/>
      <c r="XEL3" s="222"/>
      <c r="XEM3" s="222"/>
      <c r="XEN3" s="222"/>
      <c r="XEO3" s="222"/>
      <c r="XEP3" s="222"/>
      <c r="XEQ3" s="222"/>
      <c r="XER3" s="222"/>
      <c r="XES3" s="222"/>
      <c r="XET3" s="222"/>
      <c r="XEU3" s="222"/>
      <c r="XEV3" s="222"/>
      <c r="XEW3" s="222"/>
      <c r="XEX3" s="222"/>
      <c r="XEY3" s="222"/>
      <c r="XEZ3" s="222"/>
      <c r="XFA3" s="222"/>
      <c r="XFB3" s="222"/>
      <c r="XFC3" s="222"/>
    </row>
    <row r="4" spans="1:16383" s="224" customFormat="1" ht="15">
      <c r="A4" s="276" t="s">
        <v>151</v>
      </c>
      <c r="B4" s="275"/>
      <c r="F4" s="228"/>
      <c r="K4" s="229"/>
      <c r="L4" s="82" t="s">
        <v>161</v>
      </c>
      <c r="M4" s="229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222"/>
      <c r="CB4" s="222"/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  <c r="EI4" s="222"/>
      <c r="EJ4" s="222"/>
      <c r="EK4" s="222"/>
      <c r="EL4" s="222"/>
      <c r="EM4" s="222"/>
      <c r="EN4" s="222"/>
      <c r="EO4" s="222"/>
      <c r="EP4" s="222"/>
      <c r="EQ4" s="222"/>
      <c r="ER4" s="222"/>
      <c r="ES4" s="222"/>
      <c r="ET4" s="222"/>
      <c r="EU4" s="222"/>
      <c r="EV4" s="222"/>
      <c r="EW4" s="222"/>
      <c r="EX4" s="222"/>
      <c r="EY4" s="222"/>
      <c r="EZ4" s="222"/>
      <c r="FA4" s="222"/>
      <c r="FB4" s="222"/>
      <c r="FC4" s="222"/>
      <c r="FD4" s="222"/>
      <c r="FE4" s="222"/>
      <c r="FF4" s="222"/>
      <c r="FG4" s="222"/>
      <c r="FH4" s="222"/>
      <c r="FI4" s="222"/>
      <c r="FJ4" s="222"/>
      <c r="FK4" s="222"/>
      <c r="FL4" s="222"/>
      <c r="FM4" s="222"/>
      <c r="FN4" s="222"/>
      <c r="FO4" s="222"/>
      <c r="FP4" s="222"/>
      <c r="FQ4" s="222"/>
      <c r="FR4" s="222"/>
      <c r="FS4" s="222"/>
      <c r="FT4" s="222"/>
      <c r="FU4" s="222"/>
      <c r="FV4" s="222"/>
      <c r="FW4" s="222"/>
      <c r="FX4" s="222"/>
      <c r="FY4" s="222"/>
      <c r="FZ4" s="222"/>
      <c r="GA4" s="222"/>
      <c r="GB4" s="222"/>
      <c r="GC4" s="222"/>
      <c r="GD4" s="222"/>
      <c r="GE4" s="222"/>
      <c r="GF4" s="222"/>
      <c r="GG4" s="222"/>
      <c r="GH4" s="222"/>
      <c r="GI4" s="222"/>
      <c r="GJ4" s="222"/>
      <c r="GK4" s="222"/>
      <c r="GL4" s="222"/>
      <c r="GM4" s="222"/>
      <c r="GN4" s="222"/>
      <c r="GO4" s="222"/>
      <c r="GP4" s="222"/>
      <c r="GQ4" s="222"/>
      <c r="GR4" s="222"/>
      <c r="GS4" s="222"/>
      <c r="GT4" s="222"/>
      <c r="GU4" s="222"/>
      <c r="GV4" s="222"/>
      <c r="GW4" s="222"/>
      <c r="GX4" s="222"/>
      <c r="GY4" s="222"/>
      <c r="GZ4" s="222"/>
      <c r="HA4" s="222"/>
      <c r="HB4" s="222"/>
      <c r="HC4" s="222"/>
      <c r="HD4" s="222"/>
      <c r="HE4" s="222"/>
      <c r="HF4" s="222"/>
      <c r="HG4" s="222"/>
      <c r="HH4" s="222"/>
      <c r="HI4" s="222"/>
      <c r="HJ4" s="222"/>
      <c r="HK4" s="222"/>
      <c r="HL4" s="222"/>
      <c r="HM4" s="222"/>
      <c r="HN4" s="222"/>
      <c r="HO4" s="222"/>
      <c r="HP4" s="222"/>
      <c r="HQ4" s="222"/>
      <c r="HR4" s="222"/>
      <c r="HS4" s="222"/>
      <c r="HT4" s="222"/>
      <c r="HU4" s="222"/>
      <c r="HV4" s="222"/>
      <c r="HW4" s="222"/>
      <c r="HX4" s="222"/>
      <c r="HY4" s="222"/>
      <c r="HZ4" s="222"/>
      <c r="IA4" s="222"/>
      <c r="IB4" s="222"/>
      <c r="IC4" s="222"/>
      <c r="ID4" s="222"/>
      <c r="IE4" s="222"/>
      <c r="IF4" s="222"/>
      <c r="IG4" s="222"/>
      <c r="IH4" s="222"/>
      <c r="II4" s="222"/>
      <c r="IJ4" s="222"/>
      <c r="IK4" s="222"/>
      <c r="IL4" s="222"/>
      <c r="IM4" s="222"/>
      <c r="IN4" s="222"/>
      <c r="IO4" s="222"/>
      <c r="IP4" s="222"/>
      <c r="IQ4" s="222"/>
      <c r="IR4" s="222"/>
      <c r="IS4" s="222"/>
      <c r="IT4" s="222"/>
      <c r="IU4" s="222"/>
      <c r="IV4" s="222"/>
      <c r="IW4" s="222"/>
      <c r="IX4" s="222"/>
      <c r="IY4" s="222"/>
      <c r="IZ4" s="222"/>
      <c r="JA4" s="222"/>
      <c r="JB4" s="222"/>
      <c r="JC4" s="222"/>
      <c r="JD4" s="222"/>
      <c r="JE4" s="222"/>
      <c r="JF4" s="222"/>
      <c r="JG4" s="222"/>
      <c r="JH4" s="222"/>
      <c r="JI4" s="222"/>
      <c r="JJ4" s="222"/>
      <c r="JK4" s="222"/>
      <c r="JL4" s="222"/>
      <c r="JM4" s="222"/>
      <c r="JN4" s="222"/>
      <c r="JO4" s="222"/>
      <c r="JP4" s="222"/>
      <c r="JQ4" s="222"/>
      <c r="JR4" s="222"/>
      <c r="JS4" s="222"/>
      <c r="JT4" s="222"/>
      <c r="JU4" s="222"/>
      <c r="JV4" s="222"/>
      <c r="JW4" s="222"/>
      <c r="JX4" s="222"/>
      <c r="JY4" s="222"/>
      <c r="JZ4" s="222"/>
      <c r="KA4" s="222"/>
      <c r="KB4" s="222"/>
      <c r="KC4" s="222"/>
      <c r="KD4" s="222"/>
      <c r="KE4" s="222"/>
      <c r="KF4" s="222"/>
      <c r="KG4" s="222"/>
      <c r="KH4" s="222"/>
      <c r="KI4" s="222"/>
      <c r="KJ4" s="222"/>
      <c r="KK4" s="222"/>
      <c r="KL4" s="222"/>
      <c r="KM4" s="222"/>
      <c r="KN4" s="222"/>
      <c r="KO4" s="222"/>
      <c r="KP4" s="222"/>
      <c r="KQ4" s="222"/>
      <c r="KR4" s="222"/>
      <c r="KS4" s="222"/>
      <c r="KT4" s="222"/>
      <c r="KU4" s="222"/>
      <c r="KV4" s="222"/>
      <c r="KW4" s="222"/>
      <c r="KX4" s="222"/>
      <c r="KY4" s="222"/>
      <c r="KZ4" s="222"/>
      <c r="LA4" s="222"/>
      <c r="LB4" s="222"/>
      <c r="LC4" s="222"/>
      <c r="LD4" s="222"/>
      <c r="LE4" s="222"/>
      <c r="LF4" s="222"/>
      <c r="LG4" s="222"/>
      <c r="LH4" s="222"/>
      <c r="LI4" s="222"/>
      <c r="LJ4" s="222"/>
      <c r="LK4" s="222"/>
      <c r="LL4" s="222"/>
      <c r="LM4" s="222"/>
      <c r="LN4" s="222"/>
      <c r="LO4" s="222"/>
      <c r="LP4" s="222"/>
      <c r="LQ4" s="222"/>
      <c r="LR4" s="222"/>
      <c r="LS4" s="222"/>
      <c r="LT4" s="222"/>
      <c r="LU4" s="222"/>
      <c r="LV4" s="222"/>
      <c r="LW4" s="222"/>
      <c r="LX4" s="222"/>
      <c r="LY4" s="222"/>
      <c r="LZ4" s="222"/>
      <c r="MA4" s="222"/>
      <c r="MB4" s="222"/>
      <c r="MC4" s="222"/>
      <c r="MD4" s="222"/>
      <c r="ME4" s="222"/>
      <c r="MF4" s="222"/>
      <c r="MG4" s="222"/>
      <c r="MH4" s="222"/>
      <c r="MI4" s="222"/>
      <c r="MJ4" s="222"/>
      <c r="MK4" s="222"/>
      <c r="ML4" s="222"/>
      <c r="MM4" s="222"/>
      <c r="MN4" s="222"/>
      <c r="MO4" s="222"/>
      <c r="MP4" s="222"/>
      <c r="MQ4" s="222"/>
      <c r="MR4" s="222"/>
      <c r="MS4" s="222"/>
      <c r="MT4" s="222"/>
      <c r="MU4" s="222"/>
      <c r="MV4" s="222"/>
      <c r="MW4" s="222"/>
      <c r="MX4" s="222"/>
      <c r="MY4" s="222"/>
      <c r="MZ4" s="222"/>
      <c r="NA4" s="222"/>
      <c r="NB4" s="222"/>
      <c r="NC4" s="222"/>
      <c r="ND4" s="222"/>
      <c r="NE4" s="222"/>
      <c r="NF4" s="222"/>
      <c r="NG4" s="222"/>
      <c r="NH4" s="222"/>
      <c r="NI4" s="222"/>
      <c r="NJ4" s="222"/>
      <c r="NK4" s="222"/>
      <c r="NL4" s="222"/>
      <c r="NM4" s="222"/>
      <c r="NN4" s="222"/>
      <c r="NO4" s="222"/>
      <c r="NP4" s="222"/>
      <c r="NQ4" s="222"/>
      <c r="NR4" s="222"/>
      <c r="NS4" s="222"/>
      <c r="NT4" s="222"/>
      <c r="NU4" s="222"/>
      <c r="NV4" s="222"/>
      <c r="NW4" s="222"/>
      <c r="NX4" s="222"/>
      <c r="NY4" s="222"/>
      <c r="NZ4" s="222"/>
      <c r="OA4" s="222"/>
      <c r="OB4" s="222"/>
      <c r="OC4" s="222"/>
      <c r="OD4" s="222"/>
      <c r="OE4" s="222"/>
      <c r="OF4" s="222"/>
      <c r="OG4" s="222"/>
      <c r="OH4" s="222"/>
      <c r="OI4" s="222"/>
      <c r="OJ4" s="222"/>
      <c r="OK4" s="222"/>
      <c r="OL4" s="222"/>
      <c r="OM4" s="222"/>
      <c r="ON4" s="222"/>
      <c r="OO4" s="222"/>
      <c r="OP4" s="222"/>
      <c r="OQ4" s="222"/>
      <c r="OR4" s="222"/>
      <c r="OS4" s="222"/>
      <c r="OT4" s="222"/>
      <c r="OU4" s="222"/>
      <c r="OV4" s="222"/>
      <c r="OW4" s="222"/>
      <c r="OX4" s="222"/>
      <c r="OY4" s="222"/>
      <c r="OZ4" s="222"/>
      <c r="PA4" s="222"/>
      <c r="PB4" s="222"/>
      <c r="PC4" s="222"/>
      <c r="PD4" s="222"/>
      <c r="PE4" s="222"/>
      <c r="PF4" s="222"/>
      <c r="PG4" s="222"/>
      <c r="PH4" s="222"/>
      <c r="PI4" s="222"/>
      <c r="PJ4" s="222"/>
      <c r="PK4" s="222"/>
      <c r="PL4" s="222"/>
      <c r="PM4" s="222"/>
      <c r="PN4" s="222"/>
      <c r="PO4" s="222"/>
      <c r="PP4" s="222"/>
      <c r="PQ4" s="222"/>
      <c r="PR4" s="222"/>
      <c r="PS4" s="222"/>
      <c r="PT4" s="222"/>
      <c r="PU4" s="222"/>
      <c r="PV4" s="222"/>
      <c r="PW4" s="222"/>
      <c r="PX4" s="222"/>
      <c r="PY4" s="222"/>
      <c r="PZ4" s="222"/>
      <c r="QA4" s="222"/>
      <c r="QB4" s="222"/>
      <c r="QC4" s="222"/>
      <c r="QD4" s="222"/>
      <c r="QE4" s="222"/>
      <c r="QF4" s="222"/>
      <c r="QG4" s="222"/>
      <c r="QH4" s="222"/>
      <c r="QI4" s="222"/>
      <c r="QJ4" s="222"/>
      <c r="QK4" s="222"/>
      <c r="QL4" s="222"/>
      <c r="QM4" s="222"/>
      <c r="QN4" s="222"/>
      <c r="QO4" s="222"/>
      <c r="QP4" s="222"/>
      <c r="QQ4" s="222"/>
      <c r="QR4" s="222"/>
      <c r="QS4" s="222"/>
      <c r="QT4" s="222"/>
      <c r="QU4" s="222"/>
      <c r="QV4" s="222"/>
      <c r="QW4" s="222"/>
      <c r="QX4" s="222"/>
      <c r="QY4" s="222"/>
      <c r="QZ4" s="222"/>
      <c r="RA4" s="222"/>
      <c r="RB4" s="222"/>
      <c r="RC4" s="222"/>
      <c r="RD4" s="222"/>
      <c r="RE4" s="222"/>
      <c r="RF4" s="222"/>
      <c r="RG4" s="222"/>
      <c r="RH4" s="222"/>
      <c r="RI4" s="222"/>
      <c r="RJ4" s="222"/>
      <c r="RK4" s="222"/>
      <c r="RL4" s="222"/>
      <c r="RM4" s="222"/>
      <c r="RN4" s="222"/>
      <c r="RO4" s="222"/>
      <c r="RP4" s="222"/>
      <c r="RQ4" s="222"/>
      <c r="RR4" s="222"/>
      <c r="RS4" s="222"/>
      <c r="RT4" s="222"/>
      <c r="RU4" s="222"/>
      <c r="RV4" s="222"/>
      <c r="RW4" s="222"/>
      <c r="RX4" s="222"/>
      <c r="RY4" s="222"/>
      <c r="RZ4" s="222"/>
      <c r="SA4" s="222"/>
      <c r="SB4" s="222"/>
      <c r="SC4" s="222"/>
      <c r="SD4" s="222"/>
      <c r="SE4" s="222"/>
      <c r="SF4" s="222"/>
      <c r="SG4" s="222"/>
      <c r="SH4" s="222"/>
      <c r="SI4" s="222"/>
      <c r="SJ4" s="222"/>
      <c r="SK4" s="222"/>
      <c r="SL4" s="222"/>
      <c r="SM4" s="222"/>
      <c r="SN4" s="222"/>
      <c r="SO4" s="222"/>
      <c r="SP4" s="222"/>
      <c r="SQ4" s="222"/>
      <c r="SR4" s="222"/>
      <c r="SS4" s="222"/>
      <c r="ST4" s="222"/>
      <c r="SU4" s="222"/>
      <c r="SV4" s="222"/>
      <c r="SW4" s="222"/>
      <c r="SX4" s="222"/>
      <c r="SY4" s="222"/>
      <c r="SZ4" s="222"/>
      <c r="TA4" s="222"/>
      <c r="TB4" s="222"/>
      <c r="TC4" s="222"/>
      <c r="TD4" s="222"/>
      <c r="TE4" s="222"/>
      <c r="TF4" s="222"/>
      <c r="TG4" s="222"/>
      <c r="TH4" s="222"/>
      <c r="TI4" s="222"/>
      <c r="TJ4" s="222"/>
      <c r="TK4" s="222"/>
      <c r="TL4" s="222"/>
      <c r="TM4" s="222"/>
      <c r="TN4" s="222"/>
      <c r="TO4" s="222"/>
      <c r="TP4" s="222"/>
      <c r="TQ4" s="222"/>
      <c r="TR4" s="222"/>
      <c r="TS4" s="222"/>
      <c r="TT4" s="222"/>
      <c r="TU4" s="222"/>
      <c r="TV4" s="222"/>
      <c r="TW4" s="222"/>
      <c r="TX4" s="222"/>
      <c r="TY4" s="222"/>
      <c r="TZ4" s="222"/>
      <c r="UA4" s="222"/>
      <c r="UB4" s="222"/>
      <c r="UC4" s="222"/>
      <c r="UD4" s="222"/>
      <c r="UE4" s="222"/>
      <c r="UF4" s="222"/>
      <c r="UG4" s="222"/>
      <c r="UH4" s="222"/>
      <c r="UI4" s="222"/>
      <c r="UJ4" s="222"/>
      <c r="UK4" s="222"/>
      <c r="UL4" s="222"/>
      <c r="UM4" s="222"/>
      <c r="UN4" s="222"/>
      <c r="UO4" s="222"/>
      <c r="UP4" s="222"/>
      <c r="UQ4" s="222"/>
      <c r="UR4" s="222"/>
      <c r="US4" s="222"/>
      <c r="UT4" s="222"/>
      <c r="UU4" s="222"/>
      <c r="UV4" s="222"/>
      <c r="UW4" s="222"/>
      <c r="UX4" s="222"/>
      <c r="UY4" s="222"/>
      <c r="UZ4" s="222"/>
      <c r="VA4" s="222"/>
      <c r="VB4" s="222"/>
      <c r="VC4" s="222"/>
      <c r="VD4" s="222"/>
      <c r="VE4" s="222"/>
      <c r="VF4" s="222"/>
      <c r="VG4" s="222"/>
      <c r="VH4" s="222"/>
      <c r="VI4" s="222"/>
      <c r="VJ4" s="222"/>
      <c r="VK4" s="222"/>
      <c r="VL4" s="222"/>
      <c r="VM4" s="222"/>
      <c r="VN4" s="222"/>
      <c r="VO4" s="222"/>
      <c r="VP4" s="222"/>
      <c r="VQ4" s="222"/>
      <c r="VR4" s="222"/>
      <c r="VS4" s="222"/>
      <c r="VT4" s="222"/>
      <c r="VU4" s="222"/>
      <c r="VV4" s="222"/>
      <c r="VW4" s="222"/>
      <c r="VX4" s="222"/>
      <c r="VY4" s="222"/>
      <c r="VZ4" s="222"/>
      <c r="WA4" s="222"/>
      <c r="WB4" s="222"/>
      <c r="WC4" s="222"/>
      <c r="WD4" s="222"/>
      <c r="WE4" s="222"/>
      <c r="WF4" s="222"/>
      <c r="WG4" s="222"/>
      <c r="WH4" s="222"/>
      <c r="WI4" s="222"/>
      <c r="WJ4" s="222"/>
      <c r="WK4" s="222"/>
      <c r="WL4" s="222"/>
      <c r="WM4" s="222"/>
      <c r="WN4" s="222"/>
      <c r="WO4" s="222"/>
      <c r="WP4" s="222"/>
      <c r="WQ4" s="222"/>
      <c r="WR4" s="222"/>
      <c r="WS4" s="222"/>
      <c r="WT4" s="222"/>
      <c r="WU4" s="222"/>
      <c r="WV4" s="222"/>
      <c r="WW4" s="222"/>
      <c r="WX4" s="222"/>
      <c r="WY4" s="222"/>
      <c r="WZ4" s="222"/>
      <c r="XA4" s="222"/>
      <c r="XB4" s="222"/>
      <c r="XC4" s="222"/>
      <c r="XD4" s="222"/>
      <c r="XE4" s="222"/>
      <c r="XF4" s="222"/>
      <c r="XG4" s="222"/>
      <c r="XH4" s="222"/>
      <c r="XI4" s="222"/>
      <c r="XJ4" s="222"/>
      <c r="XK4" s="222"/>
      <c r="XL4" s="222"/>
      <c r="XM4" s="222"/>
      <c r="XN4" s="222"/>
      <c r="XO4" s="222"/>
      <c r="XP4" s="222"/>
      <c r="XQ4" s="222"/>
      <c r="XR4" s="222"/>
      <c r="XS4" s="222"/>
      <c r="XT4" s="222"/>
      <c r="XU4" s="222"/>
      <c r="XV4" s="222"/>
      <c r="XW4" s="222"/>
      <c r="XX4" s="222"/>
      <c r="XY4" s="222"/>
      <c r="XZ4" s="222"/>
      <c r="YA4" s="222"/>
      <c r="YB4" s="222"/>
      <c r="YC4" s="222"/>
      <c r="YD4" s="222"/>
      <c r="YE4" s="222"/>
      <c r="YF4" s="222"/>
      <c r="YG4" s="222"/>
      <c r="YH4" s="222"/>
      <c r="YI4" s="222"/>
      <c r="YJ4" s="222"/>
      <c r="YK4" s="222"/>
      <c r="YL4" s="222"/>
      <c r="YM4" s="222"/>
      <c r="YN4" s="222"/>
      <c r="YO4" s="222"/>
      <c r="YP4" s="222"/>
      <c r="YQ4" s="222"/>
      <c r="YR4" s="222"/>
      <c r="YS4" s="222"/>
      <c r="YT4" s="222"/>
      <c r="YU4" s="222"/>
      <c r="YV4" s="222"/>
      <c r="YW4" s="222"/>
      <c r="YX4" s="222"/>
      <c r="YY4" s="222"/>
      <c r="YZ4" s="222"/>
      <c r="ZA4" s="222"/>
      <c r="ZB4" s="222"/>
      <c r="ZC4" s="222"/>
      <c r="ZD4" s="222"/>
      <c r="ZE4" s="222"/>
      <c r="ZF4" s="222"/>
      <c r="ZG4" s="222"/>
      <c r="ZH4" s="222"/>
      <c r="ZI4" s="222"/>
      <c r="ZJ4" s="222"/>
      <c r="ZK4" s="222"/>
      <c r="ZL4" s="222"/>
      <c r="ZM4" s="222"/>
      <c r="ZN4" s="222"/>
      <c r="ZO4" s="222"/>
      <c r="ZP4" s="222"/>
      <c r="ZQ4" s="222"/>
      <c r="ZR4" s="222"/>
      <c r="ZS4" s="222"/>
      <c r="ZT4" s="222"/>
      <c r="ZU4" s="222"/>
      <c r="ZV4" s="222"/>
      <c r="ZW4" s="222"/>
      <c r="ZX4" s="222"/>
      <c r="ZY4" s="222"/>
      <c r="ZZ4" s="222"/>
      <c r="AAA4" s="222"/>
      <c r="AAB4" s="222"/>
      <c r="AAC4" s="222"/>
      <c r="AAD4" s="222"/>
      <c r="AAE4" s="222"/>
      <c r="AAF4" s="222"/>
      <c r="AAG4" s="222"/>
      <c r="AAH4" s="222"/>
      <c r="AAI4" s="222"/>
      <c r="AAJ4" s="222"/>
      <c r="AAK4" s="222"/>
      <c r="AAL4" s="222"/>
      <c r="AAM4" s="222"/>
      <c r="AAN4" s="222"/>
      <c r="AAO4" s="222"/>
      <c r="AAP4" s="222"/>
      <c r="AAQ4" s="222"/>
      <c r="AAR4" s="222"/>
      <c r="AAS4" s="222"/>
      <c r="AAT4" s="222"/>
      <c r="AAU4" s="222"/>
      <c r="AAV4" s="222"/>
      <c r="AAW4" s="222"/>
      <c r="AAX4" s="222"/>
      <c r="AAY4" s="222"/>
      <c r="AAZ4" s="222"/>
      <c r="ABA4" s="222"/>
      <c r="ABB4" s="222"/>
      <c r="ABC4" s="222"/>
      <c r="ABD4" s="222"/>
      <c r="ABE4" s="222"/>
      <c r="ABF4" s="222"/>
      <c r="ABG4" s="222"/>
      <c r="ABH4" s="222"/>
      <c r="ABI4" s="222"/>
      <c r="ABJ4" s="222"/>
      <c r="ABK4" s="222"/>
      <c r="ABL4" s="222"/>
      <c r="ABM4" s="222"/>
      <c r="ABN4" s="222"/>
      <c r="ABO4" s="222"/>
      <c r="ABP4" s="222"/>
      <c r="ABQ4" s="222"/>
      <c r="ABR4" s="222"/>
      <c r="ABS4" s="222"/>
      <c r="ABT4" s="222"/>
      <c r="ABU4" s="222"/>
      <c r="ABV4" s="222"/>
      <c r="ABW4" s="222"/>
      <c r="ABX4" s="222"/>
      <c r="ABY4" s="222"/>
      <c r="ABZ4" s="222"/>
      <c r="ACA4" s="222"/>
      <c r="ACB4" s="222"/>
      <c r="ACC4" s="222"/>
      <c r="ACD4" s="222"/>
      <c r="ACE4" s="222"/>
      <c r="ACF4" s="222"/>
      <c r="ACG4" s="222"/>
      <c r="ACH4" s="222"/>
      <c r="ACI4" s="222"/>
      <c r="ACJ4" s="222"/>
      <c r="ACK4" s="222"/>
      <c r="ACL4" s="222"/>
      <c r="ACM4" s="222"/>
      <c r="ACN4" s="222"/>
      <c r="ACO4" s="222"/>
      <c r="ACP4" s="222"/>
      <c r="ACQ4" s="222"/>
      <c r="ACR4" s="222"/>
      <c r="ACS4" s="222"/>
      <c r="ACT4" s="222"/>
      <c r="ACU4" s="222"/>
      <c r="ACV4" s="222"/>
      <c r="ACW4" s="222"/>
      <c r="ACX4" s="222"/>
      <c r="ACY4" s="222"/>
      <c r="ACZ4" s="222"/>
      <c r="ADA4" s="222"/>
      <c r="ADB4" s="222"/>
      <c r="ADC4" s="222"/>
      <c r="ADD4" s="222"/>
      <c r="ADE4" s="222"/>
      <c r="ADF4" s="222"/>
      <c r="ADG4" s="222"/>
      <c r="ADH4" s="222"/>
      <c r="ADI4" s="222"/>
      <c r="ADJ4" s="222"/>
      <c r="ADK4" s="222"/>
      <c r="ADL4" s="222"/>
      <c r="ADM4" s="222"/>
      <c r="ADN4" s="222"/>
      <c r="ADO4" s="222"/>
      <c r="ADP4" s="222"/>
      <c r="ADQ4" s="222"/>
      <c r="ADR4" s="222"/>
      <c r="ADS4" s="222"/>
      <c r="ADT4" s="222"/>
      <c r="ADU4" s="222"/>
      <c r="ADV4" s="222"/>
      <c r="ADW4" s="222"/>
      <c r="ADX4" s="222"/>
      <c r="ADY4" s="222"/>
      <c r="ADZ4" s="222"/>
      <c r="AEA4" s="222"/>
      <c r="AEB4" s="222"/>
      <c r="AEC4" s="222"/>
      <c r="AED4" s="222"/>
      <c r="AEE4" s="222"/>
      <c r="AEF4" s="222"/>
      <c r="AEG4" s="222"/>
      <c r="AEH4" s="222"/>
      <c r="AEI4" s="222"/>
      <c r="AEJ4" s="222"/>
      <c r="AEK4" s="222"/>
      <c r="AEL4" s="222"/>
      <c r="AEM4" s="222"/>
      <c r="AEN4" s="222"/>
      <c r="AEO4" s="222"/>
      <c r="AEP4" s="222"/>
      <c r="AEQ4" s="222"/>
      <c r="AER4" s="222"/>
      <c r="AES4" s="222"/>
      <c r="AET4" s="222"/>
      <c r="AEU4" s="222"/>
      <c r="AEV4" s="222"/>
      <c r="AEW4" s="222"/>
      <c r="AEX4" s="222"/>
      <c r="AEY4" s="222"/>
      <c r="AEZ4" s="222"/>
      <c r="AFA4" s="222"/>
      <c r="AFB4" s="222"/>
      <c r="AFC4" s="222"/>
      <c r="AFD4" s="222"/>
      <c r="AFE4" s="222"/>
      <c r="AFF4" s="222"/>
      <c r="AFG4" s="222"/>
      <c r="AFH4" s="222"/>
      <c r="AFI4" s="222"/>
      <c r="AFJ4" s="222"/>
      <c r="AFK4" s="222"/>
      <c r="AFL4" s="222"/>
      <c r="AFM4" s="222"/>
      <c r="AFN4" s="222"/>
      <c r="AFO4" s="222"/>
      <c r="AFP4" s="222"/>
      <c r="AFQ4" s="222"/>
      <c r="AFR4" s="222"/>
      <c r="AFS4" s="222"/>
      <c r="AFT4" s="222"/>
      <c r="AFU4" s="222"/>
      <c r="AFV4" s="222"/>
      <c r="AFW4" s="222"/>
      <c r="AFX4" s="222"/>
      <c r="AFY4" s="222"/>
      <c r="AFZ4" s="222"/>
      <c r="AGA4" s="222"/>
      <c r="AGB4" s="222"/>
      <c r="AGC4" s="222"/>
      <c r="AGD4" s="222"/>
      <c r="AGE4" s="222"/>
      <c r="AGF4" s="222"/>
      <c r="AGG4" s="222"/>
      <c r="AGH4" s="222"/>
      <c r="AGI4" s="222"/>
      <c r="AGJ4" s="222"/>
      <c r="AGK4" s="222"/>
      <c r="AGL4" s="222"/>
      <c r="AGM4" s="222"/>
      <c r="AGN4" s="222"/>
      <c r="AGO4" s="222"/>
      <c r="AGP4" s="222"/>
      <c r="AGQ4" s="222"/>
      <c r="AGR4" s="222"/>
      <c r="AGS4" s="222"/>
      <c r="AGT4" s="222"/>
      <c r="AGU4" s="222"/>
      <c r="AGV4" s="222"/>
      <c r="AGW4" s="222"/>
      <c r="AGX4" s="222"/>
      <c r="AGY4" s="222"/>
      <c r="AGZ4" s="222"/>
      <c r="AHA4" s="222"/>
      <c r="AHB4" s="222"/>
      <c r="AHC4" s="222"/>
      <c r="AHD4" s="222"/>
      <c r="AHE4" s="222"/>
      <c r="AHF4" s="222"/>
      <c r="AHG4" s="222"/>
      <c r="AHH4" s="222"/>
      <c r="AHI4" s="222"/>
      <c r="AHJ4" s="222"/>
      <c r="AHK4" s="222"/>
      <c r="AHL4" s="222"/>
      <c r="AHM4" s="222"/>
      <c r="AHN4" s="222"/>
      <c r="AHO4" s="222"/>
      <c r="AHP4" s="222"/>
      <c r="AHQ4" s="222"/>
      <c r="AHR4" s="222"/>
      <c r="AHS4" s="222"/>
      <c r="AHT4" s="222"/>
      <c r="AHU4" s="222"/>
      <c r="AHV4" s="222"/>
      <c r="AHW4" s="222"/>
      <c r="AHX4" s="222"/>
      <c r="AHY4" s="222"/>
      <c r="AHZ4" s="222"/>
      <c r="AIA4" s="222"/>
      <c r="AIB4" s="222"/>
      <c r="AIC4" s="222"/>
      <c r="AID4" s="222"/>
      <c r="AIE4" s="222"/>
      <c r="AIF4" s="222"/>
      <c r="AIG4" s="222"/>
      <c r="AIH4" s="222"/>
      <c r="AII4" s="222"/>
      <c r="AIJ4" s="222"/>
      <c r="AIK4" s="222"/>
      <c r="AIL4" s="222"/>
      <c r="AIM4" s="222"/>
      <c r="AIN4" s="222"/>
      <c r="AIO4" s="222"/>
      <c r="AIP4" s="222"/>
      <c r="AIQ4" s="222"/>
      <c r="AIR4" s="222"/>
      <c r="AIS4" s="222"/>
      <c r="AIT4" s="222"/>
      <c r="AIU4" s="222"/>
      <c r="AIV4" s="222"/>
      <c r="AIW4" s="222"/>
      <c r="AIX4" s="222"/>
      <c r="AIY4" s="222"/>
      <c r="AIZ4" s="222"/>
      <c r="AJA4" s="222"/>
      <c r="AJB4" s="222"/>
      <c r="AJC4" s="222"/>
      <c r="AJD4" s="222"/>
      <c r="AJE4" s="222"/>
      <c r="AJF4" s="222"/>
      <c r="AJG4" s="222"/>
      <c r="AJH4" s="222"/>
      <c r="AJI4" s="222"/>
      <c r="AJJ4" s="222"/>
      <c r="AJK4" s="222"/>
      <c r="AJL4" s="222"/>
      <c r="AJM4" s="222"/>
      <c r="AJN4" s="222"/>
      <c r="AJO4" s="222"/>
      <c r="AJP4" s="222"/>
      <c r="AJQ4" s="222"/>
      <c r="AJR4" s="222"/>
      <c r="AJS4" s="222"/>
      <c r="AJT4" s="222"/>
      <c r="AJU4" s="222"/>
      <c r="AJV4" s="222"/>
      <c r="AJW4" s="222"/>
      <c r="AJX4" s="222"/>
      <c r="AJY4" s="222"/>
      <c r="AJZ4" s="222"/>
      <c r="AKA4" s="222"/>
      <c r="AKB4" s="222"/>
      <c r="AKC4" s="222"/>
      <c r="AKD4" s="222"/>
      <c r="AKE4" s="222"/>
      <c r="AKF4" s="222"/>
      <c r="AKG4" s="222"/>
      <c r="AKH4" s="222"/>
      <c r="AKI4" s="222"/>
      <c r="AKJ4" s="222"/>
      <c r="AKK4" s="222"/>
      <c r="AKL4" s="222"/>
      <c r="AKM4" s="222"/>
      <c r="AKN4" s="222"/>
      <c r="AKO4" s="222"/>
      <c r="AKP4" s="222"/>
      <c r="AKQ4" s="222"/>
      <c r="AKR4" s="222"/>
      <c r="AKS4" s="222"/>
      <c r="AKT4" s="222"/>
      <c r="AKU4" s="222"/>
      <c r="AKV4" s="222"/>
      <c r="AKW4" s="222"/>
      <c r="AKX4" s="222"/>
      <c r="AKY4" s="222"/>
      <c r="AKZ4" s="222"/>
      <c r="ALA4" s="222"/>
      <c r="ALB4" s="222"/>
      <c r="ALC4" s="222"/>
      <c r="ALD4" s="222"/>
      <c r="ALE4" s="222"/>
      <c r="ALF4" s="222"/>
      <c r="ALG4" s="222"/>
      <c r="ALH4" s="222"/>
      <c r="ALI4" s="222"/>
      <c r="ALJ4" s="222"/>
      <c r="ALK4" s="222"/>
      <c r="ALL4" s="222"/>
      <c r="ALM4" s="222"/>
      <c r="ALN4" s="222"/>
      <c r="ALO4" s="222"/>
      <c r="ALP4" s="222"/>
      <c r="ALQ4" s="222"/>
      <c r="ALR4" s="222"/>
      <c r="ALS4" s="222"/>
      <c r="ALT4" s="222"/>
      <c r="ALU4" s="222"/>
      <c r="ALV4" s="222"/>
      <c r="ALW4" s="222"/>
      <c r="ALX4" s="222"/>
      <c r="ALY4" s="222"/>
      <c r="ALZ4" s="222"/>
      <c r="AMA4" s="222"/>
      <c r="AMB4" s="222"/>
      <c r="AMC4" s="222"/>
      <c r="AMD4" s="222"/>
      <c r="AME4" s="222"/>
      <c r="AMF4" s="222"/>
      <c r="AMG4" s="222"/>
      <c r="AMH4" s="222"/>
      <c r="AMI4" s="222"/>
      <c r="AMJ4" s="222"/>
      <c r="AMK4" s="222"/>
      <c r="AML4" s="222"/>
      <c r="AMM4" s="222"/>
      <c r="AMN4" s="222"/>
      <c r="AMO4" s="222"/>
      <c r="AMP4" s="222"/>
      <c r="AMQ4" s="222"/>
      <c r="AMR4" s="222"/>
      <c r="AMS4" s="222"/>
      <c r="AMT4" s="222"/>
      <c r="AMU4" s="222"/>
      <c r="AMV4" s="222"/>
      <c r="AMW4" s="222"/>
      <c r="AMX4" s="222"/>
      <c r="AMY4" s="222"/>
      <c r="AMZ4" s="222"/>
      <c r="ANA4" s="222"/>
      <c r="ANB4" s="222"/>
      <c r="ANC4" s="222"/>
      <c r="AND4" s="222"/>
      <c r="ANE4" s="222"/>
      <c r="ANF4" s="222"/>
      <c r="ANG4" s="222"/>
      <c r="ANH4" s="222"/>
      <c r="ANI4" s="222"/>
      <c r="ANJ4" s="222"/>
      <c r="ANK4" s="222"/>
      <c r="ANL4" s="222"/>
      <c r="ANM4" s="222"/>
      <c r="ANN4" s="222"/>
      <c r="ANO4" s="222"/>
      <c r="ANP4" s="222"/>
      <c r="ANQ4" s="222"/>
      <c r="ANR4" s="222"/>
      <c r="ANS4" s="222"/>
      <c r="ANT4" s="222"/>
      <c r="ANU4" s="222"/>
      <c r="ANV4" s="222"/>
      <c r="ANW4" s="222"/>
      <c r="ANX4" s="222"/>
      <c r="ANY4" s="222"/>
      <c r="ANZ4" s="222"/>
      <c r="AOA4" s="222"/>
      <c r="AOB4" s="222"/>
      <c r="AOC4" s="222"/>
      <c r="AOD4" s="222"/>
      <c r="AOE4" s="222"/>
      <c r="AOF4" s="222"/>
      <c r="AOG4" s="222"/>
      <c r="AOH4" s="222"/>
      <c r="AOI4" s="222"/>
      <c r="AOJ4" s="222"/>
      <c r="AOK4" s="222"/>
      <c r="AOL4" s="222"/>
      <c r="AOM4" s="222"/>
      <c r="AON4" s="222"/>
      <c r="AOO4" s="222"/>
      <c r="AOP4" s="222"/>
      <c r="AOQ4" s="222"/>
      <c r="AOR4" s="222"/>
      <c r="AOS4" s="222"/>
      <c r="AOT4" s="222"/>
      <c r="AOU4" s="222"/>
      <c r="AOV4" s="222"/>
      <c r="AOW4" s="222"/>
      <c r="AOX4" s="222"/>
      <c r="AOY4" s="222"/>
      <c r="AOZ4" s="222"/>
      <c r="APA4" s="222"/>
      <c r="APB4" s="222"/>
      <c r="APC4" s="222"/>
      <c r="APD4" s="222"/>
      <c r="APE4" s="222"/>
      <c r="APF4" s="222"/>
      <c r="APG4" s="222"/>
      <c r="APH4" s="222"/>
      <c r="API4" s="222"/>
      <c r="APJ4" s="222"/>
      <c r="APK4" s="222"/>
      <c r="APL4" s="222"/>
      <c r="APM4" s="222"/>
      <c r="APN4" s="222"/>
      <c r="APO4" s="222"/>
      <c r="APP4" s="222"/>
      <c r="APQ4" s="222"/>
      <c r="APR4" s="222"/>
      <c r="APS4" s="222"/>
      <c r="APT4" s="222"/>
      <c r="APU4" s="222"/>
      <c r="APV4" s="222"/>
      <c r="APW4" s="222"/>
      <c r="APX4" s="222"/>
      <c r="APY4" s="222"/>
      <c r="APZ4" s="222"/>
      <c r="AQA4" s="222"/>
      <c r="AQB4" s="222"/>
      <c r="AQC4" s="222"/>
      <c r="AQD4" s="222"/>
      <c r="AQE4" s="222"/>
      <c r="AQF4" s="222"/>
      <c r="AQG4" s="222"/>
      <c r="AQH4" s="222"/>
      <c r="AQI4" s="222"/>
      <c r="AQJ4" s="222"/>
      <c r="AQK4" s="222"/>
      <c r="AQL4" s="222"/>
      <c r="AQM4" s="222"/>
      <c r="AQN4" s="222"/>
      <c r="AQO4" s="222"/>
      <c r="AQP4" s="222"/>
      <c r="AQQ4" s="222"/>
      <c r="AQR4" s="222"/>
      <c r="AQS4" s="222"/>
      <c r="AQT4" s="222"/>
      <c r="AQU4" s="222"/>
      <c r="AQV4" s="222"/>
      <c r="AQW4" s="222"/>
      <c r="AQX4" s="222"/>
      <c r="AQY4" s="222"/>
      <c r="AQZ4" s="222"/>
      <c r="ARA4" s="222"/>
      <c r="ARB4" s="222"/>
      <c r="ARC4" s="222"/>
      <c r="ARD4" s="222"/>
      <c r="ARE4" s="222"/>
      <c r="ARF4" s="222"/>
      <c r="ARG4" s="222"/>
      <c r="ARH4" s="222"/>
      <c r="ARI4" s="222"/>
      <c r="ARJ4" s="222"/>
      <c r="ARK4" s="222"/>
      <c r="ARL4" s="222"/>
      <c r="ARM4" s="222"/>
      <c r="ARN4" s="222"/>
      <c r="ARO4" s="222"/>
      <c r="ARP4" s="222"/>
      <c r="ARQ4" s="222"/>
      <c r="ARR4" s="222"/>
      <c r="ARS4" s="222"/>
      <c r="ART4" s="222"/>
      <c r="ARU4" s="222"/>
      <c r="ARV4" s="222"/>
      <c r="ARW4" s="222"/>
      <c r="ARX4" s="222"/>
      <c r="ARY4" s="222"/>
      <c r="ARZ4" s="222"/>
      <c r="ASA4" s="222"/>
      <c r="ASB4" s="222"/>
      <c r="ASC4" s="222"/>
      <c r="ASD4" s="222"/>
      <c r="ASE4" s="222"/>
      <c r="ASF4" s="222"/>
      <c r="ASG4" s="222"/>
      <c r="ASH4" s="222"/>
      <c r="ASI4" s="222"/>
      <c r="ASJ4" s="222"/>
      <c r="ASK4" s="222"/>
      <c r="ASL4" s="222"/>
      <c r="ASM4" s="222"/>
      <c r="ASN4" s="222"/>
      <c r="ASO4" s="222"/>
      <c r="ASP4" s="222"/>
      <c r="ASQ4" s="222"/>
      <c r="ASR4" s="222"/>
      <c r="ASS4" s="222"/>
      <c r="AST4" s="222"/>
      <c r="ASU4" s="222"/>
      <c r="ASV4" s="222"/>
      <c r="ASW4" s="222"/>
      <c r="ASX4" s="222"/>
      <c r="ASY4" s="222"/>
      <c r="ASZ4" s="222"/>
      <c r="ATA4" s="222"/>
      <c r="ATB4" s="222"/>
      <c r="ATC4" s="222"/>
      <c r="ATD4" s="222"/>
      <c r="ATE4" s="222"/>
      <c r="ATF4" s="222"/>
      <c r="ATG4" s="222"/>
      <c r="ATH4" s="222"/>
      <c r="ATI4" s="222"/>
      <c r="ATJ4" s="222"/>
      <c r="ATK4" s="222"/>
      <c r="ATL4" s="222"/>
      <c r="ATM4" s="222"/>
      <c r="ATN4" s="222"/>
      <c r="ATO4" s="222"/>
      <c r="ATP4" s="222"/>
      <c r="ATQ4" s="222"/>
      <c r="ATR4" s="222"/>
      <c r="ATS4" s="222"/>
      <c r="ATT4" s="222"/>
      <c r="ATU4" s="222"/>
      <c r="ATV4" s="222"/>
      <c r="ATW4" s="222"/>
      <c r="ATX4" s="222"/>
      <c r="ATY4" s="222"/>
      <c r="ATZ4" s="222"/>
      <c r="AUA4" s="222"/>
      <c r="AUB4" s="222"/>
      <c r="AUC4" s="222"/>
      <c r="AUD4" s="222"/>
      <c r="AUE4" s="222"/>
      <c r="AUF4" s="222"/>
      <c r="AUG4" s="222"/>
      <c r="AUH4" s="222"/>
      <c r="AUI4" s="222"/>
      <c r="AUJ4" s="222"/>
      <c r="AUK4" s="222"/>
      <c r="AUL4" s="222"/>
      <c r="AUM4" s="222"/>
      <c r="AUN4" s="222"/>
      <c r="AUO4" s="222"/>
      <c r="AUP4" s="222"/>
      <c r="AUQ4" s="222"/>
      <c r="AUR4" s="222"/>
      <c r="AUS4" s="222"/>
      <c r="AUT4" s="222"/>
      <c r="AUU4" s="222"/>
      <c r="AUV4" s="222"/>
      <c r="AUW4" s="222"/>
      <c r="AUX4" s="222"/>
      <c r="AUY4" s="222"/>
      <c r="AUZ4" s="222"/>
      <c r="AVA4" s="222"/>
      <c r="AVB4" s="222"/>
      <c r="AVC4" s="222"/>
      <c r="AVD4" s="222"/>
      <c r="AVE4" s="222"/>
      <c r="AVF4" s="222"/>
      <c r="AVG4" s="222"/>
      <c r="AVH4" s="222"/>
      <c r="AVI4" s="222"/>
      <c r="AVJ4" s="222"/>
      <c r="AVK4" s="222"/>
      <c r="AVL4" s="222"/>
      <c r="AVM4" s="222"/>
      <c r="AVN4" s="222"/>
      <c r="AVO4" s="222"/>
      <c r="AVP4" s="222"/>
      <c r="AVQ4" s="222"/>
      <c r="AVR4" s="222"/>
      <c r="AVS4" s="222"/>
      <c r="AVT4" s="222"/>
      <c r="AVU4" s="222"/>
      <c r="AVV4" s="222"/>
      <c r="AVW4" s="222"/>
      <c r="AVX4" s="222"/>
      <c r="AVY4" s="222"/>
      <c r="AVZ4" s="222"/>
      <c r="AWA4" s="222"/>
      <c r="AWB4" s="222"/>
      <c r="AWC4" s="222"/>
      <c r="AWD4" s="222"/>
      <c r="AWE4" s="222"/>
      <c r="AWF4" s="222"/>
      <c r="AWG4" s="222"/>
      <c r="AWH4" s="222"/>
      <c r="AWI4" s="222"/>
      <c r="AWJ4" s="222"/>
      <c r="AWK4" s="222"/>
      <c r="AWL4" s="222"/>
      <c r="AWM4" s="222"/>
      <c r="AWN4" s="222"/>
      <c r="AWO4" s="222"/>
      <c r="AWP4" s="222"/>
      <c r="AWQ4" s="222"/>
      <c r="AWR4" s="222"/>
      <c r="AWS4" s="222"/>
      <c r="AWT4" s="222"/>
      <c r="AWU4" s="222"/>
      <c r="AWV4" s="222"/>
      <c r="AWW4" s="222"/>
      <c r="AWX4" s="222"/>
      <c r="AWY4" s="222"/>
      <c r="AWZ4" s="222"/>
      <c r="AXA4" s="222"/>
      <c r="AXB4" s="222"/>
      <c r="AXC4" s="222"/>
      <c r="AXD4" s="222"/>
      <c r="AXE4" s="222"/>
      <c r="AXF4" s="222"/>
      <c r="AXG4" s="222"/>
      <c r="AXH4" s="222"/>
      <c r="AXI4" s="222"/>
      <c r="AXJ4" s="222"/>
      <c r="AXK4" s="222"/>
      <c r="AXL4" s="222"/>
      <c r="AXM4" s="222"/>
      <c r="AXN4" s="222"/>
      <c r="AXO4" s="222"/>
      <c r="AXP4" s="222"/>
      <c r="AXQ4" s="222"/>
      <c r="AXR4" s="222"/>
      <c r="AXS4" s="222"/>
      <c r="AXT4" s="222"/>
      <c r="AXU4" s="222"/>
      <c r="AXV4" s="222"/>
      <c r="AXW4" s="222"/>
      <c r="AXX4" s="222"/>
      <c r="AXY4" s="222"/>
      <c r="AXZ4" s="222"/>
      <c r="AYA4" s="222"/>
      <c r="AYB4" s="222"/>
      <c r="AYC4" s="222"/>
      <c r="AYD4" s="222"/>
      <c r="AYE4" s="222"/>
      <c r="AYF4" s="222"/>
      <c r="AYG4" s="222"/>
      <c r="AYH4" s="222"/>
      <c r="AYI4" s="222"/>
      <c r="AYJ4" s="222"/>
      <c r="AYK4" s="222"/>
      <c r="AYL4" s="222"/>
      <c r="AYM4" s="222"/>
      <c r="AYN4" s="222"/>
      <c r="AYO4" s="222"/>
      <c r="AYP4" s="222"/>
      <c r="AYQ4" s="222"/>
      <c r="AYR4" s="222"/>
      <c r="AYS4" s="222"/>
      <c r="AYT4" s="222"/>
      <c r="AYU4" s="222"/>
      <c r="AYV4" s="222"/>
      <c r="AYW4" s="222"/>
      <c r="AYX4" s="222"/>
      <c r="AYY4" s="222"/>
      <c r="AYZ4" s="222"/>
      <c r="AZA4" s="222"/>
      <c r="AZB4" s="222"/>
      <c r="AZC4" s="222"/>
      <c r="AZD4" s="222"/>
      <c r="AZE4" s="222"/>
      <c r="AZF4" s="222"/>
      <c r="AZG4" s="222"/>
      <c r="AZH4" s="222"/>
      <c r="AZI4" s="222"/>
      <c r="AZJ4" s="222"/>
      <c r="AZK4" s="222"/>
      <c r="AZL4" s="222"/>
      <c r="AZM4" s="222"/>
      <c r="AZN4" s="222"/>
      <c r="AZO4" s="222"/>
      <c r="AZP4" s="222"/>
      <c r="AZQ4" s="222"/>
      <c r="AZR4" s="222"/>
      <c r="AZS4" s="222"/>
      <c r="AZT4" s="222"/>
      <c r="AZU4" s="222"/>
      <c r="AZV4" s="222"/>
      <c r="AZW4" s="222"/>
      <c r="AZX4" s="222"/>
      <c r="AZY4" s="222"/>
      <c r="AZZ4" s="222"/>
      <c r="BAA4" s="222"/>
      <c r="BAB4" s="222"/>
      <c r="BAC4" s="222"/>
      <c r="BAD4" s="222"/>
      <c r="BAE4" s="222"/>
      <c r="BAF4" s="222"/>
      <c r="BAG4" s="222"/>
      <c r="BAH4" s="222"/>
      <c r="BAI4" s="222"/>
      <c r="BAJ4" s="222"/>
      <c r="BAK4" s="222"/>
      <c r="BAL4" s="222"/>
      <c r="BAM4" s="222"/>
      <c r="BAN4" s="222"/>
      <c r="BAO4" s="222"/>
      <c r="BAP4" s="222"/>
      <c r="BAQ4" s="222"/>
      <c r="BAR4" s="222"/>
      <c r="BAS4" s="222"/>
      <c r="BAT4" s="222"/>
      <c r="BAU4" s="222"/>
      <c r="BAV4" s="222"/>
      <c r="BAW4" s="222"/>
      <c r="BAX4" s="222"/>
      <c r="BAY4" s="222"/>
      <c r="BAZ4" s="222"/>
      <c r="BBA4" s="222"/>
      <c r="BBB4" s="222"/>
      <c r="BBC4" s="222"/>
      <c r="BBD4" s="222"/>
      <c r="BBE4" s="222"/>
      <c r="BBF4" s="222"/>
      <c r="BBG4" s="222"/>
      <c r="BBH4" s="222"/>
      <c r="BBI4" s="222"/>
      <c r="BBJ4" s="222"/>
      <c r="BBK4" s="222"/>
      <c r="BBL4" s="222"/>
      <c r="BBM4" s="222"/>
      <c r="BBN4" s="222"/>
      <c r="BBO4" s="222"/>
      <c r="BBP4" s="222"/>
      <c r="BBQ4" s="222"/>
      <c r="BBR4" s="222"/>
      <c r="BBS4" s="222"/>
      <c r="BBT4" s="222"/>
      <c r="BBU4" s="222"/>
      <c r="BBV4" s="222"/>
      <c r="BBW4" s="222"/>
      <c r="BBX4" s="222"/>
      <c r="BBY4" s="222"/>
      <c r="BBZ4" s="222"/>
      <c r="BCA4" s="222"/>
      <c r="BCB4" s="222"/>
      <c r="BCC4" s="222"/>
      <c r="BCD4" s="222"/>
      <c r="BCE4" s="222"/>
      <c r="BCF4" s="222"/>
      <c r="BCG4" s="222"/>
      <c r="BCH4" s="222"/>
      <c r="BCI4" s="222"/>
      <c r="BCJ4" s="222"/>
      <c r="BCK4" s="222"/>
      <c r="BCL4" s="222"/>
      <c r="BCM4" s="222"/>
      <c r="BCN4" s="222"/>
      <c r="BCO4" s="222"/>
      <c r="BCP4" s="222"/>
      <c r="BCQ4" s="222"/>
      <c r="BCR4" s="222"/>
      <c r="BCS4" s="222"/>
      <c r="BCT4" s="222"/>
      <c r="BCU4" s="222"/>
      <c r="BCV4" s="222"/>
      <c r="BCW4" s="222"/>
      <c r="BCX4" s="222"/>
      <c r="BCY4" s="222"/>
      <c r="BCZ4" s="222"/>
      <c r="BDA4" s="222"/>
      <c r="BDB4" s="222"/>
      <c r="BDC4" s="222"/>
      <c r="BDD4" s="222"/>
      <c r="BDE4" s="222"/>
      <c r="BDF4" s="222"/>
      <c r="BDG4" s="222"/>
      <c r="BDH4" s="222"/>
      <c r="BDI4" s="222"/>
      <c r="BDJ4" s="222"/>
      <c r="BDK4" s="222"/>
      <c r="BDL4" s="222"/>
      <c r="BDM4" s="222"/>
      <c r="BDN4" s="222"/>
      <c r="BDO4" s="222"/>
      <c r="BDP4" s="222"/>
      <c r="BDQ4" s="222"/>
      <c r="BDR4" s="222"/>
      <c r="BDS4" s="222"/>
      <c r="BDT4" s="222"/>
      <c r="BDU4" s="222"/>
      <c r="BDV4" s="222"/>
      <c r="BDW4" s="222"/>
      <c r="BDX4" s="222"/>
      <c r="BDY4" s="222"/>
      <c r="BDZ4" s="222"/>
      <c r="BEA4" s="222"/>
      <c r="BEB4" s="222"/>
      <c r="BEC4" s="222"/>
      <c r="BED4" s="222"/>
      <c r="BEE4" s="222"/>
      <c r="BEF4" s="222"/>
      <c r="BEG4" s="222"/>
      <c r="BEH4" s="222"/>
      <c r="BEI4" s="222"/>
      <c r="BEJ4" s="222"/>
      <c r="BEK4" s="222"/>
      <c r="BEL4" s="222"/>
      <c r="BEM4" s="222"/>
      <c r="BEN4" s="222"/>
      <c r="BEO4" s="222"/>
      <c r="BEP4" s="222"/>
      <c r="BEQ4" s="222"/>
      <c r="BER4" s="222"/>
      <c r="BES4" s="222"/>
      <c r="BET4" s="222"/>
      <c r="BEU4" s="222"/>
      <c r="BEV4" s="222"/>
      <c r="BEW4" s="222"/>
      <c r="BEX4" s="222"/>
      <c r="BEY4" s="222"/>
      <c r="BEZ4" s="222"/>
      <c r="BFA4" s="222"/>
      <c r="BFB4" s="222"/>
      <c r="BFC4" s="222"/>
      <c r="BFD4" s="222"/>
      <c r="BFE4" s="222"/>
      <c r="BFF4" s="222"/>
      <c r="BFG4" s="222"/>
      <c r="BFH4" s="222"/>
      <c r="BFI4" s="222"/>
      <c r="BFJ4" s="222"/>
      <c r="BFK4" s="222"/>
      <c r="BFL4" s="222"/>
      <c r="BFM4" s="222"/>
      <c r="BFN4" s="222"/>
      <c r="BFO4" s="222"/>
      <c r="BFP4" s="222"/>
      <c r="BFQ4" s="222"/>
      <c r="BFR4" s="222"/>
      <c r="BFS4" s="222"/>
      <c r="BFT4" s="222"/>
      <c r="BFU4" s="222"/>
      <c r="BFV4" s="222"/>
      <c r="BFW4" s="222"/>
      <c r="BFX4" s="222"/>
      <c r="BFY4" s="222"/>
      <c r="BFZ4" s="222"/>
      <c r="BGA4" s="222"/>
      <c r="BGB4" s="222"/>
      <c r="BGC4" s="222"/>
      <c r="BGD4" s="222"/>
      <c r="BGE4" s="222"/>
      <c r="BGF4" s="222"/>
      <c r="BGG4" s="222"/>
      <c r="BGH4" s="222"/>
      <c r="BGI4" s="222"/>
      <c r="BGJ4" s="222"/>
      <c r="BGK4" s="222"/>
      <c r="BGL4" s="222"/>
      <c r="BGM4" s="222"/>
      <c r="BGN4" s="222"/>
      <c r="BGO4" s="222"/>
      <c r="BGP4" s="222"/>
      <c r="BGQ4" s="222"/>
      <c r="BGR4" s="222"/>
      <c r="BGS4" s="222"/>
      <c r="BGT4" s="222"/>
      <c r="BGU4" s="222"/>
      <c r="BGV4" s="222"/>
      <c r="BGW4" s="222"/>
      <c r="BGX4" s="222"/>
      <c r="BGY4" s="222"/>
      <c r="BGZ4" s="222"/>
      <c r="BHA4" s="222"/>
      <c r="BHB4" s="222"/>
      <c r="BHC4" s="222"/>
      <c r="BHD4" s="222"/>
      <c r="BHE4" s="222"/>
      <c r="BHF4" s="222"/>
      <c r="BHG4" s="222"/>
      <c r="BHH4" s="222"/>
      <c r="BHI4" s="222"/>
      <c r="BHJ4" s="222"/>
      <c r="BHK4" s="222"/>
      <c r="BHL4" s="222"/>
      <c r="BHM4" s="222"/>
      <c r="BHN4" s="222"/>
      <c r="BHO4" s="222"/>
      <c r="BHP4" s="222"/>
      <c r="BHQ4" s="222"/>
      <c r="BHR4" s="222"/>
      <c r="BHS4" s="222"/>
      <c r="BHT4" s="222"/>
      <c r="BHU4" s="222"/>
      <c r="BHV4" s="222"/>
      <c r="BHW4" s="222"/>
      <c r="BHX4" s="222"/>
      <c r="BHY4" s="222"/>
      <c r="BHZ4" s="222"/>
      <c r="BIA4" s="222"/>
      <c r="BIB4" s="222"/>
      <c r="BIC4" s="222"/>
      <c r="BID4" s="222"/>
      <c r="BIE4" s="222"/>
      <c r="BIF4" s="222"/>
      <c r="BIG4" s="222"/>
      <c r="BIH4" s="222"/>
      <c r="BII4" s="222"/>
      <c r="BIJ4" s="222"/>
      <c r="BIK4" s="222"/>
      <c r="BIL4" s="222"/>
      <c r="BIM4" s="222"/>
      <c r="BIN4" s="222"/>
      <c r="BIO4" s="222"/>
      <c r="BIP4" s="222"/>
      <c r="BIQ4" s="222"/>
      <c r="BIR4" s="222"/>
      <c r="BIS4" s="222"/>
      <c r="BIT4" s="222"/>
      <c r="BIU4" s="222"/>
      <c r="BIV4" s="222"/>
      <c r="BIW4" s="222"/>
      <c r="BIX4" s="222"/>
      <c r="BIY4" s="222"/>
      <c r="BIZ4" s="222"/>
      <c r="BJA4" s="222"/>
      <c r="BJB4" s="222"/>
      <c r="BJC4" s="222"/>
      <c r="BJD4" s="222"/>
      <c r="BJE4" s="222"/>
      <c r="BJF4" s="222"/>
      <c r="BJG4" s="222"/>
      <c r="BJH4" s="222"/>
      <c r="BJI4" s="222"/>
      <c r="BJJ4" s="222"/>
      <c r="BJK4" s="222"/>
      <c r="BJL4" s="222"/>
      <c r="BJM4" s="222"/>
      <c r="BJN4" s="222"/>
      <c r="BJO4" s="222"/>
      <c r="BJP4" s="222"/>
      <c r="BJQ4" s="222"/>
      <c r="BJR4" s="222"/>
      <c r="BJS4" s="222"/>
      <c r="BJT4" s="222"/>
      <c r="BJU4" s="222"/>
      <c r="BJV4" s="222"/>
      <c r="BJW4" s="222"/>
      <c r="BJX4" s="222"/>
      <c r="BJY4" s="222"/>
      <c r="BJZ4" s="222"/>
      <c r="BKA4" s="222"/>
      <c r="BKB4" s="222"/>
      <c r="BKC4" s="222"/>
      <c r="BKD4" s="222"/>
      <c r="BKE4" s="222"/>
      <c r="BKF4" s="222"/>
      <c r="BKG4" s="222"/>
      <c r="BKH4" s="222"/>
      <c r="BKI4" s="222"/>
      <c r="BKJ4" s="222"/>
      <c r="BKK4" s="222"/>
      <c r="BKL4" s="222"/>
      <c r="BKM4" s="222"/>
      <c r="BKN4" s="222"/>
      <c r="BKO4" s="222"/>
      <c r="BKP4" s="222"/>
      <c r="BKQ4" s="222"/>
      <c r="BKR4" s="222"/>
      <c r="BKS4" s="222"/>
      <c r="BKT4" s="222"/>
      <c r="BKU4" s="222"/>
      <c r="BKV4" s="222"/>
      <c r="BKW4" s="222"/>
      <c r="BKX4" s="222"/>
      <c r="BKY4" s="222"/>
      <c r="BKZ4" s="222"/>
      <c r="BLA4" s="222"/>
      <c r="BLB4" s="222"/>
      <c r="BLC4" s="222"/>
      <c r="BLD4" s="222"/>
      <c r="BLE4" s="222"/>
      <c r="BLF4" s="222"/>
      <c r="BLG4" s="222"/>
      <c r="BLH4" s="222"/>
      <c r="BLI4" s="222"/>
      <c r="BLJ4" s="222"/>
      <c r="BLK4" s="222"/>
      <c r="BLL4" s="222"/>
      <c r="BLM4" s="222"/>
      <c r="BLN4" s="222"/>
      <c r="BLO4" s="222"/>
      <c r="BLP4" s="222"/>
      <c r="BLQ4" s="222"/>
      <c r="BLR4" s="222"/>
      <c r="BLS4" s="222"/>
      <c r="BLT4" s="222"/>
      <c r="BLU4" s="222"/>
      <c r="BLV4" s="222"/>
      <c r="BLW4" s="222"/>
      <c r="BLX4" s="222"/>
      <c r="BLY4" s="222"/>
      <c r="BLZ4" s="222"/>
      <c r="BMA4" s="222"/>
      <c r="BMB4" s="222"/>
      <c r="BMC4" s="222"/>
      <c r="BMD4" s="222"/>
      <c r="BME4" s="222"/>
      <c r="BMF4" s="222"/>
      <c r="BMG4" s="222"/>
      <c r="BMH4" s="222"/>
      <c r="BMI4" s="222"/>
      <c r="BMJ4" s="222"/>
      <c r="BMK4" s="222"/>
      <c r="BML4" s="222"/>
      <c r="BMM4" s="222"/>
      <c r="BMN4" s="222"/>
      <c r="BMO4" s="222"/>
      <c r="BMP4" s="222"/>
      <c r="BMQ4" s="222"/>
      <c r="BMR4" s="222"/>
      <c r="BMS4" s="222"/>
      <c r="BMT4" s="222"/>
      <c r="BMU4" s="222"/>
      <c r="BMV4" s="222"/>
      <c r="BMW4" s="222"/>
      <c r="BMX4" s="222"/>
      <c r="BMY4" s="222"/>
      <c r="BMZ4" s="222"/>
      <c r="BNA4" s="222"/>
      <c r="BNB4" s="222"/>
      <c r="BNC4" s="222"/>
      <c r="BND4" s="222"/>
      <c r="BNE4" s="222"/>
      <c r="BNF4" s="222"/>
      <c r="BNG4" s="222"/>
      <c r="BNH4" s="222"/>
      <c r="BNI4" s="222"/>
      <c r="BNJ4" s="222"/>
      <c r="BNK4" s="222"/>
      <c r="BNL4" s="222"/>
      <c r="BNM4" s="222"/>
      <c r="BNN4" s="222"/>
      <c r="BNO4" s="222"/>
      <c r="BNP4" s="222"/>
      <c r="BNQ4" s="222"/>
      <c r="BNR4" s="222"/>
      <c r="BNS4" s="222"/>
      <c r="BNT4" s="222"/>
      <c r="BNU4" s="222"/>
      <c r="BNV4" s="222"/>
      <c r="BNW4" s="222"/>
      <c r="BNX4" s="222"/>
      <c r="BNY4" s="222"/>
      <c r="BNZ4" s="222"/>
      <c r="BOA4" s="222"/>
      <c r="BOB4" s="222"/>
      <c r="BOC4" s="222"/>
      <c r="BOD4" s="222"/>
      <c r="BOE4" s="222"/>
      <c r="BOF4" s="222"/>
      <c r="BOG4" s="222"/>
      <c r="BOH4" s="222"/>
      <c r="BOI4" s="222"/>
      <c r="BOJ4" s="222"/>
      <c r="BOK4" s="222"/>
      <c r="BOL4" s="222"/>
      <c r="BOM4" s="222"/>
      <c r="BON4" s="222"/>
      <c r="BOO4" s="222"/>
      <c r="BOP4" s="222"/>
      <c r="BOQ4" s="222"/>
      <c r="BOR4" s="222"/>
      <c r="BOS4" s="222"/>
      <c r="BOT4" s="222"/>
      <c r="BOU4" s="222"/>
      <c r="BOV4" s="222"/>
      <c r="BOW4" s="222"/>
      <c r="BOX4" s="222"/>
      <c r="BOY4" s="222"/>
      <c r="BOZ4" s="222"/>
      <c r="BPA4" s="222"/>
      <c r="BPB4" s="222"/>
      <c r="BPC4" s="222"/>
      <c r="BPD4" s="222"/>
      <c r="BPE4" s="222"/>
      <c r="BPF4" s="222"/>
      <c r="BPG4" s="222"/>
      <c r="BPH4" s="222"/>
      <c r="BPI4" s="222"/>
      <c r="BPJ4" s="222"/>
      <c r="BPK4" s="222"/>
      <c r="BPL4" s="222"/>
      <c r="BPM4" s="222"/>
      <c r="BPN4" s="222"/>
      <c r="BPO4" s="222"/>
      <c r="BPP4" s="222"/>
      <c r="BPQ4" s="222"/>
      <c r="BPR4" s="222"/>
      <c r="BPS4" s="222"/>
      <c r="BPT4" s="222"/>
      <c r="BPU4" s="222"/>
      <c r="BPV4" s="222"/>
      <c r="BPW4" s="222"/>
      <c r="BPX4" s="222"/>
      <c r="BPY4" s="222"/>
      <c r="BPZ4" s="222"/>
      <c r="BQA4" s="222"/>
      <c r="BQB4" s="222"/>
      <c r="BQC4" s="222"/>
      <c r="BQD4" s="222"/>
      <c r="BQE4" s="222"/>
      <c r="BQF4" s="222"/>
      <c r="BQG4" s="222"/>
      <c r="BQH4" s="222"/>
      <c r="BQI4" s="222"/>
      <c r="BQJ4" s="222"/>
      <c r="BQK4" s="222"/>
      <c r="BQL4" s="222"/>
      <c r="BQM4" s="222"/>
      <c r="BQN4" s="222"/>
      <c r="BQO4" s="222"/>
      <c r="BQP4" s="222"/>
      <c r="BQQ4" s="222"/>
      <c r="BQR4" s="222"/>
      <c r="BQS4" s="222"/>
      <c r="BQT4" s="222"/>
      <c r="BQU4" s="222"/>
      <c r="BQV4" s="222"/>
      <c r="BQW4" s="222"/>
      <c r="BQX4" s="222"/>
      <c r="BQY4" s="222"/>
      <c r="BQZ4" s="222"/>
      <c r="BRA4" s="222"/>
      <c r="BRB4" s="222"/>
      <c r="BRC4" s="222"/>
      <c r="BRD4" s="222"/>
      <c r="BRE4" s="222"/>
      <c r="BRF4" s="222"/>
      <c r="BRG4" s="222"/>
      <c r="BRH4" s="222"/>
      <c r="BRI4" s="222"/>
      <c r="BRJ4" s="222"/>
      <c r="BRK4" s="222"/>
      <c r="BRL4" s="222"/>
      <c r="BRM4" s="222"/>
      <c r="BRN4" s="222"/>
      <c r="BRO4" s="222"/>
      <c r="BRP4" s="222"/>
      <c r="BRQ4" s="222"/>
      <c r="BRR4" s="222"/>
      <c r="BRS4" s="222"/>
      <c r="BRT4" s="222"/>
      <c r="BRU4" s="222"/>
      <c r="BRV4" s="222"/>
      <c r="BRW4" s="222"/>
      <c r="BRX4" s="222"/>
      <c r="BRY4" s="222"/>
      <c r="BRZ4" s="222"/>
      <c r="BSA4" s="222"/>
      <c r="BSB4" s="222"/>
      <c r="BSC4" s="222"/>
      <c r="BSD4" s="222"/>
      <c r="BSE4" s="222"/>
      <c r="BSF4" s="222"/>
      <c r="BSG4" s="222"/>
      <c r="BSH4" s="222"/>
      <c r="BSI4" s="222"/>
      <c r="BSJ4" s="222"/>
      <c r="BSK4" s="222"/>
      <c r="BSL4" s="222"/>
      <c r="BSM4" s="222"/>
      <c r="BSN4" s="222"/>
      <c r="BSO4" s="222"/>
      <c r="BSP4" s="222"/>
      <c r="BSQ4" s="222"/>
      <c r="BSR4" s="222"/>
      <c r="BSS4" s="222"/>
      <c r="BST4" s="222"/>
      <c r="BSU4" s="222"/>
      <c r="BSV4" s="222"/>
      <c r="BSW4" s="222"/>
      <c r="BSX4" s="222"/>
      <c r="BSY4" s="222"/>
      <c r="BSZ4" s="222"/>
      <c r="BTA4" s="222"/>
      <c r="BTB4" s="222"/>
      <c r="BTC4" s="222"/>
      <c r="BTD4" s="222"/>
      <c r="BTE4" s="222"/>
      <c r="BTF4" s="222"/>
      <c r="BTG4" s="222"/>
      <c r="BTH4" s="222"/>
      <c r="BTI4" s="222"/>
      <c r="BTJ4" s="222"/>
      <c r="BTK4" s="222"/>
      <c r="BTL4" s="222"/>
      <c r="BTM4" s="222"/>
      <c r="BTN4" s="222"/>
      <c r="BTO4" s="222"/>
      <c r="BTP4" s="222"/>
      <c r="BTQ4" s="222"/>
      <c r="BTR4" s="222"/>
      <c r="BTS4" s="222"/>
      <c r="BTT4" s="222"/>
      <c r="BTU4" s="222"/>
      <c r="BTV4" s="222"/>
      <c r="BTW4" s="222"/>
      <c r="BTX4" s="222"/>
      <c r="BTY4" s="222"/>
      <c r="BTZ4" s="222"/>
      <c r="BUA4" s="222"/>
      <c r="BUB4" s="222"/>
      <c r="BUC4" s="222"/>
      <c r="BUD4" s="222"/>
      <c r="BUE4" s="222"/>
      <c r="BUF4" s="222"/>
      <c r="BUG4" s="222"/>
      <c r="BUH4" s="222"/>
      <c r="BUI4" s="222"/>
      <c r="BUJ4" s="222"/>
      <c r="BUK4" s="222"/>
      <c r="BUL4" s="222"/>
      <c r="BUM4" s="222"/>
      <c r="BUN4" s="222"/>
      <c r="BUO4" s="222"/>
      <c r="BUP4" s="222"/>
      <c r="BUQ4" s="222"/>
      <c r="BUR4" s="222"/>
      <c r="BUS4" s="222"/>
      <c r="BUT4" s="222"/>
      <c r="BUU4" s="222"/>
      <c r="BUV4" s="222"/>
      <c r="BUW4" s="222"/>
      <c r="BUX4" s="222"/>
      <c r="BUY4" s="222"/>
      <c r="BUZ4" s="222"/>
      <c r="BVA4" s="222"/>
      <c r="BVB4" s="222"/>
      <c r="BVC4" s="222"/>
      <c r="BVD4" s="222"/>
      <c r="BVE4" s="222"/>
      <c r="BVF4" s="222"/>
      <c r="BVG4" s="222"/>
      <c r="BVH4" s="222"/>
      <c r="BVI4" s="222"/>
      <c r="BVJ4" s="222"/>
      <c r="BVK4" s="222"/>
      <c r="BVL4" s="222"/>
      <c r="BVM4" s="222"/>
      <c r="BVN4" s="222"/>
      <c r="BVO4" s="222"/>
      <c r="BVP4" s="222"/>
      <c r="BVQ4" s="222"/>
      <c r="BVR4" s="222"/>
      <c r="BVS4" s="222"/>
      <c r="BVT4" s="222"/>
      <c r="BVU4" s="222"/>
      <c r="BVV4" s="222"/>
      <c r="BVW4" s="222"/>
      <c r="BVX4" s="222"/>
      <c r="BVY4" s="222"/>
      <c r="BVZ4" s="222"/>
      <c r="BWA4" s="222"/>
      <c r="BWB4" s="222"/>
      <c r="BWC4" s="222"/>
      <c r="BWD4" s="222"/>
      <c r="BWE4" s="222"/>
      <c r="BWF4" s="222"/>
      <c r="BWG4" s="222"/>
      <c r="BWH4" s="222"/>
      <c r="BWI4" s="222"/>
      <c r="BWJ4" s="222"/>
      <c r="BWK4" s="222"/>
      <c r="BWL4" s="222"/>
      <c r="BWM4" s="222"/>
      <c r="BWN4" s="222"/>
      <c r="BWO4" s="222"/>
      <c r="BWP4" s="222"/>
      <c r="BWQ4" s="222"/>
      <c r="BWR4" s="222"/>
      <c r="BWS4" s="222"/>
      <c r="BWT4" s="222"/>
      <c r="BWU4" s="222"/>
      <c r="BWV4" s="222"/>
      <c r="BWW4" s="222"/>
      <c r="BWX4" s="222"/>
      <c r="BWY4" s="222"/>
      <c r="BWZ4" s="222"/>
      <c r="BXA4" s="222"/>
      <c r="BXB4" s="222"/>
      <c r="BXC4" s="222"/>
      <c r="BXD4" s="222"/>
      <c r="BXE4" s="222"/>
      <c r="BXF4" s="222"/>
      <c r="BXG4" s="222"/>
      <c r="BXH4" s="222"/>
      <c r="BXI4" s="222"/>
      <c r="BXJ4" s="222"/>
      <c r="BXK4" s="222"/>
      <c r="BXL4" s="222"/>
      <c r="BXM4" s="222"/>
      <c r="BXN4" s="222"/>
      <c r="BXO4" s="222"/>
      <c r="BXP4" s="222"/>
      <c r="BXQ4" s="222"/>
      <c r="BXR4" s="222"/>
      <c r="BXS4" s="222"/>
      <c r="BXT4" s="222"/>
      <c r="BXU4" s="222"/>
      <c r="BXV4" s="222"/>
      <c r="BXW4" s="222"/>
      <c r="BXX4" s="222"/>
      <c r="BXY4" s="222"/>
      <c r="BXZ4" s="222"/>
      <c r="BYA4" s="222"/>
      <c r="BYB4" s="222"/>
      <c r="BYC4" s="222"/>
      <c r="BYD4" s="222"/>
      <c r="BYE4" s="222"/>
      <c r="BYF4" s="222"/>
      <c r="BYG4" s="222"/>
      <c r="BYH4" s="222"/>
      <c r="BYI4" s="222"/>
      <c r="BYJ4" s="222"/>
      <c r="BYK4" s="222"/>
      <c r="BYL4" s="222"/>
      <c r="BYM4" s="222"/>
      <c r="BYN4" s="222"/>
      <c r="BYO4" s="222"/>
      <c r="BYP4" s="222"/>
      <c r="BYQ4" s="222"/>
      <c r="BYR4" s="222"/>
      <c r="BYS4" s="222"/>
      <c r="BYT4" s="222"/>
      <c r="BYU4" s="222"/>
      <c r="BYV4" s="222"/>
      <c r="BYW4" s="222"/>
      <c r="BYX4" s="222"/>
      <c r="BYY4" s="222"/>
      <c r="BYZ4" s="222"/>
      <c r="BZA4" s="222"/>
      <c r="BZB4" s="222"/>
      <c r="BZC4" s="222"/>
      <c r="BZD4" s="222"/>
      <c r="BZE4" s="222"/>
      <c r="BZF4" s="222"/>
      <c r="BZG4" s="222"/>
      <c r="BZH4" s="222"/>
      <c r="BZI4" s="222"/>
      <c r="BZJ4" s="222"/>
      <c r="BZK4" s="222"/>
      <c r="BZL4" s="222"/>
      <c r="BZM4" s="222"/>
      <c r="BZN4" s="222"/>
      <c r="BZO4" s="222"/>
      <c r="BZP4" s="222"/>
      <c r="BZQ4" s="222"/>
      <c r="BZR4" s="222"/>
      <c r="BZS4" s="222"/>
      <c r="BZT4" s="222"/>
      <c r="BZU4" s="222"/>
      <c r="BZV4" s="222"/>
      <c r="BZW4" s="222"/>
      <c r="BZX4" s="222"/>
      <c r="BZY4" s="222"/>
      <c r="BZZ4" s="222"/>
      <c r="CAA4" s="222"/>
      <c r="CAB4" s="222"/>
      <c r="CAC4" s="222"/>
      <c r="CAD4" s="222"/>
      <c r="CAE4" s="222"/>
      <c r="CAF4" s="222"/>
      <c r="CAG4" s="222"/>
      <c r="CAH4" s="222"/>
      <c r="CAI4" s="222"/>
      <c r="CAJ4" s="222"/>
      <c r="CAK4" s="222"/>
      <c r="CAL4" s="222"/>
      <c r="CAM4" s="222"/>
      <c r="CAN4" s="222"/>
      <c r="CAO4" s="222"/>
      <c r="CAP4" s="222"/>
      <c r="CAQ4" s="222"/>
      <c r="CAR4" s="222"/>
      <c r="CAS4" s="222"/>
      <c r="CAT4" s="222"/>
      <c r="CAU4" s="222"/>
      <c r="CAV4" s="222"/>
      <c r="CAW4" s="222"/>
      <c r="CAX4" s="222"/>
      <c r="CAY4" s="222"/>
      <c r="CAZ4" s="222"/>
      <c r="CBA4" s="222"/>
      <c r="CBB4" s="222"/>
      <c r="CBC4" s="222"/>
      <c r="CBD4" s="222"/>
      <c r="CBE4" s="222"/>
      <c r="CBF4" s="222"/>
      <c r="CBG4" s="222"/>
      <c r="CBH4" s="222"/>
      <c r="CBI4" s="222"/>
      <c r="CBJ4" s="222"/>
      <c r="CBK4" s="222"/>
      <c r="CBL4" s="222"/>
      <c r="CBM4" s="222"/>
      <c r="CBN4" s="222"/>
      <c r="CBO4" s="222"/>
      <c r="CBP4" s="222"/>
      <c r="CBQ4" s="222"/>
      <c r="CBR4" s="222"/>
      <c r="CBS4" s="222"/>
      <c r="CBT4" s="222"/>
      <c r="CBU4" s="222"/>
      <c r="CBV4" s="222"/>
      <c r="CBW4" s="222"/>
      <c r="CBX4" s="222"/>
      <c r="CBY4" s="222"/>
      <c r="CBZ4" s="222"/>
      <c r="CCA4" s="222"/>
      <c r="CCB4" s="222"/>
      <c r="CCC4" s="222"/>
      <c r="CCD4" s="222"/>
      <c r="CCE4" s="222"/>
      <c r="CCF4" s="222"/>
      <c r="CCG4" s="222"/>
      <c r="CCH4" s="222"/>
      <c r="CCI4" s="222"/>
      <c r="CCJ4" s="222"/>
      <c r="CCK4" s="222"/>
      <c r="CCL4" s="222"/>
      <c r="CCM4" s="222"/>
      <c r="CCN4" s="222"/>
      <c r="CCO4" s="222"/>
      <c r="CCP4" s="222"/>
      <c r="CCQ4" s="222"/>
      <c r="CCR4" s="222"/>
      <c r="CCS4" s="222"/>
      <c r="CCT4" s="222"/>
      <c r="CCU4" s="222"/>
      <c r="CCV4" s="222"/>
      <c r="CCW4" s="222"/>
      <c r="CCX4" s="222"/>
      <c r="CCY4" s="222"/>
      <c r="CCZ4" s="222"/>
      <c r="CDA4" s="222"/>
      <c r="CDB4" s="222"/>
      <c r="CDC4" s="222"/>
      <c r="CDD4" s="222"/>
      <c r="CDE4" s="222"/>
      <c r="CDF4" s="222"/>
      <c r="CDG4" s="222"/>
      <c r="CDH4" s="222"/>
      <c r="CDI4" s="222"/>
      <c r="CDJ4" s="222"/>
      <c r="CDK4" s="222"/>
      <c r="CDL4" s="222"/>
      <c r="CDM4" s="222"/>
      <c r="CDN4" s="222"/>
      <c r="CDO4" s="222"/>
      <c r="CDP4" s="222"/>
      <c r="CDQ4" s="222"/>
      <c r="CDR4" s="222"/>
      <c r="CDS4" s="222"/>
      <c r="CDT4" s="222"/>
      <c r="CDU4" s="222"/>
      <c r="CDV4" s="222"/>
      <c r="CDW4" s="222"/>
      <c r="CDX4" s="222"/>
      <c r="CDY4" s="222"/>
      <c r="CDZ4" s="222"/>
      <c r="CEA4" s="222"/>
      <c r="CEB4" s="222"/>
      <c r="CEC4" s="222"/>
      <c r="CED4" s="222"/>
      <c r="CEE4" s="222"/>
      <c r="CEF4" s="222"/>
      <c r="CEG4" s="222"/>
      <c r="CEH4" s="222"/>
      <c r="CEI4" s="222"/>
      <c r="CEJ4" s="222"/>
      <c r="CEK4" s="222"/>
      <c r="CEL4" s="222"/>
      <c r="CEM4" s="222"/>
      <c r="CEN4" s="222"/>
      <c r="CEO4" s="222"/>
      <c r="CEP4" s="222"/>
      <c r="CEQ4" s="222"/>
      <c r="CER4" s="222"/>
      <c r="CES4" s="222"/>
      <c r="CET4" s="222"/>
      <c r="CEU4" s="222"/>
      <c r="CEV4" s="222"/>
      <c r="CEW4" s="222"/>
      <c r="CEX4" s="222"/>
      <c r="CEY4" s="222"/>
      <c r="CEZ4" s="222"/>
      <c r="CFA4" s="222"/>
      <c r="CFB4" s="222"/>
      <c r="CFC4" s="222"/>
      <c r="CFD4" s="222"/>
      <c r="CFE4" s="222"/>
      <c r="CFF4" s="222"/>
      <c r="CFG4" s="222"/>
      <c r="CFH4" s="222"/>
      <c r="CFI4" s="222"/>
      <c r="CFJ4" s="222"/>
      <c r="CFK4" s="222"/>
      <c r="CFL4" s="222"/>
      <c r="CFM4" s="222"/>
      <c r="CFN4" s="222"/>
      <c r="CFO4" s="222"/>
      <c r="CFP4" s="222"/>
      <c r="CFQ4" s="222"/>
      <c r="CFR4" s="222"/>
      <c r="CFS4" s="222"/>
      <c r="CFT4" s="222"/>
      <c r="CFU4" s="222"/>
      <c r="CFV4" s="222"/>
      <c r="CFW4" s="222"/>
      <c r="CFX4" s="222"/>
      <c r="CFY4" s="222"/>
      <c r="CFZ4" s="222"/>
      <c r="CGA4" s="222"/>
      <c r="CGB4" s="222"/>
      <c r="CGC4" s="222"/>
      <c r="CGD4" s="222"/>
      <c r="CGE4" s="222"/>
      <c r="CGF4" s="222"/>
      <c r="CGG4" s="222"/>
      <c r="CGH4" s="222"/>
      <c r="CGI4" s="222"/>
      <c r="CGJ4" s="222"/>
      <c r="CGK4" s="222"/>
      <c r="CGL4" s="222"/>
      <c r="CGM4" s="222"/>
      <c r="CGN4" s="222"/>
      <c r="CGO4" s="222"/>
      <c r="CGP4" s="222"/>
      <c r="CGQ4" s="222"/>
      <c r="CGR4" s="222"/>
      <c r="CGS4" s="222"/>
      <c r="CGT4" s="222"/>
      <c r="CGU4" s="222"/>
      <c r="CGV4" s="222"/>
      <c r="CGW4" s="222"/>
      <c r="CGX4" s="222"/>
      <c r="CGY4" s="222"/>
      <c r="CGZ4" s="222"/>
      <c r="CHA4" s="222"/>
      <c r="CHB4" s="222"/>
      <c r="CHC4" s="222"/>
      <c r="CHD4" s="222"/>
      <c r="CHE4" s="222"/>
      <c r="CHF4" s="222"/>
      <c r="CHG4" s="222"/>
      <c r="CHH4" s="222"/>
      <c r="CHI4" s="222"/>
      <c r="CHJ4" s="222"/>
      <c r="CHK4" s="222"/>
      <c r="CHL4" s="222"/>
      <c r="CHM4" s="222"/>
      <c r="CHN4" s="222"/>
      <c r="CHO4" s="222"/>
      <c r="CHP4" s="222"/>
      <c r="CHQ4" s="222"/>
      <c r="CHR4" s="222"/>
      <c r="CHS4" s="222"/>
      <c r="CHT4" s="222"/>
      <c r="CHU4" s="222"/>
      <c r="CHV4" s="222"/>
      <c r="CHW4" s="222"/>
      <c r="CHX4" s="222"/>
      <c r="CHY4" s="222"/>
      <c r="CHZ4" s="222"/>
      <c r="CIA4" s="222"/>
      <c r="CIB4" s="222"/>
      <c r="CIC4" s="222"/>
      <c r="CID4" s="222"/>
      <c r="CIE4" s="222"/>
      <c r="CIF4" s="222"/>
      <c r="CIG4" s="222"/>
      <c r="CIH4" s="222"/>
      <c r="CII4" s="222"/>
      <c r="CIJ4" s="222"/>
      <c r="CIK4" s="222"/>
      <c r="CIL4" s="222"/>
      <c r="CIM4" s="222"/>
      <c r="CIN4" s="222"/>
      <c r="CIO4" s="222"/>
      <c r="CIP4" s="222"/>
      <c r="CIQ4" s="222"/>
      <c r="CIR4" s="222"/>
      <c r="CIS4" s="222"/>
      <c r="CIT4" s="222"/>
      <c r="CIU4" s="222"/>
      <c r="CIV4" s="222"/>
      <c r="CIW4" s="222"/>
      <c r="CIX4" s="222"/>
      <c r="CIY4" s="222"/>
      <c r="CIZ4" s="222"/>
      <c r="CJA4" s="222"/>
      <c r="CJB4" s="222"/>
      <c r="CJC4" s="222"/>
      <c r="CJD4" s="222"/>
      <c r="CJE4" s="222"/>
      <c r="CJF4" s="222"/>
      <c r="CJG4" s="222"/>
      <c r="CJH4" s="222"/>
      <c r="CJI4" s="222"/>
      <c r="CJJ4" s="222"/>
      <c r="CJK4" s="222"/>
      <c r="CJL4" s="222"/>
      <c r="CJM4" s="222"/>
      <c r="CJN4" s="222"/>
      <c r="CJO4" s="222"/>
      <c r="CJP4" s="222"/>
      <c r="CJQ4" s="222"/>
      <c r="CJR4" s="222"/>
      <c r="CJS4" s="222"/>
      <c r="CJT4" s="222"/>
      <c r="CJU4" s="222"/>
      <c r="CJV4" s="222"/>
      <c r="CJW4" s="222"/>
      <c r="CJX4" s="222"/>
      <c r="CJY4" s="222"/>
      <c r="CJZ4" s="222"/>
      <c r="CKA4" s="222"/>
      <c r="CKB4" s="222"/>
      <c r="CKC4" s="222"/>
      <c r="CKD4" s="222"/>
      <c r="CKE4" s="222"/>
      <c r="CKF4" s="222"/>
      <c r="CKG4" s="222"/>
      <c r="CKH4" s="222"/>
      <c r="CKI4" s="222"/>
      <c r="CKJ4" s="222"/>
      <c r="CKK4" s="222"/>
      <c r="CKL4" s="222"/>
      <c r="CKM4" s="222"/>
      <c r="CKN4" s="222"/>
      <c r="CKO4" s="222"/>
      <c r="CKP4" s="222"/>
      <c r="CKQ4" s="222"/>
      <c r="CKR4" s="222"/>
      <c r="CKS4" s="222"/>
      <c r="CKT4" s="222"/>
      <c r="CKU4" s="222"/>
      <c r="CKV4" s="222"/>
      <c r="CKW4" s="222"/>
      <c r="CKX4" s="222"/>
      <c r="CKY4" s="222"/>
      <c r="CKZ4" s="222"/>
      <c r="CLA4" s="222"/>
      <c r="CLB4" s="222"/>
      <c r="CLC4" s="222"/>
      <c r="CLD4" s="222"/>
      <c r="CLE4" s="222"/>
      <c r="CLF4" s="222"/>
      <c r="CLG4" s="222"/>
      <c r="CLH4" s="222"/>
      <c r="CLI4" s="222"/>
      <c r="CLJ4" s="222"/>
      <c r="CLK4" s="222"/>
      <c r="CLL4" s="222"/>
      <c r="CLM4" s="222"/>
      <c r="CLN4" s="222"/>
      <c r="CLO4" s="222"/>
      <c r="CLP4" s="222"/>
      <c r="CLQ4" s="222"/>
      <c r="CLR4" s="222"/>
      <c r="CLS4" s="222"/>
      <c r="CLT4" s="222"/>
      <c r="CLU4" s="222"/>
      <c r="CLV4" s="222"/>
      <c r="CLW4" s="222"/>
      <c r="CLX4" s="222"/>
      <c r="CLY4" s="222"/>
      <c r="CLZ4" s="222"/>
      <c r="CMA4" s="222"/>
      <c r="CMB4" s="222"/>
      <c r="CMC4" s="222"/>
      <c r="CMD4" s="222"/>
      <c r="CME4" s="222"/>
      <c r="CMF4" s="222"/>
      <c r="CMG4" s="222"/>
      <c r="CMH4" s="222"/>
      <c r="CMI4" s="222"/>
      <c r="CMJ4" s="222"/>
      <c r="CMK4" s="222"/>
      <c r="CML4" s="222"/>
      <c r="CMM4" s="222"/>
      <c r="CMN4" s="222"/>
      <c r="CMO4" s="222"/>
      <c r="CMP4" s="222"/>
      <c r="CMQ4" s="222"/>
      <c r="CMR4" s="222"/>
      <c r="CMS4" s="222"/>
      <c r="CMT4" s="222"/>
      <c r="CMU4" s="222"/>
      <c r="CMV4" s="222"/>
      <c r="CMW4" s="222"/>
      <c r="CMX4" s="222"/>
      <c r="CMY4" s="222"/>
      <c r="CMZ4" s="222"/>
      <c r="CNA4" s="222"/>
      <c r="CNB4" s="222"/>
      <c r="CNC4" s="222"/>
      <c r="CND4" s="222"/>
      <c r="CNE4" s="222"/>
      <c r="CNF4" s="222"/>
      <c r="CNG4" s="222"/>
      <c r="CNH4" s="222"/>
      <c r="CNI4" s="222"/>
      <c r="CNJ4" s="222"/>
      <c r="CNK4" s="222"/>
      <c r="CNL4" s="222"/>
      <c r="CNM4" s="222"/>
      <c r="CNN4" s="222"/>
      <c r="CNO4" s="222"/>
      <c r="CNP4" s="222"/>
      <c r="CNQ4" s="222"/>
      <c r="CNR4" s="222"/>
      <c r="CNS4" s="222"/>
      <c r="CNT4" s="222"/>
      <c r="CNU4" s="222"/>
      <c r="CNV4" s="222"/>
      <c r="CNW4" s="222"/>
      <c r="CNX4" s="222"/>
      <c r="CNY4" s="222"/>
      <c r="CNZ4" s="222"/>
      <c r="COA4" s="222"/>
      <c r="COB4" s="222"/>
      <c r="COC4" s="222"/>
      <c r="COD4" s="222"/>
      <c r="COE4" s="222"/>
      <c r="COF4" s="222"/>
      <c r="COG4" s="222"/>
      <c r="COH4" s="222"/>
      <c r="COI4" s="222"/>
      <c r="COJ4" s="222"/>
      <c r="COK4" s="222"/>
      <c r="COL4" s="222"/>
      <c r="COM4" s="222"/>
      <c r="CON4" s="222"/>
      <c r="COO4" s="222"/>
      <c r="COP4" s="222"/>
      <c r="COQ4" s="222"/>
      <c r="COR4" s="222"/>
      <c r="COS4" s="222"/>
      <c r="COT4" s="222"/>
      <c r="COU4" s="222"/>
      <c r="COV4" s="222"/>
      <c r="COW4" s="222"/>
      <c r="COX4" s="222"/>
      <c r="COY4" s="222"/>
      <c r="COZ4" s="222"/>
      <c r="CPA4" s="222"/>
      <c r="CPB4" s="222"/>
      <c r="CPC4" s="222"/>
      <c r="CPD4" s="222"/>
      <c r="CPE4" s="222"/>
      <c r="CPF4" s="222"/>
      <c r="CPG4" s="222"/>
      <c r="CPH4" s="222"/>
      <c r="CPI4" s="222"/>
      <c r="CPJ4" s="222"/>
      <c r="CPK4" s="222"/>
      <c r="CPL4" s="222"/>
      <c r="CPM4" s="222"/>
      <c r="CPN4" s="222"/>
      <c r="CPO4" s="222"/>
      <c r="CPP4" s="222"/>
      <c r="CPQ4" s="222"/>
      <c r="CPR4" s="222"/>
      <c r="CPS4" s="222"/>
      <c r="CPT4" s="222"/>
      <c r="CPU4" s="222"/>
      <c r="CPV4" s="222"/>
      <c r="CPW4" s="222"/>
      <c r="CPX4" s="222"/>
      <c r="CPY4" s="222"/>
      <c r="CPZ4" s="222"/>
      <c r="CQA4" s="222"/>
      <c r="CQB4" s="222"/>
      <c r="CQC4" s="222"/>
      <c r="CQD4" s="222"/>
      <c r="CQE4" s="222"/>
      <c r="CQF4" s="222"/>
      <c r="CQG4" s="222"/>
      <c r="CQH4" s="222"/>
      <c r="CQI4" s="222"/>
      <c r="CQJ4" s="222"/>
      <c r="CQK4" s="222"/>
      <c r="CQL4" s="222"/>
      <c r="CQM4" s="222"/>
      <c r="CQN4" s="222"/>
      <c r="CQO4" s="222"/>
      <c r="CQP4" s="222"/>
      <c r="CQQ4" s="222"/>
      <c r="CQR4" s="222"/>
      <c r="CQS4" s="222"/>
      <c r="CQT4" s="222"/>
      <c r="CQU4" s="222"/>
      <c r="CQV4" s="222"/>
      <c r="CQW4" s="222"/>
      <c r="CQX4" s="222"/>
      <c r="CQY4" s="222"/>
      <c r="CQZ4" s="222"/>
      <c r="CRA4" s="222"/>
      <c r="CRB4" s="222"/>
      <c r="CRC4" s="222"/>
      <c r="CRD4" s="222"/>
      <c r="CRE4" s="222"/>
      <c r="CRF4" s="222"/>
      <c r="CRG4" s="222"/>
      <c r="CRH4" s="222"/>
      <c r="CRI4" s="222"/>
      <c r="CRJ4" s="222"/>
      <c r="CRK4" s="222"/>
      <c r="CRL4" s="222"/>
      <c r="CRM4" s="222"/>
      <c r="CRN4" s="222"/>
      <c r="CRO4" s="222"/>
      <c r="CRP4" s="222"/>
      <c r="CRQ4" s="222"/>
      <c r="CRR4" s="222"/>
      <c r="CRS4" s="222"/>
      <c r="CRT4" s="222"/>
      <c r="CRU4" s="222"/>
      <c r="CRV4" s="222"/>
      <c r="CRW4" s="222"/>
      <c r="CRX4" s="222"/>
      <c r="CRY4" s="222"/>
      <c r="CRZ4" s="222"/>
      <c r="CSA4" s="222"/>
      <c r="CSB4" s="222"/>
      <c r="CSC4" s="222"/>
      <c r="CSD4" s="222"/>
      <c r="CSE4" s="222"/>
      <c r="CSF4" s="222"/>
      <c r="CSG4" s="222"/>
      <c r="CSH4" s="222"/>
      <c r="CSI4" s="222"/>
      <c r="CSJ4" s="222"/>
      <c r="CSK4" s="222"/>
      <c r="CSL4" s="222"/>
      <c r="CSM4" s="222"/>
      <c r="CSN4" s="222"/>
      <c r="CSO4" s="222"/>
      <c r="CSP4" s="222"/>
      <c r="CSQ4" s="222"/>
      <c r="CSR4" s="222"/>
      <c r="CSS4" s="222"/>
      <c r="CST4" s="222"/>
      <c r="CSU4" s="222"/>
      <c r="CSV4" s="222"/>
      <c r="CSW4" s="222"/>
      <c r="CSX4" s="222"/>
      <c r="CSY4" s="222"/>
      <c r="CSZ4" s="222"/>
      <c r="CTA4" s="222"/>
      <c r="CTB4" s="222"/>
      <c r="CTC4" s="222"/>
      <c r="CTD4" s="222"/>
      <c r="CTE4" s="222"/>
      <c r="CTF4" s="222"/>
      <c r="CTG4" s="222"/>
      <c r="CTH4" s="222"/>
      <c r="CTI4" s="222"/>
      <c r="CTJ4" s="222"/>
      <c r="CTK4" s="222"/>
      <c r="CTL4" s="222"/>
      <c r="CTM4" s="222"/>
      <c r="CTN4" s="222"/>
      <c r="CTO4" s="222"/>
      <c r="CTP4" s="222"/>
      <c r="CTQ4" s="222"/>
      <c r="CTR4" s="222"/>
      <c r="CTS4" s="222"/>
      <c r="CTT4" s="222"/>
      <c r="CTU4" s="222"/>
      <c r="CTV4" s="222"/>
      <c r="CTW4" s="222"/>
      <c r="CTX4" s="222"/>
      <c r="CTY4" s="222"/>
      <c r="CTZ4" s="222"/>
      <c r="CUA4" s="222"/>
      <c r="CUB4" s="222"/>
      <c r="CUC4" s="222"/>
      <c r="CUD4" s="222"/>
      <c r="CUE4" s="222"/>
      <c r="CUF4" s="222"/>
      <c r="CUG4" s="222"/>
      <c r="CUH4" s="222"/>
      <c r="CUI4" s="222"/>
      <c r="CUJ4" s="222"/>
      <c r="CUK4" s="222"/>
      <c r="CUL4" s="222"/>
      <c r="CUM4" s="222"/>
      <c r="CUN4" s="222"/>
      <c r="CUO4" s="222"/>
      <c r="CUP4" s="222"/>
      <c r="CUQ4" s="222"/>
      <c r="CUR4" s="222"/>
      <c r="CUS4" s="222"/>
      <c r="CUT4" s="222"/>
      <c r="CUU4" s="222"/>
      <c r="CUV4" s="222"/>
      <c r="CUW4" s="222"/>
      <c r="CUX4" s="222"/>
      <c r="CUY4" s="222"/>
      <c r="CUZ4" s="222"/>
      <c r="CVA4" s="222"/>
      <c r="CVB4" s="222"/>
      <c r="CVC4" s="222"/>
      <c r="CVD4" s="222"/>
      <c r="CVE4" s="222"/>
      <c r="CVF4" s="222"/>
      <c r="CVG4" s="222"/>
      <c r="CVH4" s="222"/>
      <c r="CVI4" s="222"/>
      <c r="CVJ4" s="222"/>
      <c r="CVK4" s="222"/>
      <c r="CVL4" s="222"/>
      <c r="CVM4" s="222"/>
      <c r="CVN4" s="222"/>
      <c r="CVO4" s="222"/>
      <c r="CVP4" s="222"/>
      <c r="CVQ4" s="222"/>
      <c r="CVR4" s="222"/>
      <c r="CVS4" s="222"/>
      <c r="CVT4" s="222"/>
      <c r="CVU4" s="222"/>
      <c r="CVV4" s="222"/>
      <c r="CVW4" s="222"/>
      <c r="CVX4" s="222"/>
      <c r="CVY4" s="222"/>
      <c r="CVZ4" s="222"/>
      <c r="CWA4" s="222"/>
      <c r="CWB4" s="222"/>
      <c r="CWC4" s="222"/>
      <c r="CWD4" s="222"/>
      <c r="CWE4" s="222"/>
      <c r="CWF4" s="222"/>
      <c r="CWG4" s="222"/>
      <c r="CWH4" s="222"/>
      <c r="CWI4" s="222"/>
      <c r="CWJ4" s="222"/>
      <c r="CWK4" s="222"/>
      <c r="CWL4" s="222"/>
      <c r="CWM4" s="222"/>
      <c r="CWN4" s="222"/>
      <c r="CWO4" s="222"/>
      <c r="CWP4" s="222"/>
      <c r="CWQ4" s="222"/>
      <c r="CWR4" s="222"/>
      <c r="CWS4" s="222"/>
      <c r="CWT4" s="222"/>
      <c r="CWU4" s="222"/>
      <c r="CWV4" s="222"/>
      <c r="CWW4" s="222"/>
      <c r="CWX4" s="222"/>
      <c r="CWY4" s="222"/>
      <c r="CWZ4" s="222"/>
      <c r="CXA4" s="222"/>
      <c r="CXB4" s="222"/>
      <c r="CXC4" s="222"/>
      <c r="CXD4" s="222"/>
      <c r="CXE4" s="222"/>
      <c r="CXF4" s="222"/>
      <c r="CXG4" s="222"/>
      <c r="CXH4" s="222"/>
      <c r="CXI4" s="222"/>
      <c r="CXJ4" s="222"/>
      <c r="CXK4" s="222"/>
      <c r="CXL4" s="222"/>
      <c r="CXM4" s="222"/>
      <c r="CXN4" s="222"/>
      <c r="CXO4" s="222"/>
      <c r="CXP4" s="222"/>
      <c r="CXQ4" s="222"/>
      <c r="CXR4" s="222"/>
      <c r="CXS4" s="222"/>
      <c r="CXT4" s="222"/>
      <c r="CXU4" s="222"/>
      <c r="CXV4" s="222"/>
      <c r="CXW4" s="222"/>
      <c r="CXX4" s="222"/>
      <c r="CXY4" s="222"/>
      <c r="CXZ4" s="222"/>
      <c r="CYA4" s="222"/>
      <c r="CYB4" s="222"/>
      <c r="CYC4" s="222"/>
      <c r="CYD4" s="222"/>
      <c r="CYE4" s="222"/>
      <c r="CYF4" s="222"/>
      <c r="CYG4" s="222"/>
      <c r="CYH4" s="222"/>
      <c r="CYI4" s="222"/>
      <c r="CYJ4" s="222"/>
      <c r="CYK4" s="222"/>
      <c r="CYL4" s="222"/>
      <c r="CYM4" s="222"/>
      <c r="CYN4" s="222"/>
      <c r="CYO4" s="222"/>
      <c r="CYP4" s="222"/>
      <c r="CYQ4" s="222"/>
      <c r="CYR4" s="222"/>
      <c r="CYS4" s="222"/>
      <c r="CYT4" s="222"/>
      <c r="CYU4" s="222"/>
      <c r="CYV4" s="222"/>
      <c r="CYW4" s="222"/>
      <c r="CYX4" s="222"/>
      <c r="CYY4" s="222"/>
      <c r="CYZ4" s="222"/>
      <c r="CZA4" s="222"/>
      <c r="CZB4" s="222"/>
      <c r="CZC4" s="222"/>
      <c r="CZD4" s="222"/>
      <c r="CZE4" s="222"/>
      <c r="CZF4" s="222"/>
      <c r="CZG4" s="222"/>
      <c r="CZH4" s="222"/>
      <c r="CZI4" s="222"/>
      <c r="CZJ4" s="222"/>
      <c r="CZK4" s="222"/>
      <c r="CZL4" s="222"/>
      <c r="CZM4" s="222"/>
      <c r="CZN4" s="222"/>
      <c r="CZO4" s="222"/>
      <c r="CZP4" s="222"/>
      <c r="CZQ4" s="222"/>
      <c r="CZR4" s="222"/>
      <c r="CZS4" s="222"/>
      <c r="CZT4" s="222"/>
      <c r="CZU4" s="222"/>
      <c r="CZV4" s="222"/>
      <c r="CZW4" s="222"/>
      <c r="CZX4" s="222"/>
      <c r="CZY4" s="222"/>
      <c r="CZZ4" s="222"/>
      <c r="DAA4" s="222"/>
      <c r="DAB4" s="222"/>
      <c r="DAC4" s="222"/>
      <c r="DAD4" s="222"/>
      <c r="DAE4" s="222"/>
      <c r="DAF4" s="222"/>
      <c r="DAG4" s="222"/>
      <c r="DAH4" s="222"/>
      <c r="DAI4" s="222"/>
      <c r="DAJ4" s="222"/>
      <c r="DAK4" s="222"/>
      <c r="DAL4" s="222"/>
      <c r="DAM4" s="222"/>
      <c r="DAN4" s="222"/>
      <c r="DAO4" s="222"/>
      <c r="DAP4" s="222"/>
      <c r="DAQ4" s="222"/>
      <c r="DAR4" s="222"/>
      <c r="DAS4" s="222"/>
      <c r="DAT4" s="222"/>
      <c r="DAU4" s="222"/>
      <c r="DAV4" s="222"/>
      <c r="DAW4" s="222"/>
      <c r="DAX4" s="222"/>
      <c r="DAY4" s="222"/>
      <c r="DAZ4" s="222"/>
      <c r="DBA4" s="222"/>
      <c r="DBB4" s="222"/>
      <c r="DBC4" s="222"/>
      <c r="DBD4" s="222"/>
      <c r="DBE4" s="222"/>
      <c r="DBF4" s="222"/>
      <c r="DBG4" s="222"/>
      <c r="DBH4" s="222"/>
      <c r="DBI4" s="222"/>
      <c r="DBJ4" s="222"/>
      <c r="DBK4" s="222"/>
      <c r="DBL4" s="222"/>
      <c r="DBM4" s="222"/>
      <c r="DBN4" s="222"/>
      <c r="DBO4" s="222"/>
      <c r="DBP4" s="222"/>
      <c r="DBQ4" s="222"/>
      <c r="DBR4" s="222"/>
      <c r="DBS4" s="222"/>
      <c r="DBT4" s="222"/>
      <c r="DBU4" s="222"/>
      <c r="DBV4" s="222"/>
      <c r="DBW4" s="222"/>
      <c r="DBX4" s="222"/>
      <c r="DBY4" s="222"/>
      <c r="DBZ4" s="222"/>
      <c r="DCA4" s="222"/>
      <c r="DCB4" s="222"/>
      <c r="DCC4" s="222"/>
      <c r="DCD4" s="222"/>
      <c r="DCE4" s="222"/>
      <c r="DCF4" s="222"/>
      <c r="DCG4" s="222"/>
      <c r="DCH4" s="222"/>
      <c r="DCI4" s="222"/>
      <c r="DCJ4" s="222"/>
      <c r="DCK4" s="222"/>
      <c r="DCL4" s="222"/>
      <c r="DCM4" s="222"/>
      <c r="DCN4" s="222"/>
      <c r="DCO4" s="222"/>
      <c r="DCP4" s="222"/>
      <c r="DCQ4" s="222"/>
      <c r="DCR4" s="222"/>
      <c r="DCS4" s="222"/>
      <c r="DCT4" s="222"/>
      <c r="DCU4" s="222"/>
      <c r="DCV4" s="222"/>
      <c r="DCW4" s="222"/>
      <c r="DCX4" s="222"/>
      <c r="DCY4" s="222"/>
      <c r="DCZ4" s="222"/>
      <c r="DDA4" s="222"/>
      <c r="DDB4" s="222"/>
      <c r="DDC4" s="222"/>
      <c r="DDD4" s="222"/>
      <c r="DDE4" s="222"/>
      <c r="DDF4" s="222"/>
      <c r="DDG4" s="222"/>
      <c r="DDH4" s="222"/>
      <c r="DDI4" s="222"/>
      <c r="DDJ4" s="222"/>
      <c r="DDK4" s="222"/>
      <c r="DDL4" s="222"/>
      <c r="DDM4" s="222"/>
      <c r="DDN4" s="222"/>
      <c r="DDO4" s="222"/>
      <c r="DDP4" s="222"/>
      <c r="DDQ4" s="222"/>
      <c r="DDR4" s="222"/>
      <c r="DDS4" s="222"/>
      <c r="DDT4" s="222"/>
      <c r="DDU4" s="222"/>
      <c r="DDV4" s="222"/>
      <c r="DDW4" s="222"/>
      <c r="DDX4" s="222"/>
      <c r="DDY4" s="222"/>
      <c r="DDZ4" s="222"/>
      <c r="DEA4" s="222"/>
      <c r="DEB4" s="222"/>
      <c r="DEC4" s="222"/>
      <c r="DED4" s="222"/>
      <c r="DEE4" s="222"/>
      <c r="DEF4" s="222"/>
      <c r="DEG4" s="222"/>
      <c r="DEH4" s="222"/>
      <c r="DEI4" s="222"/>
      <c r="DEJ4" s="222"/>
      <c r="DEK4" s="222"/>
      <c r="DEL4" s="222"/>
      <c r="DEM4" s="222"/>
      <c r="DEN4" s="222"/>
      <c r="DEO4" s="222"/>
      <c r="DEP4" s="222"/>
      <c r="DEQ4" s="222"/>
      <c r="DER4" s="222"/>
      <c r="DES4" s="222"/>
      <c r="DET4" s="222"/>
      <c r="DEU4" s="222"/>
      <c r="DEV4" s="222"/>
      <c r="DEW4" s="222"/>
      <c r="DEX4" s="222"/>
      <c r="DEY4" s="222"/>
      <c r="DEZ4" s="222"/>
      <c r="DFA4" s="222"/>
      <c r="DFB4" s="222"/>
      <c r="DFC4" s="222"/>
      <c r="DFD4" s="222"/>
      <c r="DFE4" s="222"/>
      <c r="DFF4" s="222"/>
      <c r="DFG4" s="222"/>
      <c r="DFH4" s="222"/>
      <c r="DFI4" s="222"/>
      <c r="DFJ4" s="222"/>
      <c r="DFK4" s="222"/>
      <c r="DFL4" s="222"/>
      <c r="DFM4" s="222"/>
      <c r="DFN4" s="222"/>
      <c r="DFO4" s="222"/>
      <c r="DFP4" s="222"/>
      <c r="DFQ4" s="222"/>
      <c r="DFR4" s="222"/>
      <c r="DFS4" s="222"/>
      <c r="DFT4" s="222"/>
      <c r="DFU4" s="222"/>
      <c r="DFV4" s="222"/>
      <c r="DFW4" s="222"/>
      <c r="DFX4" s="222"/>
      <c r="DFY4" s="222"/>
      <c r="DFZ4" s="222"/>
      <c r="DGA4" s="222"/>
      <c r="DGB4" s="222"/>
      <c r="DGC4" s="222"/>
      <c r="DGD4" s="222"/>
      <c r="DGE4" s="222"/>
      <c r="DGF4" s="222"/>
      <c r="DGG4" s="222"/>
      <c r="DGH4" s="222"/>
      <c r="DGI4" s="222"/>
      <c r="DGJ4" s="222"/>
      <c r="DGK4" s="222"/>
      <c r="DGL4" s="222"/>
      <c r="DGM4" s="222"/>
      <c r="DGN4" s="222"/>
      <c r="DGO4" s="222"/>
      <c r="DGP4" s="222"/>
      <c r="DGQ4" s="222"/>
      <c r="DGR4" s="222"/>
      <c r="DGS4" s="222"/>
      <c r="DGT4" s="222"/>
      <c r="DGU4" s="222"/>
      <c r="DGV4" s="222"/>
      <c r="DGW4" s="222"/>
      <c r="DGX4" s="222"/>
      <c r="DGY4" s="222"/>
      <c r="DGZ4" s="222"/>
      <c r="DHA4" s="222"/>
      <c r="DHB4" s="222"/>
      <c r="DHC4" s="222"/>
      <c r="DHD4" s="222"/>
      <c r="DHE4" s="222"/>
      <c r="DHF4" s="222"/>
      <c r="DHG4" s="222"/>
      <c r="DHH4" s="222"/>
      <c r="DHI4" s="222"/>
      <c r="DHJ4" s="222"/>
      <c r="DHK4" s="222"/>
      <c r="DHL4" s="222"/>
      <c r="DHM4" s="222"/>
      <c r="DHN4" s="222"/>
      <c r="DHO4" s="222"/>
      <c r="DHP4" s="222"/>
      <c r="DHQ4" s="222"/>
      <c r="DHR4" s="222"/>
      <c r="DHS4" s="222"/>
      <c r="DHT4" s="222"/>
      <c r="DHU4" s="222"/>
      <c r="DHV4" s="222"/>
      <c r="DHW4" s="222"/>
      <c r="DHX4" s="222"/>
      <c r="DHY4" s="222"/>
      <c r="DHZ4" s="222"/>
      <c r="DIA4" s="222"/>
      <c r="DIB4" s="222"/>
      <c r="DIC4" s="222"/>
      <c r="DID4" s="222"/>
      <c r="DIE4" s="222"/>
      <c r="DIF4" s="222"/>
      <c r="DIG4" s="222"/>
      <c r="DIH4" s="222"/>
      <c r="DII4" s="222"/>
      <c r="DIJ4" s="222"/>
      <c r="DIK4" s="222"/>
      <c r="DIL4" s="222"/>
      <c r="DIM4" s="222"/>
      <c r="DIN4" s="222"/>
      <c r="DIO4" s="222"/>
      <c r="DIP4" s="222"/>
      <c r="DIQ4" s="222"/>
      <c r="DIR4" s="222"/>
      <c r="DIS4" s="222"/>
      <c r="DIT4" s="222"/>
      <c r="DIU4" s="222"/>
      <c r="DIV4" s="222"/>
      <c r="DIW4" s="222"/>
      <c r="DIX4" s="222"/>
      <c r="DIY4" s="222"/>
      <c r="DIZ4" s="222"/>
      <c r="DJA4" s="222"/>
      <c r="DJB4" s="222"/>
      <c r="DJC4" s="222"/>
      <c r="DJD4" s="222"/>
      <c r="DJE4" s="222"/>
      <c r="DJF4" s="222"/>
      <c r="DJG4" s="222"/>
      <c r="DJH4" s="222"/>
      <c r="DJI4" s="222"/>
      <c r="DJJ4" s="222"/>
      <c r="DJK4" s="222"/>
      <c r="DJL4" s="222"/>
      <c r="DJM4" s="222"/>
      <c r="DJN4" s="222"/>
      <c r="DJO4" s="222"/>
      <c r="DJP4" s="222"/>
      <c r="DJQ4" s="222"/>
      <c r="DJR4" s="222"/>
      <c r="DJS4" s="222"/>
      <c r="DJT4" s="222"/>
      <c r="DJU4" s="222"/>
      <c r="DJV4" s="222"/>
      <c r="DJW4" s="222"/>
      <c r="DJX4" s="222"/>
      <c r="DJY4" s="222"/>
      <c r="DJZ4" s="222"/>
      <c r="DKA4" s="222"/>
      <c r="DKB4" s="222"/>
      <c r="DKC4" s="222"/>
      <c r="DKD4" s="222"/>
      <c r="DKE4" s="222"/>
      <c r="DKF4" s="222"/>
      <c r="DKG4" s="222"/>
      <c r="DKH4" s="222"/>
      <c r="DKI4" s="222"/>
      <c r="DKJ4" s="222"/>
      <c r="DKK4" s="222"/>
      <c r="DKL4" s="222"/>
      <c r="DKM4" s="222"/>
      <c r="DKN4" s="222"/>
      <c r="DKO4" s="222"/>
      <c r="DKP4" s="222"/>
      <c r="DKQ4" s="222"/>
      <c r="DKR4" s="222"/>
      <c r="DKS4" s="222"/>
      <c r="DKT4" s="222"/>
      <c r="DKU4" s="222"/>
      <c r="DKV4" s="222"/>
      <c r="DKW4" s="222"/>
      <c r="DKX4" s="222"/>
      <c r="DKY4" s="222"/>
      <c r="DKZ4" s="222"/>
      <c r="DLA4" s="222"/>
      <c r="DLB4" s="222"/>
      <c r="DLC4" s="222"/>
      <c r="DLD4" s="222"/>
      <c r="DLE4" s="222"/>
      <c r="DLF4" s="222"/>
      <c r="DLG4" s="222"/>
      <c r="DLH4" s="222"/>
      <c r="DLI4" s="222"/>
      <c r="DLJ4" s="222"/>
      <c r="DLK4" s="222"/>
      <c r="DLL4" s="222"/>
      <c r="DLM4" s="222"/>
      <c r="DLN4" s="222"/>
      <c r="DLO4" s="222"/>
      <c r="DLP4" s="222"/>
      <c r="DLQ4" s="222"/>
      <c r="DLR4" s="222"/>
      <c r="DLS4" s="222"/>
      <c r="DLT4" s="222"/>
      <c r="DLU4" s="222"/>
      <c r="DLV4" s="222"/>
      <c r="DLW4" s="222"/>
      <c r="DLX4" s="222"/>
      <c r="DLY4" s="222"/>
      <c r="DLZ4" s="222"/>
      <c r="DMA4" s="222"/>
      <c r="DMB4" s="222"/>
      <c r="DMC4" s="222"/>
      <c r="DMD4" s="222"/>
      <c r="DME4" s="222"/>
      <c r="DMF4" s="222"/>
      <c r="DMG4" s="222"/>
      <c r="DMH4" s="222"/>
      <c r="DMI4" s="222"/>
      <c r="DMJ4" s="222"/>
      <c r="DMK4" s="222"/>
      <c r="DML4" s="222"/>
      <c r="DMM4" s="222"/>
      <c r="DMN4" s="222"/>
      <c r="DMO4" s="222"/>
      <c r="DMP4" s="222"/>
      <c r="DMQ4" s="222"/>
      <c r="DMR4" s="222"/>
      <c r="DMS4" s="222"/>
      <c r="DMT4" s="222"/>
      <c r="DMU4" s="222"/>
      <c r="DMV4" s="222"/>
      <c r="DMW4" s="222"/>
      <c r="DMX4" s="222"/>
      <c r="DMY4" s="222"/>
      <c r="DMZ4" s="222"/>
      <c r="DNA4" s="222"/>
      <c r="DNB4" s="222"/>
      <c r="DNC4" s="222"/>
      <c r="DND4" s="222"/>
      <c r="DNE4" s="222"/>
      <c r="DNF4" s="222"/>
      <c r="DNG4" s="222"/>
      <c r="DNH4" s="222"/>
      <c r="DNI4" s="222"/>
      <c r="DNJ4" s="222"/>
      <c r="DNK4" s="222"/>
      <c r="DNL4" s="222"/>
      <c r="DNM4" s="222"/>
      <c r="DNN4" s="222"/>
      <c r="DNO4" s="222"/>
      <c r="DNP4" s="222"/>
      <c r="DNQ4" s="222"/>
      <c r="DNR4" s="222"/>
      <c r="DNS4" s="222"/>
      <c r="DNT4" s="222"/>
      <c r="DNU4" s="222"/>
      <c r="DNV4" s="222"/>
      <c r="DNW4" s="222"/>
      <c r="DNX4" s="222"/>
      <c r="DNY4" s="222"/>
      <c r="DNZ4" s="222"/>
      <c r="DOA4" s="222"/>
      <c r="DOB4" s="222"/>
      <c r="DOC4" s="222"/>
      <c r="DOD4" s="222"/>
      <c r="DOE4" s="222"/>
      <c r="DOF4" s="222"/>
      <c r="DOG4" s="222"/>
      <c r="DOH4" s="222"/>
      <c r="DOI4" s="222"/>
      <c r="DOJ4" s="222"/>
      <c r="DOK4" s="222"/>
      <c r="DOL4" s="222"/>
      <c r="DOM4" s="222"/>
      <c r="DON4" s="222"/>
      <c r="DOO4" s="222"/>
      <c r="DOP4" s="222"/>
      <c r="DOQ4" s="222"/>
      <c r="DOR4" s="222"/>
      <c r="DOS4" s="222"/>
      <c r="DOT4" s="222"/>
      <c r="DOU4" s="222"/>
      <c r="DOV4" s="222"/>
      <c r="DOW4" s="222"/>
      <c r="DOX4" s="222"/>
      <c r="DOY4" s="222"/>
      <c r="DOZ4" s="222"/>
      <c r="DPA4" s="222"/>
      <c r="DPB4" s="222"/>
      <c r="DPC4" s="222"/>
      <c r="DPD4" s="222"/>
      <c r="DPE4" s="222"/>
      <c r="DPF4" s="222"/>
      <c r="DPG4" s="222"/>
      <c r="DPH4" s="222"/>
      <c r="DPI4" s="222"/>
      <c r="DPJ4" s="222"/>
      <c r="DPK4" s="222"/>
      <c r="DPL4" s="222"/>
      <c r="DPM4" s="222"/>
      <c r="DPN4" s="222"/>
      <c r="DPO4" s="222"/>
      <c r="DPP4" s="222"/>
      <c r="DPQ4" s="222"/>
      <c r="DPR4" s="222"/>
      <c r="DPS4" s="222"/>
      <c r="DPT4" s="222"/>
      <c r="DPU4" s="222"/>
      <c r="DPV4" s="222"/>
      <c r="DPW4" s="222"/>
      <c r="DPX4" s="222"/>
      <c r="DPY4" s="222"/>
      <c r="DPZ4" s="222"/>
      <c r="DQA4" s="222"/>
      <c r="DQB4" s="222"/>
      <c r="DQC4" s="222"/>
      <c r="DQD4" s="222"/>
      <c r="DQE4" s="222"/>
      <c r="DQF4" s="222"/>
      <c r="DQG4" s="222"/>
      <c r="DQH4" s="222"/>
      <c r="DQI4" s="222"/>
      <c r="DQJ4" s="222"/>
      <c r="DQK4" s="222"/>
      <c r="DQL4" s="222"/>
      <c r="DQM4" s="222"/>
      <c r="DQN4" s="222"/>
      <c r="DQO4" s="222"/>
      <c r="DQP4" s="222"/>
      <c r="DQQ4" s="222"/>
      <c r="DQR4" s="222"/>
      <c r="DQS4" s="222"/>
      <c r="DQT4" s="222"/>
      <c r="DQU4" s="222"/>
      <c r="DQV4" s="222"/>
      <c r="DQW4" s="222"/>
      <c r="DQX4" s="222"/>
      <c r="DQY4" s="222"/>
      <c r="DQZ4" s="222"/>
      <c r="DRA4" s="222"/>
      <c r="DRB4" s="222"/>
      <c r="DRC4" s="222"/>
      <c r="DRD4" s="222"/>
      <c r="DRE4" s="222"/>
      <c r="DRF4" s="222"/>
      <c r="DRG4" s="222"/>
      <c r="DRH4" s="222"/>
      <c r="DRI4" s="222"/>
      <c r="DRJ4" s="222"/>
      <c r="DRK4" s="222"/>
      <c r="DRL4" s="222"/>
      <c r="DRM4" s="222"/>
      <c r="DRN4" s="222"/>
      <c r="DRO4" s="222"/>
      <c r="DRP4" s="222"/>
      <c r="DRQ4" s="222"/>
      <c r="DRR4" s="222"/>
      <c r="DRS4" s="222"/>
      <c r="DRT4" s="222"/>
      <c r="DRU4" s="222"/>
      <c r="DRV4" s="222"/>
      <c r="DRW4" s="222"/>
      <c r="DRX4" s="222"/>
      <c r="DRY4" s="222"/>
      <c r="DRZ4" s="222"/>
      <c r="DSA4" s="222"/>
      <c r="DSB4" s="222"/>
      <c r="DSC4" s="222"/>
      <c r="DSD4" s="222"/>
      <c r="DSE4" s="222"/>
      <c r="DSF4" s="222"/>
      <c r="DSG4" s="222"/>
      <c r="DSH4" s="222"/>
      <c r="DSI4" s="222"/>
      <c r="DSJ4" s="222"/>
      <c r="DSK4" s="222"/>
      <c r="DSL4" s="222"/>
      <c r="DSM4" s="222"/>
      <c r="DSN4" s="222"/>
      <c r="DSO4" s="222"/>
      <c r="DSP4" s="222"/>
      <c r="DSQ4" s="222"/>
      <c r="DSR4" s="222"/>
      <c r="DSS4" s="222"/>
      <c r="DST4" s="222"/>
      <c r="DSU4" s="222"/>
      <c r="DSV4" s="222"/>
      <c r="DSW4" s="222"/>
      <c r="DSX4" s="222"/>
      <c r="DSY4" s="222"/>
      <c r="DSZ4" s="222"/>
      <c r="DTA4" s="222"/>
      <c r="DTB4" s="222"/>
      <c r="DTC4" s="222"/>
      <c r="DTD4" s="222"/>
      <c r="DTE4" s="222"/>
      <c r="DTF4" s="222"/>
      <c r="DTG4" s="222"/>
      <c r="DTH4" s="222"/>
      <c r="DTI4" s="222"/>
      <c r="DTJ4" s="222"/>
      <c r="DTK4" s="222"/>
      <c r="DTL4" s="222"/>
      <c r="DTM4" s="222"/>
      <c r="DTN4" s="222"/>
      <c r="DTO4" s="222"/>
      <c r="DTP4" s="222"/>
      <c r="DTQ4" s="222"/>
      <c r="DTR4" s="222"/>
      <c r="DTS4" s="222"/>
      <c r="DTT4" s="222"/>
      <c r="DTU4" s="222"/>
      <c r="DTV4" s="222"/>
      <c r="DTW4" s="222"/>
      <c r="DTX4" s="222"/>
      <c r="DTY4" s="222"/>
      <c r="DTZ4" s="222"/>
      <c r="DUA4" s="222"/>
      <c r="DUB4" s="222"/>
      <c r="DUC4" s="222"/>
      <c r="DUD4" s="222"/>
      <c r="DUE4" s="222"/>
      <c r="DUF4" s="222"/>
      <c r="DUG4" s="222"/>
      <c r="DUH4" s="222"/>
      <c r="DUI4" s="222"/>
      <c r="DUJ4" s="222"/>
      <c r="DUK4" s="222"/>
      <c r="DUL4" s="222"/>
      <c r="DUM4" s="222"/>
      <c r="DUN4" s="222"/>
      <c r="DUO4" s="222"/>
      <c r="DUP4" s="222"/>
      <c r="DUQ4" s="222"/>
      <c r="DUR4" s="222"/>
      <c r="DUS4" s="222"/>
      <c r="DUT4" s="222"/>
      <c r="DUU4" s="222"/>
      <c r="DUV4" s="222"/>
      <c r="DUW4" s="222"/>
      <c r="DUX4" s="222"/>
      <c r="DUY4" s="222"/>
      <c r="DUZ4" s="222"/>
      <c r="DVA4" s="222"/>
      <c r="DVB4" s="222"/>
      <c r="DVC4" s="222"/>
      <c r="DVD4" s="222"/>
      <c r="DVE4" s="222"/>
      <c r="DVF4" s="222"/>
      <c r="DVG4" s="222"/>
      <c r="DVH4" s="222"/>
      <c r="DVI4" s="222"/>
      <c r="DVJ4" s="222"/>
      <c r="DVK4" s="222"/>
      <c r="DVL4" s="222"/>
      <c r="DVM4" s="222"/>
      <c r="DVN4" s="222"/>
      <c r="DVO4" s="222"/>
      <c r="DVP4" s="222"/>
      <c r="DVQ4" s="222"/>
      <c r="DVR4" s="222"/>
      <c r="DVS4" s="222"/>
      <c r="DVT4" s="222"/>
      <c r="DVU4" s="222"/>
      <c r="DVV4" s="222"/>
      <c r="DVW4" s="222"/>
      <c r="DVX4" s="222"/>
      <c r="DVY4" s="222"/>
      <c r="DVZ4" s="222"/>
      <c r="DWA4" s="222"/>
      <c r="DWB4" s="222"/>
      <c r="DWC4" s="222"/>
      <c r="DWD4" s="222"/>
      <c r="DWE4" s="222"/>
      <c r="DWF4" s="222"/>
      <c r="DWG4" s="222"/>
      <c r="DWH4" s="222"/>
      <c r="DWI4" s="222"/>
      <c r="DWJ4" s="222"/>
      <c r="DWK4" s="222"/>
      <c r="DWL4" s="222"/>
      <c r="DWM4" s="222"/>
      <c r="DWN4" s="222"/>
      <c r="DWO4" s="222"/>
      <c r="DWP4" s="222"/>
      <c r="DWQ4" s="222"/>
      <c r="DWR4" s="222"/>
      <c r="DWS4" s="222"/>
      <c r="DWT4" s="222"/>
      <c r="DWU4" s="222"/>
      <c r="DWV4" s="222"/>
      <c r="DWW4" s="222"/>
      <c r="DWX4" s="222"/>
      <c r="DWY4" s="222"/>
      <c r="DWZ4" s="222"/>
      <c r="DXA4" s="222"/>
      <c r="DXB4" s="222"/>
      <c r="DXC4" s="222"/>
      <c r="DXD4" s="222"/>
      <c r="DXE4" s="222"/>
      <c r="DXF4" s="222"/>
      <c r="DXG4" s="222"/>
      <c r="DXH4" s="222"/>
      <c r="DXI4" s="222"/>
      <c r="DXJ4" s="222"/>
      <c r="DXK4" s="222"/>
      <c r="DXL4" s="222"/>
      <c r="DXM4" s="222"/>
      <c r="DXN4" s="222"/>
      <c r="DXO4" s="222"/>
      <c r="DXP4" s="222"/>
      <c r="DXQ4" s="222"/>
      <c r="DXR4" s="222"/>
      <c r="DXS4" s="222"/>
      <c r="DXT4" s="222"/>
      <c r="DXU4" s="222"/>
      <c r="DXV4" s="222"/>
      <c r="DXW4" s="222"/>
      <c r="DXX4" s="222"/>
      <c r="DXY4" s="222"/>
      <c r="DXZ4" s="222"/>
      <c r="DYA4" s="222"/>
      <c r="DYB4" s="222"/>
      <c r="DYC4" s="222"/>
      <c r="DYD4" s="222"/>
      <c r="DYE4" s="222"/>
      <c r="DYF4" s="222"/>
      <c r="DYG4" s="222"/>
      <c r="DYH4" s="222"/>
      <c r="DYI4" s="222"/>
      <c r="DYJ4" s="222"/>
      <c r="DYK4" s="222"/>
      <c r="DYL4" s="222"/>
      <c r="DYM4" s="222"/>
      <c r="DYN4" s="222"/>
      <c r="DYO4" s="222"/>
      <c r="DYP4" s="222"/>
      <c r="DYQ4" s="222"/>
      <c r="DYR4" s="222"/>
      <c r="DYS4" s="222"/>
      <c r="DYT4" s="222"/>
      <c r="DYU4" s="222"/>
      <c r="DYV4" s="222"/>
      <c r="DYW4" s="222"/>
      <c r="DYX4" s="222"/>
      <c r="DYY4" s="222"/>
      <c r="DYZ4" s="222"/>
      <c r="DZA4" s="222"/>
      <c r="DZB4" s="222"/>
      <c r="DZC4" s="222"/>
      <c r="DZD4" s="222"/>
      <c r="DZE4" s="222"/>
      <c r="DZF4" s="222"/>
      <c r="DZG4" s="222"/>
      <c r="DZH4" s="222"/>
      <c r="DZI4" s="222"/>
      <c r="DZJ4" s="222"/>
      <c r="DZK4" s="222"/>
      <c r="DZL4" s="222"/>
      <c r="DZM4" s="222"/>
      <c r="DZN4" s="222"/>
      <c r="DZO4" s="222"/>
      <c r="DZP4" s="222"/>
      <c r="DZQ4" s="222"/>
      <c r="DZR4" s="222"/>
      <c r="DZS4" s="222"/>
      <c r="DZT4" s="222"/>
      <c r="DZU4" s="222"/>
      <c r="DZV4" s="222"/>
      <c r="DZW4" s="222"/>
      <c r="DZX4" s="222"/>
      <c r="DZY4" s="222"/>
      <c r="DZZ4" s="222"/>
      <c r="EAA4" s="222"/>
      <c r="EAB4" s="222"/>
      <c r="EAC4" s="222"/>
      <c r="EAD4" s="222"/>
      <c r="EAE4" s="222"/>
      <c r="EAF4" s="222"/>
      <c r="EAG4" s="222"/>
      <c r="EAH4" s="222"/>
      <c r="EAI4" s="222"/>
      <c r="EAJ4" s="222"/>
      <c r="EAK4" s="222"/>
      <c r="EAL4" s="222"/>
      <c r="EAM4" s="222"/>
      <c r="EAN4" s="222"/>
      <c r="EAO4" s="222"/>
      <c r="EAP4" s="222"/>
      <c r="EAQ4" s="222"/>
      <c r="EAR4" s="222"/>
      <c r="EAS4" s="222"/>
      <c r="EAT4" s="222"/>
      <c r="EAU4" s="222"/>
      <c r="EAV4" s="222"/>
      <c r="EAW4" s="222"/>
      <c r="EAX4" s="222"/>
      <c r="EAY4" s="222"/>
      <c r="EAZ4" s="222"/>
      <c r="EBA4" s="222"/>
      <c r="EBB4" s="222"/>
      <c r="EBC4" s="222"/>
      <c r="EBD4" s="222"/>
      <c r="EBE4" s="222"/>
      <c r="EBF4" s="222"/>
      <c r="EBG4" s="222"/>
      <c r="EBH4" s="222"/>
      <c r="EBI4" s="222"/>
      <c r="EBJ4" s="222"/>
      <c r="EBK4" s="222"/>
      <c r="EBL4" s="222"/>
      <c r="EBM4" s="222"/>
      <c r="EBN4" s="222"/>
      <c r="EBO4" s="222"/>
      <c r="EBP4" s="222"/>
      <c r="EBQ4" s="222"/>
      <c r="EBR4" s="222"/>
      <c r="EBS4" s="222"/>
      <c r="EBT4" s="222"/>
      <c r="EBU4" s="222"/>
      <c r="EBV4" s="222"/>
      <c r="EBW4" s="222"/>
      <c r="EBX4" s="222"/>
      <c r="EBY4" s="222"/>
      <c r="EBZ4" s="222"/>
      <c r="ECA4" s="222"/>
      <c r="ECB4" s="222"/>
      <c r="ECC4" s="222"/>
      <c r="ECD4" s="222"/>
      <c r="ECE4" s="222"/>
      <c r="ECF4" s="222"/>
      <c r="ECG4" s="222"/>
      <c r="ECH4" s="222"/>
      <c r="ECI4" s="222"/>
      <c r="ECJ4" s="222"/>
      <c r="ECK4" s="222"/>
      <c r="ECL4" s="222"/>
      <c r="ECM4" s="222"/>
      <c r="ECN4" s="222"/>
      <c r="ECO4" s="222"/>
      <c r="ECP4" s="222"/>
      <c r="ECQ4" s="222"/>
      <c r="ECR4" s="222"/>
      <c r="ECS4" s="222"/>
      <c r="ECT4" s="222"/>
      <c r="ECU4" s="222"/>
      <c r="ECV4" s="222"/>
      <c r="ECW4" s="222"/>
      <c r="ECX4" s="222"/>
      <c r="ECY4" s="222"/>
      <c r="ECZ4" s="222"/>
      <c r="EDA4" s="222"/>
      <c r="EDB4" s="222"/>
      <c r="EDC4" s="222"/>
      <c r="EDD4" s="222"/>
      <c r="EDE4" s="222"/>
      <c r="EDF4" s="222"/>
      <c r="EDG4" s="222"/>
      <c r="EDH4" s="222"/>
      <c r="EDI4" s="222"/>
      <c r="EDJ4" s="222"/>
      <c r="EDK4" s="222"/>
      <c r="EDL4" s="222"/>
      <c r="EDM4" s="222"/>
      <c r="EDN4" s="222"/>
      <c r="EDO4" s="222"/>
      <c r="EDP4" s="222"/>
      <c r="EDQ4" s="222"/>
      <c r="EDR4" s="222"/>
      <c r="EDS4" s="222"/>
      <c r="EDT4" s="222"/>
      <c r="EDU4" s="222"/>
      <c r="EDV4" s="222"/>
      <c r="EDW4" s="222"/>
      <c r="EDX4" s="222"/>
      <c r="EDY4" s="222"/>
      <c r="EDZ4" s="222"/>
      <c r="EEA4" s="222"/>
      <c r="EEB4" s="222"/>
      <c r="EEC4" s="222"/>
      <c r="EED4" s="222"/>
      <c r="EEE4" s="222"/>
      <c r="EEF4" s="222"/>
      <c r="EEG4" s="222"/>
      <c r="EEH4" s="222"/>
      <c r="EEI4" s="222"/>
      <c r="EEJ4" s="222"/>
      <c r="EEK4" s="222"/>
      <c r="EEL4" s="222"/>
      <c r="EEM4" s="222"/>
      <c r="EEN4" s="222"/>
      <c r="EEO4" s="222"/>
      <c r="EEP4" s="222"/>
      <c r="EEQ4" s="222"/>
      <c r="EER4" s="222"/>
      <c r="EES4" s="222"/>
      <c r="EET4" s="222"/>
      <c r="EEU4" s="222"/>
      <c r="EEV4" s="222"/>
      <c r="EEW4" s="222"/>
      <c r="EEX4" s="222"/>
      <c r="EEY4" s="222"/>
      <c r="EEZ4" s="222"/>
      <c r="EFA4" s="222"/>
      <c r="EFB4" s="222"/>
      <c r="EFC4" s="222"/>
      <c r="EFD4" s="222"/>
      <c r="EFE4" s="222"/>
      <c r="EFF4" s="222"/>
      <c r="EFG4" s="222"/>
      <c r="EFH4" s="222"/>
      <c r="EFI4" s="222"/>
      <c r="EFJ4" s="222"/>
      <c r="EFK4" s="222"/>
      <c r="EFL4" s="222"/>
      <c r="EFM4" s="222"/>
      <c r="EFN4" s="222"/>
      <c r="EFO4" s="222"/>
      <c r="EFP4" s="222"/>
      <c r="EFQ4" s="222"/>
      <c r="EFR4" s="222"/>
      <c r="EFS4" s="222"/>
      <c r="EFT4" s="222"/>
      <c r="EFU4" s="222"/>
      <c r="EFV4" s="222"/>
      <c r="EFW4" s="222"/>
      <c r="EFX4" s="222"/>
      <c r="EFY4" s="222"/>
      <c r="EFZ4" s="222"/>
      <c r="EGA4" s="222"/>
      <c r="EGB4" s="222"/>
      <c r="EGC4" s="222"/>
      <c r="EGD4" s="222"/>
      <c r="EGE4" s="222"/>
      <c r="EGF4" s="222"/>
      <c r="EGG4" s="222"/>
      <c r="EGH4" s="222"/>
      <c r="EGI4" s="222"/>
      <c r="EGJ4" s="222"/>
      <c r="EGK4" s="222"/>
      <c r="EGL4" s="222"/>
      <c r="EGM4" s="222"/>
      <c r="EGN4" s="222"/>
      <c r="EGO4" s="222"/>
      <c r="EGP4" s="222"/>
      <c r="EGQ4" s="222"/>
      <c r="EGR4" s="222"/>
      <c r="EGS4" s="222"/>
      <c r="EGT4" s="222"/>
      <c r="EGU4" s="222"/>
      <c r="EGV4" s="222"/>
      <c r="EGW4" s="222"/>
      <c r="EGX4" s="222"/>
      <c r="EGY4" s="222"/>
      <c r="EGZ4" s="222"/>
      <c r="EHA4" s="222"/>
      <c r="EHB4" s="222"/>
      <c r="EHC4" s="222"/>
      <c r="EHD4" s="222"/>
      <c r="EHE4" s="222"/>
      <c r="EHF4" s="222"/>
      <c r="EHG4" s="222"/>
      <c r="EHH4" s="222"/>
      <c r="EHI4" s="222"/>
      <c r="EHJ4" s="222"/>
      <c r="EHK4" s="222"/>
      <c r="EHL4" s="222"/>
      <c r="EHM4" s="222"/>
      <c r="EHN4" s="222"/>
      <c r="EHO4" s="222"/>
      <c r="EHP4" s="222"/>
      <c r="EHQ4" s="222"/>
      <c r="EHR4" s="222"/>
      <c r="EHS4" s="222"/>
      <c r="EHT4" s="222"/>
      <c r="EHU4" s="222"/>
      <c r="EHV4" s="222"/>
      <c r="EHW4" s="222"/>
      <c r="EHX4" s="222"/>
      <c r="EHY4" s="222"/>
      <c r="EHZ4" s="222"/>
      <c r="EIA4" s="222"/>
      <c r="EIB4" s="222"/>
      <c r="EIC4" s="222"/>
      <c r="EID4" s="222"/>
      <c r="EIE4" s="222"/>
      <c r="EIF4" s="222"/>
      <c r="EIG4" s="222"/>
      <c r="EIH4" s="222"/>
      <c r="EII4" s="222"/>
      <c r="EIJ4" s="222"/>
      <c r="EIK4" s="222"/>
      <c r="EIL4" s="222"/>
      <c r="EIM4" s="222"/>
      <c r="EIN4" s="222"/>
      <c r="EIO4" s="222"/>
      <c r="EIP4" s="222"/>
      <c r="EIQ4" s="222"/>
      <c r="EIR4" s="222"/>
      <c r="EIS4" s="222"/>
      <c r="EIT4" s="222"/>
      <c r="EIU4" s="222"/>
      <c r="EIV4" s="222"/>
      <c r="EIW4" s="222"/>
      <c r="EIX4" s="222"/>
      <c r="EIY4" s="222"/>
      <c r="EIZ4" s="222"/>
      <c r="EJA4" s="222"/>
      <c r="EJB4" s="222"/>
      <c r="EJC4" s="222"/>
      <c r="EJD4" s="222"/>
      <c r="EJE4" s="222"/>
      <c r="EJF4" s="222"/>
      <c r="EJG4" s="222"/>
      <c r="EJH4" s="222"/>
      <c r="EJI4" s="222"/>
      <c r="EJJ4" s="222"/>
      <c r="EJK4" s="222"/>
      <c r="EJL4" s="222"/>
      <c r="EJM4" s="222"/>
      <c r="EJN4" s="222"/>
      <c r="EJO4" s="222"/>
      <c r="EJP4" s="222"/>
      <c r="EJQ4" s="222"/>
      <c r="EJR4" s="222"/>
      <c r="EJS4" s="222"/>
      <c r="EJT4" s="222"/>
      <c r="EJU4" s="222"/>
      <c r="EJV4" s="222"/>
      <c r="EJW4" s="222"/>
      <c r="EJX4" s="222"/>
      <c r="EJY4" s="222"/>
      <c r="EJZ4" s="222"/>
      <c r="EKA4" s="222"/>
      <c r="EKB4" s="222"/>
      <c r="EKC4" s="222"/>
      <c r="EKD4" s="222"/>
      <c r="EKE4" s="222"/>
      <c r="EKF4" s="222"/>
      <c r="EKG4" s="222"/>
      <c r="EKH4" s="222"/>
      <c r="EKI4" s="222"/>
      <c r="EKJ4" s="222"/>
      <c r="EKK4" s="222"/>
      <c r="EKL4" s="222"/>
      <c r="EKM4" s="222"/>
      <c r="EKN4" s="222"/>
      <c r="EKO4" s="222"/>
      <c r="EKP4" s="222"/>
      <c r="EKQ4" s="222"/>
      <c r="EKR4" s="222"/>
      <c r="EKS4" s="222"/>
      <c r="EKT4" s="222"/>
      <c r="EKU4" s="222"/>
      <c r="EKV4" s="222"/>
      <c r="EKW4" s="222"/>
      <c r="EKX4" s="222"/>
      <c r="EKY4" s="222"/>
      <c r="EKZ4" s="222"/>
      <c r="ELA4" s="222"/>
      <c r="ELB4" s="222"/>
      <c r="ELC4" s="222"/>
      <c r="ELD4" s="222"/>
      <c r="ELE4" s="222"/>
      <c r="ELF4" s="222"/>
      <c r="ELG4" s="222"/>
      <c r="ELH4" s="222"/>
      <c r="ELI4" s="222"/>
      <c r="ELJ4" s="222"/>
      <c r="ELK4" s="222"/>
      <c r="ELL4" s="222"/>
      <c r="ELM4" s="222"/>
      <c r="ELN4" s="222"/>
      <c r="ELO4" s="222"/>
      <c r="ELP4" s="222"/>
      <c r="ELQ4" s="222"/>
      <c r="ELR4" s="222"/>
      <c r="ELS4" s="222"/>
      <c r="ELT4" s="222"/>
      <c r="ELU4" s="222"/>
      <c r="ELV4" s="222"/>
      <c r="ELW4" s="222"/>
      <c r="ELX4" s="222"/>
      <c r="ELY4" s="222"/>
      <c r="ELZ4" s="222"/>
      <c r="EMA4" s="222"/>
      <c r="EMB4" s="222"/>
      <c r="EMC4" s="222"/>
      <c r="EMD4" s="222"/>
      <c r="EME4" s="222"/>
      <c r="EMF4" s="222"/>
      <c r="EMG4" s="222"/>
      <c r="EMH4" s="222"/>
      <c r="EMI4" s="222"/>
      <c r="EMJ4" s="222"/>
      <c r="EMK4" s="222"/>
      <c r="EML4" s="222"/>
      <c r="EMM4" s="222"/>
      <c r="EMN4" s="222"/>
      <c r="EMO4" s="222"/>
      <c r="EMP4" s="222"/>
      <c r="EMQ4" s="222"/>
      <c r="EMR4" s="222"/>
      <c r="EMS4" s="222"/>
      <c r="EMT4" s="222"/>
      <c r="EMU4" s="222"/>
      <c r="EMV4" s="222"/>
      <c r="EMW4" s="222"/>
      <c r="EMX4" s="222"/>
      <c r="EMY4" s="222"/>
      <c r="EMZ4" s="222"/>
      <c r="ENA4" s="222"/>
      <c r="ENB4" s="222"/>
      <c r="ENC4" s="222"/>
      <c r="END4" s="222"/>
      <c r="ENE4" s="222"/>
      <c r="ENF4" s="222"/>
      <c r="ENG4" s="222"/>
      <c r="ENH4" s="222"/>
      <c r="ENI4" s="222"/>
      <c r="ENJ4" s="222"/>
      <c r="ENK4" s="222"/>
      <c r="ENL4" s="222"/>
      <c r="ENM4" s="222"/>
      <c r="ENN4" s="222"/>
      <c r="ENO4" s="222"/>
      <c r="ENP4" s="222"/>
      <c r="ENQ4" s="222"/>
      <c r="ENR4" s="222"/>
      <c r="ENS4" s="222"/>
      <c r="ENT4" s="222"/>
      <c r="ENU4" s="222"/>
      <c r="ENV4" s="222"/>
      <c r="ENW4" s="222"/>
      <c r="ENX4" s="222"/>
      <c r="ENY4" s="222"/>
      <c r="ENZ4" s="222"/>
      <c r="EOA4" s="222"/>
      <c r="EOB4" s="222"/>
      <c r="EOC4" s="222"/>
      <c r="EOD4" s="222"/>
      <c r="EOE4" s="222"/>
      <c r="EOF4" s="222"/>
      <c r="EOG4" s="222"/>
      <c r="EOH4" s="222"/>
      <c r="EOI4" s="222"/>
      <c r="EOJ4" s="222"/>
      <c r="EOK4" s="222"/>
      <c r="EOL4" s="222"/>
      <c r="EOM4" s="222"/>
      <c r="EON4" s="222"/>
      <c r="EOO4" s="222"/>
      <c r="EOP4" s="222"/>
      <c r="EOQ4" s="222"/>
      <c r="EOR4" s="222"/>
      <c r="EOS4" s="222"/>
      <c r="EOT4" s="222"/>
      <c r="EOU4" s="222"/>
      <c r="EOV4" s="222"/>
      <c r="EOW4" s="222"/>
      <c r="EOX4" s="222"/>
      <c r="EOY4" s="222"/>
      <c r="EOZ4" s="222"/>
      <c r="EPA4" s="222"/>
      <c r="EPB4" s="222"/>
      <c r="EPC4" s="222"/>
      <c r="EPD4" s="222"/>
      <c r="EPE4" s="222"/>
      <c r="EPF4" s="222"/>
      <c r="EPG4" s="222"/>
      <c r="EPH4" s="222"/>
      <c r="EPI4" s="222"/>
      <c r="EPJ4" s="222"/>
      <c r="EPK4" s="222"/>
      <c r="EPL4" s="222"/>
      <c r="EPM4" s="222"/>
      <c r="EPN4" s="222"/>
      <c r="EPO4" s="222"/>
      <c r="EPP4" s="222"/>
      <c r="EPQ4" s="222"/>
      <c r="EPR4" s="222"/>
      <c r="EPS4" s="222"/>
      <c r="EPT4" s="222"/>
      <c r="EPU4" s="222"/>
      <c r="EPV4" s="222"/>
      <c r="EPW4" s="222"/>
      <c r="EPX4" s="222"/>
      <c r="EPY4" s="222"/>
      <c r="EPZ4" s="222"/>
      <c r="EQA4" s="222"/>
      <c r="EQB4" s="222"/>
      <c r="EQC4" s="222"/>
      <c r="EQD4" s="222"/>
      <c r="EQE4" s="222"/>
      <c r="EQF4" s="222"/>
      <c r="EQG4" s="222"/>
      <c r="EQH4" s="222"/>
      <c r="EQI4" s="222"/>
      <c r="EQJ4" s="222"/>
      <c r="EQK4" s="222"/>
      <c r="EQL4" s="222"/>
      <c r="EQM4" s="222"/>
      <c r="EQN4" s="222"/>
      <c r="EQO4" s="222"/>
      <c r="EQP4" s="222"/>
      <c r="EQQ4" s="222"/>
      <c r="EQR4" s="222"/>
      <c r="EQS4" s="222"/>
      <c r="EQT4" s="222"/>
      <c r="EQU4" s="222"/>
      <c r="EQV4" s="222"/>
      <c r="EQW4" s="222"/>
      <c r="EQX4" s="222"/>
      <c r="EQY4" s="222"/>
      <c r="EQZ4" s="222"/>
      <c r="ERA4" s="222"/>
      <c r="ERB4" s="222"/>
      <c r="ERC4" s="222"/>
      <c r="ERD4" s="222"/>
      <c r="ERE4" s="222"/>
      <c r="ERF4" s="222"/>
      <c r="ERG4" s="222"/>
      <c r="ERH4" s="222"/>
      <c r="ERI4" s="222"/>
      <c r="ERJ4" s="222"/>
      <c r="ERK4" s="222"/>
      <c r="ERL4" s="222"/>
      <c r="ERM4" s="222"/>
      <c r="ERN4" s="222"/>
      <c r="ERO4" s="222"/>
      <c r="ERP4" s="222"/>
      <c r="ERQ4" s="222"/>
      <c r="ERR4" s="222"/>
      <c r="ERS4" s="222"/>
      <c r="ERT4" s="222"/>
      <c r="ERU4" s="222"/>
      <c r="ERV4" s="222"/>
      <c r="ERW4" s="222"/>
      <c r="ERX4" s="222"/>
      <c r="ERY4" s="222"/>
      <c r="ERZ4" s="222"/>
      <c r="ESA4" s="222"/>
      <c r="ESB4" s="222"/>
      <c r="ESC4" s="222"/>
      <c r="ESD4" s="222"/>
      <c r="ESE4" s="222"/>
      <c r="ESF4" s="222"/>
      <c r="ESG4" s="222"/>
      <c r="ESH4" s="222"/>
      <c r="ESI4" s="222"/>
      <c r="ESJ4" s="222"/>
      <c r="ESK4" s="222"/>
      <c r="ESL4" s="222"/>
      <c r="ESM4" s="222"/>
      <c r="ESN4" s="222"/>
      <c r="ESO4" s="222"/>
      <c r="ESP4" s="222"/>
      <c r="ESQ4" s="222"/>
      <c r="ESR4" s="222"/>
      <c r="ESS4" s="222"/>
      <c r="EST4" s="222"/>
      <c r="ESU4" s="222"/>
      <c r="ESV4" s="222"/>
      <c r="ESW4" s="222"/>
      <c r="ESX4" s="222"/>
      <c r="ESY4" s="222"/>
      <c r="ESZ4" s="222"/>
      <c r="ETA4" s="222"/>
      <c r="ETB4" s="222"/>
      <c r="ETC4" s="222"/>
      <c r="ETD4" s="222"/>
      <c r="ETE4" s="222"/>
      <c r="ETF4" s="222"/>
      <c r="ETG4" s="222"/>
      <c r="ETH4" s="222"/>
      <c r="ETI4" s="222"/>
      <c r="ETJ4" s="222"/>
      <c r="ETK4" s="222"/>
      <c r="ETL4" s="222"/>
      <c r="ETM4" s="222"/>
      <c r="ETN4" s="222"/>
      <c r="ETO4" s="222"/>
      <c r="ETP4" s="222"/>
      <c r="ETQ4" s="222"/>
      <c r="ETR4" s="222"/>
      <c r="ETS4" s="222"/>
      <c r="ETT4" s="222"/>
      <c r="ETU4" s="222"/>
      <c r="ETV4" s="222"/>
      <c r="ETW4" s="222"/>
      <c r="ETX4" s="222"/>
      <c r="ETY4" s="222"/>
      <c r="ETZ4" s="222"/>
      <c r="EUA4" s="222"/>
      <c r="EUB4" s="222"/>
      <c r="EUC4" s="222"/>
      <c r="EUD4" s="222"/>
      <c r="EUE4" s="222"/>
      <c r="EUF4" s="222"/>
      <c r="EUG4" s="222"/>
      <c r="EUH4" s="222"/>
      <c r="EUI4" s="222"/>
      <c r="EUJ4" s="222"/>
      <c r="EUK4" s="222"/>
      <c r="EUL4" s="222"/>
      <c r="EUM4" s="222"/>
      <c r="EUN4" s="222"/>
      <c r="EUO4" s="222"/>
      <c r="EUP4" s="222"/>
      <c r="EUQ4" s="222"/>
      <c r="EUR4" s="222"/>
      <c r="EUS4" s="222"/>
      <c r="EUT4" s="222"/>
      <c r="EUU4" s="222"/>
      <c r="EUV4" s="222"/>
      <c r="EUW4" s="222"/>
      <c r="EUX4" s="222"/>
      <c r="EUY4" s="222"/>
      <c r="EUZ4" s="222"/>
      <c r="EVA4" s="222"/>
      <c r="EVB4" s="222"/>
      <c r="EVC4" s="222"/>
      <c r="EVD4" s="222"/>
      <c r="EVE4" s="222"/>
      <c r="EVF4" s="222"/>
      <c r="EVG4" s="222"/>
      <c r="EVH4" s="222"/>
      <c r="EVI4" s="222"/>
      <c r="EVJ4" s="222"/>
      <c r="EVK4" s="222"/>
      <c r="EVL4" s="222"/>
      <c r="EVM4" s="222"/>
      <c r="EVN4" s="222"/>
      <c r="EVO4" s="222"/>
      <c r="EVP4" s="222"/>
      <c r="EVQ4" s="222"/>
      <c r="EVR4" s="222"/>
      <c r="EVS4" s="222"/>
      <c r="EVT4" s="222"/>
      <c r="EVU4" s="222"/>
      <c r="EVV4" s="222"/>
      <c r="EVW4" s="222"/>
      <c r="EVX4" s="222"/>
      <c r="EVY4" s="222"/>
      <c r="EVZ4" s="222"/>
      <c r="EWA4" s="222"/>
      <c r="EWB4" s="222"/>
      <c r="EWC4" s="222"/>
      <c r="EWD4" s="222"/>
      <c r="EWE4" s="222"/>
      <c r="EWF4" s="222"/>
      <c r="EWG4" s="222"/>
      <c r="EWH4" s="222"/>
      <c r="EWI4" s="222"/>
      <c r="EWJ4" s="222"/>
      <c r="EWK4" s="222"/>
      <c r="EWL4" s="222"/>
      <c r="EWM4" s="222"/>
      <c r="EWN4" s="222"/>
      <c r="EWO4" s="222"/>
      <c r="EWP4" s="222"/>
      <c r="EWQ4" s="222"/>
      <c r="EWR4" s="222"/>
      <c r="EWS4" s="222"/>
      <c r="EWT4" s="222"/>
      <c r="EWU4" s="222"/>
      <c r="EWV4" s="222"/>
      <c r="EWW4" s="222"/>
      <c r="EWX4" s="222"/>
      <c r="EWY4" s="222"/>
      <c r="EWZ4" s="222"/>
      <c r="EXA4" s="222"/>
      <c r="EXB4" s="222"/>
      <c r="EXC4" s="222"/>
      <c r="EXD4" s="222"/>
      <c r="EXE4" s="222"/>
      <c r="EXF4" s="222"/>
      <c r="EXG4" s="222"/>
      <c r="EXH4" s="222"/>
      <c r="EXI4" s="222"/>
      <c r="EXJ4" s="222"/>
      <c r="EXK4" s="222"/>
      <c r="EXL4" s="222"/>
      <c r="EXM4" s="222"/>
      <c r="EXN4" s="222"/>
      <c r="EXO4" s="222"/>
      <c r="EXP4" s="222"/>
      <c r="EXQ4" s="222"/>
      <c r="EXR4" s="222"/>
      <c r="EXS4" s="222"/>
      <c r="EXT4" s="222"/>
      <c r="EXU4" s="222"/>
      <c r="EXV4" s="222"/>
      <c r="EXW4" s="222"/>
      <c r="EXX4" s="222"/>
      <c r="EXY4" s="222"/>
      <c r="EXZ4" s="222"/>
      <c r="EYA4" s="222"/>
      <c r="EYB4" s="222"/>
      <c r="EYC4" s="222"/>
      <c r="EYD4" s="222"/>
      <c r="EYE4" s="222"/>
      <c r="EYF4" s="222"/>
      <c r="EYG4" s="222"/>
      <c r="EYH4" s="222"/>
      <c r="EYI4" s="222"/>
      <c r="EYJ4" s="222"/>
      <c r="EYK4" s="222"/>
      <c r="EYL4" s="222"/>
      <c r="EYM4" s="222"/>
      <c r="EYN4" s="222"/>
      <c r="EYO4" s="222"/>
      <c r="EYP4" s="222"/>
      <c r="EYQ4" s="222"/>
      <c r="EYR4" s="222"/>
      <c r="EYS4" s="222"/>
      <c r="EYT4" s="222"/>
      <c r="EYU4" s="222"/>
      <c r="EYV4" s="222"/>
      <c r="EYW4" s="222"/>
      <c r="EYX4" s="222"/>
      <c r="EYY4" s="222"/>
      <c r="EYZ4" s="222"/>
      <c r="EZA4" s="222"/>
      <c r="EZB4" s="222"/>
      <c r="EZC4" s="222"/>
      <c r="EZD4" s="222"/>
      <c r="EZE4" s="222"/>
      <c r="EZF4" s="222"/>
      <c r="EZG4" s="222"/>
      <c r="EZH4" s="222"/>
      <c r="EZI4" s="222"/>
      <c r="EZJ4" s="222"/>
      <c r="EZK4" s="222"/>
      <c r="EZL4" s="222"/>
      <c r="EZM4" s="222"/>
      <c r="EZN4" s="222"/>
      <c r="EZO4" s="222"/>
      <c r="EZP4" s="222"/>
      <c r="EZQ4" s="222"/>
      <c r="EZR4" s="222"/>
      <c r="EZS4" s="222"/>
      <c r="EZT4" s="222"/>
      <c r="EZU4" s="222"/>
      <c r="EZV4" s="222"/>
      <c r="EZW4" s="222"/>
      <c r="EZX4" s="222"/>
      <c r="EZY4" s="222"/>
      <c r="EZZ4" s="222"/>
      <c r="FAA4" s="222"/>
      <c r="FAB4" s="222"/>
      <c r="FAC4" s="222"/>
      <c r="FAD4" s="222"/>
      <c r="FAE4" s="222"/>
      <c r="FAF4" s="222"/>
      <c r="FAG4" s="222"/>
      <c r="FAH4" s="222"/>
      <c r="FAI4" s="222"/>
      <c r="FAJ4" s="222"/>
      <c r="FAK4" s="222"/>
      <c r="FAL4" s="222"/>
      <c r="FAM4" s="222"/>
      <c r="FAN4" s="222"/>
      <c r="FAO4" s="222"/>
      <c r="FAP4" s="222"/>
      <c r="FAQ4" s="222"/>
      <c r="FAR4" s="222"/>
      <c r="FAS4" s="222"/>
      <c r="FAT4" s="222"/>
      <c r="FAU4" s="222"/>
      <c r="FAV4" s="222"/>
      <c r="FAW4" s="222"/>
      <c r="FAX4" s="222"/>
      <c r="FAY4" s="222"/>
      <c r="FAZ4" s="222"/>
      <c r="FBA4" s="222"/>
      <c r="FBB4" s="222"/>
      <c r="FBC4" s="222"/>
      <c r="FBD4" s="222"/>
      <c r="FBE4" s="222"/>
      <c r="FBF4" s="222"/>
      <c r="FBG4" s="222"/>
      <c r="FBH4" s="222"/>
      <c r="FBI4" s="222"/>
      <c r="FBJ4" s="222"/>
      <c r="FBK4" s="222"/>
      <c r="FBL4" s="222"/>
      <c r="FBM4" s="222"/>
      <c r="FBN4" s="222"/>
      <c r="FBO4" s="222"/>
      <c r="FBP4" s="222"/>
      <c r="FBQ4" s="222"/>
      <c r="FBR4" s="222"/>
      <c r="FBS4" s="222"/>
      <c r="FBT4" s="222"/>
      <c r="FBU4" s="222"/>
      <c r="FBV4" s="222"/>
      <c r="FBW4" s="222"/>
      <c r="FBX4" s="222"/>
      <c r="FBY4" s="222"/>
      <c r="FBZ4" s="222"/>
      <c r="FCA4" s="222"/>
      <c r="FCB4" s="222"/>
      <c r="FCC4" s="222"/>
      <c r="FCD4" s="222"/>
      <c r="FCE4" s="222"/>
      <c r="FCF4" s="222"/>
      <c r="FCG4" s="222"/>
      <c r="FCH4" s="222"/>
      <c r="FCI4" s="222"/>
      <c r="FCJ4" s="222"/>
      <c r="FCK4" s="222"/>
      <c r="FCL4" s="222"/>
      <c r="FCM4" s="222"/>
      <c r="FCN4" s="222"/>
      <c r="FCO4" s="222"/>
      <c r="FCP4" s="222"/>
      <c r="FCQ4" s="222"/>
      <c r="FCR4" s="222"/>
      <c r="FCS4" s="222"/>
      <c r="FCT4" s="222"/>
      <c r="FCU4" s="222"/>
      <c r="FCV4" s="222"/>
      <c r="FCW4" s="222"/>
      <c r="FCX4" s="222"/>
      <c r="FCY4" s="222"/>
      <c r="FCZ4" s="222"/>
      <c r="FDA4" s="222"/>
      <c r="FDB4" s="222"/>
      <c r="FDC4" s="222"/>
      <c r="FDD4" s="222"/>
      <c r="FDE4" s="222"/>
      <c r="FDF4" s="222"/>
      <c r="FDG4" s="222"/>
      <c r="FDH4" s="222"/>
      <c r="FDI4" s="222"/>
      <c r="FDJ4" s="222"/>
      <c r="FDK4" s="222"/>
      <c r="FDL4" s="222"/>
      <c r="FDM4" s="222"/>
      <c r="FDN4" s="222"/>
      <c r="FDO4" s="222"/>
      <c r="FDP4" s="222"/>
      <c r="FDQ4" s="222"/>
      <c r="FDR4" s="222"/>
      <c r="FDS4" s="222"/>
      <c r="FDT4" s="222"/>
      <c r="FDU4" s="222"/>
      <c r="FDV4" s="222"/>
      <c r="FDW4" s="222"/>
      <c r="FDX4" s="222"/>
      <c r="FDY4" s="222"/>
      <c r="FDZ4" s="222"/>
      <c r="FEA4" s="222"/>
      <c r="FEB4" s="222"/>
      <c r="FEC4" s="222"/>
      <c r="FED4" s="222"/>
      <c r="FEE4" s="222"/>
      <c r="FEF4" s="222"/>
      <c r="FEG4" s="222"/>
      <c r="FEH4" s="222"/>
      <c r="FEI4" s="222"/>
      <c r="FEJ4" s="222"/>
      <c r="FEK4" s="222"/>
      <c r="FEL4" s="222"/>
      <c r="FEM4" s="222"/>
      <c r="FEN4" s="222"/>
      <c r="FEO4" s="222"/>
      <c r="FEP4" s="222"/>
      <c r="FEQ4" s="222"/>
      <c r="FER4" s="222"/>
      <c r="FES4" s="222"/>
      <c r="FET4" s="222"/>
      <c r="FEU4" s="222"/>
      <c r="FEV4" s="222"/>
      <c r="FEW4" s="222"/>
      <c r="FEX4" s="222"/>
      <c r="FEY4" s="222"/>
      <c r="FEZ4" s="222"/>
      <c r="FFA4" s="222"/>
      <c r="FFB4" s="222"/>
      <c r="FFC4" s="222"/>
      <c r="FFD4" s="222"/>
      <c r="FFE4" s="222"/>
      <c r="FFF4" s="222"/>
      <c r="FFG4" s="222"/>
      <c r="FFH4" s="222"/>
      <c r="FFI4" s="222"/>
      <c r="FFJ4" s="222"/>
      <c r="FFK4" s="222"/>
      <c r="FFL4" s="222"/>
      <c r="FFM4" s="222"/>
      <c r="FFN4" s="222"/>
      <c r="FFO4" s="222"/>
      <c r="FFP4" s="222"/>
      <c r="FFQ4" s="222"/>
      <c r="FFR4" s="222"/>
      <c r="FFS4" s="222"/>
      <c r="FFT4" s="222"/>
      <c r="FFU4" s="222"/>
      <c r="FFV4" s="222"/>
      <c r="FFW4" s="222"/>
      <c r="FFX4" s="222"/>
      <c r="FFY4" s="222"/>
      <c r="FFZ4" s="222"/>
      <c r="FGA4" s="222"/>
      <c r="FGB4" s="222"/>
      <c r="FGC4" s="222"/>
      <c r="FGD4" s="222"/>
      <c r="FGE4" s="222"/>
      <c r="FGF4" s="222"/>
      <c r="FGG4" s="222"/>
      <c r="FGH4" s="222"/>
      <c r="FGI4" s="222"/>
      <c r="FGJ4" s="222"/>
      <c r="FGK4" s="222"/>
      <c r="FGL4" s="222"/>
      <c r="FGM4" s="222"/>
      <c r="FGN4" s="222"/>
      <c r="FGO4" s="222"/>
      <c r="FGP4" s="222"/>
      <c r="FGQ4" s="222"/>
      <c r="FGR4" s="222"/>
      <c r="FGS4" s="222"/>
      <c r="FGT4" s="222"/>
      <c r="FGU4" s="222"/>
      <c r="FGV4" s="222"/>
      <c r="FGW4" s="222"/>
      <c r="FGX4" s="222"/>
      <c r="FGY4" s="222"/>
      <c r="FGZ4" s="222"/>
      <c r="FHA4" s="222"/>
      <c r="FHB4" s="222"/>
      <c r="FHC4" s="222"/>
      <c r="FHD4" s="222"/>
      <c r="FHE4" s="222"/>
      <c r="FHF4" s="222"/>
      <c r="FHG4" s="222"/>
      <c r="FHH4" s="222"/>
      <c r="FHI4" s="222"/>
      <c r="FHJ4" s="222"/>
      <c r="FHK4" s="222"/>
      <c r="FHL4" s="222"/>
      <c r="FHM4" s="222"/>
      <c r="FHN4" s="222"/>
      <c r="FHO4" s="222"/>
      <c r="FHP4" s="222"/>
      <c r="FHQ4" s="222"/>
      <c r="FHR4" s="222"/>
      <c r="FHS4" s="222"/>
      <c r="FHT4" s="222"/>
      <c r="FHU4" s="222"/>
      <c r="FHV4" s="222"/>
      <c r="FHW4" s="222"/>
      <c r="FHX4" s="222"/>
      <c r="FHY4" s="222"/>
      <c r="FHZ4" s="222"/>
      <c r="FIA4" s="222"/>
      <c r="FIB4" s="222"/>
      <c r="FIC4" s="222"/>
      <c r="FID4" s="222"/>
      <c r="FIE4" s="222"/>
      <c r="FIF4" s="222"/>
      <c r="FIG4" s="222"/>
      <c r="FIH4" s="222"/>
      <c r="FII4" s="222"/>
      <c r="FIJ4" s="222"/>
      <c r="FIK4" s="222"/>
      <c r="FIL4" s="222"/>
      <c r="FIM4" s="222"/>
      <c r="FIN4" s="222"/>
      <c r="FIO4" s="222"/>
      <c r="FIP4" s="222"/>
      <c r="FIQ4" s="222"/>
      <c r="FIR4" s="222"/>
      <c r="FIS4" s="222"/>
      <c r="FIT4" s="222"/>
      <c r="FIU4" s="222"/>
      <c r="FIV4" s="222"/>
      <c r="FIW4" s="222"/>
      <c r="FIX4" s="222"/>
      <c r="FIY4" s="222"/>
      <c r="FIZ4" s="222"/>
      <c r="FJA4" s="222"/>
      <c r="FJB4" s="222"/>
      <c r="FJC4" s="222"/>
      <c r="FJD4" s="222"/>
      <c r="FJE4" s="222"/>
      <c r="FJF4" s="222"/>
      <c r="FJG4" s="222"/>
      <c r="FJH4" s="222"/>
      <c r="FJI4" s="222"/>
      <c r="FJJ4" s="222"/>
      <c r="FJK4" s="222"/>
      <c r="FJL4" s="222"/>
      <c r="FJM4" s="222"/>
      <c r="FJN4" s="222"/>
      <c r="FJO4" s="222"/>
      <c r="FJP4" s="222"/>
      <c r="FJQ4" s="222"/>
      <c r="FJR4" s="222"/>
      <c r="FJS4" s="222"/>
      <c r="FJT4" s="222"/>
      <c r="FJU4" s="222"/>
      <c r="FJV4" s="222"/>
      <c r="FJW4" s="222"/>
      <c r="FJX4" s="222"/>
      <c r="FJY4" s="222"/>
      <c r="FJZ4" s="222"/>
      <c r="FKA4" s="222"/>
      <c r="FKB4" s="222"/>
      <c r="FKC4" s="222"/>
      <c r="FKD4" s="222"/>
      <c r="FKE4" s="222"/>
      <c r="FKF4" s="222"/>
      <c r="FKG4" s="222"/>
      <c r="FKH4" s="222"/>
      <c r="FKI4" s="222"/>
      <c r="FKJ4" s="222"/>
      <c r="FKK4" s="222"/>
      <c r="FKL4" s="222"/>
      <c r="FKM4" s="222"/>
      <c r="FKN4" s="222"/>
      <c r="FKO4" s="222"/>
      <c r="FKP4" s="222"/>
      <c r="FKQ4" s="222"/>
      <c r="FKR4" s="222"/>
      <c r="FKS4" s="222"/>
      <c r="FKT4" s="222"/>
      <c r="FKU4" s="222"/>
      <c r="FKV4" s="222"/>
      <c r="FKW4" s="222"/>
      <c r="FKX4" s="222"/>
      <c r="FKY4" s="222"/>
      <c r="FKZ4" s="222"/>
      <c r="FLA4" s="222"/>
      <c r="FLB4" s="222"/>
      <c r="FLC4" s="222"/>
      <c r="FLD4" s="222"/>
      <c r="FLE4" s="222"/>
      <c r="FLF4" s="222"/>
      <c r="FLG4" s="222"/>
      <c r="FLH4" s="222"/>
      <c r="FLI4" s="222"/>
      <c r="FLJ4" s="222"/>
      <c r="FLK4" s="222"/>
      <c r="FLL4" s="222"/>
      <c r="FLM4" s="222"/>
      <c r="FLN4" s="222"/>
      <c r="FLO4" s="222"/>
      <c r="FLP4" s="222"/>
      <c r="FLQ4" s="222"/>
      <c r="FLR4" s="222"/>
      <c r="FLS4" s="222"/>
      <c r="FLT4" s="222"/>
      <c r="FLU4" s="222"/>
      <c r="FLV4" s="222"/>
      <c r="FLW4" s="222"/>
      <c r="FLX4" s="222"/>
      <c r="FLY4" s="222"/>
      <c r="FLZ4" s="222"/>
      <c r="FMA4" s="222"/>
      <c r="FMB4" s="222"/>
      <c r="FMC4" s="222"/>
      <c r="FMD4" s="222"/>
      <c r="FME4" s="222"/>
      <c r="FMF4" s="222"/>
      <c r="FMG4" s="222"/>
      <c r="FMH4" s="222"/>
      <c r="FMI4" s="222"/>
      <c r="FMJ4" s="222"/>
      <c r="FMK4" s="222"/>
      <c r="FML4" s="222"/>
      <c r="FMM4" s="222"/>
      <c r="FMN4" s="222"/>
      <c r="FMO4" s="222"/>
      <c r="FMP4" s="222"/>
      <c r="FMQ4" s="222"/>
      <c r="FMR4" s="222"/>
      <c r="FMS4" s="222"/>
      <c r="FMT4" s="222"/>
      <c r="FMU4" s="222"/>
      <c r="FMV4" s="222"/>
      <c r="FMW4" s="222"/>
      <c r="FMX4" s="222"/>
      <c r="FMY4" s="222"/>
      <c r="FMZ4" s="222"/>
      <c r="FNA4" s="222"/>
      <c r="FNB4" s="222"/>
      <c r="FNC4" s="222"/>
      <c r="FND4" s="222"/>
      <c r="FNE4" s="222"/>
      <c r="FNF4" s="222"/>
      <c r="FNG4" s="222"/>
      <c r="FNH4" s="222"/>
      <c r="FNI4" s="222"/>
      <c r="FNJ4" s="222"/>
      <c r="FNK4" s="222"/>
      <c r="FNL4" s="222"/>
      <c r="FNM4" s="222"/>
      <c r="FNN4" s="222"/>
      <c r="FNO4" s="222"/>
      <c r="FNP4" s="222"/>
      <c r="FNQ4" s="222"/>
      <c r="FNR4" s="222"/>
      <c r="FNS4" s="222"/>
      <c r="FNT4" s="222"/>
      <c r="FNU4" s="222"/>
      <c r="FNV4" s="222"/>
      <c r="FNW4" s="222"/>
      <c r="FNX4" s="222"/>
      <c r="FNY4" s="222"/>
      <c r="FNZ4" s="222"/>
      <c r="FOA4" s="222"/>
      <c r="FOB4" s="222"/>
      <c r="FOC4" s="222"/>
      <c r="FOD4" s="222"/>
      <c r="FOE4" s="222"/>
      <c r="FOF4" s="222"/>
      <c r="FOG4" s="222"/>
      <c r="FOH4" s="222"/>
      <c r="FOI4" s="222"/>
      <c r="FOJ4" s="222"/>
      <c r="FOK4" s="222"/>
      <c r="FOL4" s="222"/>
      <c r="FOM4" s="222"/>
      <c r="FON4" s="222"/>
      <c r="FOO4" s="222"/>
      <c r="FOP4" s="222"/>
      <c r="FOQ4" s="222"/>
      <c r="FOR4" s="222"/>
      <c r="FOS4" s="222"/>
      <c r="FOT4" s="222"/>
      <c r="FOU4" s="222"/>
      <c r="FOV4" s="222"/>
      <c r="FOW4" s="222"/>
      <c r="FOX4" s="222"/>
      <c r="FOY4" s="222"/>
      <c r="FOZ4" s="222"/>
      <c r="FPA4" s="222"/>
      <c r="FPB4" s="222"/>
      <c r="FPC4" s="222"/>
      <c r="FPD4" s="222"/>
      <c r="FPE4" s="222"/>
      <c r="FPF4" s="222"/>
      <c r="FPG4" s="222"/>
      <c r="FPH4" s="222"/>
      <c r="FPI4" s="222"/>
      <c r="FPJ4" s="222"/>
      <c r="FPK4" s="222"/>
      <c r="FPL4" s="222"/>
      <c r="FPM4" s="222"/>
      <c r="FPN4" s="222"/>
      <c r="FPO4" s="222"/>
      <c r="FPP4" s="222"/>
      <c r="FPQ4" s="222"/>
      <c r="FPR4" s="222"/>
      <c r="FPS4" s="222"/>
      <c r="FPT4" s="222"/>
      <c r="FPU4" s="222"/>
      <c r="FPV4" s="222"/>
      <c r="FPW4" s="222"/>
      <c r="FPX4" s="222"/>
      <c r="FPY4" s="222"/>
      <c r="FPZ4" s="222"/>
      <c r="FQA4" s="222"/>
      <c r="FQB4" s="222"/>
      <c r="FQC4" s="222"/>
      <c r="FQD4" s="222"/>
      <c r="FQE4" s="222"/>
      <c r="FQF4" s="222"/>
      <c r="FQG4" s="222"/>
      <c r="FQH4" s="222"/>
      <c r="FQI4" s="222"/>
      <c r="FQJ4" s="222"/>
      <c r="FQK4" s="222"/>
      <c r="FQL4" s="222"/>
      <c r="FQM4" s="222"/>
      <c r="FQN4" s="222"/>
      <c r="FQO4" s="222"/>
      <c r="FQP4" s="222"/>
      <c r="FQQ4" s="222"/>
      <c r="FQR4" s="222"/>
      <c r="FQS4" s="222"/>
      <c r="FQT4" s="222"/>
      <c r="FQU4" s="222"/>
      <c r="FQV4" s="222"/>
      <c r="FQW4" s="222"/>
      <c r="FQX4" s="222"/>
      <c r="FQY4" s="222"/>
      <c r="FQZ4" s="222"/>
      <c r="FRA4" s="222"/>
      <c r="FRB4" s="222"/>
      <c r="FRC4" s="222"/>
      <c r="FRD4" s="222"/>
      <c r="FRE4" s="222"/>
      <c r="FRF4" s="222"/>
      <c r="FRG4" s="222"/>
      <c r="FRH4" s="222"/>
      <c r="FRI4" s="222"/>
      <c r="FRJ4" s="222"/>
      <c r="FRK4" s="222"/>
      <c r="FRL4" s="222"/>
      <c r="FRM4" s="222"/>
      <c r="FRN4" s="222"/>
      <c r="FRO4" s="222"/>
      <c r="FRP4" s="222"/>
      <c r="FRQ4" s="222"/>
      <c r="FRR4" s="222"/>
      <c r="FRS4" s="222"/>
      <c r="FRT4" s="222"/>
      <c r="FRU4" s="222"/>
      <c r="FRV4" s="222"/>
      <c r="FRW4" s="222"/>
      <c r="FRX4" s="222"/>
      <c r="FRY4" s="222"/>
      <c r="FRZ4" s="222"/>
      <c r="FSA4" s="222"/>
      <c r="FSB4" s="222"/>
      <c r="FSC4" s="222"/>
      <c r="FSD4" s="222"/>
      <c r="FSE4" s="222"/>
      <c r="FSF4" s="222"/>
      <c r="FSG4" s="222"/>
      <c r="FSH4" s="222"/>
      <c r="FSI4" s="222"/>
      <c r="FSJ4" s="222"/>
      <c r="FSK4" s="222"/>
      <c r="FSL4" s="222"/>
      <c r="FSM4" s="222"/>
      <c r="FSN4" s="222"/>
      <c r="FSO4" s="222"/>
      <c r="FSP4" s="222"/>
      <c r="FSQ4" s="222"/>
      <c r="FSR4" s="222"/>
      <c r="FSS4" s="222"/>
      <c r="FST4" s="222"/>
      <c r="FSU4" s="222"/>
      <c r="FSV4" s="222"/>
      <c r="FSW4" s="222"/>
      <c r="FSX4" s="222"/>
      <c r="FSY4" s="222"/>
      <c r="FSZ4" s="222"/>
      <c r="FTA4" s="222"/>
      <c r="FTB4" s="222"/>
      <c r="FTC4" s="222"/>
      <c r="FTD4" s="222"/>
      <c r="FTE4" s="222"/>
      <c r="FTF4" s="222"/>
      <c r="FTG4" s="222"/>
      <c r="FTH4" s="222"/>
      <c r="FTI4" s="222"/>
      <c r="FTJ4" s="222"/>
      <c r="FTK4" s="222"/>
      <c r="FTL4" s="222"/>
      <c r="FTM4" s="222"/>
      <c r="FTN4" s="222"/>
      <c r="FTO4" s="222"/>
      <c r="FTP4" s="222"/>
      <c r="FTQ4" s="222"/>
      <c r="FTR4" s="222"/>
      <c r="FTS4" s="222"/>
      <c r="FTT4" s="222"/>
      <c r="FTU4" s="222"/>
      <c r="FTV4" s="222"/>
      <c r="FTW4" s="222"/>
      <c r="FTX4" s="222"/>
      <c r="FTY4" s="222"/>
      <c r="FTZ4" s="222"/>
      <c r="FUA4" s="222"/>
      <c r="FUB4" s="222"/>
      <c r="FUC4" s="222"/>
      <c r="FUD4" s="222"/>
      <c r="FUE4" s="222"/>
      <c r="FUF4" s="222"/>
      <c r="FUG4" s="222"/>
      <c r="FUH4" s="222"/>
      <c r="FUI4" s="222"/>
      <c r="FUJ4" s="222"/>
      <c r="FUK4" s="222"/>
      <c r="FUL4" s="222"/>
      <c r="FUM4" s="222"/>
      <c r="FUN4" s="222"/>
      <c r="FUO4" s="222"/>
      <c r="FUP4" s="222"/>
      <c r="FUQ4" s="222"/>
      <c r="FUR4" s="222"/>
      <c r="FUS4" s="222"/>
      <c r="FUT4" s="222"/>
      <c r="FUU4" s="222"/>
      <c r="FUV4" s="222"/>
      <c r="FUW4" s="222"/>
      <c r="FUX4" s="222"/>
      <c r="FUY4" s="222"/>
      <c r="FUZ4" s="222"/>
      <c r="FVA4" s="222"/>
      <c r="FVB4" s="222"/>
      <c r="FVC4" s="222"/>
      <c r="FVD4" s="222"/>
      <c r="FVE4" s="222"/>
      <c r="FVF4" s="222"/>
      <c r="FVG4" s="222"/>
      <c r="FVH4" s="222"/>
      <c r="FVI4" s="222"/>
      <c r="FVJ4" s="222"/>
      <c r="FVK4" s="222"/>
      <c r="FVL4" s="222"/>
      <c r="FVM4" s="222"/>
      <c r="FVN4" s="222"/>
      <c r="FVO4" s="222"/>
      <c r="FVP4" s="222"/>
      <c r="FVQ4" s="222"/>
      <c r="FVR4" s="222"/>
      <c r="FVS4" s="222"/>
      <c r="FVT4" s="222"/>
      <c r="FVU4" s="222"/>
      <c r="FVV4" s="222"/>
      <c r="FVW4" s="222"/>
      <c r="FVX4" s="222"/>
      <c r="FVY4" s="222"/>
      <c r="FVZ4" s="222"/>
      <c r="FWA4" s="222"/>
      <c r="FWB4" s="222"/>
      <c r="FWC4" s="222"/>
      <c r="FWD4" s="222"/>
      <c r="FWE4" s="222"/>
      <c r="FWF4" s="222"/>
      <c r="FWG4" s="222"/>
      <c r="FWH4" s="222"/>
      <c r="FWI4" s="222"/>
      <c r="FWJ4" s="222"/>
      <c r="FWK4" s="222"/>
      <c r="FWL4" s="222"/>
      <c r="FWM4" s="222"/>
      <c r="FWN4" s="222"/>
      <c r="FWO4" s="222"/>
      <c r="FWP4" s="222"/>
      <c r="FWQ4" s="222"/>
      <c r="FWR4" s="222"/>
      <c r="FWS4" s="222"/>
      <c r="FWT4" s="222"/>
      <c r="FWU4" s="222"/>
      <c r="FWV4" s="222"/>
      <c r="FWW4" s="222"/>
      <c r="FWX4" s="222"/>
      <c r="FWY4" s="222"/>
      <c r="FWZ4" s="222"/>
      <c r="FXA4" s="222"/>
      <c r="FXB4" s="222"/>
      <c r="FXC4" s="222"/>
      <c r="FXD4" s="222"/>
      <c r="FXE4" s="222"/>
      <c r="FXF4" s="222"/>
      <c r="FXG4" s="222"/>
      <c r="FXH4" s="222"/>
      <c r="FXI4" s="222"/>
      <c r="FXJ4" s="222"/>
      <c r="FXK4" s="222"/>
      <c r="FXL4" s="222"/>
      <c r="FXM4" s="222"/>
      <c r="FXN4" s="222"/>
      <c r="FXO4" s="222"/>
      <c r="FXP4" s="222"/>
      <c r="FXQ4" s="222"/>
      <c r="FXR4" s="222"/>
      <c r="FXS4" s="222"/>
      <c r="FXT4" s="222"/>
      <c r="FXU4" s="222"/>
      <c r="FXV4" s="222"/>
      <c r="FXW4" s="222"/>
      <c r="FXX4" s="222"/>
      <c r="FXY4" s="222"/>
      <c r="FXZ4" s="222"/>
      <c r="FYA4" s="222"/>
      <c r="FYB4" s="222"/>
      <c r="FYC4" s="222"/>
      <c r="FYD4" s="222"/>
      <c r="FYE4" s="222"/>
      <c r="FYF4" s="222"/>
      <c r="FYG4" s="222"/>
      <c r="FYH4" s="222"/>
      <c r="FYI4" s="222"/>
      <c r="FYJ4" s="222"/>
      <c r="FYK4" s="222"/>
      <c r="FYL4" s="222"/>
      <c r="FYM4" s="222"/>
      <c r="FYN4" s="222"/>
      <c r="FYO4" s="222"/>
      <c r="FYP4" s="222"/>
      <c r="FYQ4" s="222"/>
      <c r="FYR4" s="222"/>
      <c r="FYS4" s="222"/>
      <c r="FYT4" s="222"/>
      <c r="FYU4" s="222"/>
      <c r="FYV4" s="222"/>
      <c r="FYW4" s="222"/>
      <c r="FYX4" s="222"/>
      <c r="FYY4" s="222"/>
      <c r="FYZ4" s="222"/>
      <c r="FZA4" s="222"/>
      <c r="FZB4" s="222"/>
      <c r="FZC4" s="222"/>
      <c r="FZD4" s="222"/>
      <c r="FZE4" s="222"/>
      <c r="FZF4" s="222"/>
      <c r="FZG4" s="222"/>
      <c r="FZH4" s="222"/>
      <c r="FZI4" s="222"/>
      <c r="FZJ4" s="222"/>
      <c r="FZK4" s="222"/>
      <c r="FZL4" s="222"/>
      <c r="FZM4" s="222"/>
      <c r="FZN4" s="222"/>
      <c r="FZO4" s="222"/>
      <c r="FZP4" s="222"/>
      <c r="FZQ4" s="222"/>
      <c r="FZR4" s="222"/>
      <c r="FZS4" s="222"/>
      <c r="FZT4" s="222"/>
      <c r="FZU4" s="222"/>
      <c r="FZV4" s="222"/>
      <c r="FZW4" s="222"/>
      <c r="FZX4" s="222"/>
      <c r="FZY4" s="222"/>
      <c r="FZZ4" s="222"/>
      <c r="GAA4" s="222"/>
      <c r="GAB4" s="222"/>
      <c r="GAC4" s="222"/>
      <c r="GAD4" s="222"/>
      <c r="GAE4" s="222"/>
      <c r="GAF4" s="222"/>
      <c r="GAG4" s="222"/>
      <c r="GAH4" s="222"/>
      <c r="GAI4" s="222"/>
      <c r="GAJ4" s="222"/>
      <c r="GAK4" s="222"/>
      <c r="GAL4" s="222"/>
      <c r="GAM4" s="222"/>
      <c r="GAN4" s="222"/>
      <c r="GAO4" s="222"/>
      <c r="GAP4" s="222"/>
      <c r="GAQ4" s="222"/>
      <c r="GAR4" s="222"/>
      <c r="GAS4" s="222"/>
      <c r="GAT4" s="222"/>
      <c r="GAU4" s="222"/>
      <c r="GAV4" s="222"/>
      <c r="GAW4" s="222"/>
      <c r="GAX4" s="222"/>
      <c r="GAY4" s="222"/>
      <c r="GAZ4" s="222"/>
      <c r="GBA4" s="222"/>
      <c r="GBB4" s="222"/>
      <c r="GBC4" s="222"/>
      <c r="GBD4" s="222"/>
      <c r="GBE4" s="222"/>
      <c r="GBF4" s="222"/>
      <c r="GBG4" s="222"/>
      <c r="GBH4" s="222"/>
      <c r="GBI4" s="222"/>
      <c r="GBJ4" s="222"/>
      <c r="GBK4" s="222"/>
      <c r="GBL4" s="222"/>
      <c r="GBM4" s="222"/>
      <c r="GBN4" s="222"/>
      <c r="GBO4" s="222"/>
      <c r="GBP4" s="222"/>
      <c r="GBQ4" s="222"/>
      <c r="GBR4" s="222"/>
      <c r="GBS4" s="222"/>
      <c r="GBT4" s="222"/>
      <c r="GBU4" s="222"/>
      <c r="GBV4" s="222"/>
      <c r="GBW4" s="222"/>
      <c r="GBX4" s="222"/>
      <c r="GBY4" s="222"/>
      <c r="GBZ4" s="222"/>
      <c r="GCA4" s="222"/>
      <c r="GCB4" s="222"/>
      <c r="GCC4" s="222"/>
      <c r="GCD4" s="222"/>
      <c r="GCE4" s="222"/>
      <c r="GCF4" s="222"/>
      <c r="GCG4" s="222"/>
      <c r="GCH4" s="222"/>
      <c r="GCI4" s="222"/>
      <c r="GCJ4" s="222"/>
      <c r="GCK4" s="222"/>
      <c r="GCL4" s="222"/>
      <c r="GCM4" s="222"/>
      <c r="GCN4" s="222"/>
      <c r="GCO4" s="222"/>
      <c r="GCP4" s="222"/>
      <c r="GCQ4" s="222"/>
      <c r="GCR4" s="222"/>
      <c r="GCS4" s="222"/>
      <c r="GCT4" s="222"/>
      <c r="GCU4" s="222"/>
      <c r="GCV4" s="222"/>
      <c r="GCW4" s="222"/>
      <c r="GCX4" s="222"/>
      <c r="GCY4" s="222"/>
      <c r="GCZ4" s="222"/>
      <c r="GDA4" s="222"/>
      <c r="GDB4" s="222"/>
      <c r="GDC4" s="222"/>
      <c r="GDD4" s="222"/>
      <c r="GDE4" s="222"/>
      <c r="GDF4" s="222"/>
      <c r="GDG4" s="222"/>
      <c r="GDH4" s="222"/>
      <c r="GDI4" s="222"/>
      <c r="GDJ4" s="222"/>
      <c r="GDK4" s="222"/>
      <c r="GDL4" s="222"/>
      <c r="GDM4" s="222"/>
      <c r="GDN4" s="222"/>
      <c r="GDO4" s="222"/>
      <c r="GDP4" s="222"/>
      <c r="GDQ4" s="222"/>
      <c r="GDR4" s="222"/>
      <c r="GDS4" s="222"/>
      <c r="GDT4" s="222"/>
      <c r="GDU4" s="222"/>
      <c r="GDV4" s="222"/>
      <c r="GDW4" s="222"/>
      <c r="GDX4" s="222"/>
      <c r="GDY4" s="222"/>
      <c r="GDZ4" s="222"/>
      <c r="GEA4" s="222"/>
      <c r="GEB4" s="222"/>
      <c r="GEC4" s="222"/>
      <c r="GED4" s="222"/>
      <c r="GEE4" s="222"/>
      <c r="GEF4" s="222"/>
      <c r="GEG4" s="222"/>
      <c r="GEH4" s="222"/>
      <c r="GEI4" s="222"/>
      <c r="GEJ4" s="222"/>
      <c r="GEK4" s="222"/>
      <c r="GEL4" s="222"/>
      <c r="GEM4" s="222"/>
      <c r="GEN4" s="222"/>
      <c r="GEO4" s="222"/>
      <c r="GEP4" s="222"/>
      <c r="GEQ4" s="222"/>
      <c r="GER4" s="222"/>
      <c r="GES4" s="222"/>
      <c r="GET4" s="222"/>
      <c r="GEU4" s="222"/>
      <c r="GEV4" s="222"/>
      <c r="GEW4" s="222"/>
      <c r="GEX4" s="222"/>
      <c r="GEY4" s="222"/>
      <c r="GEZ4" s="222"/>
      <c r="GFA4" s="222"/>
      <c r="GFB4" s="222"/>
      <c r="GFC4" s="222"/>
      <c r="GFD4" s="222"/>
      <c r="GFE4" s="222"/>
      <c r="GFF4" s="222"/>
      <c r="GFG4" s="222"/>
      <c r="GFH4" s="222"/>
      <c r="GFI4" s="222"/>
      <c r="GFJ4" s="222"/>
      <c r="GFK4" s="222"/>
      <c r="GFL4" s="222"/>
      <c r="GFM4" s="222"/>
      <c r="GFN4" s="222"/>
      <c r="GFO4" s="222"/>
      <c r="GFP4" s="222"/>
      <c r="GFQ4" s="222"/>
      <c r="GFR4" s="222"/>
      <c r="GFS4" s="222"/>
      <c r="GFT4" s="222"/>
      <c r="GFU4" s="222"/>
      <c r="GFV4" s="222"/>
      <c r="GFW4" s="222"/>
      <c r="GFX4" s="222"/>
      <c r="GFY4" s="222"/>
      <c r="GFZ4" s="222"/>
      <c r="GGA4" s="222"/>
      <c r="GGB4" s="222"/>
      <c r="GGC4" s="222"/>
      <c r="GGD4" s="222"/>
      <c r="GGE4" s="222"/>
      <c r="GGF4" s="222"/>
      <c r="GGG4" s="222"/>
      <c r="GGH4" s="222"/>
      <c r="GGI4" s="222"/>
      <c r="GGJ4" s="222"/>
      <c r="GGK4" s="222"/>
      <c r="GGL4" s="222"/>
      <c r="GGM4" s="222"/>
      <c r="GGN4" s="222"/>
      <c r="GGO4" s="222"/>
      <c r="GGP4" s="222"/>
      <c r="GGQ4" s="222"/>
      <c r="GGR4" s="222"/>
      <c r="GGS4" s="222"/>
      <c r="GGT4" s="222"/>
      <c r="GGU4" s="222"/>
      <c r="GGV4" s="222"/>
      <c r="GGW4" s="222"/>
      <c r="GGX4" s="222"/>
      <c r="GGY4" s="222"/>
      <c r="GGZ4" s="222"/>
      <c r="GHA4" s="222"/>
      <c r="GHB4" s="222"/>
      <c r="GHC4" s="222"/>
      <c r="GHD4" s="222"/>
      <c r="GHE4" s="222"/>
      <c r="GHF4" s="222"/>
      <c r="GHG4" s="222"/>
      <c r="GHH4" s="222"/>
      <c r="GHI4" s="222"/>
      <c r="GHJ4" s="222"/>
      <c r="GHK4" s="222"/>
      <c r="GHL4" s="222"/>
      <c r="GHM4" s="222"/>
      <c r="GHN4" s="222"/>
      <c r="GHO4" s="222"/>
      <c r="GHP4" s="222"/>
      <c r="GHQ4" s="222"/>
      <c r="GHR4" s="222"/>
      <c r="GHS4" s="222"/>
      <c r="GHT4" s="222"/>
      <c r="GHU4" s="222"/>
      <c r="GHV4" s="222"/>
      <c r="GHW4" s="222"/>
      <c r="GHX4" s="222"/>
      <c r="GHY4" s="222"/>
      <c r="GHZ4" s="222"/>
      <c r="GIA4" s="222"/>
      <c r="GIB4" s="222"/>
      <c r="GIC4" s="222"/>
      <c r="GID4" s="222"/>
      <c r="GIE4" s="222"/>
      <c r="GIF4" s="222"/>
      <c r="GIG4" s="222"/>
      <c r="GIH4" s="222"/>
      <c r="GII4" s="222"/>
      <c r="GIJ4" s="222"/>
      <c r="GIK4" s="222"/>
      <c r="GIL4" s="222"/>
      <c r="GIM4" s="222"/>
      <c r="GIN4" s="222"/>
      <c r="GIO4" s="222"/>
      <c r="GIP4" s="222"/>
      <c r="GIQ4" s="222"/>
      <c r="GIR4" s="222"/>
      <c r="GIS4" s="222"/>
      <c r="GIT4" s="222"/>
      <c r="GIU4" s="222"/>
      <c r="GIV4" s="222"/>
      <c r="GIW4" s="222"/>
      <c r="GIX4" s="222"/>
      <c r="GIY4" s="222"/>
      <c r="GIZ4" s="222"/>
      <c r="GJA4" s="222"/>
      <c r="GJB4" s="222"/>
      <c r="GJC4" s="222"/>
      <c r="GJD4" s="222"/>
      <c r="GJE4" s="222"/>
      <c r="GJF4" s="222"/>
      <c r="GJG4" s="222"/>
      <c r="GJH4" s="222"/>
      <c r="GJI4" s="222"/>
      <c r="GJJ4" s="222"/>
      <c r="GJK4" s="222"/>
      <c r="GJL4" s="222"/>
      <c r="GJM4" s="222"/>
      <c r="GJN4" s="222"/>
      <c r="GJO4" s="222"/>
      <c r="GJP4" s="222"/>
      <c r="GJQ4" s="222"/>
      <c r="GJR4" s="222"/>
      <c r="GJS4" s="222"/>
      <c r="GJT4" s="222"/>
      <c r="GJU4" s="222"/>
      <c r="GJV4" s="222"/>
      <c r="GJW4" s="222"/>
      <c r="GJX4" s="222"/>
      <c r="GJY4" s="222"/>
      <c r="GJZ4" s="222"/>
      <c r="GKA4" s="222"/>
      <c r="GKB4" s="222"/>
      <c r="GKC4" s="222"/>
      <c r="GKD4" s="222"/>
      <c r="GKE4" s="222"/>
      <c r="GKF4" s="222"/>
      <c r="GKG4" s="222"/>
      <c r="GKH4" s="222"/>
      <c r="GKI4" s="222"/>
      <c r="GKJ4" s="222"/>
      <c r="GKK4" s="222"/>
      <c r="GKL4" s="222"/>
      <c r="GKM4" s="222"/>
      <c r="GKN4" s="222"/>
      <c r="GKO4" s="222"/>
      <c r="GKP4" s="222"/>
      <c r="GKQ4" s="222"/>
      <c r="GKR4" s="222"/>
      <c r="GKS4" s="222"/>
      <c r="GKT4" s="222"/>
      <c r="GKU4" s="222"/>
      <c r="GKV4" s="222"/>
      <c r="GKW4" s="222"/>
      <c r="GKX4" s="222"/>
      <c r="GKY4" s="222"/>
      <c r="GKZ4" s="222"/>
      <c r="GLA4" s="222"/>
      <c r="GLB4" s="222"/>
      <c r="GLC4" s="222"/>
      <c r="GLD4" s="222"/>
      <c r="GLE4" s="222"/>
      <c r="GLF4" s="222"/>
      <c r="GLG4" s="222"/>
      <c r="GLH4" s="222"/>
      <c r="GLI4" s="222"/>
      <c r="GLJ4" s="222"/>
      <c r="GLK4" s="222"/>
      <c r="GLL4" s="222"/>
      <c r="GLM4" s="222"/>
      <c r="GLN4" s="222"/>
      <c r="GLO4" s="222"/>
      <c r="GLP4" s="222"/>
      <c r="GLQ4" s="222"/>
      <c r="GLR4" s="222"/>
      <c r="GLS4" s="222"/>
      <c r="GLT4" s="222"/>
      <c r="GLU4" s="222"/>
      <c r="GLV4" s="222"/>
      <c r="GLW4" s="222"/>
      <c r="GLX4" s="222"/>
      <c r="GLY4" s="222"/>
      <c r="GLZ4" s="222"/>
      <c r="GMA4" s="222"/>
      <c r="GMB4" s="222"/>
      <c r="GMC4" s="222"/>
      <c r="GMD4" s="222"/>
      <c r="GME4" s="222"/>
      <c r="GMF4" s="222"/>
      <c r="GMG4" s="222"/>
      <c r="GMH4" s="222"/>
      <c r="GMI4" s="222"/>
      <c r="GMJ4" s="222"/>
      <c r="GMK4" s="222"/>
      <c r="GML4" s="222"/>
      <c r="GMM4" s="222"/>
      <c r="GMN4" s="222"/>
      <c r="GMO4" s="222"/>
      <c r="GMP4" s="222"/>
      <c r="GMQ4" s="222"/>
      <c r="GMR4" s="222"/>
      <c r="GMS4" s="222"/>
      <c r="GMT4" s="222"/>
      <c r="GMU4" s="222"/>
      <c r="GMV4" s="222"/>
      <c r="GMW4" s="222"/>
      <c r="GMX4" s="222"/>
      <c r="GMY4" s="222"/>
      <c r="GMZ4" s="222"/>
      <c r="GNA4" s="222"/>
      <c r="GNB4" s="222"/>
      <c r="GNC4" s="222"/>
      <c r="GND4" s="222"/>
      <c r="GNE4" s="222"/>
      <c r="GNF4" s="222"/>
      <c r="GNG4" s="222"/>
      <c r="GNH4" s="222"/>
      <c r="GNI4" s="222"/>
      <c r="GNJ4" s="222"/>
      <c r="GNK4" s="222"/>
      <c r="GNL4" s="222"/>
      <c r="GNM4" s="222"/>
      <c r="GNN4" s="222"/>
      <c r="GNO4" s="222"/>
      <c r="GNP4" s="222"/>
      <c r="GNQ4" s="222"/>
      <c r="GNR4" s="222"/>
      <c r="GNS4" s="222"/>
      <c r="GNT4" s="222"/>
      <c r="GNU4" s="222"/>
      <c r="GNV4" s="222"/>
      <c r="GNW4" s="222"/>
      <c r="GNX4" s="222"/>
      <c r="GNY4" s="222"/>
      <c r="GNZ4" s="222"/>
      <c r="GOA4" s="222"/>
      <c r="GOB4" s="222"/>
      <c r="GOC4" s="222"/>
      <c r="GOD4" s="222"/>
      <c r="GOE4" s="222"/>
      <c r="GOF4" s="222"/>
      <c r="GOG4" s="222"/>
      <c r="GOH4" s="222"/>
      <c r="GOI4" s="222"/>
      <c r="GOJ4" s="222"/>
      <c r="GOK4" s="222"/>
      <c r="GOL4" s="222"/>
      <c r="GOM4" s="222"/>
      <c r="GON4" s="222"/>
      <c r="GOO4" s="222"/>
      <c r="GOP4" s="222"/>
      <c r="GOQ4" s="222"/>
      <c r="GOR4" s="222"/>
      <c r="GOS4" s="222"/>
      <c r="GOT4" s="222"/>
      <c r="GOU4" s="222"/>
      <c r="GOV4" s="222"/>
      <c r="GOW4" s="222"/>
      <c r="GOX4" s="222"/>
      <c r="GOY4" s="222"/>
      <c r="GOZ4" s="222"/>
      <c r="GPA4" s="222"/>
      <c r="GPB4" s="222"/>
      <c r="GPC4" s="222"/>
      <c r="GPD4" s="222"/>
      <c r="GPE4" s="222"/>
      <c r="GPF4" s="222"/>
      <c r="GPG4" s="222"/>
      <c r="GPH4" s="222"/>
      <c r="GPI4" s="222"/>
      <c r="GPJ4" s="222"/>
      <c r="GPK4" s="222"/>
      <c r="GPL4" s="222"/>
      <c r="GPM4" s="222"/>
      <c r="GPN4" s="222"/>
      <c r="GPO4" s="222"/>
      <c r="GPP4" s="222"/>
      <c r="GPQ4" s="222"/>
      <c r="GPR4" s="222"/>
      <c r="GPS4" s="222"/>
      <c r="GPT4" s="222"/>
      <c r="GPU4" s="222"/>
      <c r="GPV4" s="222"/>
      <c r="GPW4" s="222"/>
      <c r="GPX4" s="222"/>
      <c r="GPY4" s="222"/>
      <c r="GPZ4" s="222"/>
      <c r="GQA4" s="222"/>
      <c r="GQB4" s="222"/>
      <c r="GQC4" s="222"/>
      <c r="GQD4" s="222"/>
      <c r="GQE4" s="222"/>
      <c r="GQF4" s="222"/>
      <c r="GQG4" s="222"/>
      <c r="GQH4" s="222"/>
      <c r="GQI4" s="222"/>
      <c r="GQJ4" s="222"/>
      <c r="GQK4" s="222"/>
      <c r="GQL4" s="222"/>
      <c r="GQM4" s="222"/>
      <c r="GQN4" s="222"/>
      <c r="GQO4" s="222"/>
      <c r="GQP4" s="222"/>
      <c r="GQQ4" s="222"/>
      <c r="GQR4" s="222"/>
      <c r="GQS4" s="222"/>
      <c r="GQT4" s="222"/>
      <c r="GQU4" s="222"/>
      <c r="GQV4" s="222"/>
      <c r="GQW4" s="222"/>
      <c r="GQX4" s="222"/>
      <c r="GQY4" s="222"/>
      <c r="GQZ4" s="222"/>
      <c r="GRA4" s="222"/>
      <c r="GRB4" s="222"/>
      <c r="GRC4" s="222"/>
      <c r="GRD4" s="222"/>
      <c r="GRE4" s="222"/>
      <c r="GRF4" s="222"/>
      <c r="GRG4" s="222"/>
      <c r="GRH4" s="222"/>
      <c r="GRI4" s="222"/>
      <c r="GRJ4" s="222"/>
      <c r="GRK4" s="222"/>
      <c r="GRL4" s="222"/>
      <c r="GRM4" s="222"/>
      <c r="GRN4" s="222"/>
      <c r="GRO4" s="222"/>
      <c r="GRP4" s="222"/>
      <c r="GRQ4" s="222"/>
      <c r="GRR4" s="222"/>
      <c r="GRS4" s="222"/>
      <c r="GRT4" s="222"/>
      <c r="GRU4" s="222"/>
      <c r="GRV4" s="222"/>
      <c r="GRW4" s="222"/>
      <c r="GRX4" s="222"/>
      <c r="GRY4" s="222"/>
      <c r="GRZ4" s="222"/>
      <c r="GSA4" s="222"/>
      <c r="GSB4" s="222"/>
      <c r="GSC4" s="222"/>
      <c r="GSD4" s="222"/>
      <c r="GSE4" s="222"/>
      <c r="GSF4" s="222"/>
      <c r="GSG4" s="222"/>
      <c r="GSH4" s="222"/>
      <c r="GSI4" s="222"/>
      <c r="GSJ4" s="222"/>
      <c r="GSK4" s="222"/>
      <c r="GSL4" s="222"/>
      <c r="GSM4" s="222"/>
      <c r="GSN4" s="222"/>
      <c r="GSO4" s="222"/>
      <c r="GSP4" s="222"/>
      <c r="GSQ4" s="222"/>
      <c r="GSR4" s="222"/>
      <c r="GSS4" s="222"/>
      <c r="GST4" s="222"/>
      <c r="GSU4" s="222"/>
      <c r="GSV4" s="222"/>
      <c r="GSW4" s="222"/>
      <c r="GSX4" s="222"/>
      <c r="GSY4" s="222"/>
      <c r="GSZ4" s="222"/>
      <c r="GTA4" s="222"/>
      <c r="GTB4" s="222"/>
      <c r="GTC4" s="222"/>
      <c r="GTD4" s="222"/>
      <c r="GTE4" s="222"/>
      <c r="GTF4" s="222"/>
      <c r="GTG4" s="222"/>
      <c r="GTH4" s="222"/>
      <c r="GTI4" s="222"/>
      <c r="GTJ4" s="222"/>
      <c r="GTK4" s="222"/>
      <c r="GTL4" s="222"/>
      <c r="GTM4" s="222"/>
      <c r="GTN4" s="222"/>
      <c r="GTO4" s="222"/>
      <c r="GTP4" s="222"/>
      <c r="GTQ4" s="222"/>
      <c r="GTR4" s="222"/>
      <c r="GTS4" s="222"/>
      <c r="GTT4" s="222"/>
      <c r="GTU4" s="222"/>
      <c r="GTV4" s="222"/>
      <c r="GTW4" s="222"/>
      <c r="GTX4" s="222"/>
      <c r="GTY4" s="222"/>
      <c r="GTZ4" s="222"/>
      <c r="GUA4" s="222"/>
      <c r="GUB4" s="222"/>
      <c r="GUC4" s="222"/>
      <c r="GUD4" s="222"/>
      <c r="GUE4" s="222"/>
      <c r="GUF4" s="222"/>
      <c r="GUG4" s="222"/>
      <c r="GUH4" s="222"/>
      <c r="GUI4" s="222"/>
      <c r="GUJ4" s="222"/>
      <c r="GUK4" s="222"/>
      <c r="GUL4" s="222"/>
      <c r="GUM4" s="222"/>
      <c r="GUN4" s="222"/>
      <c r="GUO4" s="222"/>
      <c r="GUP4" s="222"/>
      <c r="GUQ4" s="222"/>
      <c r="GUR4" s="222"/>
      <c r="GUS4" s="222"/>
      <c r="GUT4" s="222"/>
      <c r="GUU4" s="222"/>
      <c r="GUV4" s="222"/>
      <c r="GUW4" s="222"/>
      <c r="GUX4" s="222"/>
      <c r="GUY4" s="222"/>
      <c r="GUZ4" s="222"/>
      <c r="GVA4" s="222"/>
      <c r="GVB4" s="222"/>
      <c r="GVC4" s="222"/>
      <c r="GVD4" s="222"/>
      <c r="GVE4" s="222"/>
      <c r="GVF4" s="222"/>
      <c r="GVG4" s="222"/>
      <c r="GVH4" s="222"/>
      <c r="GVI4" s="222"/>
      <c r="GVJ4" s="222"/>
      <c r="GVK4" s="222"/>
      <c r="GVL4" s="222"/>
      <c r="GVM4" s="222"/>
      <c r="GVN4" s="222"/>
      <c r="GVO4" s="222"/>
      <c r="GVP4" s="222"/>
      <c r="GVQ4" s="222"/>
      <c r="GVR4" s="222"/>
      <c r="GVS4" s="222"/>
      <c r="GVT4" s="222"/>
      <c r="GVU4" s="222"/>
      <c r="GVV4" s="222"/>
      <c r="GVW4" s="222"/>
      <c r="GVX4" s="222"/>
      <c r="GVY4" s="222"/>
      <c r="GVZ4" s="222"/>
      <c r="GWA4" s="222"/>
      <c r="GWB4" s="222"/>
      <c r="GWC4" s="222"/>
      <c r="GWD4" s="222"/>
      <c r="GWE4" s="222"/>
      <c r="GWF4" s="222"/>
      <c r="GWG4" s="222"/>
      <c r="GWH4" s="222"/>
      <c r="GWI4" s="222"/>
      <c r="GWJ4" s="222"/>
      <c r="GWK4" s="222"/>
      <c r="GWL4" s="222"/>
      <c r="GWM4" s="222"/>
      <c r="GWN4" s="222"/>
      <c r="GWO4" s="222"/>
      <c r="GWP4" s="222"/>
      <c r="GWQ4" s="222"/>
      <c r="GWR4" s="222"/>
      <c r="GWS4" s="222"/>
      <c r="GWT4" s="222"/>
      <c r="GWU4" s="222"/>
      <c r="GWV4" s="222"/>
      <c r="GWW4" s="222"/>
      <c r="GWX4" s="222"/>
      <c r="GWY4" s="222"/>
      <c r="GWZ4" s="222"/>
      <c r="GXA4" s="222"/>
      <c r="GXB4" s="222"/>
      <c r="GXC4" s="222"/>
      <c r="GXD4" s="222"/>
      <c r="GXE4" s="222"/>
      <c r="GXF4" s="222"/>
      <c r="GXG4" s="222"/>
      <c r="GXH4" s="222"/>
      <c r="GXI4" s="222"/>
      <c r="GXJ4" s="222"/>
      <c r="GXK4" s="222"/>
      <c r="GXL4" s="222"/>
      <c r="GXM4" s="222"/>
      <c r="GXN4" s="222"/>
      <c r="GXO4" s="222"/>
      <c r="GXP4" s="222"/>
      <c r="GXQ4" s="222"/>
      <c r="GXR4" s="222"/>
      <c r="GXS4" s="222"/>
      <c r="GXT4" s="222"/>
      <c r="GXU4" s="222"/>
      <c r="GXV4" s="222"/>
      <c r="GXW4" s="222"/>
      <c r="GXX4" s="222"/>
      <c r="GXY4" s="222"/>
      <c r="GXZ4" s="222"/>
      <c r="GYA4" s="222"/>
      <c r="GYB4" s="222"/>
      <c r="GYC4" s="222"/>
      <c r="GYD4" s="222"/>
      <c r="GYE4" s="222"/>
      <c r="GYF4" s="222"/>
      <c r="GYG4" s="222"/>
      <c r="GYH4" s="222"/>
      <c r="GYI4" s="222"/>
      <c r="GYJ4" s="222"/>
      <c r="GYK4" s="222"/>
      <c r="GYL4" s="222"/>
      <c r="GYM4" s="222"/>
      <c r="GYN4" s="222"/>
      <c r="GYO4" s="222"/>
      <c r="GYP4" s="222"/>
      <c r="GYQ4" s="222"/>
      <c r="GYR4" s="222"/>
      <c r="GYS4" s="222"/>
      <c r="GYT4" s="222"/>
      <c r="GYU4" s="222"/>
      <c r="GYV4" s="222"/>
      <c r="GYW4" s="222"/>
      <c r="GYX4" s="222"/>
      <c r="GYY4" s="222"/>
      <c r="GYZ4" s="222"/>
      <c r="GZA4" s="222"/>
      <c r="GZB4" s="222"/>
      <c r="GZC4" s="222"/>
      <c r="GZD4" s="222"/>
      <c r="GZE4" s="222"/>
      <c r="GZF4" s="222"/>
      <c r="GZG4" s="222"/>
      <c r="GZH4" s="222"/>
      <c r="GZI4" s="222"/>
      <c r="GZJ4" s="222"/>
      <c r="GZK4" s="222"/>
      <c r="GZL4" s="222"/>
      <c r="GZM4" s="222"/>
      <c r="GZN4" s="222"/>
      <c r="GZO4" s="222"/>
      <c r="GZP4" s="222"/>
      <c r="GZQ4" s="222"/>
      <c r="GZR4" s="222"/>
      <c r="GZS4" s="222"/>
      <c r="GZT4" s="222"/>
      <c r="GZU4" s="222"/>
      <c r="GZV4" s="222"/>
      <c r="GZW4" s="222"/>
      <c r="GZX4" s="222"/>
      <c r="GZY4" s="222"/>
      <c r="GZZ4" s="222"/>
      <c r="HAA4" s="222"/>
      <c r="HAB4" s="222"/>
      <c r="HAC4" s="222"/>
      <c r="HAD4" s="222"/>
      <c r="HAE4" s="222"/>
      <c r="HAF4" s="222"/>
      <c r="HAG4" s="222"/>
      <c r="HAH4" s="222"/>
      <c r="HAI4" s="222"/>
      <c r="HAJ4" s="222"/>
      <c r="HAK4" s="222"/>
      <c r="HAL4" s="222"/>
      <c r="HAM4" s="222"/>
      <c r="HAN4" s="222"/>
      <c r="HAO4" s="222"/>
      <c r="HAP4" s="222"/>
      <c r="HAQ4" s="222"/>
      <c r="HAR4" s="222"/>
      <c r="HAS4" s="222"/>
      <c r="HAT4" s="222"/>
      <c r="HAU4" s="222"/>
      <c r="HAV4" s="222"/>
      <c r="HAW4" s="222"/>
      <c r="HAX4" s="222"/>
      <c r="HAY4" s="222"/>
      <c r="HAZ4" s="222"/>
      <c r="HBA4" s="222"/>
      <c r="HBB4" s="222"/>
      <c r="HBC4" s="222"/>
      <c r="HBD4" s="222"/>
      <c r="HBE4" s="222"/>
      <c r="HBF4" s="222"/>
      <c r="HBG4" s="222"/>
      <c r="HBH4" s="222"/>
      <c r="HBI4" s="222"/>
      <c r="HBJ4" s="222"/>
      <c r="HBK4" s="222"/>
      <c r="HBL4" s="222"/>
      <c r="HBM4" s="222"/>
      <c r="HBN4" s="222"/>
      <c r="HBO4" s="222"/>
      <c r="HBP4" s="222"/>
      <c r="HBQ4" s="222"/>
      <c r="HBR4" s="222"/>
      <c r="HBS4" s="222"/>
      <c r="HBT4" s="222"/>
      <c r="HBU4" s="222"/>
      <c r="HBV4" s="222"/>
      <c r="HBW4" s="222"/>
      <c r="HBX4" s="222"/>
      <c r="HBY4" s="222"/>
      <c r="HBZ4" s="222"/>
      <c r="HCA4" s="222"/>
      <c r="HCB4" s="222"/>
      <c r="HCC4" s="222"/>
      <c r="HCD4" s="222"/>
      <c r="HCE4" s="222"/>
      <c r="HCF4" s="222"/>
      <c r="HCG4" s="222"/>
      <c r="HCH4" s="222"/>
      <c r="HCI4" s="222"/>
      <c r="HCJ4" s="222"/>
      <c r="HCK4" s="222"/>
      <c r="HCL4" s="222"/>
      <c r="HCM4" s="222"/>
      <c r="HCN4" s="222"/>
      <c r="HCO4" s="222"/>
      <c r="HCP4" s="222"/>
      <c r="HCQ4" s="222"/>
      <c r="HCR4" s="222"/>
      <c r="HCS4" s="222"/>
      <c r="HCT4" s="222"/>
      <c r="HCU4" s="222"/>
      <c r="HCV4" s="222"/>
      <c r="HCW4" s="222"/>
      <c r="HCX4" s="222"/>
      <c r="HCY4" s="222"/>
      <c r="HCZ4" s="222"/>
      <c r="HDA4" s="222"/>
      <c r="HDB4" s="222"/>
      <c r="HDC4" s="222"/>
      <c r="HDD4" s="222"/>
      <c r="HDE4" s="222"/>
      <c r="HDF4" s="222"/>
      <c r="HDG4" s="222"/>
      <c r="HDH4" s="222"/>
      <c r="HDI4" s="222"/>
      <c r="HDJ4" s="222"/>
      <c r="HDK4" s="222"/>
      <c r="HDL4" s="222"/>
      <c r="HDM4" s="222"/>
      <c r="HDN4" s="222"/>
      <c r="HDO4" s="222"/>
      <c r="HDP4" s="222"/>
      <c r="HDQ4" s="222"/>
      <c r="HDR4" s="222"/>
      <c r="HDS4" s="222"/>
      <c r="HDT4" s="222"/>
      <c r="HDU4" s="222"/>
      <c r="HDV4" s="222"/>
      <c r="HDW4" s="222"/>
      <c r="HDX4" s="222"/>
      <c r="HDY4" s="222"/>
      <c r="HDZ4" s="222"/>
      <c r="HEA4" s="222"/>
      <c r="HEB4" s="222"/>
      <c r="HEC4" s="222"/>
      <c r="HED4" s="222"/>
      <c r="HEE4" s="222"/>
      <c r="HEF4" s="222"/>
      <c r="HEG4" s="222"/>
      <c r="HEH4" s="222"/>
      <c r="HEI4" s="222"/>
      <c r="HEJ4" s="222"/>
      <c r="HEK4" s="222"/>
      <c r="HEL4" s="222"/>
      <c r="HEM4" s="222"/>
      <c r="HEN4" s="222"/>
      <c r="HEO4" s="222"/>
      <c r="HEP4" s="222"/>
      <c r="HEQ4" s="222"/>
      <c r="HER4" s="222"/>
      <c r="HES4" s="222"/>
      <c r="HET4" s="222"/>
      <c r="HEU4" s="222"/>
      <c r="HEV4" s="222"/>
      <c r="HEW4" s="222"/>
      <c r="HEX4" s="222"/>
      <c r="HEY4" s="222"/>
      <c r="HEZ4" s="222"/>
      <c r="HFA4" s="222"/>
      <c r="HFB4" s="222"/>
      <c r="HFC4" s="222"/>
      <c r="HFD4" s="222"/>
      <c r="HFE4" s="222"/>
      <c r="HFF4" s="222"/>
      <c r="HFG4" s="222"/>
      <c r="HFH4" s="222"/>
      <c r="HFI4" s="222"/>
      <c r="HFJ4" s="222"/>
      <c r="HFK4" s="222"/>
      <c r="HFL4" s="222"/>
      <c r="HFM4" s="222"/>
      <c r="HFN4" s="222"/>
      <c r="HFO4" s="222"/>
      <c r="HFP4" s="222"/>
      <c r="HFQ4" s="222"/>
      <c r="HFR4" s="222"/>
      <c r="HFS4" s="222"/>
      <c r="HFT4" s="222"/>
      <c r="HFU4" s="222"/>
      <c r="HFV4" s="222"/>
      <c r="HFW4" s="222"/>
      <c r="HFX4" s="222"/>
      <c r="HFY4" s="222"/>
      <c r="HFZ4" s="222"/>
      <c r="HGA4" s="222"/>
      <c r="HGB4" s="222"/>
      <c r="HGC4" s="222"/>
      <c r="HGD4" s="222"/>
      <c r="HGE4" s="222"/>
      <c r="HGF4" s="222"/>
      <c r="HGG4" s="222"/>
      <c r="HGH4" s="222"/>
      <c r="HGI4" s="222"/>
      <c r="HGJ4" s="222"/>
      <c r="HGK4" s="222"/>
      <c r="HGL4" s="222"/>
      <c r="HGM4" s="222"/>
      <c r="HGN4" s="222"/>
      <c r="HGO4" s="222"/>
      <c r="HGP4" s="222"/>
      <c r="HGQ4" s="222"/>
      <c r="HGR4" s="222"/>
      <c r="HGS4" s="222"/>
      <c r="HGT4" s="222"/>
      <c r="HGU4" s="222"/>
      <c r="HGV4" s="222"/>
      <c r="HGW4" s="222"/>
      <c r="HGX4" s="222"/>
      <c r="HGY4" s="222"/>
      <c r="HGZ4" s="222"/>
      <c r="HHA4" s="222"/>
      <c r="HHB4" s="222"/>
      <c r="HHC4" s="222"/>
      <c r="HHD4" s="222"/>
      <c r="HHE4" s="222"/>
      <c r="HHF4" s="222"/>
      <c r="HHG4" s="222"/>
      <c r="HHH4" s="222"/>
      <c r="HHI4" s="222"/>
      <c r="HHJ4" s="222"/>
      <c r="HHK4" s="222"/>
      <c r="HHL4" s="222"/>
      <c r="HHM4" s="222"/>
      <c r="HHN4" s="222"/>
      <c r="HHO4" s="222"/>
      <c r="HHP4" s="222"/>
      <c r="HHQ4" s="222"/>
      <c r="HHR4" s="222"/>
      <c r="HHS4" s="222"/>
      <c r="HHT4" s="222"/>
      <c r="HHU4" s="222"/>
      <c r="HHV4" s="222"/>
      <c r="HHW4" s="222"/>
      <c r="HHX4" s="222"/>
      <c r="HHY4" s="222"/>
      <c r="HHZ4" s="222"/>
      <c r="HIA4" s="222"/>
      <c r="HIB4" s="222"/>
      <c r="HIC4" s="222"/>
      <c r="HID4" s="222"/>
      <c r="HIE4" s="222"/>
      <c r="HIF4" s="222"/>
      <c r="HIG4" s="222"/>
      <c r="HIH4" s="222"/>
      <c r="HII4" s="222"/>
      <c r="HIJ4" s="222"/>
      <c r="HIK4" s="222"/>
      <c r="HIL4" s="222"/>
      <c r="HIM4" s="222"/>
      <c r="HIN4" s="222"/>
      <c r="HIO4" s="222"/>
      <c r="HIP4" s="222"/>
      <c r="HIQ4" s="222"/>
      <c r="HIR4" s="222"/>
      <c r="HIS4" s="222"/>
      <c r="HIT4" s="222"/>
      <c r="HIU4" s="222"/>
      <c r="HIV4" s="222"/>
      <c r="HIW4" s="222"/>
      <c r="HIX4" s="222"/>
      <c r="HIY4" s="222"/>
      <c r="HIZ4" s="222"/>
      <c r="HJA4" s="222"/>
      <c r="HJB4" s="222"/>
      <c r="HJC4" s="222"/>
      <c r="HJD4" s="222"/>
      <c r="HJE4" s="222"/>
      <c r="HJF4" s="222"/>
      <c r="HJG4" s="222"/>
      <c r="HJH4" s="222"/>
      <c r="HJI4" s="222"/>
      <c r="HJJ4" s="222"/>
      <c r="HJK4" s="222"/>
      <c r="HJL4" s="222"/>
      <c r="HJM4" s="222"/>
      <c r="HJN4" s="222"/>
      <c r="HJO4" s="222"/>
      <c r="HJP4" s="222"/>
      <c r="HJQ4" s="222"/>
      <c r="HJR4" s="222"/>
      <c r="HJS4" s="222"/>
      <c r="HJT4" s="222"/>
      <c r="HJU4" s="222"/>
      <c r="HJV4" s="222"/>
      <c r="HJW4" s="222"/>
      <c r="HJX4" s="222"/>
      <c r="HJY4" s="222"/>
      <c r="HJZ4" s="222"/>
      <c r="HKA4" s="222"/>
      <c r="HKB4" s="222"/>
      <c r="HKC4" s="222"/>
      <c r="HKD4" s="222"/>
      <c r="HKE4" s="222"/>
      <c r="HKF4" s="222"/>
      <c r="HKG4" s="222"/>
      <c r="HKH4" s="222"/>
      <c r="HKI4" s="222"/>
      <c r="HKJ4" s="222"/>
      <c r="HKK4" s="222"/>
      <c r="HKL4" s="222"/>
      <c r="HKM4" s="222"/>
      <c r="HKN4" s="222"/>
      <c r="HKO4" s="222"/>
      <c r="HKP4" s="222"/>
      <c r="HKQ4" s="222"/>
      <c r="HKR4" s="222"/>
      <c r="HKS4" s="222"/>
      <c r="HKT4" s="222"/>
      <c r="HKU4" s="222"/>
      <c r="HKV4" s="222"/>
      <c r="HKW4" s="222"/>
      <c r="HKX4" s="222"/>
      <c r="HKY4" s="222"/>
      <c r="HKZ4" s="222"/>
      <c r="HLA4" s="222"/>
      <c r="HLB4" s="222"/>
      <c r="HLC4" s="222"/>
      <c r="HLD4" s="222"/>
      <c r="HLE4" s="222"/>
      <c r="HLF4" s="222"/>
      <c r="HLG4" s="222"/>
      <c r="HLH4" s="222"/>
      <c r="HLI4" s="222"/>
      <c r="HLJ4" s="222"/>
      <c r="HLK4" s="222"/>
      <c r="HLL4" s="222"/>
      <c r="HLM4" s="222"/>
      <c r="HLN4" s="222"/>
      <c r="HLO4" s="222"/>
      <c r="HLP4" s="222"/>
      <c r="HLQ4" s="222"/>
      <c r="HLR4" s="222"/>
      <c r="HLS4" s="222"/>
      <c r="HLT4" s="222"/>
      <c r="HLU4" s="222"/>
      <c r="HLV4" s="222"/>
      <c r="HLW4" s="222"/>
      <c r="HLX4" s="222"/>
      <c r="HLY4" s="222"/>
      <c r="HLZ4" s="222"/>
      <c r="HMA4" s="222"/>
      <c r="HMB4" s="222"/>
      <c r="HMC4" s="222"/>
      <c r="HMD4" s="222"/>
      <c r="HME4" s="222"/>
      <c r="HMF4" s="222"/>
      <c r="HMG4" s="222"/>
      <c r="HMH4" s="222"/>
      <c r="HMI4" s="222"/>
      <c r="HMJ4" s="222"/>
      <c r="HMK4" s="222"/>
      <c r="HML4" s="222"/>
      <c r="HMM4" s="222"/>
      <c r="HMN4" s="222"/>
      <c r="HMO4" s="222"/>
      <c r="HMP4" s="222"/>
      <c r="HMQ4" s="222"/>
      <c r="HMR4" s="222"/>
      <c r="HMS4" s="222"/>
      <c r="HMT4" s="222"/>
      <c r="HMU4" s="222"/>
      <c r="HMV4" s="222"/>
      <c r="HMW4" s="222"/>
      <c r="HMX4" s="222"/>
      <c r="HMY4" s="222"/>
      <c r="HMZ4" s="222"/>
      <c r="HNA4" s="222"/>
      <c r="HNB4" s="222"/>
      <c r="HNC4" s="222"/>
      <c r="HND4" s="222"/>
      <c r="HNE4" s="222"/>
      <c r="HNF4" s="222"/>
      <c r="HNG4" s="222"/>
      <c r="HNH4" s="222"/>
      <c r="HNI4" s="222"/>
      <c r="HNJ4" s="222"/>
      <c r="HNK4" s="222"/>
      <c r="HNL4" s="222"/>
      <c r="HNM4" s="222"/>
      <c r="HNN4" s="222"/>
      <c r="HNO4" s="222"/>
      <c r="HNP4" s="222"/>
      <c r="HNQ4" s="222"/>
      <c r="HNR4" s="222"/>
      <c r="HNS4" s="222"/>
      <c r="HNT4" s="222"/>
      <c r="HNU4" s="222"/>
      <c r="HNV4" s="222"/>
      <c r="HNW4" s="222"/>
      <c r="HNX4" s="222"/>
      <c r="HNY4" s="222"/>
      <c r="HNZ4" s="222"/>
      <c r="HOA4" s="222"/>
      <c r="HOB4" s="222"/>
      <c r="HOC4" s="222"/>
      <c r="HOD4" s="222"/>
      <c r="HOE4" s="222"/>
      <c r="HOF4" s="222"/>
      <c r="HOG4" s="222"/>
      <c r="HOH4" s="222"/>
      <c r="HOI4" s="222"/>
      <c r="HOJ4" s="222"/>
      <c r="HOK4" s="222"/>
      <c r="HOL4" s="222"/>
      <c r="HOM4" s="222"/>
      <c r="HON4" s="222"/>
      <c r="HOO4" s="222"/>
      <c r="HOP4" s="222"/>
      <c r="HOQ4" s="222"/>
      <c r="HOR4" s="222"/>
      <c r="HOS4" s="222"/>
      <c r="HOT4" s="222"/>
      <c r="HOU4" s="222"/>
      <c r="HOV4" s="222"/>
      <c r="HOW4" s="222"/>
      <c r="HOX4" s="222"/>
      <c r="HOY4" s="222"/>
      <c r="HOZ4" s="222"/>
      <c r="HPA4" s="222"/>
      <c r="HPB4" s="222"/>
      <c r="HPC4" s="222"/>
      <c r="HPD4" s="222"/>
      <c r="HPE4" s="222"/>
      <c r="HPF4" s="222"/>
      <c r="HPG4" s="222"/>
      <c r="HPH4" s="222"/>
      <c r="HPI4" s="222"/>
      <c r="HPJ4" s="222"/>
      <c r="HPK4" s="222"/>
      <c r="HPL4" s="222"/>
      <c r="HPM4" s="222"/>
      <c r="HPN4" s="222"/>
      <c r="HPO4" s="222"/>
      <c r="HPP4" s="222"/>
      <c r="HPQ4" s="222"/>
      <c r="HPR4" s="222"/>
      <c r="HPS4" s="222"/>
      <c r="HPT4" s="222"/>
      <c r="HPU4" s="222"/>
      <c r="HPV4" s="222"/>
      <c r="HPW4" s="222"/>
      <c r="HPX4" s="222"/>
      <c r="HPY4" s="222"/>
      <c r="HPZ4" s="222"/>
      <c r="HQA4" s="222"/>
      <c r="HQB4" s="222"/>
      <c r="HQC4" s="222"/>
      <c r="HQD4" s="222"/>
      <c r="HQE4" s="222"/>
      <c r="HQF4" s="222"/>
      <c r="HQG4" s="222"/>
      <c r="HQH4" s="222"/>
      <c r="HQI4" s="222"/>
      <c r="HQJ4" s="222"/>
      <c r="HQK4" s="222"/>
      <c r="HQL4" s="222"/>
      <c r="HQM4" s="222"/>
      <c r="HQN4" s="222"/>
      <c r="HQO4" s="222"/>
      <c r="HQP4" s="222"/>
      <c r="HQQ4" s="222"/>
      <c r="HQR4" s="222"/>
      <c r="HQS4" s="222"/>
      <c r="HQT4" s="222"/>
      <c r="HQU4" s="222"/>
      <c r="HQV4" s="222"/>
      <c r="HQW4" s="222"/>
      <c r="HQX4" s="222"/>
      <c r="HQY4" s="222"/>
      <c r="HQZ4" s="222"/>
      <c r="HRA4" s="222"/>
      <c r="HRB4" s="222"/>
      <c r="HRC4" s="222"/>
      <c r="HRD4" s="222"/>
      <c r="HRE4" s="222"/>
      <c r="HRF4" s="222"/>
      <c r="HRG4" s="222"/>
      <c r="HRH4" s="222"/>
      <c r="HRI4" s="222"/>
      <c r="HRJ4" s="222"/>
      <c r="HRK4" s="222"/>
      <c r="HRL4" s="222"/>
      <c r="HRM4" s="222"/>
      <c r="HRN4" s="222"/>
      <c r="HRO4" s="222"/>
      <c r="HRP4" s="222"/>
      <c r="HRQ4" s="222"/>
      <c r="HRR4" s="222"/>
      <c r="HRS4" s="222"/>
      <c r="HRT4" s="222"/>
      <c r="HRU4" s="222"/>
      <c r="HRV4" s="222"/>
      <c r="HRW4" s="222"/>
      <c r="HRX4" s="222"/>
      <c r="HRY4" s="222"/>
      <c r="HRZ4" s="222"/>
      <c r="HSA4" s="222"/>
      <c r="HSB4" s="222"/>
      <c r="HSC4" s="222"/>
      <c r="HSD4" s="222"/>
      <c r="HSE4" s="222"/>
      <c r="HSF4" s="222"/>
      <c r="HSG4" s="222"/>
      <c r="HSH4" s="222"/>
      <c r="HSI4" s="222"/>
      <c r="HSJ4" s="222"/>
      <c r="HSK4" s="222"/>
      <c r="HSL4" s="222"/>
      <c r="HSM4" s="222"/>
      <c r="HSN4" s="222"/>
      <c r="HSO4" s="222"/>
      <c r="HSP4" s="222"/>
      <c r="HSQ4" s="222"/>
      <c r="HSR4" s="222"/>
      <c r="HSS4" s="222"/>
      <c r="HST4" s="222"/>
      <c r="HSU4" s="222"/>
      <c r="HSV4" s="222"/>
      <c r="HSW4" s="222"/>
      <c r="HSX4" s="222"/>
      <c r="HSY4" s="222"/>
      <c r="HSZ4" s="222"/>
      <c r="HTA4" s="222"/>
      <c r="HTB4" s="222"/>
      <c r="HTC4" s="222"/>
      <c r="HTD4" s="222"/>
      <c r="HTE4" s="222"/>
      <c r="HTF4" s="222"/>
      <c r="HTG4" s="222"/>
      <c r="HTH4" s="222"/>
      <c r="HTI4" s="222"/>
      <c r="HTJ4" s="222"/>
      <c r="HTK4" s="222"/>
      <c r="HTL4" s="222"/>
      <c r="HTM4" s="222"/>
      <c r="HTN4" s="222"/>
      <c r="HTO4" s="222"/>
      <c r="HTP4" s="222"/>
      <c r="HTQ4" s="222"/>
      <c r="HTR4" s="222"/>
      <c r="HTS4" s="222"/>
      <c r="HTT4" s="222"/>
      <c r="HTU4" s="222"/>
      <c r="HTV4" s="222"/>
      <c r="HTW4" s="222"/>
      <c r="HTX4" s="222"/>
      <c r="HTY4" s="222"/>
      <c r="HTZ4" s="222"/>
      <c r="HUA4" s="222"/>
      <c r="HUB4" s="222"/>
      <c r="HUC4" s="222"/>
      <c r="HUD4" s="222"/>
      <c r="HUE4" s="222"/>
      <c r="HUF4" s="222"/>
      <c r="HUG4" s="222"/>
      <c r="HUH4" s="222"/>
      <c r="HUI4" s="222"/>
      <c r="HUJ4" s="222"/>
      <c r="HUK4" s="222"/>
      <c r="HUL4" s="222"/>
      <c r="HUM4" s="222"/>
      <c r="HUN4" s="222"/>
      <c r="HUO4" s="222"/>
      <c r="HUP4" s="222"/>
      <c r="HUQ4" s="222"/>
      <c r="HUR4" s="222"/>
      <c r="HUS4" s="222"/>
      <c r="HUT4" s="222"/>
      <c r="HUU4" s="222"/>
      <c r="HUV4" s="222"/>
      <c r="HUW4" s="222"/>
      <c r="HUX4" s="222"/>
      <c r="HUY4" s="222"/>
      <c r="HUZ4" s="222"/>
      <c r="HVA4" s="222"/>
      <c r="HVB4" s="222"/>
      <c r="HVC4" s="222"/>
      <c r="HVD4" s="222"/>
      <c r="HVE4" s="222"/>
      <c r="HVF4" s="222"/>
      <c r="HVG4" s="222"/>
      <c r="HVH4" s="222"/>
      <c r="HVI4" s="222"/>
      <c r="HVJ4" s="222"/>
      <c r="HVK4" s="222"/>
      <c r="HVL4" s="222"/>
      <c r="HVM4" s="222"/>
      <c r="HVN4" s="222"/>
      <c r="HVO4" s="222"/>
      <c r="HVP4" s="222"/>
      <c r="HVQ4" s="222"/>
      <c r="HVR4" s="222"/>
      <c r="HVS4" s="222"/>
      <c r="HVT4" s="222"/>
      <c r="HVU4" s="222"/>
      <c r="HVV4" s="222"/>
      <c r="HVW4" s="222"/>
      <c r="HVX4" s="222"/>
      <c r="HVY4" s="222"/>
      <c r="HVZ4" s="222"/>
      <c r="HWA4" s="222"/>
      <c r="HWB4" s="222"/>
      <c r="HWC4" s="222"/>
      <c r="HWD4" s="222"/>
      <c r="HWE4" s="222"/>
      <c r="HWF4" s="222"/>
      <c r="HWG4" s="222"/>
      <c r="HWH4" s="222"/>
      <c r="HWI4" s="222"/>
      <c r="HWJ4" s="222"/>
      <c r="HWK4" s="222"/>
      <c r="HWL4" s="222"/>
      <c r="HWM4" s="222"/>
      <c r="HWN4" s="222"/>
      <c r="HWO4" s="222"/>
      <c r="HWP4" s="222"/>
      <c r="HWQ4" s="222"/>
      <c r="HWR4" s="222"/>
      <c r="HWS4" s="222"/>
      <c r="HWT4" s="222"/>
      <c r="HWU4" s="222"/>
      <c r="HWV4" s="222"/>
      <c r="HWW4" s="222"/>
      <c r="HWX4" s="222"/>
      <c r="HWY4" s="222"/>
      <c r="HWZ4" s="222"/>
      <c r="HXA4" s="222"/>
      <c r="HXB4" s="222"/>
      <c r="HXC4" s="222"/>
      <c r="HXD4" s="222"/>
      <c r="HXE4" s="222"/>
      <c r="HXF4" s="222"/>
      <c r="HXG4" s="222"/>
      <c r="HXH4" s="222"/>
      <c r="HXI4" s="222"/>
      <c r="HXJ4" s="222"/>
      <c r="HXK4" s="222"/>
      <c r="HXL4" s="222"/>
      <c r="HXM4" s="222"/>
      <c r="HXN4" s="222"/>
      <c r="HXO4" s="222"/>
      <c r="HXP4" s="222"/>
      <c r="HXQ4" s="222"/>
      <c r="HXR4" s="222"/>
      <c r="HXS4" s="222"/>
      <c r="HXT4" s="222"/>
      <c r="HXU4" s="222"/>
      <c r="HXV4" s="222"/>
      <c r="HXW4" s="222"/>
      <c r="HXX4" s="222"/>
      <c r="HXY4" s="222"/>
      <c r="HXZ4" s="222"/>
      <c r="HYA4" s="222"/>
      <c r="HYB4" s="222"/>
      <c r="HYC4" s="222"/>
      <c r="HYD4" s="222"/>
      <c r="HYE4" s="222"/>
      <c r="HYF4" s="222"/>
      <c r="HYG4" s="222"/>
      <c r="HYH4" s="222"/>
      <c r="HYI4" s="222"/>
      <c r="HYJ4" s="222"/>
      <c r="HYK4" s="222"/>
      <c r="HYL4" s="222"/>
      <c r="HYM4" s="222"/>
      <c r="HYN4" s="222"/>
      <c r="HYO4" s="222"/>
      <c r="HYP4" s="222"/>
      <c r="HYQ4" s="222"/>
      <c r="HYR4" s="222"/>
      <c r="HYS4" s="222"/>
      <c r="HYT4" s="222"/>
      <c r="HYU4" s="222"/>
      <c r="HYV4" s="222"/>
      <c r="HYW4" s="222"/>
      <c r="HYX4" s="222"/>
      <c r="HYY4" s="222"/>
      <c r="HYZ4" s="222"/>
      <c r="HZA4" s="222"/>
      <c r="HZB4" s="222"/>
      <c r="HZC4" s="222"/>
      <c r="HZD4" s="222"/>
      <c r="HZE4" s="222"/>
      <c r="HZF4" s="222"/>
      <c r="HZG4" s="222"/>
      <c r="HZH4" s="222"/>
      <c r="HZI4" s="222"/>
      <c r="HZJ4" s="222"/>
      <c r="HZK4" s="222"/>
      <c r="HZL4" s="222"/>
      <c r="HZM4" s="222"/>
      <c r="HZN4" s="222"/>
      <c r="HZO4" s="222"/>
      <c r="HZP4" s="222"/>
      <c r="HZQ4" s="222"/>
      <c r="HZR4" s="222"/>
      <c r="HZS4" s="222"/>
      <c r="HZT4" s="222"/>
      <c r="HZU4" s="222"/>
      <c r="HZV4" s="222"/>
      <c r="HZW4" s="222"/>
      <c r="HZX4" s="222"/>
      <c r="HZY4" s="222"/>
      <c r="HZZ4" s="222"/>
      <c r="IAA4" s="222"/>
      <c r="IAB4" s="222"/>
      <c r="IAC4" s="222"/>
      <c r="IAD4" s="222"/>
      <c r="IAE4" s="222"/>
      <c r="IAF4" s="222"/>
      <c r="IAG4" s="222"/>
      <c r="IAH4" s="222"/>
      <c r="IAI4" s="222"/>
      <c r="IAJ4" s="222"/>
      <c r="IAK4" s="222"/>
      <c r="IAL4" s="222"/>
      <c r="IAM4" s="222"/>
      <c r="IAN4" s="222"/>
      <c r="IAO4" s="222"/>
      <c r="IAP4" s="222"/>
      <c r="IAQ4" s="222"/>
      <c r="IAR4" s="222"/>
      <c r="IAS4" s="222"/>
      <c r="IAT4" s="222"/>
      <c r="IAU4" s="222"/>
      <c r="IAV4" s="222"/>
      <c r="IAW4" s="222"/>
      <c r="IAX4" s="222"/>
      <c r="IAY4" s="222"/>
      <c r="IAZ4" s="222"/>
      <c r="IBA4" s="222"/>
      <c r="IBB4" s="222"/>
      <c r="IBC4" s="222"/>
      <c r="IBD4" s="222"/>
      <c r="IBE4" s="222"/>
      <c r="IBF4" s="222"/>
      <c r="IBG4" s="222"/>
      <c r="IBH4" s="222"/>
      <c r="IBI4" s="222"/>
      <c r="IBJ4" s="222"/>
      <c r="IBK4" s="222"/>
      <c r="IBL4" s="222"/>
      <c r="IBM4" s="222"/>
      <c r="IBN4" s="222"/>
      <c r="IBO4" s="222"/>
      <c r="IBP4" s="222"/>
      <c r="IBQ4" s="222"/>
      <c r="IBR4" s="222"/>
      <c r="IBS4" s="222"/>
      <c r="IBT4" s="222"/>
      <c r="IBU4" s="222"/>
      <c r="IBV4" s="222"/>
      <c r="IBW4" s="222"/>
      <c r="IBX4" s="222"/>
      <c r="IBY4" s="222"/>
      <c r="IBZ4" s="222"/>
      <c r="ICA4" s="222"/>
      <c r="ICB4" s="222"/>
      <c r="ICC4" s="222"/>
      <c r="ICD4" s="222"/>
      <c r="ICE4" s="222"/>
      <c r="ICF4" s="222"/>
      <c r="ICG4" s="222"/>
      <c r="ICH4" s="222"/>
      <c r="ICI4" s="222"/>
      <c r="ICJ4" s="222"/>
      <c r="ICK4" s="222"/>
      <c r="ICL4" s="222"/>
      <c r="ICM4" s="222"/>
      <c r="ICN4" s="222"/>
      <c r="ICO4" s="222"/>
      <c r="ICP4" s="222"/>
      <c r="ICQ4" s="222"/>
      <c r="ICR4" s="222"/>
      <c r="ICS4" s="222"/>
      <c r="ICT4" s="222"/>
      <c r="ICU4" s="222"/>
      <c r="ICV4" s="222"/>
      <c r="ICW4" s="222"/>
      <c r="ICX4" s="222"/>
      <c r="ICY4" s="222"/>
      <c r="ICZ4" s="222"/>
      <c r="IDA4" s="222"/>
      <c r="IDB4" s="222"/>
      <c r="IDC4" s="222"/>
      <c r="IDD4" s="222"/>
      <c r="IDE4" s="222"/>
      <c r="IDF4" s="222"/>
      <c r="IDG4" s="222"/>
      <c r="IDH4" s="222"/>
      <c r="IDI4" s="222"/>
      <c r="IDJ4" s="222"/>
      <c r="IDK4" s="222"/>
      <c r="IDL4" s="222"/>
      <c r="IDM4" s="222"/>
      <c r="IDN4" s="222"/>
      <c r="IDO4" s="222"/>
      <c r="IDP4" s="222"/>
      <c r="IDQ4" s="222"/>
      <c r="IDR4" s="222"/>
      <c r="IDS4" s="222"/>
      <c r="IDT4" s="222"/>
      <c r="IDU4" s="222"/>
      <c r="IDV4" s="222"/>
      <c r="IDW4" s="222"/>
      <c r="IDX4" s="222"/>
      <c r="IDY4" s="222"/>
      <c r="IDZ4" s="222"/>
      <c r="IEA4" s="222"/>
      <c r="IEB4" s="222"/>
      <c r="IEC4" s="222"/>
      <c r="IED4" s="222"/>
      <c r="IEE4" s="222"/>
      <c r="IEF4" s="222"/>
      <c r="IEG4" s="222"/>
      <c r="IEH4" s="222"/>
      <c r="IEI4" s="222"/>
      <c r="IEJ4" s="222"/>
      <c r="IEK4" s="222"/>
      <c r="IEL4" s="222"/>
      <c r="IEM4" s="222"/>
      <c r="IEN4" s="222"/>
      <c r="IEO4" s="222"/>
      <c r="IEP4" s="222"/>
      <c r="IEQ4" s="222"/>
      <c r="IER4" s="222"/>
      <c r="IES4" s="222"/>
      <c r="IET4" s="222"/>
      <c r="IEU4" s="222"/>
      <c r="IEV4" s="222"/>
      <c r="IEW4" s="222"/>
      <c r="IEX4" s="222"/>
      <c r="IEY4" s="222"/>
      <c r="IEZ4" s="222"/>
      <c r="IFA4" s="222"/>
      <c r="IFB4" s="222"/>
      <c r="IFC4" s="222"/>
      <c r="IFD4" s="222"/>
      <c r="IFE4" s="222"/>
      <c r="IFF4" s="222"/>
      <c r="IFG4" s="222"/>
      <c r="IFH4" s="222"/>
      <c r="IFI4" s="222"/>
      <c r="IFJ4" s="222"/>
      <c r="IFK4" s="222"/>
      <c r="IFL4" s="222"/>
      <c r="IFM4" s="222"/>
      <c r="IFN4" s="222"/>
      <c r="IFO4" s="222"/>
      <c r="IFP4" s="222"/>
      <c r="IFQ4" s="222"/>
      <c r="IFR4" s="222"/>
      <c r="IFS4" s="222"/>
      <c r="IFT4" s="222"/>
      <c r="IFU4" s="222"/>
      <c r="IFV4" s="222"/>
      <c r="IFW4" s="222"/>
      <c r="IFX4" s="222"/>
      <c r="IFY4" s="222"/>
      <c r="IFZ4" s="222"/>
      <c r="IGA4" s="222"/>
      <c r="IGB4" s="222"/>
      <c r="IGC4" s="222"/>
      <c r="IGD4" s="222"/>
      <c r="IGE4" s="222"/>
      <c r="IGF4" s="222"/>
      <c r="IGG4" s="222"/>
      <c r="IGH4" s="222"/>
      <c r="IGI4" s="222"/>
      <c r="IGJ4" s="222"/>
      <c r="IGK4" s="222"/>
      <c r="IGL4" s="222"/>
      <c r="IGM4" s="222"/>
      <c r="IGN4" s="222"/>
      <c r="IGO4" s="222"/>
      <c r="IGP4" s="222"/>
      <c r="IGQ4" s="222"/>
      <c r="IGR4" s="222"/>
      <c r="IGS4" s="222"/>
      <c r="IGT4" s="222"/>
      <c r="IGU4" s="222"/>
      <c r="IGV4" s="222"/>
      <c r="IGW4" s="222"/>
      <c r="IGX4" s="222"/>
      <c r="IGY4" s="222"/>
      <c r="IGZ4" s="222"/>
      <c r="IHA4" s="222"/>
      <c r="IHB4" s="222"/>
      <c r="IHC4" s="222"/>
      <c r="IHD4" s="222"/>
      <c r="IHE4" s="222"/>
      <c r="IHF4" s="222"/>
      <c r="IHG4" s="222"/>
      <c r="IHH4" s="222"/>
      <c r="IHI4" s="222"/>
      <c r="IHJ4" s="222"/>
      <c r="IHK4" s="222"/>
      <c r="IHL4" s="222"/>
      <c r="IHM4" s="222"/>
      <c r="IHN4" s="222"/>
      <c r="IHO4" s="222"/>
      <c r="IHP4" s="222"/>
      <c r="IHQ4" s="222"/>
      <c r="IHR4" s="222"/>
      <c r="IHS4" s="222"/>
      <c r="IHT4" s="222"/>
      <c r="IHU4" s="222"/>
      <c r="IHV4" s="222"/>
      <c r="IHW4" s="222"/>
      <c r="IHX4" s="222"/>
      <c r="IHY4" s="222"/>
      <c r="IHZ4" s="222"/>
      <c r="IIA4" s="222"/>
      <c r="IIB4" s="222"/>
      <c r="IIC4" s="222"/>
      <c r="IID4" s="222"/>
      <c r="IIE4" s="222"/>
      <c r="IIF4" s="222"/>
      <c r="IIG4" s="222"/>
      <c r="IIH4" s="222"/>
      <c r="III4" s="222"/>
      <c r="IIJ4" s="222"/>
      <c r="IIK4" s="222"/>
      <c r="IIL4" s="222"/>
      <c r="IIM4" s="222"/>
      <c r="IIN4" s="222"/>
      <c r="IIO4" s="222"/>
      <c r="IIP4" s="222"/>
      <c r="IIQ4" s="222"/>
      <c r="IIR4" s="222"/>
      <c r="IIS4" s="222"/>
      <c r="IIT4" s="222"/>
      <c r="IIU4" s="222"/>
      <c r="IIV4" s="222"/>
      <c r="IIW4" s="222"/>
      <c r="IIX4" s="222"/>
      <c r="IIY4" s="222"/>
      <c r="IIZ4" s="222"/>
      <c r="IJA4" s="222"/>
      <c r="IJB4" s="222"/>
      <c r="IJC4" s="222"/>
      <c r="IJD4" s="222"/>
      <c r="IJE4" s="222"/>
      <c r="IJF4" s="222"/>
      <c r="IJG4" s="222"/>
      <c r="IJH4" s="222"/>
      <c r="IJI4" s="222"/>
      <c r="IJJ4" s="222"/>
      <c r="IJK4" s="222"/>
      <c r="IJL4" s="222"/>
      <c r="IJM4" s="222"/>
      <c r="IJN4" s="222"/>
      <c r="IJO4" s="222"/>
      <c r="IJP4" s="222"/>
      <c r="IJQ4" s="222"/>
      <c r="IJR4" s="222"/>
      <c r="IJS4" s="222"/>
      <c r="IJT4" s="222"/>
      <c r="IJU4" s="222"/>
      <c r="IJV4" s="222"/>
      <c r="IJW4" s="222"/>
      <c r="IJX4" s="222"/>
      <c r="IJY4" s="222"/>
      <c r="IJZ4" s="222"/>
      <c r="IKA4" s="222"/>
      <c r="IKB4" s="222"/>
      <c r="IKC4" s="222"/>
      <c r="IKD4" s="222"/>
      <c r="IKE4" s="222"/>
      <c r="IKF4" s="222"/>
      <c r="IKG4" s="222"/>
      <c r="IKH4" s="222"/>
      <c r="IKI4" s="222"/>
      <c r="IKJ4" s="222"/>
      <c r="IKK4" s="222"/>
      <c r="IKL4" s="222"/>
      <c r="IKM4" s="222"/>
      <c r="IKN4" s="222"/>
      <c r="IKO4" s="222"/>
      <c r="IKP4" s="222"/>
      <c r="IKQ4" s="222"/>
      <c r="IKR4" s="222"/>
      <c r="IKS4" s="222"/>
      <c r="IKT4" s="222"/>
      <c r="IKU4" s="222"/>
      <c r="IKV4" s="222"/>
      <c r="IKW4" s="222"/>
      <c r="IKX4" s="222"/>
      <c r="IKY4" s="222"/>
      <c r="IKZ4" s="222"/>
      <c r="ILA4" s="222"/>
      <c r="ILB4" s="222"/>
      <c r="ILC4" s="222"/>
      <c r="ILD4" s="222"/>
      <c r="ILE4" s="222"/>
      <c r="ILF4" s="222"/>
      <c r="ILG4" s="222"/>
      <c r="ILH4" s="222"/>
      <c r="ILI4" s="222"/>
      <c r="ILJ4" s="222"/>
      <c r="ILK4" s="222"/>
      <c r="ILL4" s="222"/>
      <c r="ILM4" s="222"/>
      <c r="ILN4" s="222"/>
      <c r="ILO4" s="222"/>
      <c r="ILP4" s="222"/>
      <c r="ILQ4" s="222"/>
      <c r="ILR4" s="222"/>
      <c r="ILS4" s="222"/>
      <c r="ILT4" s="222"/>
      <c r="ILU4" s="222"/>
      <c r="ILV4" s="222"/>
      <c r="ILW4" s="222"/>
      <c r="ILX4" s="222"/>
      <c r="ILY4" s="222"/>
      <c r="ILZ4" s="222"/>
      <c r="IMA4" s="222"/>
      <c r="IMB4" s="222"/>
      <c r="IMC4" s="222"/>
      <c r="IMD4" s="222"/>
      <c r="IME4" s="222"/>
      <c r="IMF4" s="222"/>
      <c r="IMG4" s="222"/>
      <c r="IMH4" s="222"/>
      <c r="IMI4" s="222"/>
      <c r="IMJ4" s="222"/>
      <c r="IMK4" s="222"/>
      <c r="IML4" s="222"/>
      <c r="IMM4" s="222"/>
      <c r="IMN4" s="222"/>
      <c r="IMO4" s="222"/>
      <c r="IMP4" s="222"/>
      <c r="IMQ4" s="222"/>
      <c r="IMR4" s="222"/>
      <c r="IMS4" s="222"/>
      <c r="IMT4" s="222"/>
      <c r="IMU4" s="222"/>
      <c r="IMV4" s="222"/>
      <c r="IMW4" s="222"/>
      <c r="IMX4" s="222"/>
      <c r="IMY4" s="222"/>
      <c r="IMZ4" s="222"/>
      <c r="INA4" s="222"/>
      <c r="INB4" s="222"/>
      <c r="INC4" s="222"/>
      <c r="IND4" s="222"/>
      <c r="INE4" s="222"/>
      <c r="INF4" s="222"/>
      <c r="ING4" s="222"/>
      <c r="INH4" s="222"/>
      <c r="INI4" s="222"/>
      <c r="INJ4" s="222"/>
      <c r="INK4" s="222"/>
      <c r="INL4" s="222"/>
      <c r="INM4" s="222"/>
      <c r="INN4" s="222"/>
      <c r="INO4" s="222"/>
      <c r="INP4" s="222"/>
      <c r="INQ4" s="222"/>
      <c r="INR4" s="222"/>
      <c r="INS4" s="222"/>
      <c r="INT4" s="222"/>
      <c r="INU4" s="222"/>
      <c r="INV4" s="222"/>
      <c r="INW4" s="222"/>
      <c r="INX4" s="222"/>
      <c r="INY4" s="222"/>
      <c r="INZ4" s="222"/>
      <c r="IOA4" s="222"/>
      <c r="IOB4" s="222"/>
      <c r="IOC4" s="222"/>
      <c r="IOD4" s="222"/>
      <c r="IOE4" s="222"/>
      <c r="IOF4" s="222"/>
      <c r="IOG4" s="222"/>
      <c r="IOH4" s="222"/>
      <c r="IOI4" s="222"/>
      <c r="IOJ4" s="222"/>
      <c r="IOK4" s="222"/>
      <c r="IOL4" s="222"/>
      <c r="IOM4" s="222"/>
      <c r="ION4" s="222"/>
      <c r="IOO4" s="222"/>
      <c r="IOP4" s="222"/>
      <c r="IOQ4" s="222"/>
      <c r="IOR4" s="222"/>
      <c r="IOS4" s="222"/>
      <c r="IOT4" s="222"/>
      <c r="IOU4" s="222"/>
      <c r="IOV4" s="222"/>
      <c r="IOW4" s="222"/>
      <c r="IOX4" s="222"/>
      <c r="IOY4" s="222"/>
      <c r="IOZ4" s="222"/>
      <c r="IPA4" s="222"/>
      <c r="IPB4" s="222"/>
      <c r="IPC4" s="222"/>
      <c r="IPD4" s="222"/>
      <c r="IPE4" s="222"/>
      <c r="IPF4" s="222"/>
      <c r="IPG4" s="222"/>
      <c r="IPH4" s="222"/>
      <c r="IPI4" s="222"/>
      <c r="IPJ4" s="222"/>
      <c r="IPK4" s="222"/>
      <c r="IPL4" s="222"/>
      <c r="IPM4" s="222"/>
      <c r="IPN4" s="222"/>
      <c r="IPO4" s="222"/>
      <c r="IPP4" s="222"/>
      <c r="IPQ4" s="222"/>
      <c r="IPR4" s="222"/>
      <c r="IPS4" s="222"/>
      <c r="IPT4" s="222"/>
      <c r="IPU4" s="222"/>
      <c r="IPV4" s="222"/>
      <c r="IPW4" s="222"/>
      <c r="IPX4" s="222"/>
      <c r="IPY4" s="222"/>
      <c r="IPZ4" s="222"/>
      <c r="IQA4" s="222"/>
      <c r="IQB4" s="222"/>
      <c r="IQC4" s="222"/>
      <c r="IQD4" s="222"/>
      <c r="IQE4" s="222"/>
      <c r="IQF4" s="222"/>
      <c r="IQG4" s="222"/>
      <c r="IQH4" s="222"/>
      <c r="IQI4" s="222"/>
      <c r="IQJ4" s="222"/>
      <c r="IQK4" s="222"/>
      <c r="IQL4" s="222"/>
      <c r="IQM4" s="222"/>
      <c r="IQN4" s="222"/>
      <c r="IQO4" s="222"/>
      <c r="IQP4" s="222"/>
      <c r="IQQ4" s="222"/>
      <c r="IQR4" s="222"/>
      <c r="IQS4" s="222"/>
      <c r="IQT4" s="222"/>
      <c r="IQU4" s="222"/>
      <c r="IQV4" s="222"/>
      <c r="IQW4" s="222"/>
      <c r="IQX4" s="222"/>
      <c r="IQY4" s="222"/>
      <c r="IQZ4" s="222"/>
      <c r="IRA4" s="222"/>
      <c r="IRB4" s="222"/>
      <c r="IRC4" s="222"/>
      <c r="IRD4" s="222"/>
      <c r="IRE4" s="222"/>
      <c r="IRF4" s="222"/>
      <c r="IRG4" s="222"/>
      <c r="IRH4" s="222"/>
      <c r="IRI4" s="222"/>
      <c r="IRJ4" s="222"/>
      <c r="IRK4" s="222"/>
      <c r="IRL4" s="222"/>
      <c r="IRM4" s="222"/>
      <c r="IRN4" s="222"/>
      <c r="IRO4" s="222"/>
      <c r="IRP4" s="222"/>
      <c r="IRQ4" s="222"/>
      <c r="IRR4" s="222"/>
      <c r="IRS4" s="222"/>
      <c r="IRT4" s="222"/>
      <c r="IRU4" s="222"/>
      <c r="IRV4" s="222"/>
      <c r="IRW4" s="222"/>
      <c r="IRX4" s="222"/>
      <c r="IRY4" s="222"/>
      <c r="IRZ4" s="222"/>
      <c r="ISA4" s="222"/>
      <c r="ISB4" s="222"/>
      <c r="ISC4" s="222"/>
      <c r="ISD4" s="222"/>
      <c r="ISE4" s="222"/>
      <c r="ISF4" s="222"/>
      <c r="ISG4" s="222"/>
      <c r="ISH4" s="222"/>
      <c r="ISI4" s="222"/>
      <c r="ISJ4" s="222"/>
      <c r="ISK4" s="222"/>
      <c r="ISL4" s="222"/>
      <c r="ISM4" s="222"/>
      <c r="ISN4" s="222"/>
      <c r="ISO4" s="222"/>
      <c r="ISP4" s="222"/>
      <c r="ISQ4" s="222"/>
      <c r="ISR4" s="222"/>
      <c r="ISS4" s="222"/>
      <c r="IST4" s="222"/>
      <c r="ISU4" s="222"/>
      <c r="ISV4" s="222"/>
      <c r="ISW4" s="222"/>
      <c r="ISX4" s="222"/>
      <c r="ISY4" s="222"/>
      <c r="ISZ4" s="222"/>
      <c r="ITA4" s="222"/>
      <c r="ITB4" s="222"/>
      <c r="ITC4" s="222"/>
      <c r="ITD4" s="222"/>
      <c r="ITE4" s="222"/>
      <c r="ITF4" s="222"/>
      <c r="ITG4" s="222"/>
      <c r="ITH4" s="222"/>
      <c r="ITI4" s="222"/>
      <c r="ITJ4" s="222"/>
      <c r="ITK4" s="222"/>
      <c r="ITL4" s="222"/>
      <c r="ITM4" s="222"/>
      <c r="ITN4" s="222"/>
      <c r="ITO4" s="222"/>
      <c r="ITP4" s="222"/>
      <c r="ITQ4" s="222"/>
      <c r="ITR4" s="222"/>
      <c r="ITS4" s="222"/>
      <c r="ITT4" s="222"/>
      <c r="ITU4" s="222"/>
      <c r="ITV4" s="222"/>
      <c r="ITW4" s="222"/>
      <c r="ITX4" s="222"/>
      <c r="ITY4" s="222"/>
      <c r="ITZ4" s="222"/>
      <c r="IUA4" s="222"/>
      <c r="IUB4" s="222"/>
      <c r="IUC4" s="222"/>
      <c r="IUD4" s="222"/>
      <c r="IUE4" s="222"/>
      <c r="IUF4" s="222"/>
      <c r="IUG4" s="222"/>
      <c r="IUH4" s="222"/>
      <c r="IUI4" s="222"/>
      <c r="IUJ4" s="222"/>
      <c r="IUK4" s="222"/>
      <c r="IUL4" s="222"/>
      <c r="IUM4" s="222"/>
      <c r="IUN4" s="222"/>
      <c r="IUO4" s="222"/>
      <c r="IUP4" s="222"/>
      <c r="IUQ4" s="222"/>
      <c r="IUR4" s="222"/>
      <c r="IUS4" s="222"/>
      <c r="IUT4" s="222"/>
      <c r="IUU4" s="222"/>
      <c r="IUV4" s="222"/>
      <c r="IUW4" s="222"/>
      <c r="IUX4" s="222"/>
      <c r="IUY4" s="222"/>
      <c r="IUZ4" s="222"/>
      <c r="IVA4" s="222"/>
      <c r="IVB4" s="222"/>
      <c r="IVC4" s="222"/>
      <c r="IVD4" s="222"/>
      <c r="IVE4" s="222"/>
      <c r="IVF4" s="222"/>
      <c r="IVG4" s="222"/>
      <c r="IVH4" s="222"/>
      <c r="IVI4" s="222"/>
      <c r="IVJ4" s="222"/>
      <c r="IVK4" s="222"/>
      <c r="IVL4" s="222"/>
      <c r="IVM4" s="222"/>
      <c r="IVN4" s="222"/>
      <c r="IVO4" s="222"/>
      <c r="IVP4" s="222"/>
      <c r="IVQ4" s="222"/>
      <c r="IVR4" s="222"/>
      <c r="IVS4" s="222"/>
      <c r="IVT4" s="222"/>
      <c r="IVU4" s="222"/>
      <c r="IVV4" s="222"/>
      <c r="IVW4" s="222"/>
      <c r="IVX4" s="222"/>
      <c r="IVY4" s="222"/>
      <c r="IVZ4" s="222"/>
      <c r="IWA4" s="222"/>
      <c r="IWB4" s="222"/>
      <c r="IWC4" s="222"/>
      <c r="IWD4" s="222"/>
      <c r="IWE4" s="222"/>
      <c r="IWF4" s="222"/>
      <c r="IWG4" s="222"/>
      <c r="IWH4" s="222"/>
      <c r="IWI4" s="222"/>
      <c r="IWJ4" s="222"/>
      <c r="IWK4" s="222"/>
      <c r="IWL4" s="222"/>
      <c r="IWM4" s="222"/>
      <c r="IWN4" s="222"/>
      <c r="IWO4" s="222"/>
      <c r="IWP4" s="222"/>
      <c r="IWQ4" s="222"/>
      <c r="IWR4" s="222"/>
      <c r="IWS4" s="222"/>
      <c r="IWT4" s="222"/>
      <c r="IWU4" s="222"/>
      <c r="IWV4" s="222"/>
      <c r="IWW4" s="222"/>
      <c r="IWX4" s="222"/>
      <c r="IWY4" s="222"/>
      <c r="IWZ4" s="222"/>
      <c r="IXA4" s="222"/>
      <c r="IXB4" s="222"/>
      <c r="IXC4" s="222"/>
      <c r="IXD4" s="222"/>
      <c r="IXE4" s="222"/>
      <c r="IXF4" s="222"/>
      <c r="IXG4" s="222"/>
      <c r="IXH4" s="222"/>
      <c r="IXI4" s="222"/>
      <c r="IXJ4" s="222"/>
      <c r="IXK4" s="222"/>
      <c r="IXL4" s="222"/>
      <c r="IXM4" s="222"/>
      <c r="IXN4" s="222"/>
      <c r="IXO4" s="222"/>
      <c r="IXP4" s="222"/>
      <c r="IXQ4" s="222"/>
      <c r="IXR4" s="222"/>
      <c r="IXS4" s="222"/>
      <c r="IXT4" s="222"/>
      <c r="IXU4" s="222"/>
      <c r="IXV4" s="222"/>
      <c r="IXW4" s="222"/>
      <c r="IXX4" s="222"/>
      <c r="IXY4" s="222"/>
      <c r="IXZ4" s="222"/>
      <c r="IYA4" s="222"/>
      <c r="IYB4" s="222"/>
      <c r="IYC4" s="222"/>
      <c r="IYD4" s="222"/>
      <c r="IYE4" s="222"/>
      <c r="IYF4" s="222"/>
      <c r="IYG4" s="222"/>
      <c r="IYH4" s="222"/>
      <c r="IYI4" s="222"/>
      <c r="IYJ4" s="222"/>
      <c r="IYK4" s="222"/>
      <c r="IYL4" s="222"/>
      <c r="IYM4" s="222"/>
      <c r="IYN4" s="222"/>
      <c r="IYO4" s="222"/>
      <c r="IYP4" s="222"/>
      <c r="IYQ4" s="222"/>
      <c r="IYR4" s="222"/>
      <c r="IYS4" s="222"/>
      <c r="IYT4" s="222"/>
      <c r="IYU4" s="222"/>
      <c r="IYV4" s="222"/>
      <c r="IYW4" s="222"/>
      <c r="IYX4" s="222"/>
      <c r="IYY4" s="222"/>
      <c r="IYZ4" s="222"/>
      <c r="IZA4" s="222"/>
      <c r="IZB4" s="222"/>
      <c r="IZC4" s="222"/>
      <c r="IZD4" s="222"/>
      <c r="IZE4" s="222"/>
      <c r="IZF4" s="222"/>
      <c r="IZG4" s="222"/>
      <c r="IZH4" s="222"/>
      <c r="IZI4" s="222"/>
      <c r="IZJ4" s="222"/>
      <c r="IZK4" s="222"/>
      <c r="IZL4" s="222"/>
      <c r="IZM4" s="222"/>
      <c r="IZN4" s="222"/>
      <c r="IZO4" s="222"/>
      <c r="IZP4" s="222"/>
      <c r="IZQ4" s="222"/>
      <c r="IZR4" s="222"/>
      <c r="IZS4" s="222"/>
      <c r="IZT4" s="222"/>
      <c r="IZU4" s="222"/>
      <c r="IZV4" s="222"/>
      <c r="IZW4" s="222"/>
      <c r="IZX4" s="222"/>
      <c r="IZY4" s="222"/>
      <c r="IZZ4" s="222"/>
      <c r="JAA4" s="222"/>
      <c r="JAB4" s="222"/>
      <c r="JAC4" s="222"/>
      <c r="JAD4" s="222"/>
      <c r="JAE4" s="222"/>
      <c r="JAF4" s="222"/>
      <c r="JAG4" s="222"/>
      <c r="JAH4" s="222"/>
      <c r="JAI4" s="222"/>
      <c r="JAJ4" s="222"/>
      <c r="JAK4" s="222"/>
      <c r="JAL4" s="222"/>
      <c r="JAM4" s="222"/>
      <c r="JAN4" s="222"/>
      <c r="JAO4" s="222"/>
      <c r="JAP4" s="222"/>
      <c r="JAQ4" s="222"/>
      <c r="JAR4" s="222"/>
      <c r="JAS4" s="222"/>
      <c r="JAT4" s="222"/>
      <c r="JAU4" s="222"/>
      <c r="JAV4" s="222"/>
      <c r="JAW4" s="222"/>
      <c r="JAX4" s="222"/>
      <c r="JAY4" s="222"/>
      <c r="JAZ4" s="222"/>
      <c r="JBA4" s="222"/>
      <c r="JBB4" s="222"/>
      <c r="JBC4" s="222"/>
      <c r="JBD4" s="222"/>
      <c r="JBE4" s="222"/>
      <c r="JBF4" s="222"/>
      <c r="JBG4" s="222"/>
      <c r="JBH4" s="222"/>
      <c r="JBI4" s="222"/>
      <c r="JBJ4" s="222"/>
      <c r="JBK4" s="222"/>
      <c r="JBL4" s="222"/>
      <c r="JBM4" s="222"/>
      <c r="JBN4" s="222"/>
      <c r="JBO4" s="222"/>
      <c r="JBP4" s="222"/>
      <c r="JBQ4" s="222"/>
      <c r="JBR4" s="222"/>
      <c r="JBS4" s="222"/>
      <c r="JBT4" s="222"/>
      <c r="JBU4" s="222"/>
      <c r="JBV4" s="222"/>
      <c r="JBW4" s="222"/>
      <c r="JBX4" s="222"/>
      <c r="JBY4" s="222"/>
      <c r="JBZ4" s="222"/>
      <c r="JCA4" s="222"/>
      <c r="JCB4" s="222"/>
      <c r="JCC4" s="222"/>
      <c r="JCD4" s="222"/>
      <c r="JCE4" s="222"/>
      <c r="JCF4" s="222"/>
      <c r="JCG4" s="222"/>
      <c r="JCH4" s="222"/>
      <c r="JCI4" s="222"/>
      <c r="JCJ4" s="222"/>
      <c r="JCK4" s="222"/>
      <c r="JCL4" s="222"/>
      <c r="JCM4" s="222"/>
      <c r="JCN4" s="222"/>
      <c r="JCO4" s="222"/>
      <c r="JCP4" s="222"/>
      <c r="JCQ4" s="222"/>
      <c r="JCR4" s="222"/>
      <c r="JCS4" s="222"/>
      <c r="JCT4" s="222"/>
      <c r="JCU4" s="222"/>
      <c r="JCV4" s="222"/>
      <c r="JCW4" s="222"/>
      <c r="JCX4" s="222"/>
      <c r="JCY4" s="222"/>
      <c r="JCZ4" s="222"/>
      <c r="JDA4" s="222"/>
      <c r="JDB4" s="222"/>
      <c r="JDC4" s="222"/>
      <c r="JDD4" s="222"/>
      <c r="JDE4" s="222"/>
      <c r="JDF4" s="222"/>
      <c r="JDG4" s="222"/>
      <c r="JDH4" s="222"/>
      <c r="JDI4" s="222"/>
      <c r="JDJ4" s="222"/>
      <c r="JDK4" s="222"/>
      <c r="JDL4" s="222"/>
      <c r="JDM4" s="222"/>
      <c r="JDN4" s="222"/>
      <c r="JDO4" s="222"/>
      <c r="JDP4" s="222"/>
      <c r="JDQ4" s="222"/>
      <c r="JDR4" s="222"/>
      <c r="JDS4" s="222"/>
      <c r="JDT4" s="222"/>
      <c r="JDU4" s="222"/>
      <c r="JDV4" s="222"/>
      <c r="JDW4" s="222"/>
      <c r="JDX4" s="222"/>
      <c r="JDY4" s="222"/>
      <c r="JDZ4" s="222"/>
      <c r="JEA4" s="222"/>
      <c r="JEB4" s="222"/>
      <c r="JEC4" s="222"/>
      <c r="JED4" s="222"/>
      <c r="JEE4" s="222"/>
      <c r="JEF4" s="222"/>
      <c r="JEG4" s="222"/>
      <c r="JEH4" s="222"/>
      <c r="JEI4" s="222"/>
      <c r="JEJ4" s="222"/>
      <c r="JEK4" s="222"/>
      <c r="JEL4" s="222"/>
      <c r="JEM4" s="222"/>
      <c r="JEN4" s="222"/>
      <c r="JEO4" s="222"/>
      <c r="JEP4" s="222"/>
      <c r="JEQ4" s="222"/>
      <c r="JER4" s="222"/>
      <c r="JES4" s="222"/>
      <c r="JET4" s="222"/>
      <c r="JEU4" s="222"/>
      <c r="JEV4" s="222"/>
      <c r="JEW4" s="222"/>
      <c r="JEX4" s="222"/>
      <c r="JEY4" s="222"/>
      <c r="JEZ4" s="222"/>
      <c r="JFA4" s="222"/>
      <c r="JFB4" s="222"/>
      <c r="JFC4" s="222"/>
      <c r="JFD4" s="222"/>
      <c r="JFE4" s="222"/>
      <c r="JFF4" s="222"/>
      <c r="JFG4" s="222"/>
      <c r="JFH4" s="222"/>
      <c r="JFI4" s="222"/>
      <c r="JFJ4" s="222"/>
      <c r="JFK4" s="222"/>
      <c r="JFL4" s="222"/>
      <c r="JFM4" s="222"/>
      <c r="JFN4" s="222"/>
      <c r="JFO4" s="222"/>
      <c r="JFP4" s="222"/>
      <c r="JFQ4" s="222"/>
      <c r="JFR4" s="222"/>
      <c r="JFS4" s="222"/>
      <c r="JFT4" s="222"/>
      <c r="JFU4" s="222"/>
      <c r="JFV4" s="222"/>
      <c r="JFW4" s="222"/>
      <c r="JFX4" s="222"/>
      <c r="JFY4" s="222"/>
      <c r="JFZ4" s="222"/>
      <c r="JGA4" s="222"/>
      <c r="JGB4" s="222"/>
      <c r="JGC4" s="222"/>
      <c r="JGD4" s="222"/>
      <c r="JGE4" s="222"/>
      <c r="JGF4" s="222"/>
      <c r="JGG4" s="222"/>
      <c r="JGH4" s="222"/>
      <c r="JGI4" s="222"/>
      <c r="JGJ4" s="222"/>
      <c r="JGK4" s="222"/>
      <c r="JGL4" s="222"/>
      <c r="JGM4" s="222"/>
      <c r="JGN4" s="222"/>
      <c r="JGO4" s="222"/>
      <c r="JGP4" s="222"/>
      <c r="JGQ4" s="222"/>
      <c r="JGR4" s="222"/>
      <c r="JGS4" s="222"/>
      <c r="JGT4" s="222"/>
      <c r="JGU4" s="222"/>
      <c r="JGV4" s="222"/>
      <c r="JGW4" s="222"/>
      <c r="JGX4" s="222"/>
      <c r="JGY4" s="222"/>
      <c r="JGZ4" s="222"/>
      <c r="JHA4" s="222"/>
      <c r="JHB4" s="222"/>
      <c r="JHC4" s="222"/>
      <c r="JHD4" s="222"/>
      <c r="JHE4" s="222"/>
      <c r="JHF4" s="222"/>
      <c r="JHG4" s="222"/>
      <c r="JHH4" s="222"/>
      <c r="JHI4" s="222"/>
      <c r="JHJ4" s="222"/>
      <c r="JHK4" s="222"/>
      <c r="JHL4" s="222"/>
      <c r="JHM4" s="222"/>
      <c r="JHN4" s="222"/>
      <c r="JHO4" s="222"/>
      <c r="JHP4" s="222"/>
      <c r="JHQ4" s="222"/>
      <c r="JHR4" s="222"/>
      <c r="JHS4" s="222"/>
      <c r="JHT4" s="222"/>
      <c r="JHU4" s="222"/>
      <c r="JHV4" s="222"/>
      <c r="JHW4" s="222"/>
      <c r="JHX4" s="222"/>
      <c r="JHY4" s="222"/>
      <c r="JHZ4" s="222"/>
      <c r="JIA4" s="222"/>
      <c r="JIB4" s="222"/>
      <c r="JIC4" s="222"/>
      <c r="JID4" s="222"/>
      <c r="JIE4" s="222"/>
      <c r="JIF4" s="222"/>
      <c r="JIG4" s="222"/>
      <c r="JIH4" s="222"/>
      <c r="JII4" s="222"/>
      <c r="JIJ4" s="222"/>
      <c r="JIK4" s="222"/>
      <c r="JIL4" s="222"/>
      <c r="JIM4" s="222"/>
      <c r="JIN4" s="222"/>
      <c r="JIO4" s="222"/>
      <c r="JIP4" s="222"/>
      <c r="JIQ4" s="222"/>
      <c r="JIR4" s="222"/>
      <c r="JIS4" s="222"/>
      <c r="JIT4" s="222"/>
      <c r="JIU4" s="222"/>
      <c r="JIV4" s="222"/>
      <c r="JIW4" s="222"/>
      <c r="JIX4" s="222"/>
      <c r="JIY4" s="222"/>
      <c r="JIZ4" s="222"/>
      <c r="JJA4" s="222"/>
      <c r="JJB4" s="222"/>
      <c r="JJC4" s="222"/>
      <c r="JJD4" s="222"/>
      <c r="JJE4" s="222"/>
      <c r="JJF4" s="222"/>
      <c r="JJG4" s="222"/>
      <c r="JJH4" s="222"/>
      <c r="JJI4" s="222"/>
      <c r="JJJ4" s="222"/>
      <c r="JJK4" s="222"/>
      <c r="JJL4" s="222"/>
      <c r="JJM4" s="222"/>
      <c r="JJN4" s="222"/>
      <c r="JJO4" s="222"/>
      <c r="JJP4" s="222"/>
      <c r="JJQ4" s="222"/>
      <c r="JJR4" s="222"/>
      <c r="JJS4" s="222"/>
      <c r="JJT4" s="222"/>
      <c r="JJU4" s="222"/>
      <c r="JJV4" s="222"/>
      <c r="JJW4" s="222"/>
      <c r="JJX4" s="222"/>
      <c r="JJY4" s="222"/>
      <c r="JJZ4" s="222"/>
      <c r="JKA4" s="222"/>
      <c r="JKB4" s="222"/>
      <c r="JKC4" s="222"/>
      <c r="JKD4" s="222"/>
      <c r="JKE4" s="222"/>
      <c r="JKF4" s="222"/>
      <c r="JKG4" s="222"/>
      <c r="JKH4" s="222"/>
      <c r="JKI4" s="222"/>
      <c r="JKJ4" s="222"/>
      <c r="JKK4" s="222"/>
      <c r="JKL4" s="222"/>
      <c r="JKM4" s="222"/>
      <c r="JKN4" s="222"/>
      <c r="JKO4" s="222"/>
      <c r="JKP4" s="222"/>
      <c r="JKQ4" s="222"/>
      <c r="JKR4" s="222"/>
      <c r="JKS4" s="222"/>
      <c r="JKT4" s="222"/>
      <c r="JKU4" s="222"/>
      <c r="JKV4" s="222"/>
      <c r="JKW4" s="222"/>
      <c r="JKX4" s="222"/>
      <c r="JKY4" s="222"/>
      <c r="JKZ4" s="222"/>
      <c r="JLA4" s="222"/>
      <c r="JLB4" s="222"/>
      <c r="JLC4" s="222"/>
      <c r="JLD4" s="222"/>
      <c r="JLE4" s="222"/>
      <c r="JLF4" s="222"/>
      <c r="JLG4" s="222"/>
      <c r="JLH4" s="222"/>
      <c r="JLI4" s="222"/>
      <c r="JLJ4" s="222"/>
      <c r="JLK4" s="222"/>
      <c r="JLL4" s="222"/>
      <c r="JLM4" s="222"/>
      <c r="JLN4" s="222"/>
      <c r="JLO4" s="222"/>
      <c r="JLP4" s="222"/>
      <c r="JLQ4" s="222"/>
      <c r="JLR4" s="222"/>
      <c r="JLS4" s="222"/>
      <c r="JLT4" s="222"/>
      <c r="JLU4" s="222"/>
      <c r="JLV4" s="222"/>
      <c r="JLW4" s="222"/>
      <c r="JLX4" s="222"/>
      <c r="JLY4" s="222"/>
      <c r="JLZ4" s="222"/>
      <c r="JMA4" s="222"/>
      <c r="JMB4" s="222"/>
      <c r="JMC4" s="222"/>
      <c r="JMD4" s="222"/>
      <c r="JME4" s="222"/>
      <c r="JMF4" s="222"/>
      <c r="JMG4" s="222"/>
      <c r="JMH4" s="222"/>
      <c r="JMI4" s="222"/>
      <c r="JMJ4" s="222"/>
      <c r="JMK4" s="222"/>
      <c r="JML4" s="222"/>
      <c r="JMM4" s="222"/>
      <c r="JMN4" s="222"/>
      <c r="JMO4" s="222"/>
      <c r="JMP4" s="222"/>
      <c r="JMQ4" s="222"/>
      <c r="JMR4" s="222"/>
      <c r="JMS4" s="222"/>
      <c r="JMT4" s="222"/>
      <c r="JMU4" s="222"/>
      <c r="JMV4" s="222"/>
      <c r="JMW4" s="222"/>
      <c r="JMX4" s="222"/>
      <c r="JMY4" s="222"/>
      <c r="JMZ4" s="222"/>
      <c r="JNA4" s="222"/>
      <c r="JNB4" s="222"/>
      <c r="JNC4" s="222"/>
      <c r="JND4" s="222"/>
      <c r="JNE4" s="222"/>
      <c r="JNF4" s="222"/>
      <c r="JNG4" s="222"/>
      <c r="JNH4" s="222"/>
      <c r="JNI4" s="222"/>
      <c r="JNJ4" s="222"/>
      <c r="JNK4" s="222"/>
      <c r="JNL4" s="222"/>
      <c r="JNM4" s="222"/>
      <c r="JNN4" s="222"/>
      <c r="JNO4" s="222"/>
      <c r="JNP4" s="222"/>
      <c r="JNQ4" s="222"/>
      <c r="JNR4" s="222"/>
      <c r="JNS4" s="222"/>
      <c r="JNT4" s="222"/>
      <c r="JNU4" s="222"/>
      <c r="JNV4" s="222"/>
      <c r="JNW4" s="222"/>
      <c r="JNX4" s="222"/>
      <c r="JNY4" s="222"/>
      <c r="JNZ4" s="222"/>
      <c r="JOA4" s="222"/>
      <c r="JOB4" s="222"/>
      <c r="JOC4" s="222"/>
      <c r="JOD4" s="222"/>
      <c r="JOE4" s="222"/>
      <c r="JOF4" s="222"/>
      <c r="JOG4" s="222"/>
      <c r="JOH4" s="222"/>
      <c r="JOI4" s="222"/>
      <c r="JOJ4" s="222"/>
      <c r="JOK4" s="222"/>
      <c r="JOL4" s="222"/>
      <c r="JOM4" s="222"/>
      <c r="JON4" s="222"/>
      <c r="JOO4" s="222"/>
      <c r="JOP4" s="222"/>
      <c r="JOQ4" s="222"/>
      <c r="JOR4" s="222"/>
      <c r="JOS4" s="222"/>
      <c r="JOT4" s="222"/>
      <c r="JOU4" s="222"/>
      <c r="JOV4" s="222"/>
      <c r="JOW4" s="222"/>
      <c r="JOX4" s="222"/>
      <c r="JOY4" s="222"/>
      <c r="JOZ4" s="222"/>
      <c r="JPA4" s="222"/>
      <c r="JPB4" s="222"/>
      <c r="JPC4" s="222"/>
      <c r="JPD4" s="222"/>
      <c r="JPE4" s="222"/>
      <c r="JPF4" s="222"/>
      <c r="JPG4" s="222"/>
      <c r="JPH4" s="222"/>
      <c r="JPI4" s="222"/>
      <c r="JPJ4" s="222"/>
      <c r="JPK4" s="222"/>
      <c r="JPL4" s="222"/>
      <c r="JPM4" s="222"/>
      <c r="JPN4" s="222"/>
      <c r="JPO4" s="222"/>
      <c r="JPP4" s="222"/>
      <c r="JPQ4" s="222"/>
      <c r="JPR4" s="222"/>
      <c r="JPS4" s="222"/>
      <c r="JPT4" s="222"/>
      <c r="JPU4" s="222"/>
      <c r="JPV4" s="222"/>
      <c r="JPW4" s="222"/>
      <c r="JPX4" s="222"/>
      <c r="JPY4" s="222"/>
      <c r="JPZ4" s="222"/>
      <c r="JQA4" s="222"/>
      <c r="JQB4" s="222"/>
      <c r="JQC4" s="222"/>
      <c r="JQD4" s="222"/>
      <c r="JQE4" s="222"/>
      <c r="JQF4" s="222"/>
      <c r="JQG4" s="222"/>
      <c r="JQH4" s="222"/>
      <c r="JQI4" s="222"/>
      <c r="JQJ4" s="222"/>
      <c r="JQK4" s="222"/>
      <c r="JQL4" s="222"/>
      <c r="JQM4" s="222"/>
      <c r="JQN4" s="222"/>
      <c r="JQO4" s="222"/>
      <c r="JQP4" s="222"/>
      <c r="JQQ4" s="222"/>
      <c r="JQR4" s="222"/>
      <c r="JQS4" s="222"/>
      <c r="JQT4" s="222"/>
      <c r="JQU4" s="222"/>
      <c r="JQV4" s="222"/>
      <c r="JQW4" s="222"/>
      <c r="JQX4" s="222"/>
      <c r="JQY4" s="222"/>
      <c r="JQZ4" s="222"/>
      <c r="JRA4" s="222"/>
      <c r="JRB4" s="222"/>
      <c r="JRC4" s="222"/>
      <c r="JRD4" s="222"/>
      <c r="JRE4" s="222"/>
      <c r="JRF4" s="222"/>
      <c r="JRG4" s="222"/>
      <c r="JRH4" s="222"/>
      <c r="JRI4" s="222"/>
      <c r="JRJ4" s="222"/>
      <c r="JRK4" s="222"/>
      <c r="JRL4" s="222"/>
      <c r="JRM4" s="222"/>
      <c r="JRN4" s="222"/>
      <c r="JRO4" s="222"/>
      <c r="JRP4" s="222"/>
      <c r="JRQ4" s="222"/>
      <c r="JRR4" s="222"/>
      <c r="JRS4" s="222"/>
      <c r="JRT4" s="222"/>
      <c r="JRU4" s="222"/>
      <c r="JRV4" s="222"/>
      <c r="JRW4" s="222"/>
      <c r="JRX4" s="222"/>
      <c r="JRY4" s="222"/>
      <c r="JRZ4" s="222"/>
      <c r="JSA4" s="222"/>
      <c r="JSB4" s="222"/>
      <c r="JSC4" s="222"/>
      <c r="JSD4" s="222"/>
      <c r="JSE4" s="222"/>
      <c r="JSF4" s="222"/>
      <c r="JSG4" s="222"/>
      <c r="JSH4" s="222"/>
      <c r="JSI4" s="222"/>
      <c r="JSJ4" s="222"/>
      <c r="JSK4" s="222"/>
      <c r="JSL4" s="222"/>
      <c r="JSM4" s="222"/>
      <c r="JSN4" s="222"/>
      <c r="JSO4" s="222"/>
      <c r="JSP4" s="222"/>
      <c r="JSQ4" s="222"/>
      <c r="JSR4" s="222"/>
      <c r="JSS4" s="222"/>
      <c r="JST4" s="222"/>
      <c r="JSU4" s="222"/>
      <c r="JSV4" s="222"/>
      <c r="JSW4" s="222"/>
      <c r="JSX4" s="222"/>
      <c r="JSY4" s="222"/>
      <c r="JSZ4" s="222"/>
      <c r="JTA4" s="222"/>
      <c r="JTB4" s="222"/>
      <c r="JTC4" s="222"/>
      <c r="JTD4" s="222"/>
      <c r="JTE4" s="222"/>
      <c r="JTF4" s="222"/>
      <c r="JTG4" s="222"/>
      <c r="JTH4" s="222"/>
      <c r="JTI4" s="222"/>
      <c r="JTJ4" s="222"/>
      <c r="JTK4" s="222"/>
      <c r="JTL4" s="222"/>
      <c r="JTM4" s="222"/>
      <c r="JTN4" s="222"/>
      <c r="JTO4" s="222"/>
      <c r="JTP4" s="222"/>
      <c r="JTQ4" s="222"/>
      <c r="JTR4" s="222"/>
      <c r="JTS4" s="222"/>
      <c r="JTT4" s="222"/>
      <c r="JTU4" s="222"/>
      <c r="JTV4" s="222"/>
      <c r="JTW4" s="222"/>
      <c r="JTX4" s="222"/>
      <c r="JTY4" s="222"/>
      <c r="JTZ4" s="222"/>
      <c r="JUA4" s="222"/>
      <c r="JUB4" s="222"/>
      <c r="JUC4" s="222"/>
      <c r="JUD4" s="222"/>
      <c r="JUE4" s="222"/>
      <c r="JUF4" s="222"/>
      <c r="JUG4" s="222"/>
      <c r="JUH4" s="222"/>
      <c r="JUI4" s="222"/>
      <c r="JUJ4" s="222"/>
      <c r="JUK4" s="222"/>
      <c r="JUL4" s="222"/>
      <c r="JUM4" s="222"/>
      <c r="JUN4" s="222"/>
      <c r="JUO4" s="222"/>
      <c r="JUP4" s="222"/>
      <c r="JUQ4" s="222"/>
      <c r="JUR4" s="222"/>
      <c r="JUS4" s="222"/>
      <c r="JUT4" s="222"/>
      <c r="JUU4" s="222"/>
      <c r="JUV4" s="222"/>
      <c r="JUW4" s="222"/>
      <c r="JUX4" s="222"/>
      <c r="JUY4" s="222"/>
      <c r="JUZ4" s="222"/>
      <c r="JVA4" s="222"/>
      <c r="JVB4" s="222"/>
      <c r="JVC4" s="222"/>
      <c r="JVD4" s="222"/>
      <c r="JVE4" s="222"/>
      <c r="JVF4" s="222"/>
      <c r="JVG4" s="222"/>
      <c r="JVH4" s="222"/>
      <c r="JVI4" s="222"/>
      <c r="JVJ4" s="222"/>
      <c r="JVK4" s="222"/>
      <c r="JVL4" s="222"/>
      <c r="JVM4" s="222"/>
      <c r="JVN4" s="222"/>
      <c r="JVO4" s="222"/>
      <c r="JVP4" s="222"/>
      <c r="JVQ4" s="222"/>
      <c r="JVR4" s="222"/>
      <c r="JVS4" s="222"/>
      <c r="JVT4" s="222"/>
      <c r="JVU4" s="222"/>
      <c r="JVV4" s="222"/>
      <c r="JVW4" s="222"/>
      <c r="JVX4" s="222"/>
      <c r="JVY4" s="222"/>
      <c r="JVZ4" s="222"/>
      <c r="JWA4" s="222"/>
      <c r="JWB4" s="222"/>
      <c r="JWC4" s="222"/>
      <c r="JWD4" s="222"/>
      <c r="JWE4" s="222"/>
      <c r="JWF4" s="222"/>
      <c r="JWG4" s="222"/>
      <c r="JWH4" s="222"/>
      <c r="JWI4" s="222"/>
      <c r="JWJ4" s="222"/>
      <c r="JWK4" s="222"/>
      <c r="JWL4" s="222"/>
      <c r="JWM4" s="222"/>
      <c r="JWN4" s="222"/>
      <c r="JWO4" s="222"/>
      <c r="JWP4" s="222"/>
      <c r="JWQ4" s="222"/>
      <c r="JWR4" s="222"/>
      <c r="JWS4" s="222"/>
      <c r="JWT4" s="222"/>
      <c r="JWU4" s="222"/>
      <c r="JWV4" s="222"/>
      <c r="JWW4" s="222"/>
      <c r="JWX4" s="222"/>
      <c r="JWY4" s="222"/>
      <c r="JWZ4" s="222"/>
      <c r="JXA4" s="222"/>
      <c r="JXB4" s="222"/>
      <c r="JXC4" s="222"/>
      <c r="JXD4" s="222"/>
      <c r="JXE4" s="222"/>
      <c r="JXF4" s="222"/>
      <c r="JXG4" s="222"/>
      <c r="JXH4" s="222"/>
      <c r="JXI4" s="222"/>
      <c r="JXJ4" s="222"/>
      <c r="JXK4" s="222"/>
      <c r="JXL4" s="222"/>
      <c r="JXM4" s="222"/>
      <c r="JXN4" s="222"/>
      <c r="JXO4" s="222"/>
      <c r="JXP4" s="222"/>
      <c r="JXQ4" s="222"/>
      <c r="JXR4" s="222"/>
      <c r="JXS4" s="222"/>
      <c r="JXT4" s="222"/>
      <c r="JXU4" s="222"/>
      <c r="JXV4" s="222"/>
      <c r="JXW4" s="222"/>
      <c r="JXX4" s="222"/>
      <c r="JXY4" s="222"/>
      <c r="JXZ4" s="222"/>
      <c r="JYA4" s="222"/>
      <c r="JYB4" s="222"/>
      <c r="JYC4" s="222"/>
      <c r="JYD4" s="222"/>
      <c r="JYE4" s="222"/>
      <c r="JYF4" s="222"/>
      <c r="JYG4" s="222"/>
      <c r="JYH4" s="222"/>
      <c r="JYI4" s="222"/>
      <c r="JYJ4" s="222"/>
      <c r="JYK4" s="222"/>
      <c r="JYL4" s="222"/>
      <c r="JYM4" s="222"/>
      <c r="JYN4" s="222"/>
      <c r="JYO4" s="222"/>
      <c r="JYP4" s="222"/>
      <c r="JYQ4" s="222"/>
      <c r="JYR4" s="222"/>
      <c r="JYS4" s="222"/>
      <c r="JYT4" s="222"/>
      <c r="JYU4" s="222"/>
      <c r="JYV4" s="222"/>
      <c r="JYW4" s="222"/>
      <c r="JYX4" s="222"/>
      <c r="JYY4" s="222"/>
      <c r="JYZ4" s="222"/>
      <c r="JZA4" s="222"/>
      <c r="JZB4" s="222"/>
      <c r="JZC4" s="222"/>
      <c r="JZD4" s="222"/>
      <c r="JZE4" s="222"/>
      <c r="JZF4" s="222"/>
      <c r="JZG4" s="222"/>
      <c r="JZH4" s="222"/>
      <c r="JZI4" s="222"/>
      <c r="JZJ4" s="222"/>
      <c r="JZK4" s="222"/>
      <c r="JZL4" s="222"/>
      <c r="JZM4" s="222"/>
      <c r="JZN4" s="222"/>
      <c r="JZO4" s="222"/>
      <c r="JZP4" s="222"/>
      <c r="JZQ4" s="222"/>
      <c r="JZR4" s="222"/>
      <c r="JZS4" s="222"/>
      <c r="JZT4" s="222"/>
      <c r="JZU4" s="222"/>
      <c r="JZV4" s="222"/>
      <c r="JZW4" s="222"/>
      <c r="JZX4" s="222"/>
      <c r="JZY4" s="222"/>
      <c r="JZZ4" s="222"/>
      <c r="KAA4" s="222"/>
      <c r="KAB4" s="222"/>
      <c r="KAC4" s="222"/>
      <c r="KAD4" s="222"/>
      <c r="KAE4" s="222"/>
      <c r="KAF4" s="222"/>
      <c r="KAG4" s="222"/>
      <c r="KAH4" s="222"/>
      <c r="KAI4" s="222"/>
      <c r="KAJ4" s="222"/>
      <c r="KAK4" s="222"/>
      <c r="KAL4" s="222"/>
      <c r="KAM4" s="222"/>
      <c r="KAN4" s="222"/>
      <c r="KAO4" s="222"/>
      <c r="KAP4" s="222"/>
      <c r="KAQ4" s="222"/>
      <c r="KAR4" s="222"/>
      <c r="KAS4" s="222"/>
      <c r="KAT4" s="222"/>
      <c r="KAU4" s="222"/>
      <c r="KAV4" s="222"/>
      <c r="KAW4" s="222"/>
      <c r="KAX4" s="222"/>
      <c r="KAY4" s="222"/>
      <c r="KAZ4" s="222"/>
      <c r="KBA4" s="222"/>
      <c r="KBB4" s="222"/>
      <c r="KBC4" s="222"/>
      <c r="KBD4" s="222"/>
      <c r="KBE4" s="222"/>
      <c r="KBF4" s="222"/>
      <c r="KBG4" s="222"/>
      <c r="KBH4" s="222"/>
      <c r="KBI4" s="222"/>
      <c r="KBJ4" s="222"/>
      <c r="KBK4" s="222"/>
      <c r="KBL4" s="222"/>
      <c r="KBM4" s="222"/>
      <c r="KBN4" s="222"/>
      <c r="KBO4" s="222"/>
      <c r="KBP4" s="222"/>
      <c r="KBQ4" s="222"/>
      <c r="KBR4" s="222"/>
      <c r="KBS4" s="222"/>
      <c r="KBT4" s="222"/>
      <c r="KBU4" s="222"/>
      <c r="KBV4" s="222"/>
      <c r="KBW4" s="222"/>
      <c r="KBX4" s="222"/>
      <c r="KBY4" s="222"/>
      <c r="KBZ4" s="222"/>
      <c r="KCA4" s="222"/>
      <c r="KCB4" s="222"/>
      <c r="KCC4" s="222"/>
      <c r="KCD4" s="222"/>
      <c r="KCE4" s="222"/>
      <c r="KCF4" s="222"/>
      <c r="KCG4" s="222"/>
      <c r="KCH4" s="222"/>
      <c r="KCI4" s="222"/>
      <c r="KCJ4" s="222"/>
      <c r="KCK4" s="222"/>
      <c r="KCL4" s="222"/>
      <c r="KCM4" s="222"/>
      <c r="KCN4" s="222"/>
      <c r="KCO4" s="222"/>
      <c r="KCP4" s="222"/>
      <c r="KCQ4" s="222"/>
      <c r="KCR4" s="222"/>
      <c r="KCS4" s="222"/>
      <c r="KCT4" s="222"/>
      <c r="KCU4" s="222"/>
      <c r="KCV4" s="222"/>
      <c r="KCW4" s="222"/>
      <c r="KCX4" s="222"/>
      <c r="KCY4" s="222"/>
      <c r="KCZ4" s="222"/>
      <c r="KDA4" s="222"/>
      <c r="KDB4" s="222"/>
      <c r="KDC4" s="222"/>
      <c r="KDD4" s="222"/>
      <c r="KDE4" s="222"/>
      <c r="KDF4" s="222"/>
      <c r="KDG4" s="222"/>
      <c r="KDH4" s="222"/>
      <c r="KDI4" s="222"/>
      <c r="KDJ4" s="222"/>
      <c r="KDK4" s="222"/>
      <c r="KDL4" s="222"/>
      <c r="KDM4" s="222"/>
      <c r="KDN4" s="222"/>
      <c r="KDO4" s="222"/>
      <c r="KDP4" s="222"/>
      <c r="KDQ4" s="222"/>
      <c r="KDR4" s="222"/>
      <c r="KDS4" s="222"/>
      <c r="KDT4" s="222"/>
      <c r="KDU4" s="222"/>
      <c r="KDV4" s="222"/>
      <c r="KDW4" s="222"/>
      <c r="KDX4" s="222"/>
      <c r="KDY4" s="222"/>
      <c r="KDZ4" s="222"/>
      <c r="KEA4" s="222"/>
      <c r="KEB4" s="222"/>
      <c r="KEC4" s="222"/>
      <c r="KED4" s="222"/>
      <c r="KEE4" s="222"/>
      <c r="KEF4" s="222"/>
      <c r="KEG4" s="222"/>
      <c r="KEH4" s="222"/>
      <c r="KEI4" s="222"/>
      <c r="KEJ4" s="222"/>
      <c r="KEK4" s="222"/>
      <c r="KEL4" s="222"/>
      <c r="KEM4" s="222"/>
      <c r="KEN4" s="222"/>
      <c r="KEO4" s="222"/>
      <c r="KEP4" s="222"/>
      <c r="KEQ4" s="222"/>
      <c r="KER4" s="222"/>
      <c r="KES4" s="222"/>
      <c r="KET4" s="222"/>
      <c r="KEU4" s="222"/>
      <c r="KEV4" s="222"/>
      <c r="KEW4" s="222"/>
      <c r="KEX4" s="222"/>
      <c r="KEY4" s="222"/>
      <c r="KEZ4" s="222"/>
      <c r="KFA4" s="222"/>
      <c r="KFB4" s="222"/>
      <c r="KFC4" s="222"/>
      <c r="KFD4" s="222"/>
      <c r="KFE4" s="222"/>
      <c r="KFF4" s="222"/>
      <c r="KFG4" s="222"/>
      <c r="KFH4" s="222"/>
      <c r="KFI4" s="222"/>
      <c r="KFJ4" s="222"/>
      <c r="KFK4" s="222"/>
      <c r="KFL4" s="222"/>
      <c r="KFM4" s="222"/>
      <c r="KFN4" s="222"/>
      <c r="KFO4" s="222"/>
      <c r="KFP4" s="222"/>
      <c r="KFQ4" s="222"/>
      <c r="KFR4" s="222"/>
      <c r="KFS4" s="222"/>
      <c r="KFT4" s="222"/>
      <c r="KFU4" s="222"/>
      <c r="KFV4" s="222"/>
      <c r="KFW4" s="222"/>
      <c r="KFX4" s="222"/>
      <c r="KFY4" s="222"/>
      <c r="KFZ4" s="222"/>
      <c r="KGA4" s="222"/>
      <c r="KGB4" s="222"/>
      <c r="KGC4" s="222"/>
      <c r="KGD4" s="222"/>
      <c r="KGE4" s="222"/>
      <c r="KGF4" s="222"/>
      <c r="KGG4" s="222"/>
      <c r="KGH4" s="222"/>
      <c r="KGI4" s="222"/>
      <c r="KGJ4" s="222"/>
      <c r="KGK4" s="222"/>
      <c r="KGL4" s="222"/>
      <c r="KGM4" s="222"/>
      <c r="KGN4" s="222"/>
      <c r="KGO4" s="222"/>
      <c r="KGP4" s="222"/>
      <c r="KGQ4" s="222"/>
      <c r="KGR4" s="222"/>
      <c r="KGS4" s="222"/>
      <c r="KGT4" s="222"/>
      <c r="KGU4" s="222"/>
      <c r="KGV4" s="222"/>
      <c r="KGW4" s="222"/>
      <c r="KGX4" s="222"/>
      <c r="KGY4" s="222"/>
      <c r="KGZ4" s="222"/>
      <c r="KHA4" s="222"/>
      <c r="KHB4" s="222"/>
      <c r="KHC4" s="222"/>
      <c r="KHD4" s="222"/>
      <c r="KHE4" s="222"/>
      <c r="KHF4" s="222"/>
      <c r="KHG4" s="222"/>
      <c r="KHH4" s="222"/>
      <c r="KHI4" s="222"/>
      <c r="KHJ4" s="222"/>
      <c r="KHK4" s="222"/>
      <c r="KHL4" s="222"/>
      <c r="KHM4" s="222"/>
      <c r="KHN4" s="222"/>
      <c r="KHO4" s="222"/>
      <c r="KHP4" s="222"/>
      <c r="KHQ4" s="222"/>
      <c r="KHR4" s="222"/>
      <c r="KHS4" s="222"/>
      <c r="KHT4" s="222"/>
      <c r="KHU4" s="222"/>
      <c r="KHV4" s="222"/>
      <c r="KHW4" s="222"/>
      <c r="KHX4" s="222"/>
      <c r="KHY4" s="222"/>
      <c r="KHZ4" s="222"/>
      <c r="KIA4" s="222"/>
      <c r="KIB4" s="222"/>
      <c r="KIC4" s="222"/>
      <c r="KID4" s="222"/>
      <c r="KIE4" s="222"/>
      <c r="KIF4" s="222"/>
      <c r="KIG4" s="222"/>
      <c r="KIH4" s="222"/>
      <c r="KII4" s="222"/>
      <c r="KIJ4" s="222"/>
      <c r="KIK4" s="222"/>
      <c r="KIL4" s="222"/>
      <c r="KIM4" s="222"/>
      <c r="KIN4" s="222"/>
      <c r="KIO4" s="222"/>
      <c r="KIP4" s="222"/>
      <c r="KIQ4" s="222"/>
      <c r="KIR4" s="222"/>
      <c r="KIS4" s="222"/>
      <c r="KIT4" s="222"/>
      <c r="KIU4" s="222"/>
      <c r="KIV4" s="222"/>
      <c r="KIW4" s="222"/>
      <c r="KIX4" s="222"/>
      <c r="KIY4" s="222"/>
      <c r="KIZ4" s="222"/>
      <c r="KJA4" s="222"/>
      <c r="KJB4" s="222"/>
      <c r="KJC4" s="222"/>
      <c r="KJD4" s="222"/>
      <c r="KJE4" s="222"/>
      <c r="KJF4" s="222"/>
      <c r="KJG4" s="222"/>
      <c r="KJH4" s="222"/>
      <c r="KJI4" s="222"/>
      <c r="KJJ4" s="222"/>
      <c r="KJK4" s="222"/>
      <c r="KJL4" s="222"/>
      <c r="KJM4" s="222"/>
      <c r="KJN4" s="222"/>
      <c r="KJO4" s="222"/>
      <c r="KJP4" s="222"/>
      <c r="KJQ4" s="222"/>
      <c r="KJR4" s="222"/>
      <c r="KJS4" s="222"/>
      <c r="KJT4" s="222"/>
      <c r="KJU4" s="222"/>
      <c r="KJV4" s="222"/>
      <c r="KJW4" s="222"/>
      <c r="KJX4" s="222"/>
      <c r="KJY4" s="222"/>
      <c r="KJZ4" s="222"/>
      <c r="KKA4" s="222"/>
      <c r="KKB4" s="222"/>
      <c r="KKC4" s="222"/>
      <c r="KKD4" s="222"/>
      <c r="KKE4" s="222"/>
      <c r="KKF4" s="222"/>
      <c r="KKG4" s="222"/>
      <c r="KKH4" s="222"/>
      <c r="KKI4" s="222"/>
      <c r="KKJ4" s="222"/>
      <c r="KKK4" s="222"/>
      <c r="KKL4" s="222"/>
      <c r="KKM4" s="222"/>
      <c r="KKN4" s="222"/>
      <c r="KKO4" s="222"/>
      <c r="KKP4" s="222"/>
      <c r="KKQ4" s="222"/>
      <c r="KKR4" s="222"/>
      <c r="KKS4" s="222"/>
      <c r="KKT4" s="222"/>
      <c r="KKU4" s="222"/>
      <c r="KKV4" s="222"/>
      <c r="KKW4" s="222"/>
      <c r="KKX4" s="222"/>
      <c r="KKY4" s="222"/>
      <c r="KKZ4" s="222"/>
      <c r="KLA4" s="222"/>
      <c r="KLB4" s="222"/>
      <c r="KLC4" s="222"/>
      <c r="KLD4" s="222"/>
      <c r="KLE4" s="222"/>
      <c r="KLF4" s="222"/>
      <c r="KLG4" s="222"/>
      <c r="KLH4" s="222"/>
      <c r="KLI4" s="222"/>
      <c r="KLJ4" s="222"/>
      <c r="KLK4" s="222"/>
      <c r="KLL4" s="222"/>
      <c r="KLM4" s="222"/>
      <c r="KLN4" s="222"/>
      <c r="KLO4" s="222"/>
      <c r="KLP4" s="222"/>
      <c r="KLQ4" s="222"/>
      <c r="KLR4" s="222"/>
      <c r="KLS4" s="222"/>
      <c r="KLT4" s="222"/>
      <c r="KLU4" s="222"/>
      <c r="KLV4" s="222"/>
      <c r="KLW4" s="222"/>
      <c r="KLX4" s="222"/>
      <c r="KLY4" s="222"/>
      <c r="KLZ4" s="222"/>
      <c r="KMA4" s="222"/>
      <c r="KMB4" s="222"/>
      <c r="KMC4" s="222"/>
      <c r="KMD4" s="222"/>
      <c r="KME4" s="222"/>
      <c r="KMF4" s="222"/>
      <c r="KMG4" s="222"/>
      <c r="KMH4" s="222"/>
      <c r="KMI4" s="222"/>
      <c r="KMJ4" s="222"/>
      <c r="KMK4" s="222"/>
      <c r="KML4" s="222"/>
      <c r="KMM4" s="222"/>
      <c r="KMN4" s="222"/>
      <c r="KMO4" s="222"/>
      <c r="KMP4" s="222"/>
      <c r="KMQ4" s="222"/>
      <c r="KMR4" s="222"/>
      <c r="KMS4" s="222"/>
      <c r="KMT4" s="222"/>
      <c r="KMU4" s="222"/>
      <c r="KMV4" s="222"/>
      <c r="KMW4" s="222"/>
      <c r="KMX4" s="222"/>
      <c r="KMY4" s="222"/>
      <c r="KMZ4" s="222"/>
      <c r="KNA4" s="222"/>
      <c r="KNB4" s="222"/>
      <c r="KNC4" s="222"/>
      <c r="KND4" s="222"/>
      <c r="KNE4" s="222"/>
      <c r="KNF4" s="222"/>
      <c r="KNG4" s="222"/>
      <c r="KNH4" s="222"/>
      <c r="KNI4" s="222"/>
      <c r="KNJ4" s="222"/>
      <c r="KNK4" s="222"/>
      <c r="KNL4" s="222"/>
      <c r="KNM4" s="222"/>
      <c r="KNN4" s="222"/>
      <c r="KNO4" s="222"/>
      <c r="KNP4" s="222"/>
      <c r="KNQ4" s="222"/>
      <c r="KNR4" s="222"/>
      <c r="KNS4" s="222"/>
      <c r="KNT4" s="222"/>
      <c r="KNU4" s="222"/>
      <c r="KNV4" s="222"/>
      <c r="KNW4" s="222"/>
      <c r="KNX4" s="222"/>
      <c r="KNY4" s="222"/>
      <c r="KNZ4" s="222"/>
      <c r="KOA4" s="222"/>
      <c r="KOB4" s="222"/>
      <c r="KOC4" s="222"/>
      <c r="KOD4" s="222"/>
      <c r="KOE4" s="222"/>
      <c r="KOF4" s="222"/>
      <c r="KOG4" s="222"/>
      <c r="KOH4" s="222"/>
      <c r="KOI4" s="222"/>
      <c r="KOJ4" s="222"/>
      <c r="KOK4" s="222"/>
      <c r="KOL4" s="222"/>
      <c r="KOM4" s="222"/>
      <c r="KON4" s="222"/>
      <c r="KOO4" s="222"/>
      <c r="KOP4" s="222"/>
      <c r="KOQ4" s="222"/>
      <c r="KOR4" s="222"/>
      <c r="KOS4" s="222"/>
      <c r="KOT4" s="222"/>
      <c r="KOU4" s="222"/>
      <c r="KOV4" s="222"/>
      <c r="KOW4" s="222"/>
      <c r="KOX4" s="222"/>
      <c r="KOY4" s="222"/>
      <c r="KOZ4" s="222"/>
      <c r="KPA4" s="222"/>
      <c r="KPB4" s="222"/>
      <c r="KPC4" s="222"/>
      <c r="KPD4" s="222"/>
      <c r="KPE4" s="222"/>
      <c r="KPF4" s="222"/>
      <c r="KPG4" s="222"/>
      <c r="KPH4" s="222"/>
      <c r="KPI4" s="222"/>
      <c r="KPJ4" s="222"/>
      <c r="KPK4" s="222"/>
      <c r="KPL4" s="222"/>
      <c r="KPM4" s="222"/>
      <c r="KPN4" s="222"/>
      <c r="KPO4" s="222"/>
      <c r="KPP4" s="222"/>
      <c r="KPQ4" s="222"/>
      <c r="KPR4" s="222"/>
      <c r="KPS4" s="222"/>
      <c r="KPT4" s="222"/>
      <c r="KPU4" s="222"/>
      <c r="KPV4" s="222"/>
      <c r="KPW4" s="222"/>
      <c r="KPX4" s="222"/>
      <c r="KPY4" s="222"/>
      <c r="KPZ4" s="222"/>
      <c r="KQA4" s="222"/>
      <c r="KQB4" s="222"/>
      <c r="KQC4" s="222"/>
      <c r="KQD4" s="222"/>
      <c r="KQE4" s="222"/>
      <c r="KQF4" s="222"/>
      <c r="KQG4" s="222"/>
      <c r="KQH4" s="222"/>
      <c r="KQI4" s="222"/>
      <c r="KQJ4" s="222"/>
      <c r="KQK4" s="222"/>
      <c r="KQL4" s="222"/>
      <c r="KQM4" s="222"/>
      <c r="KQN4" s="222"/>
      <c r="KQO4" s="222"/>
      <c r="KQP4" s="222"/>
      <c r="KQQ4" s="222"/>
      <c r="KQR4" s="222"/>
      <c r="KQS4" s="222"/>
      <c r="KQT4" s="222"/>
      <c r="KQU4" s="222"/>
      <c r="KQV4" s="222"/>
      <c r="KQW4" s="222"/>
      <c r="KQX4" s="222"/>
      <c r="KQY4" s="222"/>
      <c r="KQZ4" s="222"/>
      <c r="KRA4" s="222"/>
      <c r="KRB4" s="222"/>
      <c r="KRC4" s="222"/>
      <c r="KRD4" s="222"/>
      <c r="KRE4" s="222"/>
      <c r="KRF4" s="222"/>
      <c r="KRG4" s="222"/>
      <c r="KRH4" s="222"/>
      <c r="KRI4" s="222"/>
      <c r="KRJ4" s="222"/>
      <c r="KRK4" s="222"/>
      <c r="KRL4" s="222"/>
      <c r="KRM4" s="222"/>
      <c r="KRN4" s="222"/>
      <c r="KRO4" s="222"/>
      <c r="KRP4" s="222"/>
      <c r="KRQ4" s="222"/>
      <c r="KRR4" s="222"/>
      <c r="KRS4" s="222"/>
      <c r="KRT4" s="222"/>
      <c r="KRU4" s="222"/>
      <c r="KRV4" s="222"/>
      <c r="KRW4" s="222"/>
      <c r="KRX4" s="222"/>
      <c r="KRY4" s="222"/>
      <c r="KRZ4" s="222"/>
      <c r="KSA4" s="222"/>
      <c r="KSB4" s="222"/>
      <c r="KSC4" s="222"/>
      <c r="KSD4" s="222"/>
      <c r="KSE4" s="222"/>
      <c r="KSF4" s="222"/>
      <c r="KSG4" s="222"/>
      <c r="KSH4" s="222"/>
      <c r="KSI4" s="222"/>
      <c r="KSJ4" s="222"/>
      <c r="KSK4" s="222"/>
      <c r="KSL4" s="222"/>
      <c r="KSM4" s="222"/>
      <c r="KSN4" s="222"/>
      <c r="KSO4" s="222"/>
      <c r="KSP4" s="222"/>
      <c r="KSQ4" s="222"/>
      <c r="KSR4" s="222"/>
      <c r="KSS4" s="222"/>
      <c r="KST4" s="222"/>
      <c r="KSU4" s="222"/>
      <c r="KSV4" s="222"/>
      <c r="KSW4" s="222"/>
      <c r="KSX4" s="222"/>
      <c r="KSY4" s="222"/>
      <c r="KSZ4" s="222"/>
      <c r="KTA4" s="222"/>
      <c r="KTB4" s="222"/>
      <c r="KTC4" s="222"/>
      <c r="KTD4" s="222"/>
      <c r="KTE4" s="222"/>
      <c r="KTF4" s="222"/>
      <c r="KTG4" s="222"/>
      <c r="KTH4" s="222"/>
      <c r="KTI4" s="222"/>
      <c r="KTJ4" s="222"/>
      <c r="KTK4" s="222"/>
      <c r="KTL4" s="222"/>
      <c r="KTM4" s="222"/>
      <c r="KTN4" s="222"/>
      <c r="KTO4" s="222"/>
      <c r="KTP4" s="222"/>
      <c r="KTQ4" s="222"/>
      <c r="KTR4" s="222"/>
      <c r="KTS4" s="222"/>
      <c r="KTT4" s="222"/>
      <c r="KTU4" s="222"/>
      <c r="KTV4" s="222"/>
      <c r="KTW4" s="222"/>
      <c r="KTX4" s="222"/>
      <c r="KTY4" s="222"/>
      <c r="KTZ4" s="222"/>
      <c r="KUA4" s="222"/>
      <c r="KUB4" s="222"/>
      <c r="KUC4" s="222"/>
      <c r="KUD4" s="222"/>
      <c r="KUE4" s="222"/>
      <c r="KUF4" s="222"/>
      <c r="KUG4" s="222"/>
      <c r="KUH4" s="222"/>
      <c r="KUI4" s="222"/>
      <c r="KUJ4" s="222"/>
      <c r="KUK4" s="222"/>
      <c r="KUL4" s="222"/>
      <c r="KUM4" s="222"/>
      <c r="KUN4" s="222"/>
      <c r="KUO4" s="222"/>
      <c r="KUP4" s="222"/>
      <c r="KUQ4" s="222"/>
      <c r="KUR4" s="222"/>
      <c r="KUS4" s="222"/>
      <c r="KUT4" s="222"/>
      <c r="KUU4" s="222"/>
      <c r="KUV4" s="222"/>
      <c r="KUW4" s="222"/>
      <c r="KUX4" s="222"/>
      <c r="KUY4" s="222"/>
      <c r="KUZ4" s="222"/>
      <c r="KVA4" s="222"/>
      <c r="KVB4" s="222"/>
      <c r="KVC4" s="222"/>
      <c r="KVD4" s="222"/>
      <c r="KVE4" s="222"/>
      <c r="KVF4" s="222"/>
      <c r="KVG4" s="222"/>
      <c r="KVH4" s="222"/>
      <c r="KVI4" s="222"/>
      <c r="KVJ4" s="222"/>
      <c r="KVK4" s="222"/>
      <c r="KVL4" s="222"/>
      <c r="KVM4" s="222"/>
      <c r="KVN4" s="222"/>
      <c r="KVO4" s="222"/>
      <c r="KVP4" s="222"/>
      <c r="KVQ4" s="222"/>
      <c r="KVR4" s="222"/>
      <c r="KVS4" s="222"/>
      <c r="KVT4" s="222"/>
      <c r="KVU4" s="222"/>
      <c r="KVV4" s="222"/>
      <c r="KVW4" s="222"/>
      <c r="KVX4" s="222"/>
      <c r="KVY4" s="222"/>
      <c r="KVZ4" s="222"/>
      <c r="KWA4" s="222"/>
      <c r="KWB4" s="222"/>
      <c r="KWC4" s="222"/>
      <c r="KWD4" s="222"/>
      <c r="KWE4" s="222"/>
      <c r="KWF4" s="222"/>
      <c r="KWG4" s="222"/>
      <c r="KWH4" s="222"/>
      <c r="KWI4" s="222"/>
      <c r="KWJ4" s="222"/>
      <c r="KWK4" s="222"/>
      <c r="KWL4" s="222"/>
      <c r="KWM4" s="222"/>
      <c r="KWN4" s="222"/>
      <c r="KWO4" s="222"/>
      <c r="KWP4" s="222"/>
      <c r="KWQ4" s="222"/>
      <c r="KWR4" s="222"/>
      <c r="KWS4" s="222"/>
      <c r="KWT4" s="222"/>
      <c r="KWU4" s="222"/>
      <c r="KWV4" s="222"/>
      <c r="KWW4" s="222"/>
      <c r="KWX4" s="222"/>
      <c r="KWY4" s="222"/>
      <c r="KWZ4" s="222"/>
      <c r="KXA4" s="222"/>
      <c r="KXB4" s="222"/>
      <c r="KXC4" s="222"/>
      <c r="KXD4" s="222"/>
      <c r="KXE4" s="222"/>
      <c r="KXF4" s="222"/>
      <c r="KXG4" s="222"/>
      <c r="KXH4" s="222"/>
      <c r="KXI4" s="222"/>
      <c r="KXJ4" s="222"/>
      <c r="KXK4" s="222"/>
      <c r="KXL4" s="222"/>
      <c r="KXM4" s="222"/>
      <c r="KXN4" s="222"/>
      <c r="KXO4" s="222"/>
      <c r="KXP4" s="222"/>
      <c r="KXQ4" s="222"/>
      <c r="KXR4" s="222"/>
      <c r="KXS4" s="222"/>
      <c r="KXT4" s="222"/>
      <c r="KXU4" s="222"/>
      <c r="KXV4" s="222"/>
      <c r="KXW4" s="222"/>
      <c r="KXX4" s="222"/>
      <c r="KXY4" s="222"/>
      <c r="KXZ4" s="222"/>
      <c r="KYA4" s="222"/>
      <c r="KYB4" s="222"/>
      <c r="KYC4" s="222"/>
      <c r="KYD4" s="222"/>
      <c r="KYE4" s="222"/>
      <c r="KYF4" s="222"/>
      <c r="KYG4" s="222"/>
      <c r="KYH4" s="222"/>
      <c r="KYI4" s="222"/>
      <c r="KYJ4" s="222"/>
      <c r="KYK4" s="222"/>
      <c r="KYL4" s="222"/>
      <c r="KYM4" s="222"/>
      <c r="KYN4" s="222"/>
      <c r="KYO4" s="222"/>
      <c r="KYP4" s="222"/>
      <c r="KYQ4" s="222"/>
      <c r="KYR4" s="222"/>
      <c r="KYS4" s="222"/>
      <c r="KYT4" s="222"/>
      <c r="KYU4" s="222"/>
      <c r="KYV4" s="222"/>
      <c r="KYW4" s="222"/>
      <c r="KYX4" s="222"/>
      <c r="KYY4" s="222"/>
      <c r="KYZ4" s="222"/>
      <c r="KZA4" s="222"/>
      <c r="KZB4" s="222"/>
      <c r="KZC4" s="222"/>
      <c r="KZD4" s="222"/>
      <c r="KZE4" s="222"/>
      <c r="KZF4" s="222"/>
      <c r="KZG4" s="222"/>
      <c r="KZH4" s="222"/>
      <c r="KZI4" s="222"/>
      <c r="KZJ4" s="222"/>
      <c r="KZK4" s="222"/>
      <c r="KZL4" s="222"/>
      <c r="KZM4" s="222"/>
      <c r="KZN4" s="222"/>
      <c r="KZO4" s="222"/>
      <c r="KZP4" s="222"/>
      <c r="KZQ4" s="222"/>
      <c r="KZR4" s="222"/>
      <c r="KZS4" s="222"/>
      <c r="KZT4" s="222"/>
      <c r="KZU4" s="222"/>
      <c r="KZV4" s="222"/>
      <c r="KZW4" s="222"/>
      <c r="KZX4" s="222"/>
      <c r="KZY4" s="222"/>
      <c r="KZZ4" s="222"/>
      <c r="LAA4" s="222"/>
      <c r="LAB4" s="222"/>
      <c r="LAC4" s="222"/>
      <c r="LAD4" s="222"/>
      <c r="LAE4" s="222"/>
      <c r="LAF4" s="222"/>
      <c r="LAG4" s="222"/>
      <c r="LAH4" s="222"/>
      <c r="LAI4" s="222"/>
      <c r="LAJ4" s="222"/>
      <c r="LAK4" s="222"/>
      <c r="LAL4" s="222"/>
      <c r="LAM4" s="222"/>
      <c r="LAN4" s="222"/>
      <c r="LAO4" s="222"/>
      <c r="LAP4" s="222"/>
      <c r="LAQ4" s="222"/>
      <c r="LAR4" s="222"/>
      <c r="LAS4" s="222"/>
      <c r="LAT4" s="222"/>
      <c r="LAU4" s="222"/>
      <c r="LAV4" s="222"/>
      <c r="LAW4" s="222"/>
      <c r="LAX4" s="222"/>
      <c r="LAY4" s="222"/>
      <c r="LAZ4" s="222"/>
      <c r="LBA4" s="222"/>
      <c r="LBB4" s="222"/>
      <c r="LBC4" s="222"/>
      <c r="LBD4" s="222"/>
      <c r="LBE4" s="222"/>
      <c r="LBF4" s="222"/>
      <c r="LBG4" s="222"/>
      <c r="LBH4" s="222"/>
      <c r="LBI4" s="222"/>
      <c r="LBJ4" s="222"/>
      <c r="LBK4" s="222"/>
      <c r="LBL4" s="222"/>
      <c r="LBM4" s="222"/>
      <c r="LBN4" s="222"/>
      <c r="LBO4" s="222"/>
      <c r="LBP4" s="222"/>
      <c r="LBQ4" s="222"/>
      <c r="LBR4" s="222"/>
      <c r="LBS4" s="222"/>
      <c r="LBT4" s="222"/>
      <c r="LBU4" s="222"/>
      <c r="LBV4" s="222"/>
      <c r="LBW4" s="222"/>
      <c r="LBX4" s="222"/>
      <c r="LBY4" s="222"/>
      <c r="LBZ4" s="222"/>
      <c r="LCA4" s="222"/>
      <c r="LCB4" s="222"/>
      <c r="LCC4" s="222"/>
      <c r="LCD4" s="222"/>
      <c r="LCE4" s="222"/>
      <c r="LCF4" s="222"/>
      <c r="LCG4" s="222"/>
      <c r="LCH4" s="222"/>
      <c r="LCI4" s="222"/>
      <c r="LCJ4" s="222"/>
      <c r="LCK4" s="222"/>
      <c r="LCL4" s="222"/>
      <c r="LCM4" s="222"/>
      <c r="LCN4" s="222"/>
      <c r="LCO4" s="222"/>
      <c r="LCP4" s="222"/>
      <c r="LCQ4" s="222"/>
      <c r="LCR4" s="222"/>
      <c r="LCS4" s="222"/>
      <c r="LCT4" s="222"/>
      <c r="LCU4" s="222"/>
      <c r="LCV4" s="222"/>
      <c r="LCW4" s="222"/>
      <c r="LCX4" s="222"/>
      <c r="LCY4" s="222"/>
      <c r="LCZ4" s="222"/>
      <c r="LDA4" s="222"/>
      <c r="LDB4" s="222"/>
      <c r="LDC4" s="222"/>
      <c r="LDD4" s="222"/>
      <c r="LDE4" s="222"/>
      <c r="LDF4" s="222"/>
      <c r="LDG4" s="222"/>
      <c r="LDH4" s="222"/>
      <c r="LDI4" s="222"/>
      <c r="LDJ4" s="222"/>
      <c r="LDK4" s="222"/>
      <c r="LDL4" s="222"/>
      <c r="LDM4" s="222"/>
      <c r="LDN4" s="222"/>
      <c r="LDO4" s="222"/>
      <c r="LDP4" s="222"/>
      <c r="LDQ4" s="222"/>
      <c r="LDR4" s="222"/>
      <c r="LDS4" s="222"/>
      <c r="LDT4" s="222"/>
      <c r="LDU4" s="222"/>
      <c r="LDV4" s="222"/>
      <c r="LDW4" s="222"/>
      <c r="LDX4" s="222"/>
      <c r="LDY4" s="222"/>
      <c r="LDZ4" s="222"/>
      <c r="LEA4" s="222"/>
      <c r="LEB4" s="222"/>
      <c r="LEC4" s="222"/>
      <c r="LED4" s="222"/>
      <c r="LEE4" s="222"/>
      <c r="LEF4" s="222"/>
      <c r="LEG4" s="222"/>
      <c r="LEH4" s="222"/>
      <c r="LEI4" s="222"/>
      <c r="LEJ4" s="222"/>
      <c r="LEK4" s="222"/>
      <c r="LEL4" s="222"/>
      <c r="LEM4" s="222"/>
      <c r="LEN4" s="222"/>
      <c r="LEO4" s="222"/>
      <c r="LEP4" s="222"/>
      <c r="LEQ4" s="222"/>
      <c r="LER4" s="222"/>
      <c r="LES4" s="222"/>
      <c r="LET4" s="222"/>
      <c r="LEU4" s="222"/>
      <c r="LEV4" s="222"/>
      <c r="LEW4" s="222"/>
      <c r="LEX4" s="222"/>
      <c r="LEY4" s="222"/>
      <c r="LEZ4" s="222"/>
      <c r="LFA4" s="222"/>
      <c r="LFB4" s="222"/>
      <c r="LFC4" s="222"/>
      <c r="LFD4" s="222"/>
      <c r="LFE4" s="222"/>
      <c r="LFF4" s="222"/>
      <c r="LFG4" s="222"/>
      <c r="LFH4" s="222"/>
      <c r="LFI4" s="222"/>
      <c r="LFJ4" s="222"/>
      <c r="LFK4" s="222"/>
      <c r="LFL4" s="222"/>
      <c r="LFM4" s="222"/>
      <c r="LFN4" s="222"/>
      <c r="LFO4" s="222"/>
      <c r="LFP4" s="222"/>
      <c r="LFQ4" s="222"/>
      <c r="LFR4" s="222"/>
      <c r="LFS4" s="222"/>
      <c r="LFT4" s="222"/>
      <c r="LFU4" s="222"/>
      <c r="LFV4" s="222"/>
      <c r="LFW4" s="222"/>
      <c r="LFX4" s="222"/>
      <c r="LFY4" s="222"/>
      <c r="LFZ4" s="222"/>
      <c r="LGA4" s="222"/>
      <c r="LGB4" s="222"/>
      <c r="LGC4" s="222"/>
      <c r="LGD4" s="222"/>
      <c r="LGE4" s="222"/>
      <c r="LGF4" s="222"/>
      <c r="LGG4" s="222"/>
      <c r="LGH4" s="222"/>
      <c r="LGI4" s="222"/>
      <c r="LGJ4" s="222"/>
      <c r="LGK4" s="222"/>
      <c r="LGL4" s="222"/>
      <c r="LGM4" s="222"/>
      <c r="LGN4" s="222"/>
      <c r="LGO4" s="222"/>
      <c r="LGP4" s="222"/>
      <c r="LGQ4" s="222"/>
      <c r="LGR4" s="222"/>
      <c r="LGS4" s="222"/>
      <c r="LGT4" s="222"/>
      <c r="LGU4" s="222"/>
      <c r="LGV4" s="222"/>
      <c r="LGW4" s="222"/>
      <c r="LGX4" s="222"/>
      <c r="LGY4" s="222"/>
      <c r="LGZ4" s="222"/>
      <c r="LHA4" s="222"/>
      <c r="LHB4" s="222"/>
      <c r="LHC4" s="222"/>
      <c r="LHD4" s="222"/>
      <c r="LHE4" s="222"/>
      <c r="LHF4" s="222"/>
      <c r="LHG4" s="222"/>
      <c r="LHH4" s="222"/>
      <c r="LHI4" s="222"/>
      <c r="LHJ4" s="222"/>
      <c r="LHK4" s="222"/>
      <c r="LHL4" s="222"/>
      <c r="LHM4" s="222"/>
      <c r="LHN4" s="222"/>
      <c r="LHO4" s="222"/>
      <c r="LHP4" s="222"/>
      <c r="LHQ4" s="222"/>
      <c r="LHR4" s="222"/>
      <c r="LHS4" s="222"/>
      <c r="LHT4" s="222"/>
      <c r="LHU4" s="222"/>
      <c r="LHV4" s="222"/>
      <c r="LHW4" s="222"/>
      <c r="LHX4" s="222"/>
      <c r="LHY4" s="222"/>
      <c r="LHZ4" s="222"/>
      <c r="LIA4" s="222"/>
      <c r="LIB4" s="222"/>
      <c r="LIC4" s="222"/>
      <c r="LID4" s="222"/>
      <c r="LIE4" s="222"/>
      <c r="LIF4" s="222"/>
      <c r="LIG4" s="222"/>
      <c r="LIH4" s="222"/>
      <c r="LII4" s="222"/>
      <c r="LIJ4" s="222"/>
      <c r="LIK4" s="222"/>
      <c r="LIL4" s="222"/>
      <c r="LIM4" s="222"/>
      <c r="LIN4" s="222"/>
      <c r="LIO4" s="222"/>
      <c r="LIP4" s="222"/>
      <c r="LIQ4" s="222"/>
      <c r="LIR4" s="222"/>
      <c r="LIS4" s="222"/>
      <c r="LIT4" s="222"/>
      <c r="LIU4" s="222"/>
      <c r="LIV4" s="222"/>
      <c r="LIW4" s="222"/>
      <c r="LIX4" s="222"/>
      <c r="LIY4" s="222"/>
      <c r="LIZ4" s="222"/>
      <c r="LJA4" s="222"/>
      <c r="LJB4" s="222"/>
      <c r="LJC4" s="222"/>
      <c r="LJD4" s="222"/>
      <c r="LJE4" s="222"/>
      <c r="LJF4" s="222"/>
      <c r="LJG4" s="222"/>
      <c r="LJH4" s="222"/>
      <c r="LJI4" s="222"/>
      <c r="LJJ4" s="222"/>
      <c r="LJK4" s="222"/>
      <c r="LJL4" s="222"/>
      <c r="LJM4" s="222"/>
      <c r="LJN4" s="222"/>
      <c r="LJO4" s="222"/>
      <c r="LJP4" s="222"/>
      <c r="LJQ4" s="222"/>
      <c r="LJR4" s="222"/>
      <c r="LJS4" s="222"/>
      <c r="LJT4" s="222"/>
      <c r="LJU4" s="222"/>
      <c r="LJV4" s="222"/>
      <c r="LJW4" s="222"/>
      <c r="LJX4" s="222"/>
      <c r="LJY4" s="222"/>
      <c r="LJZ4" s="222"/>
      <c r="LKA4" s="222"/>
      <c r="LKB4" s="222"/>
      <c r="LKC4" s="222"/>
      <c r="LKD4" s="222"/>
      <c r="LKE4" s="222"/>
      <c r="LKF4" s="222"/>
      <c r="LKG4" s="222"/>
      <c r="LKH4" s="222"/>
      <c r="LKI4" s="222"/>
      <c r="LKJ4" s="222"/>
      <c r="LKK4" s="222"/>
      <c r="LKL4" s="222"/>
      <c r="LKM4" s="222"/>
      <c r="LKN4" s="222"/>
      <c r="LKO4" s="222"/>
      <c r="LKP4" s="222"/>
      <c r="LKQ4" s="222"/>
      <c r="LKR4" s="222"/>
      <c r="LKS4" s="222"/>
      <c r="LKT4" s="222"/>
      <c r="LKU4" s="222"/>
      <c r="LKV4" s="222"/>
      <c r="LKW4" s="222"/>
      <c r="LKX4" s="222"/>
      <c r="LKY4" s="222"/>
      <c r="LKZ4" s="222"/>
      <c r="LLA4" s="222"/>
      <c r="LLB4" s="222"/>
      <c r="LLC4" s="222"/>
      <c r="LLD4" s="222"/>
      <c r="LLE4" s="222"/>
      <c r="LLF4" s="222"/>
      <c r="LLG4" s="222"/>
      <c r="LLH4" s="222"/>
      <c r="LLI4" s="222"/>
      <c r="LLJ4" s="222"/>
      <c r="LLK4" s="222"/>
      <c r="LLL4" s="222"/>
      <c r="LLM4" s="222"/>
      <c r="LLN4" s="222"/>
      <c r="LLO4" s="222"/>
      <c r="LLP4" s="222"/>
      <c r="LLQ4" s="222"/>
      <c r="LLR4" s="222"/>
      <c r="LLS4" s="222"/>
      <c r="LLT4" s="222"/>
      <c r="LLU4" s="222"/>
      <c r="LLV4" s="222"/>
      <c r="LLW4" s="222"/>
      <c r="LLX4" s="222"/>
      <c r="LLY4" s="222"/>
      <c r="LLZ4" s="222"/>
      <c r="LMA4" s="222"/>
      <c r="LMB4" s="222"/>
      <c r="LMC4" s="222"/>
      <c r="LMD4" s="222"/>
      <c r="LME4" s="222"/>
      <c r="LMF4" s="222"/>
      <c r="LMG4" s="222"/>
      <c r="LMH4" s="222"/>
      <c r="LMI4" s="222"/>
      <c r="LMJ4" s="222"/>
      <c r="LMK4" s="222"/>
      <c r="LML4" s="222"/>
      <c r="LMM4" s="222"/>
      <c r="LMN4" s="222"/>
      <c r="LMO4" s="222"/>
      <c r="LMP4" s="222"/>
      <c r="LMQ4" s="222"/>
      <c r="LMR4" s="222"/>
      <c r="LMS4" s="222"/>
      <c r="LMT4" s="222"/>
      <c r="LMU4" s="222"/>
      <c r="LMV4" s="222"/>
      <c r="LMW4" s="222"/>
      <c r="LMX4" s="222"/>
      <c r="LMY4" s="222"/>
      <c r="LMZ4" s="222"/>
      <c r="LNA4" s="222"/>
      <c r="LNB4" s="222"/>
      <c r="LNC4" s="222"/>
      <c r="LND4" s="222"/>
      <c r="LNE4" s="222"/>
      <c r="LNF4" s="222"/>
      <c r="LNG4" s="222"/>
      <c r="LNH4" s="222"/>
      <c r="LNI4" s="222"/>
      <c r="LNJ4" s="222"/>
      <c r="LNK4" s="222"/>
      <c r="LNL4" s="222"/>
      <c r="LNM4" s="222"/>
      <c r="LNN4" s="222"/>
      <c r="LNO4" s="222"/>
      <c r="LNP4" s="222"/>
      <c r="LNQ4" s="222"/>
      <c r="LNR4" s="222"/>
      <c r="LNS4" s="222"/>
      <c r="LNT4" s="222"/>
      <c r="LNU4" s="222"/>
      <c r="LNV4" s="222"/>
      <c r="LNW4" s="222"/>
      <c r="LNX4" s="222"/>
      <c r="LNY4" s="222"/>
      <c r="LNZ4" s="222"/>
      <c r="LOA4" s="222"/>
      <c r="LOB4" s="222"/>
      <c r="LOC4" s="222"/>
      <c r="LOD4" s="222"/>
      <c r="LOE4" s="222"/>
      <c r="LOF4" s="222"/>
      <c r="LOG4" s="222"/>
      <c r="LOH4" s="222"/>
      <c r="LOI4" s="222"/>
      <c r="LOJ4" s="222"/>
      <c r="LOK4" s="222"/>
      <c r="LOL4" s="222"/>
      <c r="LOM4" s="222"/>
      <c r="LON4" s="222"/>
      <c r="LOO4" s="222"/>
      <c r="LOP4" s="222"/>
      <c r="LOQ4" s="222"/>
      <c r="LOR4" s="222"/>
      <c r="LOS4" s="222"/>
      <c r="LOT4" s="222"/>
      <c r="LOU4" s="222"/>
      <c r="LOV4" s="222"/>
      <c r="LOW4" s="222"/>
      <c r="LOX4" s="222"/>
      <c r="LOY4" s="222"/>
      <c r="LOZ4" s="222"/>
      <c r="LPA4" s="222"/>
      <c r="LPB4" s="222"/>
      <c r="LPC4" s="222"/>
      <c r="LPD4" s="222"/>
      <c r="LPE4" s="222"/>
      <c r="LPF4" s="222"/>
      <c r="LPG4" s="222"/>
      <c r="LPH4" s="222"/>
      <c r="LPI4" s="222"/>
      <c r="LPJ4" s="222"/>
      <c r="LPK4" s="222"/>
      <c r="LPL4" s="222"/>
      <c r="LPM4" s="222"/>
      <c r="LPN4" s="222"/>
      <c r="LPO4" s="222"/>
      <c r="LPP4" s="222"/>
      <c r="LPQ4" s="222"/>
      <c r="LPR4" s="222"/>
      <c r="LPS4" s="222"/>
      <c r="LPT4" s="222"/>
      <c r="LPU4" s="222"/>
      <c r="LPV4" s="222"/>
      <c r="LPW4" s="222"/>
      <c r="LPX4" s="222"/>
      <c r="LPY4" s="222"/>
      <c r="LPZ4" s="222"/>
      <c r="LQA4" s="222"/>
      <c r="LQB4" s="222"/>
      <c r="LQC4" s="222"/>
      <c r="LQD4" s="222"/>
      <c r="LQE4" s="222"/>
      <c r="LQF4" s="222"/>
      <c r="LQG4" s="222"/>
      <c r="LQH4" s="222"/>
      <c r="LQI4" s="222"/>
      <c r="LQJ4" s="222"/>
      <c r="LQK4" s="222"/>
      <c r="LQL4" s="222"/>
      <c r="LQM4" s="222"/>
      <c r="LQN4" s="222"/>
      <c r="LQO4" s="222"/>
      <c r="LQP4" s="222"/>
      <c r="LQQ4" s="222"/>
      <c r="LQR4" s="222"/>
      <c r="LQS4" s="222"/>
      <c r="LQT4" s="222"/>
      <c r="LQU4" s="222"/>
      <c r="LQV4" s="222"/>
      <c r="LQW4" s="222"/>
      <c r="LQX4" s="222"/>
      <c r="LQY4" s="222"/>
      <c r="LQZ4" s="222"/>
      <c r="LRA4" s="222"/>
      <c r="LRB4" s="222"/>
      <c r="LRC4" s="222"/>
      <c r="LRD4" s="222"/>
      <c r="LRE4" s="222"/>
      <c r="LRF4" s="222"/>
      <c r="LRG4" s="222"/>
      <c r="LRH4" s="222"/>
      <c r="LRI4" s="222"/>
      <c r="LRJ4" s="222"/>
      <c r="LRK4" s="222"/>
      <c r="LRL4" s="222"/>
      <c r="LRM4" s="222"/>
      <c r="LRN4" s="222"/>
      <c r="LRO4" s="222"/>
      <c r="LRP4" s="222"/>
      <c r="LRQ4" s="222"/>
      <c r="LRR4" s="222"/>
      <c r="LRS4" s="222"/>
      <c r="LRT4" s="222"/>
      <c r="LRU4" s="222"/>
      <c r="LRV4" s="222"/>
      <c r="LRW4" s="222"/>
      <c r="LRX4" s="222"/>
      <c r="LRY4" s="222"/>
      <c r="LRZ4" s="222"/>
      <c r="LSA4" s="222"/>
      <c r="LSB4" s="222"/>
      <c r="LSC4" s="222"/>
      <c r="LSD4" s="222"/>
      <c r="LSE4" s="222"/>
      <c r="LSF4" s="222"/>
      <c r="LSG4" s="222"/>
      <c r="LSH4" s="222"/>
      <c r="LSI4" s="222"/>
      <c r="LSJ4" s="222"/>
      <c r="LSK4" s="222"/>
      <c r="LSL4" s="222"/>
      <c r="LSM4" s="222"/>
      <c r="LSN4" s="222"/>
      <c r="LSO4" s="222"/>
      <c r="LSP4" s="222"/>
      <c r="LSQ4" s="222"/>
      <c r="LSR4" s="222"/>
      <c r="LSS4" s="222"/>
      <c r="LST4" s="222"/>
      <c r="LSU4" s="222"/>
      <c r="LSV4" s="222"/>
      <c r="LSW4" s="222"/>
      <c r="LSX4" s="222"/>
      <c r="LSY4" s="222"/>
      <c r="LSZ4" s="222"/>
      <c r="LTA4" s="222"/>
      <c r="LTB4" s="222"/>
      <c r="LTC4" s="222"/>
      <c r="LTD4" s="222"/>
      <c r="LTE4" s="222"/>
      <c r="LTF4" s="222"/>
      <c r="LTG4" s="222"/>
      <c r="LTH4" s="222"/>
      <c r="LTI4" s="222"/>
      <c r="LTJ4" s="222"/>
      <c r="LTK4" s="222"/>
      <c r="LTL4" s="222"/>
      <c r="LTM4" s="222"/>
      <c r="LTN4" s="222"/>
      <c r="LTO4" s="222"/>
      <c r="LTP4" s="222"/>
      <c r="LTQ4" s="222"/>
      <c r="LTR4" s="222"/>
      <c r="LTS4" s="222"/>
      <c r="LTT4" s="222"/>
      <c r="LTU4" s="222"/>
      <c r="LTV4" s="222"/>
      <c r="LTW4" s="222"/>
      <c r="LTX4" s="222"/>
      <c r="LTY4" s="222"/>
      <c r="LTZ4" s="222"/>
      <c r="LUA4" s="222"/>
      <c r="LUB4" s="222"/>
      <c r="LUC4" s="222"/>
      <c r="LUD4" s="222"/>
      <c r="LUE4" s="222"/>
      <c r="LUF4" s="222"/>
      <c r="LUG4" s="222"/>
      <c r="LUH4" s="222"/>
      <c r="LUI4" s="222"/>
      <c r="LUJ4" s="222"/>
      <c r="LUK4" s="222"/>
      <c r="LUL4" s="222"/>
      <c r="LUM4" s="222"/>
      <c r="LUN4" s="222"/>
      <c r="LUO4" s="222"/>
      <c r="LUP4" s="222"/>
      <c r="LUQ4" s="222"/>
      <c r="LUR4" s="222"/>
      <c r="LUS4" s="222"/>
      <c r="LUT4" s="222"/>
      <c r="LUU4" s="222"/>
      <c r="LUV4" s="222"/>
      <c r="LUW4" s="222"/>
      <c r="LUX4" s="222"/>
      <c r="LUY4" s="222"/>
      <c r="LUZ4" s="222"/>
      <c r="LVA4" s="222"/>
      <c r="LVB4" s="222"/>
      <c r="LVC4" s="222"/>
      <c r="LVD4" s="222"/>
      <c r="LVE4" s="222"/>
      <c r="LVF4" s="222"/>
      <c r="LVG4" s="222"/>
      <c r="LVH4" s="222"/>
      <c r="LVI4" s="222"/>
      <c r="LVJ4" s="222"/>
      <c r="LVK4" s="222"/>
      <c r="LVL4" s="222"/>
      <c r="LVM4" s="222"/>
      <c r="LVN4" s="222"/>
      <c r="LVO4" s="222"/>
      <c r="LVP4" s="222"/>
      <c r="LVQ4" s="222"/>
      <c r="LVR4" s="222"/>
      <c r="LVS4" s="222"/>
      <c r="LVT4" s="222"/>
      <c r="LVU4" s="222"/>
      <c r="LVV4" s="222"/>
      <c r="LVW4" s="222"/>
      <c r="LVX4" s="222"/>
      <c r="LVY4" s="222"/>
      <c r="LVZ4" s="222"/>
      <c r="LWA4" s="222"/>
      <c r="LWB4" s="222"/>
      <c r="LWC4" s="222"/>
      <c r="LWD4" s="222"/>
      <c r="LWE4" s="222"/>
      <c r="LWF4" s="222"/>
      <c r="LWG4" s="222"/>
      <c r="LWH4" s="222"/>
      <c r="LWI4" s="222"/>
      <c r="LWJ4" s="222"/>
      <c r="LWK4" s="222"/>
      <c r="LWL4" s="222"/>
      <c r="LWM4" s="222"/>
      <c r="LWN4" s="222"/>
      <c r="LWO4" s="222"/>
      <c r="LWP4" s="222"/>
      <c r="LWQ4" s="222"/>
      <c r="LWR4" s="222"/>
      <c r="LWS4" s="222"/>
      <c r="LWT4" s="222"/>
      <c r="LWU4" s="222"/>
      <c r="LWV4" s="222"/>
      <c r="LWW4" s="222"/>
      <c r="LWX4" s="222"/>
      <c r="LWY4" s="222"/>
      <c r="LWZ4" s="222"/>
      <c r="LXA4" s="222"/>
      <c r="LXB4" s="222"/>
      <c r="LXC4" s="222"/>
      <c r="LXD4" s="222"/>
      <c r="LXE4" s="222"/>
      <c r="LXF4" s="222"/>
      <c r="LXG4" s="222"/>
      <c r="LXH4" s="222"/>
      <c r="LXI4" s="222"/>
      <c r="LXJ4" s="222"/>
      <c r="LXK4" s="222"/>
      <c r="LXL4" s="222"/>
      <c r="LXM4" s="222"/>
      <c r="LXN4" s="222"/>
      <c r="LXO4" s="222"/>
      <c r="LXP4" s="222"/>
      <c r="LXQ4" s="222"/>
      <c r="LXR4" s="222"/>
      <c r="LXS4" s="222"/>
      <c r="LXT4" s="222"/>
      <c r="LXU4" s="222"/>
      <c r="LXV4" s="222"/>
      <c r="LXW4" s="222"/>
      <c r="LXX4" s="222"/>
      <c r="LXY4" s="222"/>
      <c r="LXZ4" s="222"/>
      <c r="LYA4" s="222"/>
      <c r="LYB4" s="222"/>
      <c r="LYC4" s="222"/>
      <c r="LYD4" s="222"/>
      <c r="LYE4" s="222"/>
      <c r="LYF4" s="222"/>
      <c r="LYG4" s="222"/>
      <c r="LYH4" s="222"/>
      <c r="LYI4" s="222"/>
      <c r="LYJ4" s="222"/>
      <c r="LYK4" s="222"/>
      <c r="LYL4" s="222"/>
      <c r="LYM4" s="222"/>
      <c r="LYN4" s="222"/>
      <c r="LYO4" s="222"/>
      <c r="LYP4" s="222"/>
      <c r="LYQ4" s="222"/>
      <c r="LYR4" s="222"/>
      <c r="LYS4" s="222"/>
      <c r="LYT4" s="222"/>
      <c r="LYU4" s="222"/>
      <c r="LYV4" s="222"/>
      <c r="LYW4" s="222"/>
      <c r="LYX4" s="222"/>
      <c r="LYY4" s="222"/>
      <c r="LYZ4" s="222"/>
      <c r="LZA4" s="222"/>
      <c r="LZB4" s="222"/>
      <c r="LZC4" s="222"/>
      <c r="LZD4" s="222"/>
      <c r="LZE4" s="222"/>
      <c r="LZF4" s="222"/>
      <c r="LZG4" s="222"/>
      <c r="LZH4" s="222"/>
      <c r="LZI4" s="222"/>
      <c r="LZJ4" s="222"/>
      <c r="LZK4" s="222"/>
      <c r="LZL4" s="222"/>
      <c r="LZM4" s="222"/>
      <c r="LZN4" s="222"/>
      <c r="LZO4" s="222"/>
      <c r="LZP4" s="222"/>
      <c r="LZQ4" s="222"/>
      <c r="LZR4" s="222"/>
      <c r="LZS4" s="222"/>
      <c r="LZT4" s="222"/>
      <c r="LZU4" s="222"/>
      <c r="LZV4" s="222"/>
      <c r="LZW4" s="222"/>
      <c r="LZX4" s="222"/>
      <c r="LZY4" s="222"/>
      <c r="LZZ4" s="222"/>
      <c r="MAA4" s="222"/>
      <c r="MAB4" s="222"/>
      <c r="MAC4" s="222"/>
      <c r="MAD4" s="222"/>
      <c r="MAE4" s="222"/>
      <c r="MAF4" s="222"/>
      <c r="MAG4" s="222"/>
      <c r="MAH4" s="222"/>
      <c r="MAI4" s="222"/>
      <c r="MAJ4" s="222"/>
      <c r="MAK4" s="222"/>
      <c r="MAL4" s="222"/>
      <c r="MAM4" s="222"/>
      <c r="MAN4" s="222"/>
      <c r="MAO4" s="222"/>
      <c r="MAP4" s="222"/>
      <c r="MAQ4" s="222"/>
      <c r="MAR4" s="222"/>
      <c r="MAS4" s="222"/>
      <c r="MAT4" s="222"/>
      <c r="MAU4" s="222"/>
      <c r="MAV4" s="222"/>
      <c r="MAW4" s="222"/>
      <c r="MAX4" s="222"/>
      <c r="MAY4" s="222"/>
      <c r="MAZ4" s="222"/>
      <c r="MBA4" s="222"/>
      <c r="MBB4" s="222"/>
      <c r="MBC4" s="222"/>
      <c r="MBD4" s="222"/>
      <c r="MBE4" s="222"/>
      <c r="MBF4" s="222"/>
      <c r="MBG4" s="222"/>
      <c r="MBH4" s="222"/>
      <c r="MBI4" s="222"/>
      <c r="MBJ4" s="222"/>
      <c r="MBK4" s="222"/>
      <c r="MBL4" s="222"/>
      <c r="MBM4" s="222"/>
      <c r="MBN4" s="222"/>
      <c r="MBO4" s="222"/>
      <c r="MBP4" s="222"/>
      <c r="MBQ4" s="222"/>
      <c r="MBR4" s="222"/>
      <c r="MBS4" s="222"/>
      <c r="MBT4" s="222"/>
      <c r="MBU4" s="222"/>
      <c r="MBV4" s="222"/>
      <c r="MBW4" s="222"/>
      <c r="MBX4" s="222"/>
      <c r="MBY4" s="222"/>
      <c r="MBZ4" s="222"/>
      <c r="MCA4" s="222"/>
      <c r="MCB4" s="222"/>
      <c r="MCC4" s="222"/>
      <c r="MCD4" s="222"/>
      <c r="MCE4" s="222"/>
      <c r="MCF4" s="222"/>
      <c r="MCG4" s="222"/>
      <c r="MCH4" s="222"/>
      <c r="MCI4" s="222"/>
      <c r="MCJ4" s="222"/>
      <c r="MCK4" s="222"/>
      <c r="MCL4" s="222"/>
      <c r="MCM4" s="222"/>
      <c r="MCN4" s="222"/>
      <c r="MCO4" s="222"/>
      <c r="MCP4" s="222"/>
      <c r="MCQ4" s="222"/>
      <c r="MCR4" s="222"/>
      <c r="MCS4" s="222"/>
      <c r="MCT4" s="222"/>
      <c r="MCU4" s="222"/>
      <c r="MCV4" s="222"/>
      <c r="MCW4" s="222"/>
      <c r="MCX4" s="222"/>
      <c r="MCY4" s="222"/>
      <c r="MCZ4" s="222"/>
      <c r="MDA4" s="222"/>
      <c r="MDB4" s="222"/>
      <c r="MDC4" s="222"/>
      <c r="MDD4" s="222"/>
      <c r="MDE4" s="222"/>
      <c r="MDF4" s="222"/>
      <c r="MDG4" s="222"/>
      <c r="MDH4" s="222"/>
      <c r="MDI4" s="222"/>
      <c r="MDJ4" s="222"/>
      <c r="MDK4" s="222"/>
      <c r="MDL4" s="222"/>
      <c r="MDM4" s="222"/>
      <c r="MDN4" s="222"/>
      <c r="MDO4" s="222"/>
      <c r="MDP4" s="222"/>
      <c r="MDQ4" s="222"/>
      <c r="MDR4" s="222"/>
      <c r="MDS4" s="222"/>
      <c r="MDT4" s="222"/>
      <c r="MDU4" s="222"/>
      <c r="MDV4" s="222"/>
      <c r="MDW4" s="222"/>
      <c r="MDX4" s="222"/>
      <c r="MDY4" s="222"/>
      <c r="MDZ4" s="222"/>
      <c r="MEA4" s="222"/>
      <c r="MEB4" s="222"/>
      <c r="MEC4" s="222"/>
      <c r="MED4" s="222"/>
      <c r="MEE4" s="222"/>
      <c r="MEF4" s="222"/>
      <c r="MEG4" s="222"/>
      <c r="MEH4" s="222"/>
      <c r="MEI4" s="222"/>
      <c r="MEJ4" s="222"/>
      <c r="MEK4" s="222"/>
      <c r="MEL4" s="222"/>
      <c r="MEM4" s="222"/>
      <c r="MEN4" s="222"/>
      <c r="MEO4" s="222"/>
      <c r="MEP4" s="222"/>
      <c r="MEQ4" s="222"/>
      <c r="MER4" s="222"/>
      <c r="MES4" s="222"/>
      <c r="MET4" s="222"/>
      <c r="MEU4" s="222"/>
      <c r="MEV4" s="222"/>
      <c r="MEW4" s="222"/>
      <c r="MEX4" s="222"/>
      <c r="MEY4" s="222"/>
      <c r="MEZ4" s="222"/>
      <c r="MFA4" s="222"/>
      <c r="MFB4" s="222"/>
      <c r="MFC4" s="222"/>
      <c r="MFD4" s="222"/>
      <c r="MFE4" s="222"/>
      <c r="MFF4" s="222"/>
      <c r="MFG4" s="222"/>
      <c r="MFH4" s="222"/>
      <c r="MFI4" s="222"/>
      <c r="MFJ4" s="222"/>
      <c r="MFK4" s="222"/>
      <c r="MFL4" s="222"/>
      <c r="MFM4" s="222"/>
      <c r="MFN4" s="222"/>
      <c r="MFO4" s="222"/>
      <c r="MFP4" s="222"/>
      <c r="MFQ4" s="222"/>
      <c r="MFR4" s="222"/>
      <c r="MFS4" s="222"/>
      <c r="MFT4" s="222"/>
      <c r="MFU4" s="222"/>
      <c r="MFV4" s="222"/>
      <c r="MFW4" s="222"/>
      <c r="MFX4" s="222"/>
      <c r="MFY4" s="222"/>
      <c r="MFZ4" s="222"/>
      <c r="MGA4" s="222"/>
      <c r="MGB4" s="222"/>
      <c r="MGC4" s="222"/>
      <c r="MGD4" s="222"/>
      <c r="MGE4" s="222"/>
      <c r="MGF4" s="222"/>
      <c r="MGG4" s="222"/>
      <c r="MGH4" s="222"/>
      <c r="MGI4" s="222"/>
      <c r="MGJ4" s="222"/>
      <c r="MGK4" s="222"/>
      <c r="MGL4" s="222"/>
      <c r="MGM4" s="222"/>
      <c r="MGN4" s="222"/>
      <c r="MGO4" s="222"/>
      <c r="MGP4" s="222"/>
      <c r="MGQ4" s="222"/>
      <c r="MGR4" s="222"/>
      <c r="MGS4" s="222"/>
      <c r="MGT4" s="222"/>
      <c r="MGU4" s="222"/>
      <c r="MGV4" s="222"/>
      <c r="MGW4" s="222"/>
      <c r="MGX4" s="222"/>
      <c r="MGY4" s="222"/>
      <c r="MGZ4" s="222"/>
      <c r="MHA4" s="222"/>
      <c r="MHB4" s="222"/>
      <c r="MHC4" s="222"/>
      <c r="MHD4" s="222"/>
      <c r="MHE4" s="222"/>
      <c r="MHF4" s="222"/>
      <c r="MHG4" s="222"/>
      <c r="MHH4" s="222"/>
      <c r="MHI4" s="222"/>
      <c r="MHJ4" s="222"/>
      <c r="MHK4" s="222"/>
      <c r="MHL4" s="222"/>
      <c r="MHM4" s="222"/>
      <c r="MHN4" s="222"/>
      <c r="MHO4" s="222"/>
      <c r="MHP4" s="222"/>
      <c r="MHQ4" s="222"/>
      <c r="MHR4" s="222"/>
      <c r="MHS4" s="222"/>
      <c r="MHT4" s="222"/>
      <c r="MHU4" s="222"/>
      <c r="MHV4" s="222"/>
      <c r="MHW4" s="222"/>
      <c r="MHX4" s="222"/>
      <c r="MHY4" s="222"/>
      <c r="MHZ4" s="222"/>
      <c r="MIA4" s="222"/>
      <c r="MIB4" s="222"/>
      <c r="MIC4" s="222"/>
      <c r="MID4" s="222"/>
      <c r="MIE4" s="222"/>
      <c r="MIF4" s="222"/>
      <c r="MIG4" s="222"/>
      <c r="MIH4" s="222"/>
      <c r="MII4" s="222"/>
      <c r="MIJ4" s="222"/>
      <c r="MIK4" s="222"/>
      <c r="MIL4" s="222"/>
      <c r="MIM4" s="222"/>
      <c r="MIN4" s="222"/>
      <c r="MIO4" s="222"/>
      <c r="MIP4" s="222"/>
      <c r="MIQ4" s="222"/>
      <c r="MIR4" s="222"/>
      <c r="MIS4" s="222"/>
      <c r="MIT4" s="222"/>
      <c r="MIU4" s="222"/>
      <c r="MIV4" s="222"/>
      <c r="MIW4" s="222"/>
      <c r="MIX4" s="222"/>
      <c r="MIY4" s="222"/>
      <c r="MIZ4" s="222"/>
      <c r="MJA4" s="222"/>
      <c r="MJB4" s="222"/>
      <c r="MJC4" s="222"/>
      <c r="MJD4" s="222"/>
      <c r="MJE4" s="222"/>
      <c r="MJF4" s="222"/>
      <c r="MJG4" s="222"/>
      <c r="MJH4" s="222"/>
      <c r="MJI4" s="222"/>
      <c r="MJJ4" s="222"/>
      <c r="MJK4" s="222"/>
      <c r="MJL4" s="222"/>
      <c r="MJM4" s="222"/>
      <c r="MJN4" s="222"/>
      <c r="MJO4" s="222"/>
      <c r="MJP4" s="222"/>
      <c r="MJQ4" s="222"/>
      <c r="MJR4" s="222"/>
      <c r="MJS4" s="222"/>
      <c r="MJT4" s="222"/>
      <c r="MJU4" s="222"/>
      <c r="MJV4" s="222"/>
      <c r="MJW4" s="222"/>
      <c r="MJX4" s="222"/>
      <c r="MJY4" s="222"/>
      <c r="MJZ4" s="222"/>
      <c r="MKA4" s="222"/>
      <c r="MKB4" s="222"/>
      <c r="MKC4" s="222"/>
      <c r="MKD4" s="222"/>
      <c r="MKE4" s="222"/>
      <c r="MKF4" s="222"/>
      <c r="MKG4" s="222"/>
      <c r="MKH4" s="222"/>
      <c r="MKI4" s="222"/>
      <c r="MKJ4" s="222"/>
      <c r="MKK4" s="222"/>
      <c r="MKL4" s="222"/>
      <c r="MKM4" s="222"/>
      <c r="MKN4" s="222"/>
      <c r="MKO4" s="222"/>
      <c r="MKP4" s="222"/>
      <c r="MKQ4" s="222"/>
      <c r="MKR4" s="222"/>
      <c r="MKS4" s="222"/>
      <c r="MKT4" s="222"/>
      <c r="MKU4" s="222"/>
      <c r="MKV4" s="222"/>
      <c r="MKW4" s="222"/>
      <c r="MKX4" s="222"/>
      <c r="MKY4" s="222"/>
      <c r="MKZ4" s="222"/>
      <c r="MLA4" s="222"/>
      <c r="MLB4" s="222"/>
      <c r="MLC4" s="222"/>
      <c r="MLD4" s="222"/>
      <c r="MLE4" s="222"/>
      <c r="MLF4" s="222"/>
      <c r="MLG4" s="222"/>
      <c r="MLH4" s="222"/>
      <c r="MLI4" s="222"/>
      <c r="MLJ4" s="222"/>
      <c r="MLK4" s="222"/>
      <c r="MLL4" s="222"/>
      <c r="MLM4" s="222"/>
      <c r="MLN4" s="222"/>
      <c r="MLO4" s="222"/>
      <c r="MLP4" s="222"/>
      <c r="MLQ4" s="222"/>
      <c r="MLR4" s="222"/>
      <c r="MLS4" s="222"/>
      <c r="MLT4" s="222"/>
      <c r="MLU4" s="222"/>
      <c r="MLV4" s="222"/>
      <c r="MLW4" s="222"/>
      <c r="MLX4" s="222"/>
      <c r="MLY4" s="222"/>
      <c r="MLZ4" s="222"/>
      <c r="MMA4" s="222"/>
      <c r="MMB4" s="222"/>
      <c r="MMC4" s="222"/>
      <c r="MMD4" s="222"/>
      <c r="MME4" s="222"/>
      <c r="MMF4" s="222"/>
      <c r="MMG4" s="222"/>
      <c r="MMH4" s="222"/>
      <c r="MMI4" s="222"/>
      <c r="MMJ4" s="222"/>
      <c r="MMK4" s="222"/>
      <c r="MML4" s="222"/>
      <c r="MMM4" s="222"/>
      <c r="MMN4" s="222"/>
      <c r="MMO4" s="222"/>
      <c r="MMP4" s="222"/>
      <c r="MMQ4" s="222"/>
      <c r="MMR4" s="222"/>
      <c r="MMS4" s="222"/>
      <c r="MMT4" s="222"/>
      <c r="MMU4" s="222"/>
      <c r="MMV4" s="222"/>
      <c r="MMW4" s="222"/>
      <c r="MMX4" s="222"/>
      <c r="MMY4" s="222"/>
      <c r="MMZ4" s="222"/>
      <c r="MNA4" s="222"/>
      <c r="MNB4" s="222"/>
      <c r="MNC4" s="222"/>
      <c r="MND4" s="222"/>
      <c r="MNE4" s="222"/>
      <c r="MNF4" s="222"/>
      <c r="MNG4" s="222"/>
      <c r="MNH4" s="222"/>
      <c r="MNI4" s="222"/>
      <c r="MNJ4" s="222"/>
      <c r="MNK4" s="222"/>
      <c r="MNL4" s="222"/>
      <c r="MNM4" s="222"/>
      <c r="MNN4" s="222"/>
      <c r="MNO4" s="222"/>
      <c r="MNP4" s="222"/>
      <c r="MNQ4" s="222"/>
      <c r="MNR4" s="222"/>
      <c r="MNS4" s="222"/>
      <c r="MNT4" s="222"/>
      <c r="MNU4" s="222"/>
      <c r="MNV4" s="222"/>
      <c r="MNW4" s="222"/>
      <c r="MNX4" s="222"/>
      <c r="MNY4" s="222"/>
      <c r="MNZ4" s="222"/>
      <c r="MOA4" s="222"/>
      <c r="MOB4" s="222"/>
      <c r="MOC4" s="222"/>
      <c r="MOD4" s="222"/>
      <c r="MOE4" s="222"/>
      <c r="MOF4" s="222"/>
      <c r="MOG4" s="222"/>
      <c r="MOH4" s="222"/>
      <c r="MOI4" s="222"/>
      <c r="MOJ4" s="222"/>
      <c r="MOK4" s="222"/>
      <c r="MOL4" s="222"/>
      <c r="MOM4" s="222"/>
      <c r="MON4" s="222"/>
      <c r="MOO4" s="222"/>
      <c r="MOP4" s="222"/>
      <c r="MOQ4" s="222"/>
      <c r="MOR4" s="222"/>
      <c r="MOS4" s="222"/>
      <c r="MOT4" s="222"/>
      <c r="MOU4" s="222"/>
      <c r="MOV4" s="222"/>
      <c r="MOW4" s="222"/>
      <c r="MOX4" s="222"/>
      <c r="MOY4" s="222"/>
      <c r="MOZ4" s="222"/>
      <c r="MPA4" s="222"/>
      <c r="MPB4" s="222"/>
      <c r="MPC4" s="222"/>
      <c r="MPD4" s="222"/>
      <c r="MPE4" s="222"/>
      <c r="MPF4" s="222"/>
      <c r="MPG4" s="222"/>
      <c r="MPH4" s="222"/>
      <c r="MPI4" s="222"/>
      <c r="MPJ4" s="222"/>
      <c r="MPK4" s="222"/>
      <c r="MPL4" s="222"/>
      <c r="MPM4" s="222"/>
      <c r="MPN4" s="222"/>
      <c r="MPO4" s="222"/>
      <c r="MPP4" s="222"/>
      <c r="MPQ4" s="222"/>
      <c r="MPR4" s="222"/>
      <c r="MPS4" s="222"/>
      <c r="MPT4" s="222"/>
      <c r="MPU4" s="222"/>
      <c r="MPV4" s="222"/>
      <c r="MPW4" s="222"/>
      <c r="MPX4" s="222"/>
      <c r="MPY4" s="222"/>
      <c r="MPZ4" s="222"/>
      <c r="MQA4" s="222"/>
      <c r="MQB4" s="222"/>
      <c r="MQC4" s="222"/>
      <c r="MQD4" s="222"/>
      <c r="MQE4" s="222"/>
      <c r="MQF4" s="222"/>
      <c r="MQG4" s="222"/>
      <c r="MQH4" s="222"/>
      <c r="MQI4" s="222"/>
      <c r="MQJ4" s="222"/>
      <c r="MQK4" s="222"/>
      <c r="MQL4" s="222"/>
      <c r="MQM4" s="222"/>
      <c r="MQN4" s="222"/>
      <c r="MQO4" s="222"/>
      <c r="MQP4" s="222"/>
      <c r="MQQ4" s="222"/>
      <c r="MQR4" s="222"/>
      <c r="MQS4" s="222"/>
      <c r="MQT4" s="222"/>
      <c r="MQU4" s="222"/>
      <c r="MQV4" s="222"/>
      <c r="MQW4" s="222"/>
      <c r="MQX4" s="222"/>
      <c r="MQY4" s="222"/>
      <c r="MQZ4" s="222"/>
      <c r="MRA4" s="222"/>
      <c r="MRB4" s="222"/>
      <c r="MRC4" s="222"/>
      <c r="MRD4" s="222"/>
      <c r="MRE4" s="222"/>
      <c r="MRF4" s="222"/>
      <c r="MRG4" s="222"/>
      <c r="MRH4" s="222"/>
      <c r="MRI4" s="222"/>
      <c r="MRJ4" s="222"/>
      <c r="MRK4" s="222"/>
      <c r="MRL4" s="222"/>
      <c r="MRM4" s="222"/>
      <c r="MRN4" s="222"/>
      <c r="MRO4" s="222"/>
      <c r="MRP4" s="222"/>
      <c r="MRQ4" s="222"/>
      <c r="MRR4" s="222"/>
      <c r="MRS4" s="222"/>
      <c r="MRT4" s="222"/>
      <c r="MRU4" s="222"/>
      <c r="MRV4" s="222"/>
      <c r="MRW4" s="222"/>
      <c r="MRX4" s="222"/>
      <c r="MRY4" s="222"/>
      <c r="MRZ4" s="222"/>
      <c r="MSA4" s="222"/>
      <c r="MSB4" s="222"/>
      <c r="MSC4" s="222"/>
      <c r="MSD4" s="222"/>
      <c r="MSE4" s="222"/>
      <c r="MSF4" s="222"/>
      <c r="MSG4" s="222"/>
      <c r="MSH4" s="222"/>
      <c r="MSI4" s="222"/>
      <c r="MSJ4" s="222"/>
      <c r="MSK4" s="222"/>
      <c r="MSL4" s="222"/>
      <c r="MSM4" s="222"/>
      <c r="MSN4" s="222"/>
      <c r="MSO4" s="222"/>
      <c r="MSP4" s="222"/>
      <c r="MSQ4" s="222"/>
      <c r="MSR4" s="222"/>
      <c r="MSS4" s="222"/>
      <c r="MST4" s="222"/>
      <c r="MSU4" s="222"/>
      <c r="MSV4" s="222"/>
      <c r="MSW4" s="222"/>
      <c r="MSX4" s="222"/>
      <c r="MSY4" s="222"/>
      <c r="MSZ4" s="222"/>
      <c r="MTA4" s="222"/>
      <c r="MTB4" s="222"/>
      <c r="MTC4" s="222"/>
      <c r="MTD4" s="222"/>
      <c r="MTE4" s="222"/>
      <c r="MTF4" s="222"/>
      <c r="MTG4" s="222"/>
      <c r="MTH4" s="222"/>
      <c r="MTI4" s="222"/>
      <c r="MTJ4" s="222"/>
      <c r="MTK4" s="222"/>
      <c r="MTL4" s="222"/>
      <c r="MTM4" s="222"/>
      <c r="MTN4" s="222"/>
      <c r="MTO4" s="222"/>
      <c r="MTP4" s="222"/>
      <c r="MTQ4" s="222"/>
      <c r="MTR4" s="222"/>
      <c r="MTS4" s="222"/>
      <c r="MTT4" s="222"/>
      <c r="MTU4" s="222"/>
      <c r="MTV4" s="222"/>
      <c r="MTW4" s="222"/>
      <c r="MTX4" s="222"/>
      <c r="MTY4" s="222"/>
      <c r="MTZ4" s="222"/>
      <c r="MUA4" s="222"/>
      <c r="MUB4" s="222"/>
      <c r="MUC4" s="222"/>
      <c r="MUD4" s="222"/>
      <c r="MUE4" s="222"/>
      <c r="MUF4" s="222"/>
      <c r="MUG4" s="222"/>
      <c r="MUH4" s="222"/>
      <c r="MUI4" s="222"/>
      <c r="MUJ4" s="222"/>
      <c r="MUK4" s="222"/>
      <c r="MUL4" s="222"/>
      <c r="MUM4" s="222"/>
      <c r="MUN4" s="222"/>
      <c r="MUO4" s="222"/>
      <c r="MUP4" s="222"/>
      <c r="MUQ4" s="222"/>
      <c r="MUR4" s="222"/>
      <c r="MUS4" s="222"/>
      <c r="MUT4" s="222"/>
      <c r="MUU4" s="222"/>
      <c r="MUV4" s="222"/>
      <c r="MUW4" s="222"/>
      <c r="MUX4" s="222"/>
      <c r="MUY4" s="222"/>
      <c r="MUZ4" s="222"/>
      <c r="MVA4" s="222"/>
      <c r="MVB4" s="222"/>
      <c r="MVC4" s="222"/>
      <c r="MVD4" s="222"/>
      <c r="MVE4" s="222"/>
      <c r="MVF4" s="222"/>
      <c r="MVG4" s="222"/>
      <c r="MVH4" s="222"/>
      <c r="MVI4" s="222"/>
      <c r="MVJ4" s="222"/>
      <c r="MVK4" s="222"/>
      <c r="MVL4" s="222"/>
      <c r="MVM4" s="222"/>
      <c r="MVN4" s="222"/>
      <c r="MVO4" s="222"/>
      <c r="MVP4" s="222"/>
      <c r="MVQ4" s="222"/>
      <c r="MVR4" s="222"/>
      <c r="MVS4" s="222"/>
      <c r="MVT4" s="222"/>
      <c r="MVU4" s="222"/>
      <c r="MVV4" s="222"/>
      <c r="MVW4" s="222"/>
      <c r="MVX4" s="222"/>
      <c r="MVY4" s="222"/>
      <c r="MVZ4" s="222"/>
      <c r="MWA4" s="222"/>
      <c r="MWB4" s="222"/>
      <c r="MWC4" s="222"/>
      <c r="MWD4" s="222"/>
      <c r="MWE4" s="222"/>
      <c r="MWF4" s="222"/>
      <c r="MWG4" s="222"/>
      <c r="MWH4" s="222"/>
      <c r="MWI4" s="222"/>
      <c r="MWJ4" s="222"/>
      <c r="MWK4" s="222"/>
      <c r="MWL4" s="222"/>
      <c r="MWM4" s="222"/>
      <c r="MWN4" s="222"/>
      <c r="MWO4" s="222"/>
      <c r="MWP4" s="222"/>
      <c r="MWQ4" s="222"/>
      <c r="MWR4" s="222"/>
      <c r="MWS4" s="222"/>
      <c r="MWT4" s="222"/>
      <c r="MWU4" s="222"/>
      <c r="MWV4" s="222"/>
      <c r="MWW4" s="222"/>
      <c r="MWX4" s="222"/>
      <c r="MWY4" s="222"/>
      <c r="MWZ4" s="222"/>
      <c r="MXA4" s="222"/>
      <c r="MXB4" s="222"/>
      <c r="MXC4" s="222"/>
      <c r="MXD4" s="222"/>
      <c r="MXE4" s="222"/>
      <c r="MXF4" s="222"/>
      <c r="MXG4" s="222"/>
      <c r="MXH4" s="222"/>
      <c r="MXI4" s="222"/>
      <c r="MXJ4" s="222"/>
      <c r="MXK4" s="222"/>
      <c r="MXL4" s="222"/>
      <c r="MXM4" s="222"/>
      <c r="MXN4" s="222"/>
      <c r="MXO4" s="222"/>
      <c r="MXP4" s="222"/>
      <c r="MXQ4" s="222"/>
      <c r="MXR4" s="222"/>
      <c r="MXS4" s="222"/>
      <c r="MXT4" s="222"/>
      <c r="MXU4" s="222"/>
      <c r="MXV4" s="222"/>
      <c r="MXW4" s="222"/>
      <c r="MXX4" s="222"/>
      <c r="MXY4" s="222"/>
      <c r="MXZ4" s="222"/>
      <c r="MYA4" s="222"/>
      <c r="MYB4" s="222"/>
      <c r="MYC4" s="222"/>
      <c r="MYD4" s="222"/>
      <c r="MYE4" s="222"/>
      <c r="MYF4" s="222"/>
      <c r="MYG4" s="222"/>
      <c r="MYH4" s="222"/>
      <c r="MYI4" s="222"/>
      <c r="MYJ4" s="222"/>
      <c r="MYK4" s="222"/>
      <c r="MYL4" s="222"/>
      <c r="MYM4" s="222"/>
      <c r="MYN4" s="222"/>
      <c r="MYO4" s="222"/>
      <c r="MYP4" s="222"/>
      <c r="MYQ4" s="222"/>
      <c r="MYR4" s="222"/>
      <c r="MYS4" s="222"/>
      <c r="MYT4" s="222"/>
      <c r="MYU4" s="222"/>
      <c r="MYV4" s="222"/>
      <c r="MYW4" s="222"/>
      <c r="MYX4" s="222"/>
      <c r="MYY4" s="222"/>
      <c r="MYZ4" s="222"/>
      <c r="MZA4" s="222"/>
      <c r="MZB4" s="222"/>
      <c r="MZC4" s="222"/>
      <c r="MZD4" s="222"/>
      <c r="MZE4" s="222"/>
      <c r="MZF4" s="222"/>
      <c r="MZG4" s="222"/>
      <c r="MZH4" s="222"/>
      <c r="MZI4" s="222"/>
      <c r="MZJ4" s="222"/>
      <c r="MZK4" s="222"/>
      <c r="MZL4" s="222"/>
      <c r="MZM4" s="222"/>
      <c r="MZN4" s="222"/>
      <c r="MZO4" s="222"/>
      <c r="MZP4" s="222"/>
      <c r="MZQ4" s="222"/>
      <c r="MZR4" s="222"/>
      <c r="MZS4" s="222"/>
      <c r="MZT4" s="222"/>
      <c r="MZU4" s="222"/>
      <c r="MZV4" s="222"/>
      <c r="MZW4" s="222"/>
      <c r="MZX4" s="222"/>
      <c r="MZY4" s="222"/>
      <c r="MZZ4" s="222"/>
      <c r="NAA4" s="222"/>
      <c r="NAB4" s="222"/>
      <c r="NAC4" s="222"/>
      <c r="NAD4" s="222"/>
      <c r="NAE4" s="222"/>
      <c r="NAF4" s="222"/>
      <c r="NAG4" s="222"/>
      <c r="NAH4" s="222"/>
      <c r="NAI4" s="222"/>
      <c r="NAJ4" s="222"/>
      <c r="NAK4" s="222"/>
      <c r="NAL4" s="222"/>
      <c r="NAM4" s="222"/>
      <c r="NAN4" s="222"/>
      <c r="NAO4" s="222"/>
      <c r="NAP4" s="222"/>
      <c r="NAQ4" s="222"/>
      <c r="NAR4" s="222"/>
      <c r="NAS4" s="222"/>
      <c r="NAT4" s="222"/>
      <c r="NAU4" s="222"/>
      <c r="NAV4" s="222"/>
      <c r="NAW4" s="222"/>
      <c r="NAX4" s="222"/>
      <c r="NAY4" s="222"/>
      <c r="NAZ4" s="222"/>
      <c r="NBA4" s="222"/>
      <c r="NBB4" s="222"/>
      <c r="NBC4" s="222"/>
      <c r="NBD4" s="222"/>
      <c r="NBE4" s="222"/>
      <c r="NBF4" s="222"/>
      <c r="NBG4" s="222"/>
      <c r="NBH4" s="222"/>
      <c r="NBI4" s="222"/>
      <c r="NBJ4" s="222"/>
      <c r="NBK4" s="222"/>
      <c r="NBL4" s="222"/>
      <c r="NBM4" s="222"/>
      <c r="NBN4" s="222"/>
      <c r="NBO4" s="222"/>
      <c r="NBP4" s="222"/>
      <c r="NBQ4" s="222"/>
      <c r="NBR4" s="222"/>
      <c r="NBS4" s="222"/>
      <c r="NBT4" s="222"/>
      <c r="NBU4" s="222"/>
      <c r="NBV4" s="222"/>
      <c r="NBW4" s="222"/>
      <c r="NBX4" s="222"/>
      <c r="NBY4" s="222"/>
      <c r="NBZ4" s="222"/>
      <c r="NCA4" s="222"/>
      <c r="NCB4" s="222"/>
      <c r="NCC4" s="222"/>
      <c r="NCD4" s="222"/>
      <c r="NCE4" s="222"/>
      <c r="NCF4" s="222"/>
      <c r="NCG4" s="222"/>
      <c r="NCH4" s="222"/>
      <c r="NCI4" s="222"/>
      <c r="NCJ4" s="222"/>
      <c r="NCK4" s="222"/>
      <c r="NCL4" s="222"/>
      <c r="NCM4" s="222"/>
      <c r="NCN4" s="222"/>
      <c r="NCO4" s="222"/>
      <c r="NCP4" s="222"/>
      <c r="NCQ4" s="222"/>
      <c r="NCR4" s="222"/>
      <c r="NCS4" s="222"/>
      <c r="NCT4" s="222"/>
      <c r="NCU4" s="222"/>
      <c r="NCV4" s="222"/>
      <c r="NCW4" s="222"/>
      <c r="NCX4" s="222"/>
      <c r="NCY4" s="222"/>
      <c r="NCZ4" s="222"/>
      <c r="NDA4" s="222"/>
      <c r="NDB4" s="222"/>
      <c r="NDC4" s="222"/>
      <c r="NDD4" s="222"/>
      <c r="NDE4" s="222"/>
      <c r="NDF4" s="222"/>
      <c r="NDG4" s="222"/>
      <c r="NDH4" s="222"/>
      <c r="NDI4" s="222"/>
      <c r="NDJ4" s="222"/>
      <c r="NDK4" s="222"/>
      <c r="NDL4" s="222"/>
      <c r="NDM4" s="222"/>
      <c r="NDN4" s="222"/>
      <c r="NDO4" s="222"/>
      <c r="NDP4" s="222"/>
      <c r="NDQ4" s="222"/>
      <c r="NDR4" s="222"/>
      <c r="NDS4" s="222"/>
      <c r="NDT4" s="222"/>
      <c r="NDU4" s="222"/>
      <c r="NDV4" s="222"/>
      <c r="NDW4" s="222"/>
      <c r="NDX4" s="222"/>
      <c r="NDY4" s="222"/>
      <c r="NDZ4" s="222"/>
      <c r="NEA4" s="222"/>
      <c r="NEB4" s="222"/>
      <c r="NEC4" s="222"/>
      <c r="NED4" s="222"/>
      <c r="NEE4" s="222"/>
      <c r="NEF4" s="222"/>
      <c r="NEG4" s="222"/>
      <c r="NEH4" s="222"/>
      <c r="NEI4" s="222"/>
      <c r="NEJ4" s="222"/>
      <c r="NEK4" s="222"/>
      <c r="NEL4" s="222"/>
      <c r="NEM4" s="222"/>
      <c r="NEN4" s="222"/>
      <c r="NEO4" s="222"/>
      <c r="NEP4" s="222"/>
      <c r="NEQ4" s="222"/>
      <c r="NER4" s="222"/>
      <c r="NES4" s="222"/>
      <c r="NET4" s="222"/>
      <c r="NEU4" s="222"/>
      <c r="NEV4" s="222"/>
      <c r="NEW4" s="222"/>
      <c r="NEX4" s="222"/>
      <c r="NEY4" s="222"/>
      <c r="NEZ4" s="222"/>
      <c r="NFA4" s="222"/>
      <c r="NFB4" s="222"/>
      <c r="NFC4" s="222"/>
      <c r="NFD4" s="222"/>
      <c r="NFE4" s="222"/>
      <c r="NFF4" s="222"/>
      <c r="NFG4" s="222"/>
      <c r="NFH4" s="222"/>
      <c r="NFI4" s="222"/>
      <c r="NFJ4" s="222"/>
      <c r="NFK4" s="222"/>
      <c r="NFL4" s="222"/>
      <c r="NFM4" s="222"/>
      <c r="NFN4" s="222"/>
      <c r="NFO4" s="222"/>
      <c r="NFP4" s="222"/>
      <c r="NFQ4" s="222"/>
      <c r="NFR4" s="222"/>
      <c r="NFS4" s="222"/>
      <c r="NFT4" s="222"/>
      <c r="NFU4" s="222"/>
      <c r="NFV4" s="222"/>
      <c r="NFW4" s="222"/>
      <c r="NFX4" s="222"/>
      <c r="NFY4" s="222"/>
      <c r="NFZ4" s="222"/>
      <c r="NGA4" s="222"/>
      <c r="NGB4" s="222"/>
      <c r="NGC4" s="222"/>
      <c r="NGD4" s="222"/>
      <c r="NGE4" s="222"/>
      <c r="NGF4" s="222"/>
      <c r="NGG4" s="222"/>
      <c r="NGH4" s="222"/>
      <c r="NGI4" s="222"/>
      <c r="NGJ4" s="222"/>
      <c r="NGK4" s="222"/>
      <c r="NGL4" s="222"/>
      <c r="NGM4" s="222"/>
      <c r="NGN4" s="222"/>
      <c r="NGO4" s="222"/>
      <c r="NGP4" s="222"/>
      <c r="NGQ4" s="222"/>
      <c r="NGR4" s="222"/>
      <c r="NGS4" s="222"/>
      <c r="NGT4" s="222"/>
      <c r="NGU4" s="222"/>
      <c r="NGV4" s="222"/>
      <c r="NGW4" s="222"/>
      <c r="NGX4" s="222"/>
      <c r="NGY4" s="222"/>
      <c r="NGZ4" s="222"/>
      <c r="NHA4" s="222"/>
      <c r="NHB4" s="222"/>
      <c r="NHC4" s="222"/>
      <c r="NHD4" s="222"/>
      <c r="NHE4" s="222"/>
      <c r="NHF4" s="222"/>
      <c r="NHG4" s="222"/>
      <c r="NHH4" s="222"/>
      <c r="NHI4" s="222"/>
      <c r="NHJ4" s="222"/>
      <c r="NHK4" s="222"/>
      <c r="NHL4" s="222"/>
      <c r="NHM4" s="222"/>
      <c r="NHN4" s="222"/>
      <c r="NHO4" s="222"/>
      <c r="NHP4" s="222"/>
      <c r="NHQ4" s="222"/>
      <c r="NHR4" s="222"/>
      <c r="NHS4" s="222"/>
      <c r="NHT4" s="222"/>
      <c r="NHU4" s="222"/>
      <c r="NHV4" s="222"/>
      <c r="NHW4" s="222"/>
      <c r="NHX4" s="222"/>
      <c r="NHY4" s="222"/>
      <c r="NHZ4" s="222"/>
      <c r="NIA4" s="222"/>
      <c r="NIB4" s="222"/>
      <c r="NIC4" s="222"/>
      <c r="NID4" s="222"/>
      <c r="NIE4" s="222"/>
      <c r="NIF4" s="222"/>
      <c r="NIG4" s="222"/>
      <c r="NIH4" s="222"/>
      <c r="NII4" s="222"/>
      <c r="NIJ4" s="222"/>
      <c r="NIK4" s="222"/>
      <c r="NIL4" s="222"/>
      <c r="NIM4" s="222"/>
      <c r="NIN4" s="222"/>
      <c r="NIO4" s="222"/>
      <c r="NIP4" s="222"/>
      <c r="NIQ4" s="222"/>
      <c r="NIR4" s="222"/>
      <c r="NIS4" s="222"/>
      <c r="NIT4" s="222"/>
      <c r="NIU4" s="222"/>
      <c r="NIV4" s="222"/>
      <c r="NIW4" s="222"/>
      <c r="NIX4" s="222"/>
      <c r="NIY4" s="222"/>
      <c r="NIZ4" s="222"/>
      <c r="NJA4" s="222"/>
      <c r="NJB4" s="222"/>
      <c r="NJC4" s="222"/>
      <c r="NJD4" s="222"/>
      <c r="NJE4" s="222"/>
      <c r="NJF4" s="222"/>
      <c r="NJG4" s="222"/>
      <c r="NJH4" s="222"/>
      <c r="NJI4" s="222"/>
      <c r="NJJ4" s="222"/>
      <c r="NJK4" s="222"/>
      <c r="NJL4" s="222"/>
      <c r="NJM4" s="222"/>
      <c r="NJN4" s="222"/>
      <c r="NJO4" s="222"/>
      <c r="NJP4" s="222"/>
      <c r="NJQ4" s="222"/>
      <c r="NJR4" s="222"/>
      <c r="NJS4" s="222"/>
      <c r="NJT4" s="222"/>
      <c r="NJU4" s="222"/>
      <c r="NJV4" s="222"/>
      <c r="NJW4" s="222"/>
      <c r="NJX4" s="222"/>
      <c r="NJY4" s="222"/>
      <c r="NJZ4" s="222"/>
      <c r="NKA4" s="222"/>
      <c r="NKB4" s="222"/>
      <c r="NKC4" s="222"/>
      <c r="NKD4" s="222"/>
      <c r="NKE4" s="222"/>
      <c r="NKF4" s="222"/>
      <c r="NKG4" s="222"/>
      <c r="NKH4" s="222"/>
      <c r="NKI4" s="222"/>
      <c r="NKJ4" s="222"/>
      <c r="NKK4" s="222"/>
      <c r="NKL4" s="222"/>
      <c r="NKM4" s="222"/>
      <c r="NKN4" s="222"/>
      <c r="NKO4" s="222"/>
      <c r="NKP4" s="222"/>
      <c r="NKQ4" s="222"/>
      <c r="NKR4" s="222"/>
      <c r="NKS4" s="222"/>
      <c r="NKT4" s="222"/>
      <c r="NKU4" s="222"/>
      <c r="NKV4" s="222"/>
      <c r="NKW4" s="222"/>
      <c r="NKX4" s="222"/>
      <c r="NKY4" s="222"/>
      <c r="NKZ4" s="222"/>
      <c r="NLA4" s="222"/>
      <c r="NLB4" s="222"/>
      <c r="NLC4" s="222"/>
      <c r="NLD4" s="222"/>
      <c r="NLE4" s="222"/>
      <c r="NLF4" s="222"/>
      <c r="NLG4" s="222"/>
      <c r="NLH4" s="222"/>
      <c r="NLI4" s="222"/>
      <c r="NLJ4" s="222"/>
      <c r="NLK4" s="222"/>
      <c r="NLL4" s="222"/>
      <c r="NLM4" s="222"/>
      <c r="NLN4" s="222"/>
      <c r="NLO4" s="222"/>
      <c r="NLP4" s="222"/>
      <c r="NLQ4" s="222"/>
      <c r="NLR4" s="222"/>
      <c r="NLS4" s="222"/>
      <c r="NLT4" s="222"/>
      <c r="NLU4" s="222"/>
      <c r="NLV4" s="222"/>
      <c r="NLW4" s="222"/>
      <c r="NLX4" s="222"/>
      <c r="NLY4" s="222"/>
      <c r="NLZ4" s="222"/>
      <c r="NMA4" s="222"/>
      <c r="NMB4" s="222"/>
      <c r="NMC4" s="222"/>
      <c r="NMD4" s="222"/>
      <c r="NME4" s="222"/>
      <c r="NMF4" s="222"/>
      <c r="NMG4" s="222"/>
      <c r="NMH4" s="222"/>
      <c r="NMI4" s="222"/>
      <c r="NMJ4" s="222"/>
      <c r="NMK4" s="222"/>
      <c r="NML4" s="222"/>
      <c r="NMM4" s="222"/>
      <c r="NMN4" s="222"/>
      <c r="NMO4" s="222"/>
      <c r="NMP4" s="222"/>
      <c r="NMQ4" s="222"/>
      <c r="NMR4" s="222"/>
      <c r="NMS4" s="222"/>
      <c r="NMT4" s="222"/>
      <c r="NMU4" s="222"/>
      <c r="NMV4" s="222"/>
      <c r="NMW4" s="222"/>
      <c r="NMX4" s="222"/>
      <c r="NMY4" s="222"/>
      <c r="NMZ4" s="222"/>
      <c r="NNA4" s="222"/>
      <c r="NNB4" s="222"/>
      <c r="NNC4" s="222"/>
      <c r="NND4" s="222"/>
      <c r="NNE4" s="222"/>
      <c r="NNF4" s="222"/>
      <c r="NNG4" s="222"/>
      <c r="NNH4" s="222"/>
      <c r="NNI4" s="222"/>
      <c r="NNJ4" s="222"/>
      <c r="NNK4" s="222"/>
      <c r="NNL4" s="222"/>
      <c r="NNM4" s="222"/>
      <c r="NNN4" s="222"/>
      <c r="NNO4" s="222"/>
      <c r="NNP4" s="222"/>
      <c r="NNQ4" s="222"/>
      <c r="NNR4" s="222"/>
      <c r="NNS4" s="222"/>
      <c r="NNT4" s="222"/>
      <c r="NNU4" s="222"/>
      <c r="NNV4" s="222"/>
      <c r="NNW4" s="222"/>
      <c r="NNX4" s="222"/>
      <c r="NNY4" s="222"/>
      <c r="NNZ4" s="222"/>
      <c r="NOA4" s="222"/>
      <c r="NOB4" s="222"/>
      <c r="NOC4" s="222"/>
      <c r="NOD4" s="222"/>
      <c r="NOE4" s="222"/>
      <c r="NOF4" s="222"/>
      <c r="NOG4" s="222"/>
      <c r="NOH4" s="222"/>
      <c r="NOI4" s="222"/>
      <c r="NOJ4" s="222"/>
      <c r="NOK4" s="222"/>
      <c r="NOL4" s="222"/>
      <c r="NOM4" s="222"/>
      <c r="NON4" s="222"/>
      <c r="NOO4" s="222"/>
      <c r="NOP4" s="222"/>
      <c r="NOQ4" s="222"/>
      <c r="NOR4" s="222"/>
      <c r="NOS4" s="222"/>
      <c r="NOT4" s="222"/>
      <c r="NOU4" s="222"/>
      <c r="NOV4" s="222"/>
      <c r="NOW4" s="222"/>
      <c r="NOX4" s="222"/>
      <c r="NOY4" s="222"/>
      <c r="NOZ4" s="222"/>
      <c r="NPA4" s="222"/>
      <c r="NPB4" s="222"/>
      <c r="NPC4" s="222"/>
      <c r="NPD4" s="222"/>
      <c r="NPE4" s="222"/>
      <c r="NPF4" s="222"/>
      <c r="NPG4" s="222"/>
      <c r="NPH4" s="222"/>
      <c r="NPI4" s="222"/>
      <c r="NPJ4" s="222"/>
      <c r="NPK4" s="222"/>
      <c r="NPL4" s="222"/>
      <c r="NPM4" s="222"/>
      <c r="NPN4" s="222"/>
      <c r="NPO4" s="222"/>
      <c r="NPP4" s="222"/>
      <c r="NPQ4" s="222"/>
      <c r="NPR4" s="222"/>
      <c r="NPS4" s="222"/>
      <c r="NPT4" s="222"/>
      <c r="NPU4" s="222"/>
      <c r="NPV4" s="222"/>
      <c r="NPW4" s="222"/>
      <c r="NPX4" s="222"/>
      <c r="NPY4" s="222"/>
      <c r="NPZ4" s="222"/>
      <c r="NQA4" s="222"/>
      <c r="NQB4" s="222"/>
      <c r="NQC4" s="222"/>
      <c r="NQD4" s="222"/>
      <c r="NQE4" s="222"/>
      <c r="NQF4" s="222"/>
      <c r="NQG4" s="222"/>
      <c r="NQH4" s="222"/>
      <c r="NQI4" s="222"/>
      <c r="NQJ4" s="222"/>
      <c r="NQK4" s="222"/>
      <c r="NQL4" s="222"/>
      <c r="NQM4" s="222"/>
      <c r="NQN4" s="222"/>
      <c r="NQO4" s="222"/>
      <c r="NQP4" s="222"/>
      <c r="NQQ4" s="222"/>
      <c r="NQR4" s="222"/>
      <c r="NQS4" s="222"/>
      <c r="NQT4" s="222"/>
      <c r="NQU4" s="222"/>
      <c r="NQV4" s="222"/>
      <c r="NQW4" s="222"/>
      <c r="NQX4" s="222"/>
      <c r="NQY4" s="222"/>
      <c r="NQZ4" s="222"/>
      <c r="NRA4" s="222"/>
      <c r="NRB4" s="222"/>
      <c r="NRC4" s="222"/>
      <c r="NRD4" s="222"/>
      <c r="NRE4" s="222"/>
      <c r="NRF4" s="222"/>
      <c r="NRG4" s="222"/>
      <c r="NRH4" s="222"/>
      <c r="NRI4" s="222"/>
      <c r="NRJ4" s="222"/>
      <c r="NRK4" s="222"/>
      <c r="NRL4" s="222"/>
      <c r="NRM4" s="222"/>
      <c r="NRN4" s="222"/>
      <c r="NRO4" s="222"/>
      <c r="NRP4" s="222"/>
      <c r="NRQ4" s="222"/>
      <c r="NRR4" s="222"/>
      <c r="NRS4" s="222"/>
      <c r="NRT4" s="222"/>
      <c r="NRU4" s="222"/>
      <c r="NRV4" s="222"/>
      <c r="NRW4" s="222"/>
      <c r="NRX4" s="222"/>
      <c r="NRY4" s="222"/>
      <c r="NRZ4" s="222"/>
      <c r="NSA4" s="222"/>
      <c r="NSB4" s="222"/>
      <c r="NSC4" s="222"/>
      <c r="NSD4" s="222"/>
      <c r="NSE4" s="222"/>
      <c r="NSF4" s="222"/>
      <c r="NSG4" s="222"/>
      <c r="NSH4" s="222"/>
      <c r="NSI4" s="222"/>
      <c r="NSJ4" s="222"/>
      <c r="NSK4" s="222"/>
      <c r="NSL4" s="222"/>
      <c r="NSM4" s="222"/>
      <c r="NSN4" s="222"/>
      <c r="NSO4" s="222"/>
      <c r="NSP4" s="222"/>
      <c r="NSQ4" s="222"/>
      <c r="NSR4" s="222"/>
      <c r="NSS4" s="222"/>
      <c r="NST4" s="222"/>
      <c r="NSU4" s="222"/>
      <c r="NSV4" s="222"/>
      <c r="NSW4" s="222"/>
      <c r="NSX4" s="222"/>
      <c r="NSY4" s="222"/>
      <c r="NSZ4" s="222"/>
      <c r="NTA4" s="222"/>
      <c r="NTB4" s="222"/>
      <c r="NTC4" s="222"/>
      <c r="NTD4" s="222"/>
      <c r="NTE4" s="222"/>
      <c r="NTF4" s="222"/>
      <c r="NTG4" s="222"/>
      <c r="NTH4" s="222"/>
      <c r="NTI4" s="222"/>
      <c r="NTJ4" s="222"/>
      <c r="NTK4" s="222"/>
      <c r="NTL4" s="222"/>
      <c r="NTM4" s="222"/>
      <c r="NTN4" s="222"/>
      <c r="NTO4" s="222"/>
      <c r="NTP4" s="222"/>
      <c r="NTQ4" s="222"/>
      <c r="NTR4" s="222"/>
      <c r="NTS4" s="222"/>
      <c r="NTT4" s="222"/>
      <c r="NTU4" s="222"/>
      <c r="NTV4" s="222"/>
      <c r="NTW4" s="222"/>
      <c r="NTX4" s="222"/>
      <c r="NTY4" s="222"/>
      <c r="NTZ4" s="222"/>
      <c r="NUA4" s="222"/>
      <c r="NUB4" s="222"/>
      <c r="NUC4" s="222"/>
      <c r="NUD4" s="222"/>
      <c r="NUE4" s="222"/>
      <c r="NUF4" s="222"/>
      <c r="NUG4" s="222"/>
      <c r="NUH4" s="222"/>
      <c r="NUI4" s="222"/>
      <c r="NUJ4" s="222"/>
      <c r="NUK4" s="222"/>
      <c r="NUL4" s="222"/>
      <c r="NUM4" s="222"/>
      <c r="NUN4" s="222"/>
      <c r="NUO4" s="222"/>
      <c r="NUP4" s="222"/>
      <c r="NUQ4" s="222"/>
      <c r="NUR4" s="222"/>
      <c r="NUS4" s="222"/>
      <c r="NUT4" s="222"/>
      <c r="NUU4" s="222"/>
      <c r="NUV4" s="222"/>
      <c r="NUW4" s="222"/>
      <c r="NUX4" s="222"/>
      <c r="NUY4" s="222"/>
      <c r="NUZ4" s="222"/>
      <c r="NVA4" s="222"/>
      <c r="NVB4" s="222"/>
      <c r="NVC4" s="222"/>
      <c r="NVD4" s="222"/>
      <c r="NVE4" s="222"/>
      <c r="NVF4" s="222"/>
      <c r="NVG4" s="222"/>
      <c r="NVH4" s="222"/>
      <c r="NVI4" s="222"/>
      <c r="NVJ4" s="222"/>
      <c r="NVK4" s="222"/>
      <c r="NVL4" s="222"/>
      <c r="NVM4" s="222"/>
      <c r="NVN4" s="222"/>
      <c r="NVO4" s="222"/>
      <c r="NVP4" s="222"/>
      <c r="NVQ4" s="222"/>
      <c r="NVR4" s="222"/>
      <c r="NVS4" s="222"/>
      <c r="NVT4" s="222"/>
      <c r="NVU4" s="222"/>
      <c r="NVV4" s="222"/>
      <c r="NVW4" s="222"/>
      <c r="NVX4" s="222"/>
      <c r="NVY4" s="222"/>
      <c r="NVZ4" s="222"/>
      <c r="NWA4" s="222"/>
      <c r="NWB4" s="222"/>
      <c r="NWC4" s="222"/>
      <c r="NWD4" s="222"/>
      <c r="NWE4" s="222"/>
      <c r="NWF4" s="222"/>
      <c r="NWG4" s="222"/>
      <c r="NWH4" s="222"/>
      <c r="NWI4" s="222"/>
      <c r="NWJ4" s="222"/>
      <c r="NWK4" s="222"/>
      <c r="NWL4" s="222"/>
      <c r="NWM4" s="222"/>
      <c r="NWN4" s="222"/>
      <c r="NWO4" s="222"/>
      <c r="NWP4" s="222"/>
      <c r="NWQ4" s="222"/>
      <c r="NWR4" s="222"/>
      <c r="NWS4" s="222"/>
      <c r="NWT4" s="222"/>
      <c r="NWU4" s="222"/>
      <c r="NWV4" s="222"/>
      <c r="NWW4" s="222"/>
      <c r="NWX4" s="222"/>
      <c r="NWY4" s="222"/>
      <c r="NWZ4" s="222"/>
      <c r="NXA4" s="222"/>
      <c r="NXB4" s="222"/>
      <c r="NXC4" s="222"/>
      <c r="NXD4" s="222"/>
      <c r="NXE4" s="222"/>
      <c r="NXF4" s="222"/>
      <c r="NXG4" s="222"/>
      <c r="NXH4" s="222"/>
      <c r="NXI4" s="222"/>
      <c r="NXJ4" s="222"/>
      <c r="NXK4" s="222"/>
      <c r="NXL4" s="222"/>
      <c r="NXM4" s="222"/>
      <c r="NXN4" s="222"/>
      <c r="NXO4" s="222"/>
      <c r="NXP4" s="222"/>
      <c r="NXQ4" s="222"/>
      <c r="NXR4" s="222"/>
      <c r="NXS4" s="222"/>
      <c r="NXT4" s="222"/>
      <c r="NXU4" s="222"/>
      <c r="NXV4" s="222"/>
      <c r="NXW4" s="222"/>
      <c r="NXX4" s="222"/>
      <c r="NXY4" s="222"/>
      <c r="NXZ4" s="222"/>
      <c r="NYA4" s="222"/>
      <c r="NYB4" s="222"/>
      <c r="NYC4" s="222"/>
      <c r="NYD4" s="222"/>
      <c r="NYE4" s="222"/>
      <c r="NYF4" s="222"/>
      <c r="NYG4" s="222"/>
      <c r="NYH4" s="222"/>
      <c r="NYI4" s="222"/>
      <c r="NYJ4" s="222"/>
      <c r="NYK4" s="222"/>
      <c r="NYL4" s="222"/>
      <c r="NYM4" s="222"/>
      <c r="NYN4" s="222"/>
      <c r="NYO4" s="222"/>
      <c r="NYP4" s="222"/>
      <c r="NYQ4" s="222"/>
      <c r="NYR4" s="222"/>
      <c r="NYS4" s="222"/>
      <c r="NYT4" s="222"/>
      <c r="NYU4" s="222"/>
      <c r="NYV4" s="222"/>
      <c r="NYW4" s="222"/>
      <c r="NYX4" s="222"/>
      <c r="NYY4" s="222"/>
      <c r="NYZ4" s="222"/>
      <c r="NZA4" s="222"/>
      <c r="NZB4" s="222"/>
      <c r="NZC4" s="222"/>
      <c r="NZD4" s="222"/>
      <c r="NZE4" s="222"/>
      <c r="NZF4" s="222"/>
      <c r="NZG4" s="222"/>
      <c r="NZH4" s="222"/>
      <c r="NZI4" s="222"/>
      <c r="NZJ4" s="222"/>
      <c r="NZK4" s="222"/>
      <c r="NZL4" s="222"/>
      <c r="NZM4" s="222"/>
      <c r="NZN4" s="222"/>
      <c r="NZO4" s="222"/>
      <c r="NZP4" s="222"/>
      <c r="NZQ4" s="222"/>
      <c r="NZR4" s="222"/>
      <c r="NZS4" s="222"/>
      <c r="NZT4" s="222"/>
      <c r="NZU4" s="222"/>
      <c r="NZV4" s="222"/>
      <c r="NZW4" s="222"/>
      <c r="NZX4" s="222"/>
      <c r="NZY4" s="222"/>
      <c r="NZZ4" s="222"/>
      <c r="OAA4" s="222"/>
      <c r="OAB4" s="222"/>
      <c r="OAC4" s="222"/>
      <c r="OAD4" s="222"/>
      <c r="OAE4" s="222"/>
      <c r="OAF4" s="222"/>
      <c r="OAG4" s="222"/>
      <c r="OAH4" s="222"/>
      <c r="OAI4" s="222"/>
      <c r="OAJ4" s="222"/>
      <c r="OAK4" s="222"/>
      <c r="OAL4" s="222"/>
      <c r="OAM4" s="222"/>
      <c r="OAN4" s="222"/>
      <c r="OAO4" s="222"/>
      <c r="OAP4" s="222"/>
      <c r="OAQ4" s="222"/>
      <c r="OAR4" s="222"/>
      <c r="OAS4" s="222"/>
      <c r="OAT4" s="222"/>
      <c r="OAU4" s="222"/>
      <c r="OAV4" s="222"/>
      <c r="OAW4" s="222"/>
      <c r="OAX4" s="222"/>
      <c r="OAY4" s="222"/>
      <c r="OAZ4" s="222"/>
      <c r="OBA4" s="222"/>
      <c r="OBB4" s="222"/>
      <c r="OBC4" s="222"/>
      <c r="OBD4" s="222"/>
      <c r="OBE4" s="222"/>
      <c r="OBF4" s="222"/>
      <c r="OBG4" s="222"/>
      <c r="OBH4" s="222"/>
      <c r="OBI4" s="222"/>
      <c r="OBJ4" s="222"/>
      <c r="OBK4" s="222"/>
      <c r="OBL4" s="222"/>
      <c r="OBM4" s="222"/>
      <c r="OBN4" s="222"/>
      <c r="OBO4" s="222"/>
      <c r="OBP4" s="222"/>
      <c r="OBQ4" s="222"/>
      <c r="OBR4" s="222"/>
      <c r="OBS4" s="222"/>
      <c r="OBT4" s="222"/>
      <c r="OBU4" s="222"/>
      <c r="OBV4" s="222"/>
      <c r="OBW4" s="222"/>
      <c r="OBX4" s="222"/>
      <c r="OBY4" s="222"/>
      <c r="OBZ4" s="222"/>
      <c r="OCA4" s="222"/>
      <c r="OCB4" s="222"/>
      <c r="OCC4" s="222"/>
      <c r="OCD4" s="222"/>
      <c r="OCE4" s="222"/>
      <c r="OCF4" s="222"/>
      <c r="OCG4" s="222"/>
      <c r="OCH4" s="222"/>
      <c r="OCI4" s="222"/>
      <c r="OCJ4" s="222"/>
      <c r="OCK4" s="222"/>
      <c r="OCL4" s="222"/>
      <c r="OCM4" s="222"/>
      <c r="OCN4" s="222"/>
      <c r="OCO4" s="222"/>
      <c r="OCP4" s="222"/>
      <c r="OCQ4" s="222"/>
      <c r="OCR4" s="222"/>
      <c r="OCS4" s="222"/>
      <c r="OCT4" s="222"/>
      <c r="OCU4" s="222"/>
      <c r="OCV4" s="222"/>
      <c r="OCW4" s="222"/>
      <c r="OCX4" s="222"/>
      <c r="OCY4" s="222"/>
      <c r="OCZ4" s="222"/>
      <c r="ODA4" s="222"/>
      <c r="ODB4" s="222"/>
      <c r="ODC4" s="222"/>
      <c r="ODD4" s="222"/>
      <c r="ODE4" s="222"/>
      <c r="ODF4" s="222"/>
      <c r="ODG4" s="222"/>
      <c r="ODH4" s="222"/>
      <c r="ODI4" s="222"/>
      <c r="ODJ4" s="222"/>
      <c r="ODK4" s="222"/>
      <c r="ODL4" s="222"/>
      <c r="ODM4" s="222"/>
      <c r="ODN4" s="222"/>
      <c r="ODO4" s="222"/>
      <c r="ODP4" s="222"/>
      <c r="ODQ4" s="222"/>
      <c r="ODR4" s="222"/>
      <c r="ODS4" s="222"/>
      <c r="ODT4" s="222"/>
      <c r="ODU4" s="222"/>
      <c r="ODV4" s="222"/>
      <c r="ODW4" s="222"/>
      <c r="ODX4" s="222"/>
      <c r="ODY4" s="222"/>
      <c r="ODZ4" s="222"/>
      <c r="OEA4" s="222"/>
      <c r="OEB4" s="222"/>
      <c r="OEC4" s="222"/>
      <c r="OED4" s="222"/>
      <c r="OEE4" s="222"/>
      <c r="OEF4" s="222"/>
      <c r="OEG4" s="222"/>
      <c r="OEH4" s="222"/>
      <c r="OEI4" s="222"/>
      <c r="OEJ4" s="222"/>
      <c r="OEK4" s="222"/>
      <c r="OEL4" s="222"/>
      <c r="OEM4" s="222"/>
      <c r="OEN4" s="222"/>
      <c r="OEO4" s="222"/>
      <c r="OEP4" s="222"/>
      <c r="OEQ4" s="222"/>
      <c r="OER4" s="222"/>
      <c r="OES4" s="222"/>
      <c r="OET4" s="222"/>
      <c r="OEU4" s="222"/>
      <c r="OEV4" s="222"/>
      <c r="OEW4" s="222"/>
      <c r="OEX4" s="222"/>
      <c r="OEY4" s="222"/>
      <c r="OEZ4" s="222"/>
      <c r="OFA4" s="222"/>
      <c r="OFB4" s="222"/>
      <c r="OFC4" s="222"/>
      <c r="OFD4" s="222"/>
      <c r="OFE4" s="222"/>
      <c r="OFF4" s="222"/>
      <c r="OFG4" s="222"/>
      <c r="OFH4" s="222"/>
      <c r="OFI4" s="222"/>
      <c r="OFJ4" s="222"/>
      <c r="OFK4" s="222"/>
      <c r="OFL4" s="222"/>
      <c r="OFM4" s="222"/>
      <c r="OFN4" s="222"/>
      <c r="OFO4" s="222"/>
      <c r="OFP4" s="222"/>
      <c r="OFQ4" s="222"/>
      <c r="OFR4" s="222"/>
      <c r="OFS4" s="222"/>
      <c r="OFT4" s="222"/>
      <c r="OFU4" s="222"/>
      <c r="OFV4" s="222"/>
      <c r="OFW4" s="222"/>
      <c r="OFX4" s="222"/>
      <c r="OFY4" s="222"/>
      <c r="OFZ4" s="222"/>
      <c r="OGA4" s="222"/>
      <c r="OGB4" s="222"/>
      <c r="OGC4" s="222"/>
      <c r="OGD4" s="222"/>
      <c r="OGE4" s="222"/>
      <c r="OGF4" s="222"/>
      <c r="OGG4" s="222"/>
      <c r="OGH4" s="222"/>
      <c r="OGI4" s="222"/>
      <c r="OGJ4" s="222"/>
      <c r="OGK4" s="222"/>
      <c r="OGL4" s="222"/>
      <c r="OGM4" s="222"/>
      <c r="OGN4" s="222"/>
      <c r="OGO4" s="222"/>
      <c r="OGP4" s="222"/>
      <c r="OGQ4" s="222"/>
      <c r="OGR4" s="222"/>
      <c r="OGS4" s="222"/>
      <c r="OGT4" s="222"/>
      <c r="OGU4" s="222"/>
      <c r="OGV4" s="222"/>
      <c r="OGW4" s="222"/>
      <c r="OGX4" s="222"/>
      <c r="OGY4" s="222"/>
      <c r="OGZ4" s="222"/>
      <c r="OHA4" s="222"/>
      <c r="OHB4" s="222"/>
      <c r="OHC4" s="222"/>
      <c r="OHD4" s="222"/>
      <c r="OHE4" s="222"/>
      <c r="OHF4" s="222"/>
      <c r="OHG4" s="222"/>
      <c r="OHH4" s="222"/>
      <c r="OHI4" s="222"/>
      <c r="OHJ4" s="222"/>
      <c r="OHK4" s="222"/>
      <c r="OHL4" s="222"/>
      <c r="OHM4" s="222"/>
      <c r="OHN4" s="222"/>
      <c r="OHO4" s="222"/>
      <c r="OHP4" s="222"/>
      <c r="OHQ4" s="222"/>
      <c r="OHR4" s="222"/>
      <c r="OHS4" s="222"/>
      <c r="OHT4" s="222"/>
      <c r="OHU4" s="222"/>
      <c r="OHV4" s="222"/>
      <c r="OHW4" s="222"/>
      <c r="OHX4" s="222"/>
      <c r="OHY4" s="222"/>
      <c r="OHZ4" s="222"/>
      <c r="OIA4" s="222"/>
      <c r="OIB4" s="222"/>
      <c r="OIC4" s="222"/>
      <c r="OID4" s="222"/>
      <c r="OIE4" s="222"/>
      <c r="OIF4" s="222"/>
      <c r="OIG4" s="222"/>
      <c r="OIH4" s="222"/>
      <c r="OII4" s="222"/>
      <c r="OIJ4" s="222"/>
      <c r="OIK4" s="222"/>
      <c r="OIL4" s="222"/>
      <c r="OIM4" s="222"/>
      <c r="OIN4" s="222"/>
      <c r="OIO4" s="222"/>
      <c r="OIP4" s="222"/>
      <c r="OIQ4" s="222"/>
      <c r="OIR4" s="222"/>
      <c r="OIS4" s="222"/>
      <c r="OIT4" s="222"/>
      <c r="OIU4" s="222"/>
      <c r="OIV4" s="222"/>
      <c r="OIW4" s="222"/>
      <c r="OIX4" s="222"/>
      <c r="OIY4" s="222"/>
      <c r="OIZ4" s="222"/>
      <c r="OJA4" s="222"/>
      <c r="OJB4" s="222"/>
      <c r="OJC4" s="222"/>
      <c r="OJD4" s="222"/>
      <c r="OJE4" s="222"/>
      <c r="OJF4" s="222"/>
      <c r="OJG4" s="222"/>
      <c r="OJH4" s="222"/>
      <c r="OJI4" s="222"/>
      <c r="OJJ4" s="222"/>
      <c r="OJK4" s="222"/>
      <c r="OJL4" s="222"/>
      <c r="OJM4" s="222"/>
      <c r="OJN4" s="222"/>
      <c r="OJO4" s="222"/>
      <c r="OJP4" s="222"/>
      <c r="OJQ4" s="222"/>
      <c r="OJR4" s="222"/>
      <c r="OJS4" s="222"/>
      <c r="OJT4" s="222"/>
      <c r="OJU4" s="222"/>
      <c r="OJV4" s="222"/>
      <c r="OJW4" s="222"/>
      <c r="OJX4" s="222"/>
      <c r="OJY4" s="222"/>
      <c r="OJZ4" s="222"/>
      <c r="OKA4" s="222"/>
      <c r="OKB4" s="222"/>
      <c r="OKC4" s="222"/>
      <c r="OKD4" s="222"/>
      <c r="OKE4" s="222"/>
      <c r="OKF4" s="222"/>
      <c r="OKG4" s="222"/>
      <c r="OKH4" s="222"/>
      <c r="OKI4" s="222"/>
      <c r="OKJ4" s="222"/>
      <c r="OKK4" s="222"/>
      <c r="OKL4" s="222"/>
      <c r="OKM4" s="222"/>
      <c r="OKN4" s="222"/>
      <c r="OKO4" s="222"/>
      <c r="OKP4" s="222"/>
      <c r="OKQ4" s="222"/>
      <c r="OKR4" s="222"/>
      <c r="OKS4" s="222"/>
      <c r="OKT4" s="222"/>
      <c r="OKU4" s="222"/>
      <c r="OKV4" s="222"/>
      <c r="OKW4" s="222"/>
      <c r="OKX4" s="222"/>
      <c r="OKY4" s="222"/>
      <c r="OKZ4" s="222"/>
      <c r="OLA4" s="222"/>
      <c r="OLB4" s="222"/>
      <c r="OLC4" s="222"/>
      <c r="OLD4" s="222"/>
      <c r="OLE4" s="222"/>
      <c r="OLF4" s="222"/>
      <c r="OLG4" s="222"/>
      <c r="OLH4" s="222"/>
      <c r="OLI4" s="222"/>
      <c r="OLJ4" s="222"/>
      <c r="OLK4" s="222"/>
      <c r="OLL4" s="222"/>
      <c r="OLM4" s="222"/>
      <c r="OLN4" s="222"/>
      <c r="OLO4" s="222"/>
      <c r="OLP4" s="222"/>
      <c r="OLQ4" s="222"/>
      <c r="OLR4" s="222"/>
      <c r="OLS4" s="222"/>
      <c r="OLT4" s="222"/>
      <c r="OLU4" s="222"/>
      <c r="OLV4" s="222"/>
      <c r="OLW4" s="222"/>
      <c r="OLX4" s="222"/>
      <c r="OLY4" s="222"/>
      <c r="OLZ4" s="222"/>
      <c r="OMA4" s="222"/>
      <c r="OMB4" s="222"/>
      <c r="OMC4" s="222"/>
      <c r="OMD4" s="222"/>
      <c r="OME4" s="222"/>
      <c r="OMF4" s="222"/>
      <c r="OMG4" s="222"/>
      <c r="OMH4" s="222"/>
      <c r="OMI4" s="222"/>
      <c r="OMJ4" s="222"/>
      <c r="OMK4" s="222"/>
      <c r="OML4" s="222"/>
      <c r="OMM4" s="222"/>
      <c r="OMN4" s="222"/>
      <c r="OMO4" s="222"/>
      <c r="OMP4" s="222"/>
      <c r="OMQ4" s="222"/>
      <c r="OMR4" s="222"/>
      <c r="OMS4" s="222"/>
      <c r="OMT4" s="222"/>
      <c r="OMU4" s="222"/>
      <c r="OMV4" s="222"/>
      <c r="OMW4" s="222"/>
      <c r="OMX4" s="222"/>
      <c r="OMY4" s="222"/>
      <c r="OMZ4" s="222"/>
      <c r="ONA4" s="222"/>
      <c r="ONB4" s="222"/>
      <c r="ONC4" s="222"/>
      <c r="OND4" s="222"/>
      <c r="ONE4" s="222"/>
      <c r="ONF4" s="222"/>
      <c r="ONG4" s="222"/>
      <c r="ONH4" s="222"/>
      <c r="ONI4" s="222"/>
      <c r="ONJ4" s="222"/>
      <c r="ONK4" s="222"/>
      <c r="ONL4" s="222"/>
      <c r="ONM4" s="222"/>
      <c r="ONN4" s="222"/>
      <c r="ONO4" s="222"/>
      <c r="ONP4" s="222"/>
      <c r="ONQ4" s="222"/>
      <c r="ONR4" s="222"/>
      <c r="ONS4" s="222"/>
      <c r="ONT4" s="222"/>
      <c r="ONU4" s="222"/>
      <c r="ONV4" s="222"/>
      <c r="ONW4" s="222"/>
      <c r="ONX4" s="222"/>
      <c r="ONY4" s="222"/>
      <c r="ONZ4" s="222"/>
      <c r="OOA4" s="222"/>
      <c r="OOB4" s="222"/>
      <c r="OOC4" s="222"/>
      <c r="OOD4" s="222"/>
      <c r="OOE4" s="222"/>
      <c r="OOF4" s="222"/>
      <c r="OOG4" s="222"/>
      <c r="OOH4" s="222"/>
      <c r="OOI4" s="222"/>
      <c r="OOJ4" s="222"/>
      <c r="OOK4" s="222"/>
      <c r="OOL4" s="222"/>
      <c r="OOM4" s="222"/>
      <c r="OON4" s="222"/>
      <c r="OOO4" s="222"/>
      <c r="OOP4" s="222"/>
      <c r="OOQ4" s="222"/>
      <c r="OOR4" s="222"/>
      <c r="OOS4" s="222"/>
      <c r="OOT4" s="222"/>
      <c r="OOU4" s="222"/>
      <c r="OOV4" s="222"/>
      <c r="OOW4" s="222"/>
      <c r="OOX4" s="222"/>
      <c r="OOY4" s="222"/>
      <c r="OOZ4" s="222"/>
      <c r="OPA4" s="222"/>
      <c r="OPB4" s="222"/>
      <c r="OPC4" s="222"/>
      <c r="OPD4" s="222"/>
      <c r="OPE4" s="222"/>
      <c r="OPF4" s="222"/>
      <c r="OPG4" s="222"/>
      <c r="OPH4" s="222"/>
      <c r="OPI4" s="222"/>
      <c r="OPJ4" s="222"/>
      <c r="OPK4" s="222"/>
      <c r="OPL4" s="222"/>
      <c r="OPM4" s="222"/>
      <c r="OPN4" s="222"/>
      <c r="OPO4" s="222"/>
      <c r="OPP4" s="222"/>
      <c r="OPQ4" s="222"/>
      <c r="OPR4" s="222"/>
      <c r="OPS4" s="222"/>
      <c r="OPT4" s="222"/>
      <c r="OPU4" s="222"/>
      <c r="OPV4" s="222"/>
      <c r="OPW4" s="222"/>
      <c r="OPX4" s="222"/>
      <c r="OPY4" s="222"/>
      <c r="OPZ4" s="222"/>
      <c r="OQA4" s="222"/>
      <c r="OQB4" s="222"/>
      <c r="OQC4" s="222"/>
      <c r="OQD4" s="222"/>
      <c r="OQE4" s="222"/>
      <c r="OQF4" s="222"/>
      <c r="OQG4" s="222"/>
      <c r="OQH4" s="222"/>
      <c r="OQI4" s="222"/>
      <c r="OQJ4" s="222"/>
      <c r="OQK4" s="222"/>
      <c r="OQL4" s="222"/>
      <c r="OQM4" s="222"/>
      <c r="OQN4" s="222"/>
      <c r="OQO4" s="222"/>
      <c r="OQP4" s="222"/>
      <c r="OQQ4" s="222"/>
      <c r="OQR4" s="222"/>
      <c r="OQS4" s="222"/>
      <c r="OQT4" s="222"/>
      <c r="OQU4" s="222"/>
      <c r="OQV4" s="222"/>
      <c r="OQW4" s="222"/>
      <c r="OQX4" s="222"/>
      <c r="OQY4" s="222"/>
      <c r="OQZ4" s="222"/>
      <c r="ORA4" s="222"/>
      <c r="ORB4" s="222"/>
      <c r="ORC4" s="222"/>
      <c r="ORD4" s="222"/>
      <c r="ORE4" s="222"/>
      <c r="ORF4" s="222"/>
      <c r="ORG4" s="222"/>
      <c r="ORH4" s="222"/>
      <c r="ORI4" s="222"/>
      <c r="ORJ4" s="222"/>
      <c r="ORK4" s="222"/>
      <c r="ORL4" s="222"/>
      <c r="ORM4" s="222"/>
      <c r="ORN4" s="222"/>
      <c r="ORO4" s="222"/>
      <c r="ORP4" s="222"/>
      <c r="ORQ4" s="222"/>
      <c r="ORR4" s="222"/>
      <c r="ORS4" s="222"/>
      <c r="ORT4" s="222"/>
      <c r="ORU4" s="222"/>
      <c r="ORV4" s="222"/>
      <c r="ORW4" s="222"/>
      <c r="ORX4" s="222"/>
      <c r="ORY4" s="222"/>
      <c r="ORZ4" s="222"/>
      <c r="OSA4" s="222"/>
      <c r="OSB4" s="222"/>
      <c r="OSC4" s="222"/>
      <c r="OSD4" s="222"/>
      <c r="OSE4" s="222"/>
      <c r="OSF4" s="222"/>
      <c r="OSG4" s="222"/>
      <c r="OSH4" s="222"/>
      <c r="OSI4" s="222"/>
      <c r="OSJ4" s="222"/>
      <c r="OSK4" s="222"/>
      <c r="OSL4" s="222"/>
      <c r="OSM4" s="222"/>
      <c r="OSN4" s="222"/>
      <c r="OSO4" s="222"/>
      <c r="OSP4" s="222"/>
      <c r="OSQ4" s="222"/>
      <c r="OSR4" s="222"/>
      <c r="OSS4" s="222"/>
      <c r="OST4" s="222"/>
      <c r="OSU4" s="222"/>
      <c r="OSV4" s="222"/>
      <c r="OSW4" s="222"/>
      <c r="OSX4" s="222"/>
      <c r="OSY4" s="222"/>
      <c r="OSZ4" s="222"/>
      <c r="OTA4" s="222"/>
      <c r="OTB4" s="222"/>
      <c r="OTC4" s="222"/>
      <c r="OTD4" s="222"/>
      <c r="OTE4" s="222"/>
      <c r="OTF4" s="222"/>
      <c r="OTG4" s="222"/>
      <c r="OTH4" s="222"/>
      <c r="OTI4" s="222"/>
      <c r="OTJ4" s="222"/>
      <c r="OTK4" s="222"/>
      <c r="OTL4" s="222"/>
      <c r="OTM4" s="222"/>
      <c r="OTN4" s="222"/>
      <c r="OTO4" s="222"/>
      <c r="OTP4" s="222"/>
      <c r="OTQ4" s="222"/>
      <c r="OTR4" s="222"/>
      <c r="OTS4" s="222"/>
      <c r="OTT4" s="222"/>
      <c r="OTU4" s="222"/>
      <c r="OTV4" s="222"/>
      <c r="OTW4" s="222"/>
      <c r="OTX4" s="222"/>
      <c r="OTY4" s="222"/>
      <c r="OTZ4" s="222"/>
      <c r="OUA4" s="222"/>
      <c r="OUB4" s="222"/>
      <c r="OUC4" s="222"/>
      <c r="OUD4" s="222"/>
      <c r="OUE4" s="222"/>
      <c r="OUF4" s="222"/>
      <c r="OUG4" s="222"/>
      <c r="OUH4" s="222"/>
      <c r="OUI4" s="222"/>
      <c r="OUJ4" s="222"/>
      <c r="OUK4" s="222"/>
      <c r="OUL4" s="222"/>
      <c r="OUM4" s="222"/>
      <c r="OUN4" s="222"/>
      <c r="OUO4" s="222"/>
      <c r="OUP4" s="222"/>
      <c r="OUQ4" s="222"/>
      <c r="OUR4" s="222"/>
      <c r="OUS4" s="222"/>
      <c r="OUT4" s="222"/>
      <c r="OUU4" s="222"/>
      <c r="OUV4" s="222"/>
      <c r="OUW4" s="222"/>
      <c r="OUX4" s="222"/>
      <c r="OUY4" s="222"/>
      <c r="OUZ4" s="222"/>
      <c r="OVA4" s="222"/>
      <c r="OVB4" s="222"/>
      <c r="OVC4" s="222"/>
      <c r="OVD4" s="222"/>
      <c r="OVE4" s="222"/>
      <c r="OVF4" s="222"/>
      <c r="OVG4" s="222"/>
      <c r="OVH4" s="222"/>
      <c r="OVI4" s="222"/>
      <c r="OVJ4" s="222"/>
      <c r="OVK4" s="222"/>
      <c r="OVL4" s="222"/>
      <c r="OVM4" s="222"/>
      <c r="OVN4" s="222"/>
      <c r="OVO4" s="222"/>
      <c r="OVP4" s="222"/>
      <c r="OVQ4" s="222"/>
      <c r="OVR4" s="222"/>
      <c r="OVS4" s="222"/>
      <c r="OVT4" s="222"/>
      <c r="OVU4" s="222"/>
      <c r="OVV4" s="222"/>
      <c r="OVW4" s="222"/>
      <c r="OVX4" s="222"/>
      <c r="OVY4" s="222"/>
      <c r="OVZ4" s="222"/>
      <c r="OWA4" s="222"/>
      <c r="OWB4" s="222"/>
      <c r="OWC4" s="222"/>
      <c r="OWD4" s="222"/>
      <c r="OWE4" s="222"/>
      <c r="OWF4" s="222"/>
      <c r="OWG4" s="222"/>
      <c r="OWH4" s="222"/>
      <c r="OWI4" s="222"/>
      <c r="OWJ4" s="222"/>
      <c r="OWK4" s="222"/>
      <c r="OWL4" s="222"/>
      <c r="OWM4" s="222"/>
      <c r="OWN4" s="222"/>
      <c r="OWO4" s="222"/>
      <c r="OWP4" s="222"/>
      <c r="OWQ4" s="222"/>
      <c r="OWR4" s="222"/>
      <c r="OWS4" s="222"/>
      <c r="OWT4" s="222"/>
      <c r="OWU4" s="222"/>
      <c r="OWV4" s="222"/>
      <c r="OWW4" s="222"/>
      <c r="OWX4" s="222"/>
      <c r="OWY4" s="222"/>
      <c r="OWZ4" s="222"/>
      <c r="OXA4" s="222"/>
      <c r="OXB4" s="222"/>
      <c r="OXC4" s="222"/>
      <c r="OXD4" s="222"/>
      <c r="OXE4" s="222"/>
      <c r="OXF4" s="222"/>
      <c r="OXG4" s="222"/>
      <c r="OXH4" s="222"/>
      <c r="OXI4" s="222"/>
      <c r="OXJ4" s="222"/>
      <c r="OXK4" s="222"/>
      <c r="OXL4" s="222"/>
      <c r="OXM4" s="222"/>
      <c r="OXN4" s="222"/>
      <c r="OXO4" s="222"/>
      <c r="OXP4" s="222"/>
      <c r="OXQ4" s="222"/>
      <c r="OXR4" s="222"/>
      <c r="OXS4" s="222"/>
      <c r="OXT4" s="222"/>
      <c r="OXU4" s="222"/>
      <c r="OXV4" s="222"/>
      <c r="OXW4" s="222"/>
      <c r="OXX4" s="222"/>
      <c r="OXY4" s="222"/>
      <c r="OXZ4" s="222"/>
      <c r="OYA4" s="222"/>
      <c r="OYB4" s="222"/>
      <c r="OYC4" s="222"/>
      <c r="OYD4" s="222"/>
      <c r="OYE4" s="222"/>
      <c r="OYF4" s="222"/>
      <c r="OYG4" s="222"/>
      <c r="OYH4" s="222"/>
      <c r="OYI4" s="222"/>
      <c r="OYJ4" s="222"/>
      <c r="OYK4" s="222"/>
      <c r="OYL4" s="222"/>
      <c r="OYM4" s="222"/>
      <c r="OYN4" s="222"/>
      <c r="OYO4" s="222"/>
      <c r="OYP4" s="222"/>
      <c r="OYQ4" s="222"/>
      <c r="OYR4" s="222"/>
      <c r="OYS4" s="222"/>
      <c r="OYT4" s="222"/>
      <c r="OYU4" s="222"/>
      <c r="OYV4" s="222"/>
      <c r="OYW4" s="222"/>
      <c r="OYX4" s="222"/>
      <c r="OYY4" s="222"/>
      <c r="OYZ4" s="222"/>
      <c r="OZA4" s="222"/>
      <c r="OZB4" s="222"/>
      <c r="OZC4" s="222"/>
      <c r="OZD4" s="222"/>
      <c r="OZE4" s="222"/>
      <c r="OZF4" s="222"/>
      <c r="OZG4" s="222"/>
      <c r="OZH4" s="222"/>
      <c r="OZI4" s="222"/>
      <c r="OZJ4" s="222"/>
      <c r="OZK4" s="222"/>
      <c r="OZL4" s="222"/>
      <c r="OZM4" s="222"/>
      <c r="OZN4" s="222"/>
      <c r="OZO4" s="222"/>
      <c r="OZP4" s="222"/>
      <c r="OZQ4" s="222"/>
      <c r="OZR4" s="222"/>
      <c r="OZS4" s="222"/>
      <c r="OZT4" s="222"/>
      <c r="OZU4" s="222"/>
      <c r="OZV4" s="222"/>
      <c r="OZW4" s="222"/>
      <c r="OZX4" s="222"/>
      <c r="OZY4" s="222"/>
      <c r="OZZ4" s="222"/>
      <c r="PAA4" s="222"/>
      <c r="PAB4" s="222"/>
      <c r="PAC4" s="222"/>
      <c r="PAD4" s="222"/>
      <c r="PAE4" s="222"/>
      <c r="PAF4" s="222"/>
      <c r="PAG4" s="222"/>
      <c r="PAH4" s="222"/>
      <c r="PAI4" s="222"/>
      <c r="PAJ4" s="222"/>
      <c r="PAK4" s="222"/>
      <c r="PAL4" s="222"/>
      <c r="PAM4" s="222"/>
      <c r="PAN4" s="222"/>
      <c r="PAO4" s="222"/>
      <c r="PAP4" s="222"/>
      <c r="PAQ4" s="222"/>
      <c r="PAR4" s="222"/>
      <c r="PAS4" s="222"/>
      <c r="PAT4" s="222"/>
      <c r="PAU4" s="222"/>
      <c r="PAV4" s="222"/>
      <c r="PAW4" s="222"/>
      <c r="PAX4" s="222"/>
      <c r="PAY4" s="222"/>
      <c r="PAZ4" s="222"/>
      <c r="PBA4" s="222"/>
      <c r="PBB4" s="222"/>
      <c r="PBC4" s="222"/>
      <c r="PBD4" s="222"/>
      <c r="PBE4" s="222"/>
      <c r="PBF4" s="222"/>
      <c r="PBG4" s="222"/>
      <c r="PBH4" s="222"/>
      <c r="PBI4" s="222"/>
      <c r="PBJ4" s="222"/>
      <c r="PBK4" s="222"/>
      <c r="PBL4" s="222"/>
      <c r="PBM4" s="222"/>
      <c r="PBN4" s="222"/>
      <c r="PBO4" s="222"/>
      <c r="PBP4" s="222"/>
      <c r="PBQ4" s="222"/>
      <c r="PBR4" s="222"/>
      <c r="PBS4" s="222"/>
      <c r="PBT4" s="222"/>
      <c r="PBU4" s="222"/>
      <c r="PBV4" s="222"/>
      <c r="PBW4" s="222"/>
      <c r="PBX4" s="222"/>
      <c r="PBY4" s="222"/>
      <c r="PBZ4" s="222"/>
      <c r="PCA4" s="222"/>
      <c r="PCB4" s="222"/>
      <c r="PCC4" s="222"/>
      <c r="PCD4" s="222"/>
      <c r="PCE4" s="222"/>
      <c r="PCF4" s="222"/>
      <c r="PCG4" s="222"/>
      <c r="PCH4" s="222"/>
      <c r="PCI4" s="222"/>
      <c r="PCJ4" s="222"/>
      <c r="PCK4" s="222"/>
      <c r="PCL4" s="222"/>
      <c r="PCM4" s="222"/>
      <c r="PCN4" s="222"/>
      <c r="PCO4" s="222"/>
      <c r="PCP4" s="222"/>
      <c r="PCQ4" s="222"/>
      <c r="PCR4" s="222"/>
      <c r="PCS4" s="222"/>
      <c r="PCT4" s="222"/>
      <c r="PCU4" s="222"/>
      <c r="PCV4" s="222"/>
      <c r="PCW4" s="222"/>
      <c r="PCX4" s="222"/>
      <c r="PCY4" s="222"/>
      <c r="PCZ4" s="222"/>
      <c r="PDA4" s="222"/>
      <c r="PDB4" s="222"/>
      <c r="PDC4" s="222"/>
      <c r="PDD4" s="222"/>
      <c r="PDE4" s="222"/>
      <c r="PDF4" s="222"/>
      <c r="PDG4" s="222"/>
      <c r="PDH4" s="222"/>
      <c r="PDI4" s="222"/>
      <c r="PDJ4" s="222"/>
      <c r="PDK4" s="222"/>
      <c r="PDL4" s="222"/>
      <c r="PDM4" s="222"/>
      <c r="PDN4" s="222"/>
      <c r="PDO4" s="222"/>
      <c r="PDP4" s="222"/>
      <c r="PDQ4" s="222"/>
      <c r="PDR4" s="222"/>
      <c r="PDS4" s="222"/>
      <c r="PDT4" s="222"/>
      <c r="PDU4" s="222"/>
      <c r="PDV4" s="222"/>
      <c r="PDW4" s="222"/>
      <c r="PDX4" s="222"/>
      <c r="PDY4" s="222"/>
      <c r="PDZ4" s="222"/>
      <c r="PEA4" s="222"/>
      <c r="PEB4" s="222"/>
      <c r="PEC4" s="222"/>
      <c r="PED4" s="222"/>
      <c r="PEE4" s="222"/>
      <c r="PEF4" s="222"/>
      <c r="PEG4" s="222"/>
      <c r="PEH4" s="222"/>
      <c r="PEI4" s="222"/>
      <c r="PEJ4" s="222"/>
      <c r="PEK4" s="222"/>
      <c r="PEL4" s="222"/>
      <c r="PEM4" s="222"/>
      <c r="PEN4" s="222"/>
      <c r="PEO4" s="222"/>
      <c r="PEP4" s="222"/>
      <c r="PEQ4" s="222"/>
      <c r="PER4" s="222"/>
      <c r="PES4" s="222"/>
      <c r="PET4" s="222"/>
      <c r="PEU4" s="222"/>
      <c r="PEV4" s="222"/>
      <c r="PEW4" s="222"/>
      <c r="PEX4" s="222"/>
      <c r="PEY4" s="222"/>
      <c r="PEZ4" s="222"/>
      <c r="PFA4" s="222"/>
      <c r="PFB4" s="222"/>
      <c r="PFC4" s="222"/>
      <c r="PFD4" s="222"/>
      <c r="PFE4" s="222"/>
      <c r="PFF4" s="222"/>
      <c r="PFG4" s="222"/>
      <c r="PFH4" s="222"/>
      <c r="PFI4" s="222"/>
      <c r="PFJ4" s="222"/>
      <c r="PFK4" s="222"/>
      <c r="PFL4" s="222"/>
      <c r="PFM4" s="222"/>
      <c r="PFN4" s="222"/>
      <c r="PFO4" s="222"/>
      <c r="PFP4" s="222"/>
      <c r="PFQ4" s="222"/>
      <c r="PFR4" s="222"/>
      <c r="PFS4" s="222"/>
      <c r="PFT4" s="222"/>
      <c r="PFU4" s="222"/>
      <c r="PFV4" s="222"/>
      <c r="PFW4" s="222"/>
      <c r="PFX4" s="222"/>
      <c r="PFY4" s="222"/>
      <c r="PFZ4" s="222"/>
      <c r="PGA4" s="222"/>
      <c r="PGB4" s="222"/>
      <c r="PGC4" s="222"/>
      <c r="PGD4" s="222"/>
      <c r="PGE4" s="222"/>
      <c r="PGF4" s="222"/>
      <c r="PGG4" s="222"/>
      <c r="PGH4" s="222"/>
      <c r="PGI4" s="222"/>
      <c r="PGJ4" s="222"/>
      <c r="PGK4" s="222"/>
      <c r="PGL4" s="222"/>
      <c r="PGM4" s="222"/>
      <c r="PGN4" s="222"/>
      <c r="PGO4" s="222"/>
      <c r="PGP4" s="222"/>
      <c r="PGQ4" s="222"/>
      <c r="PGR4" s="222"/>
      <c r="PGS4" s="222"/>
      <c r="PGT4" s="222"/>
      <c r="PGU4" s="222"/>
      <c r="PGV4" s="222"/>
      <c r="PGW4" s="222"/>
      <c r="PGX4" s="222"/>
      <c r="PGY4" s="222"/>
      <c r="PGZ4" s="222"/>
      <c r="PHA4" s="222"/>
      <c r="PHB4" s="222"/>
      <c r="PHC4" s="222"/>
      <c r="PHD4" s="222"/>
      <c r="PHE4" s="222"/>
      <c r="PHF4" s="222"/>
      <c r="PHG4" s="222"/>
      <c r="PHH4" s="222"/>
      <c r="PHI4" s="222"/>
      <c r="PHJ4" s="222"/>
      <c r="PHK4" s="222"/>
      <c r="PHL4" s="222"/>
      <c r="PHM4" s="222"/>
      <c r="PHN4" s="222"/>
      <c r="PHO4" s="222"/>
      <c r="PHP4" s="222"/>
      <c r="PHQ4" s="222"/>
      <c r="PHR4" s="222"/>
      <c r="PHS4" s="222"/>
      <c r="PHT4" s="222"/>
      <c r="PHU4" s="222"/>
      <c r="PHV4" s="222"/>
      <c r="PHW4" s="222"/>
      <c r="PHX4" s="222"/>
      <c r="PHY4" s="222"/>
      <c r="PHZ4" s="222"/>
      <c r="PIA4" s="222"/>
      <c r="PIB4" s="222"/>
      <c r="PIC4" s="222"/>
      <c r="PID4" s="222"/>
      <c r="PIE4" s="222"/>
      <c r="PIF4" s="222"/>
      <c r="PIG4" s="222"/>
      <c r="PIH4" s="222"/>
      <c r="PII4" s="222"/>
      <c r="PIJ4" s="222"/>
      <c r="PIK4" s="222"/>
      <c r="PIL4" s="222"/>
      <c r="PIM4" s="222"/>
      <c r="PIN4" s="222"/>
      <c r="PIO4" s="222"/>
      <c r="PIP4" s="222"/>
      <c r="PIQ4" s="222"/>
      <c r="PIR4" s="222"/>
      <c r="PIS4" s="222"/>
      <c r="PIT4" s="222"/>
      <c r="PIU4" s="222"/>
      <c r="PIV4" s="222"/>
      <c r="PIW4" s="222"/>
      <c r="PIX4" s="222"/>
      <c r="PIY4" s="222"/>
      <c r="PIZ4" s="222"/>
      <c r="PJA4" s="222"/>
      <c r="PJB4" s="222"/>
      <c r="PJC4" s="222"/>
      <c r="PJD4" s="222"/>
      <c r="PJE4" s="222"/>
      <c r="PJF4" s="222"/>
      <c r="PJG4" s="222"/>
      <c r="PJH4" s="222"/>
      <c r="PJI4" s="222"/>
      <c r="PJJ4" s="222"/>
      <c r="PJK4" s="222"/>
      <c r="PJL4" s="222"/>
      <c r="PJM4" s="222"/>
      <c r="PJN4" s="222"/>
      <c r="PJO4" s="222"/>
      <c r="PJP4" s="222"/>
      <c r="PJQ4" s="222"/>
      <c r="PJR4" s="222"/>
      <c r="PJS4" s="222"/>
      <c r="PJT4" s="222"/>
      <c r="PJU4" s="222"/>
      <c r="PJV4" s="222"/>
      <c r="PJW4" s="222"/>
      <c r="PJX4" s="222"/>
      <c r="PJY4" s="222"/>
      <c r="PJZ4" s="222"/>
      <c r="PKA4" s="222"/>
      <c r="PKB4" s="222"/>
      <c r="PKC4" s="222"/>
      <c r="PKD4" s="222"/>
      <c r="PKE4" s="222"/>
      <c r="PKF4" s="222"/>
      <c r="PKG4" s="222"/>
      <c r="PKH4" s="222"/>
      <c r="PKI4" s="222"/>
      <c r="PKJ4" s="222"/>
      <c r="PKK4" s="222"/>
      <c r="PKL4" s="222"/>
      <c r="PKM4" s="222"/>
      <c r="PKN4" s="222"/>
      <c r="PKO4" s="222"/>
      <c r="PKP4" s="222"/>
      <c r="PKQ4" s="222"/>
      <c r="PKR4" s="222"/>
      <c r="PKS4" s="222"/>
      <c r="PKT4" s="222"/>
      <c r="PKU4" s="222"/>
      <c r="PKV4" s="222"/>
      <c r="PKW4" s="222"/>
      <c r="PKX4" s="222"/>
      <c r="PKY4" s="222"/>
      <c r="PKZ4" s="222"/>
      <c r="PLA4" s="222"/>
      <c r="PLB4" s="222"/>
      <c r="PLC4" s="222"/>
      <c r="PLD4" s="222"/>
      <c r="PLE4" s="222"/>
      <c r="PLF4" s="222"/>
      <c r="PLG4" s="222"/>
      <c r="PLH4" s="222"/>
      <c r="PLI4" s="222"/>
      <c r="PLJ4" s="222"/>
      <c r="PLK4" s="222"/>
      <c r="PLL4" s="222"/>
      <c r="PLM4" s="222"/>
      <c r="PLN4" s="222"/>
      <c r="PLO4" s="222"/>
      <c r="PLP4" s="222"/>
      <c r="PLQ4" s="222"/>
      <c r="PLR4" s="222"/>
      <c r="PLS4" s="222"/>
      <c r="PLT4" s="222"/>
      <c r="PLU4" s="222"/>
      <c r="PLV4" s="222"/>
      <c r="PLW4" s="222"/>
      <c r="PLX4" s="222"/>
      <c r="PLY4" s="222"/>
      <c r="PLZ4" s="222"/>
      <c r="PMA4" s="222"/>
      <c r="PMB4" s="222"/>
      <c r="PMC4" s="222"/>
      <c r="PMD4" s="222"/>
      <c r="PME4" s="222"/>
      <c r="PMF4" s="222"/>
      <c r="PMG4" s="222"/>
      <c r="PMH4" s="222"/>
      <c r="PMI4" s="222"/>
      <c r="PMJ4" s="222"/>
      <c r="PMK4" s="222"/>
      <c r="PML4" s="222"/>
      <c r="PMM4" s="222"/>
      <c r="PMN4" s="222"/>
      <c r="PMO4" s="222"/>
      <c r="PMP4" s="222"/>
      <c r="PMQ4" s="222"/>
      <c r="PMR4" s="222"/>
      <c r="PMS4" s="222"/>
      <c r="PMT4" s="222"/>
      <c r="PMU4" s="222"/>
      <c r="PMV4" s="222"/>
      <c r="PMW4" s="222"/>
      <c r="PMX4" s="222"/>
      <c r="PMY4" s="222"/>
      <c r="PMZ4" s="222"/>
      <c r="PNA4" s="222"/>
      <c r="PNB4" s="222"/>
      <c r="PNC4" s="222"/>
      <c r="PND4" s="222"/>
      <c r="PNE4" s="222"/>
      <c r="PNF4" s="222"/>
      <c r="PNG4" s="222"/>
      <c r="PNH4" s="222"/>
      <c r="PNI4" s="222"/>
      <c r="PNJ4" s="222"/>
      <c r="PNK4" s="222"/>
      <c r="PNL4" s="222"/>
      <c r="PNM4" s="222"/>
      <c r="PNN4" s="222"/>
      <c r="PNO4" s="222"/>
      <c r="PNP4" s="222"/>
      <c r="PNQ4" s="222"/>
      <c r="PNR4" s="222"/>
      <c r="PNS4" s="222"/>
      <c r="PNT4" s="222"/>
      <c r="PNU4" s="222"/>
      <c r="PNV4" s="222"/>
      <c r="PNW4" s="222"/>
      <c r="PNX4" s="222"/>
      <c r="PNY4" s="222"/>
      <c r="PNZ4" s="222"/>
      <c r="POA4" s="222"/>
      <c r="POB4" s="222"/>
      <c r="POC4" s="222"/>
      <c r="POD4" s="222"/>
      <c r="POE4" s="222"/>
      <c r="POF4" s="222"/>
      <c r="POG4" s="222"/>
      <c r="POH4" s="222"/>
      <c r="POI4" s="222"/>
      <c r="POJ4" s="222"/>
      <c r="POK4" s="222"/>
      <c r="POL4" s="222"/>
      <c r="POM4" s="222"/>
      <c r="PON4" s="222"/>
      <c r="POO4" s="222"/>
      <c r="POP4" s="222"/>
      <c r="POQ4" s="222"/>
      <c r="POR4" s="222"/>
      <c r="POS4" s="222"/>
      <c r="POT4" s="222"/>
      <c r="POU4" s="222"/>
      <c r="POV4" s="222"/>
      <c r="POW4" s="222"/>
      <c r="POX4" s="222"/>
      <c r="POY4" s="222"/>
      <c r="POZ4" s="222"/>
      <c r="PPA4" s="222"/>
      <c r="PPB4" s="222"/>
      <c r="PPC4" s="222"/>
      <c r="PPD4" s="222"/>
      <c r="PPE4" s="222"/>
      <c r="PPF4" s="222"/>
      <c r="PPG4" s="222"/>
      <c r="PPH4" s="222"/>
      <c r="PPI4" s="222"/>
      <c r="PPJ4" s="222"/>
      <c r="PPK4" s="222"/>
      <c r="PPL4" s="222"/>
      <c r="PPM4" s="222"/>
      <c r="PPN4" s="222"/>
      <c r="PPO4" s="222"/>
      <c r="PPP4" s="222"/>
      <c r="PPQ4" s="222"/>
      <c r="PPR4" s="222"/>
      <c r="PPS4" s="222"/>
      <c r="PPT4" s="222"/>
      <c r="PPU4" s="222"/>
      <c r="PPV4" s="222"/>
      <c r="PPW4" s="222"/>
      <c r="PPX4" s="222"/>
      <c r="PPY4" s="222"/>
      <c r="PPZ4" s="222"/>
      <c r="PQA4" s="222"/>
      <c r="PQB4" s="222"/>
      <c r="PQC4" s="222"/>
      <c r="PQD4" s="222"/>
      <c r="PQE4" s="222"/>
      <c r="PQF4" s="222"/>
      <c r="PQG4" s="222"/>
      <c r="PQH4" s="222"/>
      <c r="PQI4" s="222"/>
      <c r="PQJ4" s="222"/>
      <c r="PQK4" s="222"/>
      <c r="PQL4" s="222"/>
      <c r="PQM4" s="222"/>
      <c r="PQN4" s="222"/>
      <c r="PQO4" s="222"/>
      <c r="PQP4" s="222"/>
      <c r="PQQ4" s="222"/>
      <c r="PQR4" s="222"/>
      <c r="PQS4" s="222"/>
      <c r="PQT4" s="222"/>
      <c r="PQU4" s="222"/>
      <c r="PQV4" s="222"/>
      <c r="PQW4" s="222"/>
      <c r="PQX4" s="222"/>
      <c r="PQY4" s="222"/>
      <c r="PQZ4" s="222"/>
      <c r="PRA4" s="222"/>
      <c r="PRB4" s="222"/>
      <c r="PRC4" s="222"/>
      <c r="PRD4" s="222"/>
      <c r="PRE4" s="222"/>
      <c r="PRF4" s="222"/>
      <c r="PRG4" s="222"/>
      <c r="PRH4" s="222"/>
      <c r="PRI4" s="222"/>
      <c r="PRJ4" s="222"/>
      <c r="PRK4" s="222"/>
      <c r="PRL4" s="222"/>
      <c r="PRM4" s="222"/>
      <c r="PRN4" s="222"/>
      <c r="PRO4" s="222"/>
      <c r="PRP4" s="222"/>
      <c r="PRQ4" s="222"/>
      <c r="PRR4" s="222"/>
      <c r="PRS4" s="222"/>
      <c r="PRT4" s="222"/>
      <c r="PRU4" s="222"/>
      <c r="PRV4" s="222"/>
      <c r="PRW4" s="222"/>
      <c r="PRX4" s="222"/>
      <c r="PRY4" s="222"/>
      <c r="PRZ4" s="222"/>
      <c r="PSA4" s="222"/>
      <c r="PSB4" s="222"/>
      <c r="PSC4" s="222"/>
      <c r="PSD4" s="222"/>
      <c r="PSE4" s="222"/>
      <c r="PSF4" s="222"/>
      <c r="PSG4" s="222"/>
      <c r="PSH4" s="222"/>
      <c r="PSI4" s="222"/>
      <c r="PSJ4" s="222"/>
      <c r="PSK4" s="222"/>
      <c r="PSL4" s="222"/>
      <c r="PSM4" s="222"/>
      <c r="PSN4" s="222"/>
      <c r="PSO4" s="222"/>
      <c r="PSP4" s="222"/>
      <c r="PSQ4" s="222"/>
      <c r="PSR4" s="222"/>
      <c r="PSS4" s="222"/>
      <c r="PST4" s="222"/>
      <c r="PSU4" s="222"/>
      <c r="PSV4" s="222"/>
      <c r="PSW4" s="222"/>
      <c r="PSX4" s="222"/>
      <c r="PSY4" s="222"/>
      <c r="PSZ4" s="222"/>
      <c r="PTA4" s="222"/>
      <c r="PTB4" s="222"/>
      <c r="PTC4" s="222"/>
      <c r="PTD4" s="222"/>
      <c r="PTE4" s="222"/>
      <c r="PTF4" s="222"/>
      <c r="PTG4" s="222"/>
      <c r="PTH4" s="222"/>
      <c r="PTI4" s="222"/>
      <c r="PTJ4" s="222"/>
      <c r="PTK4" s="222"/>
      <c r="PTL4" s="222"/>
      <c r="PTM4" s="222"/>
      <c r="PTN4" s="222"/>
      <c r="PTO4" s="222"/>
      <c r="PTP4" s="222"/>
      <c r="PTQ4" s="222"/>
      <c r="PTR4" s="222"/>
      <c r="PTS4" s="222"/>
      <c r="PTT4" s="222"/>
      <c r="PTU4" s="222"/>
      <c r="PTV4" s="222"/>
      <c r="PTW4" s="222"/>
      <c r="PTX4" s="222"/>
      <c r="PTY4" s="222"/>
      <c r="PTZ4" s="222"/>
      <c r="PUA4" s="222"/>
      <c r="PUB4" s="222"/>
      <c r="PUC4" s="222"/>
      <c r="PUD4" s="222"/>
      <c r="PUE4" s="222"/>
      <c r="PUF4" s="222"/>
      <c r="PUG4" s="222"/>
      <c r="PUH4" s="222"/>
      <c r="PUI4" s="222"/>
      <c r="PUJ4" s="222"/>
      <c r="PUK4" s="222"/>
      <c r="PUL4" s="222"/>
      <c r="PUM4" s="222"/>
      <c r="PUN4" s="222"/>
      <c r="PUO4" s="222"/>
      <c r="PUP4" s="222"/>
      <c r="PUQ4" s="222"/>
      <c r="PUR4" s="222"/>
      <c r="PUS4" s="222"/>
      <c r="PUT4" s="222"/>
      <c r="PUU4" s="222"/>
      <c r="PUV4" s="222"/>
      <c r="PUW4" s="222"/>
      <c r="PUX4" s="222"/>
      <c r="PUY4" s="222"/>
      <c r="PUZ4" s="222"/>
      <c r="PVA4" s="222"/>
      <c r="PVB4" s="222"/>
      <c r="PVC4" s="222"/>
      <c r="PVD4" s="222"/>
      <c r="PVE4" s="222"/>
      <c r="PVF4" s="222"/>
      <c r="PVG4" s="222"/>
      <c r="PVH4" s="222"/>
      <c r="PVI4" s="222"/>
      <c r="PVJ4" s="222"/>
      <c r="PVK4" s="222"/>
      <c r="PVL4" s="222"/>
      <c r="PVM4" s="222"/>
      <c r="PVN4" s="222"/>
      <c r="PVO4" s="222"/>
      <c r="PVP4" s="222"/>
      <c r="PVQ4" s="222"/>
      <c r="PVR4" s="222"/>
      <c r="PVS4" s="222"/>
      <c r="PVT4" s="222"/>
      <c r="PVU4" s="222"/>
      <c r="PVV4" s="222"/>
      <c r="PVW4" s="222"/>
      <c r="PVX4" s="222"/>
      <c r="PVY4" s="222"/>
      <c r="PVZ4" s="222"/>
      <c r="PWA4" s="222"/>
      <c r="PWB4" s="222"/>
      <c r="PWC4" s="222"/>
      <c r="PWD4" s="222"/>
      <c r="PWE4" s="222"/>
      <c r="PWF4" s="222"/>
      <c r="PWG4" s="222"/>
      <c r="PWH4" s="222"/>
      <c r="PWI4" s="222"/>
      <c r="PWJ4" s="222"/>
      <c r="PWK4" s="222"/>
      <c r="PWL4" s="222"/>
      <c r="PWM4" s="222"/>
      <c r="PWN4" s="222"/>
      <c r="PWO4" s="222"/>
      <c r="PWP4" s="222"/>
      <c r="PWQ4" s="222"/>
      <c r="PWR4" s="222"/>
      <c r="PWS4" s="222"/>
      <c r="PWT4" s="222"/>
      <c r="PWU4" s="222"/>
      <c r="PWV4" s="222"/>
      <c r="PWW4" s="222"/>
      <c r="PWX4" s="222"/>
      <c r="PWY4" s="222"/>
      <c r="PWZ4" s="222"/>
      <c r="PXA4" s="222"/>
      <c r="PXB4" s="222"/>
      <c r="PXC4" s="222"/>
      <c r="PXD4" s="222"/>
      <c r="PXE4" s="222"/>
      <c r="PXF4" s="222"/>
      <c r="PXG4" s="222"/>
      <c r="PXH4" s="222"/>
      <c r="PXI4" s="222"/>
      <c r="PXJ4" s="222"/>
      <c r="PXK4" s="222"/>
      <c r="PXL4" s="222"/>
      <c r="PXM4" s="222"/>
      <c r="PXN4" s="222"/>
      <c r="PXO4" s="222"/>
      <c r="PXP4" s="222"/>
      <c r="PXQ4" s="222"/>
      <c r="PXR4" s="222"/>
      <c r="PXS4" s="222"/>
      <c r="PXT4" s="222"/>
      <c r="PXU4" s="222"/>
      <c r="PXV4" s="222"/>
      <c r="PXW4" s="222"/>
      <c r="PXX4" s="222"/>
      <c r="PXY4" s="222"/>
      <c r="PXZ4" s="222"/>
      <c r="PYA4" s="222"/>
      <c r="PYB4" s="222"/>
      <c r="PYC4" s="222"/>
      <c r="PYD4" s="222"/>
      <c r="PYE4" s="222"/>
      <c r="PYF4" s="222"/>
      <c r="PYG4" s="222"/>
      <c r="PYH4" s="222"/>
      <c r="PYI4" s="222"/>
      <c r="PYJ4" s="222"/>
      <c r="PYK4" s="222"/>
      <c r="PYL4" s="222"/>
      <c r="PYM4" s="222"/>
      <c r="PYN4" s="222"/>
      <c r="PYO4" s="222"/>
      <c r="PYP4" s="222"/>
      <c r="PYQ4" s="222"/>
      <c r="PYR4" s="222"/>
      <c r="PYS4" s="222"/>
      <c r="PYT4" s="222"/>
      <c r="PYU4" s="222"/>
      <c r="PYV4" s="222"/>
      <c r="PYW4" s="222"/>
      <c r="PYX4" s="222"/>
      <c r="PYY4" s="222"/>
      <c r="PYZ4" s="222"/>
      <c r="PZA4" s="222"/>
      <c r="PZB4" s="222"/>
      <c r="PZC4" s="222"/>
      <c r="PZD4" s="222"/>
      <c r="PZE4" s="222"/>
      <c r="PZF4" s="222"/>
      <c r="PZG4" s="222"/>
      <c r="PZH4" s="222"/>
      <c r="PZI4" s="222"/>
      <c r="PZJ4" s="222"/>
      <c r="PZK4" s="222"/>
      <c r="PZL4" s="222"/>
      <c r="PZM4" s="222"/>
      <c r="PZN4" s="222"/>
      <c r="PZO4" s="222"/>
      <c r="PZP4" s="222"/>
      <c r="PZQ4" s="222"/>
      <c r="PZR4" s="222"/>
      <c r="PZS4" s="222"/>
      <c r="PZT4" s="222"/>
      <c r="PZU4" s="222"/>
      <c r="PZV4" s="222"/>
      <c r="PZW4" s="222"/>
      <c r="PZX4" s="222"/>
      <c r="PZY4" s="222"/>
      <c r="PZZ4" s="222"/>
      <c r="QAA4" s="222"/>
      <c r="QAB4" s="222"/>
      <c r="QAC4" s="222"/>
      <c r="QAD4" s="222"/>
      <c r="QAE4" s="222"/>
      <c r="QAF4" s="222"/>
      <c r="QAG4" s="222"/>
      <c r="QAH4" s="222"/>
      <c r="QAI4" s="222"/>
      <c r="QAJ4" s="222"/>
      <c r="QAK4" s="222"/>
      <c r="QAL4" s="222"/>
      <c r="QAM4" s="222"/>
      <c r="QAN4" s="222"/>
      <c r="QAO4" s="222"/>
      <c r="QAP4" s="222"/>
      <c r="QAQ4" s="222"/>
      <c r="QAR4" s="222"/>
      <c r="QAS4" s="222"/>
      <c r="QAT4" s="222"/>
      <c r="QAU4" s="222"/>
      <c r="QAV4" s="222"/>
      <c r="QAW4" s="222"/>
      <c r="QAX4" s="222"/>
      <c r="QAY4" s="222"/>
      <c r="QAZ4" s="222"/>
      <c r="QBA4" s="222"/>
      <c r="QBB4" s="222"/>
      <c r="QBC4" s="222"/>
      <c r="QBD4" s="222"/>
      <c r="QBE4" s="222"/>
      <c r="QBF4" s="222"/>
      <c r="QBG4" s="222"/>
      <c r="QBH4" s="222"/>
      <c r="QBI4" s="222"/>
      <c r="QBJ4" s="222"/>
      <c r="QBK4" s="222"/>
      <c r="QBL4" s="222"/>
      <c r="QBM4" s="222"/>
      <c r="QBN4" s="222"/>
      <c r="QBO4" s="222"/>
      <c r="QBP4" s="222"/>
      <c r="QBQ4" s="222"/>
      <c r="QBR4" s="222"/>
      <c r="QBS4" s="222"/>
      <c r="QBT4" s="222"/>
      <c r="QBU4" s="222"/>
      <c r="QBV4" s="222"/>
      <c r="QBW4" s="222"/>
      <c r="QBX4" s="222"/>
      <c r="QBY4" s="222"/>
      <c r="QBZ4" s="222"/>
      <c r="QCA4" s="222"/>
      <c r="QCB4" s="222"/>
      <c r="QCC4" s="222"/>
      <c r="QCD4" s="222"/>
      <c r="QCE4" s="222"/>
      <c r="QCF4" s="222"/>
      <c r="QCG4" s="222"/>
      <c r="QCH4" s="222"/>
      <c r="QCI4" s="222"/>
      <c r="QCJ4" s="222"/>
      <c r="QCK4" s="222"/>
      <c r="QCL4" s="222"/>
      <c r="QCM4" s="222"/>
      <c r="QCN4" s="222"/>
      <c r="QCO4" s="222"/>
      <c r="QCP4" s="222"/>
      <c r="QCQ4" s="222"/>
      <c r="QCR4" s="222"/>
      <c r="QCS4" s="222"/>
      <c r="QCT4" s="222"/>
      <c r="QCU4" s="222"/>
      <c r="QCV4" s="222"/>
      <c r="QCW4" s="222"/>
      <c r="QCX4" s="222"/>
      <c r="QCY4" s="222"/>
      <c r="QCZ4" s="222"/>
      <c r="QDA4" s="222"/>
      <c r="QDB4" s="222"/>
      <c r="QDC4" s="222"/>
      <c r="QDD4" s="222"/>
      <c r="QDE4" s="222"/>
      <c r="QDF4" s="222"/>
      <c r="QDG4" s="222"/>
      <c r="QDH4" s="222"/>
      <c r="QDI4" s="222"/>
      <c r="QDJ4" s="222"/>
      <c r="QDK4" s="222"/>
      <c r="QDL4" s="222"/>
      <c r="QDM4" s="222"/>
      <c r="QDN4" s="222"/>
      <c r="QDO4" s="222"/>
      <c r="QDP4" s="222"/>
      <c r="QDQ4" s="222"/>
      <c r="QDR4" s="222"/>
      <c r="QDS4" s="222"/>
      <c r="QDT4" s="222"/>
      <c r="QDU4" s="222"/>
      <c r="QDV4" s="222"/>
      <c r="QDW4" s="222"/>
      <c r="QDX4" s="222"/>
      <c r="QDY4" s="222"/>
      <c r="QDZ4" s="222"/>
      <c r="QEA4" s="222"/>
      <c r="QEB4" s="222"/>
      <c r="QEC4" s="222"/>
      <c r="QED4" s="222"/>
      <c r="QEE4" s="222"/>
      <c r="QEF4" s="222"/>
      <c r="QEG4" s="222"/>
      <c r="QEH4" s="222"/>
      <c r="QEI4" s="222"/>
      <c r="QEJ4" s="222"/>
      <c r="QEK4" s="222"/>
      <c r="QEL4" s="222"/>
      <c r="QEM4" s="222"/>
      <c r="QEN4" s="222"/>
      <c r="QEO4" s="222"/>
      <c r="QEP4" s="222"/>
      <c r="QEQ4" s="222"/>
      <c r="QER4" s="222"/>
      <c r="QES4" s="222"/>
      <c r="QET4" s="222"/>
      <c r="QEU4" s="222"/>
      <c r="QEV4" s="222"/>
      <c r="QEW4" s="222"/>
      <c r="QEX4" s="222"/>
      <c r="QEY4" s="222"/>
      <c r="QEZ4" s="222"/>
      <c r="QFA4" s="222"/>
      <c r="QFB4" s="222"/>
      <c r="QFC4" s="222"/>
      <c r="QFD4" s="222"/>
      <c r="QFE4" s="222"/>
      <c r="QFF4" s="222"/>
      <c r="QFG4" s="222"/>
      <c r="QFH4" s="222"/>
      <c r="QFI4" s="222"/>
      <c r="QFJ4" s="222"/>
      <c r="QFK4" s="222"/>
      <c r="QFL4" s="222"/>
      <c r="QFM4" s="222"/>
      <c r="QFN4" s="222"/>
      <c r="QFO4" s="222"/>
      <c r="QFP4" s="222"/>
      <c r="QFQ4" s="222"/>
      <c r="QFR4" s="222"/>
      <c r="QFS4" s="222"/>
      <c r="QFT4" s="222"/>
      <c r="QFU4" s="222"/>
      <c r="QFV4" s="222"/>
      <c r="QFW4" s="222"/>
      <c r="QFX4" s="222"/>
      <c r="QFY4" s="222"/>
      <c r="QFZ4" s="222"/>
      <c r="QGA4" s="222"/>
      <c r="QGB4" s="222"/>
      <c r="QGC4" s="222"/>
      <c r="QGD4" s="222"/>
      <c r="QGE4" s="222"/>
      <c r="QGF4" s="222"/>
      <c r="QGG4" s="222"/>
      <c r="QGH4" s="222"/>
      <c r="QGI4" s="222"/>
      <c r="QGJ4" s="222"/>
      <c r="QGK4" s="222"/>
      <c r="QGL4" s="222"/>
      <c r="QGM4" s="222"/>
      <c r="QGN4" s="222"/>
      <c r="QGO4" s="222"/>
      <c r="QGP4" s="222"/>
      <c r="QGQ4" s="222"/>
      <c r="QGR4" s="222"/>
      <c r="QGS4" s="222"/>
      <c r="QGT4" s="222"/>
      <c r="QGU4" s="222"/>
      <c r="QGV4" s="222"/>
      <c r="QGW4" s="222"/>
      <c r="QGX4" s="222"/>
      <c r="QGY4" s="222"/>
      <c r="QGZ4" s="222"/>
      <c r="QHA4" s="222"/>
      <c r="QHB4" s="222"/>
      <c r="QHC4" s="222"/>
      <c r="QHD4" s="222"/>
      <c r="QHE4" s="222"/>
      <c r="QHF4" s="222"/>
      <c r="QHG4" s="222"/>
      <c r="QHH4" s="222"/>
      <c r="QHI4" s="222"/>
      <c r="QHJ4" s="222"/>
      <c r="QHK4" s="222"/>
      <c r="QHL4" s="222"/>
      <c r="QHM4" s="222"/>
      <c r="QHN4" s="222"/>
      <c r="QHO4" s="222"/>
      <c r="QHP4" s="222"/>
      <c r="QHQ4" s="222"/>
      <c r="QHR4" s="222"/>
      <c r="QHS4" s="222"/>
      <c r="QHT4" s="222"/>
      <c r="QHU4" s="222"/>
      <c r="QHV4" s="222"/>
      <c r="QHW4" s="222"/>
      <c r="QHX4" s="222"/>
      <c r="QHY4" s="222"/>
      <c r="QHZ4" s="222"/>
      <c r="QIA4" s="222"/>
      <c r="QIB4" s="222"/>
      <c r="QIC4" s="222"/>
      <c r="QID4" s="222"/>
      <c r="QIE4" s="222"/>
      <c r="QIF4" s="222"/>
      <c r="QIG4" s="222"/>
      <c r="QIH4" s="222"/>
      <c r="QII4" s="222"/>
      <c r="QIJ4" s="222"/>
      <c r="QIK4" s="222"/>
      <c r="QIL4" s="222"/>
      <c r="QIM4" s="222"/>
      <c r="QIN4" s="222"/>
      <c r="QIO4" s="222"/>
      <c r="QIP4" s="222"/>
      <c r="QIQ4" s="222"/>
      <c r="QIR4" s="222"/>
      <c r="QIS4" s="222"/>
      <c r="QIT4" s="222"/>
      <c r="QIU4" s="222"/>
      <c r="QIV4" s="222"/>
      <c r="QIW4" s="222"/>
      <c r="QIX4" s="222"/>
      <c r="QIY4" s="222"/>
      <c r="QIZ4" s="222"/>
      <c r="QJA4" s="222"/>
      <c r="QJB4" s="222"/>
      <c r="QJC4" s="222"/>
      <c r="QJD4" s="222"/>
      <c r="QJE4" s="222"/>
      <c r="QJF4" s="222"/>
      <c r="QJG4" s="222"/>
      <c r="QJH4" s="222"/>
      <c r="QJI4" s="222"/>
      <c r="QJJ4" s="222"/>
      <c r="QJK4" s="222"/>
      <c r="QJL4" s="222"/>
      <c r="QJM4" s="222"/>
      <c r="QJN4" s="222"/>
      <c r="QJO4" s="222"/>
      <c r="QJP4" s="222"/>
      <c r="QJQ4" s="222"/>
      <c r="QJR4" s="222"/>
      <c r="QJS4" s="222"/>
      <c r="QJT4" s="222"/>
      <c r="QJU4" s="222"/>
      <c r="QJV4" s="222"/>
      <c r="QJW4" s="222"/>
      <c r="QJX4" s="222"/>
      <c r="QJY4" s="222"/>
      <c r="QJZ4" s="222"/>
      <c r="QKA4" s="222"/>
      <c r="QKB4" s="222"/>
      <c r="QKC4" s="222"/>
      <c r="QKD4" s="222"/>
      <c r="QKE4" s="222"/>
      <c r="QKF4" s="222"/>
      <c r="QKG4" s="222"/>
      <c r="QKH4" s="222"/>
      <c r="QKI4" s="222"/>
      <c r="QKJ4" s="222"/>
      <c r="QKK4" s="222"/>
      <c r="QKL4" s="222"/>
      <c r="QKM4" s="222"/>
      <c r="QKN4" s="222"/>
      <c r="QKO4" s="222"/>
      <c r="QKP4" s="222"/>
      <c r="QKQ4" s="222"/>
      <c r="QKR4" s="222"/>
      <c r="QKS4" s="222"/>
      <c r="QKT4" s="222"/>
      <c r="QKU4" s="222"/>
      <c r="QKV4" s="222"/>
      <c r="QKW4" s="222"/>
      <c r="QKX4" s="222"/>
      <c r="QKY4" s="222"/>
      <c r="QKZ4" s="222"/>
      <c r="QLA4" s="222"/>
      <c r="QLB4" s="222"/>
      <c r="QLC4" s="222"/>
      <c r="QLD4" s="222"/>
      <c r="QLE4" s="222"/>
      <c r="QLF4" s="222"/>
      <c r="QLG4" s="222"/>
      <c r="QLH4" s="222"/>
      <c r="QLI4" s="222"/>
      <c r="QLJ4" s="222"/>
      <c r="QLK4" s="222"/>
      <c r="QLL4" s="222"/>
      <c r="QLM4" s="222"/>
      <c r="QLN4" s="222"/>
      <c r="QLO4" s="222"/>
      <c r="QLP4" s="222"/>
      <c r="QLQ4" s="222"/>
      <c r="QLR4" s="222"/>
      <c r="QLS4" s="222"/>
      <c r="QLT4" s="222"/>
      <c r="QLU4" s="222"/>
      <c r="QLV4" s="222"/>
      <c r="QLW4" s="222"/>
      <c r="QLX4" s="222"/>
      <c r="QLY4" s="222"/>
      <c r="QLZ4" s="222"/>
      <c r="QMA4" s="222"/>
      <c r="QMB4" s="222"/>
      <c r="QMC4" s="222"/>
      <c r="QMD4" s="222"/>
      <c r="QME4" s="222"/>
      <c r="QMF4" s="222"/>
      <c r="QMG4" s="222"/>
      <c r="QMH4" s="222"/>
      <c r="QMI4" s="222"/>
      <c r="QMJ4" s="222"/>
      <c r="QMK4" s="222"/>
      <c r="QML4" s="222"/>
      <c r="QMM4" s="222"/>
      <c r="QMN4" s="222"/>
      <c r="QMO4" s="222"/>
      <c r="QMP4" s="222"/>
      <c r="QMQ4" s="222"/>
      <c r="QMR4" s="222"/>
      <c r="QMS4" s="222"/>
      <c r="QMT4" s="222"/>
      <c r="QMU4" s="222"/>
      <c r="QMV4" s="222"/>
      <c r="QMW4" s="222"/>
      <c r="QMX4" s="222"/>
      <c r="QMY4" s="222"/>
      <c r="QMZ4" s="222"/>
      <c r="QNA4" s="222"/>
      <c r="QNB4" s="222"/>
      <c r="QNC4" s="222"/>
      <c r="QND4" s="222"/>
      <c r="QNE4" s="222"/>
      <c r="QNF4" s="222"/>
      <c r="QNG4" s="222"/>
      <c r="QNH4" s="222"/>
      <c r="QNI4" s="222"/>
      <c r="QNJ4" s="222"/>
      <c r="QNK4" s="222"/>
      <c r="QNL4" s="222"/>
      <c r="QNM4" s="222"/>
      <c r="QNN4" s="222"/>
      <c r="QNO4" s="222"/>
      <c r="QNP4" s="222"/>
      <c r="QNQ4" s="222"/>
      <c r="QNR4" s="222"/>
      <c r="QNS4" s="222"/>
      <c r="QNT4" s="222"/>
      <c r="QNU4" s="222"/>
      <c r="QNV4" s="222"/>
      <c r="QNW4" s="222"/>
      <c r="QNX4" s="222"/>
      <c r="QNY4" s="222"/>
      <c r="QNZ4" s="222"/>
      <c r="QOA4" s="222"/>
      <c r="QOB4" s="222"/>
      <c r="QOC4" s="222"/>
      <c r="QOD4" s="222"/>
      <c r="QOE4" s="222"/>
      <c r="QOF4" s="222"/>
      <c r="QOG4" s="222"/>
      <c r="QOH4" s="222"/>
      <c r="QOI4" s="222"/>
      <c r="QOJ4" s="222"/>
      <c r="QOK4" s="222"/>
      <c r="QOL4" s="222"/>
      <c r="QOM4" s="222"/>
      <c r="QON4" s="222"/>
      <c r="QOO4" s="222"/>
      <c r="QOP4" s="222"/>
      <c r="QOQ4" s="222"/>
      <c r="QOR4" s="222"/>
      <c r="QOS4" s="222"/>
      <c r="QOT4" s="222"/>
      <c r="QOU4" s="222"/>
      <c r="QOV4" s="222"/>
      <c r="QOW4" s="222"/>
      <c r="QOX4" s="222"/>
      <c r="QOY4" s="222"/>
      <c r="QOZ4" s="222"/>
      <c r="QPA4" s="222"/>
      <c r="QPB4" s="222"/>
      <c r="QPC4" s="222"/>
      <c r="QPD4" s="222"/>
      <c r="QPE4" s="222"/>
      <c r="QPF4" s="222"/>
      <c r="QPG4" s="222"/>
      <c r="QPH4" s="222"/>
      <c r="QPI4" s="222"/>
      <c r="QPJ4" s="222"/>
      <c r="QPK4" s="222"/>
      <c r="QPL4" s="222"/>
      <c r="QPM4" s="222"/>
      <c r="QPN4" s="222"/>
      <c r="QPO4" s="222"/>
      <c r="QPP4" s="222"/>
      <c r="QPQ4" s="222"/>
      <c r="QPR4" s="222"/>
      <c r="QPS4" s="222"/>
      <c r="QPT4" s="222"/>
      <c r="QPU4" s="222"/>
      <c r="QPV4" s="222"/>
      <c r="QPW4" s="222"/>
      <c r="QPX4" s="222"/>
      <c r="QPY4" s="222"/>
      <c r="QPZ4" s="222"/>
      <c r="QQA4" s="222"/>
      <c r="QQB4" s="222"/>
      <c r="QQC4" s="222"/>
      <c r="QQD4" s="222"/>
      <c r="QQE4" s="222"/>
      <c r="QQF4" s="222"/>
      <c r="QQG4" s="222"/>
      <c r="QQH4" s="222"/>
      <c r="QQI4" s="222"/>
      <c r="QQJ4" s="222"/>
      <c r="QQK4" s="222"/>
      <c r="QQL4" s="222"/>
      <c r="QQM4" s="222"/>
      <c r="QQN4" s="222"/>
      <c r="QQO4" s="222"/>
      <c r="QQP4" s="222"/>
      <c r="QQQ4" s="222"/>
      <c r="QQR4" s="222"/>
      <c r="QQS4" s="222"/>
      <c r="QQT4" s="222"/>
      <c r="QQU4" s="222"/>
      <c r="QQV4" s="222"/>
      <c r="QQW4" s="222"/>
      <c r="QQX4" s="222"/>
      <c r="QQY4" s="222"/>
      <c r="QQZ4" s="222"/>
      <c r="QRA4" s="222"/>
      <c r="QRB4" s="222"/>
      <c r="QRC4" s="222"/>
      <c r="QRD4" s="222"/>
      <c r="QRE4" s="222"/>
      <c r="QRF4" s="222"/>
      <c r="QRG4" s="222"/>
      <c r="QRH4" s="222"/>
      <c r="QRI4" s="222"/>
      <c r="QRJ4" s="222"/>
      <c r="QRK4" s="222"/>
      <c r="QRL4" s="222"/>
      <c r="QRM4" s="222"/>
      <c r="QRN4" s="222"/>
      <c r="QRO4" s="222"/>
      <c r="QRP4" s="222"/>
      <c r="QRQ4" s="222"/>
      <c r="QRR4" s="222"/>
      <c r="QRS4" s="222"/>
      <c r="QRT4" s="222"/>
      <c r="QRU4" s="222"/>
      <c r="QRV4" s="222"/>
      <c r="QRW4" s="222"/>
      <c r="QRX4" s="222"/>
      <c r="QRY4" s="222"/>
      <c r="QRZ4" s="222"/>
      <c r="QSA4" s="222"/>
      <c r="QSB4" s="222"/>
      <c r="QSC4" s="222"/>
      <c r="QSD4" s="222"/>
      <c r="QSE4" s="222"/>
      <c r="QSF4" s="222"/>
      <c r="QSG4" s="222"/>
      <c r="QSH4" s="222"/>
      <c r="QSI4" s="222"/>
      <c r="QSJ4" s="222"/>
      <c r="QSK4" s="222"/>
      <c r="QSL4" s="222"/>
      <c r="QSM4" s="222"/>
      <c r="QSN4" s="222"/>
      <c r="QSO4" s="222"/>
      <c r="QSP4" s="222"/>
      <c r="QSQ4" s="222"/>
      <c r="QSR4" s="222"/>
      <c r="QSS4" s="222"/>
      <c r="QST4" s="222"/>
      <c r="QSU4" s="222"/>
      <c r="QSV4" s="222"/>
      <c r="QSW4" s="222"/>
      <c r="QSX4" s="222"/>
      <c r="QSY4" s="222"/>
      <c r="QSZ4" s="222"/>
      <c r="QTA4" s="222"/>
      <c r="QTB4" s="222"/>
      <c r="QTC4" s="222"/>
      <c r="QTD4" s="222"/>
      <c r="QTE4" s="222"/>
      <c r="QTF4" s="222"/>
      <c r="QTG4" s="222"/>
      <c r="QTH4" s="222"/>
      <c r="QTI4" s="222"/>
      <c r="QTJ4" s="222"/>
      <c r="QTK4" s="222"/>
      <c r="QTL4" s="222"/>
      <c r="QTM4" s="222"/>
      <c r="QTN4" s="222"/>
      <c r="QTO4" s="222"/>
      <c r="QTP4" s="222"/>
      <c r="QTQ4" s="222"/>
      <c r="QTR4" s="222"/>
      <c r="QTS4" s="222"/>
      <c r="QTT4" s="222"/>
      <c r="QTU4" s="222"/>
      <c r="QTV4" s="222"/>
      <c r="QTW4" s="222"/>
      <c r="QTX4" s="222"/>
      <c r="QTY4" s="222"/>
      <c r="QTZ4" s="222"/>
      <c r="QUA4" s="222"/>
      <c r="QUB4" s="222"/>
      <c r="QUC4" s="222"/>
      <c r="QUD4" s="222"/>
      <c r="QUE4" s="222"/>
      <c r="QUF4" s="222"/>
      <c r="QUG4" s="222"/>
      <c r="QUH4" s="222"/>
      <c r="QUI4" s="222"/>
      <c r="QUJ4" s="222"/>
      <c r="QUK4" s="222"/>
      <c r="QUL4" s="222"/>
      <c r="QUM4" s="222"/>
      <c r="QUN4" s="222"/>
      <c r="QUO4" s="222"/>
      <c r="QUP4" s="222"/>
      <c r="QUQ4" s="222"/>
      <c r="QUR4" s="222"/>
      <c r="QUS4" s="222"/>
      <c r="QUT4" s="222"/>
      <c r="QUU4" s="222"/>
      <c r="QUV4" s="222"/>
      <c r="QUW4" s="222"/>
      <c r="QUX4" s="222"/>
      <c r="QUY4" s="222"/>
      <c r="QUZ4" s="222"/>
      <c r="QVA4" s="222"/>
      <c r="QVB4" s="222"/>
      <c r="QVC4" s="222"/>
      <c r="QVD4" s="222"/>
      <c r="QVE4" s="222"/>
      <c r="QVF4" s="222"/>
      <c r="QVG4" s="222"/>
      <c r="QVH4" s="222"/>
      <c r="QVI4" s="222"/>
      <c r="QVJ4" s="222"/>
      <c r="QVK4" s="222"/>
      <c r="QVL4" s="222"/>
      <c r="QVM4" s="222"/>
      <c r="QVN4" s="222"/>
      <c r="QVO4" s="222"/>
      <c r="QVP4" s="222"/>
      <c r="QVQ4" s="222"/>
      <c r="QVR4" s="222"/>
      <c r="QVS4" s="222"/>
      <c r="QVT4" s="222"/>
      <c r="QVU4" s="222"/>
      <c r="QVV4" s="222"/>
      <c r="QVW4" s="222"/>
      <c r="QVX4" s="222"/>
      <c r="QVY4" s="222"/>
      <c r="QVZ4" s="222"/>
      <c r="QWA4" s="222"/>
      <c r="QWB4" s="222"/>
      <c r="QWC4" s="222"/>
      <c r="QWD4" s="222"/>
      <c r="QWE4" s="222"/>
      <c r="QWF4" s="222"/>
      <c r="QWG4" s="222"/>
      <c r="QWH4" s="222"/>
      <c r="QWI4" s="222"/>
      <c r="QWJ4" s="222"/>
      <c r="QWK4" s="222"/>
      <c r="QWL4" s="222"/>
      <c r="QWM4" s="222"/>
      <c r="QWN4" s="222"/>
      <c r="QWO4" s="222"/>
      <c r="QWP4" s="222"/>
      <c r="QWQ4" s="222"/>
      <c r="QWR4" s="222"/>
      <c r="QWS4" s="222"/>
      <c r="QWT4" s="222"/>
      <c r="QWU4" s="222"/>
      <c r="QWV4" s="222"/>
      <c r="QWW4" s="222"/>
      <c r="QWX4" s="222"/>
      <c r="QWY4" s="222"/>
      <c r="QWZ4" s="222"/>
      <c r="QXA4" s="222"/>
      <c r="QXB4" s="222"/>
      <c r="QXC4" s="222"/>
      <c r="QXD4" s="222"/>
      <c r="QXE4" s="222"/>
      <c r="QXF4" s="222"/>
      <c r="QXG4" s="222"/>
      <c r="QXH4" s="222"/>
      <c r="QXI4" s="222"/>
      <c r="QXJ4" s="222"/>
      <c r="QXK4" s="222"/>
      <c r="QXL4" s="222"/>
      <c r="QXM4" s="222"/>
      <c r="QXN4" s="222"/>
      <c r="QXO4" s="222"/>
      <c r="QXP4" s="222"/>
      <c r="QXQ4" s="222"/>
      <c r="QXR4" s="222"/>
      <c r="QXS4" s="222"/>
      <c r="QXT4" s="222"/>
      <c r="QXU4" s="222"/>
      <c r="QXV4" s="222"/>
      <c r="QXW4" s="222"/>
      <c r="QXX4" s="222"/>
      <c r="QXY4" s="222"/>
      <c r="QXZ4" s="222"/>
      <c r="QYA4" s="222"/>
      <c r="QYB4" s="222"/>
      <c r="QYC4" s="222"/>
      <c r="QYD4" s="222"/>
      <c r="QYE4" s="222"/>
      <c r="QYF4" s="222"/>
      <c r="QYG4" s="222"/>
      <c r="QYH4" s="222"/>
      <c r="QYI4" s="222"/>
      <c r="QYJ4" s="222"/>
      <c r="QYK4" s="222"/>
      <c r="QYL4" s="222"/>
      <c r="QYM4" s="222"/>
      <c r="QYN4" s="222"/>
      <c r="QYO4" s="222"/>
      <c r="QYP4" s="222"/>
      <c r="QYQ4" s="222"/>
      <c r="QYR4" s="222"/>
      <c r="QYS4" s="222"/>
      <c r="QYT4" s="222"/>
      <c r="QYU4" s="222"/>
      <c r="QYV4" s="222"/>
      <c r="QYW4" s="222"/>
      <c r="QYX4" s="222"/>
      <c r="QYY4" s="222"/>
      <c r="QYZ4" s="222"/>
      <c r="QZA4" s="222"/>
      <c r="QZB4" s="222"/>
      <c r="QZC4" s="222"/>
      <c r="QZD4" s="222"/>
      <c r="QZE4" s="222"/>
      <c r="QZF4" s="222"/>
      <c r="QZG4" s="222"/>
      <c r="QZH4" s="222"/>
      <c r="QZI4" s="222"/>
      <c r="QZJ4" s="222"/>
      <c r="QZK4" s="222"/>
      <c r="QZL4" s="222"/>
      <c r="QZM4" s="222"/>
      <c r="QZN4" s="222"/>
      <c r="QZO4" s="222"/>
      <c r="QZP4" s="222"/>
      <c r="QZQ4" s="222"/>
      <c r="QZR4" s="222"/>
      <c r="QZS4" s="222"/>
      <c r="QZT4" s="222"/>
      <c r="QZU4" s="222"/>
      <c r="QZV4" s="222"/>
      <c r="QZW4" s="222"/>
      <c r="QZX4" s="222"/>
      <c r="QZY4" s="222"/>
      <c r="QZZ4" s="222"/>
      <c r="RAA4" s="222"/>
      <c r="RAB4" s="222"/>
      <c r="RAC4" s="222"/>
      <c r="RAD4" s="222"/>
      <c r="RAE4" s="222"/>
      <c r="RAF4" s="222"/>
      <c r="RAG4" s="222"/>
      <c r="RAH4" s="222"/>
      <c r="RAI4" s="222"/>
      <c r="RAJ4" s="222"/>
      <c r="RAK4" s="222"/>
      <c r="RAL4" s="222"/>
      <c r="RAM4" s="222"/>
      <c r="RAN4" s="222"/>
      <c r="RAO4" s="222"/>
      <c r="RAP4" s="222"/>
      <c r="RAQ4" s="222"/>
      <c r="RAR4" s="222"/>
      <c r="RAS4" s="222"/>
      <c r="RAT4" s="222"/>
      <c r="RAU4" s="222"/>
      <c r="RAV4" s="222"/>
      <c r="RAW4" s="222"/>
      <c r="RAX4" s="222"/>
      <c r="RAY4" s="222"/>
      <c r="RAZ4" s="222"/>
      <c r="RBA4" s="222"/>
      <c r="RBB4" s="222"/>
      <c r="RBC4" s="222"/>
      <c r="RBD4" s="222"/>
      <c r="RBE4" s="222"/>
      <c r="RBF4" s="222"/>
      <c r="RBG4" s="222"/>
      <c r="RBH4" s="222"/>
      <c r="RBI4" s="222"/>
      <c r="RBJ4" s="222"/>
      <c r="RBK4" s="222"/>
      <c r="RBL4" s="222"/>
      <c r="RBM4" s="222"/>
      <c r="RBN4" s="222"/>
      <c r="RBO4" s="222"/>
      <c r="RBP4" s="222"/>
      <c r="RBQ4" s="222"/>
      <c r="RBR4" s="222"/>
      <c r="RBS4" s="222"/>
      <c r="RBT4" s="222"/>
      <c r="RBU4" s="222"/>
      <c r="RBV4" s="222"/>
      <c r="RBW4" s="222"/>
      <c r="RBX4" s="222"/>
      <c r="RBY4" s="222"/>
      <c r="RBZ4" s="222"/>
      <c r="RCA4" s="222"/>
      <c r="RCB4" s="222"/>
      <c r="RCC4" s="222"/>
      <c r="RCD4" s="222"/>
      <c r="RCE4" s="222"/>
      <c r="RCF4" s="222"/>
      <c r="RCG4" s="222"/>
      <c r="RCH4" s="222"/>
      <c r="RCI4" s="222"/>
      <c r="RCJ4" s="222"/>
      <c r="RCK4" s="222"/>
      <c r="RCL4" s="222"/>
      <c r="RCM4" s="222"/>
      <c r="RCN4" s="222"/>
      <c r="RCO4" s="222"/>
      <c r="RCP4" s="222"/>
      <c r="RCQ4" s="222"/>
      <c r="RCR4" s="222"/>
      <c r="RCS4" s="222"/>
      <c r="RCT4" s="222"/>
      <c r="RCU4" s="222"/>
      <c r="RCV4" s="222"/>
      <c r="RCW4" s="222"/>
      <c r="RCX4" s="222"/>
      <c r="RCY4" s="222"/>
      <c r="RCZ4" s="222"/>
      <c r="RDA4" s="222"/>
      <c r="RDB4" s="222"/>
      <c r="RDC4" s="222"/>
      <c r="RDD4" s="222"/>
      <c r="RDE4" s="222"/>
      <c r="RDF4" s="222"/>
      <c r="RDG4" s="222"/>
      <c r="RDH4" s="222"/>
      <c r="RDI4" s="222"/>
      <c r="RDJ4" s="222"/>
      <c r="RDK4" s="222"/>
      <c r="RDL4" s="222"/>
      <c r="RDM4" s="222"/>
      <c r="RDN4" s="222"/>
      <c r="RDO4" s="222"/>
      <c r="RDP4" s="222"/>
      <c r="RDQ4" s="222"/>
      <c r="RDR4" s="222"/>
      <c r="RDS4" s="222"/>
      <c r="RDT4" s="222"/>
      <c r="RDU4" s="222"/>
      <c r="RDV4" s="222"/>
      <c r="RDW4" s="222"/>
      <c r="RDX4" s="222"/>
      <c r="RDY4" s="222"/>
      <c r="RDZ4" s="222"/>
      <c r="REA4" s="222"/>
      <c r="REB4" s="222"/>
      <c r="REC4" s="222"/>
      <c r="RED4" s="222"/>
      <c r="REE4" s="222"/>
      <c r="REF4" s="222"/>
      <c r="REG4" s="222"/>
      <c r="REH4" s="222"/>
      <c r="REI4" s="222"/>
      <c r="REJ4" s="222"/>
      <c r="REK4" s="222"/>
      <c r="REL4" s="222"/>
      <c r="REM4" s="222"/>
      <c r="REN4" s="222"/>
      <c r="REO4" s="222"/>
      <c r="REP4" s="222"/>
      <c r="REQ4" s="222"/>
      <c r="RER4" s="222"/>
      <c r="RES4" s="222"/>
      <c r="RET4" s="222"/>
      <c r="REU4" s="222"/>
      <c r="REV4" s="222"/>
      <c r="REW4" s="222"/>
      <c r="REX4" s="222"/>
      <c r="REY4" s="222"/>
      <c r="REZ4" s="222"/>
      <c r="RFA4" s="222"/>
      <c r="RFB4" s="222"/>
      <c r="RFC4" s="222"/>
      <c r="RFD4" s="222"/>
      <c r="RFE4" s="222"/>
      <c r="RFF4" s="222"/>
      <c r="RFG4" s="222"/>
      <c r="RFH4" s="222"/>
      <c r="RFI4" s="222"/>
      <c r="RFJ4" s="222"/>
      <c r="RFK4" s="222"/>
      <c r="RFL4" s="222"/>
      <c r="RFM4" s="222"/>
      <c r="RFN4" s="222"/>
      <c r="RFO4" s="222"/>
      <c r="RFP4" s="222"/>
      <c r="RFQ4" s="222"/>
      <c r="RFR4" s="222"/>
      <c r="RFS4" s="222"/>
      <c r="RFT4" s="222"/>
      <c r="RFU4" s="222"/>
      <c r="RFV4" s="222"/>
      <c r="RFW4" s="222"/>
      <c r="RFX4" s="222"/>
      <c r="RFY4" s="222"/>
      <c r="RFZ4" s="222"/>
      <c r="RGA4" s="222"/>
      <c r="RGB4" s="222"/>
      <c r="RGC4" s="222"/>
      <c r="RGD4" s="222"/>
      <c r="RGE4" s="222"/>
      <c r="RGF4" s="222"/>
      <c r="RGG4" s="222"/>
      <c r="RGH4" s="222"/>
      <c r="RGI4" s="222"/>
      <c r="RGJ4" s="222"/>
      <c r="RGK4" s="222"/>
      <c r="RGL4" s="222"/>
      <c r="RGM4" s="222"/>
      <c r="RGN4" s="222"/>
      <c r="RGO4" s="222"/>
      <c r="RGP4" s="222"/>
      <c r="RGQ4" s="222"/>
      <c r="RGR4" s="222"/>
      <c r="RGS4" s="222"/>
      <c r="RGT4" s="222"/>
      <c r="RGU4" s="222"/>
      <c r="RGV4" s="222"/>
      <c r="RGW4" s="222"/>
      <c r="RGX4" s="222"/>
      <c r="RGY4" s="222"/>
      <c r="RGZ4" s="222"/>
      <c r="RHA4" s="222"/>
      <c r="RHB4" s="222"/>
      <c r="RHC4" s="222"/>
      <c r="RHD4" s="222"/>
      <c r="RHE4" s="222"/>
      <c r="RHF4" s="222"/>
      <c r="RHG4" s="222"/>
      <c r="RHH4" s="222"/>
      <c r="RHI4" s="222"/>
      <c r="RHJ4" s="222"/>
      <c r="RHK4" s="222"/>
      <c r="RHL4" s="222"/>
      <c r="RHM4" s="222"/>
      <c r="RHN4" s="222"/>
      <c r="RHO4" s="222"/>
      <c r="RHP4" s="222"/>
      <c r="RHQ4" s="222"/>
      <c r="RHR4" s="222"/>
      <c r="RHS4" s="222"/>
      <c r="RHT4" s="222"/>
      <c r="RHU4" s="222"/>
      <c r="RHV4" s="222"/>
      <c r="RHW4" s="222"/>
      <c r="RHX4" s="222"/>
      <c r="RHY4" s="222"/>
      <c r="RHZ4" s="222"/>
      <c r="RIA4" s="222"/>
      <c r="RIB4" s="222"/>
      <c r="RIC4" s="222"/>
      <c r="RID4" s="222"/>
      <c r="RIE4" s="222"/>
      <c r="RIF4" s="222"/>
      <c r="RIG4" s="222"/>
      <c r="RIH4" s="222"/>
      <c r="RII4" s="222"/>
      <c r="RIJ4" s="222"/>
      <c r="RIK4" s="222"/>
      <c r="RIL4" s="222"/>
      <c r="RIM4" s="222"/>
      <c r="RIN4" s="222"/>
      <c r="RIO4" s="222"/>
      <c r="RIP4" s="222"/>
      <c r="RIQ4" s="222"/>
      <c r="RIR4" s="222"/>
      <c r="RIS4" s="222"/>
      <c r="RIT4" s="222"/>
      <c r="RIU4" s="222"/>
      <c r="RIV4" s="222"/>
      <c r="RIW4" s="222"/>
      <c r="RIX4" s="222"/>
      <c r="RIY4" s="222"/>
      <c r="RIZ4" s="222"/>
      <c r="RJA4" s="222"/>
      <c r="RJB4" s="222"/>
      <c r="RJC4" s="222"/>
      <c r="RJD4" s="222"/>
      <c r="RJE4" s="222"/>
      <c r="RJF4" s="222"/>
      <c r="RJG4" s="222"/>
      <c r="RJH4" s="222"/>
      <c r="RJI4" s="222"/>
      <c r="RJJ4" s="222"/>
      <c r="RJK4" s="222"/>
      <c r="RJL4" s="222"/>
      <c r="RJM4" s="222"/>
      <c r="RJN4" s="222"/>
      <c r="RJO4" s="222"/>
      <c r="RJP4" s="222"/>
      <c r="RJQ4" s="222"/>
      <c r="RJR4" s="222"/>
      <c r="RJS4" s="222"/>
      <c r="RJT4" s="222"/>
      <c r="RJU4" s="222"/>
      <c r="RJV4" s="222"/>
      <c r="RJW4" s="222"/>
      <c r="RJX4" s="222"/>
      <c r="RJY4" s="222"/>
      <c r="RJZ4" s="222"/>
      <c r="RKA4" s="222"/>
      <c r="RKB4" s="222"/>
      <c r="RKC4" s="222"/>
      <c r="RKD4" s="222"/>
      <c r="RKE4" s="222"/>
      <c r="RKF4" s="222"/>
      <c r="RKG4" s="222"/>
      <c r="RKH4" s="222"/>
      <c r="RKI4" s="222"/>
      <c r="RKJ4" s="222"/>
      <c r="RKK4" s="222"/>
      <c r="RKL4" s="222"/>
      <c r="RKM4" s="222"/>
      <c r="RKN4" s="222"/>
      <c r="RKO4" s="222"/>
      <c r="RKP4" s="222"/>
      <c r="RKQ4" s="222"/>
      <c r="RKR4" s="222"/>
      <c r="RKS4" s="222"/>
      <c r="RKT4" s="222"/>
      <c r="RKU4" s="222"/>
      <c r="RKV4" s="222"/>
      <c r="RKW4" s="222"/>
      <c r="RKX4" s="222"/>
      <c r="RKY4" s="222"/>
      <c r="RKZ4" s="222"/>
      <c r="RLA4" s="222"/>
      <c r="RLB4" s="222"/>
      <c r="RLC4" s="222"/>
      <c r="RLD4" s="222"/>
      <c r="RLE4" s="222"/>
      <c r="RLF4" s="222"/>
      <c r="RLG4" s="222"/>
      <c r="RLH4" s="222"/>
      <c r="RLI4" s="222"/>
      <c r="RLJ4" s="222"/>
      <c r="RLK4" s="222"/>
      <c r="RLL4" s="222"/>
      <c r="RLM4" s="222"/>
      <c r="RLN4" s="222"/>
      <c r="RLO4" s="222"/>
      <c r="RLP4" s="222"/>
      <c r="RLQ4" s="222"/>
      <c r="RLR4" s="222"/>
      <c r="RLS4" s="222"/>
      <c r="RLT4" s="222"/>
      <c r="RLU4" s="222"/>
      <c r="RLV4" s="222"/>
      <c r="RLW4" s="222"/>
      <c r="RLX4" s="222"/>
      <c r="RLY4" s="222"/>
      <c r="RLZ4" s="222"/>
      <c r="RMA4" s="222"/>
      <c r="RMB4" s="222"/>
      <c r="RMC4" s="222"/>
      <c r="RMD4" s="222"/>
      <c r="RME4" s="222"/>
      <c r="RMF4" s="222"/>
      <c r="RMG4" s="222"/>
      <c r="RMH4" s="222"/>
      <c r="RMI4" s="222"/>
      <c r="RMJ4" s="222"/>
      <c r="RMK4" s="222"/>
      <c r="RML4" s="222"/>
      <c r="RMM4" s="222"/>
      <c r="RMN4" s="222"/>
      <c r="RMO4" s="222"/>
      <c r="RMP4" s="222"/>
      <c r="RMQ4" s="222"/>
      <c r="RMR4" s="222"/>
      <c r="RMS4" s="222"/>
      <c r="RMT4" s="222"/>
      <c r="RMU4" s="222"/>
      <c r="RMV4" s="222"/>
      <c r="RMW4" s="222"/>
      <c r="RMX4" s="222"/>
      <c r="RMY4" s="222"/>
      <c r="RMZ4" s="222"/>
      <c r="RNA4" s="222"/>
      <c r="RNB4" s="222"/>
      <c r="RNC4" s="222"/>
      <c r="RND4" s="222"/>
      <c r="RNE4" s="222"/>
      <c r="RNF4" s="222"/>
      <c r="RNG4" s="222"/>
      <c r="RNH4" s="222"/>
      <c r="RNI4" s="222"/>
      <c r="RNJ4" s="222"/>
      <c r="RNK4" s="222"/>
      <c r="RNL4" s="222"/>
      <c r="RNM4" s="222"/>
      <c r="RNN4" s="222"/>
      <c r="RNO4" s="222"/>
      <c r="RNP4" s="222"/>
      <c r="RNQ4" s="222"/>
      <c r="RNR4" s="222"/>
      <c r="RNS4" s="222"/>
      <c r="RNT4" s="222"/>
      <c r="RNU4" s="222"/>
      <c r="RNV4" s="222"/>
      <c r="RNW4" s="222"/>
      <c r="RNX4" s="222"/>
      <c r="RNY4" s="222"/>
      <c r="RNZ4" s="222"/>
      <c r="ROA4" s="222"/>
      <c r="ROB4" s="222"/>
      <c r="ROC4" s="222"/>
      <c r="ROD4" s="222"/>
      <c r="ROE4" s="222"/>
      <c r="ROF4" s="222"/>
      <c r="ROG4" s="222"/>
      <c r="ROH4" s="222"/>
      <c r="ROI4" s="222"/>
      <c r="ROJ4" s="222"/>
      <c r="ROK4" s="222"/>
      <c r="ROL4" s="222"/>
      <c r="ROM4" s="222"/>
      <c r="RON4" s="222"/>
      <c r="ROO4" s="222"/>
      <c r="ROP4" s="222"/>
      <c r="ROQ4" s="222"/>
      <c r="ROR4" s="222"/>
      <c r="ROS4" s="222"/>
      <c r="ROT4" s="222"/>
      <c r="ROU4" s="222"/>
      <c r="ROV4" s="222"/>
      <c r="ROW4" s="222"/>
      <c r="ROX4" s="222"/>
      <c r="ROY4" s="222"/>
      <c r="ROZ4" s="222"/>
      <c r="RPA4" s="222"/>
      <c r="RPB4" s="222"/>
      <c r="RPC4" s="222"/>
      <c r="RPD4" s="222"/>
      <c r="RPE4" s="222"/>
      <c r="RPF4" s="222"/>
      <c r="RPG4" s="222"/>
      <c r="RPH4" s="222"/>
      <c r="RPI4" s="222"/>
      <c r="RPJ4" s="222"/>
      <c r="RPK4" s="222"/>
      <c r="RPL4" s="222"/>
      <c r="RPM4" s="222"/>
      <c r="RPN4" s="222"/>
      <c r="RPO4" s="222"/>
      <c r="RPP4" s="222"/>
      <c r="RPQ4" s="222"/>
      <c r="RPR4" s="222"/>
      <c r="RPS4" s="222"/>
      <c r="RPT4" s="222"/>
      <c r="RPU4" s="222"/>
      <c r="RPV4" s="222"/>
      <c r="RPW4" s="222"/>
      <c r="RPX4" s="222"/>
      <c r="RPY4" s="222"/>
      <c r="RPZ4" s="222"/>
      <c r="RQA4" s="222"/>
      <c r="RQB4" s="222"/>
      <c r="RQC4" s="222"/>
      <c r="RQD4" s="222"/>
      <c r="RQE4" s="222"/>
      <c r="RQF4" s="222"/>
      <c r="RQG4" s="222"/>
      <c r="RQH4" s="222"/>
      <c r="RQI4" s="222"/>
      <c r="RQJ4" s="222"/>
      <c r="RQK4" s="222"/>
      <c r="RQL4" s="222"/>
      <c r="RQM4" s="222"/>
      <c r="RQN4" s="222"/>
      <c r="RQO4" s="222"/>
      <c r="RQP4" s="222"/>
      <c r="RQQ4" s="222"/>
      <c r="RQR4" s="222"/>
      <c r="RQS4" s="222"/>
      <c r="RQT4" s="222"/>
      <c r="RQU4" s="222"/>
      <c r="RQV4" s="222"/>
      <c r="RQW4" s="222"/>
      <c r="RQX4" s="222"/>
      <c r="RQY4" s="222"/>
      <c r="RQZ4" s="222"/>
      <c r="RRA4" s="222"/>
      <c r="RRB4" s="222"/>
      <c r="RRC4" s="222"/>
      <c r="RRD4" s="222"/>
      <c r="RRE4" s="222"/>
      <c r="RRF4" s="222"/>
      <c r="RRG4" s="222"/>
      <c r="RRH4" s="222"/>
      <c r="RRI4" s="222"/>
      <c r="RRJ4" s="222"/>
      <c r="RRK4" s="222"/>
      <c r="RRL4" s="222"/>
      <c r="RRM4" s="222"/>
      <c r="RRN4" s="222"/>
      <c r="RRO4" s="222"/>
      <c r="RRP4" s="222"/>
      <c r="RRQ4" s="222"/>
      <c r="RRR4" s="222"/>
      <c r="RRS4" s="222"/>
      <c r="RRT4" s="222"/>
      <c r="RRU4" s="222"/>
      <c r="RRV4" s="222"/>
      <c r="RRW4" s="222"/>
      <c r="RRX4" s="222"/>
      <c r="RRY4" s="222"/>
      <c r="RRZ4" s="222"/>
      <c r="RSA4" s="222"/>
      <c r="RSB4" s="222"/>
      <c r="RSC4" s="222"/>
      <c r="RSD4" s="222"/>
      <c r="RSE4" s="222"/>
      <c r="RSF4" s="222"/>
      <c r="RSG4" s="222"/>
      <c r="RSH4" s="222"/>
      <c r="RSI4" s="222"/>
      <c r="RSJ4" s="222"/>
      <c r="RSK4" s="222"/>
      <c r="RSL4" s="222"/>
      <c r="RSM4" s="222"/>
      <c r="RSN4" s="222"/>
      <c r="RSO4" s="222"/>
      <c r="RSP4" s="222"/>
      <c r="RSQ4" s="222"/>
      <c r="RSR4" s="222"/>
      <c r="RSS4" s="222"/>
      <c r="RST4" s="222"/>
      <c r="RSU4" s="222"/>
      <c r="RSV4" s="222"/>
      <c r="RSW4" s="222"/>
      <c r="RSX4" s="222"/>
      <c r="RSY4" s="222"/>
      <c r="RSZ4" s="222"/>
      <c r="RTA4" s="222"/>
      <c r="RTB4" s="222"/>
      <c r="RTC4" s="222"/>
      <c r="RTD4" s="222"/>
      <c r="RTE4" s="222"/>
      <c r="RTF4" s="222"/>
      <c r="RTG4" s="222"/>
      <c r="RTH4" s="222"/>
      <c r="RTI4" s="222"/>
      <c r="RTJ4" s="222"/>
      <c r="RTK4" s="222"/>
      <c r="RTL4" s="222"/>
      <c r="RTM4" s="222"/>
      <c r="RTN4" s="222"/>
      <c r="RTO4" s="222"/>
      <c r="RTP4" s="222"/>
      <c r="RTQ4" s="222"/>
      <c r="RTR4" s="222"/>
      <c r="RTS4" s="222"/>
      <c r="RTT4" s="222"/>
      <c r="RTU4" s="222"/>
      <c r="RTV4" s="222"/>
      <c r="RTW4" s="222"/>
      <c r="RTX4" s="222"/>
      <c r="RTY4" s="222"/>
      <c r="RTZ4" s="222"/>
      <c r="RUA4" s="222"/>
      <c r="RUB4" s="222"/>
      <c r="RUC4" s="222"/>
      <c r="RUD4" s="222"/>
      <c r="RUE4" s="222"/>
      <c r="RUF4" s="222"/>
      <c r="RUG4" s="222"/>
      <c r="RUH4" s="222"/>
      <c r="RUI4" s="222"/>
      <c r="RUJ4" s="222"/>
      <c r="RUK4" s="222"/>
      <c r="RUL4" s="222"/>
      <c r="RUM4" s="222"/>
      <c r="RUN4" s="222"/>
      <c r="RUO4" s="222"/>
      <c r="RUP4" s="222"/>
      <c r="RUQ4" s="222"/>
      <c r="RUR4" s="222"/>
      <c r="RUS4" s="222"/>
      <c r="RUT4" s="222"/>
      <c r="RUU4" s="222"/>
      <c r="RUV4" s="222"/>
      <c r="RUW4" s="222"/>
      <c r="RUX4" s="222"/>
      <c r="RUY4" s="222"/>
      <c r="RUZ4" s="222"/>
      <c r="RVA4" s="222"/>
      <c r="RVB4" s="222"/>
      <c r="RVC4" s="222"/>
      <c r="RVD4" s="222"/>
      <c r="RVE4" s="222"/>
      <c r="RVF4" s="222"/>
      <c r="RVG4" s="222"/>
      <c r="RVH4" s="222"/>
      <c r="RVI4" s="222"/>
      <c r="RVJ4" s="222"/>
      <c r="RVK4" s="222"/>
      <c r="RVL4" s="222"/>
      <c r="RVM4" s="222"/>
      <c r="RVN4" s="222"/>
      <c r="RVO4" s="222"/>
      <c r="RVP4" s="222"/>
      <c r="RVQ4" s="222"/>
      <c r="RVR4" s="222"/>
      <c r="RVS4" s="222"/>
      <c r="RVT4" s="222"/>
      <c r="RVU4" s="222"/>
      <c r="RVV4" s="222"/>
      <c r="RVW4" s="222"/>
      <c r="RVX4" s="222"/>
      <c r="RVY4" s="222"/>
      <c r="RVZ4" s="222"/>
      <c r="RWA4" s="222"/>
      <c r="RWB4" s="222"/>
      <c r="RWC4" s="222"/>
      <c r="RWD4" s="222"/>
      <c r="RWE4" s="222"/>
      <c r="RWF4" s="222"/>
      <c r="RWG4" s="222"/>
      <c r="RWH4" s="222"/>
      <c r="RWI4" s="222"/>
      <c r="RWJ4" s="222"/>
      <c r="RWK4" s="222"/>
      <c r="RWL4" s="222"/>
      <c r="RWM4" s="222"/>
      <c r="RWN4" s="222"/>
      <c r="RWO4" s="222"/>
      <c r="RWP4" s="222"/>
      <c r="RWQ4" s="222"/>
      <c r="RWR4" s="222"/>
      <c r="RWS4" s="222"/>
      <c r="RWT4" s="222"/>
      <c r="RWU4" s="222"/>
      <c r="RWV4" s="222"/>
      <c r="RWW4" s="222"/>
      <c r="RWX4" s="222"/>
      <c r="RWY4" s="222"/>
      <c r="RWZ4" s="222"/>
      <c r="RXA4" s="222"/>
      <c r="RXB4" s="222"/>
      <c r="RXC4" s="222"/>
      <c r="RXD4" s="222"/>
      <c r="RXE4" s="222"/>
      <c r="RXF4" s="222"/>
      <c r="RXG4" s="222"/>
      <c r="RXH4" s="222"/>
      <c r="RXI4" s="222"/>
      <c r="RXJ4" s="222"/>
      <c r="RXK4" s="222"/>
      <c r="RXL4" s="222"/>
      <c r="RXM4" s="222"/>
      <c r="RXN4" s="222"/>
      <c r="RXO4" s="222"/>
      <c r="RXP4" s="222"/>
      <c r="RXQ4" s="222"/>
      <c r="RXR4" s="222"/>
      <c r="RXS4" s="222"/>
      <c r="RXT4" s="222"/>
      <c r="RXU4" s="222"/>
      <c r="RXV4" s="222"/>
      <c r="RXW4" s="222"/>
      <c r="RXX4" s="222"/>
      <c r="RXY4" s="222"/>
      <c r="RXZ4" s="222"/>
      <c r="RYA4" s="222"/>
      <c r="RYB4" s="222"/>
      <c r="RYC4" s="222"/>
      <c r="RYD4" s="222"/>
      <c r="RYE4" s="222"/>
      <c r="RYF4" s="222"/>
      <c r="RYG4" s="222"/>
      <c r="RYH4" s="222"/>
      <c r="RYI4" s="222"/>
      <c r="RYJ4" s="222"/>
      <c r="RYK4" s="222"/>
      <c r="RYL4" s="222"/>
      <c r="RYM4" s="222"/>
      <c r="RYN4" s="222"/>
      <c r="RYO4" s="222"/>
      <c r="RYP4" s="222"/>
      <c r="RYQ4" s="222"/>
      <c r="RYR4" s="222"/>
      <c r="RYS4" s="222"/>
      <c r="RYT4" s="222"/>
      <c r="RYU4" s="222"/>
      <c r="RYV4" s="222"/>
      <c r="RYW4" s="222"/>
      <c r="RYX4" s="222"/>
      <c r="RYY4" s="222"/>
      <c r="RYZ4" s="222"/>
      <c r="RZA4" s="222"/>
      <c r="RZB4" s="222"/>
      <c r="RZC4" s="222"/>
      <c r="RZD4" s="222"/>
      <c r="RZE4" s="222"/>
      <c r="RZF4" s="222"/>
      <c r="RZG4" s="222"/>
      <c r="RZH4" s="222"/>
      <c r="RZI4" s="222"/>
      <c r="RZJ4" s="222"/>
      <c r="RZK4" s="222"/>
      <c r="RZL4" s="222"/>
      <c r="RZM4" s="222"/>
      <c r="RZN4" s="222"/>
      <c r="RZO4" s="222"/>
      <c r="RZP4" s="222"/>
      <c r="RZQ4" s="222"/>
      <c r="RZR4" s="222"/>
      <c r="RZS4" s="222"/>
      <c r="RZT4" s="222"/>
      <c r="RZU4" s="222"/>
      <c r="RZV4" s="222"/>
      <c r="RZW4" s="222"/>
      <c r="RZX4" s="222"/>
      <c r="RZY4" s="222"/>
      <c r="RZZ4" s="222"/>
      <c r="SAA4" s="222"/>
      <c r="SAB4" s="222"/>
      <c r="SAC4" s="222"/>
      <c r="SAD4" s="222"/>
      <c r="SAE4" s="222"/>
      <c r="SAF4" s="222"/>
      <c r="SAG4" s="222"/>
      <c r="SAH4" s="222"/>
      <c r="SAI4" s="222"/>
      <c r="SAJ4" s="222"/>
      <c r="SAK4" s="222"/>
      <c r="SAL4" s="222"/>
      <c r="SAM4" s="222"/>
      <c r="SAN4" s="222"/>
      <c r="SAO4" s="222"/>
      <c r="SAP4" s="222"/>
      <c r="SAQ4" s="222"/>
      <c r="SAR4" s="222"/>
      <c r="SAS4" s="222"/>
      <c r="SAT4" s="222"/>
      <c r="SAU4" s="222"/>
      <c r="SAV4" s="222"/>
      <c r="SAW4" s="222"/>
      <c r="SAX4" s="222"/>
      <c r="SAY4" s="222"/>
      <c r="SAZ4" s="222"/>
      <c r="SBA4" s="222"/>
      <c r="SBB4" s="222"/>
      <c r="SBC4" s="222"/>
      <c r="SBD4" s="222"/>
      <c r="SBE4" s="222"/>
      <c r="SBF4" s="222"/>
      <c r="SBG4" s="222"/>
      <c r="SBH4" s="222"/>
      <c r="SBI4" s="222"/>
      <c r="SBJ4" s="222"/>
      <c r="SBK4" s="222"/>
      <c r="SBL4" s="222"/>
      <c r="SBM4" s="222"/>
      <c r="SBN4" s="222"/>
      <c r="SBO4" s="222"/>
      <c r="SBP4" s="222"/>
      <c r="SBQ4" s="222"/>
      <c r="SBR4" s="222"/>
      <c r="SBS4" s="222"/>
      <c r="SBT4" s="222"/>
      <c r="SBU4" s="222"/>
      <c r="SBV4" s="222"/>
      <c r="SBW4" s="222"/>
      <c r="SBX4" s="222"/>
      <c r="SBY4" s="222"/>
      <c r="SBZ4" s="222"/>
      <c r="SCA4" s="222"/>
      <c r="SCB4" s="222"/>
      <c r="SCC4" s="222"/>
      <c r="SCD4" s="222"/>
      <c r="SCE4" s="222"/>
      <c r="SCF4" s="222"/>
      <c r="SCG4" s="222"/>
      <c r="SCH4" s="222"/>
      <c r="SCI4" s="222"/>
      <c r="SCJ4" s="222"/>
      <c r="SCK4" s="222"/>
      <c r="SCL4" s="222"/>
      <c r="SCM4" s="222"/>
      <c r="SCN4" s="222"/>
      <c r="SCO4" s="222"/>
      <c r="SCP4" s="222"/>
      <c r="SCQ4" s="222"/>
      <c r="SCR4" s="222"/>
      <c r="SCS4" s="222"/>
      <c r="SCT4" s="222"/>
      <c r="SCU4" s="222"/>
      <c r="SCV4" s="222"/>
      <c r="SCW4" s="222"/>
      <c r="SCX4" s="222"/>
      <c r="SCY4" s="222"/>
      <c r="SCZ4" s="222"/>
      <c r="SDA4" s="222"/>
      <c r="SDB4" s="222"/>
      <c r="SDC4" s="222"/>
      <c r="SDD4" s="222"/>
      <c r="SDE4" s="222"/>
      <c r="SDF4" s="222"/>
      <c r="SDG4" s="222"/>
      <c r="SDH4" s="222"/>
      <c r="SDI4" s="222"/>
      <c r="SDJ4" s="222"/>
      <c r="SDK4" s="222"/>
      <c r="SDL4" s="222"/>
      <c r="SDM4" s="222"/>
      <c r="SDN4" s="222"/>
      <c r="SDO4" s="222"/>
      <c r="SDP4" s="222"/>
      <c r="SDQ4" s="222"/>
      <c r="SDR4" s="222"/>
      <c r="SDS4" s="222"/>
      <c r="SDT4" s="222"/>
      <c r="SDU4" s="222"/>
      <c r="SDV4" s="222"/>
      <c r="SDW4" s="222"/>
      <c r="SDX4" s="222"/>
      <c r="SDY4" s="222"/>
      <c r="SDZ4" s="222"/>
      <c r="SEA4" s="222"/>
      <c r="SEB4" s="222"/>
      <c r="SEC4" s="222"/>
      <c r="SED4" s="222"/>
      <c r="SEE4" s="222"/>
      <c r="SEF4" s="222"/>
      <c r="SEG4" s="222"/>
      <c r="SEH4" s="222"/>
      <c r="SEI4" s="222"/>
      <c r="SEJ4" s="222"/>
      <c r="SEK4" s="222"/>
      <c r="SEL4" s="222"/>
      <c r="SEM4" s="222"/>
      <c r="SEN4" s="222"/>
      <c r="SEO4" s="222"/>
      <c r="SEP4" s="222"/>
      <c r="SEQ4" s="222"/>
      <c r="SER4" s="222"/>
      <c r="SES4" s="222"/>
      <c r="SET4" s="222"/>
      <c r="SEU4" s="222"/>
      <c r="SEV4" s="222"/>
      <c r="SEW4" s="222"/>
      <c r="SEX4" s="222"/>
      <c r="SEY4" s="222"/>
      <c r="SEZ4" s="222"/>
      <c r="SFA4" s="222"/>
      <c r="SFB4" s="222"/>
      <c r="SFC4" s="222"/>
      <c r="SFD4" s="222"/>
      <c r="SFE4" s="222"/>
      <c r="SFF4" s="222"/>
      <c r="SFG4" s="222"/>
      <c r="SFH4" s="222"/>
      <c r="SFI4" s="222"/>
      <c r="SFJ4" s="222"/>
      <c r="SFK4" s="222"/>
      <c r="SFL4" s="222"/>
      <c r="SFM4" s="222"/>
      <c r="SFN4" s="222"/>
      <c r="SFO4" s="222"/>
      <c r="SFP4" s="222"/>
      <c r="SFQ4" s="222"/>
      <c r="SFR4" s="222"/>
      <c r="SFS4" s="222"/>
      <c r="SFT4" s="222"/>
      <c r="SFU4" s="222"/>
      <c r="SFV4" s="222"/>
      <c r="SFW4" s="222"/>
      <c r="SFX4" s="222"/>
      <c r="SFY4" s="222"/>
      <c r="SFZ4" s="222"/>
      <c r="SGA4" s="222"/>
      <c r="SGB4" s="222"/>
      <c r="SGC4" s="222"/>
      <c r="SGD4" s="222"/>
      <c r="SGE4" s="222"/>
      <c r="SGF4" s="222"/>
      <c r="SGG4" s="222"/>
      <c r="SGH4" s="222"/>
      <c r="SGI4" s="222"/>
      <c r="SGJ4" s="222"/>
      <c r="SGK4" s="222"/>
      <c r="SGL4" s="222"/>
      <c r="SGM4" s="222"/>
      <c r="SGN4" s="222"/>
      <c r="SGO4" s="222"/>
      <c r="SGP4" s="222"/>
      <c r="SGQ4" s="222"/>
      <c r="SGR4" s="222"/>
      <c r="SGS4" s="222"/>
      <c r="SGT4" s="222"/>
      <c r="SGU4" s="222"/>
      <c r="SGV4" s="222"/>
      <c r="SGW4" s="222"/>
      <c r="SGX4" s="222"/>
      <c r="SGY4" s="222"/>
      <c r="SGZ4" s="222"/>
      <c r="SHA4" s="222"/>
      <c r="SHB4" s="222"/>
      <c r="SHC4" s="222"/>
      <c r="SHD4" s="222"/>
      <c r="SHE4" s="222"/>
      <c r="SHF4" s="222"/>
      <c r="SHG4" s="222"/>
      <c r="SHH4" s="222"/>
      <c r="SHI4" s="222"/>
      <c r="SHJ4" s="222"/>
      <c r="SHK4" s="222"/>
      <c r="SHL4" s="222"/>
      <c r="SHM4" s="222"/>
      <c r="SHN4" s="222"/>
      <c r="SHO4" s="222"/>
      <c r="SHP4" s="222"/>
      <c r="SHQ4" s="222"/>
      <c r="SHR4" s="222"/>
      <c r="SHS4" s="222"/>
      <c r="SHT4" s="222"/>
      <c r="SHU4" s="222"/>
      <c r="SHV4" s="222"/>
      <c r="SHW4" s="222"/>
      <c r="SHX4" s="222"/>
      <c r="SHY4" s="222"/>
      <c r="SHZ4" s="222"/>
      <c r="SIA4" s="222"/>
      <c r="SIB4" s="222"/>
      <c r="SIC4" s="222"/>
      <c r="SID4" s="222"/>
      <c r="SIE4" s="222"/>
      <c r="SIF4" s="222"/>
      <c r="SIG4" s="222"/>
      <c r="SIH4" s="222"/>
      <c r="SII4" s="222"/>
      <c r="SIJ4" s="222"/>
      <c r="SIK4" s="222"/>
      <c r="SIL4" s="222"/>
      <c r="SIM4" s="222"/>
      <c r="SIN4" s="222"/>
      <c r="SIO4" s="222"/>
      <c r="SIP4" s="222"/>
      <c r="SIQ4" s="222"/>
      <c r="SIR4" s="222"/>
      <c r="SIS4" s="222"/>
      <c r="SIT4" s="222"/>
      <c r="SIU4" s="222"/>
      <c r="SIV4" s="222"/>
      <c r="SIW4" s="222"/>
      <c r="SIX4" s="222"/>
      <c r="SIY4" s="222"/>
      <c r="SIZ4" s="222"/>
      <c r="SJA4" s="222"/>
      <c r="SJB4" s="222"/>
      <c r="SJC4" s="222"/>
      <c r="SJD4" s="222"/>
      <c r="SJE4" s="222"/>
      <c r="SJF4" s="222"/>
      <c r="SJG4" s="222"/>
      <c r="SJH4" s="222"/>
      <c r="SJI4" s="222"/>
      <c r="SJJ4" s="222"/>
      <c r="SJK4" s="222"/>
      <c r="SJL4" s="222"/>
      <c r="SJM4" s="222"/>
      <c r="SJN4" s="222"/>
      <c r="SJO4" s="222"/>
      <c r="SJP4" s="222"/>
      <c r="SJQ4" s="222"/>
      <c r="SJR4" s="222"/>
      <c r="SJS4" s="222"/>
      <c r="SJT4" s="222"/>
      <c r="SJU4" s="222"/>
      <c r="SJV4" s="222"/>
      <c r="SJW4" s="222"/>
      <c r="SJX4" s="222"/>
      <c r="SJY4" s="222"/>
      <c r="SJZ4" s="222"/>
      <c r="SKA4" s="222"/>
      <c r="SKB4" s="222"/>
      <c r="SKC4" s="222"/>
      <c r="SKD4" s="222"/>
      <c r="SKE4" s="222"/>
      <c r="SKF4" s="222"/>
      <c r="SKG4" s="222"/>
      <c r="SKH4" s="222"/>
      <c r="SKI4" s="222"/>
      <c r="SKJ4" s="222"/>
      <c r="SKK4" s="222"/>
      <c r="SKL4" s="222"/>
      <c r="SKM4" s="222"/>
      <c r="SKN4" s="222"/>
      <c r="SKO4" s="222"/>
      <c r="SKP4" s="222"/>
      <c r="SKQ4" s="222"/>
      <c r="SKR4" s="222"/>
      <c r="SKS4" s="222"/>
      <c r="SKT4" s="222"/>
      <c r="SKU4" s="222"/>
      <c r="SKV4" s="222"/>
      <c r="SKW4" s="222"/>
      <c r="SKX4" s="222"/>
      <c r="SKY4" s="222"/>
      <c r="SKZ4" s="222"/>
      <c r="SLA4" s="222"/>
      <c r="SLB4" s="222"/>
      <c r="SLC4" s="222"/>
      <c r="SLD4" s="222"/>
      <c r="SLE4" s="222"/>
      <c r="SLF4" s="222"/>
      <c r="SLG4" s="222"/>
      <c r="SLH4" s="222"/>
      <c r="SLI4" s="222"/>
      <c r="SLJ4" s="222"/>
      <c r="SLK4" s="222"/>
      <c r="SLL4" s="222"/>
      <c r="SLM4" s="222"/>
      <c r="SLN4" s="222"/>
      <c r="SLO4" s="222"/>
      <c r="SLP4" s="222"/>
      <c r="SLQ4" s="222"/>
      <c r="SLR4" s="222"/>
      <c r="SLS4" s="222"/>
      <c r="SLT4" s="222"/>
      <c r="SLU4" s="222"/>
      <c r="SLV4" s="222"/>
      <c r="SLW4" s="222"/>
      <c r="SLX4" s="222"/>
      <c r="SLY4" s="222"/>
      <c r="SLZ4" s="222"/>
      <c r="SMA4" s="222"/>
      <c r="SMB4" s="222"/>
      <c r="SMC4" s="222"/>
      <c r="SMD4" s="222"/>
      <c r="SME4" s="222"/>
      <c r="SMF4" s="222"/>
      <c r="SMG4" s="222"/>
      <c r="SMH4" s="222"/>
      <c r="SMI4" s="222"/>
      <c r="SMJ4" s="222"/>
      <c r="SMK4" s="222"/>
      <c r="SML4" s="222"/>
      <c r="SMM4" s="222"/>
      <c r="SMN4" s="222"/>
      <c r="SMO4" s="222"/>
      <c r="SMP4" s="222"/>
      <c r="SMQ4" s="222"/>
      <c r="SMR4" s="222"/>
      <c r="SMS4" s="222"/>
      <c r="SMT4" s="222"/>
      <c r="SMU4" s="222"/>
      <c r="SMV4" s="222"/>
      <c r="SMW4" s="222"/>
      <c r="SMX4" s="222"/>
      <c r="SMY4" s="222"/>
      <c r="SMZ4" s="222"/>
      <c r="SNA4" s="222"/>
      <c r="SNB4" s="222"/>
      <c r="SNC4" s="222"/>
      <c r="SND4" s="222"/>
      <c r="SNE4" s="222"/>
      <c r="SNF4" s="222"/>
      <c r="SNG4" s="222"/>
      <c r="SNH4" s="222"/>
      <c r="SNI4" s="222"/>
      <c r="SNJ4" s="222"/>
      <c r="SNK4" s="222"/>
      <c r="SNL4" s="222"/>
      <c r="SNM4" s="222"/>
      <c r="SNN4" s="222"/>
      <c r="SNO4" s="222"/>
      <c r="SNP4" s="222"/>
      <c r="SNQ4" s="222"/>
      <c r="SNR4" s="222"/>
      <c r="SNS4" s="222"/>
      <c r="SNT4" s="222"/>
      <c r="SNU4" s="222"/>
      <c r="SNV4" s="222"/>
      <c r="SNW4" s="222"/>
      <c r="SNX4" s="222"/>
      <c r="SNY4" s="222"/>
      <c r="SNZ4" s="222"/>
      <c r="SOA4" s="222"/>
      <c r="SOB4" s="222"/>
      <c r="SOC4" s="222"/>
      <c r="SOD4" s="222"/>
      <c r="SOE4" s="222"/>
      <c r="SOF4" s="222"/>
      <c r="SOG4" s="222"/>
      <c r="SOH4" s="222"/>
      <c r="SOI4" s="222"/>
      <c r="SOJ4" s="222"/>
      <c r="SOK4" s="222"/>
      <c r="SOL4" s="222"/>
      <c r="SOM4" s="222"/>
      <c r="SON4" s="222"/>
      <c r="SOO4" s="222"/>
      <c r="SOP4" s="222"/>
      <c r="SOQ4" s="222"/>
      <c r="SOR4" s="222"/>
      <c r="SOS4" s="222"/>
      <c r="SOT4" s="222"/>
      <c r="SOU4" s="222"/>
      <c r="SOV4" s="222"/>
      <c r="SOW4" s="222"/>
      <c r="SOX4" s="222"/>
      <c r="SOY4" s="222"/>
      <c r="SOZ4" s="222"/>
      <c r="SPA4" s="222"/>
      <c r="SPB4" s="222"/>
      <c r="SPC4" s="222"/>
      <c r="SPD4" s="222"/>
      <c r="SPE4" s="222"/>
      <c r="SPF4" s="222"/>
      <c r="SPG4" s="222"/>
      <c r="SPH4" s="222"/>
      <c r="SPI4" s="222"/>
      <c r="SPJ4" s="222"/>
      <c r="SPK4" s="222"/>
      <c r="SPL4" s="222"/>
      <c r="SPM4" s="222"/>
      <c r="SPN4" s="222"/>
      <c r="SPO4" s="222"/>
      <c r="SPP4" s="222"/>
      <c r="SPQ4" s="222"/>
      <c r="SPR4" s="222"/>
      <c r="SPS4" s="222"/>
      <c r="SPT4" s="222"/>
      <c r="SPU4" s="222"/>
      <c r="SPV4" s="222"/>
      <c r="SPW4" s="222"/>
      <c r="SPX4" s="222"/>
      <c r="SPY4" s="222"/>
      <c r="SPZ4" s="222"/>
      <c r="SQA4" s="222"/>
      <c r="SQB4" s="222"/>
      <c r="SQC4" s="222"/>
      <c r="SQD4" s="222"/>
      <c r="SQE4" s="222"/>
      <c r="SQF4" s="222"/>
      <c r="SQG4" s="222"/>
      <c r="SQH4" s="222"/>
      <c r="SQI4" s="222"/>
      <c r="SQJ4" s="222"/>
      <c r="SQK4" s="222"/>
      <c r="SQL4" s="222"/>
      <c r="SQM4" s="222"/>
      <c r="SQN4" s="222"/>
      <c r="SQO4" s="222"/>
      <c r="SQP4" s="222"/>
      <c r="SQQ4" s="222"/>
      <c r="SQR4" s="222"/>
      <c r="SQS4" s="222"/>
      <c r="SQT4" s="222"/>
      <c r="SQU4" s="222"/>
      <c r="SQV4" s="222"/>
      <c r="SQW4" s="222"/>
      <c r="SQX4" s="222"/>
      <c r="SQY4" s="222"/>
      <c r="SQZ4" s="222"/>
      <c r="SRA4" s="222"/>
      <c r="SRB4" s="222"/>
      <c r="SRC4" s="222"/>
      <c r="SRD4" s="222"/>
      <c r="SRE4" s="222"/>
      <c r="SRF4" s="222"/>
      <c r="SRG4" s="222"/>
      <c r="SRH4" s="222"/>
      <c r="SRI4" s="222"/>
      <c r="SRJ4" s="222"/>
      <c r="SRK4" s="222"/>
      <c r="SRL4" s="222"/>
      <c r="SRM4" s="222"/>
      <c r="SRN4" s="222"/>
      <c r="SRO4" s="222"/>
      <c r="SRP4" s="222"/>
      <c r="SRQ4" s="222"/>
      <c r="SRR4" s="222"/>
      <c r="SRS4" s="222"/>
      <c r="SRT4" s="222"/>
      <c r="SRU4" s="222"/>
      <c r="SRV4" s="222"/>
      <c r="SRW4" s="222"/>
      <c r="SRX4" s="222"/>
      <c r="SRY4" s="222"/>
      <c r="SRZ4" s="222"/>
      <c r="SSA4" s="222"/>
      <c r="SSB4" s="222"/>
      <c r="SSC4" s="222"/>
      <c r="SSD4" s="222"/>
      <c r="SSE4" s="222"/>
      <c r="SSF4" s="222"/>
      <c r="SSG4" s="222"/>
      <c r="SSH4" s="222"/>
      <c r="SSI4" s="222"/>
      <c r="SSJ4" s="222"/>
      <c r="SSK4" s="222"/>
      <c r="SSL4" s="222"/>
      <c r="SSM4" s="222"/>
      <c r="SSN4" s="222"/>
      <c r="SSO4" s="222"/>
      <c r="SSP4" s="222"/>
      <c r="SSQ4" s="222"/>
      <c r="SSR4" s="222"/>
      <c r="SSS4" s="222"/>
      <c r="SST4" s="222"/>
      <c r="SSU4" s="222"/>
      <c r="SSV4" s="222"/>
      <c r="SSW4" s="222"/>
      <c r="SSX4" s="222"/>
      <c r="SSY4" s="222"/>
      <c r="SSZ4" s="222"/>
      <c r="STA4" s="222"/>
      <c r="STB4" s="222"/>
      <c r="STC4" s="222"/>
      <c r="STD4" s="222"/>
      <c r="STE4" s="222"/>
      <c r="STF4" s="222"/>
      <c r="STG4" s="222"/>
      <c r="STH4" s="222"/>
      <c r="STI4" s="222"/>
      <c r="STJ4" s="222"/>
      <c r="STK4" s="222"/>
      <c r="STL4" s="222"/>
      <c r="STM4" s="222"/>
      <c r="STN4" s="222"/>
      <c r="STO4" s="222"/>
      <c r="STP4" s="222"/>
      <c r="STQ4" s="222"/>
      <c r="STR4" s="222"/>
      <c r="STS4" s="222"/>
      <c r="STT4" s="222"/>
      <c r="STU4" s="222"/>
      <c r="STV4" s="222"/>
      <c r="STW4" s="222"/>
      <c r="STX4" s="222"/>
      <c r="STY4" s="222"/>
      <c r="STZ4" s="222"/>
      <c r="SUA4" s="222"/>
      <c r="SUB4" s="222"/>
      <c r="SUC4" s="222"/>
      <c r="SUD4" s="222"/>
      <c r="SUE4" s="222"/>
      <c r="SUF4" s="222"/>
      <c r="SUG4" s="222"/>
      <c r="SUH4" s="222"/>
      <c r="SUI4" s="222"/>
      <c r="SUJ4" s="222"/>
      <c r="SUK4" s="222"/>
      <c r="SUL4" s="222"/>
      <c r="SUM4" s="222"/>
      <c r="SUN4" s="222"/>
      <c r="SUO4" s="222"/>
      <c r="SUP4" s="222"/>
      <c r="SUQ4" s="222"/>
      <c r="SUR4" s="222"/>
      <c r="SUS4" s="222"/>
      <c r="SUT4" s="222"/>
      <c r="SUU4" s="222"/>
      <c r="SUV4" s="222"/>
      <c r="SUW4" s="222"/>
      <c r="SUX4" s="222"/>
      <c r="SUY4" s="222"/>
      <c r="SUZ4" s="222"/>
      <c r="SVA4" s="222"/>
      <c r="SVB4" s="222"/>
      <c r="SVC4" s="222"/>
      <c r="SVD4" s="222"/>
      <c r="SVE4" s="222"/>
      <c r="SVF4" s="222"/>
      <c r="SVG4" s="222"/>
      <c r="SVH4" s="222"/>
      <c r="SVI4" s="222"/>
      <c r="SVJ4" s="222"/>
      <c r="SVK4" s="222"/>
      <c r="SVL4" s="222"/>
      <c r="SVM4" s="222"/>
      <c r="SVN4" s="222"/>
      <c r="SVO4" s="222"/>
      <c r="SVP4" s="222"/>
      <c r="SVQ4" s="222"/>
      <c r="SVR4" s="222"/>
      <c r="SVS4" s="222"/>
      <c r="SVT4" s="222"/>
      <c r="SVU4" s="222"/>
      <c r="SVV4" s="222"/>
      <c r="SVW4" s="222"/>
      <c r="SVX4" s="222"/>
      <c r="SVY4" s="222"/>
      <c r="SVZ4" s="222"/>
      <c r="SWA4" s="222"/>
      <c r="SWB4" s="222"/>
      <c r="SWC4" s="222"/>
      <c r="SWD4" s="222"/>
      <c r="SWE4" s="222"/>
      <c r="SWF4" s="222"/>
      <c r="SWG4" s="222"/>
      <c r="SWH4" s="222"/>
      <c r="SWI4" s="222"/>
      <c r="SWJ4" s="222"/>
      <c r="SWK4" s="222"/>
      <c r="SWL4" s="222"/>
      <c r="SWM4" s="222"/>
      <c r="SWN4" s="222"/>
      <c r="SWO4" s="222"/>
      <c r="SWP4" s="222"/>
      <c r="SWQ4" s="222"/>
      <c r="SWR4" s="222"/>
      <c r="SWS4" s="222"/>
      <c r="SWT4" s="222"/>
      <c r="SWU4" s="222"/>
      <c r="SWV4" s="222"/>
      <c r="SWW4" s="222"/>
      <c r="SWX4" s="222"/>
      <c r="SWY4" s="222"/>
      <c r="SWZ4" s="222"/>
      <c r="SXA4" s="222"/>
      <c r="SXB4" s="222"/>
      <c r="SXC4" s="222"/>
      <c r="SXD4" s="222"/>
      <c r="SXE4" s="222"/>
      <c r="SXF4" s="222"/>
      <c r="SXG4" s="222"/>
      <c r="SXH4" s="222"/>
      <c r="SXI4" s="222"/>
      <c r="SXJ4" s="222"/>
      <c r="SXK4" s="222"/>
      <c r="SXL4" s="222"/>
      <c r="SXM4" s="222"/>
      <c r="SXN4" s="222"/>
      <c r="SXO4" s="222"/>
      <c r="SXP4" s="222"/>
      <c r="SXQ4" s="222"/>
      <c r="SXR4" s="222"/>
      <c r="SXS4" s="222"/>
      <c r="SXT4" s="222"/>
      <c r="SXU4" s="222"/>
      <c r="SXV4" s="222"/>
      <c r="SXW4" s="222"/>
      <c r="SXX4" s="222"/>
      <c r="SXY4" s="222"/>
      <c r="SXZ4" s="222"/>
      <c r="SYA4" s="222"/>
      <c r="SYB4" s="222"/>
      <c r="SYC4" s="222"/>
      <c r="SYD4" s="222"/>
      <c r="SYE4" s="222"/>
      <c r="SYF4" s="222"/>
      <c r="SYG4" s="222"/>
      <c r="SYH4" s="222"/>
      <c r="SYI4" s="222"/>
      <c r="SYJ4" s="222"/>
      <c r="SYK4" s="222"/>
      <c r="SYL4" s="222"/>
      <c r="SYM4" s="222"/>
      <c r="SYN4" s="222"/>
      <c r="SYO4" s="222"/>
      <c r="SYP4" s="222"/>
      <c r="SYQ4" s="222"/>
      <c r="SYR4" s="222"/>
      <c r="SYS4" s="222"/>
      <c r="SYT4" s="222"/>
      <c r="SYU4" s="222"/>
      <c r="SYV4" s="222"/>
      <c r="SYW4" s="222"/>
      <c r="SYX4" s="222"/>
      <c r="SYY4" s="222"/>
      <c r="SYZ4" s="222"/>
      <c r="SZA4" s="222"/>
      <c r="SZB4" s="222"/>
      <c r="SZC4" s="222"/>
      <c r="SZD4" s="222"/>
      <c r="SZE4" s="222"/>
      <c r="SZF4" s="222"/>
      <c r="SZG4" s="222"/>
      <c r="SZH4" s="222"/>
      <c r="SZI4" s="222"/>
      <c r="SZJ4" s="222"/>
      <c r="SZK4" s="222"/>
      <c r="SZL4" s="222"/>
      <c r="SZM4" s="222"/>
      <c r="SZN4" s="222"/>
      <c r="SZO4" s="222"/>
      <c r="SZP4" s="222"/>
      <c r="SZQ4" s="222"/>
      <c r="SZR4" s="222"/>
      <c r="SZS4" s="222"/>
      <c r="SZT4" s="222"/>
      <c r="SZU4" s="222"/>
      <c r="SZV4" s="222"/>
      <c r="SZW4" s="222"/>
      <c r="SZX4" s="222"/>
      <c r="SZY4" s="222"/>
      <c r="SZZ4" s="222"/>
      <c r="TAA4" s="222"/>
      <c r="TAB4" s="222"/>
      <c r="TAC4" s="222"/>
      <c r="TAD4" s="222"/>
      <c r="TAE4" s="222"/>
      <c r="TAF4" s="222"/>
      <c r="TAG4" s="222"/>
      <c r="TAH4" s="222"/>
      <c r="TAI4" s="222"/>
      <c r="TAJ4" s="222"/>
      <c r="TAK4" s="222"/>
      <c r="TAL4" s="222"/>
      <c r="TAM4" s="222"/>
      <c r="TAN4" s="222"/>
      <c r="TAO4" s="222"/>
      <c r="TAP4" s="222"/>
      <c r="TAQ4" s="222"/>
      <c r="TAR4" s="222"/>
      <c r="TAS4" s="222"/>
      <c r="TAT4" s="222"/>
      <c r="TAU4" s="222"/>
      <c r="TAV4" s="222"/>
      <c r="TAW4" s="222"/>
      <c r="TAX4" s="222"/>
      <c r="TAY4" s="222"/>
      <c r="TAZ4" s="222"/>
      <c r="TBA4" s="222"/>
      <c r="TBB4" s="222"/>
      <c r="TBC4" s="222"/>
      <c r="TBD4" s="222"/>
      <c r="TBE4" s="222"/>
      <c r="TBF4" s="222"/>
      <c r="TBG4" s="222"/>
      <c r="TBH4" s="222"/>
      <c r="TBI4" s="222"/>
      <c r="TBJ4" s="222"/>
      <c r="TBK4" s="222"/>
      <c r="TBL4" s="222"/>
      <c r="TBM4" s="222"/>
      <c r="TBN4" s="222"/>
      <c r="TBO4" s="222"/>
      <c r="TBP4" s="222"/>
      <c r="TBQ4" s="222"/>
      <c r="TBR4" s="222"/>
      <c r="TBS4" s="222"/>
      <c r="TBT4" s="222"/>
      <c r="TBU4" s="222"/>
      <c r="TBV4" s="222"/>
      <c r="TBW4" s="222"/>
      <c r="TBX4" s="222"/>
      <c r="TBY4" s="222"/>
      <c r="TBZ4" s="222"/>
      <c r="TCA4" s="222"/>
      <c r="TCB4" s="222"/>
      <c r="TCC4" s="222"/>
      <c r="TCD4" s="222"/>
      <c r="TCE4" s="222"/>
      <c r="TCF4" s="222"/>
      <c r="TCG4" s="222"/>
      <c r="TCH4" s="222"/>
      <c r="TCI4" s="222"/>
      <c r="TCJ4" s="222"/>
      <c r="TCK4" s="222"/>
      <c r="TCL4" s="222"/>
      <c r="TCM4" s="222"/>
      <c r="TCN4" s="222"/>
      <c r="TCO4" s="222"/>
      <c r="TCP4" s="222"/>
      <c r="TCQ4" s="222"/>
      <c r="TCR4" s="222"/>
      <c r="TCS4" s="222"/>
      <c r="TCT4" s="222"/>
      <c r="TCU4" s="222"/>
      <c r="TCV4" s="222"/>
      <c r="TCW4" s="222"/>
      <c r="TCX4" s="222"/>
      <c r="TCY4" s="222"/>
      <c r="TCZ4" s="222"/>
      <c r="TDA4" s="222"/>
      <c r="TDB4" s="222"/>
      <c r="TDC4" s="222"/>
      <c r="TDD4" s="222"/>
      <c r="TDE4" s="222"/>
      <c r="TDF4" s="222"/>
      <c r="TDG4" s="222"/>
      <c r="TDH4" s="222"/>
      <c r="TDI4" s="222"/>
      <c r="TDJ4" s="222"/>
      <c r="TDK4" s="222"/>
      <c r="TDL4" s="222"/>
      <c r="TDM4" s="222"/>
      <c r="TDN4" s="222"/>
      <c r="TDO4" s="222"/>
      <c r="TDP4" s="222"/>
      <c r="TDQ4" s="222"/>
      <c r="TDR4" s="222"/>
      <c r="TDS4" s="222"/>
      <c r="TDT4" s="222"/>
      <c r="TDU4" s="222"/>
      <c r="TDV4" s="222"/>
      <c r="TDW4" s="222"/>
      <c r="TDX4" s="222"/>
      <c r="TDY4" s="222"/>
      <c r="TDZ4" s="222"/>
      <c r="TEA4" s="222"/>
      <c r="TEB4" s="222"/>
      <c r="TEC4" s="222"/>
      <c r="TED4" s="222"/>
      <c r="TEE4" s="222"/>
      <c r="TEF4" s="222"/>
      <c r="TEG4" s="222"/>
      <c r="TEH4" s="222"/>
      <c r="TEI4" s="222"/>
      <c r="TEJ4" s="222"/>
      <c r="TEK4" s="222"/>
      <c r="TEL4" s="222"/>
      <c r="TEM4" s="222"/>
      <c r="TEN4" s="222"/>
      <c r="TEO4" s="222"/>
      <c r="TEP4" s="222"/>
      <c r="TEQ4" s="222"/>
      <c r="TER4" s="222"/>
      <c r="TES4" s="222"/>
      <c r="TET4" s="222"/>
      <c r="TEU4" s="222"/>
      <c r="TEV4" s="222"/>
      <c r="TEW4" s="222"/>
      <c r="TEX4" s="222"/>
      <c r="TEY4" s="222"/>
      <c r="TEZ4" s="222"/>
      <c r="TFA4" s="222"/>
      <c r="TFB4" s="222"/>
      <c r="TFC4" s="222"/>
      <c r="TFD4" s="222"/>
      <c r="TFE4" s="222"/>
      <c r="TFF4" s="222"/>
      <c r="TFG4" s="222"/>
      <c r="TFH4" s="222"/>
      <c r="TFI4" s="222"/>
      <c r="TFJ4" s="222"/>
      <c r="TFK4" s="222"/>
      <c r="TFL4" s="222"/>
      <c r="TFM4" s="222"/>
      <c r="TFN4" s="222"/>
      <c r="TFO4" s="222"/>
      <c r="TFP4" s="222"/>
      <c r="TFQ4" s="222"/>
      <c r="TFR4" s="222"/>
      <c r="TFS4" s="222"/>
      <c r="TFT4" s="222"/>
      <c r="TFU4" s="222"/>
      <c r="TFV4" s="222"/>
      <c r="TFW4" s="222"/>
      <c r="TFX4" s="222"/>
      <c r="TFY4" s="222"/>
      <c r="TFZ4" s="222"/>
      <c r="TGA4" s="222"/>
      <c r="TGB4" s="222"/>
      <c r="TGC4" s="222"/>
      <c r="TGD4" s="222"/>
      <c r="TGE4" s="222"/>
      <c r="TGF4" s="222"/>
      <c r="TGG4" s="222"/>
      <c r="TGH4" s="222"/>
      <c r="TGI4" s="222"/>
      <c r="TGJ4" s="222"/>
      <c r="TGK4" s="222"/>
      <c r="TGL4" s="222"/>
      <c r="TGM4" s="222"/>
      <c r="TGN4" s="222"/>
      <c r="TGO4" s="222"/>
      <c r="TGP4" s="222"/>
      <c r="TGQ4" s="222"/>
      <c r="TGR4" s="222"/>
      <c r="TGS4" s="222"/>
      <c r="TGT4" s="222"/>
      <c r="TGU4" s="222"/>
      <c r="TGV4" s="222"/>
      <c r="TGW4" s="222"/>
      <c r="TGX4" s="222"/>
      <c r="TGY4" s="222"/>
      <c r="TGZ4" s="222"/>
      <c r="THA4" s="222"/>
      <c r="THB4" s="222"/>
      <c r="THC4" s="222"/>
      <c r="THD4" s="222"/>
      <c r="THE4" s="222"/>
      <c r="THF4" s="222"/>
      <c r="THG4" s="222"/>
      <c r="THH4" s="222"/>
      <c r="THI4" s="222"/>
      <c r="THJ4" s="222"/>
      <c r="THK4" s="222"/>
      <c r="THL4" s="222"/>
      <c r="THM4" s="222"/>
      <c r="THN4" s="222"/>
      <c r="THO4" s="222"/>
      <c r="THP4" s="222"/>
      <c r="THQ4" s="222"/>
      <c r="THR4" s="222"/>
      <c r="THS4" s="222"/>
      <c r="THT4" s="222"/>
      <c r="THU4" s="222"/>
      <c r="THV4" s="222"/>
      <c r="THW4" s="222"/>
      <c r="THX4" s="222"/>
      <c r="THY4" s="222"/>
      <c r="THZ4" s="222"/>
      <c r="TIA4" s="222"/>
      <c r="TIB4" s="222"/>
      <c r="TIC4" s="222"/>
      <c r="TID4" s="222"/>
      <c r="TIE4" s="222"/>
      <c r="TIF4" s="222"/>
      <c r="TIG4" s="222"/>
      <c r="TIH4" s="222"/>
      <c r="TII4" s="222"/>
      <c r="TIJ4" s="222"/>
      <c r="TIK4" s="222"/>
      <c r="TIL4" s="222"/>
      <c r="TIM4" s="222"/>
      <c r="TIN4" s="222"/>
      <c r="TIO4" s="222"/>
      <c r="TIP4" s="222"/>
      <c r="TIQ4" s="222"/>
      <c r="TIR4" s="222"/>
      <c r="TIS4" s="222"/>
      <c r="TIT4" s="222"/>
      <c r="TIU4" s="222"/>
      <c r="TIV4" s="222"/>
      <c r="TIW4" s="222"/>
      <c r="TIX4" s="222"/>
      <c r="TIY4" s="222"/>
      <c r="TIZ4" s="222"/>
      <c r="TJA4" s="222"/>
      <c r="TJB4" s="222"/>
      <c r="TJC4" s="222"/>
      <c r="TJD4" s="222"/>
      <c r="TJE4" s="222"/>
      <c r="TJF4" s="222"/>
      <c r="TJG4" s="222"/>
      <c r="TJH4" s="222"/>
      <c r="TJI4" s="222"/>
      <c r="TJJ4" s="222"/>
      <c r="TJK4" s="222"/>
      <c r="TJL4" s="222"/>
      <c r="TJM4" s="222"/>
      <c r="TJN4" s="222"/>
      <c r="TJO4" s="222"/>
      <c r="TJP4" s="222"/>
      <c r="TJQ4" s="222"/>
      <c r="TJR4" s="222"/>
      <c r="TJS4" s="222"/>
      <c r="TJT4" s="222"/>
      <c r="TJU4" s="222"/>
      <c r="TJV4" s="222"/>
      <c r="TJW4" s="222"/>
      <c r="TJX4" s="222"/>
      <c r="TJY4" s="222"/>
      <c r="TJZ4" s="222"/>
      <c r="TKA4" s="222"/>
      <c r="TKB4" s="222"/>
      <c r="TKC4" s="222"/>
      <c r="TKD4" s="222"/>
      <c r="TKE4" s="222"/>
      <c r="TKF4" s="222"/>
      <c r="TKG4" s="222"/>
      <c r="TKH4" s="222"/>
      <c r="TKI4" s="222"/>
      <c r="TKJ4" s="222"/>
      <c r="TKK4" s="222"/>
      <c r="TKL4" s="222"/>
      <c r="TKM4" s="222"/>
      <c r="TKN4" s="222"/>
      <c r="TKO4" s="222"/>
      <c r="TKP4" s="222"/>
      <c r="TKQ4" s="222"/>
      <c r="TKR4" s="222"/>
      <c r="TKS4" s="222"/>
      <c r="TKT4" s="222"/>
      <c r="TKU4" s="222"/>
      <c r="TKV4" s="222"/>
      <c r="TKW4" s="222"/>
      <c r="TKX4" s="222"/>
      <c r="TKY4" s="222"/>
      <c r="TKZ4" s="222"/>
      <c r="TLA4" s="222"/>
      <c r="TLB4" s="222"/>
      <c r="TLC4" s="222"/>
      <c r="TLD4" s="222"/>
      <c r="TLE4" s="222"/>
      <c r="TLF4" s="222"/>
      <c r="TLG4" s="222"/>
      <c r="TLH4" s="222"/>
      <c r="TLI4" s="222"/>
      <c r="TLJ4" s="222"/>
      <c r="TLK4" s="222"/>
      <c r="TLL4" s="222"/>
      <c r="TLM4" s="222"/>
      <c r="TLN4" s="222"/>
      <c r="TLO4" s="222"/>
      <c r="TLP4" s="222"/>
      <c r="TLQ4" s="222"/>
      <c r="TLR4" s="222"/>
      <c r="TLS4" s="222"/>
      <c r="TLT4" s="222"/>
      <c r="TLU4" s="222"/>
      <c r="TLV4" s="222"/>
      <c r="TLW4" s="222"/>
      <c r="TLX4" s="222"/>
      <c r="TLY4" s="222"/>
      <c r="TLZ4" s="222"/>
      <c r="TMA4" s="222"/>
      <c r="TMB4" s="222"/>
      <c r="TMC4" s="222"/>
      <c r="TMD4" s="222"/>
      <c r="TME4" s="222"/>
      <c r="TMF4" s="222"/>
      <c r="TMG4" s="222"/>
      <c r="TMH4" s="222"/>
      <c r="TMI4" s="222"/>
      <c r="TMJ4" s="222"/>
      <c r="TMK4" s="222"/>
      <c r="TML4" s="222"/>
      <c r="TMM4" s="222"/>
      <c r="TMN4" s="222"/>
      <c r="TMO4" s="222"/>
      <c r="TMP4" s="222"/>
      <c r="TMQ4" s="222"/>
      <c r="TMR4" s="222"/>
      <c r="TMS4" s="222"/>
      <c r="TMT4" s="222"/>
      <c r="TMU4" s="222"/>
      <c r="TMV4" s="222"/>
      <c r="TMW4" s="222"/>
      <c r="TMX4" s="222"/>
      <c r="TMY4" s="222"/>
      <c r="TMZ4" s="222"/>
      <c r="TNA4" s="222"/>
      <c r="TNB4" s="222"/>
      <c r="TNC4" s="222"/>
      <c r="TND4" s="222"/>
      <c r="TNE4" s="222"/>
      <c r="TNF4" s="222"/>
      <c r="TNG4" s="222"/>
      <c r="TNH4" s="222"/>
      <c r="TNI4" s="222"/>
      <c r="TNJ4" s="222"/>
      <c r="TNK4" s="222"/>
      <c r="TNL4" s="222"/>
      <c r="TNM4" s="222"/>
      <c r="TNN4" s="222"/>
      <c r="TNO4" s="222"/>
      <c r="TNP4" s="222"/>
      <c r="TNQ4" s="222"/>
      <c r="TNR4" s="222"/>
      <c r="TNS4" s="222"/>
      <c r="TNT4" s="222"/>
      <c r="TNU4" s="222"/>
      <c r="TNV4" s="222"/>
      <c r="TNW4" s="222"/>
      <c r="TNX4" s="222"/>
      <c r="TNY4" s="222"/>
      <c r="TNZ4" s="222"/>
      <c r="TOA4" s="222"/>
      <c r="TOB4" s="222"/>
      <c r="TOC4" s="222"/>
      <c r="TOD4" s="222"/>
      <c r="TOE4" s="222"/>
      <c r="TOF4" s="222"/>
      <c r="TOG4" s="222"/>
      <c r="TOH4" s="222"/>
      <c r="TOI4" s="222"/>
      <c r="TOJ4" s="222"/>
      <c r="TOK4" s="222"/>
      <c r="TOL4" s="222"/>
      <c r="TOM4" s="222"/>
      <c r="TON4" s="222"/>
      <c r="TOO4" s="222"/>
      <c r="TOP4" s="222"/>
      <c r="TOQ4" s="222"/>
      <c r="TOR4" s="222"/>
      <c r="TOS4" s="222"/>
      <c r="TOT4" s="222"/>
      <c r="TOU4" s="222"/>
      <c r="TOV4" s="222"/>
      <c r="TOW4" s="222"/>
      <c r="TOX4" s="222"/>
      <c r="TOY4" s="222"/>
      <c r="TOZ4" s="222"/>
      <c r="TPA4" s="222"/>
      <c r="TPB4" s="222"/>
      <c r="TPC4" s="222"/>
      <c r="TPD4" s="222"/>
      <c r="TPE4" s="222"/>
      <c r="TPF4" s="222"/>
      <c r="TPG4" s="222"/>
      <c r="TPH4" s="222"/>
      <c r="TPI4" s="222"/>
      <c r="TPJ4" s="222"/>
      <c r="TPK4" s="222"/>
      <c r="TPL4" s="222"/>
      <c r="TPM4" s="222"/>
      <c r="TPN4" s="222"/>
      <c r="TPO4" s="222"/>
      <c r="TPP4" s="222"/>
      <c r="TPQ4" s="222"/>
      <c r="TPR4" s="222"/>
      <c r="TPS4" s="222"/>
      <c r="TPT4" s="222"/>
      <c r="TPU4" s="222"/>
      <c r="TPV4" s="222"/>
      <c r="TPW4" s="222"/>
      <c r="TPX4" s="222"/>
      <c r="TPY4" s="222"/>
      <c r="TPZ4" s="222"/>
      <c r="TQA4" s="222"/>
      <c r="TQB4" s="222"/>
      <c r="TQC4" s="222"/>
      <c r="TQD4" s="222"/>
      <c r="TQE4" s="222"/>
      <c r="TQF4" s="222"/>
      <c r="TQG4" s="222"/>
      <c r="TQH4" s="222"/>
      <c r="TQI4" s="222"/>
      <c r="TQJ4" s="222"/>
      <c r="TQK4" s="222"/>
      <c r="TQL4" s="222"/>
      <c r="TQM4" s="222"/>
      <c r="TQN4" s="222"/>
      <c r="TQO4" s="222"/>
      <c r="TQP4" s="222"/>
      <c r="TQQ4" s="222"/>
      <c r="TQR4" s="222"/>
      <c r="TQS4" s="222"/>
      <c r="TQT4" s="222"/>
      <c r="TQU4" s="222"/>
      <c r="TQV4" s="222"/>
      <c r="TQW4" s="222"/>
      <c r="TQX4" s="222"/>
      <c r="TQY4" s="222"/>
      <c r="TQZ4" s="222"/>
      <c r="TRA4" s="222"/>
      <c r="TRB4" s="222"/>
      <c r="TRC4" s="222"/>
      <c r="TRD4" s="222"/>
      <c r="TRE4" s="222"/>
      <c r="TRF4" s="222"/>
      <c r="TRG4" s="222"/>
      <c r="TRH4" s="222"/>
      <c r="TRI4" s="222"/>
      <c r="TRJ4" s="222"/>
      <c r="TRK4" s="222"/>
      <c r="TRL4" s="222"/>
      <c r="TRM4" s="222"/>
      <c r="TRN4" s="222"/>
      <c r="TRO4" s="222"/>
      <c r="TRP4" s="222"/>
      <c r="TRQ4" s="222"/>
      <c r="TRR4" s="222"/>
      <c r="TRS4" s="222"/>
      <c r="TRT4" s="222"/>
      <c r="TRU4" s="222"/>
      <c r="TRV4" s="222"/>
      <c r="TRW4" s="222"/>
      <c r="TRX4" s="222"/>
      <c r="TRY4" s="222"/>
      <c r="TRZ4" s="222"/>
      <c r="TSA4" s="222"/>
      <c r="TSB4" s="222"/>
      <c r="TSC4" s="222"/>
      <c r="TSD4" s="222"/>
      <c r="TSE4" s="222"/>
      <c r="TSF4" s="222"/>
      <c r="TSG4" s="222"/>
      <c r="TSH4" s="222"/>
      <c r="TSI4" s="222"/>
      <c r="TSJ4" s="222"/>
      <c r="TSK4" s="222"/>
      <c r="TSL4" s="222"/>
      <c r="TSM4" s="222"/>
      <c r="TSN4" s="222"/>
      <c r="TSO4" s="222"/>
      <c r="TSP4" s="222"/>
      <c r="TSQ4" s="222"/>
      <c r="TSR4" s="222"/>
      <c r="TSS4" s="222"/>
      <c r="TST4" s="222"/>
      <c r="TSU4" s="222"/>
      <c r="TSV4" s="222"/>
      <c r="TSW4" s="222"/>
      <c r="TSX4" s="222"/>
      <c r="TSY4" s="222"/>
      <c r="TSZ4" s="222"/>
      <c r="TTA4" s="222"/>
      <c r="TTB4" s="222"/>
      <c r="TTC4" s="222"/>
      <c r="TTD4" s="222"/>
      <c r="TTE4" s="222"/>
      <c r="TTF4" s="222"/>
      <c r="TTG4" s="222"/>
      <c r="TTH4" s="222"/>
      <c r="TTI4" s="222"/>
      <c r="TTJ4" s="222"/>
      <c r="TTK4" s="222"/>
      <c r="TTL4" s="222"/>
      <c r="TTM4" s="222"/>
      <c r="TTN4" s="222"/>
      <c r="TTO4" s="222"/>
      <c r="TTP4" s="222"/>
      <c r="TTQ4" s="222"/>
      <c r="TTR4" s="222"/>
      <c r="TTS4" s="222"/>
      <c r="TTT4" s="222"/>
      <c r="TTU4" s="222"/>
      <c r="TTV4" s="222"/>
      <c r="TTW4" s="222"/>
      <c r="TTX4" s="222"/>
      <c r="TTY4" s="222"/>
      <c r="TTZ4" s="222"/>
      <c r="TUA4" s="222"/>
      <c r="TUB4" s="222"/>
      <c r="TUC4" s="222"/>
      <c r="TUD4" s="222"/>
      <c r="TUE4" s="222"/>
      <c r="TUF4" s="222"/>
      <c r="TUG4" s="222"/>
      <c r="TUH4" s="222"/>
      <c r="TUI4" s="222"/>
      <c r="TUJ4" s="222"/>
      <c r="TUK4" s="222"/>
      <c r="TUL4" s="222"/>
      <c r="TUM4" s="222"/>
      <c r="TUN4" s="222"/>
      <c r="TUO4" s="222"/>
      <c r="TUP4" s="222"/>
      <c r="TUQ4" s="222"/>
      <c r="TUR4" s="222"/>
      <c r="TUS4" s="222"/>
      <c r="TUT4" s="222"/>
      <c r="TUU4" s="222"/>
      <c r="TUV4" s="222"/>
      <c r="TUW4" s="222"/>
      <c r="TUX4" s="222"/>
      <c r="TUY4" s="222"/>
      <c r="TUZ4" s="222"/>
      <c r="TVA4" s="222"/>
      <c r="TVB4" s="222"/>
      <c r="TVC4" s="222"/>
      <c r="TVD4" s="222"/>
      <c r="TVE4" s="222"/>
      <c r="TVF4" s="222"/>
      <c r="TVG4" s="222"/>
      <c r="TVH4" s="222"/>
      <c r="TVI4" s="222"/>
      <c r="TVJ4" s="222"/>
      <c r="TVK4" s="222"/>
      <c r="TVL4" s="222"/>
      <c r="TVM4" s="222"/>
      <c r="TVN4" s="222"/>
      <c r="TVO4" s="222"/>
      <c r="TVP4" s="222"/>
      <c r="TVQ4" s="222"/>
      <c r="TVR4" s="222"/>
      <c r="TVS4" s="222"/>
      <c r="TVT4" s="222"/>
      <c r="TVU4" s="222"/>
      <c r="TVV4" s="222"/>
      <c r="TVW4" s="222"/>
      <c r="TVX4" s="222"/>
      <c r="TVY4" s="222"/>
      <c r="TVZ4" s="222"/>
      <c r="TWA4" s="222"/>
      <c r="TWB4" s="222"/>
      <c r="TWC4" s="222"/>
      <c r="TWD4" s="222"/>
      <c r="TWE4" s="222"/>
      <c r="TWF4" s="222"/>
      <c r="TWG4" s="222"/>
      <c r="TWH4" s="222"/>
      <c r="TWI4" s="222"/>
      <c r="TWJ4" s="222"/>
      <c r="TWK4" s="222"/>
      <c r="TWL4" s="222"/>
      <c r="TWM4" s="222"/>
      <c r="TWN4" s="222"/>
      <c r="TWO4" s="222"/>
      <c r="TWP4" s="222"/>
      <c r="TWQ4" s="222"/>
      <c r="TWR4" s="222"/>
      <c r="TWS4" s="222"/>
      <c r="TWT4" s="222"/>
      <c r="TWU4" s="222"/>
      <c r="TWV4" s="222"/>
      <c r="TWW4" s="222"/>
      <c r="TWX4" s="222"/>
      <c r="TWY4" s="222"/>
      <c r="TWZ4" s="222"/>
      <c r="TXA4" s="222"/>
      <c r="TXB4" s="222"/>
      <c r="TXC4" s="222"/>
      <c r="TXD4" s="222"/>
      <c r="TXE4" s="222"/>
      <c r="TXF4" s="222"/>
      <c r="TXG4" s="222"/>
      <c r="TXH4" s="222"/>
      <c r="TXI4" s="222"/>
      <c r="TXJ4" s="222"/>
      <c r="TXK4" s="222"/>
      <c r="TXL4" s="222"/>
      <c r="TXM4" s="222"/>
      <c r="TXN4" s="222"/>
      <c r="TXO4" s="222"/>
      <c r="TXP4" s="222"/>
      <c r="TXQ4" s="222"/>
      <c r="TXR4" s="222"/>
      <c r="TXS4" s="222"/>
      <c r="TXT4" s="222"/>
      <c r="TXU4" s="222"/>
      <c r="TXV4" s="222"/>
      <c r="TXW4" s="222"/>
      <c r="TXX4" s="222"/>
      <c r="TXY4" s="222"/>
      <c r="TXZ4" s="222"/>
      <c r="TYA4" s="222"/>
      <c r="TYB4" s="222"/>
      <c r="TYC4" s="222"/>
      <c r="TYD4" s="222"/>
      <c r="TYE4" s="222"/>
      <c r="TYF4" s="222"/>
      <c r="TYG4" s="222"/>
      <c r="TYH4" s="222"/>
      <c r="TYI4" s="222"/>
      <c r="TYJ4" s="222"/>
      <c r="TYK4" s="222"/>
      <c r="TYL4" s="222"/>
      <c r="TYM4" s="222"/>
      <c r="TYN4" s="222"/>
      <c r="TYO4" s="222"/>
      <c r="TYP4" s="222"/>
      <c r="TYQ4" s="222"/>
      <c r="TYR4" s="222"/>
      <c r="TYS4" s="222"/>
      <c r="TYT4" s="222"/>
      <c r="TYU4" s="222"/>
      <c r="TYV4" s="222"/>
      <c r="TYW4" s="222"/>
      <c r="TYX4" s="222"/>
      <c r="TYY4" s="222"/>
      <c r="TYZ4" s="222"/>
      <c r="TZA4" s="222"/>
      <c r="TZB4" s="222"/>
      <c r="TZC4" s="222"/>
      <c r="TZD4" s="222"/>
      <c r="TZE4" s="222"/>
      <c r="TZF4" s="222"/>
      <c r="TZG4" s="222"/>
      <c r="TZH4" s="222"/>
      <c r="TZI4" s="222"/>
      <c r="TZJ4" s="222"/>
      <c r="TZK4" s="222"/>
      <c r="TZL4" s="222"/>
      <c r="TZM4" s="222"/>
      <c r="TZN4" s="222"/>
      <c r="TZO4" s="222"/>
      <c r="TZP4" s="222"/>
      <c r="TZQ4" s="222"/>
      <c r="TZR4" s="222"/>
      <c r="TZS4" s="222"/>
      <c r="TZT4" s="222"/>
      <c r="TZU4" s="222"/>
      <c r="TZV4" s="222"/>
      <c r="TZW4" s="222"/>
      <c r="TZX4" s="222"/>
      <c r="TZY4" s="222"/>
      <c r="TZZ4" s="222"/>
      <c r="UAA4" s="222"/>
      <c r="UAB4" s="222"/>
      <c r="UAC4" s="222"/>
      <c r="UAD4" s="222"/>
      <c r="UAE4" s="222"/>
      <c r="UAF4" s="222"/>
      <c r="UAG4" s="222"/>
      <c r="UAH4" s="222"/>
      <c r="UAI4" s="222"/>
      <c r="UAJ4" s="222"/>
      <c r="UAK4" s="222"/>
      <c r="UAL4" s="222"/>
      <c r="UAM4" s="222"/>
      <c r="UAN4" s="222"/>
      <c r="UAO4" s="222"/>
      <c r="UAP4" s="222"/>
      <c r="UAQ4" s="222"/>
      <c r="UAR4" s="222"/>
      <c r="UAS4" s="222"/>
      <c r="UAT4" s="222"/>
      <c r="UAU4" s="222"/>
      <c r="UAV4" s="222"/>
      <c r="UAW4" s="222"/>
      <c r="UAX4" s="222"/>
      <c r="UAY4" s="222"/>
      <c r="UAZ4" s="222"/>
      <c r="UBA4" s="222"/>
      <c r="UBB4" s="222"/>
      <c r="UBC4" s="222"/>
      <c r="UBD4" s="222"/>
      <c r="UBE4" s="222"/>
      <c r="UBF4" s="222"/>
      <c r="UBG4" s="222"/>
      <c r="UBH4" s="222"/>
      <c r="UBI4" s="222"/>
      <c r="UBJ4" s="222"/>
      <c r="UBK4" s="222"/>
      <c r="UBL4" s="222"/>
      <c r="UBM4" s="222"/>
      <c r="UBN4" s="222"/>
      <c r="UBO4" s="222"/>
      <c r="UBP4" s="222"/>
      <c r="UBQ4" s="222"/>
      <c r="UBR4" s="222"/>
      <c r="UBS4" s="222"/>
      <c r="UBT4" s="222"/>
      <c r="UBU4" s="222"/>
      <c r="UBV4" s="222"/>
      <c r="UBW4" s="222"/>
      <c r="UBX4" s="222"/>
      <c r="UBY4" s="222"/>
      <c r="UBZ4" s="222"/>
      <c r="UCA4" s="222"/>
      <c r="UCB4" s="222"/>
      <c r="UCC4" s="222"/>
      <c r="UCD4" s="222"/>
      <c r="UCE4" s="222"/>
      <c r="UCF4" s="222"/>
      <c r="UCG4" s="222"/>
      <c r="UCH4" s="222"/>
      <c r="UCI4" s="222"/>
      <c r="UCJ4" s="222"/>
      <c r="UCK4" s="222"/>
      <c r="UCL4" s="222"/>
      <c r="UCM4" s="222"/>
      <c r="UCN4" s="222"/>
      <c r="UCO4" s="222"/>
      <c r="UCP4" s="222"/>
      <c r="UCQ4" s="222"/>
      <c r="UCR4" s="222"/>
      <c r="UCS4" s="222"/>
      <c r="UCT4" s="222"/>
      <c r="UCU4" s="222"/>
      <c r="UCV4" s="222"/>
      <c r="UCW4" s="222"/>
      <c r="UCX4" s="222"/>
      <c r="UCY4" s="222"/>
      <c r="UCZ4" s="222"/>
      <c r="UDA4" s="222"/>
      <c r="UDB4" s="222"/>
      <c r="UDC4" s="222"/>
      <c r="UDD4" s="222"/>
      <c r="UDE4" s="222"/>
      <c r="UDF4" s="222"/>
      <c r="UDG4" s="222"/>
      <c r="UDH4" s="222"/>
      <c r="UDI4" s="222"/>
      <c r="UDJ4" s="222"/>
      <c r="UDK4" s="222"/>
      <c r="UDL4" s="222"/>
      <c r="UDM4" s="222"/>
      <c r="UDN4" s="222"/>
      <c r="UDO4" s="222"/>
      <c r="UDP4" s="222"/>
      <c r="UDQ4" s="222"/>
      <c r="UDR4" s="222"/>
      <c r="UDS4" s="222"/>
      <c r="UDT4" s="222"/>
      <c r="UDU4" s="222"/>
      <c r="UDV4" s="222"/>
      <c r="UDW4" s="222"/>
      <c r="UDX4" s="222"/>
      <c r="UDY4" s="222"/>
      <c r="UDZ4" s="222"/>
      <c r="UEA4" s="222"/>
      <c r="UEB4" s="222"/>
      <c r="UEC4" s="222"/>
      <c r="UED4" s="222"/>
      <c r="UEE4" s="222"/>
      <c r="UEF4" s="222"/>
      <c r="UEG4" s="222"/>
      <c r="UEH4" s="222"/>
      <c r="UEI4" s="222"/>
      <c r="UEJ4" s="222"/>
      <c r="UEK4" s="222"/>
      <c r="UEL4" s="222"/>
      <c r="UEM4" s="222"/>
      <c r="UEN4" s="222"/>
      <c r="UEO4" s="222"/>
      <c r="UEP4" s="222"/>
      <c r="UEQ4" s="222"/>
      <c r="UER4" s="222"/>
      <c r="UES4" s="222"/>
      <c r="UET4" s="222"/>
      <c r="UEU4" s="222"/>
      <c r="UEV4" s="222"/>
      <c r="UEW4" s="222"/>
      <c r="UEX4" s="222"/>
      <c r="UEY4" s="222"/>
      <c r="UEZ4" s="222"/>
      <c r="UFA4" s="222"/>
      <c r="UFB4" s="222"/>
      <c r="UFC4" s="222"/>
      <c r="UFD4" s="222"/>
      <c r="UFE4" s="222"/>
      <c r="UFF4" s="222"/>
      <c r="UFG4" s="222"/>
      <c r="UFH4" s="222"/>
      <c r="UFI4" s="222"/>
      <c r="UFJ4" s="222"/>
      <c r="UFK4" s="222"/>
      <c r="UFL4" s="222"/>
      <c r="UFM4" s="222"/>
      <c r="UFN4" s="222"/>
      <c r="UFO4" s="222"/>
      <c r="UFP4" s="222"/>
      <c r="UFQ4" s="222"/>
      <c r="UFR4" s="222"/>
      <c r="UFS4" s="222"/>
      <c r="UFT4" s="222"/>
      <c r="UFU4" s="222"/>
      <c r="UFV4" s="222"/>
      <c r="UFW4" s="222"/>
      <c r="UFX4" s="222"/>
      <c r="UFY4" s="222"/>
      <c r="UFZ4" s="222"/>
      <c r="UGA4" s="222"/>
      <c r="UGB4" s="222"/>
      <c r="UGC4" s="222"/>
      <c r="UGD4" s="222"/>
      <c r="UGE4" s="222"/>
      <c r="UGF4" s="222"/>
      <c r="UGG4" s="222"/>
      <c r="UGH4" s="222"/>
      <c r="UGI4" s="222"/>
      <c r="UGJ4" s="222"/>
      <c r="UGK4" s="222"/>
      <c r="UGL4" s="222"/>
      <c r="UGM4" s="222"/>
      <c r="UGN4" s="222"/>
      <c r="UGO4" s="222"/>
      <c r="UGP4" s="222"/>
      <c r="UGQ4" s="222"/>
      <c r="UGR4" s="222"/>
      <c r="UGS4" s="222"/>
      <c r="UGT4" s="222"/>
      <c r="UGU4" s="222"/>
      <c r="UGV4" s="222"/>
      <c r="UGW4" s="222"/>
      <c r="UGX4" s="222"/>
      <c r="UGY4" s="222"/>
      <c r="UGZ4" s="222"/>
      <c r="UHA4" s="222"/>
      <c r="UHB4" s="222"/>
      <c r="UHC4" s="222"/>
      <c r="UHD4" s="222"/>
      <c r="UHE4" s="222"/>
      <c r="UHF4" s="222"/>
      <c r="UHG4" s="222"/>
      <c r="UHH4" s="222"/>
      <c r="UHI4" s="222"/>
      <c r="UHJ4" s="222"/>
      <c r="UHK4" s="222"/>
      <c r="UHL4" s="222"/>
      <c r="UHM4" s="222"/>
      <c r="UHN4" s="222"/>
      <c r="UHO4" s="222"/>
      <c r="UHP4" s="222"/>
      <c r="UHQ4" s="222"/>
      <c r="UHR4" s="222"/>
      <c r="UHS4" s="222"/>
      <c r="UHT4" s="222"/>
      <c r="UHU4" s="222"/>
      <c r="UHV4" s="222"/>
      <c r="UHW4" s="222"/>
      <c r="UHX4" s="222"/>
      <c r="UHY4" s="222"/>
      <c r="UHZ4" s="222"/>
      <c r="UIA4" s="222"/>
      <c r="UIB4" s="222"/>
      <c r="UIC4" s="222"/>
      <c r="UID4" s="222"/>
      <c r="UIE4" s="222"/>
      <c r="UIF4" s="222"/>
      <c r="UIG4" s="222"/>
      <c r="UIH4" s="222"/>
      <c r="UII4" s="222"/>
      <c r="UIJ4" s="222"/>
      <c r="UIK4" s="222"/>
      <c r="UIL4" s="222"/>
      <c r="UIM4" s="222"/>
      <c r="UIN4" s="222"/>
      <c r="UIO4" s="222"/>
      <c r="UIP4" s="222"/>
      <c r="UIQ4" s="222"/>
      <c r="UIR4" s="222"/>
      <c r="UIS4" s="222"/>
      <c r="UIT4" s="222"/>
      <c r="UIU4" s="222"/>
      <c r="UIV4" s="222"/>
      <c r="UIW4" s="222"/>
      <c r="UIX4" s="222"/>
      <c r="UIY4" s="222"/>
      <c r="UIZ4" s="222"/>
      <c r="UJA4" s="222"/>
      <c r="UJB4" s="222"/>
      <c r="UJC4" s="222"/>
      <c r="UJD4" s="222"/>
      <c r="UJE4" s="222"/>
      <c r="UJF4" s="222"/>
      <c r="UJG4" s="222"/>
      <c r="UJH4" s="222"/>
      <c r="UJI4" s="222"/>
      <c r="UJJ4" s="222"/>
      <c r="UJK4" s="222"/>
      <c r="UJL4" s="222"/>
      <c r="UJM4" s="222"/>
      <c r="UJN4" s="222"/>
      <c r="UJO4" s="222"/>
      <c r="UJP4" s="222"/>
      <c r="UJQ4" s="222"/>
      <c r="UJR4" s="222"/>
      <c r="UJS4" s="222"/>
      <c r="UJT4" s="222"/>
      <c r="UJU4" s="222"/>
      <c r="UJV4" s="222"/>
      <c r="UJW4" s="222"/>
      <c r="UJX4" s="222"/>
      <c r="UJY4" s="222"/>
      <c r="UJZ4" s="222"/>
      <c r="UKA4" s="222"/>
      <c r="UKB4" s="222"/>
      <c r="UKC4" s="222"/>
      <c r="UKD4" s="222"/>
      <c r="UKE4" s="222"/>
      <c r="UKF4" s="222"/>
      <c r="UKG4" s="222"/>
      <c r="UKH4" s="222"/>
      <c r="UKI4" s="222"/>
      <c r="UKJ4" s="222"/>
      <c r="UKK4" s="222"/>
      <c r="UKL4" s="222"/>
      <c r="UKM4" s="222"/>
      <c r="UKN4" s="222"/>
      <c r="UKO4" s="222"/>
      <c r="UKP4" s="222"/>
      <c r="UKQ4" s="222"/>
      <c r="UKR4" s="222"/>
      <c r="UKS4" s="222"/>
      <c r="UKT4" s="222"/>
      <c r="UKU4" s="222"/>
      <c r="UKV4" s="222"/>
      <c r="UKW4" s="222"/>
      <c r="UKX4" s="222"/>
      <c r="UKY4" s="222"/>
      <c r="UKZ4" s="222"/>
      <c r="ULA4" s="222"/>
      <c r="ULB4" s="222"/>
      <c r="ULC4" s="222"/>
      <c r="ULD4" s="222"/>
      <c r="ULE4" s="222"/>
      <c r="ULF4" s="222"/>
      <c r="ULG4" s="222"/>
      <c r="ULH4" s="222"/>
      <c r="ULI4" s="222"/>
      <c r="ULJ4" s="222"/>
      <c r="ULK4" s="222"/>
      <c r="ULL4" s="222"/>
      <c r="ULM4" s="222"/>
      <c r="ULN4" s="222"/>
      <c r="ULO4" s="222"/>
      <c r="ULP4" s="222"/>
      <c r="ULQ4" s="222"/>
      <c r="ULR4" s="222"/>
      <c r="ULS4" s="222"/>
      <c r="ULT4" s="222"/>
      <c r="ULU4" s="222"/>
      <c r="ULV4" s="222"/>
      <c r="ULW4" s="222"/>
      <c r="ULX4" s="222"/>
      <c r="ULY4" s="222"/>
      <c r="ULZ4" s="222"/>
      <c r="UMA4" s="222"/>
      <c r="UMB4" s="222"/>
      <c r="UMC4" s="222"/>
      <c r="UMD4" s="222"/>
      <c r="UME4" s="222"/>
      <c r="UMF4" s="222"/>
      <c r="UMG4" s="222"/>
      <c r="UMH4" s="222"/>
      <c r="UMI4" s="222"/>
      <c r="UMJ4" s="222"/>
      <c r="UMK4" s="222"/>
      <c r="UML4" s="222"/>
      <c r="UMM4" s="222"/>
      <c r="UMN4" s="222"/>
      <c r="UMO4" s="222"/>
      <c r="UMP4" s="222"/>
      <c r="UMQ4" s="222"/>
      <c r="UMR4" s="222"/>
      <c r="UMS4" s="222"/>
      <c r="UMT4" s="222"/>
      <c r="UMU4" s="222"/>
      <c r="UMV4" s="222"/>
      <c r="UMW4" s="222"/>
      <c r="UMX4" s="222"/>
      <c r="UMY4" s="222"/>
      <c r="UMZ4" s="222"/>
      <c r="UNA4" s="222"/>
      <c r="UNB4" s="222"/>
      <c r="UNC4" s="222"/>
      <c r="UND4" s="222"/>
      <c r="UNE4" s="222"/>
      <c r="UNF4" s="222"/>
      <c r="UNG4" s="222"/>
      <c r="UNH4" s="222"/>
      <c r="UNI4" s="222"/>
      <c r="UNJ4" s="222"/>
      <c r="UNK4" s="222"/>
      <c r="UNL4" s="222"/>
      <c r="UNM4" s="222"/>
      <c r="UNN4" s="222"/>
      <c r="UNO4" s="222"/>
      <c r="UNP4" s="222"/>
      <c r="UNQ4" s="222"/>
      <c r="UNR4" s="222"/>
      <c r="UNS4" s="222"/>
      <c r="UNT4" s="222"/>
      <c r="UNU4" s="222"/>
      <c r="UNV4" s="222"/>
      <c r="UNW4" s="222"/>
      <c r="UNX4" s="222"/>
      <c r="UNY4" s="222"/>
      <c r="UNZ4" s="222"/>
      <c r="UOA4" s="222"/>
      <c r="UOB4" s="222"/>
      <c r="UOC4" s="222"/>
      <c r="UOD4" s="222"/>
      <c r="UOE4" s="222"/>
      <c r="UOF4" s="222"/>
      <c r="UOG4" s="222"/>
      <c r="UOH4" s="222"/>
      <c r="UOI4" s="222"/>
      <c r="UOJ4" s="222"/>
      <c r="UOK4" s="222"/>
      <c r="UOL4" s="222"/>
      <c r="UOM4" s="222"/>
      <c r="UON4" s="222"/>
      <c r="UOO4" s="222"/>
      <c r="UOP4" s="222"/>
      <c r="UOQ4" s="222"/>
      <c r="UOR4" s="222"/>
      <c r="UOS4" s="222"/>
      <c r="UOT4" s="222"/>
      <c r="UOU4" s="222"/>
      <c r="UOV4" s="222"/>
      <c r="UOW4" s="222"/>
      <c r="UOX4" s="222"/>
      <c r="UOY4" s="222"/>
      <c r="UOZ4" s="222"/>
      <c r="UPA4" s="222"/>
      <c r="UPB4" s="222"/>
      <c r="UPC4" s="222"/>
      <c r="UPD4" s="222"/>
      <c r="UPE4" s="222"/>
      <c r="UPF4" s="222"/>
      <c r="UPG4" s="222"/>
      <c r="UPH4" s="222"/>
      <c r="UPI4" s="222"/>
      <c r="UPJ4" s="222"/>
      <c r="UPK4" s="222"/>
      <c r="UPL4" s="222"/>
      <c r="UPM4" s="222"/>
      <c r="UPN4" s="222"/>
      <c r="UPO4" s="222"/>
      <c r="UPP4" s="222"/>
      <c r="UPQ4" s="222"/>
      <c r="UPR4" s="222"/>
      <c r="UPS4" s="222"/>
      <c r="UPT4" s="222"/>
      <c r="UPU4" s="222"/>
      <c r="UPV4" s="222"/>
      <c r="UPW4" s="222"/>
      <c r="UPX4" s="222"/>
      <c r="UPY4" s="222"/>
      <c r="UPZ4" s="222"/>
      <c r="UQA4" s="222"/>
      <c r="UQB4" s="222"/>
      <c r="UQC4" s="222"/>
      <c r="UQD4" s="222"/>
      <c r="UQE4" s="222"/>
      <c r="UQF4" s="222"/>
      <c r="UQG4" s="222"/>
      <c r="UQH4" s="222"/>
      <c r="UQI4" s="222"/>
      <c r="UQJ4" s="222"/>
      <c r="UQK4" s="222"/>
      <c r="UQL4" s="222"/>
      <c r="UQM4" s="222"/>
      <c r="UQN4" s="222"/>
      <c r="UQO4" s="222"/>
      <c r="UQP4" s="222"/>
      <c r="UQQ4" s="222"/>
      <c r="UQR4" s="222"/>
      <c r="UQS4" s="222"/>
      <c r="UQT4" s="222"/>
      <c r="UQU4" s="222"/>
      <c r="UQV4" s="222"/>
      <c r="UQW4" s="222"/>
      <c r="UQX4" s="222"/>
      <c r="UQY4" s="222"/>
      <c r="UQZ4" s="222"/>
      <c r="URA4" s="222"/>
      <c r="URB4" s="222"/>
      <c r="URC4" s="222"/>
      <c r="URD4" s="222"/>
      <c r="URE4" s="222"/>
      <c r="URF4" s="222"/>
      <c r="URG4" s="222"/>
      <c r="URH4" s="222"/>
      <c r="URI4" s="222"/>
      <c r="URJ4" s="222"/>
      <c r="URK4" s="222"/>
      <c r="URL4" s="222"/>
      <c r="URM4" s="222"/>
      <c r="URN4" s="222"/>
      <c r="URO4" s="222"/>
      <c r="URP4" s="222"/>
      <c r="URQ4" s="222"/>
      <c r="URR4" s="222"/>
      <c r="URS4" s="222"/>
      <c r="URT4" s="222"/>
      <c r="URU4" s="222"/>
      <c r="URV4" s="222"/>
      <c r="URW4" s="222"/>
      <c r="URX4" s="222"/>
      <c r="URY4" s="222"/>
      <c r="URZ4" s="222"/>
      <c r="USA4" s="222"/>
      <c r="USB4" s="222"/>
      <c r="USC4" s="222"/>
      <c r="USD4" s="222"/>
      <c r="USE4" s="222"/>
      <c r="USF4" s="222"/>
      <c r="USG4" s="222"/>
      <c r="USH4" s="222"/>
      <c r="USI4" s="222"/>
      <c r="USJ4" s="222"/>
      <c r="USK4" s="222"/>
      <c r="USL4" s="222"/>
      <c r="USM4" s="222"/>
      <c r="USN4" s="222"/>
      <c r="USO4" s="222"/>
      <c r="USP4" s="222"/>
      <c r="USQ4" s="222"/>
      <c r="USR4" s="222"/>
      <c r="USS4" s="222"/>
      <c r="UST4" s="222"/>
      <c r="USU4" s="222"/>
      <c r="USV4" s="222"/>
      <c r="USW4" s="222"/>
      <c r="USX4" s="222"/>
      <c r="USY4" s="222"/>
      <c r="USZ4" s="222"/>
      <c r="UTA4" s="222"/>
      <c r="UTB4" s="222"/>
      <c r="UTC4" s="222"/>
      <c r="UTD4" s="222"/>
      <c r="UTE4" s="222"/>
      <c r="UTF4" s="222"/>
      <c r="UTG4" s="222"/>
      <c r="UTH4" s="222"/>
      <c r="UTI4" s="222"/>
      <c r="UTJ4" s="222"/>
      <c r="UTK4" s="222"/>
      <c r="UTL4" s="222"/>
      <c r="UTM4" s="222"/>
      <c r="UTN4" s="222"/>
      <c r="UTO4" s="222"/>
      <c r="UTP4" s="222"/>
      <c r="UTQ4" s="222"/>
      <c r="UTR4" s="222"/>
      <c r="UTS4" s="222"/>
      <c r="UTT4" s="222"/>
      <c r="UTU4" s="222"/>
      <c r="UTV4" s="222"/>
      <c r="UTW4" s="222"/>
      <c r="UTX4" s="222"/>
      <c r="UTY4" s="222"/>
      <c r="UTZ4" s="222"/>
      <c r="UUA4" s="222"/>
      <c r="UUB4" s="222"/>
      <c r="UUC4" s="222"/>
      <c r="UUD4" s="222"/>
      <c r="UUE4" s="222"/>
      <c r="UUF4" s="222"/>
      <c r="UUG4" s="222"/>
      <c r="UUH4" s="222"/>
      <c r="UUI4" s="222"/>
      <c r="UUJ4" s="222"/>
      <c r="UUK4" s="222"/>
      <c r="UUL4" s="222"/>
      <c r="UUM4" s="222"/>
      <c r="UUN4" s="222"/>
      <c r="UUO4" s="222"/>
      <c r="UUP4" s="222"/>
      <c r="UUQ4" s="222"/>
      <c r="UUR4" s="222"/>
      <c r="UUS4" s="222"/>
      <c r="UUT4" s="222"/>
      <c r="UUU4" s="222"/>
      <c r="UUV4" s="222"/>
      <c r="UUW4" s="222"/>
      <c r="UUX4" s="222"/>
      <c r="UUY4" s="222"/>
      <c r="UUZ4" s="222"/>
      <c r="UVA4" s="222"/>
      <c r="UVB4" s="222"/>
      <c r="UVC4" s="222"/>
      <c r="UVD4" s="222"/>
      <c r="UVE4" s="222"/>
      <c r="UVF4" s="222"/>
      <c r="UVG4" s="222"/>
      <c r="UVH4" s="222"/>
      <c r="UVI4" s="222"/>
      <c r="UVJ4" s="222"/>
      <c r="UVK4" s="222"/>
      <c r="UVL4" s="222"/>
      <c r="UVM4" s="222"/>
      <c r="UVN4" s="222"/>
      <c r="UVO4" s="222"/>
      <c r="UVP4" s="222"/>
      <c r="UVQ4" s="222"/>
      <c r="UVR4" s="222"/>
      <c r="UVS4" s="222"/>
      <c r="UVT4" s="222"/>
      <c r="UVU4" s="222"/>
      <c r="UVV4" s="222"/>
      <c r="UVW4" s="222"/>
      <c r="UVX4" s="222"/>
      <c r="UVY4" s="222"/>
      <c r="UVZ4" s="222"/>
      <c r="UWA4" s="222"/>
      <c r="UWB4" s="222"/>
      <c r="UWC4" s="222"/>
      <c r="UWD4" s="222"/>
      <c r="UWE4" s="222"/>
      <c r="UWF4" s="222"/>
      <c r="UWG4" s="222"/>
      <c r="UWH4" s="222"/>
      <c r="UWI4" s="222"/>
      <c r="UWJ4" s="222"/>
      <c r="UWK4" s="222"/>
      <c r="UWL4" s="222"/>
      <c r="UWM4" s="222"/>
      <c r="UWN4" s="222"/>
      <c r="UWO4" s="222"/>
      <c r="UWP4" s="222"/>
      <c r="UWQ4" s="222"/>
      <c r="UWR4" s="222"/>
      <c r="UWS4" s="222"/>
      <c r="UWT4" s="222"/>
      <c r="UWU4" s="222"/>
      <c r="UWV4" s="222"/>
      <c r="UWW4" s="222"/>
      <c r="UWX4" s="222"/>
      <c r="UWY4" s="222"/>
      <c r="UWZ4" s="222"/>
      <c r="UXA4" s="222"/>
      <c r="UXB4" s="222"/>
      <c r="UXC4" s="222"/>
      <c r="UXD4" s="222"/>
      <c r="UXE4" s="222"/>
      <c r="UXF4" s="222"/>
      <c r="UXG4" s="222"/>
      <c r="UXH4" s="222"/>
      <c r="UXI4" s="222"/>
      <c r="UXJ4" s="222"/>
      <c r="UXK4" s="222"/>
      <c r="UXL4" s="222"/>
      <c r="UXM4" s="222"/>
      <c r="UXN4" s="222"/>
      <c r="UXO4" s="222"/>
      <c r="UXP4" s="222"/>
      <c r="UXQ4" s="222"/>
      <c r="UXR4" s="222"/>
      <c r="UXS4" s="222"/>
      <c r="UXT4" s="222"/>
      <c r="UXU4" s="222"/>
      <c r="UXV4" s="222"/>
      <c r="UXW4" s="222"/>
      <c r="UXX4" s="222"/>
      <c r="UXY4" s="222"/>
      <c r="UXZ4" s="222"/>
      <c r="UYA4" s="222"/>
      <c r="UYB4" s="222"/>
      <c r="UYC4" s="222"/>
      <c r="UYD4" s="222"/>
      <c r="UYE4" s="222"/>
      <c r="UYF4" s="222"/>
      <c r="UYG4" s="222"/>
      <c r="UYH4" s="222"/>
      <c r="UYI4" s="222"/>
      <c r="UYJ4" s="222"/>
      <c r="UYK4" s="222"/>
      <c r="UYL4" s="222"/>
      <c r="UYM4" s="222"/>
      <c r="UYN4" s="222"/>
      <c r="UYO4" s="222"/>
      <c r="UYP4" s="222"/>
      <c r="UYQ4" s="222"/>
      <c r="UYR4" s="222"/>
      <c r="UYS4" s="222"/>
      <c r="UYT4" s="222"/>
      <c r="UYU4" s="222"/>
      <c r="UYV4" s="222"/>
      <c r="UYW4" s="222"/>
      <c r="UYX4" s="222"/>
      <c r="UYY4" s="222"/>
      <c r="UYZ4" s="222"/>
      <c r="UZA4" s="222"/>
      <c r="UZB4" s="222"/>
      <c r="UZC4" s="222"/>
      <c r="UZD4" s="222"/>
      <c r="UZE4" s="222"/>
      <c r="UZF4" s="222"/>
      <c r="UZG4" s="222"/>
      <c r="UZH4" s="222"/>
      <c r="UZI4" s="222"/>
      <c r="UZJ4" s="222"/>
      <c r="UZK4" s="222"/>
      <c r="UZL4" s="222"/>
      <c r="UZM4" s="222"/>
      <c r="UZN4" s="222"/>
      <c r="UZO4" s="222"/>
      <c r="UZP4" s="222"/>
      <c r="UZQ4" s="222"/>
      <c r="UZR4" s="222"/>
      <c r="UZS4" s="222"/>
      <c r="UZT4" s="222"/>
      <c r="UZU4" s="222"/>
      <c r="UZV4" s="222"/>
      <c r="UZW4" s="222"/>
      <c r="UZX4" s="222"/>
      <c r="UZY4" s="222"/>
      <c r="UZZ4" s="222"/>
      <c r="VAA4" s="222"/>
      <c r="VAB4" s="222"/>
      <c r="VAC4" s="222"/>
      <c r="VAD4" s="222"/>
      <c r="VAE4" s="222"/>
      <c r="VAF4" s="222"/>
      <c r="VAG4" s="222"/>
      <c r="VAH4" s="222"/>
      <c r="VAI4" s="222"/>
      <c r="VAJ4" s="222"/>
      <c r="VAK4" s="222"/>
      <c r="VAL4" s="222"/>
      <c r="VAM4" s="222"/>
      <c r="VAN4" s="222"/>
      <c r="VAO4" s="222"/>
      <c r="VAP4" s="222"/>
      <c r="VAQ4" s="222"/>
      <c r="VAR4" s="222"/>
      <c r="VAS4" s="222"/>
      <c r="VAT4" s="222"/>
      <c r="VAU4" s="222"/>
      <c r="VAV4" s="222"/>
      <c r="VAW4" s="222"/>
      <c r="VAX4" s="222"/>
      <c r="VAY4" s="222"/>
      <c r="VAZ4" s="222"/>
      <c r="VBA4" s="222"/>
      <c r="VBB4" s="222"/>
      <c r="VBC4" s="222"/>
      <c r="VBD4" s="222"/>
      <c r="VBE4" s="222"/>
      <c r="VBF4" s="222"/>
      <c r="VBG4" s="222"/>
      <c r="VBH4" s="222"/>
      <c r="VBI4" s="222"/>
      <c r="VBJ4" s="222"/>
      <c r="VBK4" s="222"/>
      <c r="VBL4" s="222"/>
      <c r="VBM4" s="222"/>
      <c r="VBN4" s="222"/>
      <c r="VBO4" s="222"/>
      <c r="VBP4" s="222"/>
      <c r="VBQ4" s="222"/>
      <c r="VBR4" s="222"/>
      <c r="VBS4" s="222"/>
      <c r="VBT4" s="222"/>
      <c r="VBU4" s="222"/>
      <c r="VBV4" s="222"/>
      <c r="VBW4" s="222"/>
      <c r="VBX4" s="222"/>
      <c r="VBY4" s="222"/>
      <c r="VBZ4" s="222"/>
      <c r="VCA4" s="222"/>
      <c r="VCB4" s="222"/>
      <c r="VCC4" s="222"/>
      <c r="VCD4" s="222"/>
      <c r="VCE4" s="222"/>
      <c r="VCF4" s="222"/>
      <c r="VCG4" s="222"/>
      <c r="VCH4" s="222"/>
      <c r="VCI4" s="222"/>
      <c r="VCJ4" s="222"/>
      <c r="VCK4" s="222"/>
      <c r="VCL4" s="222"/>
      <c r="VCM4" s="222"/>
      <c r="VCN4" s="222"/>
      <c r="VCO4" s="222"/>
      <c r="VCP4" s="222"/>
      <c r="VCQ4" s="222"/>
      <c r="VCR4" s="222"/>
      <c r="VCS4" s="222"/>
      <c r="VCT4" s="222"/>
      <c r="VCU4" s="222"/>
      <c r="VCV4" s="222"/>
      <c r="VCW4" s="222"/>
      <c r="VCX4" s="222"/>
      <c r="VCY4" s="222"/>
      <c r="VCZ4" s="222"/>
      <c r="VDA4" s="222"/>
      <c r="VDB4" s="222"/>
      <c r="VDC4" s="222"/>
      <c r="VDD4" s="222"/>
      <c r="VDE4" s="222"/>
      <c r="VDF4" s="222"/>
      <c r="VDG4" s="222"/>
      <c r="VDH4" s="222"/>
      <c r="VDI4" s="222"/>
      <c r="VDJ4" s="222"/>
      <c r="VDK4" s="222"/>
      <c r="VDL4" s="222"/>
      <c r="VDM4" s="222"/>
      <c r="VDN4" s="222"/>
      <c r="VDO4" s="222"/>
      <c r="VDP4" s="222"/>
      <c r="VDQ4" s="222"/>
      <c r="VDR4" s="222"/>
      <c r="VDS4" s="222"/>
      <c r="VDT4" s="222"/>
      <c r="VDU4" s="222"/>
      <c r="VDV4" s="222"/>
      <c r="VDW4" s="222"/>
      <c r="VDX4" s="222"/>
      <c r="VDY4" s="222"/>
      <c r="VDZ4" s="222"/>
      <c r="VEA4" s="222"/>
      <c r="VEB4" s="222"/>
      <c r="VEC4" s="222"/>
      <c r="VED4" s="222"/>
      <c r="VEE4" s="222"/>
      <c r="VEF4" s="222"/>
      <c r="VEG4" s="222"/>
      <c r="VEH4" s="222"/>
      <c r="VEI4" s="222"/>
      <c r="VEJ4" s="222"/>
      <c r="VEK4" s="222"/>
      <c r="VEL4" s="222"/>
      <c r="VEM4" s="222"/>
      <c r="VEN4" s="222"/>
      <c r="VEO4" s="222"/>
      <c r="VEP4" s="222"/>
      <c r="VEQ4" s="222"/>
      <c r="VER4" s="222"/>
      <c r="VES4" s="222"/>
      <c r="VET4" s="222"/>
      <c r="VEU4" s="222"/>
      <c r="VEV4" s="222"/>
      <c r="VEW4" s="222"/>
      <c r="VEX4" s="222"/>
      <c r="VEY4" s="222"/>
      <c r="VEZ4" s="222"/>
      <c r="VFA4" s="222"/>
      <c r="VFB4" s="222"/>
      <c r="VFC4" s="222"/>
      <c r="VFD4" s="222"/>
      <c r="VFE4" s="222"/>
      <c r="VFF4" s="222"/>
      <c r="VFG4" s="222"/>
      <c r="VFH4" s="222"/>
      <c r="VFI4" s="222"/>
      <c r="VFJ4" s="222"/>
      <c r="VFK4" s="222"/>
      <c r="VFL4" s="222"/>
      <c r="VFM4" s="222"/>
      <c r="VFN4" s="222"/>
      <c r="VFO4" s="222"/>
      <c r="VFP4" s="222"/>
      <c r="VFQ4" s="222"/>
      <c r="VFR4" s="222"/>
      <c r="VFS4" s="222"/>
      <c r="VFT4" s="222"/>
      <c r="VFU4" s="222"/>
      <c r="VFV4" s="222"/>
      <c r="VFW4" s="222"/>
      <c r="VFX4" s="222"/>
      <c r="VFY4" s="222"/>
      <c r="VFZ4" s="222"/>
      <c r="VGA4" s="222"/>
      <c r="VGB4" s="222"/>
      <c r="VGC4" s="222"/>
      <c r="VGD4" s="222"/>
      <c r="VGE4" s="222"/>
      <c r="VGF4" s="222"/>
      <c r="VGG4" s="222"/>
      <c r="VGH4" s="222"/>
      <c r="VGI4" s="222"/>
      <c r="VGJ4" s="222"/>
      <c r="VGK4" s="222"/>
      <c r="VGL4" s="222"/>
      <c r="VGM4" s="222"/>
      <c r="VGN4" s="222"/>
      <c r="VGO4" s="222"/>
      <c r="VGP4" s="222"/>
      <c r="VGQ4" s="222"/>
      <c r="VGR4" s="222"/>
      <c r="VGS4" s="222"/>
      <c r="VGT4" s="222"/>
      <c r="VGU4" s="222"/>
      <c r="VGV4" s="222"/>
      <c r="VGW4" s="222"/>
      <c r="VGX4" s="222"/>
      <c r="VGY4" s="222"/>
      <c r="VGZ4" s="222"/>
      <c r="VHA4" s="222"/>
      <c r="VHB4" s="222"/>
      <c r="VHC4" s="222"/>
      <c r="VHD4" s="222"/>
      <c r="VHE4" s="222"/>
      <c r="VHF4" s="222"/>
      <c r="VHG4" s="222"/>
      <c r="VHH4" s="222"/>
      <c r="VHI4" s="222"/>
      <c r="VHJ4" s="222"/>
      <c r="VHK4" s="222"/>
      <c r="VHL4" s="222"/>
      <c r="VHM4" s="222"/>
      <c r="VHN4" s="222"/>
      <c r="VHO4" s="222"/>
      <c r="VHP4" s="222"/>
      <c r="VHQ4" s="222"/>
      <c r="VHR4" s="222"/>
      <c r="VHS4" s="222"/>
      <c r="VHT4" s="222"/>
      <c r="VHU4" s="222"/>
      <c r="VHV4" s="222"/>
      <c r="VHW4" s="222"/>
      <c r="VHX4" s="222"/>
      <c r="VHY4" s="222"/>
      <c r="VHZ4" s="222"/>
      <c r="VIA4" s="222"/>
      <c r="VIB4" s="222"/>
      <c r="VIC4" s="222"/>
      <c r="VID4" s="222"/>
      <c r="VIE4" s="222"/>
      <c r="VIF4" s="222"/>
      <c r="VIG4" s="222"/>
      <c r="VIH4" s="222"/>
      <c r="VII4" s="222"/>
      <c r="VIJ4" s="222"/>
      <c r="VIK4" s="222"/>
      <c r="VIL4" s="222"/>
      <c r="VIM4" s="222"/>
      <c r="VIN4" s="222"/>
      <c r="VIO4" s="222"/>
      <c r="VIP4" s="222"/>
      <c r="VIQ4" s="222"/>
      <c r="VIR4" s="222"/>
      <c r="VIS4" s="222"/>
      <c r="VIT4" s="222"/>
      <c r="VIU4" s="222"/>
      <c r="VIV4" s="222"/>
      <c r="VIW4" s="222"/>
      <c r="VIX4" s="222"/>
      <c r="VIY4" s="222"/>
      <c r="VIZ4" s="222"/>
      <c r="VJA4" s="222"/>
      <c r="VJB4" s="222"/>
      <c r="VJC4" s="222"/>
      <c r="VJD4" s="222"/>
      <c r="VJE4" s="222"/>
      <c r="VJF4" s="222"/>
      <c r="VJG4" s="222"/>
      <c r="VJH4" s="222"/>
      <c r="VJI4" s="222"/>
      <c r="VJJ4" s="222"/>
      <c r="VJK4" s="222"/>
      <c r="VJL4" s="222"/>
      <c r="VJM4" s="222"/>
      <c r="VJN4" s="222"/>
      <c r="VJO4" s="222"/>
      <c r="VJP4" s="222"/>
      <c r="VJQ4" s="222"/>
      <c r="VJR4" s="222"/>
      <c r="VJS4" s="222"/>
      <c r="VJT4" s="222"/>
      <c r="VJU4" s="222"/>
      <c r="VJV4" s="222"/>
      <c r="VJW4" s="222"/>
      <c r="VJX4" s="222"/>
      <c r="VJY4" s="222"/>
      <c r="VJZ4" s="222"/>
      <c r="VKA4" s="222"/>
      <c r="VKB4" s="222"/>
      <c r="VKC4" s="222"/>
      <c r="VKD4" s="222"/>
      <c r="VKE4" s="222"/>
      <c r="VKF4" s="222"/>
      <c r="VKG4" s="222"/>
      <c r="VKH4" s="222"/>
      <c r="VKI4" s="222"/>
      <c r="VKJ4" s="222"/>
      <c r="VKK4" s="222"/>
      <c r="VKL4" s="222"/>
      <c r="VKM4" s="222"/>
      <c r="VKN4" s="222"/>
      <c r="VKO4" s="222"/>
      <c r="VKP4" s="222"/>
      <c r="VKQ4" s="222"/>
      <c r="VKR4" s="222"/>
      <c r="VKS4" s="222"/>
      <c r="VKT4" s="222"/>
      <c r="VKU4" s="222"/>
      <c r="VKV4" s="222"/>
      <c r="VKW4" s="222"/>
      <c r="VKX4" s="222"/>
      <c r="VKY4" s="222"/>
      <c r="VKZ4" s="222"/>
      <c r="VLA4" s="222"/>
      <c r="VLB4" s="222"/>
      <c r="VLC4" s="222"/>
      <c r="VLD4" s="222"/>
      <c r="VLE4" s="222"/>
      <c r="VLF4" s="222"/>
      <c r="VLG4" s="222"/>
      <c r="VLH4" s="222"/>
      <c r="VLI4" s="222"/>
      <c r="VLJ4" s="222"/>
      <c r="VLK4" s="222"/>
      <c r="VLL4" s="222"/>
      <c r="VLM4" s="222"/>
      <c r="VLN4" s="222"/>
      <c r="VLO4" s="222"/>
      <c r="VLP4" s="222"/>
      <c r="VLQ4" s="222"/>
      <c r="VLR4" s="222"/>
      <c r="VLS4" s="222"/>
      <c r="VLT4" s="222"/>
      <c r="VLU4" s="222"/>
      <c r="VLV4" s="222"/>
      <c r="VLW4" s="222"/>
      <c r="VLX4" s="222"/>
      <c r="VLY4" s="222"/>
      <c r="VLZ4" s="222"/>
      <c r="VMA4" s="222"/>
      <c r="VMB4" s="222"/>
      <c r="VMC4" s="222"/>
      <c r="VMD4" s="222"/>
      <c r="VME4" s="222"/>
      <c r="VMF4" s="222"/>
      <c r="VMG4" s="222"/>
      <c r="VMH4" s="222"/>
      <c r="VMI4" s="222"/>
      <c r="VMJ4" s="222"/>
      <c r="VMK4" s="222"/>
      <c r="VML4" s="222"/>
      <c r="VMM4" s="222"/>
      <c r="VMN4" s="222"/>
      <c r="VMO4" s="222"/>
      <c r="VMP4" s="222"/>
      <c r="VMQ4" s="222"/>
      <c r="VMR4" s="222"/>
      <c r="VMS4" s="222"/>
      <c r="VMT4" s="222"/>
      <c r="VMU4" s="222"/>
      <c r="VMV4" s="222"/>
      <c r="VMW4" s="222"/>
      <c r="VMX4" s="222"/>
      <c r="VMY4" s="222"/>
      <c r="VMZ4" s="222"/>
      <c r="VNA4" s="222"/>
      <c r="VNB4" s="222"/>
      <c r="VNC4" s="222"/>
      <c r="VND4" s="222"/>
      <c r="VNE4" s="222"/>
      <c r="VNF4" s="222"/>
      <c r="VNG4" s="222"/>
      <c r="VNH4" s="222"/>
      <c r="VNI4" s="222"/>
      <c r="VNJ4" s="222"/>
      <c r="VNK4" s="222"/>
      <c r="VNL4" s="222"/>
      <c r="VNM4" s="222"/>
      <c r="VNN4" s="222"/>
      <c r="VNO4" s="222"/>
      <c r="VNP4" s="222"/>
      <c r="VNQ4" s="222"/>
      <c r="VNR4" s="222"/>
      <c r="VNS4" s="222"/>
      <c r="VNT4" s="222"/>
      <c r="VNU4" s="222"/>
      <c r="VNV4" s="222"/>
      <c r="VNW4" s="222"/>
      <c r="VNX4" s="222"/>
      <c r="VNY4" s="222"/>
      <c r="VNZ4" s="222"/>
      <c r="VOA4" s="222"/>
      <c r="VOB4" s="222"/>
      <c r="VOC4" s="222"/>
      <c r="VOD4" s="222"/>
      <c r="VOE4" s="222"/>
      <c r="VOF4" s="222"/>
      <c r="VOG4" s="222"/>
      <c r="VOH4" s="222"/>
      <c r="VOI4" s="222"/>
      <c r="VOJ4" s="222"/>
      <c r="VOK4" s="222"/>
      <c r="VOL4" s="222"/>
      <c r="VOM4" s="222"/>
      <c r="VON4" s="222"/>
      <c r="VOO4" s="222"/>
      <c r="VOP4" s="222"/>
      <c r="VOQ4" s="222"/>
      <c r="VOR4" s="222"/>
      <c r="VOS4" s="222"/>
      <c r="VOT4" s="222"/>
      <c r="VOU4" s="222"/>
      <c r="VOV4" s="222"/>
      <c r="VOW4" s="222"/>
      <c r="VOX4" s="222"/>
      <c r="VOY4" s="222"/>
      <c r="VOZ4" s="222"/>
      <c r="VPA4" s="222"/>
      <c r="VPB4" s="222"/>
      <c r="VPC4" s="222"/>
      <c r="VPD4" s="222"/>
      <c r="VPE4" s="222"/>
      <c r="VPF4" s="222"/>
      <c r="VPG4" s="222"/>
      <c r="VPH4" s="222"/>
      <c r="VPI4" s="222"/>
      <c r="VPJ4" s="222"/>
      <c r="VPK4" s="222"/>
      <c r="VPL4" s="222"/>
      <c r="VPM4" s="222"/>
      <c r="VPN4" s="222"/>
      <c r="VPO4" s="222"/>
      <c r="VPP4" s="222"/>
      <c r="VPQ4" s="222"/>
      <c r="VPR4" s="222"/>
      <c r="VPS4" s="222"/>
      <c r="VPT4" s="222"/>
      <c r="VPU4" s="222"/>
      <c r="VPV4" s="222"/>
      <c r="VPW4" s="222"/>
      <c r="VPX4" s="222"/>
      <c r="VPY4" s="222"/>
      <c r="VPZ4" s="222"/>
      <c r="VQA4" s="222"/>
      <c r="VQB4" s="222"/>
      <c r="VQC4" s="222"/>
      <c r="VQD4" s="222"/>
      <c r="VQE4" s="222"/>
      <c r="VQF4" s="222"/>
      <c r="VQG4" s="222"/>
      <c r="VQH4" s="222"/>
      <c r="VQI4" s="222"/>
      <c r="VQJ4" s="222"/>
      <c r="VQK4" s="222"/>
      <c r="VQL4" s="222"/>
      <c r="VQM4" s="222"/>
      <c r="VQN4" s="222"/>
      <c r="VQO4" s="222"/>
      <c r="VQP4" s="222"/>
      <c r="VQQ4" s="222"/>
      <c r="VQR4" s="222"/>
      <c r="VQS4" s="222"/>
      <c r="VQT4" s="222"/>
      <c r="VQU4" s="222"/>
      <c r="VQV4" s="222"/>
      <c r="VQW4" s="222"/>
      <c r="VQX4" s="222"/>
      <c r="VQY4" s="222"/>
      <c r="VQZ4" s="222"/>
      <c r="VRA4" s="222"/>
      <c r="VRB4" s="222"/>
      <c r="VRC4" s="222"/>
      <c r="VRD4" s="222"/>
      <c r="VRE4" s="222"/>
      <c r="VRF4" s="222"/>
      <c r="VRG4" s="222"/>
      <c r="VRH4" s="222"/>
      <c r="VRI4" s="222"/>
      <c r="VRJ4" s="222"/>
      <c r="VRK4" s="222"/>
      <c r="VRL4" s="222"/>
      <c r="VRM4" s="222"/>
      <c r="VRN4" s="222"/>
      <c r="VRO4" s="222"/>
      <c r="VRP4" s="222"/>
      <c r="VRQ4" s="222"/>
      <c r="VRR4" s="222"/>
      <c r="VRS4" s="222"/>
      <c r="VRT4" s="222"/>
      <c r="VRU4" s="222"/>
      <c r="VRV4" s="222"/>
      <c r="VRW4" s="222"/>
      <c r="VRX4" s="222"/>
      <c r="VRY4" s="222"/>
      <c r="VRZ4" s="222"/>
      <c r="VSA4" s="222"/>
      <c r="VSB4" s="222"/>
      <c r="VSC4" s="222"/>
      <c r="VSD4" s="222"/>
      <c r="VSE4" s="222"/>
      <c r="VSF4" s="222"/>
      <c r="VSG4" s="222"/>
      <c r="VSH4" s="222"/>
      <c r="VSI4" s="222"/>
      <c r="VSJ4" s="222"/>
      <c r="VSK4" s="222"/>
      <c r="VSL4" s="222"/>
      <c r="VSM4" s="222"/>
      <c r="VSN4" s="222"/>
      <c r="VSO4" s="222"/>
      <c r="VSP4" s="222"/>
      <c r="VSQ4" s="222"/>
      <c r="VSR4" s="222"/>
      <c r="VSS4" s="222"/>
      <c r="VST4" s="222"/>
      <c r="VSU4" s="222"/>
      <c r="VSV4" s="222"/>
      <c r="VSW4" s="222"/>
      <c r="VSX4" s="222"/>
      <c r="VSY4" s="222"/>
      <c r="VSZ4" s="222"/>
      <c r="VTA4" s="222"/>
      <c r="VTB4" s="222"/>
      <c r="VTC4" s="222"/>
      <c r="VTD4" s="222"/>
      <c r="VTE4" s="222"/>
      <c r="VTF4" s="222"/>
      <c r="VTG4" s="222"/>
      <c r="VTH4" s="222"/>
      <c r="VTI4" s="222"/>
      <c r="VTJ4" s="222"/>
      <c r="VTK4" s="222"/>
      <c r="VTL4" s="222"/>
      <c r="VTM4" s="222"/>
      <c r="VTN4" s="222"/>
      <c r="VTO4" s="222"/>
      <c r="VTP4" s="222"/>
      <c r="VTQ4" s="222"/>
      <c r="VTR4" s="222"/>
      <c r="VTS4" s="222"/>
      <c r="VTT4" s="222"/>
      <c r="VTU4" s="222"/>
      <c r="VTV4" s="222"/>
      <c r="VTW4" s="222"/>
      <c r="VTX4" s="222"/>
      <c r="VTY4" s="222"/>
      <c r="VTZ4" s="222"/>
      <c r="VUA4" s="222"/>
      <c r="VUB4" s="222"/>
      <c r="VUC4" s="222"/>
      <c r="VUD4" s="222"/>
      <c r="VUE4" s="222"/>
      <c r="VUF4" s="222"/>
      <c r="VUG4" s="222"/>
      <c r="VUH4" s="222"/>
      <c r="VUI4" s="222"/>
      <c r="VUJ4" s="222"/>
      <c r="VUK4" s="222"/>
      <c r="VUL4" s="222"/>
      <c r="VUM4" s="222"/>
      <c r="VUN4" s="222"/>
      <c r="VUO4" s="222"/>
      <c r="VUP4" s="222"/>
      <c r="VUQ4" s="222"/>
      <c r="VUR4" s="222"/>
      <c r="VUS4" s="222"/>
      <c r="VUT4" s="222"/>
      <c r="VUU4" s="222"/>
      <c r="VUV4" s="222"/>
      <c r="VUW4" s="222"/>
      <c r="VUX4" s="222"/>
      <c r="VUY4" s="222"/>
      <c r="VUZ4" s="222"/>
      <c r="VVA4" s="222"/>
      <c r="VVB4" s="222"/>
      <c r="VVC4" s="222"/>
      <c r="VVD4" s="222"/>
      <c r="VVE4" s="222"/>
      <c r="VVF4" s="222"/>
      <c r="VVG4" s="222"/>
      <c r="VVH4" s="222"/>
      <c r="VVI4" s="222"/>
      <c r="VVJ4" s="222"/>
      <c r="VVK4" s="222"/>
      <c r="VVL4" s="222"/>
      <c r="VVM4" s="222"/>
      <c r="VVN4" s="222"/>
      <c r="VVO4" s="222"/>
      <c r="VVP4" s="222"/>
      <c r="VVQ4" s="222"/>
      <c r="VVR4" s="222"/>
      <c r="VVS4" s="222"/>
      <c r="VVT4" s="222"/>
      <c r="VVU4" s="222"/>
      <c r="VVV4" s="222"/>
      <c r="VVW4" s="222"/>
      <c r="VVX4" s="222"/>
      <c r="VVY4" s="222"/>
      <c r="VVZ4" s="222"/>
      <c r="VWA4" s="222"/>
      <c r="VWB4" s="222"/>
      <c r="VWC4" s="222"/>
      <c r="VWD4" s="222"/>
      <c r="VWE4" s="222"/>
      <c r="VWF4" s="222"/>
      <c r="VWG4" s="222"/>
      <c r="VWH4" s="222"/>
      <c r="VWI4" s="222"/>
      <c r="VWJ4" s="222"/>
      <c r="VWK4" s="222"/>
      <c r="VWL4" s="222"/>
      <c r="VWM4" s="222"/>
      <c r="VWN4" s="222"/>
      <c r="VWO4" s="222"/>
      <c r="VWP4" s="222"/>
      <c r="VWQ4" s="222"/>
      <c r="VWR4" s="222"/>
      <c r="VWS4" s="222"/>
      <c r="VWT4" s="222"/>
      <c r="VWU4" s="222"/>
      <c r="VWV4" s="222"/>
      <c r="VWW4" s="222"/>
      <c r="VWX4" s="222"/>
      <c r="VWY4" s="222"/>
      <c r="VWZ4" s="222"/>
      <c r="VXA4" s="222"/>
      <c r="VXB4" s="222"/>
      <c r="VXC4" s="222"/>
      <c r="VXD4" s="222"/>
      <c r="VXE4" s="222"/>
      <c r="VXF4" s="222"/>
      <c r="VXG4" s="222"/>
      <c r="VXH4" s="222"/>
      <c r="VXI4" s="222"/>
      <c r="VXJ4" s="222"/>
      <c r="VXK4" s="222"/>
      <c r="VXL4" s="222"/>
      <c r="VXM4" s="222"/>
      <c r="VXN4" s="222"/>
      <c r="VXO4" s="222"/>
      <c r="VXP4" s="222"/>
      <c r="VXQ4" s="222"/>
      <c r="VXR4" s="222"/>
      <c r="VXS4" s="222"/>
      <c r="VXT4" s="222"/>
      <c r="VXU4" s="222"/>
      <c r="VXV4" s="222"/>
      <c r="VXW4" s="222"/>
      <c r="VXX4" s="222"/>
      <c r="VXY4" s="222"/>
      <c r="VXZ4" s="222"/>
      <c r="VYA4" s="222"/>
      <c r="VYB4" s="222"/>
      <c r="VYC4" s="222"/>
      <c r="VYD4" s="222"/>
      <c r="VYE4" s="222"/>
      <c r="VYF4" s="222"/>
      <c r="VYG4" s="222"/>
      <c r="VYH4" s="222"/>
      <c r="VYI4" s="222"/>
      <c r="VYJ4" s="222"/>
      <c r="VYK4" s="222"/>
      <c r="VYL4" s="222"/>
      <c r="VYM4" s="222"/>
      <c r="VYN4" s="222"/>
      <c r="VYO4" s="222"/>
      <c r="VYP4" s="222"/>
      <c r="VYQ4" s="222"/>
      <c r="VYR4" s="222"/>
      <c r="VYS4" s="222"/>
      <c r="VYT4" s="222"/>
      <c r="VYU4" s="222"/>
      <c r="VYV4" s="222"/>
      <c r="VYW4" s="222"/>
      <c r="VYX4" s="222"/>
      <c r="VYY4" s="222"/>
      <c r="VYZ4" s="222"/>
      <c r="VZA4" s="222"/>
      <c r="VZB4" s="222"/>
      <c r="VZC4" s="222"/>
      <c r="VZD4" s="222"/>
      <c r="VZE4" s="222"/>
      <c r="VZF4" s="222"/>
      <c r="VZG4" s="222"/>
      <c r="VZH4" s="222"/>
      <c r="VZI4" s="222"/>
      <c r="VZJ4" s="222"/>
      <c r="VZK4" s="222"/>
      <c r="VZL4" s="222"/>
      <c r="VZM4" s="222"/>
      <c r="VZN4" s="222"/>
      <c r="VZO4" s="222"/>
      <c r="VZP4" s="222"/>
      <c r="VZQ4" s="222"/>
      <c r="VZR4" s="222"/>
      <c r="VZS4" s="222"/>
      <c r="VZT4" s="222"/>
      <c r="VZU4" s="222"/>
      <c r="VZV4" s="222"/>
      <c r="VZW4" s="222"/>
      <c r="VZX4" s="222"/>
      <c r="VZY4" s="222"/>
      <c r="VZZ4" s="222"/>
      <c r="WAA4" s="222"/>
      <c r="WAB4" s="222"/>
      <c r="WAC4" s="222"/>
      <c r="WAD4" s="222"/>
      <c r="WAE4" s="222"/>
      <c r="WAF4" s="222"/>
      <c r="WAG4" s="222"/>
      <c r="WAH4" s="222"/>
      <c r="WAI4" s="222"/>
      <c r="WAJ4" s="222"/>
      <c r="WAK4" s="222"/>
      <c r="WAL4" s="222"/>
      <c r="WAM4" s="222"/>
      <c r="WAN4" s="222"/>
      <c r="WAO4" s="222"/>
      <c r="WAP4" s="222"/>
      <c r="WAQ4" s="222"/>
      <c r="WAR4" s="222"/>
      <c r="WAS4" s="222"/>
      <c r="WAT4" s="222"/>
      <c r="WAU4" s="222"/>
      <c r="WAV4" s="222"/>
      <c r="WAW4" s="222"/>
      <c r="WAX4" s="222"/>
      <c r="WAY4" s="222"/>
      <c r="WAZ4" s="222"/>
      <c r="WBA4" s="222"/>
      <c r="WBB4" s="222"/>
      <c r="WBC4" s="222"/>
      <c r="WBD4" s="222"/>
      <c r="WBE4" s="222"/>
      <c r="WBF4" s="222"/>
      <c r="WBG4" s="222"/>
      <c r="WBH4" s="222"/>
      <c r="WBI4" s="222"/>
      <c r="WBJ4" s="222"/>
      <c r="WBK4" s="222"/>
      <c r="WBL4" s="222"/>
      <c r="WBM4" s="222"/>
      <c r="WBN4" s="222"/>
      <c r="WBO4" s="222"/>
      <c r="WBP4" s="222"/>
      <c r="WBQ4" s="222"/>
      <c r="WBR4" s="222"/>
      <c r="WBS4" s="222"/>
      <c r="WBT4" s="222"/>
      <c r="WBU4" s="222"/>
      <c r="WBV4" s="222"/>
      <c r="WBW4" s="222"/>
      <c r="WBX4" s="222"/>
      <c r="WBY4" s="222"/>
      <c r="WBZ4" s="222"/>
      <c r="WCA4" s="222"/>
      <c r="WCB4" s="222"/>
      <c r="WCC4" s="222"/>
      <c r="WCD4" s="222"/>
      <c r="WCE4" s="222"/>
      <c r="WCF4" s="222"/>
      <c r="WCG4" s="222"/>
      <c r="WCH4" s="222"/>
      <c r="WCI4" s="222"/>
      <c r="WCJ4" s="222"/>
      <c r="WCK4" s="222"/>
      <c r="WCL4" s="222"/>
      <c r="WCM4" s="222"/>
      <c r="WCN4" s="222"/>
      <c r="WCO4" s="222"/>
      <c r="WCP4" s="222"/>
      <c r="WCQ4" s="222"/>
      <c r="WCR4" s="222"/>
      <c r="WCS4" s="222"/>
      <c r="WCT4" s="222"/>
      <c r="WCU4" s="222"/>
      <c r="WCV4" s="222"/>
      <c r="WCW4" s="222"/>
      <c r="WCX4" s="222"/>
      <c r="WCY4" s="222"/>
      <c r="WCZ4" s="222"/>
      <c r="WDA4" s="222"/>
      <c r="WDB4" s="222"/>
      <c r="WDC4" s="222"/>
      <c r="WDD4" s="222"/>
      <c r="WDE4" s="222"/>
      <c r="WDF4" s="222"/>
      <c r="WDG4" s="222"/>
      <c r="WDH4" s="222"/>
      <c r="WDI4" s="222"/>
      <c r="WDJ4" s="222"/>
      <c r="WDK4" s="222"/>
      <c r="WDL4" s="222"/>
      <c r="WDM4" s="222"/>
      <c r="WDN4" s="222"/>
      <c r="WDO4" s="222"/>
      <c r="WDP4" s="222"/>
      <c r="WDQ4" s="222"/>
      <c r="WDR4" s="222"/>
      <c r="WDS4" s="222"/>
      <c r="WDT4" s="222"/>
      <c r="WDU4" s="222"/>
      <c r="WDV4" s="222"/>
      <c r="WDW4" s="222"/>
      <c r="WDX4" s="222"/>
      <c r="WDY4" s="222"/>
      <c r="WDZ4" s="222"/>
      <c r="WEA4" s="222"/>
      <c r="WEB4" s="222"/>
      <c r="WEC4" s="222"/>
      <c r="WED4" s="222"/>
      <c r="WEE4" s="222"/>
      <c r="WEF4" s="222"/>
      <c r="WEG4" s="222"/>
      <c r="WEH4" s="222"/>
      <c r="WEI4" s="222"/>
      <c r="WEJ4" s="222"/>
      <c r="WEK4" s="222"/>
      <c r="WEL4" s="222"/>
      <c r="WEM4" s="222"/>
      <c r="WEN4" s="222"/>
      <c r="WEO4" s="222"/>
      <c r="WEP4" s="222"/>
      <c r="WEQ4" s="222"/>
      <c r="WER4" s="222"/>
      <c r="WES4" s="222"/>
      <c r="WET4" s="222"/>
      <c r="WEU4" s="222"/>
      <c r="WEV4" s="222"/>
      <c r="WEW4" s="222"/>
      <c r="WEX4" s="222"/>
      <c r="WEY4" s="222"/>
      <c r="WEZ4" s="222"/>
      <c r="WFA4" s="222"/>
      <c r="WFB4" s="222"/>
      <c r="WFC4" s="222"/>
      <c r="WFD4" s="222"/>
      <c r="WFE4" s="222"/>
      <c r="WFF4" s="222"/>
      <c r="WFG4" s="222"/>
      <c r="WFH4" s="222"/>
      <c r="WFI4" s="222"/>
      <c r="WFJ4" s="222"/>
      <c r="WFK4" s="222"/>
      <c r="WFL4" s="222"/>
      <c r="WFM4" s="222"/>
      <c r="WFN4" s="222"/>
      <c r="WFO4" s="222"/>
      <c r="WFP4" s="222"/>
      <c r="WFQ4" s="222"/>
      <c r="WFR4" s="222"/>
      <c r="WFS4" s="222"/>
      <c r="WFT4" s="222"/>
      <c r="WFU4" s="222"/>
      <c r="WFV4" s="222"/>
      <c r="WFW4" s="222"/>
      <c r="WFX4" s="222"/>
      <c r="WFY4" s="222"/>
      <c r="WFZ4" s="222"/>
      <c r="WGA4" s="222"/>
      <c r="WGB4" s="222"/>
      <c r="WGC4" s="222"/>
      <c r="WGD4" s="222"/>
      <c r="WGE4" s="222"/>
      <c r="WGF4" s="222"/>
      <c r="WGG4" s="222"/>
      <c r="WGH4" s="222"/>
      <c r="WGI4" s="222"/>
      <c r="WGJ4" s="222"/>
      <c r="WGK4" s="222"/>
      <c r="WGL4" s="222"/>
      <c r="WGM4" s="222"/>
      <c r="WGN4" s="222"/>
      <c r="WGO4" s="222"/>
      <c r="WGP4" s="222"/>
      <c r="WGQ4" s="222"/>
      <c r="WGR4" s="222"/>
      <c r="WGS4" s="222"/>
      <c r="WGT4" s="222"/>
      <c r="WGU4" s="222"/>
      <c r="WGV4" s="222"/>
      <c r="WGW4" s="222"/>
      <c r="WGX4" s="222"/>
      <c r="WGY4" s="222"/>
      <c r="WGZ4" s="222"/>
      <c r="WHA4" s="222"/>
      <c r="WHB4" s="222"/>
      <c r="WHC4" s="222"/>
      <c r="WHD4" s="222"/>
      <c r="WHE4" s="222"/>
      <c r="WHF4" s="222"/>
      <c r="WHG4" s="222"/>
      <c r="WHH4" s="222"/>
      <c r="WHI4" s="222"/>
      <c r="WHJ4" s="222"/>
      <c r="WHK4" s="222"/>
      <c r="WHL4" s="222"/>
      <c r="WHM4" s="222"/>
      <c r="WHN4" s="222"/>
      <c r="WHO4" s="222"/>
      <c r="WHP4" s="222"/>
      <c r="WHQ4" s="222"/>
      <c r="WHR4" s="222"/>
      <c r="WHS4" s="222"/>
      <c r="WHT4" s="222"/>
      <c r="WHU4" s="222"/>
      <c r="WHV4" s="222"/>
      <c r="WHW4" s="222"/>
      <c r="WHX4" s="222"/>
      <c r="WHY4" s="222"/>
      <c r="WHZ4" s="222"/>
      <c r="WIA4" s="222"/>
      <c r="WIB4" s="222"/>
      <c r="WIC4" s="222"/>
      <c r="WID4" s="222"/>
      <c r="WIE4" s="222"/>
      <c r="WIF4" s="222"/>
      <c r="WIG4" s="222"/>
      <c r="WIH4" s="222"/>
      <c r="WII4" s="222"/>
      <c r="WIJ4" s="222"/>
      <c r="WIK4" s="222"/>
      <c r="WIL4" s="222"/>
      <c r="WIM4" s="222"/>
      <c r="WIN4" s="222"/>
      <c r="WIO4" s="222"/>
      <c r="WIP4" s="222"/>
      <c r="WIQ4" s="222"/>
      <c r="WIR4" s="222"/>
      <c r="WIS4" s="222"/>
      <c r="WIT4" s="222"/>
      <c r="WIU4" s="222"/>
      <c r="WIV4" s="222"/>
      <c r="WIW4" s="222"/>
      <c r="WIX4" s="222"/>
      <c r="WIY4" s="222"/>
      <c r="WIZ4" s="222"/>
      <c r="WJA4" s="222"/>
      <c r="WJB4" s="222"/>
      <c r="WJC4" s="222"/>
      <c r="WJD4" s="222"/>
      <c r="WJE4" s="222"/>
      <c r="WJF4" s="222"/>
      <c r="WJG4" s="222"/>
      <c r="WJH4" s="222"/>
      <c r="WJI4" s="222"/>
      <c r="WJJ4" s="222"/>
      <c r="WJK4" s="222"/>
      <c r="WJL4" s="222"/>
      <c r="WJM4" s="222"/>
      <c r="WJN4" s="222"/>
      <c r="WJO4" s="222"/>
      <c r="WJP4" s="222"/>
      <c r="WJQ4" s="222"/>
      <c r="WJR4" s="222"/>
      <c r="WJS4" s="222"/>
      <c r="WJT4" s="222"/>
      <c r="WJU4" s="222"/>
      <c r="WJV4" s="222"/>
      <c r="WJW4" s="222"/>
      <c r="WJX4" s="222"/>
      <c r="WJY4" s="222"/>
      <c r="WJZ4" s="222"/>
      <c r="WKA4" s="222"/>
      <c r="WKB4" s="222"/>
      <c r="WKC4" s="222"/>
      <c r="WKD4" s="222"/>
      <c r="WKE4" s="222"/>
      <c r="WKF4" s="222"/>
      <c r="WKG4" s="222"/>
      <c r="WKH4" s="222"/>
      <c r="WKI4" s="222"/>
      <c r="WKJ4" s="222"/>
      <c r="WKK4" s="222"/>
      <c r="WKL4" s="222"/>
      <c r="WKM4" s="222"/>
      <c r="WKN4" s="222"/>
      <c r="WKO4" s="222"/>
      <c r="WKP4" s="222"/>
      <c r="WKQ4" s="222"/>
      <c r="WKR4" s="222"/>
      <c r="WKS4" s="222"/>
      <c r="WKT4" s="222"/>
      <c r="WKU4" s="222"/>
      <c r="WKV4" s="222"/>
      <c r="WKW4" s="222"/>
      <c r="WKX4" s="222"/>
      <c r="WKY4" s="222"/>
      <c r="WKZ4" s="222"/>
      <c r="WLA4" s="222"/>
      <c r="WLB4" s="222"/>
      <c r="WLC4" s="222"/>
      <c r="WLD4" s="222"/>
      <c r="WLE4" s="222"/>
      <c r="WLF4" s="222"/>
      <c r="WLG4" s="222"/>
      <c r="WLH4" s="222"/>
      <c r="WLI4" s="222"/>
      <c r="WLJ4" s="222"/>
      <c r="WLK4" s="222"/>
      <c r="WLL4" s="222"/>
      <c r="WLM4" s="222"/>
      <c r="WLN4" s="222"/>
      <c r="WLO4" s="222"/>
      <c r="WLP4" s="222"/>
      <c r="WLQ4" s="222"/>
      <c r="WLR4" s="222"/>
      <c r="WLS4" s="222"/>
      <c r="WLT4" s="222"/>
      <c r="WLU4" s="222"/>
      <c r="WLV4" s="222"/>
      <c r="WLW4" s="222"/>
      <c r="WLX4" s="222"/>
      <c r="WLY4" s="222"/>
      <c r="WLZ4" s="222"/>
      <c r="WMA4" s="222"/>
      <c r="WMB4" s="222"/>
      <c r="WMC4" s="222"/>
      <c r="WMD4" s="222"/>
      <c r="WME4" s="222"/>
      <c r="WMF4" s="222"/>
      <c r="WMG4" s="222"/>
      <c r="WMH4" s="222"/>
      <c r="WMI4" s="222"/>
      <c r="WMJ4" s="222"/>
      <c r="WMK4" s="222"/>
      <c r="WML4" s="222"/>
      <c r="WMM4" s="222"/>
      <c r="WMN4" s="222"/>
      <c r="WMO4" s="222"/>
      <c r="WMP4" s="222"/>
      <c r="WMQ4" s="222"/>
      <c r="WMR4" s="222"/>
      <c r="WMS4" s="222"/>
      <c r="WMT4" s="222"/>
      <c r="WMU4" s="222"/>
      <c r="WMV4" s="222"/>
      <c r="WMW4" s="222"/>
      <c r="WMX4" s="222"/>
      <c r="WMY4" s="222"/>
      <c r="WMZ4" s="222"/>
      <c r="WNA4" s="222"/>
      <c r="WNB4" s="222"/>
      <c r="WNC4" s="222"/>
      <c r="WND4" s="222"/>
      <c r="WNE4" s="222"/>
      <c r="WNF4" s="222"/>
      <c r="WNG4" s="222"/>
      <c r="WNH4" s="222"/>
      <c r="WNI4" s="222"/>
      <c r="WNJ4" s="222"/>
      <c r="WNK4" s="222"/>
      <c r="WNL4" s="222"/>
      <c r="WNM4" s="222"/>
      <c r="WNN4" s="222"/>
      <c r="WNO4" s="222"/>
      <c r="WNP4" s="222"/>
      <c r="WNQ4" s="222"/>
      <c r="WNR4" s="222"/>
      <c r="WNS4" s="222"/>
      <c r="WNT4" s="222"/>
      <c r="WNU4" s="222"/>
      <c r="WNV4" s="222"/>
      <c r="WNW4" s="222"/>
      <c r="WNX4" s="222"/>
      <c r="WNY4" s="222"/>
      <c r="WNZ4" s="222"/>
      <c r="WOA4" s="222"/>
      <c r="WOB4" s="222"/>
      <c r="WOC4" s="222"/>
      <c r="WOD4" s="222"/>
      <c r="WOE4" s="222"/>
      <c r="WOF4" s="222"/>
      <c r="WOG4" s="222"/>
      <c r="WOH4" s="222"/>
      <c r="WOI4" s="222"/>
      <c r="WOJ4" s="222"/>
      <c r="WOK4" s="222"/>
      <c r="WOL4" s="222"/>
      <c r="WOM4" s="222"/>
      <c r="WON4" s="222"/>
      <c r="WOO4" s="222"/>
      <c r="WOP4" s="222"/>
      <c r="WOQ4" s="222"/>
      <c r="WOR4" s="222"/>
      <c r="WOS4" s="222"/>
      <c r="WOT4" s="222"/>
      <c r="WOU4" s="222"/>
      <c r="WOV4" s="222"/>
      <c r="WOW4" s="222"/>
      <c r="WOX4" s="222"/>
      <c r="WOY4" s="222"/>
      <c r="WOZ4" s="222"/>
      <c r="WPA4" s="222"/>
      <c r="WPB4" s="222"/>
      <c r="WPC4" s="222"/>
      <c r="WPD4" s="222"/>
      <c r="WPE4" s="222"/>
      <c r="WPF4" s="222"/>
      <c r="WPG4" s="222"/>
      <c r="WPH4" s="222"/>
      <c r="WPI4" s="222"/>
      <c r="WPJ4" s="222"/>
      <c r="WPK4" s="222"/>
      <c r="WPL4" s="222"/>
      <c r="WPM4" s="222"/>
      <c r="WPN4" s="222"/>
      <c r="WPO4" s="222"/>
      <c r="WPP4" s="222"/>
      <c r="WPQ4" s="222"/>
      <c r="WPR4" s="222"/>
      <c r="WPS4" s="222"/>
      <c r="WPT4" s="222"/>
      <c r="WPU4" s="222"/>
      <c r="WPV4" s="222"/>
      <c r="WPW4" s="222"/>
      <c r="WPX4" s="222"/>
      <c r="WPY4" s="222"/>
      <c r="WPZ4" s="222"/>
      <c r="WQA4" s="222"/>
      <c r="WQB4" s="222"/>
      <c r="WQC4" s="222"/>
      <c r="WQD4" s="222"/>
      <c r="WQE4" s="222"/>
      <c r="WQF4" s="222"/>
      <c r="WQG4" s="222"/>
      <c r="WQH4" s="222"/>
      <c r="WQI4" s="222"/>
      <c r="WQJ4" s="222"/>
      <c r="WQK4" s="222"/>
      <c r="WQL4" s="222"/>
      <c r="WQM4" s="222"/>
      <c r="WQN4" s="222"/>
      <c r="WQO4" s="222"/>
      <c r="WQP4" s="222"/>
      <c r="WQQ4" s="222"/>
      <c r="WQR4" s="222"/>
      <c r="WQS4" s="222"/>
      <c r="WQT4" s="222"/>
      <c r="WQU4" s="222"/>
      <c r="WQV4" s="222"/>
      <c r="WQW4" s="222"/>
      <c r="WQX4" s="222"/>
      <c r="WQY4" s="222"/>
      <c r="WQZ4" s="222"/>
      <c r="WRA4" s="222"/>
      <c r="WRB4" s="222"/>
      <c r="WRC4" s="222"/>
      <c r="WRD4" s="222"/>
      <c r="WRE4" s="222"/>
      <c r="WRF4" s="222"/>
      <c r="WRG4" s="222"/>
      <c r="WRH4" s="222"/>
      <c r="WRI4" s="222"/>
      <c r="WRJ4" s="222"/>
      <c r="WRK4" s="222"/>
      <c r="WRL4" s="222"/>
      <c r="WRM4" s="222"/>
      <c r="WRN4" s="222"/>
      <c r="WRO4" s="222"/>
      <c r="WRP4" s="222"/>
      <c r="WRQ4" s="222"/>
      <c r="WRR4" s="222"/>
      <c r="WRS4" s="222"/>
      <c r="WRT4" s="222"/>
      <c r="WRU4" s="222"/>
      <c r="WRV4" s="222"/>
      <c r="WRW4" s="222"/>
      <c r="WRX4" s="222"/>
      <c r="WRY4" s="222"/>
      <c r="WRZ4" s="222"/>
      <c r="WSA4" s="222"/>
      <c r="WSB4" s="222"/>
      <c r="WSC4" s="222"/>
      <c r="WSD4" s="222"/>
      <c r="WSE4" s="222"/>
      <c r="WSF4" s="222"/>
      <c r="WSG4" s="222"/>
      <c r="WSH4" s="222"/>
      <c r="WSI4" s="222"/>
      <c r="WSJ4" s="222"/>
      <c r="WSK4" s="222"/>
      <c r="WSL4" s="222"/>
      <c r="WSM4" s="222"/>
      <c r="WSN4" s="222"/>
      <c r="WSO4" s="222"/>
      <c r="WSP4" s="222"/>
      <c r="WSQ4" s="222"/>
      <c r="WSR4" s="222"/>
      <c r="WSS4" s="222"/>
      <c r="WST4" s="222"/>
      <c r="WSU4" s="222"/>
      <c r="WSV4" s="222"/>
      <c r="WSW4" s="222"/>
      <c r="WSX4" s="222"/>
      <c r="WSY4" s="222"/>
      <c r="WSZ4" s="222"/>
      <c r="WTA4" s="222"/>
      <c r="WTB4" s="222"/>
      <c r="WTC4" s="222"/>
      <c r="WTD4" s="222"/>
      <c r="WTE4" s="222"/>
      <c r="WTF4" s="222"/>
      <c r="WTG4" s="222"/>
      <c r="WTH4" s="222"/>
      <c r="WTI4" s="222"/>
      <c r="WTJ4" s="222"/>
      <c r="WTK4" s="222"/>
      <c r="WTL4" s="222"/>
      <c r="WTM4" s="222"/>
      <c r="WTN4" s="222"/>
      <c r="WTO4" s="222"/>
      <c r="WTP4" s="222"/>
      <c r="WTQ4" s="222"/>
      <c r="WTR4" s="222"/>
      <c r="WTS4" s="222"/>
      <c r="WTT4" s="222"/>
      <c r="WTU4" s="222"/>
      <c r="WTV4" s="222"/>
      <c r="WTW4" s="222"/>
      <c r="WTX4" s="222"/>
      <c r="WTY4" s="222"/>
      <c r="WTZ4" s="222"/>
      <c r="WUA4" s="222"/>
      <c r="WUB4" s="222"/>
      <c r="WUC4" s="222"/>
      <c r="WUD4" s="222"/>
      <c r="WUE4" s="222"/>
      <c r="WUF4" s="222"/>
      <c r="WUG4" s="222"/>
      <c r="WUH4" s="222"/>
      <c r="WUI4" s="222"/>
      <c r="WUJ4" s="222"/>
      <c r="WUK4" s="222"/>
      <c r="WUL4" s="222"/>
      <c r="WUM4" s="222"/>
      <c r="WUN4" s="222"/>
      <c r="WUO4" s="222"/>
      <c r="WUP4" s="222"/>
      <c r="WUQ4" s="222"/>
      <c r="WUR4" s="222"/>
      <c r="WUS4" s="222"/>
      <c r="WUT4" s="222"/>
      <c r="WUU4" s="222"/>
      <c r="WUV4" s="222"/>
      <c r="WUW4" s="222"/>
      <c r="WUX4" s="222"/>
      <c r="WUY4" s="222"/>
      <c r="WUZ4" s="222"/>
      <c r="WVA4" s="222"/>
      <c r="WVB4" s="222"/>
      <c r="WVC4" s="222"/>
      <c r="WVD4" s="222"/>
      <c r="WVE4" s="222"/>
      <c r="WVF4" s="222"/>
      <c r="WVG4" s="222"/>
      <c r="WVH4" s="222"/>
      <c r="WVI4" s="222"/>
      <c r="WVJ4" s="222"/>
      <c r="WVK4" s="222"/>
      <c r="WVL4" s="222"/>
      <c r="WVM4" s="222"/>
      <c r="WVN4" s="222"/>
      <c r="WVO4" s="222"/>
      <c r="WVP4" s="222"/>
      <c r="WVQ4" s="222"/>
      <c r="WVR4" s="222"/>
      <c r="WVS4" s="222"/>
      <c r="WVT4" s="222"/>
      <c r="WVU4" s="222"/>
      <c r="WVV4" s="222"/>
      <c r="WVW4" s="222"/>
      <c r="WVX4" s="222"/>
      <c r="WVY4" s="222"/>
      <c r="WVZ4" s="222"/>
      <c r="WWA4" s="222"/>
      <c r="WWB4" s="222"/>
      <c r="WWC4" s="222"/>
      <c r="WWD4" s="222"/>
      <c r="WWE4" s="222"/>
      <c r="WWF4" s="222"/>
      <c r="WWG4" s="222"/>
      <c r="WWH4" s="222"/>
      <c r="WWI4" s="222"/>
      <c r="WWJ4" s="222"/>
      <c r="WWK4" s="222"/>
      <c r="WWL4" s="222"/>
      <c r="WWM4" s="222"/>
      <c r="WWN4" s="222"/>
      <c r="WWO4" s="222"/>
      <c r="WWP4" s="222"/>
      <c r="WWQ4" s="222"/>
      <c r="WWR4" s="222"/>
      <c r="WWS4" s="222"/>
      <c r="WWT4" s="222"/>
      <c r="WWU4" s="222"/>
      <c r="WWV4" s="222"/>
      <c r="WWW4" s="222"/>
      <c r="WWX4" s="222"/>
      <c r="WWY4" s="222"/>
      <c r="WWZ4" s="222"/>
      <c r="WXA4" s="222"/>
      <c r="WXB4" s="222"/>
      <c r="WXC4" s="222"/>
      <c r="WXD4" s="222"/>
      <c r="WXE4" s="222"/>
      <c r="WXF4" s="222"/>
      <c r="WXG4" s="222"/>
      <c r="WXH4" s="222"/>
      <c r="WXI4" s="222"/>
      <c r="WXJ4" s="222"/>
      <c r="WXK4" s="222"/>
      <c r="WXL4" s="222"/>
      <c r="WXM4" s="222"/>
      <c r="WXN4" s="222"/>
      <c r="WXO4" s="222"/>
      <c r="WXP4" s="222"/>
      <c r="WXQ4" s="222"/>
      <c r="WXR4" s="222"/>
      <c r="WXS4" s="222"/>
      <c r="WXT4" s="222"/>
      <c r="WXU4" s="222"/>
      <c r="WXV4" s="222"/>
      <c r="WXW4" s="222"/>
      <c r="WXX4" s="222"/>
      <c r="WXY4" s="222"/>
      <c r="WXZ4" s="222"/>
      <c r="WYA4" s="222"/>
      <c r="WYB4" s="222"/>
      <c r="WYC4" s="222"/>
      <c r="WYD4" s="222"/>
      <c r="WYE4" s="222"/>
      <c r="WYF4" s="222"/>
      <c r="WYG4" s="222"/>
      <c r="WYH4" s="222"/>
      <c r="WYI4" s="222"/>
      <c r="WYJ4" s="222"/>
      <c r="WYK4" s="222"/>
      <c r="WYL4" s="222"/>
      <c r="WYM4" s="222"/>
      <c r="WYN4" s="222"/>
      <c r="WYO4" s="222"/>
      <c r="WYP4" s="222"/>
      <c r="WYQ4" s="222"/>
      <c r="WYR4" s="222"/>
      <c r="WYS4" s="222"/>
      <c r="WYT4" s="222"/>
      <c r="WYU4" s="222"/>
      <c r="WYV4" s="222"/>
      <c r="WYW4" s="222"/>
      <c r="WYX4" s="222"/>
      <c r="WYY4" s="222"/>
      <c r="WYZ4" s="222"/>
      <c r="WZA4" s="222"/>
      <c r="WZB4" s="222"/>
      <c r="WZC4" s="222"/>
      <c r="WZD4" s="222"/>
      <c r="WZE4" s="222"/>
      <c r="WZF4" s="222"/>
      <c r="WZG4" s="222"/>
      <c r="WZH4" s="222"/>
      <c r="WZI4" s="222"/>
      <c r="WZJ4" s="222"/>
      <c r="WZK4" s="222"/>
      <c r="WZL4" s="222"/>
      <c r="WZM4" s="222"/>
      <c r="WZN4" s="222"/>
      <c r="WZO4" s="222"/>
      <c r="WZP4" s="222"/>
      <c r="WZQ4" s="222"/>
      <c r="WZR4" s="222"/>
      <c r="WZS4" s="222"/>
      <c r="WZT4" s="222"/>
      <c r="WZU4" s="222"/>
      <c r="WZV4" s="222"/>
      <c r="WZW4" s="222"/>
      <c r="WZX4" s="222"/>
      <c r="WZY4" s="222"/>
      <c r="WZZ4" s="222"/>
      <c r="XAA4" s="222"/>
      <c r="XAB4" s="222"/>
      <c r="XAC4" s="222"/>
      <c r="XAD4" s="222"/>
      <c r="XAE4" s="222"/>
      <c r="XAF4" s="222"/>
      <c r="XAG4" s="222"/>
      <c r="XAH4" s="222"/>
      <c r="XAI4" s="222"/>
      <c r="XAJ4" s="222"/>
      <c r="XAK4" s="222"/>
      <c r="XAL4" s="222"/>
      <c r="XAM4" s="222"/>
      <c r="XAN4" s="222"/>
      <c r="XAO4" s="222"/>
      <c r="XAP4" s="222"/>
      <c r="XAQ4" s="222"/>
      <c r="XAR4" s="222"/>
      <c r="XAS4" s="222"/>
      <c r="XAT4" s="222"/>
      <c r="XAU4" s="222"/>
      <c r="XAV4" s="222"/>
      <c r="XAW4" s="222"/>
      <c r="XAX4" s="222"/>
      <c r="XAY4" s="222"/>
      <c r="XAZ4" s="222"/>
      <c r="XBA4" s="222"/>
      <c r="XBB4" s="222"/>
      <c r="XBC4" s="222"/>
      <c r="XBD4" s="222"/>
      <c r="XBE4" s="222"/>
      <c r="XBF4" s="222"/>
      <c r="XBG4" s="222"/>
      <c r="XBH4" s="222"/>
      <c r="XBI4" s="222"/>
      <c r="XBJ4" s="222"/>
      <c r="XBK4" s="222"/>
      <c r="XBL4" s="222"/>
      <c r="XBM4" s="222"/>
      <c r="XBN4" s="222"/>
      <c r="XBO4" s="222"/>
      <c r="XBP4" s="222"/>
      <c r="XBQ4" s="222"/>
      <c r="XBR4" s="222"/>
      <c r="XBS4" s="222"/>
      <c r="XBT4" s="222"/>
      <c r="XBU4" s="222"/>
      <c r="XBV4" s="222"/>
      <c r="XBW4" s="222"/>
      <c r="XBX4" s="222"/>
      <c r="XBY4" s="222"/>
      <c r="XBZ4" s="222"/>
      <c r="XCA4" s="222"/>
      <c r="XCB4" s="222"/>
      <c r="XCC4" s="222"/>
      <c r="XCD4" s="222"/>
      <c r="XCE4" s="222"/>
      <c r="XCF4" s="222"/>
      <c r="XCG4" s="222"/>
      <c r="XCH4" s="222"/>
      <c r="XCI4" s="222"/>
      <c r="XCJ4" s="222"/>
      <c r="XCK4" s="222"/>
      <c r="XCL4" s="222"/>
      <c r="XCM4" s="222"/>
      <c r="XCN4" s="222"/>
      <c r="XCO4" s="222"/>
      <c r="XCP4" s="222"/>
      <c r="XCQ4" s="222"/>
      <c r="XCR4" s="222"/>
      <c r="XCS4" s="222"/>
      <c r="XCT4" s="222"/>
      <c r="XCU4" s="222"/>
      <c r="XCV4" s="222"/>
      <c r="XCW4" s="222"/>
      <c r="XCX4" s="222"/>
      <c r="XCY4" s="222"/>
      <c r="XCZ4" s="222"/>
      <c r="XDA4" s="222"/>
      <c r="XDB4" s="222"/>
      <c r="XDC4" s="222"/>
      <c r="XDD4" s="222"/>
      <c r="XDE4" s="222"/>
      <c r="XDF4" s="222"/>
      <c r="XDG4" s="222"/>
      <c r="XDH4" s="222"/>
      <c r="XDI4" s="222"/>
      <c r="XDJ4" s="222"/>
      <c r="XDK4" s="222"/>
      <c r="XDL4" s="222"/>
      <c r="XDM4" s="222"/>
      <c r="XDN4" s="222"/>
      <c r="XDO4" s="222"/>
      <c r="XDP4" s="222"/>
      <c r="XDQ4" s="222"/>
      <c r="XDR4" s="222"/>
      <c r="XDS4" s="222"/>
      <c r="XDT4" s="222"/>
      <c r="XDU4" s="222"/>
      <c r="XDV4" s="222"/>
      <c r="XDW4" s="222"/>
      <c r="XDX4" s="222"/>
      <c r="XDY4" s="222"/>
      <c r="XDZ4" s="222"/>
      <c r="XEA4" s="222"/>
      <c r="XEB4" s="222"/>
      <c r="XEC4" s="222"/>
      <c r="XED4" s="222"/>
      <c r="XEE4" s="222"/>
      <c r="XEF4" s="222"/>
      <c r="XEG4" s="222"/>
      <c r="XEH4" s="222"/>
      <c r="XEI4" s="222"/>
      <c r="XEJ4" s="222"/>
      <c r="XEK4" s="222"/>
      <c r="XEL4" s="222"/>
      <c r="XEM4" s="222"/>
      <c r="XEN4" s="222"/>
      <c r="XEO4" s="222"/>
      <c r="XEP4" s="222"/>
      <c r="XEQ4" s="222"/>
      <c r="XER4" s="222"/>
      <c r="XES4" s="222"/>
      <c r="XET4" s="222"/>
      <c r="XEU4" s="222"/>
      <c r="XEV4" s="222"/>
      <c r="XEW4" s="222"/>
      <c r="XEX4" s="222"/>
      <c r="XEY4" s="222"/>
      <c r="XEZ4" s="222"/>
      <c r="XFA4" s="222"/>
      <c r="XFB4" s="222"/>
      <c r="XFC4" s="222"/>
    </row>
    <row r="5" spans="1:16383" s="224" customFormat="1" ht="15">
      <c r="A5" s="230" t="s">
        <v>122</v>
      </c>
      <c r="B5" s="231" t="s">
        <v>123</v>
      </c>
      <c r="F5" s="228"/>
      <c r="K5" s="222"/>
      <c r="L5" s="78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  <c r="EI5" s="222"/>
      <c r="EJ5" s="222"/>
      <c r="EK5" s="222"/>
      <c r="EL5" s="222"/>
      <c r="EM5" s="222"/>
      <c r="EN5" s="222"/>
      <c r="EO5" s="222"/>
      <c r="EP5" s="222"/>
      <c r="EQ5" s="222"/>
      <c r="ER5" s="222"/>
      <c r="ES5" s="222"/>
      <c r="ET5" s="222"/>
      <c r="EU5" s="222"/>
      <c r="EV5" s="222"/>
      <c r="EW5" s="222"/>
      <c r="EX5" s="222"/>
      <c r="EY5" s="222"/>
      <c r="EZ5" s="222"/>
      <c r="FA5" s="222"/>
      <c r="FB5" s="222"/>
      <c r="FC5" s="222"/>
      <c r="FD5" s="222"/>
      <c r="FE5" s="222"/>
      <c r="FF5" s="222"/>
      <c r="FG5" s="222"/>
      <c r="FH5" s="222"/>
      <c r="FI5" s="222"/>
      <c r="FJ5" s="222"/>
      <c r="FK5" s="222"/>
      <c r="FL5" s="222"/>
      <c r="FM5" s="222"/>
      <c r="FN5" s="222"/>
      <c r="FO5" s="222"/>
      <c r="FP5" s="222"/>
      <c r="FQ5" s="222"/>
      <c r="FR5" s="222"/>
      <c r="FS5" s="222"/>
      <c r="FT5" s="222"/>
      <c r="FU5" s="222"/>
      <c r="FV5" s="222"/>
      <c r="FW5" s="222"/>
      <c r="FX5" s="222"/>
      <c r="FY5" s="222"/>
      <c r="FZ5" s="222"/>
      <c r="GA5" s="222"/>
      <c r="GB5" s="222"/>
      <c r="GC5" s="222"/>
      <c r="GD5" s="222"/>
      <c r="GE5" s="222"/>
      <c r="GF5" s="222"/>
      <c r="GG5" s="222"/>
      <c r="GH5" s="222"/>
      <c r="GI5" s="222"/>
      <c r="GJ5" s="222"/>
      <c r="GK5" s="222"/>
      <c r="GL5" s="222"/>
      <c r="GM5" s="222"/>
      <c r="GN5" s="222"/>
      <c r="GO5" s="222"/>
      <c r="GP5" s="222"/>
      <c r="GQ5" s="222"/>
      <c r="GR5" s="222"/>
      <c r="GS5" s="222"/>
      <c r="GT5" s="222"/>
      <c r="GU5" s="222"/>
      <c r="GV5" s="222"/>
      <c r="GW5" s="222"/>
      <c r="GX5" s="222"/>
      <c r="GY5" s="222"/>
      <c r="GZ5" s="222"/>
      <c r="HA5" s="222"/>
      <c r="HB5" s="222"/>
      <c r="HC5" s="222"/>
      <c r="HD5" s="222"/>
      <c r="HE5" s="222"/>
      <c r="HF5" s="222"/>
      <c r="HG5" s="222"/>
      <c r="HH5" s="222"/>
      <c r="HI5" s="222"/>
      <c r="HJ5" s="222"/>
      <c r="HK5" s="222"/>
      <c r="HL5" s="222"/>
      <c r="HM5" s="222"/>
      <c r="HN5" s="222"/>
      <c r="HO5" s="222"/>
      <c r="HP5" s="222"/>
      <c r="HQ5" s="222"/>
      <c r="HR5" s="222"/>
      <c r="HS5" s="222"/>
      <c r="HT5" s="222"/>
      <c r="HU5" s="222"/>
      <c r="HV5" s="222"/>
      <c r="HW5" s="222"/>
      <c r="HX5" s="222"/>
      <c r="HY5" s="222"/>
      <c r="HZ5" s="222"/>
      <c r="IA5" s="222"/>
      <c r="IB5" s="222"/>
      <c r="IC5" s="222"/>
      <c r="ID5" s="222"/>
      <c r="IE5" s="222"/>
      <c r="IF5" s="222"/>
      <c r="IG5" s="222"/>
      <c r="IH5" s="222"/>
      <c r="II5" s="222"/>
      <c r="IJ5" s="222"/>
      <c r="IK5" s="222"/>
      <c r="IL5" s="222"/>
      <c r="IM5" s="222"/>
      <c r="IN5" s="222"/>
      <c r="IO5" s="222"/>
      <c r="IP5" s="222"/>
      <c r="IQ5" s="222"/>
      <c r="IR5" s="222"/>
      <c r="IS5" s="222"/>
      <c r="IT5" s="222"/>
      <c r="IU5" s="222"/>
      <c r="IV5" s="222"/>
      <c r="IW5" s="222"/>
      <c r="IX5" s="222"/>
      <c r="IY5" s="222"/>
      <c r="IZ5" s="222"/>
      <c r="JA5" s="222"/>
      <c r="JB5" s="222"/>
      <c r="JC5" s="222"/>
      <c r="JD5" s="222"/>
      <c r="JE5" s="222"/>
      <c r="JF5" s="222"/>
      <c r="JG5" s="222"/>
      <c r="JH5" s="222"/>
      <c r="JI5" s="222"/>
      <c r="JJ5" s="222"/>
      <c r="JK5" s="222"/>
      <c r="JL5" s="222"/>
      <c r="JM5" s="222"/>
      <c r="JN5" s="222"/>
      <c r="JO5" s="222"/>
      <c r="JP5" s="222"/>
      <c r="JQ5" s="222"/>
      <c r="JR5" s="222"/>
      <c r="JS5" s="222"/>
      <c r="JT5" s="222"/>
      <c r="JU5" s="222"/>
      <c r="JV5" s="222"/>
      <c r="JW5" s="222"/>
      <c r="JX5" s="222"/>
      <c r="JY5" s="222"/>
      <c r="JZ5" s="222"/>
      <c r="KA5" s="222"/>
      <c r="KB5" s="222"/>
      <c r="KC5" s="222"/>
      <c r="KD5" s="222"/>
      <c r="KE5" s="222"/>
      <c r="KF5" s="222"/>
      <c r="KG5" s="222"/>
      <c r="KH5" s="222"/>
      <c r="KI5" s="222"/>
      <c r="KJ5" s="222"/>
      <c r="KK5" s="222"/>
      <c r="KL5" s="222"/>
      <c r="KM5" s="222"/>
      <c r="KN5" s="222"/>
      <c r="KO5" s="222"/>
      <c r="KP5" s="222"/>
      <c r="KQ5" s="222"/>
      <c r="KR5" s="222"/>
      <c r="KS5" s="222"/>
      <c r="KT5" s="222"/>
      <c r="KU5" s="222"/>
      <c r="KV5" s="222"/>
      <c r="KW5" s="222"/>
      <c r="KX5" s="222"/>
      <c r="KY5" s="222"/>
      <c r="KZ5" s="222"/>
      <c r="LA5" s="222"/>
      <c r="LB5" s="222"/>
      <c r="LC5" s="222"/>
      <c r="LD5" s="222"/>
      <c r="LE5" s="222"/>
      <c r="LF5" s="222"/>
      <c r="LG5" s="222"/>
      <c r="LH5" s="222"/>
      <c r="LI5" s="222"/>
      <c r="LJ5" s="222"/>
      <c r="LK5" s="222"/>
      <c r="LL5" s="222"/>
      <c r="LM5" s="222"/>
      <c r="LN5" s="222"/>
      <c r="LO5" s="222"/>
      <c r="LP5" s="222"/>
      <c r="LQ5" s="222"/>
      <c r="LR5" s="222"/>
      <c r="LS5" s="222"/>
      <c r="LT5" s="222"/>
      <c r="LU5" s="222"/>
      <c r="LV5" s="222"/>
      <c r="LW5" s="222"/>
      <c r="LX5" s="222"/>
      <c r="LY5" s="222"/>
      <c r="LZ5" s="222"/>
      <c r="MA5" s="222"/>
      <c r="MB5" s="222"/>
      <c r="MC5" s="222"/>
      <c r="MD5" s="222"/>
      <c r="ME5" s="222"/>
      <c r="MF5" s="222"/>
      <c r="MG5" s="222"/>
      <c r="MH5" s="222"/>
      <c r="MI5" s="222"/>
      <c r="MJ5" s="222"/>
      <c r="MK5" s="222"/>
      <c r="ML5" s="222"/>
      <c r="MM5" s="222"/>
      <c r="MN5" s="222"/>
      <c r="MO5" s="222"/>
      <c r="MP5" s="222"/>
      <c r="MQ5" s="222"/>
      <c r="MR5" s="222"/>
      <c r="MS5" s="222"/>
      <c r="MT5" s="222"/>
      <c r="MU5" s="222"/>
      <c r="MV5" s="222"/>
      <c r="MW5" s="222"/>
      <c r="MX5" s="222"/>
      <c r="MY5" s="222"/>
      <c r="MZ5" s="222"/>
      <c r="NA5" s="222"/>
      <c r="NB5" s="222"/>
      <c r="NC5" s="222"/>
      <c r="ND5" s="222"/>
      <c r="NE5" s="222"/>
      <c r="NF5" s="222"/>
      <c r="NG5" s="222"/>
      <c r="NH5" s="222"/>
      <c r="NI5" s="222"/>
      <c r="NJ5" s="222"/>
      <c r="NK5" s="222"/>
      <c r="NL5" s="222"/>
      <c r="NM5" s="222"/>
      <c r="NN5" s="222"/>
      <c r="NO5" s="222"/>
      <c r="NP5" s="222"/>
      <c r="NQ5" s="222"/>
      <c r="NR5" s="222"/>
      <c r="NS5" s="222"/>
      <c r="NT5" s="222"/>
      <c r="NU5" s="222"/>
      <c r="NV5" s="222"/>
      <c r="NW5" s="222"/>
      <c r="NX5" s="222"/>
      <c r="NY5" s="222"/>
      <c r="NZ5" s="222"/>
      <c r="OA5" s="222"/>
      <c r="OB5" s="222"/>
      <c r="OC5" s="222"/>
      <c r="OD5" s="222"/>
      <c r="OE5" s="222"/>
      <c r="OF5" s="222"/>
      <c r="OG5" s="222"/>
      <c r="OH5" s="222"/>
      <c r="OI5" s="222"/>
      <c r="OJ5" s="222"/>
      <c r="OK5" s="222"/>
      <c r="OL5" s="222"/>
      <c r="OM5" s="222"/>
      <c r="ON5" s="222"/>
      <c r="OO5" s="222"/>
      <c r="OP5" s="222"/>
      <c r="OQ5" s="222"/>
      <c r="OR5" s="222"/>
      <c r="OS5" s="222"/>
      <c r="OT5" s="222"/>
      <c r="OU5" s="222"/>
      <c r="OV5" s="222"/>
      <c r="OW5" s="222"/>
      <c r="OX5" s="222"/>
      <c r="OY5" s="222"/>
      <c r="OZ5" s="222"/>
      <c r="PA5" s="222"/>
      <c r="PB5" s="222"/>
      <c r="PC5" s="222"/>
      <c r="PD5" s="222"/>
      <c r="PE5" s="222"/>
      <c r="PF5" s="222"/>
      <c r="PG5" s="222"/>
      <c r="PH5" s="222"/>
      <c r="PI5" s="222"/>
      <c r="PJ5" s="222"/>
      <c r="PK5" s="222"/>
      <c r="PL5" s="222"/>
      <c r="PM5" s="222"/>
      <c r="PN5" s="222"/>
      <c r="PO5" s="222"/>
      <c r="PP5" s="222"/>
      <c r="PQ5" s="222"/>
      <c r="PR5" s="222"/>
      <c r="PS5" s="222"/>
      <c r="PT5" s="222"/>
      <c r="PU5" s="222"/>
      <c r="PV5" s="222"/>
      <c r="PW5" s="222"/>
      <c r="PX5" s="222"/>
      <c r="PY5" s="222"/>
      <c r="PZ5" s="222"/>
      <c r="QA5" s="222"/>
      <c r="QB5" s="222"/>
      <c r="QC5" s="222"/>
      <c r="QD5" s="222"/>
      <c r="QE5" s="222"/>
      <c r="QF5" s="222"/>
      <c r="QG5" s="222"/>
      <c r="QH5" s="222"/>
      <c r="QI5" s="222"/>
      <c r="QJ5" s="222"/>
      <c r="QK5" s="222"/>
      <c r="QL5" s="222"/>
      <c r="QM5" s="222"/>
      <c r="QN5" s="222"/>
      <c r="QO5" s="222"/>
      <c r="QP5" s="222"/>
      <c r="QQ5" s="222"/>
      <c r="QR5" s="222"/>
      <c r="QS5" s="222"/>
      <c r="QT5" s="222"/>
      <c r="QU5" s="222"/>
      <c r="QV5" s="222"/>
      <c r="QW5" s="222"/>
      <c r="QX5" s="222"/>
      <c r="QY5" s="222"/>
      <c r="QZ5" s="222"/>
      <c r="RA5" s="222"/>
      <c r="RB5" s="222"/>
      <c r="RC5" s="222"/>
      <c r="RD5" s="222"/>
      <c r="RE5" s="222"/>
      <c r="RF5" s="222"/>
      <c r="RG5" s="222"/>
      <c r="RH5" s="222"/>
      <c r="RI5" s="222"/>
      <c r="RJ5" s="222"/>
      <c r="RK5" s="222"/>
      <c r="RL5" s="222"/>
      <c r="RM5" s="222"/>
      <c r="RN5" s="222"/>
      <c r="RO5" s="222"/>
      <c r="RP5" s="222"/>
      <c r="RQ5" s="222"/>
      <c r="RR5" s="222"/>
      <c r="RS5" s="222"/>
      <c r="RT5" s="222"/>
      <c r="RU5" s="222"/>
      <c r="RV5" s="222"/>
      <c r="RW5" s="222"/>
      <c r="RX5" s="222"/>
      <c r="RY5" s="222"/>
      <c r="RZ5" s="222"/>
      <c r="SA5" s="222"/>
      <c r="SB5" s="222"/>
      <c r="SC5" s="222"/>
      <c r="SD5" s="222"/>
      <c r="SE5" s="222"/>
      <c r="SF5" s="222"/>
      <c r="SG5" s="222"/>
      <c r="SH5" s="222"/>
      <c r="SI5" s="222"/>
      <c r="SJ5" s="222"/>
      <c r="SK5" s="222"/>
      <c r="SL5" s="222"/>
      <c r="SM5" s="222"/>
      <c r="SN5" s="222"/>
      <c r="SO5" s="222"/>
      <c r="SP5" s="222"/>
      <c r="SQ5" s="222"/>
      <c r="SR5" s="222"/>
      <c r="SS5" s="222"/>
      <c r="ST5" s="222"/>
      <c r="SU5" s="222"/>
      <c r="SV5" s="222"/>
      <c r="SW5" s="222"/>
      <c r="SX5" s="222"/>
      <c r="SY5" s="222"/>
      <c r="SZ5" s="222"/>
      <c r="TA5" s="222"/>
      <c r="TB5" s="222"/>
      <c r="TC5" s="222"/>
      <c r="TD5" s="222"/>
      <c r="TE5" s="222"/>
      <c r="TF5" s="222"/>
      <c r="TG5" s="222"/>
      <c r="TH5" s="222"/>
      <c r="TI5" s="222"/>
      <c r="TJ5" s="222"/>
      <c r="TK5" s="222"/>
      <c r="TL5" s="222"/>
      <c r="TM5" s="222"/>
      <c r="TN5" s="222"/>
      <c r="TO5" s="222"/>
      <c r="TP5" s="222"/>
      <c r="TQ5" s="222"/>
      <c r="TR5" s="222"/>
      <c r="TS5" s="222"/>
      <c r="TT5" s="222"/>
      <c r="TU5" s="222"/>
      <c r="TV5" s="222"/>
      <c r="TW5" s="222"/>
      <c r="TX5" s="222"/>
      <c r="TY5" s="222"/>
      <c r="TZ5" s="222"/>
      <c r="UA5" s="222"/>
      <c r="UB5" s="222"/>
      <c r="UC5" s="222"/>
      <c r="UD5" s="222"/>
      <c r="UE5" s="222"/>
      <c r="UF5" s="222"/>
      <c r="UG5" s="222"/>
      <c r="UH5" s="222"/>
      <c r="UI5" s="222"/>
      <c r="UJ5" s="222"/>
      <c r="UK5" s="222"/>
      <c r="UL5" s="222"/>
      <c r="UM5" s="222"/>
      <c r="UN5" s="222"/>
      <c r="UO5" s="222"/>
      <c r="UP5" s="222"/>
      <c r="UQ5" s="222"/>
      <c r="UR5" s="222"/>
      <c r="US5" s="222"/>
      <c r="UT5" s="222"/>
      <c r="UU5" s="222"/>
      <c r="UV5" s="222"/>
      <c r="UW5" s="222"/>
      <c r="UX5" s="222"/>
      <c r="UY5" s="222"/>
      <c r="UZ5" s="222"/>
      <c r="VA5" s="222"/>
      <c r="VB5" s="222"/>
      <c r="VC5" s="222"/>
      <c r="VD5" s="222"/>
      <c r="VE5" s="222"/>
      <c r="VF5" s="222"/>
      <c r="VG5" s="222"/>
      <c r="VH5" s="222"/>
      <c r="VI5" s="222"/>
      <c r="VJ5" s="222"/>
      <c r="VK5" s="222"/>
      <c r="VL5" s="222"/>
      <c r="VM5" s="222"/>
      <c r="VN5" s="222"/>
      <c r="VO5" s="222"/>
      <c r="VP5" s="222"/>
      <c r="VQ5" s="222"/>
      <c r="VR5" s="222"/>
      <c r="VS5" s="222"/>
      <c r="VT5" s="222"/>
      <c r="VU5" s="222"/>
      <c r="VV5" s="222"/>
      <c r="VW5" s="222"/>
      <c r="VX5" s="222"/>
      <c r="VY5" s="222"/>
      <c r="VZ5" s="222"/>
      <c r="WA5" s="222"/>
      <c r="WB5" s="222"/>
      <c r="WC5" s="222"/>
      <c r="WD5" s="222"/>
      <c r="WE5" s="222"/>
      <c r="WF5" s="222"/>
      <c r="WG5" s="222"/>
      <c r="WH5" s="222"/>
      <c r="WI5" s="222"/>
      <c r="WJ5" s="222"/>
      <c r="WK5" s="222"/>
      <c r="WL5" s="222"/>
      <c r="WM5" s="222"/>
      <c r="WN5" s="222"/>
      <c r="WO5" s="222"/>
      <c r="WP5" s="222"/>
      <c r="WQ5" s="222"/>
      <c r="WR5" s="222"/>
      <c r="WS5" s="222"/>
      <c r="WT5" s="222"/>
      <c r="WU5" s="222"/>
      <c r="WV5" s="222"/>
      <c r="WW5" s="222"/>
      <c r="WX5" s="222"/>
      <c r="WY5" s="222"/>
      <c r="WZ5" s="222"/>
      <c r="XA5" s="222"/>
      <c r="XB5" s="222"/>
      <c r="XC5" s="222"/>
      <c r="XD5" s="222"/>
      <c r="XE5" s="222"/>
      <c r="XF5" s="222"/>
      <c r="XG5" s="222"/>
      <c r="XH5" s="222"/>
      <c r="XI5" s="222"/>
      <c r="XJ5" s="222"/>
      <c r="XK5" s="222"/>
      <c r="XL5" s="222"/>
      <c r="XM5" s="222"/>
      <c r="XN5" s="222"/>
      <c r="XO5" s="222"/>
      <c r="XP5" s="222"/>
      <c r="XQ5" s="222"/>
      <c r="XR5" s="222"/>
      <c r="XS5" s="222"/>
      <c r="XT5" s="222"/>
      <c r="XU5" s="222"/>
      <c r="XV5" s="222"/>
      <c r="XW5" s="222"/>
      <c r="XX5" s="222"/>
      <c r="XY5" s="222"/>
      <c r="XZ5" s="222"/>
      <c r="YA5" s="222"/>
      <c r="YB5" s="222"/>
      <c r="YC5" s="222"/>
      <c r="YD5" s="222"/>
      <c r="YE5" s="222"/>
      <c r="YF5" s="222"/>
      <c r="YG5" s="222"/>
      <c r="YH5" s="222"/>
      <c r="YI5" s="222"/>
      <c r="YJ5" s="222"/>
      <c r="YK5" s="222"/>
      <c r="YL5" s="222"/>
      <c r="YM5" s="222"/>
      <c r="YN5" s="222"/>
      <c r="YO5" s="222"/>
      <c r="YP5" s="222"/>
      <c r="YQ5" s="222"/>
      <c r="YR5" s="222"/>
      <c r="YS5" s="222"/>
      <c r="YT5" s="222"/>
      <c r="YU5" s="222"/>
      <c r="YV5" s="222"/>
      <c r="YW5" s="222"/>
      <c r="YX5" s="222"/>
      <c r="YY5" s="222"/>
      <c r="YZ5" s="222"/>
      <c r="ZA5" s="222"/>
      <c r="ZB5" s="222"/>
      <c r="ZC5" s="222"/>
      <c r="ZD5" s="222"/>
      <c r="ZE5" s="222"/>
      <c r="ZF5" s="222"/>
      <c r="ZG5" s="222"/>
      <c r="ZH5" s="222"/>
      <c r="ZI5" s="222"/>
      <c r="ZJ5" s="222"/>
      <c r="ZK5" s="222"/>
      <c r="ZL5" s="222"/>
      <c r="ZM5" s="222"/>
      <c r="ZN5" s="222"/>
      <c r="ZO5" s="222"/>
      <c r="ZP5" s="222"/>
      <c r="ZQ5" s="222"/>
      <c r="ZR5" s="222"/>
      <c r="ZS5" s="222"/>
      <c r="ZT5" s="222"/>
      <c r="ZU5" s="222"/>
      <c r="ZV5" s="222"/>
      <c r="ZW5" s="222"/>
      <c r="ZX5" s="222"/>
      <c r="ZY5" s="222"/>
      <c r="ZZ5" s="222"/>
      <c r="AAA5" s="222"/>
      <c r="AAB5" s="222"/>
      <c r="AAC5" s="222"/>
      <c r="AAD5" s="222"/>
      <c r="AAE5" s="222"/>
      <c r="AAF5" s="222"/>
      <c r="AAG5" s="222"/>
      <c r="AAH5" s="222"/>
      <c r="AAI5" s="222"/>
      <c r="AAJ5" s="222"/>
      <c r="AAK5" s="222"/>
      <c r="AAL5" s="222"/>
      <c r="AAM5" s="222"/>
      <c r="AAN5" s="222"/>
      <c r="AAO5" s="222"/>
      <c r="AAP5" s="222"/>
      <c r="AAQ5" s="222"/>
      <c r="AAR5" s="222"/>
      <c r="AAS5" s="222"/>
      <c r="AAT5" s="222"/>
      <c r="AAU5" s="222"/>
      <c r="AAV5" s="222"/>
      <c r="AAW5" s="222"/>
      <c r="AAX5" s="222"/>
      <c r="AAY5" s="222"/>
      <c r="AAZ5" s="222"/>
      <c r="ABA5" s="222"/>
      <c r="ABB5" s="222"/>
      <c r="ABC5" s="222"/>
      <c r="ABD5" s="222"/>
      <c r="ABE5" s="222"/>
      <c r="ABF5" s="222"/>
      <c r="ABG5" s="222"/>
      <c r="ABH5" s="222"/>
      <c r="ABI5" s="222"/>
      <c r="ABJ5" s="222"/>
      <c r="ABK5" s="222"/>
      <c r="ABL5" s="222"/>
      <c r="ABM5" s="222"/>
      <c r="ABN5" s="222"/>
      <c r="ABO5" s="222"/>
      <c r="ABP5" s="222"/>
      <c r="ABQ5" s="222"/>
      <c r="ABR5" s="222"/>
      <c r="ABS5" s="222"/>
      <c r="ABT5" s="222"/>
      <c r="ABU5" s="222"/>
      <c r="ABV5" s="222"/>
      <c r="ABW5" s="222"/>
      <c r="ABX5" s="222"/>
      <c r="ABY5" s="222"/>
      <c r="ABZ5" s="222"/>
      <c r="ACA5" s="222"/>
      <c r="ACB5" s="222"/>
      <c r="ACC5" s="222"/>
      <c r="ACD5" s="222"/>
      <c r="ACE5" s="222"/>
      <c r="ACF5" s="222"/>
      <c r="ACG5" s="222"/>
      <c r="ACH5" s="222"/>
      <c r="ACI5" s="222"/>
      <c r="ACJ5" s="222"/>
      <c r="ACK5" s="222"/>
      <c r="ACL5" s="222"/>
      <c r="ACM5" s="222"/>
      <c r="ACN5" s="222"/>
      <c r="ACO5" s="222"/>
      <c r="ACP5" s="222"/>
      <c r="ACQ5" s="222"/>
      <c r="ACR5" s="222"/>
      <c r="ACS5" s="222"/>
      <c r="ACT5" s="222"/>
      <c r="ACU5" s="222"/>
      <c r="ACV5" s="222"/>
      <c r="ACW5" s="222"/>
      <c r="ACX5" s="222"/>
      <c r="ACY5" s="222"/>
      <c r="ACZ5" s="222"/>
      <c r="ADA5" s="222"/>
      <c r="ADB5" s="222"/>
      <c r="ADC5" s="222"/>
      <c r="ADD5" s="222"/>
      <c r="ADE5" s="222"/>
      <c r="ADF5" s="222"/>
      <c r="ADG5" s="222"/>
      <c r="ADH5" s="222"/>
      <c r="ADI5" s="222"/>
      <c r="ADJ5" s="222"/>
      <c r="ADK5" s="222"/>
      <c r="ADL5" s="222"/>
      <c r="ADM5" s="222"/>
      <c r="ADN5" s="222"/>
      <c r="ADO5" s="222"/>
      <c r="ADP5" s="222"/>
      <c r="ADQ5" s="222"/>
      <c r="ADR5" s="222"/>
      <c r="ADS5" s="222"/>
      <c r="ADT5" s="222"/>
      <c r="ADU5" s="222"/>
      <c r="ADV5" s="222"/>
      <c r="ADW5" s="222"/>
      <c r="ADX5" s="222"/>
      <c r="ADY5" s="222"/>
      <c r="ADZ5" s="222"/>
      <c r="AEA5" s="222"/>
      <c r="AEB5" s="222"/>
      <c r="AEC5" s="222"/>
      <c r="AED5" s="222"/>
      <c r="AEE5" s="222"/>
      <c r="AEF5" s="222"/>
      <c r="AEG5" s="222"/>
      <c r="AEH5" s="222"/>
      <c r="AEI5" s="222"/>
      <c r="AEJ5" s="222"/>
      <c r="AEK5" s="222"/>
      <c r="AEL5" s="222"/>
      <c r="AEM5" s="222"/>
      <c r="AEN5" s="222"/>
      <c r="AEO5" s="222"/>
      <c r="AEP5" s="222"/>
      <c r="AEQ5" s="222"/>
      <c r="AER5" s="222"/>
      <c r="AES5" s="222"/>
      <c r="AET5" s="222"/>
      <c r="AEU5" s="222"/>
      <c r="AEV5" s="222"/>
      <c r="AEW5" s="222"/>
      <c r="AEX5" s="222"/>
      <c r="AEY5" s="222"/>
      <c r="AEZ5" s="222"/>
      <c r="AFA5" s="222"/>
      <c r="AFB5" s="222"/>
      <c r="AFC5" s="222"/>
      <c r="AFD5" s="222"/>
      <c r="AFE5" s="222"/>
      <c r="AFF5" s="222"/>
      <c r="AFG5" s="222"/>
      <c r="AFH5" s="222"/>
      <c r="AFI5" s="222"/>
      <c r="AFJ5" s="222"/>
      <c r="AFK5" s="222"/>
      <c r="AFL5" s="222"/>
      <c r="AFM5" s="222"/>
      <c r="AFN5" s="222"/>
      <c r="AFO5" s="222"/>
      <c r="AFP5" s="222"/>
      <c r="AFQ5" s="222"/>
      <c r="AFR5" s="222"/>
      <c r="AFS5" s="222"/>
      <c r="AFT5" s="222"/>
      <c r="AFU5" s="222"/>
      <c r="AFV5" s="222"/>
      <c r="AFW5" s="222"/>
      <c r="AFX5" s="222"/>
      <c r="AFY5" s="222"/>
      <c r="AFZ5" s="222"/>
      <c r="AGA5" s="222"/>
      <c r="AGB5" s="222"/>
      <c r="AGC5" s="222"/>
      <c r="AGD5" s="222"/>
      <c r="AGE5" s="222"/>
      <c r="AGF5" s="222"/>
      <c r="AGG5" s="222"/>
      <c r="AGH5" s="222"/>
      <c r="AGI5" s="222"/>
      <c r="AGJ5" s="222"/>
      <c r="AGK5" s="222"/>
      <c r="AGL5" s="222"/>
      <c r="AGM5" s="222"/>
      <c r="AGN5" s="222"/>
      <c r="AGO5" s="222"/>
      <c r="AGP5" s="222"/>
      <c r="AGQ5" s="222"/>
      <c r="AGR5" s="222"/>
      <c r="AGS5" s="222"/>
      <c r="AGT5" s="222"/>
      <c r="AGU5" s="222"/>
      <c r="AGV5" s="222"/>
      <c r="AGW5" s="222"/>
      <c r="AGX5" s="222"/>
      <c r="AGY5" s="222"/>
      <c r="AGZ5" s="222"/>
      <c r="AHA5" s="222"/>
      <c r="AHB5" s="222"/>
      <c r="AHC5" s="222"/>
      <c r="AHD5" s="222"/>
      <c r="AHE5" s="222"/>
      <c r="AHF5" s="222"/>
      <c r="AHG5" s="222"/>
      <c r="AHH5" s="222"/>
      <c r="AHI5" s="222"/>
      <c r="AHJ5" s="222"/>
      <c r="AHK5" s="222"/>
      <c r="AHL5" s="222"/>
      <c r="AHM5" s="222"/>
      <c r="AHN5" s="222"/>
      <c r="AHO5" s="222"/>
      <c r="AHP5" s="222"/>
      <c r="AHQ5" s="222"/>
      <c r="AHR5" s="222"/>
      <c r="AHS5" s="222"/>
      <c r="AHT5" s="222"/>
      <c r="AHU5" s="222"/>
      <c r="AHV5" s="222"/>
      <c r="AHW5" s="222"/>
      <c r="AHX5" s="222"/>
      <c r="AHY5" s="222"/>
      <c r="AHZ5" s="222"/>
      <c r="AIA5" s="222"/>
      <c r="AIB5" s="222"/>
      <c r="AIC5" s="222"/>
      <c r="AID5" s="222"/>
      <c r="AIE5" s="222"/>
      <c r="AIF5" s="222"/>
      <c r="AIG5" s="222"/>
      <c r="AIH5" s="222"/>
      <c r="AII5" s="222"/>
      <c r="AIJ5" s="222"/>
      <c r="AIK5" s="222"/>
      <c r="AIL5" s="222"/>
      <c r="AIM5" s="222"/>
      <c r="AIN5" s="222"/>
      <c r="AIO5" s="222"/>
      <c r="AIP5" s="222"/>
      <c r="AIQ5" s="222"/>
      <c r="AIR5" s="222"/>
      <c r="AIS5" s="222"/>
      <c r="AIT5" s="222"/>
      <c r="AIU5" s="222"/>
      <c r="AIV5" s="222"/>
      <c r="AIW5" s="222"/>
      <c r="AIX5" s="222"/>
      <c r="AIY5" s="222"/>
      <c r="AIZ5" s="222"/>
      <c r="AJA5" s="222"/>
      <c r="AJB5" s="222"/>
      <c r="AJC5" s="222"/>
      <c r="AJD5" s="222"/>
      <c r="AJE5" s="222"/>
      <c r="AJF5" s="222"/>
      <c r="AJG5" s="222"/>
      <c r="AJH5" s="222"/>
      <c r="AJI5" s="222"/>
      <c r="AJJ5" s="222"/>
      <c r="AJK5" s="222"/>
      <c r="AJL5" s="222"/>
      <c r="AJM5" s="222"/>
      <c r="AJN5" s="222"/>
      <c r="AJO5" s="222"/>
      <c r="AJP5" s="222"/>
      <c r="AJQ5" s="222"/>
      <c r="AJR5" s="222"/>
      <c r="AJS5" s="222"/>
      <c r="AJT5" s="222"/>
      <c r="AJU5" s="222"/>
      <c r="AJV5" s="222"/>
      <c r="AJW5" s="222"/>
      <c r="AJX5" s="222"/>
      <c r="AJY5" s="222"/>
      <c r="AJZ5" s="222"/>
      <c r="AKA5" s="222"/>
      <c r="AKB5" s="222"/>
      <c r="AKC5" s="222"/>
      <c r="AKD5" s="222"/>
      <c r="AKE5" s="222"/>
      <c r="AKF5" s="222"/>
      <c r="AKG5" s="222"/>
      <c r="AKH5" s="222"/>
      <c r="AKI5" s="222"/>
      <c r="AKJ5" s="222"/>
      <c r="AKK5" s="222"/>
      <c r="AKL5" s="222"/>
      <c r="AKM5" s="222"/>
      <c r="AKN5" s="222"/>
      <c r="AKO5" s="222"/>
      <c r="AKP5" s="222"/>
      <c r="AKQ5" s="222"/>
      <c r="AKR5" s="222"/>
      <c r="AKS5" s="222"/>
      <c r="AKT5" s="222"/>
      <c r="AKU5" s="222"/>
      <c r="AKV5" s="222"/>
      <c r="AKW5" s="222"/>
      <c r="AKX5" s="222"/>
      <c r="AKY5" s="222"/>
      <c r="AKZ5" s="222"/>
      <c r="ALA5" s="222"/>
      <c r="ALB5" s="222"/>
      <c r="ALC5" s="222"/>
      <c r="ALD5" s="222"/>
      <c r="ALE5" s="222"/>
      <c r="ALF5" s="222"/>
      <c r="ALG5" s="222"/>
      <c r="ALH5" s="222"/>
      <c r="ALI5" s="222"/>
      <c r="ALJ5" s="222"/>
      <c r="ALK5" s="222"/>
      <c r="ALL5" s="222"/>
      <c r="ALM5" s="222"/>
      <c r="ALN5" s="222"/>
      <c r="ALO5" s="222"/>
      <c r="ALP5" s="222"/>
      <c r="ALQ5" s="222"/>
      <c r="ALR5" s="222"/>
      <c r="ALS5" s="222"/>
      <c r="ALT5" s="222"/>
      <c r="ALU5" s="222"/>
      <c r="ALV5" s="222"/>
      <c r="ALW5" s="222"/>
      <c r="ALX5" s="222"/>
      <c r="ALY5" s="222"/>
      <c r="ALZ5" s="222"/>
      <c r="AMA5" s="222"/>
      <c r="AMB5" s="222"/>
      <c r="AMC5" s="222"/>
      <c r="AMD5" s="222"/>
      <c r="AME5" s="222"/>
      <c r="AMF5" s="222"/>
      <c r="AMG5" s="222"/>
      <c r="AMH5" s="222"/>
      <c r="AMI5" s="222"/>
      <c r="AMJ5" s="222"/>
      <c r="AMK5" s="222"/>
      <c r="AML5" s="222"/>
      <c r="AMM5" s="222"/>
      <c r="AMN5" s="222"/>
      <c r="AMO5" s="222"/>
      <c r="AMP5" s="222"/>
      <c r="AMQ5" s="222"/>
      <c r="AMR5" s="222"/>
      <c r="AMS5" s="222"/>
      <c r="AMT5" s="222"/>
      <c r="AMU5" s="222"/>
      <c r="AMV5" s="222"/>
      <c r="AMW5" s="222"/>
      <c r="AMX5" s="222"/>
      <c r="AMY5" s="222"/>
      <c r="AMZ5" s="222"/>
      <c r="ANA5" s="222"/>
      <c r="ANB5" s="222"/>
      <c r="ANC5" s="222"/>
      <c r="AND5" s="222"/>
      <c r="ANE5" s="222"/>
      <c r="ANF5" s="222"/>
      <c r="ANG5" s="222"/>
      <c r="ANH5" s="222"/>
      <c r="ANI5" s="222"/>
      <c r="ANJ5" s="222"/>
      <c r="ANK5" s="222"/>
      <c r="ANL5" s="222"/>
      <c r="ANM5" s="222"/>
      <c r="ANN5" s="222"/>
      <c r="ANO5" s="222"/>
      <c r="ANP5" s="222"/>
      <c r="ANQ5" s="222"/>
      <c r="ANR5" s="222"/>
      <c r="ANS5" s="222"/>
      <c r="ANT5" s="222"/>
      <c r="ANU5" s="222"/>
      <c r="ANV5" s="222"/>
      <c r="ANW5" s="222"/>
      <c r="ANX5" s="222"/>
      <c r="ANY5" s="222"/>
      <c r="ANZ5" s="222"/>
      <c r="AOA5" s="222"/>
      <c r="AOB5" s="222"/>
      <c r="AOC5" s="222"/>
      <c r="AOD5" s="222"/>
      <c r="AOE5" s="222"/>
      <c r="AOF5" s="222"/>
      <c r="AOG5" s="222"/>
      <c r="AOH5" s="222"/>
      <c r="AOI5" s="222"/>
      <c r="AOJ5" s="222"/>
      <c r="AOK5" s="222"/>
      <c r="AOL5" s="222"/>
      <c r="AOM5" s="222"/>
      <c r="AON5" s="222"/>
      <c r="AOO5" s="222"/>
      <c r="AOP5" s="222"/>
      <c r="AOQ5" s="222"/>
      <c r="AOR5" s="222"/>
      <c r="AOS5" s="222"/>
      <c r="AOT5" s="222"/>
      <c r="AOU5" s="222"/>
      <c r="AOV5" s="222"/>
      <c r="AOW5" s="222"/>
      <c r="AOX5" s="222"/>
      <c r="AOY5" s="222"/>
      <c r="AOZ5" s="222"/>
      <c r="APA5" s="222"/>
      <c r="APB5" s="222"/>
      <c r="APC5" s="222"/>
      <c r="APD5" s="222"/>
      <c r="APE5" s="222"/>
      <c r="APF5" s="222"/>
      <c r="APG5" s="222"/>
      <c r="APH5" s="222"/>
      <c r="API5" s="222"/>
      <c r="APJ5" s="222"/>
      <c r="APK5" s="222"/>
      <c r="APL5" s="222"/>
      <c r="APM5" s="222"/>
      <c r="APN5" s="222"/>
      <c r="APO5" s="222"/>
      <c r="APP5" s="222"/>
      <c r="APQ5" s="222"/>
      <c r="APR5" s="222"/>
      <c r="APS5" s="222"/>
      <c r="APT5" s="222"/>
      <c r="APU5" s="222"/>
      <c r="APV5" s="222"/>
      <c r="APW5" s="222"/>
      <c r="APX5" s="222"/>
      <c r="APY5" s="222"/>
      <c r="APZ5" s="222"/>
      <c r="AQA5" s="222"/>
      <c r="AQB5" s="222"/>
      <c r="AQC5" s="222"/>
      <c r="AQD5" s="222"/>
      <c r="AQE5" s="222"/>
      <c r="AQF5" s="222"/>
      <c r="AQG5" s="222"/>
      <c r="AQH5" s="222"/>
      <c r="AQI5" s="222"/>
      <c r="AQJ5" s="222"/>
      <c r="AQK5" s="222"/>
      <c r="AQL5" s="222"/>
      <c r="AQM5" s="222"/>
      <c r="AQN5" s="222"/>
      <c r="AQO5" s="222"/>
      <c r="AQP5" s="222"/>
      <c r="AQQ5" s="222"/>
      <c r="AQR5" s="222"/>
      <c r="AQS5" s="222"/>
      <c r="AQT5" s="222"/>
      <c r="AQU5" s="222"/>
      <c r="AQV5" s="222"/>
      <c r="AQW5" s="222"/>
      <c r="AQX5" s="222"/>
      <c r="AQY5" s="222"/>
      <c r="AQZ5" s="222"/>
      <c r="ARA5" s="222"/>
      <c r="ARB5" s="222"/>
      <c r="ARC5" s="222"/>
      <c r="ARD5" s="222"/>
      <c r="ARE5" s="222"/>
      <c r="ARF5" s="222"/>
      <c r="ARG5" s="222"/>
      <c r="ARH5" s="222"/>
      <c r="ARI5" s="222"/>
      <c r="ARJ5" s="222"/>
      <c r="ARK5" s="222"/>
      <c r="ARL5" s="222"/>
      <c r="ARM5" s="222"/>
      <c r="ARN5" s="222"/>
      <c r="ARO5" s="222"/>
      <c r="ARP5" s="222"/>
      <c r="ARQ5" s="222"/>
      <c r="ARR5" s="222"/>
      <c r="ARS5" s="222"/>
      <c r="ART5" s="222"/>
      <c r="ARU5" s="222"/>
      <c r="ARV5" s="222"/>
      <c r="ARW5" s="222"/>
      <c r="ARX5" s="222"/>
      <c r="ARY5" s="222"/>
      <c r="ARZ5" s="222"/>
      <c r="ASA5" s="222"/>
      <c r="ASB5" s="222"/>
      <c r="ASC5" s="222"/>
      <c r="ASD5" s="222"/>
      <c r="ASE5" s="222"/>
      <c r="ASF5" s="222"/>
      <c r="ASG5" s="222"/>
      <c r="ASH5" s="222"/>
      <c r="ASI5" s="222"/>
      <c r="ASJ5" s="222"/>
      <c r="ASK5" s="222"/>
      <c r="ASL5" s="222"/>
      <c r="ASM5" s="222"/>
      <c r="ASN5" s="222"/>
      <c r="ASO5" s="222"/>
      <c r="ASP5" s="222"/>
      <c r="ASQ5" s="222"/>
      <c r="ASR5" s="222"/>
      <c r="ASS5" s="222"/>
      <c r="AST5" s="222"/>
      <c r="ASU5" s="222"/>
      <c r="ASV5" s="222"/>
      <c r="ASW5" s="222"/>
      <c r="ASX5" s="222"/>
      <c r="ASY5" s="222"/>
      <c r="ASZ5" s="222"/>
      <c r="ATA5" s="222"/>
      <c r="ATB5" s="222"/>
      <c r="ATC5" s="222"/>
      <c r="ATD5" s="222"/>
      <c r="ATE5" s="222"/>
      <c r="ATF5" s="222"/>
      <c r="ATG5" s="222"/>
      <c r="ATH5" s="222"/>
      <c r="ATI5" s="222"/>
      <c r="ATJ5" s="222"/>
      <c r="ATK5" s="222"/>
      <c r="ATL5" s="222"/>
      <c r="ATM5" s="222"/>
      <c r="ATN5" s="222"/>
      <c r="ATO5" s="222"/>
      <c r="ATP5" s="222"/>
      <c r="ATQ5" s="222"/>
      <c r="ATR5" s="222"/>
      <c r="ATS5" s="222"/>
      <c r="ATT5" s="222"/>
      <c r="ATU5" s="222"/>
      <c r="ATV5" s="222"/>
      <c r="ATW5" s="222"/>
      <c r="ATX5" s="222"/>
      <c r="ATY5" s="222"/>
      <c r="ATZ5" s="222"/>
      <c r="AUA5" s="222"/>
      <c r="AUB5" s="222"/>
      <c r="AUC5" s="222"/>
      <c r="AUD5" s="222"/>
      <c r="AUE5" s="222"/>
      <c r="AUF5" s="222"/>
      <c r="AUG5" s="222"/>
      <c r="AUH5" s="222"/>
      <c r="AUI5" s="222"/>
      <c r="AUJ5" s="222"/>
      <c r="AUK5" s="222"/>
      <c r="AUL5" s="222"/>
      <c r="AUM5" s="222"/>
      <c r="AUN5" s="222"/>
      <c r="AUO5" s="222"/>
      <c r="AUP5" s="222"/>
      <c r="AUQ5" s="222"/>
      <c r="AUR5" s="222"/>
      <c r="AUS5" s="222"/>
      <c r="AUT5" s="222"/>
      <c r="AUU5" s="222"/>
      <c r="AUV5" s="222"/>
      <c r="AUW5" s="222"/>
      <c r="AUX5" s="222"/>
      <c r="AUY5" s="222"/>
      <c r="AUZ5" s="222"/>
      <c r="AVA5" s="222"/>
      <c r="AVB5" s="222"/>
      <c r="AVC5" s="222"/>
      <c r="AVD5" s="222"/>
      <c r="AVE5" s="222"/>
      <c r="AVF5" s="222"/>
      <c r="AVG5" s="222"/>
      <c r="AVH5" s="222"/>
      <c r="AVI5" s="222"/>
      <c r="AVJ5" s="222"/>
      <c r="AVK5" s="222"/>
      <c r="AVL5" s="222"/>
      <c r="AVM5" s="222"/>
      <c r="AVN5" s="222"/>
      <c r="AVO5" s="222"/>
      <c r="AVP5" s="222"/>
      <c r="AVQ5" s="222"/>
      <c r="AVR5" s="222"/>
      <c r="AVS5" s="222"/>
      <c r="AVT5" s="222"/>
      <c r="AVU5" s="222"/>
      <c r="AVV5" s="222"/>
      <c r="AVW5" s="222"/>
      <c r="AVX5" s="222"/>
      <c r="AVY5" s="222"/>
      <c r="AVZ5" s="222"/>
      <c r="AWA5" s="222"/>
      <c r="AWB5" s="222"/>
      <c r="AWC5" s="222"/>
      <c r="AWD5" s="222"/>
      <c r="AWE5" s="222"/>
      <c r="AWF5" s="222"/>
      <c r="AWG5" s="222"/>
      <c r="AWH5" s="222"/>
      <c r="AWI5" s="222"/>
      <c r="AWJ5" s="222"/>
      <c r="AWK5" s="222"/>
      <c r="AWL5" s="222"/>
      <c r="AWM5" s="222"/>
      <c r="AWN5" s="222"/>
      <c r="AWO5" s="222"/>
      <c r="AWP5" s="222"/>
      <c r="AWQ5" s="222"/>
      <c r="AWR5" s="222"/>
      <c r="AWS5" s="222"/>
      <c r="AWT5" s="222"/>
      <c r="AWU5" s="222"/>
      <c r="AWV5" s="222"/>
      <c r="AWW5" s="222"/>
      <c r="AWX5" s="222"/>
      <c r="AWY5" s="222"/>
      <c r="AWZ5" s="222"/>
      <c r="AXA5" s="222"/>
      <c r="AXB5" s="222"/>
      <c r="AXC5" s="222"/>
      <c r="AXD5" s="222"/>
      <c r="AXE5" s="222"/>
      <c r="AXF5" s="222"/>
      <c r="AXG5" s="222"/>
      <c r="AXH5" s="222"/>
      <c r="AXI5" s="222"/>
      <c r="AXJ5" s="222"/>
      <c r="AXK5" s="222"/>
      <c r="AXL5" s="222"/>
      <c r="AXM5" s="222"/>
      <c r="AXN5" s="222"/>
      <c r="AXO5" s="222"/>
      <c r="AXP5" s="222"/>
      <c r="AXQ5" s="222"/>
      <c r="AXR5" s="222"/>
      <c r="AXS5" s="222"/>
      <c r="AXT5" s="222"/>
      <c r="AXU5" s="222"/>
      <c r="AXV5" s="222"/>
      <c r="AXW5" s="222"/>
      <c r="AXX5" s="222"/>
      <c r="AXY5" s="222"/>
      <c r="AXZ5" s="222"/>
      <c r="AYA5" s="222"/>
      <c r="AYB5" s="222"/>
      <c r="AYC5" s="222"/>
      <c r="AYD5" s="222"/>
      <c r="AYE5" s="222"/>
      <c r="AYF5" s="222"/>
      <c r="AYG5" s="222"/>
      <c r="AYH5" s="222"/>
      <c r="AYI5" s="222"/>
      <c r="AYJ5" s="222"/>
      <c r="AYK5" s="222"/>
      <c r="AYL5" s="222"/>
      <c r="AYM5" s="222"/>
      <c r="AYN5" s="222"/>
      <c r="AYO5" s="222"/>
      <c r="AYP5" s="222"/>
      <c r="AYQ5" s="222"/>
      <c r="AYR5" s="222"/>
      <c r="AYS5" s="222"/>
      <c r="AYT5" s="222"/>
      <c r="AYU5" s="222"/>
      <c r="AYV5" s="222"/>
      <c r="AYW5" s="222"/>
      <c r="AYX5" s="222"/>
      <c r="AYY5" s="222"/>
      <c r="AYZ5" s="222"/>
      <c r="AZA5" s="222"/>
      <c r="AZB5" s="222"/>
      <c r="AZC5" s="222"/>
      <c r="AZD5" s="222"/>
      <c r="AZE5" s="222"/>
      <c r="AZF5" s="222"/>
      <c r="AZG5" s="222"/>
      <c r="AZH5" s="222"/>
      <c r="AZI5" s="222"/>
      <c r="AZJ5" s="222"/>
      <c r="AZK5" s="222"/>
      <c r="AZL5" s="222"/>
      <c r="AZM5" s="222"/>
      <c r="AZN5" s="222"/>
      <c r="AZO5" s="222"/>
      <c r="AZP5" s="222"/>
      <c r="AZQ5" s="222"/>
      <c r="AZR5" s="222"/>
      <c r="AZS5" s="222"/>
      <c r="AZT5" s="222"/>
      <c r="AZU5" s="222"/>
      <c r="AZV5" s="222"/>
      <c r="AZW5" s="222"/>
      <c r="AZX5" s="222"/>
      <c r="AZY5" s="222"/>
      <c r="AZZ5" s="222"/>
      <c r="BAA5" s="222"/>
      <c r="BAB5" s="222"/>
      <c r="BAC5" s="222"/>
      <c r="BAD5" s="222"/>
      <c r="BAE5" s="222"/>
      <c r="BAF5" s="222"/>
      <c r="BAG5" s="222"/>
      <c r="BAH5" s="222"/>
      <c r="BAI5" s="222"/>
      <c r="BAJ5" s="222"/>
      <c r="BAK5" s="222"/>
      <c r="BAL5" s="222"/>
      <c r="BAM5" s="222"/>
      <c r="BAN5" s="222"/>
      <c r="BAO5" s="222"/>
      <c r="BAP5" s="222"/>
      <c r="BAQ5" s="222"/>
      <c r="BAR5" s="222"/>
      <c r="BAS5" s="222"/>
      <c r="BAT5" s="222"/>
      <c r="BAU5" s="222"/>
      <c r="BAV5" s="222"/>
      <c r="BAW5" s="222"/>
      <c r="BAX5" s="222"/>
      <c r="BAY5" s="222"/>
      <c r="BAZ5" s="222"/>
      <c r="BBA5" s="222"/>
      <c r="BBB5" s="222"/>
      <c r="BBC5" s="222"/>
      <c r="BBD5" s="222"/>
      <c r="BBE5" s="222"/>
      <c r="BBF5" s="222"/>
      <c r="BBG5" s="222"/>
      <c r="BBH5" s="222"/>
      <c r="BBI5" s="222"/>
      <c r="BBJ5" s="222"/>
      <c r="BBK5" s="222"/>
      <c r="BBL5" s="222"/>
      <c r="BBM5" s="222"/>
      <c r="BBN5" s="222"/>
      <c r="BBO5" s="222"/>
      <c r="BBP5" s="222"/>
      <c r="BBQ5" s="222"/>
      <c r="BBR5" s="222"/>
      <c r="BBS5" s="222"/>
      <c r="BBT5" s="222"/>
      <c r="BBU5" s="222"/>
      <c r="BBV5" s="222"/>
      <c r="BBW5" s="222"/>
      <c r="BBX5" s="222"/>
      <c r="BBY5" s="222"/>
      <c r="BBZ5" s="222"/>
      <c r="BCA5" s="222"/>
      <c r="BCB5" s="222"/>
      <c r="BCC5" s="222"/>
      <c r="BCD5" s="222"/>
      <c r="BCE5" s="222"/>
      <c r="BCF5" s="222"/>
      <c r="BCG5" s="222"/>
      <c r="BCH5" s="222"/>
      <c r="BCI5" s="222"/>
      <c r="BCJ5" s="222"/>
      <c r="BCK5" s="222"/>
      <c r="BCL5" s="222"/>
      <c r="BCM5" s="222"/>
      <c r="BCN5" s="222"/>
      <c r="BCO5" s="222"/>
      <c r="BCP5" s="222"/>
      <c r="BCQ5" s="222"/>
      <c r="BCR5" s="222"/>
      <c r="BCS5" s="222"/>
      <c r="BCT5" s="222"/>
      <c r="BCU5" s="222"/>
      <c r="BCV5" s="222"/>
      <c r="BCW5" s="222"/>
      <c r="BCX5" s="222"/>
      <c r="BCY5" s="222"/>
      <c r="BCZ5" s="222"/>
      <c r="BDA5" s="222"/>
      <c r="BDB5" s="222"/>
      <c r="BDC5" s="222"/>
      <c r="BDD5" s="222"/>
      <c r="BDE5" s="222"/>
      <c r="BDF5" s="222"/>
      <c r="BDG5" s="222"/>
      <c r="BDH5" s="222"/>
      <c r="BDI5" s="222"/>
      <c r="BDJ5" s="222"/>
      <c r="BDK5" s="222"/>
      <c r="BDL5" s="222"/>
      <c r="BDM5" s="222"/>
      <c r="BDN5" s="222"/>
      <c r="BDO5" s="222"/>
      <c r="BDP5" s="222"/>
      <c r="BDQ5" s="222"/>
      <c r="BDR5" s="222"/>
      <c r="BDS5" s="222"/>
      <c r="BDT5" s="222"/>
      <c r="BDU5" s="222"/>
      <c r="BDV5" s="222"/>
      <c r="BDW5" s="222"/>
      <c r="BDX5" s="222"/>
      <c r="BDY5" s="222"/>
      <c r="BDZ5" s="222"/>
      <c r="BEA5" s="222"/>
      <c r="BEB5" s="222"/>
      <c r="BEC5" s="222"/>
      <c r="BED5" s="222"/>
      <c r="BEE5" s="222"/>
      <c r="BEF5" s="222"/>
      <c r="BEG5" s="222"/>
      <c r="BEH5" s="222"/>
      <c r="BEI5" s="222"/>
      <c r="BEJ5" s="222"/>
      <c r="BEK5" s="222"/>
      <c r="BEL5" s="222"/>
      <c r="BEM5" s="222"/>
      <c r="BEN5" s="222"/>
      <c r="BEO5" s="222"/>
      <c r="BEP5" s="222"/>
      <c r="BEQ5" s="222"/>
      <c r="BER5" s="222"/>
      <c r="BES5" s="222"/>
      <c r="BET5" s="222"/>
      <c r="BEU5" s="222"/>
      <c r="BEV5" s="222"/>
      <c r="BEW5" s="222"/>
      <c r="BEX5" s="222"/>
      <c r="BEY5" s="222"/>
      <c r="BEZ5" s="222"/>
      <c r="BFA5" s="222"/>
      <c r="BFB5" s="222"/>
      <c r="BFC5" s="222"/>
      <c r="BFD5" s="222"/>
      <c r="BFE5" s="222"/>
      <c r="BFF5" s="222"/>
      <c r="BFG5" s="222"/>
      <c r="BFH5" s="222"/>
      <c r="BFI5" s="222"/>
      <c r="BFJ5" s="222"/>
      <c r="BFK5" s="222"/>
      <c r="BFL5" s="222"/>
      <c r="BFM5" s="222"/>
      <c r="BFN5" s="222"/>
      <c r="BFO5" s="222"/>
      <c r="BFP5" s="222"/>
      <c r="BFQ5" s="222"/>
      <c r="BFR5" s="222"/>
      <c r="BFS5" s="222"/>
      <c r="BFT5" s="222"/>
      <c r="BFU5" s="222"/>
      <c r="BFV5" s="222"/>
      <c r="BFW5" s="222"/>
      <c r="BFX5" s="222"/>
      <c r="BFY5" s="222"/>
      <c r="BFZ5" s="222"/>
      <c r="BGA5" s="222"/>
      <c r="BGB5" s="222"/>
      <c r="BGC5" s="222"/>
      <c r="BGD5" s="222"/>
      <c r="BGE5" s="222"/>
      <c r="BGF5" s="222"/>
      <c r="BGG5" s="222"/>
      <c r="BGH5" s="222"/>
      <c r="BGI5" s="222"/>
      <c r="BGJ5" s="222"/>
      <c r="BGK5" s="222"/>
      <c r="BGL5" s="222"/>
      <c r="BGM5" s="222"/>
      <c r="BGN5" s="222"/>
      <c r="BGO5" s="222"/>
      <c r="BGP5" s="222"/>
      <c r="BGQ5" s="222"/>
      <c r="BGR5" s="222"/>
      <c r="BGS5" s="222"/>
      <c r="BGT5" s="222"/>
      <c r="BGU5" s="222"/>
      <c r="BGV5" s="222"/>
      <c r="BGW5" s="222"/>
      <c r="BGX5" s="222"/>
      <c r="BGY5" s="222"/>
      <c r="BGZ5" s="222"/>
      <c r="BHA5" s="222"/>
      <c r="BHB5" s="222"/>
      <c r="BHC5" s="222"/>
      <c r="BHD5" s="222"/>
      <c r="BHE5" s="222"/>
      <c r="BHF5" s="222"/>
      <c r="BHG5" s="222"/>
      <c r="BHH5" s="222"/>
      <c r="BHI5" s="222"/>
      <c r="BHJ5" s="222"/>
      <c r="BHK5" s="222"/>
      <c r="BHL5" s="222"/>
      <c r="BHM5" s="222"/>
      <c r="BHN5" s="222"/>
      <c r="BHO5" s="222"/>
      <c r="BHP5" s="222"/>
      <c r="BHQ5" s="222"/>
      <c r="BHR5" s="222"/>
      <c r="BHS5" s="222"/>
      <c r="BHT5" s="222"/>
      <c r="BHU5" s="222"/>
      <c r="BHV5" s="222"/>
      <c r="BHW5" s="222"/>
      <c r="BHX5" s="222"/>
      <c r="BHY5" s="222"/>
      <c r="BHZ5" s="222"/>
      <c r="BIA5" s="222"/>
      <c r="BIB5" s="222"/>
      <c r="BIC5" s="222"/>
      <c r="BID5" s="222"/>
      <c r="BIE5" s="222"/>
      <c r="BIF5" s="222"/>
      <c r="BIG5" s="222"/>
      <c r="BIH5" s="222"/>
      <c r="BII5" s="222"/>
      <c r="BIJ5" s="222"/>
      <c r="BIK5" s="222"/>
      <c r="BIL5" s="222"/>
      <c r="BIM5" s="222"/>
      <c r="BIN5" s="222"/>
      <c r="BIO5" s="222"/>
      <c r="BIP5" s="222"/>
      <c r="BIQ5" s="222"/>
      <c r="BIR5" s="222"/>
      <c r="BIS5" s="222"/>
      <c r="BIT5" s="222"/>
      <c r="BIU5" s="222"/>
      <c r="BIV5" s="222"/>
      <c r="BIW5" s="222"/>
      <c r="BIX5" s="222"/>
      <c r="BIY5" s="222"/>
      <c r="BIZ5" s="222"/>
      <c r="BJA5" s="222"/>
      <c r="BJB5" s="222"/>
      <c r="BJC5" s="222"/>
      <c r="BJD5" s="222"/>
      <c r="BJE5" s="222"/>
      <c r="BJF5" s="222"/>
      <c r="BJG5" s="222"/>
      <c r="BJH5" s="222"/>
      <c r="BJI5" s="222"/>
      <c r="BJJ5" s="222"/>
      <c r="BJK5" s="222"/>
      <c r="BJL5" s="222"/>
      <c r="BJM5" s="222"/>
      <c r="BJN5" s="222"/>
      <c r="BJO5" s="222"/>
      <c r="BJP5" s="222"/>
      <c r="BJQ5" s="222"/>
      <c r="BJR5" s="222"/>
      <c r="BJS5" s="222"/>
      <c r="BJT5" s="222"/>
      <c r="BJU5" s="222"/>
      <c r="BJV5" s="222"/>
      <c r="BJW5" s="222"/>
      <c r="BJX5" s="222"/>
      <c r="BJY5" s="222"/>
      <c r="BJZ5" s="222"/>
      <c r="BKA5" s="222"/>
      <c r="BKB5" s="222"/>
      <c r="BKC5" s="222"/>
      <c r="BKD5" s="222"/>
      <c r="BKE5" s="222"/>
      <c r="BKF5" s="222"/>
      <c r="BKG5" s="222"/>
      <c r="BKH5" s="222"/>
      <c r="BKI5" s="222"/>
      <c r="BKJ5" s="222"/>
      <c r="BKK5" s="222"/>
      <c r="BKL5" s="222"/>
      <c r="BKM5" s="222"/>
      <c r="BKN5" s="222"/>
      <c r="BKO5" s="222"/>
      <c r="BKP5" s="222"/>
      <c r="BKQ5" s="222"/>
      <c r="BKR5" s="222"/>
      <c r="BKS5" s="222"/>
      <c r="BKT5" s="222"/>
      <c r="BKU5" s="222"/>
      <c r="BKV5" s="222"/>
      <c r="BKW5" s="222"/>
      <c r="BKX5" s="222"/>
      <c r="BKY5" s="222"/>
      <c r="BKZ5" s="222"/>
      <c r="BLA5" s="222"/>
      <c r="BLB5" s="222"/>
      <c r="BLC5" s="222"/>
      <c r="BLD5" s="222"/>
      <c r="BLE5" s="222"/>
      <c r="BLF5" s="222"/>
      <c r="BLG5" s="222"/>
      <c r="BLH5" s="222"/>
      <c r="BLI5" s="222"/>
      <c r="BLJ5" s="222"/>
      <c r="BLK5" s="222"/>
      <c r="BLL5" s="222"/>
      <c r="BLM5" s="222"/>
      <c r="BLN5" s="222"/>
      <c r="BLO5" s="222"/>
      <c r="BLP5" s="222"/>
      <c r="BLQ5" s="222"/>
      <c r="BLR5" s="222"/>
      <c r="BLS5" s="222"/>
      <c r="BLT5" s="222"/>
      <c r="BLU5" s="222"/>
      <c r="BLV5" s="222"/>
      <c r="BLW5" s="222"/>
      <c r="BLX5" s="222"/>
      <c r="BLY5" s="222"/>
      <c r="BLZ5" s="222"/>
      <c r="BMA5" s="222"/>
      <c r="BMB5" s="222"/>
      <c r="BMC5" s="222"/>
      <c r="BMD5" s="222"/>
      <c r="BME5" s="222"/>
      <c r="BMF5" s="222"/>
      <c r="BMG5" s="222"/>
      <c r="BMH5" s="222"/>
      <c r="BMI5" s="222"/>
      <c r="BMJ5" s="222"/>
      <c r="BMK5" s="222"/>
      <c r="BML5" s="222"/>
      <c r="BMM5" s="222"/>
      <c r="BMN5" s="222"/>
      <c r="BMO5" s="222"/>
      <c r="BMP5" s="222"/>
      <c r="BMQ5" s="222"/>
      <c r="BMR5" s="222"/>
      <c r="BMS5" s="222"/>
      <c r="BMT5" s="222"/>
      <c r="BMU5" s="222"/>
      <c r="BMV5" s="222"/>
      <c r="BMW5" s="222"/>
      <c r="BMX5" s="222"/>
      <c r="BMY5" s="222"/>
      <c r="BMZ5" s="222"/>
      <c r="BNA5" s="222"/>
      <c r="BNB5" s="222"/>
      <c r="BNC5" s="222"/>
      <c r="BND5" s="222"/>
      <c r="BNE5" s="222"/>
      <c r="BNF5" s="222"/>
      <c r="BNG5" s="222"/>
      <c r="BNH5" s="222"/>
      <c r="BNI5" s="222"/>
      <c r="BNJ5" s="222"/>
      <c r="BNK5" s="222"/>
      <c r="BNL5" s="222"/>
      <c r="BNM5" s="222"/>
      <c r="BNN5" s="222"/>
      <c r="BNO5" s="222"/>
      <c r="BNP5" s="222"/>
      <c r="BNQ5" s="222"/>
      <c r="BNR5" s="222"/>
      <c r="BNS5" s="222"/>
      <c r="BNT5" s="222"/>
      <c r="BNU5" s="222"/>
      <c r="BNV5" s="222"/>
      <c r="BNW5" s="222"/>
      <c r="BNX5" s="222"/>
      <c r="BNY5" s="222"/>
      <c r="BNZ5" s="222"/>
      <c r="BOA5" s="222"/>
      <c r="BOB5" s="222"/>
      <c r="BOC5" s="222"/>
      <c r="BOD5" s="222"/>
      <c r="BOE5" s="222"/>
      <c r="BOF5" s="222"/>
      <c r="BOG5" s="222"/>
      <c r="BOH5" s="222"/>
      <c r="BOI5" s="222"/>
      <c r="BOJ5" s="222"/>
      <c r="BOK5" s="222"/>
      <c r="BOL5" s="222"/>
      <c r="BOM5" s="222"/>
      <c r="BON5" s="222"/>
      <c r="BOO5" s="222"/>
      <c r="BOP5" s="222"/>
      <c r="BOQ5" s="222"/>
      <c r="BOR5" s="222"/>
      <c r="BOS5" s="222"/>
      <c r="BOT5" s="222"/>
      <c r="BOU5" s="222"/>
      <c r="BOV5" s="222"/>
      <c r="BOW5" s="222"/>
      <c r="BOX5" s="222"/>
      <c r="BOY5" s="222"/>
      <c r="BOZ5" s="222"/>
      <c r="BPA5" s="222"/>
      <c r="BPB5" s="222"/>
      <c r="BPC5" s="222"/>
      <c r="BPD5" s="222"/>
      <c r="BPE5" s="222"/>
      <c r="BPF5" s="222"/>
      <c r="BPG5" s="222"/>
      <c r="BPH5" s="222"/>
      <c r="BPI5" s="222"/>
      <c r="BPJ5" s="222"/>
      <c r="BPK5" s="222"/>
      <c r="BPL5" s="222"/>
      <c r="BPM5" s="222"/>
      <c r="BPN5" s="222"/>
      <c r="BPO5" s="222"/>
      <c r="BPP5" s="222"/>
      <c r="BPQ5" s="222"/>
      <c r="BPR5" s="222"/>
      <c r="BPS5" s="222"/>
      <c r="BPT5" s="222"/>
      <c r="BPU5" s="222"/>
      <c r="BPV5" s="222"/>
      <c r="BPW5" s="222"/>
      <c r="BPX5" s="222"/>
      <c r="BPY5" s="222"/>
      <c r="BPZ5" s="222"/>
      <c r="BQA5" s="222"/>
      <c r="BQB5" s="222"/>
      <c r="BQC5" s="222"/>
      <c r="BQD5" s="222"/>
      <c r="BQE5" s="222"/>
      <c r="BQF5" s="222"/>
      <c r="BQG5" s="222"/>
      <c r="BQH5" s="222"/>
      <c r="BQI5" s="222"/>
      <c r="BQJ5" s="222"/>
      <c r="BQK5" s="222"/>
      <c r="BQL5" s="222"/>
      <c r="BQM5" s="222"/>
      <c r="BQN5" s="222"/>
      <c r="BQO5" s="222"/>
      <c r="BQP5" s="222"/>
      <c r="BQQ5" s="222"/>
      <c r="BQR5" s="222"/>
      <c r="BQS5" s="222"/>
      <c r="BQT5" s="222"/>
      <c r="BQU5" s="222"/>
      <c r="BQV5" s="222"/>
      <c r="BQW5" s="222"/>
      <c r="BQX5" s="222"/>
      <c r="BQY5" s="222"/>
      <c r="BQZ5" s="222"/>
      <c r="BRA5" s="222"/>
      <c r="BRB5" s="222"/>
      <c r="BRC5" s="222"/>
      <c r="BRD5" s="222"/>
      <c r="BRE5" s="222"/>
      <c r="BRF5" s="222"/>
      <c r="BRG5" s="222"/>
      <c r="BRH5" s="222"/>
      <c r="BRI5" s="222"/>
      <c r="BRJ5" s="222"/>
      <c r="BRK5" s="222"/>
      <c r="BRL5" s="222"/>
      <c r="BRM5" s="222"/>
      <c r="BRN5" s="222"/>
      <c r="BRO5" s="222"/>
      <c r="BRP5" s="222"/>
      <c r="BRQ5" s="222"/>
      <c r="BRR5" s="222"/>
      <c r="BRS5" s="222"/>
      <c r="BRT5" s="222"/>
      <c r="BRU5" s="222"/>
      <c r="BRV5" s="222"/>
      <c r="BRW5" s="222"/>
      <c r="BRX5" s="222"/>
      <c r="BRY5" s="222"/>
      <c r="BRZ5" s="222"/>
      <c r="BSA5" s="222"/>
      <c r="BSB5" s="222"/>
      <c r="BSC5" s="222"/>
      <c r="BSD5" s="222"/>
      <c r="BSE5" s="222"/>
      <c r="BSF5" s="222"/>
      <c r="BSG5" s="222"/>
      <c r="BSH5" s="222"/>
      <c r="BSI5" s="222"/>
      <c r="BSJ5" s="222"/>
      <c r="BSK5" s="222"/>
      <c r="BSL5" s="222"/>
      <c r="BSM5" s="222"/>
      <c r="BSN5" s="222"/>
      <c r="BSO5" s="222"/>
      <c r="BSP5" s="222"/>
      <c r="BSQ5" s="222"/>
      <c r="BSR5" s="222"/>
      <c r="BSS5" s="222"/>
      <c r="BST5" s="222"/>
      <c r="BSU5" s="222"/>
      <c r="BSV5" s="222"/>
      <c r="BSW5" s="222"/>
      <c r="BSX5" s="222"/>
      <c r="BSY5" s="222"/>
      <c r="BSZ5" s="222"/>
      <c r="BTA5" s="222"/>
      <c r="BTB5" s="222"/>
      <c r="BTC5" s="222"/>
      <c r="BTD5" s="222"/>
      <c r="BTE5" s="222"/>
      <c r="BTF5" s="222"/>
      <c r="BTG5" s="222"/>
      <c r="BTH5" s="222"/>
      <c r="BTI5" s="222"/>
      <c r="BTJ5" s="222"/>
      <c r="BTK5" s="222"/>
      <c r="BTL5" s="222"/>
      <c r="BTM5" s="222"/>
      <c r="BTN5" s="222"/>
      <c r="BTO5" s="222"/>
      <c r="BTP5" s="222"/>
      <c r="BTQ5" s="222"/>
      <c r="BTR5" s="222"/>
      <c r="BTS5" s="222"/>
      <c r="BTT5" s="222"/>
      <c r="BTU5" s="222"/>
      <c r="BTV5" s="222"/>
      <c r="BTW5" s="222"/>
      <c r="BTX5" s="222"/>
      <c r="BTY5" s="222"/>
      <c r="BTZ5" s="222"/>
      <c r="BUA5" s="222"/>
      <c r="BUB5" s="222"/>
      <c r="BUC5" s="222"/>
      <c r="BUD5" s="222"/>
      <c r="BUE5" s="222"/>
      <c r="BUF5" s="222"/>
      <c r="BUG5" s="222"/>
      <c r="BUH5" s="222"/>
      <c r="BUI5" s="222"/>
      <c r="BUJ5" s="222"/>
      <c r="BUK5" s="222"/>
      <c r="BUL5" s="222"/>
      <c r="BUM5" s="222"/>
      <c r="BUN5" s="222"/>
      <c r="BUO5" s="222"/>
      <c r="BUP5" s="222"/>
      <c r="BUQ5" s="222"/>
      <c r="BUR5" s="222"/>
      <c r="BUS5" s="222"/>
      <c r="BUT5" s="222"/>
      <c r="BUU5" s="222"/>
      <c r="BUV5" s="222"/>
      <c r="BUW5" s="222"/>
      <c r="BUX5" s="222"/>
      <c r="BUY5" s="222"/>
      <c r="BUZ5" s="222"/>
      <c r="BVA5" s="222"/>
      <c r="BVB5" s="222"/>
      <c r="BVC5" s="222"/>
      <c r="BVD5" s="222"/>
      <c r="BVE5" s="222"/>
      <c r="BVF5" s="222"/>
      <c r="BVG5" s="222"/>
      <c r="BVH5" s="222"/>
      <c r="BVI5" s="222"/>
      <c r="BVJ5" s="222"/>
      <c r="BVK5" s="222"/>
      <c r="BVL5" s="222"/>
      <c r="BVM5" s="222"/>
      <c r="BVN5" s="222"/>
      <c r="BVO5" s="222"/>
      <c r="BVP5" s="222"/>
      <c r="BVQ5" s="222"/>
      <c r="BVR5" s="222"/>
      <c r="BVS5" s="222"/>
      <c r="BVT5" s="222"/>
      <c r="BVU5" s="222"/>
      <c r="BVV5" s="222"/>
      <c r="BVW5" s="222"/>
      <c r="BVX5" s="222"/>
      <c r="BVY5" s="222"/>
      <c r="BVZ5" s="222"/>
      <c r="BWA5" s="222"/>
      <c r="BWB5" s="222"/>
      <c r="BWC5" s="222"/>
      <c r="BWD5" s="222"/>
      <c r="BWE5" s="222"/>
      <c r="BWF5" s="222"/>
      <c r="BWG5" s="222"/>
      <c r="BWH5" s="222"/>
      <c r="BWI5" s="222"/>
      <c r="BWJ5" s="222"/>
      <c r="BWK5" s="222"/>
      <c r="BWL5" s="222"/>
      <c r="BWM5" s="222"/>
      <c r="BWN5" s="222"/>
      <c r="BWO5" s="222"/>
      <c r="BWP5" s="222"/>
      <c r="BWQ5" s="222"/>
      <c r="BWR5" s="222"/>
      <c r="BWS5" s="222"/>
      <c r="BWT5" s="222"/>
      <c r="BWU5" s="222"/>
      <c r="BWV5" s="222"/>
      <c r="BWW5" s="222"/>
      <c r="BWX5" s="222"/>
      <c r="BWY5" s="222"/>
      <c r="BWZ5" s="222"/>
      <c r="BXA5" s="222"/>
      <c r="BXB5" s="222"/>
      <c r="BXC5" s="222"/>
      <c r="BXD5" s="222"/>
      <c r="BXE5" s="222"/>
      <c r="BXF5" s="222"/>
      <c r="BXG5" s="222"/>
      <c r="BXH5" s="222"/>
      <c r="BXI5" s="222"/>
      <c r="BXJ5" s="222"/>
      <c r="BXK5" s="222"/>
      <c r="BXL5" s="222"/>
      <c r="BXM5" s="222"/>
      <c r="BXN5" s="222"/>
      <c r="BXO5" s="222"/>
      <c r="BXP5" s="222"/>
      <c r="BXQ5" s="222"/>
      <c r="BXR5" s="222"/>
      <c r="BXS5" s="222"/>
      <c r="BXT5" s="222"/>
      <c r="BXU5" s="222"/>
      <c r="BXV5" s="222"/>
      <c r="BXW5" s="222"/>
      <c r="BXX5" s="222"/>
      <c r="BXY5" s="222"/>
      <c r="BXZ5" s="222"/>
      <c r="BYA5" s="222"/>
      <c r="BYB5" s="222"/>
      <c r="BYC5" s="222"/>
      <c r="BYD5" s="222"/>
      <c r="BYE5" s="222"/>
      <c r="BYF5" s="222"/>
      <c r="BYG5" s="222"/>
      <c r="BYH5" s="222"/>
      <c r="BYI5" s="222"/>
      <c r="BYJ5" s="222"/>
      <c r="BYK5" s="222"/>
      <c r="BYL5" s="222"/>
      <c r="BYM5" s="222"/>
      <c r="BYN5" s="222"/>
      <c r="BYO5" s="222"/>
      <c r="BYP5" s="222"/>
      <c r="BYQ5" s="222"/>
      <c r="BYR5" s="222"/>
      <c r="BYS5" s="222"/>
      <c r="BYT5" s="222"/>
      <c r="BYU5" s="222"/>
      <c r="BYV5" s="222"/>
      <c r="BYW5" s="222"/>
      <c r="BYX5" s="222"/>
      <c r="BYY5" s="222"/>
      <c r="BYZ5" s="222"/>
      <c r="BZA5" s="222"/>
      <c r="BZB5" s="222"/>
      <c r="BZC5" s="222"/>
      <c r="BZD5" s="222"/>
      <c r="BZE5" s="222"/>
      <c r="BZF5" s="222"/>
      <c r="BZG5" s="222"/>
      <c r="BZH5" s="222"/>
      <c r="BZI5" s="222"/>
      <c r="BZJ5" s="222"/>
      <c r="BZK5" s="222"/>
      <c r="BZL5" s="222"/>
      <c r="BZM5" s="222"/>
      <c r="BZN5" s="222"/>
      <c r="BZO5" s="222"/>
      <c r="BZP5" s="222"/>
      <c r="BZQ5" s="222"/>
      <c r="BZR5" s="222"/>
      <c r="BZS5" s="222"/>
      <c r="BZT5" s="222"/>
      <c r="BZU5" s="222"/>
      <c r="BZV5" s="222"/>
      <c r="BZW5" s="222"/>
      <c r="BZX5" s="222"/>
      <c r="BZY5" s="222"/>
      <c r="BZZ5" s="222"/>
      <c r="CAA5" s="222"/>
      <c r="CAB5" s="222"/>
      <c r="CAC5" s="222"/>
      <c r="CAD5" s="222"/>
      <c r="CAE5" s="222"/>
      <c r="CAF5" s="222"/>
      <c r="CAG5" s="222"/>
      <c r="CAH5" s="222"/>
      <c r="CAI5" s="222"/>
      <c r="CAJ5" s="222"/>
      <c r="CAK5" s="222"/>
      <c r="CAL5" s="222"/>
      <c r="CAM5" s="222"/>
      <c r="CAN5" s="222"/>
      <c r="CAO5" s="222"/>
      <c r="CAP5" s="222"/>
      <c r="CAQ5" s="222"/>
      <c r="CAR5" s="222"/>
      <c r="CAS5" s="222"/>
      <c r="CAT5" s="222"/>
      <c r="CAU5" s="222"/>
      <c r="CAV5" s="222"/>
      <c r="CAW5" s="222"/>
      <c r="CAX5" s="222"/>
      <c r="CAY5" s="222"/>
      <c r="CAZ5" s="222"/>
      <c r="CBA5" s="222"/>
      <c r="CBB5" s="222"/>
      <c r="CBC5" s="222"/>
      <c r="CBD5" s="222"/>
      <c r="CBE5" s="222"/>
      <c r="CBF5" s="222"/>
      <c r="CBG5" s="222"/>
      <c r="CBH5" s="222"/>
      <c r="CBI5" s="222"/>
      <c r="CBJ5" s="222"/>
      <c r="CBK5" s="222"/>
      <c r="CBL5" s="222"/>
      <c r="CBM5" s="222"/>
      <c r="CBN5" s="222"/>
      <c r="CBO5" s="222"/>
      <c r="CBP5" s="222"/>
      <c r="CBQ5" s="222"/>
      <c r="CBR5" s="222"/>
      <c r="CBS5" s="222"/>
      <c r="CBT5" s="222"/>
      <c r="CBU5" s="222"/>
      <c r="CBV5" s="222"/>
      <c r="CBW5" s="222"/>
      <c r="CBX5" s="222"/>
      <c r="CBY5" s="222"/>
      <c r="CBZ5" s="222"/>
      <c r="CCA5" s="222"/>
      <c r="CCB5" s="222"/>
      <c r="CCC5" s="222"/>
      <c r="CCD5" s="222"/>
      <c r="CCE5" s="222"/>
      <c r="CCF5" s="222"/>
      <c r="CCG5" s="222"/>
      <c r="CCH5" s="222"/>
      <c r="CCI5" s="222"/>
      <c r="CCJ5" s="222"/>
      <c r="CCK5" s="222"/>
      <c r="CCL5" s="222"/>
      <c r="CCM5" s="222"/>
      <c r="CCN5" s="222"/>
      <c r="CCO5" s="222"/>
      <c r="CCP5" s="222"/>
      <c r="CCQ5" s="222"/>
      <c r="CCR5" s="222"/>
      <c r="CCS5" s="222"/>
      <c r="CCT5" s="222"/>
      <c r="CCU5" s="222"/>
      <c r="CCV5" s="222"/>
      <c r="CCW5" s="222"/>
      <c r="CCX5" s="222"/>
      <c r="CCY5" s="222"/>
      <c r="CCZ5" s="222"/>
      <c r="CDA5" s="222"/>
      <c r="CDB5" s="222"/>
      <c r="CDC5" s="222"/>
      <c r="CDD5" s="222"/>
      <c r="CDE5" s="222"/>
      <c r="CDF5" s="222"/>
      <c r="CDG5" s="222"/>
      <c r="CDH5" s="222"/>
      <c r="CDI5" s="222"/>
      <c r="CDJ5" s="222"/>
      <c r="CDK5" s="222"/>
      <c r="CDL5" s="222"/>
      <c r="CDM5" s="222"/>
      <c r="CDN5" s="222"/>
      <c r="CDO5" s="222"/>
      <c r="CDP5" s="222"/>
      <c r="CDQ5" s="222"/>
      <c r="CDR5" s="222"/>
      <c r="CDS5" s="222"/>
      <c r="CDT5" s="222"/>
      <c r="CDU5" s="222"/>
      <c r="CDV5" s="222"/>
      <c r="CDW5" s="222"/>
      <c r="CDX5" s="222"/>
      <c r="CDY5" s="222"/>
      <c r="CDZ5" s="222"/>
      <c r="CEA5" s="222"/>
      <c r="CEB5" s="222"/>
      <c r="CEC5" s="222"/>
      <c r="CED5" s="222"/>
      <c r="CEE5" s="222"/>
      <c r="CEF5" s="222"/>
      <c r="CEG5" s="222"/>
      <c r="CEH5" s="222"/>
      <c r="CEI5" s="222"/>
      <c r="CEJ5" s="222"/>
      <c r="CEK5" s="222"/>
      <c r="CEL5" s="222"/>
      <c r="CEM5" s="222"/>
      <c r="CEN5" s="222"/>
      <c r="CEO5" s="222"/>
      <c r="CEP5" s="222"/>
      <c r="CEQ5" s="222"/>
      <c r="CER5" s="222"/>
      <c r="CES5" s="222"/>
      <c r="CET5" s="222"/>
      <c r="CEU5" s="222"/>
      <c r="CEV5" s="222"/>
      <c r="CEW5" s="222"/>
      <c r="CEX5" s="222"/>
      <c r="CEY5" s="222"/>
      <c r="CEZ5" s="222"/>
      <c r="CFA5" s="222"/>
      <c r="CFB5" s="222"/>
      <c r="CFC5" s="222"/>
      <c r="CFD5" s="222"/>
      <c r="CFE5" s="222"/>
      <c r="CFF5" s="222"/>
      <c r="CFG5" s="222"/>
      <c r="CFH5" s="222"/>
      <c r="CFI5" s="222"/>
      <c r="CFJ5" s="222"/>
      <c r="CFK5" s="222"/>
      <c r="CFL5" s="222"/>
      <c r="CFM5" s="222"/>
      <c r="CFN5" s="222"/>
      <c r="CFO5" s="222"/>
      <c r="CFP5" s="222"/>
      <c r="CFQ5" s="222"/>
      <c r="CFR5" s="222"/>
      <c r="CFS5" s="222"/>
      <c r="CFT5" s="222"/>
      <c r="CFU5" s="222"/>
      <c r="CFV5" s="222"/>
      <c r="CFW5" s="222"/>
      <c r="CFX5" s="222"/>
      <c r="CFY5" s="222"/>
      <c r="CFZ5" s="222"/>
      <c r="CGA5" s="222"/>
      <c r="CGB5" s="222"/>
      <c r="CGC5" s="222"/>
      <c r="CGD5" s="222"/>
      <c r="CGE5" s="222"/>
      <c r="CGF5" s="222"/>
      <c r="CGG5" s="222"/>
      <c r="CGH5" s="222"/>
      <c r="CGI5" s="222"/>
      <c r="CGJ5" s="222"/>
      <c r="CGK5" s="222"/>
      <c r="CGL5" s="222"/>
      <c r="CGM5" s="222"/>
      <c r="CGN5" s="222"/>
      <c r="CGO5" s="222"/>
      <c r="CGP5" s="222"/>
      <c r="CGQ5" s="222"/>
      <c r="CGR5" s="222"/>
      <c r="CGS5" s="222"/>
      <c r="CGT5" s="222"/>
      <c r="CGU5" s="222"/>
      <c r="CGV5" s="222"/>
      <c r="CGW5" s="222"/>
      <c r="CGX5" s="222"/>
      <c r="CGY5" s="222"/>
      <c r="CGZ5" s="222"/>
      <c r="CHA5" s="222"/>
      <c r="CHB5" s="222"/>
      <c r="CHC5" s="222"/>
      <c r="CHD5" s="222"/>
      <c r="CHE5" s="222"/>
      <c r="CHF5" s="222"/>
      <c r="CHG5" s="222"/>
      <c r="CHH5" s="222"/>
      <c r="CHI5" s="222"/>
      <c r="CHJ5" s="222"/>
      <c r="CHK5" s="222"/>
      <c r="CHL5" s="222"/>
      <c r="CHM5" s="222"/>
      <c r="CHN5" s="222"/>
      <c r="CHO5" s="222"/>
      <c r="CHP5" s="222"/>
      <c r="CHQ5" s="222"/>
      <c r="CHR5" s="222"/>
      <c r="CHS5" s="222"/>
      <c r="CHT5" s="222"/>
      <c r="CHU5" s="222"/>
      <c r="CHV5" s="222"/>
      <c r="CHW5" s="222"/>
      <c r="CHX5" s="222"/>
      <c r="CHY5" s="222"/>
      <c r="CHZ5" s="222"/>
      <c r="CIA5" s="222"/>
      <c r="CIB5" s="222"/>
      <c r="CIC5" s="222"/>
      <c r="CID5" s="222"/>
      <c r="CIE5" s="222"/>
      <c r="CIF5" s="222"/>
      <c r="CIG5" s="222"/>
      <c r="CIH5" s="222"/>
      <c r="CII5" s="222"/>
      <c r="CIJ5" s="222"/>
      <c r="CIK5" s="222"/>
      <c r="CIL5" s="222"/>
      <c r="CIM5" s="222"/>
      <c r="CIN5" s="222"/>
      <c r="CIO5" s="222"/>
      <c r="CIP5" s="222"/>
      <c r="CIQ5" s="222"/>
      <c r="CIR5" s="222"/>
      <c r="CIS5" s="222"/>
      <c r="CIT5" s="222"/>
      <c r="CIU5" s="222"/>
      <c r="CIV5" s="222"/>
      <c r="CIW5" s="222"/>
      <c r="CIX5" s="222"/>
      <c r="CIY5" s="222"/>
      <c r="CIZ5" s="222"/>
      <c r="CJA5" s="222"/>
      <c r="CJB5" s="222"/>
      <c r="CJC5" s="222"/>
      <c r="CJD5" s="222"/>
      <c r="CJE5" s="222"/>
      <c r="CJF5" s="222"/>
      <c r="CJG5" s="222"/>
      <c r="CJH5" s="222"/>
      <c r="CJI5" s="222"/>
      <c r="CJJ5" s="222"/>
      <c r="CJK5" s="222"/>
      <c r="CJL5" s="222"/>
      <c r="CJM5" s="222"/>
      <c r="CJN5" s="222"/>
      <c r="CJO5" s="222"/>
      <c r="CJP5" s="222"/>
      <c r="CJQ5" s="222"/>
      <c r="CJR5" s="222"/>
      <c r="CJS5" s="222"/>
      <c r="CJT5" s="222"/>
      <c r="CJU5" s="222"/>
      <c r="CJV5" s="222"/>
      <c r="CJW5" s="222"/>
      <c r="CJX5" s="222"/>
      <c r="CJY5" s="222"/>
      <c r="CJZ5" s="222"/>
      <c r="CKA5" s="222"/>
      <c r="CKB5" s="222"/>
      <c r="CKC5" s="222"/>
      <c r="CKD5" s="222"/>
      <c r="CKE5" s="222"/>
      <c r="CKF5" s="222"/>
      <c r="CKG5" s="222"/>
      <c r="CKH5" s="222"/>
      <c r="CKI5" s="222"/>
      <c r="CKJ5" s="222"/>
      <c r="CKK5" s="222"/>
      <c r="CKL5" s="222"/>
      <c r="CKM5" s="222"/>
      <c r="CKN5" s="222"/>
      <c r="CKO5" s="222"/>
      <c r="CKP5" s="222"/>
      <c r="CKQ5" s="222"/>
      <c r="CKR5" s="222"/>
      <c r="CKS5" s="222"/>
      <c r="CKT5" s="222"/>
      <c r="CKU5" s="222"/>
      <c r="CKV5" s="222"/>
      <c r="CKW5" s="222"/>
      <c r="CKX5" s="222"/>
      <c r="CKY5" s="222"/>
      <c r="CKZ5" s="222"/>
      <c r="CLA5" s="222"/>
      <c r="CLB5" s="222"/>
      <c r="CLC5" s="222"/>
      <c r="CLD5" s="222"/>
      <c r="CLE5" s="222"/>
      <c r="CLF5" s="222"/>
      <c r="CLG5" s="222"/>
      <c r="CLH5" s="222"/>
      <c r="CLI5" s="222"/>
      <c r="CLJ5" s="222"/>
      <c r="CLK5" s="222"/>
      <c r="CLL5" s="222"/>
      <c r="CLM5" s="222"/>
      <c r="CLN5" s="222"/>
      <c r="CLO5" s="222"/>
      <c r="CLP5" s="222"/>
      <c r="CLQ5" s="222"/>
      <c r="CLR5" s="222"/>
      <c r="CLS5" s="222"/>
      <c r="CLT5" s="222"/>
      <c r="CLU5" s="222"/>
      <c r="CLV5" s="222"/>
      <c r="CLW5" s="222"/>
      <c r="CLX5" s="222"/>
      <c r="CLY5" s="222"/>
      <c r="CLZ5" s="222"/>
      <c r="CMA5" s="222"/>
      <c r="CMB5" s="222"/>
      <c r="CMC5" s="222"/>
      <c r="CMD5" s="222"/>
      <c r="CME5" s="222"/>
      <c r="CMF5" s="222"/>
      <c r="CMG5" s="222"/>
      <c r="CMH5" s="222"/>
      <c r="CMI5" s="222"/>
      <c r="CMJ5" s="222"/>
      <c r="CMK5" s="222"/>
      <c r="CML5" s="222"/>
      <c r="CMM5" s="222"/>
      <c r="CMN5" s="222"/>
      <c r="CMO5" s="222"/>
      <c r="CMP5" s="222"/>
      <c r="CMQ5" s="222"/>
      <c r="CMR5" s="222"/>
      <c r="CMS5" s="222"/>
      <c r="CMT5" s="222"/>
      <c r="CMU5" s="222"/>
      <c r="CMV5" s="222"/>
      <c r="CMW5" s="222"/>
      <c r="CMX5" s="222"/>
      <c r="CMY5" s="222"/>
      <c r="CMZ5" s="222"/>
      <c r="CNA5" s="222"/>
      <c r="CNB5" s="222"/>
      <c r="CNC5" s="222"/>
      <c r="CND5" s="222"/>
      <c r="CNE5" s="222"/>
      <c r="CNF5" s="222"/>
      <c r="CNG5" s="222"/>
      <c r="CNH5" s="222"/>
      <c r="CNI5" s="222"/>
      <c r="CNJ5" s="222"/>
      <c r="CNK5" s="222"/>
      <c r="CNL5" s="222"/>
      <c r="CNM5" s="222"/>
      <c r="CNN5" s="222"/>
      <c r="CNO5" s="222"/>
      <c r="CNP5" s="222"/>
      <c r="CNQ5" s="222"/>
      <c r="CNR5" s="222"/>
      <c r="CNS5" s="222"/>
      <c r="CNT5" s="222"/>
      <c r="CNU5" s="222"/>
      <c r="CNV5" s="222"/>
      <c r="CNW5" s="222"/>
      <c r="CNX5" s="222"/>
      <c r="CNY5" s="222"/>
      <c r="CNZ5" s="222"/>
      <c r="COA5" s="222"/>
      <c r="COB5" s="222"/>
      <c r="COC5" s="222"/>
      <c r="COD5" s="222"/>
      <c r="COE5" s="222"/>
      <c r="COF5" s="222"/>
      <c r="COG5" s="222"/>
      <c r="COH5" s="222"/>
      <c r="COI5" s="222"/>
      <c r="COJ5" s="222"/>
      <c r="COK5" s="222"/>
      <c r="COL5" s="222"/>
      <c r="COM5" s="222"/>
      <c r="CON5" s="222"/>
      <c r="COO5" s="222"/>
      <c r="COP5" s="222"/>
      <c r="COQ5" s="222"/>
      <c r="COR5" s="222"/>
      <c r="COS5" s="222"/>
      <c r="COT5" s="222"/>
      <c r="COU5" s="222"/>
      <c r="COV5" s="222"/>
      <c r="COW5" s="222"/>
      <c r="COX5" s="222"/>
      <c r="COY5" s="222"/>
      <c r="COZ5" s="222"/>
      <c r="CPA5" s="222"/>
      <c r="CPB5" s="222"/>
      <c r="CPC5" s="222"/>
      <c r="CPD5" s="222"/>
      <c r="CPE5" s="222"/>
      <c r="CPF5" s="222"/>
      <c r="CPG5" s="222"/>
      <c r="CPH5" s="222"/>
      <c r="CPI5" s="222"/>
      <c r="CPJ5" s="222"/>
      <c r="CPK5" s="222"/>
      <c r="CPL5" s="222"/>
      <c r="CPM5" s="222"/>
      <c r="CPN5" s="222"/>
      <c r="CPO5" s="222"/>
      <c r="CPP5" s="222"/>
      <c r="CPQ5" s="222"/>
      <c r="CPR5" s="222"/>
      <c r="CPS5" s="222"/>
      <c r="CPT5" s="222"/>
      <c r="CPU5" s="222"/>
      <c r="CPV5" s="222"/>
      <c r="CPW5" s="222"/>
      <c r="CPX5" s="222"/>
      <c r="CPY5" s="222"/>
      <c r="CPZ5" s="222"/>
      <c r="CQA5" s="222"/>
      <c r="CQB5" s="222"/>
      <c r="CQC5" s="222"/>
      <c r="CQD5" s="222"/>
      <c r="CQE5" s="222"/>
      <c r="CQF5" s="222"/>
      <c r="CQG5" s="222"/>
      <c r="CQH5" s="222"/>
      <c r="CQI5" s="222"/>
      <c r="CQJ5" s="222"/>
      <c r="CQK5" s="222"/>
      <c r="CQL5" s="222"/>
      <c r="CQM5" s="222"/>
      <c r="CQN5" s="222"/>
      <c r="CQO5" s="222"/>
      <c r="CQP5" s="222"/>
      <c r="CQQ5" s="222"/>
      <c r="CQR5" s="222"/>
      <c r="CQS5" s="222"/>
      <c r="CQT5" s="222"/>
      <c r="CQU5" s="222"/>
      <c r="CQV5" s="222"/>
      <c r="CQW5" s="222"/>
      <c r="CQX5" s="222"/>
      <c r="CQY5" s="222"/>
      <c r="CQZ5" s="222"/>
      <c r="CRA5" s="222"/>
      <c r="CRB5" s="222"/>
      <c r="CRC5" s="222"/>
      <c r="CRD5" s="222"/>
      <c r="CRE5" s="222"/>
      <c r="CRF5" s="222"/>
      <c r="CRG5" s="222"/>
      <c r="CRH5" s="222"/>
      <c r="CRI5" s="222"/>
      <c r="CRJ5" s="222"/>
      <c r="CRK5" s="222"/>
      <c r="CRL5" s="222"/>
      <c r="CRM5" s="222"/>
      <c r="CRN5" s="222"/>
      <c r="CRO5" s="222"/>
      <c r="CRP5" s="222"/>
      <c r="CRQ5" s="222"/>
      <c r="CRR5" s="222"/>
      <c r="CRS5" s="222"/>
      <c r="CRT5" s="222"/>
      <c r="CRU5" s="222"/>
      <c r="CRV5" s="222"/>
      <c r="CRW5" s="222"/>
      <c r="CRX5" s="222"/>
      <c r="CRY5" s="222"/>
      <c r="CRZ5" s="222"/>
      <c r="CSA5" s="222"/>
      <c r="CSB5" s="222"/>
      <c r="CSC5" s="222"/>
      <c r="CSD5" s="222"/>
      <c r="CSE5" s="222"/>
      <c r="CSF5" s="222"/>
      <c r="CSG5" s="222"/>
      <c r="CSH5" s="222"/>
      <c r="CSI5" s="222"/>
      <c r="CSJ5" s="222"/>
      <c r="CSK5" s="222"/>
      <c r="CSL5" s="222"/>
      <c r="CSM5" s="222"/>
      <c r="CSN5" s="222"/>
      <c r="CSO5" s="222"/>
      <c r="CSP5" s="222"/>
      <c r="CSQ5" s="222"/>
      <c r="CSR5" s="222"/>
      <c r="CSS5" s="222"/>
      <c r="CST5" s="222"/>
      <c r="CSU5" s="222"/>
      <c r="CSV5" s="222"/>
      <c r="CSW5" s="222"/>
      <c r="CSX5" s="222"/>
      <c r="CSY5" s="222"/>
      <c r="CSZ5" s="222"/>
      <c r="CTA5" s="222"/>
      <c r="CTB5" s="222"/>
      <c r="CTC5" s="222"/>
      <c r="CTD5" s="222"/>
      <c r="CTE5" s="222"/>
      <c r="CTF5" s="222"/>
      <c r="CTG5" s="222"/>
      <c r="CTH5" s="222"/>
      <c r="CTI5" s="222"/>
      <c r="CTJ5" s="222"/>
      <c r="CTK5" s="222"/>
      <c r="CTL5" s="222"/>
      <c r="CTM5" s="222"/>
      <c r="CTN5" s="222"/>
      <c r="CTO5" s="222"/>
      <c r="CTP5" s="222"/>
      <c r="CTQ5" s="222"/>
      <c r="CTR5" s="222"/>
      <c r="CTS5" s="222"/>
      <c r="CTT5" s="222"/>
      <c r="CTU5" s="222"/>
      <c r="CTV5" s="222"/>
      <c r="CTW5" s="222"/>
      <c r="CTX5" s="222"/>
      <c r="CTY5" s="222"/>
      <c r="CTZ5" s="222"/>
      <c r="CUA5" s="222"/>
      <c r="CUB5" s="222"/>
      <c r="CUC5" s="222"/>
      <c r="CUD5" s="222"/>
      <c r="CUE5" s="222"/>
      <c r="CUF5" s="222"/>
      <c r="CUG5" s="222"/>
      <c r="CUH5" s="222"/>
      <c r="CUI5" s="222"/>
      <c r="CUJ5" s="222"/>
      <c r="CUK5" s="222"/>
      <c r="CUL5" s="222"/>
      <c r="CUM5" s="222"/>
      <c r="CUN5" s="222"/>
      <c r="CUO5" s="222"/>
      <c r="CUP5" s="222"/>
      <c r="CUQ5" s="222"/>
      <c r="CUR5" s="222"/>
      <c r="CUS5" s="222"/>
      <c r="CUT5" s="222"/>
      <c r="CUU5" s="222"/>
      <c r="CUV5" s="222"/>
      <c r="CUW5" s="222"/>
      <c r="CUX5" s="222"/>
      <c r="CUY5" s="222"/>
      <c r="CUZ5" s="222"/>
      <c r="CVA5" s="222"/>
      <c r="CVB5" s="222"/>
      <c r="CVC5" s="222"/>
      <c r="CVD5" s="222"/>
      <c r="CVE5" s="222"/>
      <c r="CVF5" s="222"/>
      <c r="CVG5" s="222"/>
      <c r="CVH5" s="222"/>
      <c r="CVI5" s="222"/>
      <c r="CVJ5" s="222"/>
      <c r="CVK5" s="222"/>
      <c r="CVL5" s="222"/>
      <c r="CVM5" s="222"/>
      <c r="CVN5" s="222"/>
      <c r="CVO5" s="222"/>
      <c r="CVP5" s="222"/>
      <c r="CVQ5" s="222"/>
      <c r="CVR5" s="222"/>
      <c r="CVS5" s="222"/>
      <c r="CVT5" s="222"/>
      <c r="CVU5" s="222"/>
      <c r="CVV5" s="222"/>
      <c r="CVW5" s="222"/>
      <c r="CVX5" s="222"/>
      <c r="CVY5" s="222"/>
      <c r="CVZ5" s="222"/>
      <c r="CWA5" s="222"/>
      <c r="CWB5" s="222"/>
      <c r="CWC5" s="222"/>
      <c r="CWD5" s="222"/>
      <c r="CWE5" s="222"/>
      <c r="CWF5" s="222"/>
      <c r="CWG5" s="222"/>
      <c r="CWH5" s="222"/>
      <c r="CWI5" s="222"/>
      <c r="CWJ5" s="222"/>
      <c r="CWK5" s="222"/>
      <c r="CWL5" s="222"/>
      <c r="CWM5" s="222"/>
      <c r="CWN5" s="222"/>
      <c r="CWO5" s="222"/>
      <c r="CWP5" s="222"/>
      <c r="CWQ5" s="222"/>
      <c r="CWR5" s="222"/>
      <c r="CWS5" s="222"/>
      <c r="CWT5" s="222"/>
      <c r="CWU5" s="222"/>
      <c r="CWV5" s="222"/>
      <c r="CWW5" s="222"/>
      <c r="CWX5" s="222"/>
      <c r="CWY5" s="222"/>
      <c r="CWZ5" s="222"/>
      <c r="CXA5" s="222"/>
      <c r="CXB5" s="222"/>
      <c r="CXC5" s="222"/>
      <c r="CXD5" s="222"/>
      <c r="CXE5" s="222"/>
      <c r="CXF5" s="222"/>
      <c r="CXG5" s="222"/>
      <c r="CXH5" s="222"/>
      <c r="CXI5" s="222"/>
      <c r="CXJ5" s="222"/>
      <c r="CXK5" s="222"/>
      <c r="CXL5" s="222"/>
      <c r="CXM5" s="222"/>
      <c r="CXN5" s="222"/>
      <c r="CXO5" s="222"/>
      <c r="CXP5" s="222"/>
      <c r="CXQ5" s="222"/>
      <c r="CXR5" s="222"/>
      <c r="CXS5" s="222"/>
      <c r="CXT5" s="222"/>
      <c r="CXU5" s="222"/>
      <c r="CXV5" s="222"/>
      <c r="CXW5" s="222"/>
      <c r="CXX5" s="222"/>
      <c r="CXY5" s="222"/>
      <c r="CXZ5" s="222"/>
      <c r="CYA5" s="222"/>
      <c r="CYB5" s="222"/>
      <c r="CYC5" s="222"/>
      <c r="CYD5" s="222"/>
      <c r="CYE5" s="222"/>
      <c r="CYF5" s="222"/>
      <c r="CYG5" s="222"/>
      <c r="CYH5" s="222"/>
      <c r="CYI5" s="222"/>
      <c r="CYJ5" s="222"/>
      <c r="CYK5" s="222"/>
      <c r="CYL5" s="222"/>
      <c r="CYM5" s="222"/>
      <c r="CYN5" s="222"/>
      <c r="CYO5" s="222"/>
      <c r="CYP5" s="222"/>
      <c r="CYQ5" s="222"/>
      <c r="CYR5" s="222"/>
      <c r="CYS5" s="222"/>
      <c r="CYT5" s="222"/>
      <c r="CYU5" s="222"/>
      <c r="CYV5" s="222"/>
      <c r="CYW5" s="222"/>
      <c r="CYX5" s="222"/>
      <c r="CYY5" s="222"/>
      <c r="CYZ5" s="222"/>
      <c r="CZA5" s="222"/>
      <c r="CZB5" s="222"/>
      <c r="CZC5" s="222"/>
      <c r="CZD5" s="222"/>
      <c r="CZE5" s="222"/>
      <c r="CZF5" s="222"/>
      <c r="CZG5" s="222"/>
      <c r="CZH5" s="222"/>
      <c r="CZI5" s="222"/>
      <c r="CZJ5" s="222"/>
      <c r="CZK5" s="222"/>
      <c r="CZL5" s="222"/>
      <c r="CZM5" s="222"/>
      <c r="CZN5" s="222"/>
      <c r="CZO5" s="222"/>
      <c r="CZP5" s="222"/>
      <c r="CZQ5" s="222"/>
      <c r="CZR5" s="222"/>
      <c r="CZS5" s="222"/>
      <c r="CZT5" s="222"/>
      <c r="CZU5" s="222"/>
      <c r="CZV5" s="222"/>
      <c r="CZW5" s="222"/>
      <c r="CZX5" s="222"/>
      <c r="CZY5" s="222"/>
      <c r="CZZ5" s="222"/>
      <c r="DAA5" s="222"/>
      <c r="DAB5" s="222"/>
      <c r="DAC5" s="222"/>
      <c r="DAD5" s="222"/>
      <c r="DAE5" s="222"/>
      <c r="DAF5" s="222"/>
      <c r="DAG5" s="222"/>
      <c r="DAH5" s="222"/>
      <c r="DAI5" s="222"/>
      <c r="DAJ5" s="222"/>
      <c r="DAK5" s="222"/>
      <c r="DAL5" s="222"/>
      <c r="DAM5" s="222"/>
      <c r="DAN5" s="222"/>
      <c r="DAO5" s="222"/>
      <c r="DAP5" s="222"/>
      <c r="DAQ5" s="222"/>
      <c r="DAR5" s="222"/>
      <c r="DAS5" s="222"/>
      <c r="DAT5" s="222"/>
      <c r="DAU5" s="222"/>
      <c r="DAV5" s="222"/>
      <c r="DAW5" s="222"/>
      <c r="DAX5" s="222"/>
      <c r="DAY5" s="222"/>
      <c r="DAZ5" s="222"/>
      <c r="DBA5" s="222"/>
      <c r="DBB5" s="222"/>
      <c r="DBC5" s="222"/>
      <c r="DBD5" s="222"/>
      <c r="DBE5" s="222"/>
      <c r="DBF5" s="222"/>
      <c r="DBG5" s="222"/>
      <c r="DBH5" s="222"/>
      <c r="DBI5" s="222"/>
      <c r="DBJ5" s="222"/>
      <c r="DBK5" s="222"/>
      <c r="DBL5" s="222"/>
      <c r="DBM5" s="222"/>
      <c r="DBN5" s="222"/>
      <c r="DBO5" s="222"/>
      <c r="DBP5" s="222"/>
      <c r="DBQ5" s="222"/>
      <c r="DBR5" s="222"/>
      <c r="DBS5" s="222"/>
      <c r="DBT5" s="222"/>
      <c r="DBU5" s="222"/>
      <c r="DBV5" s="222"/>
      <c r="DBW5" s="222"/>
      <c r="DBX5" s="222"/>
      <c r="DBY5" s="222"/>
      <c r="DBZ5" s="222"/>
      <c r="DCA5" s="222"/>
      <c r="DCB5" s="222"/>
      <c r="DCC5" s="222"/>
      <c r="DCD5" s="222"/>
      <c r="DCE5" s="222"/>
      <c r="DCF5" s="222"/>
      <c r="DCG5" s="222"/>
      <c r="DCH5" s="222"/>
      <c r="DCI5" s="222"/>
      <c r="DCJ5" s="222"/>
      <c r="DCK5" s="222"/>
      <c r="DCL5" s="222"/>
      <c r="DCM5" s="222"/>
      <c r="DCN5" s="222"/>
      <c r="DCO5" s="222"/>
      <c r="DCP5" s="222"/>
      <c r="DCQ5" s="222"/>
      <c r="DCR5" s="222"/>
      <c r="DCS5" s="222"/>
      <c r="DCT5" s="222"/>
      <c r="DCU5" s="222"/>
      <c r="DCV5" s="222"/>
      <c r="DCW5" s="222"/>
      <c r="DCX5" s="222"/>
      <c r="DCY5" s="222"/>
      <c r="DCZ5" s="222"/>
      <c r="DDA5" s="222"/>
      <c r="DDB5" s="222"/>
      <c r="DDC5" s="222"/>
      <c r="DDD5" s="222"/>
      <c r="DDE5" s="222"/>
      <c r="DDF5" s="222"/>
      <c r="DDG5" s="222"/>
      <c r="DDH5" s="222"/>
      <c r="DDI5" s="222"/>
      <c r="DDJ5" s="222"/>
      <c r="DDK5" s="222"/>
      <c r="DDL5" s="222"/>
      <c r="DDM5" s="222"/>
      <c r="DDN5" s="222"/>
      <c r="DDO5" s="222"/>
      <c r="DDP5" s="222"/>
      <c r="DDQ5" s="222"/>
      <c r="DDR5" s="222"/>
      <c r="DDS5" s="222"/>
      <c r="DDT5" s="222"/>
      <c r="DDU5" s="222"/>
      <c r="DDV5" s="222"/>
      <c r="DDW5" s="222"/>
      <c r="DDX5" s="222"/>
      <c r="DDY5" s="222"/>
      <c r="DDZ5" s="222"/>
      <c r="DEA5" s="222"/>
      <c r="DEB5" s="222"/>
      <c r="DEC5" s="222"/>
      <c r="DED5" s="222"/>
      <c r="DEE5" s="222"/>
      <c r="DEF5" s="222"/>
      <c r="DEG5" s="222"/>
      <c r="DEH5" s="222"/>
      <c r="DEI5" s="222"/>
      <c r="DEJ5" s="222"/>
      <c r="DEK5" s="222"/>
      <c r="DEL5" s="222"/>
      <c r="DEM5" s="222"/>
      <c r="DEN5" s="222"/>
      <c r="DEO5" s="222"/>
      <c r="DEP5" s="222"/>
      <c r="DEQ5" s="222"/>
      <c r="DER5" s="222"/>
      <c r="DES5" s="222"/>
      <c r="DET5" s="222"/>
      <c r="DEU5" s="222"/>
      <c r="DEV5" s="222"/>
      <c r="DEW5" s="222"/>
      <c r="DEX5" s="222"/>
      <c r="DEY5" s="222"/>
      <c r="DEZ5" s="222"/>
      <c r="DFA5" s="222"/>
      <c r="DFB5" s="222"/>
      <c r="DFC5" s="222"/>
      <c r="DFD5" s="222"/>
      <c r="DFE5" s="222"/>
      <c r="DFF5" s="222"/>
      <c r="DFG5" s="222"/>
      <c r="DFH5" s="222"/>
      <c r="DFI5" s="222"/>
      <c r="DFJ5" s="222"/>
      <c r="DFK5" s="222"/>
      <c r="DFL5" s="222"/>
      <c r="DFM5" s="222"/>
      <c r="DFN5" s="222"/>
      <c r="DFO5" s="222"/>
      <c r="DFP5" s="222"/>
      <c r="DFQ5" s="222"/>
      <c r="DFR5" s="222"/>
      <c r="DFS5" s="222"/>
      <c r="DFT5" s="222"/>
      <c r="DFU5" s="222"/>
      <c r="DFV5" s="222"/>
      <c r="DFW5" s="222"/>
      <c r="DFX5" s="222"/>
      <c r="DFY5" s="222"/>
      <c r="DFZ5" s="222"/>
      <c r="DGA5" s="222"/>
      <c r="DGB5" s="222"/>
      <c r="DGC5" s="222"/>
      <c r="DGD5" s="222"/>
      <c r="DGE5" s="222"/>
      <c r="DGF5" s="222"/>
      <c r="DGG5" s="222"/>
      <c r="DGH5" s="222"/>
      <c r="DGI5" s="222"/>
      <c r="DGJ5" s="222"/>
      <c r="DGK5" s="222"/>
      <c r="DGL5" s="222"/>
      <c r="DGM5" s="222"/>
      <c r="DGN5" s="222"/>
      <c r="DGO5" s="222"/>
      <c r="DGP5" s="222"/>
      <c r="DGQ5" s="222"/>
      <c r="DGR5" s="222"/>
      <c r="DGS5" s="222"/>
      <c r="DGT5" s="222"/>
      <c r="DGU5" s="222"/>
      <c r="DGV5" s="222"/>
      <c r="DGW5" s="222"/>
      <c r="DGX5" s="222"/>
      <c r="DGY5" s="222"/>
      <c r="DGZ5" s="222"/>
      <c r="DHA5" s="222"/>
      <c r="DHB5" s="222"/>
      <c r="DHC5" s="222"/>
      <c r="DHD5" s="222"/>
      <c r="DHE5" s="222"/>
      <c r="DHF5" s="222"/>
      <c r="DHG5" s="222"/>
      <c r="DHH5" s="222"/>
      <c r="DHI5" s="222"/>
      <c r="DHJ5" s="222"/>
      <c r="DHK5" s="222"/>
      <c r="DHL5" s="222"/>
      <c r="DHM5" s="222"/>
      <c r="DHN5" s="222"/>
      <c r="DHO5" s="222"/>
      <c r="DHP5" s="222"/>
      <c r="DHQ5" s="222"/>
      <c r="DHR5" s="222"/>
      <c r="DHS5" s="222"/>
      <c r="DHT5" s="222"/>
      <c r="DHU5" s="222"/>
      <c r="DHV5" s="222"/>
      <c r="DHW5" s="222"/>
      <c r="DHX5" s="222"/>
      <c r="DHY5" s="222"/>
      <c r="DHZ5" s="222"/>
      <c r="DIA5" s="222"/>
      <c r="DIB5" s="222"/>
      <c r="DIC5" s="222"/>
      <c r="DID5" s="222"/>
      <c r="DIE5" s="222"/>
      <c r="DIF5" s="222"/>
      <c r="DIG5" s="222"/>
      <c r="DIH5" s="222"/>
      <c r="DII5" s="222"/>
      <c r="DIJ5" s="222"/>
      <c r="DIK5" s="222"/>
      <c r="DIL5" s="222"/>
      <c r="DIM5" s="222"/>
      <c r="DIN5" s="222"/>
      <c r="DIO5" s="222"/>
      <c r="DIP5" s="222"/>
      <c r="DIQ5" s="222"/>
      <c r="DIR5" s="222"/>
      <c r="DIS5" s="222"/>
      <c r="DIT5" s="222"/>
      <c r="DIU5" s="222"/>
      <c r="DIV5" s="222"/>
      <c r="DIW5" s="222"/>
      <c r="DIX5" s="222"/>
      <c r="DIY5" s="222"/>
      <c r="DIZ5" s="222"/>
      <c r="DJA5" s="222"/>
      <c r="DJB5" s="222"/>
      <c r="DJC5" s="222"/>
      <c r="DJD5" s="222"/>
      <c r="DJE5" s="222"/>
      <c r="DJF5" s="222"/>
      <c r="DJG5" s="222"/>
      <c r="DJH5" s="222"/>
      <c r="DJI5" s="222"/>
      <c r="DJJ5" s="222"/>
      <c r="DJK5" s="222"/>
      <c r="DJL5" s="222"/>
      <c r="DJM5" s="222"/>
      <c r="DJN5" s="222"/>
      <c r="DJO5" s="222"/>
      <c r="DJP5" s="222"/>
      <c r="DJQ5" s="222"/>
      <c r="DJR5" s="222"/>
      <c r="DJS5" s="222"/>
      <c r="DJT5" s="222"/>
      <c r="DJU5" s="222"/>
      <c r="DJV5" s="222"/>
      <c r="DJW5" s="222"/>
      <c r="DJX5" s="222"/>
      <c r="DJY5" s="222"/>
      <c r="DJZ5" s="222"/>
      <c r="DKA5" s="222"/>
      <c r="DKB5" s="222"/>
      <c r="DKC5" s="222"/>
      <c r="DKD5" s="222"/>
      <c r="DKE5" s="222"/>
      <c r="DKF5" s="222"/>
      <c r="DKG5" s="222"/>
      <c r="DKH5" s="222"/>
      <c r="DKI5" s="222"/>
      <c r="DKJ5" s="222"/>
      <c r="DKK5" s="222"/>
      <c r="DKL5" s="222"/>
      <c r="DKM5" s="222"/>
      <c r="DKN5" s="222"/>
      <c r="DKO5" s="222"/>
      <c r="DKP5" s="222"/>
      <c r="DKQ5" s="222"/>
      <c r="DKR5" s="222"/>
      <c r="DKS5" s="222"/>
      <c r="DKT5" s="222"/>
      <c r="DKU5" s="222"/>
      <c r="DKV5" s="222"/>
      <c r="DKW5" s="222"/>
      <c r="DKX5" s="222"/>
      <c r="DKY5" s="222"/>
      <c r="DKZ5" s="222"/>
      <c r="DLA5" s="222"/>
      <c r="DLB5" s="222"/>
      <c r="DLC5" s="222"/>
      <c r="DLD5" s="222"/>
      <c r="DLE5" s="222"/>
      <c r="DLF5" s="222"/>
      <c r="DLG5" s="222"/>
      <c r="DLH5" s="222"/>
      <c r="DLI5" s="222"/>
      <c r="DLJ5" s="222"/>
      <c r="DLK5" s="222"/>
      <c r="DLL5" s="222"/>
      <c r="DLM5" s="222"/>
      <c r="DLN5" s="222"/>
      <c r="DLO5" s="222"/>
      <c r="DLP5" s="222"/>
      <c r="DLQ5" s="222"/>
      <c r="DLR5" s="222"/>
      <c r="DLS5" s="222"/>
      <c r="DLT5" s="222"/>
      <c r="DLU5" s="222"/>
      <c r="DLV5" s="222"/>
      <c r="DLW5" s="222"/>
      <c r="DLX5" s="222"/>
      <c r="DLY5" s="222"/>
      <c r="DLZ5" s="222"/>
      <c r="DMA5" s="222"/>
      <c r="DMB5" s="222"/>
      <c r="DMC5" s="222"/>
      <c r="DMD5" s="222"/>
      <c r="DME5" s="222"/>
      <c r="DMF5" s="222"/>
      <c r="DMG5" s="222"/>
      <c r="DMH5" s="222"/>
      <c r="DMI5" s="222"/>
      <c r="DMJ5" s="222"/>
      <c r="DMK5" s="222"/>
      <c r="DML5" s="222"/>
      <c r="DMM5" s="222"/>
      <c r="DMN5" s="222"/>
      <c r="DMO5" s="222"/>
      <c r="DMP5" s="222"/>
      <c r="DMQ5" s="222"/>
      <c r="DMR5" s="222"/>
      <c r="DMS5" s="222"/>
      <c r="DMT5" s="222"/>
      <c r="DMU5" s="222"/>
      <c r="DMV5" s="222"/>
      <c r="DMW5" s="222"/>
      <c r="DMX5" s="222"/>
      <c r="DMY5" s="222"/>
      <c r="DMZ5" s="222"/>
      <c r="DNA5" s="222"/>
      <c r="DNB5" s="222"/>
      <c r="DNC5" s="222"/>
      <c r="DND5" s="222"/>
      <c r="DNE5" s="222"/>
      <c r="DNF5" s="222"/>
      <c r="DNG5" s="222"/>
      <c r="DNH5" s="222"/>
      <c r="DNI5" s="222"/>
      <c r="DNJ5" s="222"/>
      <c r="DNK5" s="222"/>
      <c r="DNL5" s="222"/>
      <c r="DNM5" s="222"/>
      <c r="DNN5" s="222"/>
      <c r="DNO5" s="222"/>
      <c r="DNP5" s="222"/>
      <c r="DNQ5" s="222"/>
      <c r="DNR5" s="222"/>
      <c r="DNS5" s="222"/>
      <c r="DNT5" s="222"/>
      <c r="DNU5" s="222"/>
      <c r="DNV5" s="222"/>
      <c r="DNW5" s="222"/>
      <c r="DNX5" s="222"/>
      <c r="DNY5" s="222"/>
      <c r="DNZ5" s="222"/>
      <c r="DOA5" s="222"/>
      <c r="DOB5" s="222"/>
      <c r="DOC5" s="222"/>
      <c r="DOD5" s="222"/>
      <c r="DOE5" s="222"/>
      <c r="DOF5" s="222"/>
      <c r="DOG5" s="222"/>
      <c r="DOH5" s="222"/>
      <c r="DOI5" s="222"/>
      <c r="DOJ5" s="222"/>
      <c r="DOK5" s="222"/>
      <c r="DOL5" s="222"/>
      <c r="DOM5" s="222"/>
      <c r="DON5" s="222"/>
      <c r="DOO5" s="222"/>
      <c r="DOP5" s="222"/>
      <c r="DOQ5" s="222"/>
      <c r="DOR5" s="222"/>
      <c r="DOS5" s="222"/>
      <c r="DOT5" s="222"/>
      <c r="DOU5" s="222"/>
      <c r="DOV5" s="222"/>
      <c r="DOW5" s="222"/>
      <c r="DOX5" s="222"/>
      <c r="DOY5" s="222"/>
      <c r="DOZ5" s="222"/>
      <c r="DPA5" s="222"/>
      <c r="DPB5" s="222"/>
      <c r="DPC5" s="222"/>
      <c r="DPD5" s="222"/>
      <c r="DPE5" s="222"/>
      <c r="DPF5" s="222"/>
      <c r="DPG5" s="222"/>
      <c r="DPH5" s="222"/>
      <c r="DPI5" s="222"/>
      <c r="DPJ5" s="222"/>
      <c r="DPK5" s="222"/>
      <c r="DPL5" s="222"/>
      <c r="DPM5" s="222"/>
      <c r="DPN5" s="222"/>
      <c r="DPO5" s="222"/>
      <c r="DPP5" s="222"/>
      <c r="DPQ5" s="222"/>
      <c r="DPR5" s="222"/>
      <c r="DPS5" s="222"/>
      <c r="DPT5" s="222"/>
      <c r="DPU5" s="222"/>
      <c r="DPV5" s="222"/>
      <c r="DPW5" s="222"/>
      <c r="DPX5" s="222"/>
      <c r="DPY5" s="222"/>
      <c r="DPZ5" s="222"/>
      <c r="DQA5" s="222"/>
      <c r="DQB5" s="222"/>
      <c r="DQC5" s="222"/>
      <c r="DQD5" s="222"/>
      <c r="DQE5" s="222"/>
      <c r="DQF5" s="222"/>
      <c r="DQG5" s="222"/>
      <c r="DQH5" s="222"/>
      <c r="DQI5" s="222"/>
      <c r="DQJ5" s="222"/>
      <c r="DQK5" s="222"/>
      <c r="DQL5" s="222"/>
      <c r="DQM5" s="222"/>
      <c r="DQN5" s="222"/>
      <c r="DQO5" s="222"/>
      <c r="DQP5" s="222"/>
      <c r="DQQ5" s="222"/>
      <c r="DQR5" s="222"/>
      <c r="DQS5" s="222"/>
      <c r="DQT5" s="222"/>
      <c r="DQU5" s="222"/>
      <c r="DQV5" s="222"/>
      <c r="DQW5" s="222"/>
      <c r="DQX5" s="222"/>
      <c r="DQY5" s="222"/>
      <c r="DQZ5" s="222"/>
      <c r="DRA5" s="222"/>
      <c r="DRB5" s="222"/>
      <c r="DRC5" s="222"/>
      <c r="DRD5" s="222"/>
      <c r="DRE5" s="222"/>
      <c r="DRF5" s="222"/>
      <c r="DRG5" s="222"/>
      <c r="DRH5" s="222"/>
      <c r="DRI5" s="222"/>
      <c r="DRJ5" s="222"/>
      <c r="DRK5" s="222"/>
      <c r="DRL5" s="222"/>
      <c r="DRM5" s="222"/>
      <c r="DRN5" s="222"/>
      <c r="DRO5" s="222"/>
      <c r="DRP5" s="222"/>
      <c r="DRQ5" s="222"/>
      <c r="DRR5" s="222"/>
      <c r="DRS5" s="222"/>
      <c r="DRT5" s="222"/>
      <c r="DRU5" s="222"/>
      <c r="DRV5" s="222"/>
      <c r="DRW5" s="222"/>
      <c r="DRX5" s="222"/>
      <c r="DRY5" s="222"/>
      <c r="DRZ5" s="222"/>
      <c r="DSA5" s="222"/>
      <c r="DSB5" s="222"/>
      <c r="DSC5" s="222"/>
      <c r="DSD5" s="222"/>
      <c r="DSE5" s="222"/>
      <c r="DSF5" s="222"/>
      <c r="DSG5" s="222"/>
      <c r="DSH5" s="222"/>
      <c r="DSI5" s="222"/>
      <c r="DSJ5" s="222"/>
      <c r="DSK5" s="222"/>
      <c r="DSL5" s="222"/>
      <c r="DSM5" s="222"/>
      <c r="DSN5" s="222"/>
      <c r="DSO5" s="222"/>
      <c r="DSP5" s="222"/>
      <c r="DSQ5" s="222"/>
      <c r="DSR5" s="222"/>
      <c r="DSS5" s="222"/>
      <c r="DST5" s="222"/>
      <c r="DSU5" s="222"/>
      <c r="DSV5" s="222"/>
      <c r="DSW5" s="222"/>
      <c r="DSX5" s="222"/>
      <c r="DSY5" s="222"/>
      <c r="DSZ5" s="222"/>
      <c r="DTA5" s="222"/>
      <c r="DTB5" s="222"/>
      <c r="DTC5" s="222"/>
      <c r="DTD5" s="222"/>
      <c r="DTE5" s="222"/>
      <c r="DTF5" s="222"/>
      <c r="DTG5" s="222"/>
      <c r="DTH5" s="222"/>
      <c r="DTI5" s="222"/>
      <c r="DTJ5" s="222"/>
      <c r="DTK5" s="222"/>
      <c r="DTL5" s="222"/>
      <c r="DTM5" s="222"/>
      <c r="DTN5" s="222"/>
      <c r="DTO5" s="222"/>
      <c r="DTP5" s="222"/>
      <c r="DTQ5" s="222"/>
      <c r="DTR5" s="222"/>
      <c r="DTS5" s="222"/>
      <c r="DTT5" s="222"/>
      <c r="DTU5" s="222"/>
      <c r="DTV5" s="222"/>
      <c r="DTW5" s="222"/>
      <c r="DTX5" s="222"/>
      <c r="DTY5" s="222"/>
      <c r="DTZ5" s="222"/>
      <c r="DUA5" s="222"/>
      <c r="DUB5" s="222"/>
      <c r="DUC5" s="222"/>
      <c r="DUD5" s="222"/>
      <c r="DUE5" s="222"/>
      <c r="DUF5" s="222"/>
      <c r="DUG5" s="222"/>
      <c r="DUH5" s="222"/>
      <c r="DUI5" s="222"/>
      <c r="DUJ5" s="222"/>
      <c r="DUK5" s="222"/>
      <c r="DUL5" s="222"/>
      <c r="DUM5" s="222"/>
      <c r="DUN5" s="222"/>
      <c r="DUO5" s="222"/>
      <c r="DUP5" s="222"/>
      <c r="DUQ5" s="222"/>
      <c r="DUR5" s="222"/>
      <c r="DUS5" s="222"/>
      <c r="DUT5" s="222"/>
      <c r="DUU5" s="222"/>
      <c r="DUV5" s="222"/>
      <c r="DUW5" s="222"/>
      <c r="DUX5" s="222"/>
      <c r="DUY5" s="222"/>
      <c r="DUZ5" s="222"/>
      <c r="DVA5" s="222"/>
      <c r="DVB5" s="222"/>
      <c r="DVC5" s="222"/>
      <c r="DVD5" s="222"/>
      <c r="DVE5" s="222"/>
      <c r="DVF5" s="222"/>
      <c r="DVG5" s="222"/>
      <c r="DVH5" s="222"/>
      <c r="DVI5" s="222"/>
      <c r="DVJ5" s="222"/>
      <c r="DVK5" s="222"/>
      <c r="DVL5" s="222"/>
      <c r="DVM5" s="222"/>
      <c r="DVN5" s="222"/>
      <c r="DVO5" s="222"/>
      <c r="DVP5" s="222"/>
      <c r="DVQ5" s="222"/>
      <c r="DVR5" s="222"/>
      <c r="DVS5" s="222"/>
      <c r="DVT5" s="222"/>
      <c r="DVU5" s="222"/>
      <c r="DVV5" s="222"/>
      <c r="DVW5" s="222"/>
      <c r="DVX5" s="222"/>
      <c r="DVY5" s="222"/>
      <c r="DVZ5" s="222"/>
      <c r="DWA5" s="222"/>
      <c r="DWB5" s="222"/>
      <c r="DWC5" s="222"/>
      <c r="DWD5" s="222"/>
      <c r="DWE5" s="222"/>
      <c r="DWF5" s="222"/>
      <c r="DWG5" s="222"/>
      <c r="DWH5" s="222"/>
      <c r="DWI5" s="222"/>
      <c r="DWJ5" s="222"/>
      <c r="DWK5" s="222"/>
      <c r="DWL5" s="222"/>
      <c r="DWM5" s="222"/>
      <c r="DWN5" s="222"/>
      <c r="DWO5" s="222"/>
      <c r="DWP5" s="222"/>
      <c r="DWQ5" s="222"/>
      <c r="DWR5" s="222"/>
      <c r="DWS5" s="222"/>
      <c r="DWT5" s="222"/>
      <c r="DWU5" s="222"/>
      <c r="DWV5" s="222"/>
      <c r="DWW5" s="222"/>
      <c r="DWX5" s="222"/>
      <c r="DWY5" s="222"/>
      <c r="DWZ5" s="222"/>
      <c r="DXA5" s="222"/>
      <c r="DXB5" s="222"/>
      <c r="DXC5" s="222"/>
      <c r="DXD5" s="222"/>
      <c r="DXE5" s="222"/>
      <c r="DXF5" s="222"/>
      <c r="DXG5" s="222"/>
      <c r="DXH5" s="222"/>
      <c r="DXI5" s="222"/>
      <c r="DXJ5" s="222"/>
      <c r="DXK5" s="222"/>
      <c r="DXL5" s="222"/>
      <c r="DXM5" s="222"/>
      <c r="DXN5" s="222"/>
      <c r="DXO5" s="222"/>
      <c r="DXP5" s="222"/>
      <c r="DXQ5" s="222"/>
      <c r="DXR5" s="222"/>
      <c r="DXS5" s="222"/>
      <c r="DXT5" s="222"/>
      <c r="DXU5" s="222"/>
      <c r="DXV5" s="222"/>
      <c r="DXW5" s="222"/>
      <c r="DXX5" s="222"/>
      <c r="DXY5" s="222"/>
      <c r="DXZ5" s="222"/>
      <c r="DYA5" s="222"/>
      <c r="DYB5" s="222"/>
      <c r="DYC5" s="222"/>
      <c r="DYD5" s="222"/>
      <c r="DYE5" s="222"/>
      <c r="DYF5" s="222"/>
      <c r="DYG5" s="222"/>
      <c r="DYH5" s="222"/>
      <c r="DYI5" s="222"/>
      <c r="DYJ5" s="222"/>
      <c r="DYK5" s="222"/>
      <c r="DYL5" s="222"/>
      <c r="DYM5" s="222"/>
      <c r="DYN5" s="222"/>
      <c r="DYO5" s="222"/>
      <c r="DYP5" s="222"/>
      <c r="DYQ5" s="222"/>
      <c r="DYR5" s="222"/>
      <c r="DYS5" s="222"/>
      <c r="DYT5" s="222"/>
      <c r="DYU5" s="222"/>
      <c r="DYV5" s="222"/>
      <c r="DYW5" s="222"/>
      <c r="DYX5" s="222"/>
      <c r="DYY5" s="222"/>
      <c r="DYZ5" s="222"/>
      <c r="DZA5" s="222"/>
      <c r="DZB5" s="222"/>
      <c r="DZC5" s="222"/>
      <c r="DZD5" s="222"/>
      <c r="DZE5" s="222"/>
      <c r="DZF5" s="222"/>
      <c r="DZG5" s="222"/>
      <c r="DZH5" s="222"/>
      <c r="DZI5" s="222"/>
      <c r="DZJ5" s="222"/>
      <c r="DZK5" s="222"/>
      <c r="DZL5" s="222"/>
      <c r="DZM5" s="222"/>
      <c r="DZN5" s="222"/>
      <c r="DZO5" s="222"/>
      <c r="DZP5" s="222"/>
      <c r="DZQ5" s="222"/>
      <c r="DZR5" s="222"/>
      <c r="DZS5" s="222"/>
      <c r="DZT5" s="222"/>
      <c r="DZU5" s="222"/>
      <c r="DZV5" s="222"/>
      <c r="DZW5" s="222"/>
      <c r="DZX5" s="222"/>
      <c r="DZY5" s="222"/>
      <c r="DZZ5" s="222"/>
      <c r="EAA5" s="222"/>
      <c r="EAB5" s="222"/>
      <c r="EAC5" s="222"/>
      <c r="EAD5" s="222"/>
      <c r="EAE5" s="222"/>
      <c r="EAF5" s="222"/>
      <c r="EAG5" s="222"/>
      <c r="EAH5" s="222"/>
      <c r="EAI5" s="222"/>
      <c r="EAJ5" s="222"/>
      <c r="EAK5" s="222"/>
      <c r="EAL5" s="222"/>
      <c r="EAM5" s="222"/>
      <c r="EAN5" s="222"/>
      <c r="EAO5" s="222"/>
      <c r="EAP5" s="222"/>
      <c r="EAQ5" s="222"/>
      <c r="EAR5" s="222"/>
      <c r="EAS5" s="222"/>
      <c r="EAT5" s="222"/>
      <c r="EAU5" s="222"/>
      <c r="EAV5" s="222"/>
      <c r="EAW5" s="222"/>
      <c r="EAX5" s="222"/>
      <c r="EAY5" s="222"/>
      <c r="EAZ5" s="222"/>
      <c r="EBA5" s="222"/>
      <c r="EBB5" s="222"/>
      <c r="EBC5" s="222"/>
      <c r="EBD5" s="222"/>
      <c r="EBE5" s="222"/>
      <c r="EBF5" s="222"/>
      <c r="EBG5" s="222"/>
      <c r="EBH5" s="222"/>
      <c r="EBI5" s="222"/>
      <c r="EBJ5" s="222"/>
      <c r="EBK5" s="222"/>
      <c r="EBL5" s="222"/>
      <c r="EBM5" s="222"/>
      <c r="EBN5" s="222"/>
      <c r="EBO5" s="222"/>
      <c r="EBP5" s="222"/>
      <c r="EBQ5" s="222"/>
      <c r="EBR5" s="222"/>
      <c r="EBS5" s="222"/>
      <c r="EBT5" s="222"/>
      <c r="EBU5" s="222"/>
      <c r="EBV5" s="222"/>
      <c r="EBW5" s="222"/>
      <c r="EBX5" s="222"/>
      <c r="EBY5" s="222"/>
      <c r="EBZ5" s="222"/>
      <c r="ECA5" s="222"/>
      <c r="ECB5" s="222"/>
      <c r="ECC5" s="222"/>
      <c r="ECD5" s="222"/>
      <c r="ECE5" s="222"/>
      <c r="ECF5" s="222"/>
      <c r="ECG5" s="222"/>
      <c r="ECH5" s="222"/>
      <c r="ECI5" s="222"/>
      <c r="ECJ5" s="222"/>
      <c r="ECK5" s="222"/>
      <c r="ECL5" s="222"/>
      <c r="ECM5" s="222"/>
      <c r="ECN5" s="222"/>
      <c r="ECO5" s="222"/>
      <c r="ECP5" s="222"/>
      <c r="ECQ5" s="222"/>
      <c r="ECR5" s="222"/>
      <c r="ECS5" s="222"/>
      <c r="ECT5" s="222"/>
      <c r="ECU5" s="222"/>
      <c r="ECV5" s="222"/>
      <c r="ECW5" s="222"/>
      <c r="ECX5" s="222"/>
      <c r="ECY5" s="222"/>
      <c r="ECZ5" s="222"/>
      <c r="EDA5" s="222"/>
      <c r="EDB5" s="222"/>
      <c r="EDC5" s="222"/>
      <c r="EDD5" s="222"/>
      <c r="EDE5" s="222"/>
      <c r="EDF5" s="222"/>
      <c r="EDG5" s="222"/>
      <c r="EDH5" s="222"/>
      <c r="EDI5" s="222"/>
      <c r="EDJ5" s="222"/>
      <c r="EDK5" s="222"/>
      <c r="EDL5" s="222"/>
      <c r="EDM5" s="222"/>
      <c r="EDN5" s="222"/>
      <c r="EDO5" s="222"/>
      <c r="EDP5" s="222"/>
      <c r="EDQ5" s="222"/>
      <c r="EDR5" s="222"/>
      <c r="EDS5" s="222"/>
      <c r="EDT5" s="222"/>
      <c r="EDU5" s="222"/>
      <c r="EDV5" s="222"/>
      <c r="EDW5" s="222"/>
      <c r="EDX5" s="222"/>
      <c r="EDY5" s="222"/>
      <c r="EDZ5" s="222"/>
      <c r="EEA5" s="222"/>
      <c r="EEB5" s="222"/>
      <c r="EEC5" s="222"/>
      <c r="EED5" s="222"/>
      <c r="EEE5" s="222"/>
      <c r="EEF5" s="222"/>
      <c r="EEG5" s="222"/>
      <c r="EEH5" s="222"/>
      <c r="EEI5" s="222"/>
      <c r="EEJ5" s="222"/>
      <c r="EEK5" s="222"/>
      <c r="EEL5" s="222"/>
      <c r="EEM5" s="222"/>
      <c r="EEN5" s="222"/>
      <c r="EEO5" s="222"/>
      <c r="EEP5" s="222"/>
      <c r="EEQ5" s="222"/>
      <c r="EER5" s="222"/>
      <c r="EES5" s="222"/>
      <c r="EET5" s="222"/>
      <c r="EEU5" s="222"/>
      <c r="EEV5" s="222"/>
      <c r="EEW5" s="222"/>
      <c r="EEX5" s="222"/>
      <c r="EEY5" s="222"/>
      <c r="EEZ5" s="222"/>
      <c r="EFA5" s="222"/>
      <c r="EFB5" s="222"/>
      <c r="EFC5" s="222"/>
      <c r="EFD5" s="222"/>
      <c r="EFE5" s="222"/>
      <c r="EFF5" s="222"/>
      <c r="EFG5" s="222"/>
      <c r="EFH5" s="222"/>
      <c r="EFI5" s="222"/>
      <c r="EFJ5" s="222"/>
      <c r="EFK5" s="222"/>
      <c r="EFL5" s="222"/>
      <c r="EFM5" s="222"/>
      <c r="EFN5" s="222"/>
      <c r="EFO5" s="222"/>
      <c r="EFP5" s="222"/>
      <c r="EFQ5" s="222"/>
      <c r="EFR5" s="222"/>
      <c r="EFS5" s="222"/>
      <c r="EFT5" s="222"/>
      <c r="EFU5" s="222"/>
      <c r="EFV5" s="222"/>
      <c r="EFW5" s="222"/>
      <c r="EFX5" s="222"/>
      <c r="EFY5" s="222"/>
      <c r="EFZ5" s="222"/>
      <c r="EGA5" s="222"/>
      <c r="EGB5" s="222"/>
      <c r="EGC5" s="222"/>
      <c r="EGD5" s="222"/>
      <c r="EGE5" s="222"/>
      <c r="EGF5" s="222"/>
      <c r="EGG5" s="222"/>
      <c r="EGH5" s="222"/>
      <c r="EGI5" s="222"/>
      <c r="EGJ5" s="222"/>
      <c r="EGK5" s="222"/>
      <c r="EGL5" s="222"/>
      <c r="EGM5" s="222"/>
      <c r="EGN5" s="222"/>
      <c r="EGO5" s="222"/>
      <c r="EGP5" s="222"/>
      <c r="EGQ5" s="222"/>
      <c r="EGR5" s="222"/>
      <c r="EGS5" s="222"/>
      <c r="EGT5" s="222"/>
      <c r="EGU5" s="222"/>
      <c r="EGV5" s="222"/>
      <c r="EGW5" s="222"/>
      <c r="EGX5" s="222"/>
      <c r="EGY5" s="222"/>
      <c r="EGZ5" s="222"/>
      <c r="EHA5" s="222"/>
      <c r="EHB5" s="222"/>
      <c r="EHC5" s="222"/>
      <c r="EHD5" s="222"/>
      <c r="EHE5" s="222"/>
      <c r="EHF5" s="222"/>
      <c r="EHG5" s="222"/>
      <c r="EHH5" s="222"/>
      <c r="EHI5" s="222"/>
      <c r="EHJ5" s="222"/>
      <c r="EHK5" s="222"/>
      <c r="EHL5" s="222"/>
      <c r="EHM5" s="222"/>
      <c r="EHN5" s="222"/>
      <c r="EHO5" s="222"/>
      <c r="EHP5" s="222"/>
      <c r="EHQ5" s="222"/>
      <c r="EHR5" s="222"/>
      <c r="EHS5" s="222"/>
      <c r="EHT5" s="222"/>
      <c r="EHU5" s="222"/>
      <c r="EHV5" s="222"/>
      <c r="EHW5" s="222"/>
      <c r="EHX5" s="222"/>
      <c r="EHY5" s="222"/>
      <c r="EHZ5" s="222"/>
      <c r="EIA5" s="222"/>
      <c r="EIB5" s="222"/>
      <c r="EIC5" s="222"/>
      <c r="EID5" s="222"/>
      <c r="EIE5" s="222"/>
      <c r="EIF5" s="222"/>
      <c r="EIG5" s="222"/>
      <c r="EIH5" s="222"/>
      <c r="EII5" s="222"/>
      <c r="EIJ5" s="222"/>
      <c r="EIK5" s="222"/>
      <c r="EIL5" s="222"/>
      <c r="EIM5" s="222"/>
      <c r="EIN5" s="222"/>
      <c r="EIO5" s="222"/>
      <c r="EIP5" s="222"/>
      <c r="EIQ5" s="222"/>
      <c r="EIR5" s="222"/>
      <c r="EIS5" s="222"/>
      <c r="EIT5" s="222"/>
      <c r="EIU5" s="222"/>
      <c r="EIV5" s="222"/>
      <c r="EIW5" s="222"/>
      <c r="EIX5" s="222"/>
      <c r="EIY5" s="222"/>
      <c r="EIZ5" s="222"/>
      <c r="EJA5" s="222"/>
      <c r="EJB5" s="222"/>
      <c r="EJC5" s="222"/>
      <c r="EJD5" s="222"/>
      <c r="EJE5" s="222"/>
      <c r="EJF5" s="222"/>
      <c r="EJG5" s="222"/>
      <c r="EJH5" s="222"/>
      <c r="EJI5" s="222"/>
      <c r="EJJ5" s="222"/>
      <c r="EJK5" s="222"/>
      <c r="EJL5" s="222"/>
      <c r="EJM5" s="222"/>
      <c r="EJN5" s="222"/>
      <c r="EJO5" s="222"/>
      <c r="EJP5" s="222"/>
      <c r="EJQ5" s="222"/>
      <c r="EJR5" s="222"/>
      <c r="EJS5" s="222"/>
      <c r="EJT5" s="222"/>
      <c r="EJU5" s="222"/>
      <c r="EJV5" s="222"/>
      <c r="EJW5" s="222"/>
      <c r="EJX5" s="222"/>
      <c r="EJY5" s="222"/>
      <c r="EJZ5" s="222"/>
      <c r="EKA5" s="222"/>
      <c r="EKB5" s="222"/>
      <c r="EKC5" s="222"/>
      <c r="EKD5" s="222"/>
      <c r="EKE5" s="222"/>
      <c r="EKF5" s="222"/>
      <c r="EKG5" s="222"/>
      <c r="EKH5" s="222"/>
      <c r="EKI5" s="222"/>
      <c r="EKJ5" s="222"/>
      <c r="EKK5" s="222"/>
      <c r="EKL5" s="222"/>
      <c r="EKM5" s="222"/>
      <c r="EKN5" s="222"/>
      <c r="EKO5" s="222"/>
      <c r="EKP5" s="222"/>
      <c r="EKQ5" s="222"/>
      <c r="EKR5" s="222"/>
      <c r="EKS5" s="222"/>
      <c r="EKT5" s="222"/>
      <c r="EKU5" s="222"/>
      <c r="EKV5" s="222"/>
      <c r="EKW5" s="222"/>
      <c r="EKX5" s="222"/>
      <c r="EKY5" s="222"/>
      <c r="EKZ5" s="222"/>
      <c r="ELA5" s="222"/>
      <c r="ELB5" s="222"/>
      <c r="ELC5" s="222"/>
      <c r="ELD5" s="222"/>
      <c r="ELE5" s="222"/>
      <c r="ELF5" s="222"/>
      <c r="ELG5" s="222"/>
      <c r="ELH5" s="222"/>
      <c r="ELI5" s="222"/>
      <c r="ELJ5" s="222"/>
      <c r="ELK5" s="222"/>
      <c r="ELL5" s="222"/>
      <c r="ELM5" s="222"/>
      <c r="ELN5" s="222"/>
      <c r="ELO5" s="222"/>
      <c r="ELP5" s="222"/>
      <c r="ELQ5" s="222"/>
      <c r="ELR5" s="222"/>
      <c r="ELS5" s="222"/>
      <c r="ELT5" s="222"/>
      <c r="ELU5" s="222"/>
      <c r="ELV5" s="222"/>
      <c r="ELW5" s="222"/>
      <c r="ELX5" s="222"/>
      <c r="ELY5" s="222"/>
      <c r="ELZ5" s="222"/>
      <c r="EMA5" s="222"/>
      <c r="EMB5" s="222"/>
      <c r="EMC5" s="222"/>
      <c r="EMD5" s="222"/>
      <c r="EME5" s="222"/>
      <c r="EMF5" s="222"/>
      <c r="EMG5" s="222"/>
      <c r="EMH5" s="222"/>
      <c r="EMI5" s="222"/>
      <c r="EMJ5" s="222"/>
      <c r="EMK5" s="222"/>
      <c r="EML5" s="222"/>
      <c r="EMM5" s="222"/>
      <c r="EMN5" s="222"/>
      <c r="EMO5" s="222"/>
      <c r="EMP5" s="222"/>
      <c r="EMQ5" s="222"/>
      <c r="EMR5" s="222"/>
      <c r="EMS5" s="222"/>
      <c r="EMT5" s="222"/>
      <c r="EMU5" s="222"/>
      <c r="EMV5" s="222"/>
      <c r="EMW5" s="222"/>
      <c r="EMX5" s="222"/>
      <c r="EMY5" s="222"/>
      <c r="EMZ5" s="222"/>
      <c r="ENA5" s="222"/>
      <c r="ENB5" s="222"/>
      <c r="ENC5" s="222"/>
      <c r="END5" s="222"/>
      <c r="ENE5" s="222"/>
      <c r="ENF5" s="222"/>
      <c r="ENG5" s="222"/>
      <c r="ENH5" s="222"/>
      <c r="ENI5" s="222"/>
      <c r="ENJ5" s="222"/>
      <c r="ENK5" s="222"/>
      <c r="ENL5" s="222"/>
      <c r="ENM5" s="222"/>
      <c r="ENN5" s="222"/>
      <c r="ENO5" s="222"/>
      <c r="ENP5" s="222"/>
      <c r="ENQ5" s="222"/>
      <c r="ENR5" s="222"/>
      <c r="ENS5" s="222"/>
      <c r="ENT5" s="222"/>
      <c r="ENU5" s="222"/>
      <c r="ENV5" s="222"/>
      <c r="ENW5" s="222"/>
      <c r="ENX5" s="222"/>
      <c r="ENY5" s="222"/>
      <c r="ENZ5" s="222"/>
      <c r="EOA5" s="222"/>
      <c r="EOB5" s="222"/>
      <c r="EOC5" s="222"/>
      <c r="EOD5" s="222"/>
      <c r="EOE5" s="222"/>
      <c r="EOF5" s="222"/>
      <c r="EOG5" s="222"/>
      <c r="EOH5" s="222"/>
      <c r="EOI5" s="222"/>
      <c r="EOJ5" s="222"/>
      <c r="EOK5" s="222"/>
      <c r="EOL5" s="222"/>
      <c r="EOM5" s="222"/>
      <c r="EON5" s="222"/>
      <c r="EOO5" s="222"/>
      <c r="EOP5" s="222"/>
      <c r="EOQ5" s="222"/>
      <c r="EOR5" s="222"/>
      <c r="EOS5" s="222"/>
      <c r="EOT5" s="222"/>
      <c r="EOU5" s="222"/>
      <c r="EOV5" s="222"/>
      <c r="EOW5" s="222"/>
      <c r="EOX5" s="222"/>
      <c r="EOY5" s="222"/>
      <c r="EOZ5" s="222"/>
      <c r="EPA5" s="222"/>
      <c r="EPB5" s="222"/>
      <c r="EPC5" s="222"/>
      <c r="EPD5" s="222"/>
      <c r="EPE5" s="222"/>
      <c r="EPF5" s="222"/>
      <c r="EPG5" s="222"/>
      <c r="EPH5" s="222"/>
      <c r="EPI5" s="222"/>
      <c r="EPJ5" s="222"/>
      <c r="EPK5" s="222"/>
      <c r="EPL5" s="222"/>
      <c r="EPM5" s="222"/>
      <c r="EPN5" s="222"/>
      <c r="EPO5" s="222"/>
      <c r="EPP5" s="222"/>
      <c r="EPQ5" s="222"/>
      <c r="EPR5" s="222"/>
      <c r="EPS5" s="222"/>
      <c r="EPT5" s="222"/>
      <c r="EPU5" s="222"/>
      <c r="EPV5" s="222"/>
      <c r="EPW5" s="222"/>
      <c r="EPX5" s="222"/>
      <c r="EPY5" s="222"/>
      <c r="EPZ5" s="222"/>
      <c r="EQA5" s="222"/>
      <c r="EQB5" s="222"/>
      <c r="EQC5" s="222"/>
      <c r="EQD5" s="222"/>
      <c r="EQE5" s="222"/>
      <c r="EQF5" s="222"/>
      <c r="EQG5" s="222"/>
      <c r="EQH5" s="222"/>
      <c r="EQI5" s="222"/>
      <c r="EQJ5" s="222"/>
      <c r="EQK5" s="222"/>
      <c r="EQL5" s="222"/>
      <c r="EQM5" s="222"/>
      <c r="EQN5" s="222"/>
      <c r="EQO5" s="222"/>
      <c r="EQP5" s="222"/>
      <c r="EQQ5" s="222"/>
      <c r="EQR5" s="222"/>
      <c r="EQS5" s="222"/>
      <c r="EQT5" s="222"/>
      <c r="EQU5" s="222"/>
      <c r="EQV5" s="222"/>
      <c r="EQW5" s="222"/>
      <c r="EQX5" s="222"/>
      <c r="EQY5" s="222"/>
      <c r="EQZ5" s="222"/>
      <c r="ERA5" s="222"/>
      <c r="ERB5" s="222"/>
      <c r="ERC5" s="222"/>
      <c r="ERD5" s="222"/>
      <c r="ERE5" s="222"/>
      <c r="ERF5" s="222"/>
      <c r="ERG5" s="222"/>
      <c r="ERH5" s="222"/>
      <c r="ERI5" s="222"/>
      <c r="ERJ5" s="222"/>
      <c r="ERK5" s="222"/>
      <c r="ERL5" s="222"/>
      <c r="ERM5" s="222"/>
      <c r="ERN5" s="222"/>
      <c r="ERO5" s="222"/>
      <c r="ERP5" s="222"/>
      <c r="ERQ5" s="222"/>
      <c r="ERR5" s="222"/>
      <c r="ERS5" s="222"/>
      <c r="ERT5" s="222"/>
      <c r="ERU5" s="222"/>
      <c r="ERV5" s="222"/>
      <c r="ERW5" s="222"/>
      <c r="ERX5" s="222"/>
      <c r="ERY5" s="222"/>
      <c r="ERZ5" s="222"/>
      <c r="ESA5" s="222"/>
      <c r="ESB5" s="222"/>
      <c r="ESC5" s="222"/>
      <c r="ESD5" s="222"/>
      <c r="ESE5" s="222"/>
      <c r="ESF5" s="222"/>
      <c r="ESG5" s="222"/>
      <c r="ESH5" s="222"/>
      <c r="ESI5" s="222"/>
      <c r="ESJ5" s="222"/>
      <c r="ESK5" s="222"/>
      <c r="ESL5" s="222"/>
      <c r="ESM5" s="222"/>
      <c r="ESN5" s="222"/>
      <c r="ESO5" s="222"/>
      <c r="ESP5" s="222"/>
      <c r="ESQ5" s="222"/>
      <c r="ESR5" s="222"/>
      <c r="ESS5" s="222"/>
      <c r="EST5" s="222"/>
      <c r="ESU5" s="222"/>
      <c r="ESV5" s="222"/>
      <c r="ESW5" s="222"/>
      <c r="ESX5" s="222"/>
      <c r="ESY5" s="222"/>
      <c r="ESZ5" s="222"/>
      <c r="ETA5" s="222"/>
      <c r="ETB5" s="222"/>
      <c r="ETC5" s="222"/>
      <c r="ETD5" s="222"/>
      <c r="ETE5" s="222"/>
      <c r="ETF5" s="222"/>
      <c r="ETG5" s="222"/>
      <c r="ETH5" s="222"/>
      <c r="ETI5" s="222"/>
      <c r="ETJ5" s="222"/>
      <c r="ETK5" s="222"/>
      <c r="ETL5" s="222"/>
      <c r="ETM5" s="222"/>
      <c r="ETN5" s="222"/>
      <c r="ETO5" s="222"/>
      <c r="ETP5" s="222"/>
      <c r="ETQ5" s="222"/>
      <c r="ETR5" s="222"/>
      <c r="ETS5" s="222"/>
      <c r="ETT5" s="222"/>
      <c r="ETU5" s="222"/>
      <c r="ETV5" s="222"/>
      <c r="ETW5" s="222"/>
      <c r="ETX5" s="222"/>
      <c r="ETY5" s="222"/>
      <c r="ETZ5" s="222"/>
      <c r="EUA5" s="222"/>
      <c r="EUB5" s="222"/>
      <c r="EUC5" s="222"/>
      <c r="EUD5" s="222"/>
      <c r="EUE5" s="222"/>
      <c r="EUF5" s="222"/>
      <c r="EUG5" s="222"/>
      <c r="EUH5" s="222"/>
      <c r="EUI5" s="222"/>
      <c r="EUJ5" s="222"/>
      <c r="EUK5" s="222"/>
      <c r="EUL5" s="222"/>
      <c r="EUM5" s="222"/>
      <c r="EUN5" s="222"/>
      <c r="EUO5" s="222"/>
      <c r="EUP5" s="222"/>
      <c r="EUQ5" s="222"/>
      <c r="EUR5" s="222"/>
      <c r="EUS5" s="222"/>
      <c r="EUT5" s="222"/>
      <c r="EUU5" s="222"/>
      <c r="EUV5" s="222"/>
      <c r="EUW5" s="222"/>
      <c r="EUX5" s="222"/>
      <c r="EUY5" s="222"/>
      <c r="EUZ5" s="222"/>
      <c r="EVA5" s="222"/>
      <c r="EVB5" s="222"/>
      <c r="EVC5" s="222"/>
      <c r="EVD5" s="222"/>
      <c r="EVE5" s="222"/>
      <c r="EVF5" s="222"/>
      <c r="EVG5" s="222"/>
      <c r="EVH5" s="222"/>
      <c r="EVI5" s="222"/>
      <c r="EVJ5" s="222"/>
      <c r="EVK5" s="222"/>
      <c r="EVL5" s="222"/>
      <c r="EVM5" s="222"/>
      <c r="EVN5" s="222"/>
      <c r="EVO5" s="222"/>
      <c r="EVP5" s="222"/>
      <c r="EVQ5" s="222"/>
      <c r="EVR5" s="222"/>
      <c r="EVS5" s="222"/>
      <c r="EVT5" s="222"/>
      <c r="EVU5" s="222"/>
      <c r="EVV5" s="222"/>
      <c r="EVW5" s="222"/>
      <c r="EVX5" s="222"/>
      <c r="EVY5" s="222"/>
      <c r="EVZ5" s="222"/>
      <c r="EWA5" s="222"/>
      <c r="EWB5" s="222"/>
      <c r="EWC5" s="222"/>
      <c r="EWD5" s="222"/>
      <c r="EWE5" s="222"/>
      <c r="EWF5" s="222"/>
      <c r="EWG5" s="222"/>
      <c r="EWH5" s="222"/>
      <c r="EWI5" s="222"/>
      <c r="EWJ5" s="222"/>
      <c r="EWK5" s="222"/>
      <c r="EWL5" s="222"/>
      <c r="EWM5" s="222"/>
      <c r="EWN5" s="222"/>
      <c r="EWO5" s="222"/>
      <c r="EWP5" s="222"/>
      <c r="EWQ5" s="222"/>
      <c r="EWR5" s="222"/>
      <c r="EWS5" s="222"/>
      <c r="EWT5" s="222"/>
      <c r="EWU5" s="222"/>
      <c r="EWV5" s="222"/>
      <c r="EWW5" s="222"/>
      <c r="EWX5" s="222"/>
      <c r="EWY5" s="222"/>
      <c r="EWZ5" s="222"/>
      <c r="EXA5" s="222"/>
      <c r="EXB5" s="222"/>
      <c r="EXC5" s="222"/>
      <c r="EXD5" s="222"/>
      <c r="EXE5" s="222"/>
      <c r="EXF5" s="222"/>
      <c r="EXG5" s="222"/>
      <c r="EXH5" s="222"/>
      <c r="EXI5" s="222"/>
      <c r="EXJ5" s="222"/>
      <c r="EXK5" s="222"/>
      <c r="EXL5" s="222"/>
      <c r="EXM5" s="222"/>
      <c r="EXN5" s="222"/>
      <c r="EXO5" s="222"/>
      <c r="EXP5" s="222"/>
      <c r="EXQ5" s="222"/>
      <c r="EXR5" s="222"/>
      <c r="EXS5" s="222"/>
      <c r="EXT5" s="222"/>
      <c r="EXU5" s="222"/>
      <c r="EXV5" s="222"/>
      <c r="EXW5" s="222"/>
      <c r="EXX5" s="222"/>
      <c r="EXY5" s="222"/>
      <c r="EXZ5" s="222"/>
      <c r="EYA5" s="222"/>
      <c r="EYB5" s="222"/>
      <c r="EYC5" s="222"/>
      <c r="EYD5" s="222"/>
      <c r="EYE5" s="222"/>
      <c r="EYF5" s="222"/>
      <c r="EYG5" s="222"/>
      <c r="EYH5" s="222"/>
      <c r="EYI5" s="222"/>
      <c r="EYJ5" s="222"/>
      <c r="EYK5" s="222"/>
      <c r="EYL5" s="222"/>
      <c r="EYM5" s="222"/>
      <c r="EYN5" s="222"/>
      <c r="EYO5" s="222"/>
      <c r="EYP5" s="222"/>
      <c r="EYQ5" s="222"/>
      <c r="EYR5" s="222"/>
      <c r="EYS5" s="222"/>
      <c r="EYT5" s="222"/>
      <c r="EYU5" s="222"/>
      <c r="EYV5" s="222"/>
      <c r="EYW5" s="222"/>
      <c r="EYX5" s="222"/>
      <c r="EYY5" s="222"/>
      <c r="EYZ5" s="222"/>
      <c r="EZA5" s="222"/>
      <c r="EZB5" s="222"/>
      <c r="EZC5" s="222"/>
      <c r="EZD5" s="222"/>
      <c r="EZE5" s="222"/>
      <c r="EZF5" s="222"/>
      <c r="EZG5" s="222"/>
      <c r="EZH5" s="222"/>
      <c r="EZI5" s="222"/>
      <c r="EZJ5" s="222"/>
      <c r="EZK5" s="222"/>
      <c r="EZL5" s="222"/>
      <c r="EZM5" s="222"/>
      <c r="EZN5" s="222"/>
      <c r="EZO5" s="222"/>
      <c r="EZP5" s="222"/>
      <c r="EZQ5" s="222"/>
      <c r="EZR5" s="222"/>
      <c r="EZS5" s="222"/>
      <c r="EZT5" s="222"/>
      <c r="EZU5" s="222"/>
      <c r="EZV5" s="222"/>
      <c r="EZW5" s="222"/>
      <c r="EZX5" s="222"/>
      <c r="EZY5" s="222"/>
      <c r="EZZ5" s="222"/>
      <c r="FAA5" s="222"/>
      <c r="FAB5" s="222"/>
      <c r="FAC5" s="222"/>
      <c r="FAD5" s="222"/>
      <c r="FAE5" s="222"/>
      <c r="FAF5" s="222"/>
      <c r="FAG5" s="222"/>
      <c r="FAH5" s="222"/>
      <c r="FAI5" s="222"/>
      <c r="FAJ5" s="222"/>
      <c r="FAK5" s="222"/>
      <c r="FAL5" s="222"/>
      <c r="FAM5" s="222"/>
      <c r="FAN5" s="222"/>
      <c r="FAO5" s="222"/>
      <c r="FAP5" s="222"/>
      <c r="FAQ5" s="222"/>
      <c r="FAR5" s="222"/>
      <c r="FAS5" s="222"/>
      <c r="FAT5" s="222"/>
      <c r="FAU5" s="222"/>
      <c r="FAV5" s="222"/>
      <c r="FAW5" s="222"/>
      <c r="FAX5" s="222"/>
      <c r="FAY5" s="222"/>
      <c r="FAZ5" s="222"/>
      <c r="FBA5" s="222"/>
      <c r="FBB5" s="222"/>
      <c r="FBC5" s="222"/>
      <c r="FBD5" s="222"/>
      <c r="FBE5" s="222"/>
      <c r="FBF5" s="222"/>
      <c r="FBG5" s="222"/>
      <c r="FBH5" s="222"/>
      <c r="FBI5" s="222"/>
      <c r="FBJ5" s="222"/>
      <c r="FBK5" s="222"/>
      <c r="FBL5" s="222"/>
      <c r="FBM5" s="222"/>
      <c r="FBN5" s="222"/>
      <c r="FBO5" s="222"/>
      <c r="FBP5" s="222"/>
      <c r="FBQ5" s="222"/>
      <c r="FBR5" s="222"/>
      <c r="FBS5" s="222"/>
      <c r="FBT5" s="222"/>
      <c r="FBU5" s="222"/>
      <c r="FBV5" s="222"/>
      <c r="FBW5" s="222"/>
      <c r="FBX5" s="222"/>
      <c r="FBY5" s="222"/>
      <c r="FBZ5" s="222"/>
      <c r="FCA5" s="222"/>
      <c r="FCB5" s="222"/>
      <c r="FCC5" s="222"/>
      <c r="FCD5" s="222"/>
      <c r="FCE5" s="222"/>
      <c r="FCF5" s="222"/>
      <c r="FCG5" s="222"/>
      <c r="FCH5" s="222"/>
      <c r="FCI5" s="222"/>
      <c r="FCJ5" s="222"/>
      <c r="FCK5" s="222"/>
      <c r="FCL5" s="222"/>
      <c r="FCM5" s="222"/>
      <c r="FCN5" s="222"/>
      <c r="FCO5" s="222"/>
      <c r="FCP5" s="222"/>
      <c r="FCQ5" s="222"/>
      <c r="FCR5" s="222"/>
      <c r="FCS5" s="222"/>
      <c r="FCT5" s="222"/>
      <c r="FCU5" s="222"/>
      <c r="FCV5" s="222"/>
      <c r="FCW5" s="222"/>
      <c r="FCX5" s="222"/>
      <c r="FCY5" s="222"/>
      <c r="FCZ5" s="222"/>
      <c r="FDA5" s="222"/>
      <c r="FDB5" s="222"/>
      <c r="FDC5" s="222"/>
      <c r="FDD5" s="222"/>
      <c r="FDE5" s="222"/>
      <c r="FDF5" s="222"/>
      <c r="FDG5" s="222"/>
      <c r="FDH5" s="222"/>
      <c r="FDI5" s="222"/>
      <c r="FDJ5" s="222"/>
      <c r="FDK5" s="222"/>
      <c r="FDL5" s="222"/>
      <c r="FDM5" s="222"/>
      <c r="FDN5" s="222"/>
      <c r="FDO5" s="222"/>
      <c r="FDP5" s="222"/>
      <c r="FDQ5" s="222"/>
      <c r="FDR5" s="222"/>
      <c r="FDS5" s="222"/>
      <c r="FDT5" s="222"/>
      <c r="FDU5" s="222"/>
      <c r="FDV5" s="222"/>
      <c r="FDW5" s="222"/>
      <c r="FDX5" s="222"/>
      <c r="FDY5" s="222"/>
      <c r="FDZ5" s="222"/>
      <c r="FEA5" s="222"/>
      <c r="FEB5" s="222"/>
      <c r="FEC5" s="222"/>
      <c r="FED5" s="222"/>
      <c r="FEE5" s="222"/>
      <c r="FEF5" s="222"/>
      <c r="FEG5" s="222"/>
      <c r="FEH5" s="222"/>
      <c r="FEI5" s="222"/>
      <c r="FEJ5" s="222"/>
      <c r="FEK5" s="222"/>
      <c r="FEL5" s="222"/>
      <c r="FEM5" s="222"/>
      <c r="FEN5" s="222"/>
      <c r="FEO5" s="222"/>
      <c r="FEP5" s="222"/>
      <c r="FEQ5" s="222"/>
      <c r="FER5" s="222"/>
      <c r="FES5" s="222"/>
      <c r="FET5" s="222"/>
      <c r="FEU5" s="222"/>
      <c r="FEV5" s="222"/>
      <c r="FEW5" s="222"/>
      <c r="FEX5" s="222"/>
      <c r="FEY5" s="222"/>
      <c r="FEZ5" s="222"/>
      <c r="FFA5" s="222"/>
      <c r="FFB5" s="222"/>
      <c r="FFC5" s="222"/>
      <c r="FFD5" s="222"/>
      <c r="FFE5" s="222"/>
      <c r="FFF5" s="222"/>
      <c r="FFG5" s="222"/>
      <c r="FFH5" s="222"/>
      <c r="FFI5" s="222"/>
      <c r="FFJ5" s="222"/>
      <c r="FFK5" s="222"/>
      <c r="FFL5" s="222"/>
      <c r="FFM5" s="222"/>
      <c r="FFN5" s="222"/>
      <c r="FFO5" s="222"/>
      <c r="FFP5" s="222"/>
      <c r="FFQ5" s="222"/>
      <c r="FFR5" s="222"/>
      <c r="FFS5" s="222"/>
      <c r="FFT5" s="222"/>
      <c r="FFU5" s="222"/>
      <c r="FFV5" s="222"/>
      <c r="FFW5" s="222"/>
      <c r="FFX5" s="222"/>
      <c r="FFY5" s="222"/>
      <c r="FFZ5" s="222"/>
      <c r="FGA5" s="222"/>
      <c r="FGB5" s="222"/>
      <c r="FGC5" s="222"/>
      <c r="FGD5" s="222"/>
      <c r="FGE5" s="222"/>
      <c r="FGF5" s="222"/>
      <c r="FGG5" s="222"/>
      <c r="FGH5" s="222"/>
      <c r="FGI5" s="222"/>
      <c r="FGJ5" s="222"/>
      <c r="FGK5" s="222"/>
      <c r="FGL5" s="222"/>
      <c r="FGM5" s="222"/>
      <c r="FGN5" s="222"/>
      <c r="FGO5" s="222"/>
      <c r="FGP5" s="222"/>
      <c r="FGQ5" s="222"/>
      <c r="FGR5" s="222"/>
      <c r="FGS5" s="222"/>
      <c r="FGT5" s="222"/>
      <c r="FGU5" s="222"/>
      <c r="FGV5" s="222"/>
      <c r="FGW5" s="222"/>
      <c r="FGX5" s="222"/>
      <c r="FGY5" s="222"/>
      <c r="FGZ5" s="222"/>
      <c r="FHA5" s="222"/>
      <c r="FHB5" s="222"/>
      <c r="FHC5" s="222"/>
      <c r="FHD5" s="222"/>
      <c r="FHE5" s="222"/>
      <c r="FHF5" s="222"/>
      <c r="FHG5" s="222"/>
      <c r="FHH5" s="222"/>
      <c r="FHI5" s="222"/>
      <c r="FHJ5" s="222"/>
      <c r="FHK5" s="222"/>
      <c r="FHL5" s="222"/>
      <c r="FHM5" s="222"/>
      <c r="FHN5" s="222"/>
      <c r="FHO5" s="222"/>
      <c r="FHP5" s="222"/>
      <c r="FHQ5" s="222"/>
      <c r="FHR5" s="222"/>
      <c r="FHS5" s="222"/>
      <c r="FHT5" s="222"/>
      <c r="FHU5" s="222"/>
      <c r="FHV5" s="222"/>
      <c r="FHW5" s="222"/>
      <c r="FHX5" s="222"/>
      <c r="FHY5" s="222"/>
      <c r="FHZ5" s="222"/>
      <c r="FIA5" s="222"/>
      <c r="FIB5" s="222"/>
      <c r="FIC5" s="222"/>
      <c r="FID5" s="222"/>
      <c r="FIE5" s="222"/>
      <c r="FIF5" s="222"/>
      <c r="FIG5" s="222"/>
      <c r="FIH5" s="222"/>
      <c r="FII5" s="222"/>
      <c r="FIJ5" s="222"/>
      <c r="FIK5" s="222"/>
      <c r="FIL5" s="222"/>
      <c r="FIM5" s="222"/>
      <c r="FIN5" s="222"/>
      <c r="FIO5" s="222"/>
      <c r="FIP5" s="222"/>
      <c r="FIQ5" s="222"/>
      <c r="FIR5" s="222"/>
      <c r="FIS5" s="222"/>
      <c r="FIT5" s="222"/>
      <c r="FIU5" s="222"/>
      <c r="FIV5" s="222"/>
      <c r="FIW5" s="222"/>
      <c r="FIX5" s="222"/>
      <c r="FIY5" s="222"/>
      <c r="FIZ5" s="222"/>
      <c r="FJA5" s="222"/>
      <c r="FJB5" s="222"/>
      <c r="FJC5" s="222"/>
      <c r="FJD5" s="222"/>
      <c r="FJE5" s="222"/>
      <c r="FJF5" s="222"/>
      <c r="FJG5" s="222"/>
      <c r="FJH5" s="222"/>
      <c r="FJI5" s="222"/>
      <c r="FJJ5" s="222"/>
      <c r="FJK5" s="222"/>
      <c r="FJL5" s="222"/>
      <c r="FJM5" s="222"/>
      <c r="FJN5" s="222"/>
      <c r="FJO5" s="222"/>
      <c r="FJP5" s="222"/>
      <c r="FJQ5" s="222"/>
      <c r="FJR5" s="222"/>
      <c r="FJS5" s="222"/>
      <c r="FJT5" s="222"/>
      <c r="FJU5" s="222"/>
      <c r="FJV5" s="222"/>
      <c r="FJW5" s="222"/>
      <c r="FJX5" s="222"/>
      <c r="FJY5" s="222"/>
      <c r="FJZ5" s="222"/>
      <c r="FKA5" s="222"/>
      <c r="FKB5" s="222"/>
      <c r="FKC5" s="222"/>
      <c r="FKD5" s="222"/>
      <c r="FKE5" s="222"/>
      <c r="FKF5" s="222"/>
      <c r="FKG5" s="222"/>
      <c r="FKH5" s="222"/>
      <c r="FKI5" s="222"/>
      <c r="FKJ5" s="222"/>
      <c r="FKK5" s="222"/>
      <c r="FKL5" s="222"/>
      <c r="FKM5" s="222"/>
      <c r="FKN5" s="222"/>
      <c r="FKO5" s="222"/>
      <c r="FKP5" s="222"/>
      <c r="FKQ5" s="222"/>
      <c r="FKR5" s="222"/>
      <c r="FKS5" s="222"/>
      <c r="FKT5" s="222"/>
      <c r="FKU5" s="222"/>
      <c r="FKV5" s="222"/>
      <c r="FKW5" s="222"/>
      <c r="FKX5" s="222"/>
      <c r="FKY5" s="222"/>
      <c r="FKZ5" s="222"/>
      <c r="FLA5" s="222"/>
      <c r="FLB5" s="222"/>
      <c r="FLC5" s="222"/>
      <c r="FLD5" s="222"/>
      <c r="FLE5" s="222"/>
      <c r="FLF5" s="222"/>
      <c r="FLG5" s="222"/>
      <c r="FLH5" s="222"/>
      <c r="FLI5" s="222"/>
      <c r="FLJ5" s="222"/>
      <c r="FLK5" s="222"/>
      <c r="FLL5" s="222"/>
      <c r="FLM5" s="222"/>
      <c r="FLN5" s="222"/>
      <c r="FLO5" s="222"/>
      <c r="FLP5" s="222"/>
      <c r="FLQ5" s="222"/>
      <c r="FLR5" s="222"/>
      <c r="FLS5" s="222"/>
      <c r="FLT5" s="222"/>
      <c r="FLU5" s="222"/>
      <c r="FLV5" s="222"/>
      <c r="FLW5" s="222"/>
      <c r="FLX5" s="222"/>
      <c r="FLY5" s="222"/>
      <c r="FLZ5" s="222"/>
      <c r="FMA5" s="222"/>
      <c r="FMB5" s="222"/>
      <c r="FMC5" s="222"/>
      <c r="FMD5" s="222"/>
      <c r="FME5" s="222"/>
      <c r="FMF5" s="222"/>
      <c r="FMG5" s="222"/>
      <c r="FMH5" s="222"/>
      <c r="FMI5" s="222"/>
      <c r="FMJ5" s="222"/>
      <c r="FMK5" s="222"/>
      <c r="FML5" s="222"/>
      <c r="FMM5" s="222"/>
      <c r="FMN5" s="222"/>
      <c r="FMO5" s="222"/>
      <c r="FMP5" s="222"/>
      <c r="FMQ5" s="222"/>
      <c r="FMR5" s="222"/>
      <c r="FMS5" s="222"/>
      <c r="FMT5" s="222"/>
      <c r="FMU5" s="222"/>
      <c r="FMV5" s="222"/>
      <c r="FMW5" s="222"/>
      <c r="FMX5" s="222"/>
      <c r="FMY5" s="222"/>
      <c r="FMZ5" s="222"/>
      <c r="FNA5" s="222"/>
      <c r="FNB5" s="222"/>
      <c r="FNC5" s="222"/>
      <c r="FND5" s="222"/>
      <c r="FNE5" s="222"/>
      <c r="FNF5" s="222"/>
      <c r="FNG5" s="222"/>
      <c r="FNH5" s="222"/>
      <c r="FNI5" s="222"/>
      <c r="FNJ5" s="222"/>
      <c r="FNK5" s="222"/>
      <c r="FNL5" s="222"/>
      <c r="FNM5" s="222"/>
      <c r="FNN5" s="222"/>
      <c r="FNO5" s="222"/>
      <c r="FNP5" s="222"/>
      <c r="FNQ5" s="222"/>
      <c r="FNR5" s="222"/>
      <c r="FNS5" s="222"/>
      <c r="FNT5" s="222"/>
      <c r="FNU5" s="222"/>
      <c r="FNV5" s="222"/>
      <c r="FNW5" s="222"/>
      <c r="FNX5" s="222"/>
      <c r="FNY5" s="222"/>
      <c r="FNZ5" s="222"/>
      <c r="FOA5" s="222"/>
      <c r="FOB5" s="222"/>
      <c r="FOC5" s="222"/>
      <c r="FOD5" s="222"/>
      <c r="FOE5" s="222"/>
      <c r="FOF5" s="222"/>
      <c r="FOG5" s="222"/>
      <c r="FOH5" s="222"/>
      <c r="FOI5" s="222"/>
      <c r="FOJ5" s="222"/>
      <c r="FOK5" s="222"/>
      <c r="FOL5" s="222"/>
      <c r="FOM5" s="222"/>
      <c r="FON5" s="222"/>
      <c r="FOO5" s="222"/>
      <c r="FOP5" s="222"/>
      <c r="FOQ5" s="222"/>
      <c r="FOR5" s="222"/>
      <c r="FOS5" s="222"/>
      <c r="FOT5" s="222"/>
      <c r="FOU5" s="222"/>
      <c r="FOV5" s="222"/>
      <c r="FOW5" s="222"/>
      <c r="FOX5" s="222"/>
      <c r="FOY5" s="222"/>
      <c r="FOZ5" s="222"/>
      <c r="FPA5" s="222"/>
      <c r="FPB5" s="222"/>
      <c r="FPC5" s="222"/>
      <c r="FPD5" s="222"/>
      <c r="FPE5" s="222"/>
      <c r="FPF5" s="222"/>
      <c r="FPG5" s="222"/>
      <c r="FPH5" s="222"/>
      <c r="FPI5" s="222"/>
      <c r="FPJ5" s="222"/>
      <c r="FPK5" s="222"/>
      <c r="FPL5" s="222"/>
      <c r="FPM5" s="222"/>
      <c r="FPN5" s="222"/>
      <c r="FPO5" s="222"/>
      <c r="FPP5" s="222"/>
      <c r="FPQ5" s="222"/>
      <c r="FPR5" s="222"/>
      <c r="FPS5" s="222"/>
      <c r="FPT5" s="222"/>
      <c r="FPU5" s="222"/>
      <c r="FPV5" s="222"/>
      <c r="FPW5" s="222"/>
      <c r="FPX5" s="222"/>
      <c r="FPY5" s="222"/>
      <c r="FPZ5" s="222"/>
      <c r="FQA5" s="222"/>
      <c r="FQB5" s="222"/>
      <c r="FQC5" s="222"/>
      <c r="FQD5" s="222"/>
      <c r="FQE5" s="222"/>
      <c r="FQF5" s="222"/>
      <c r="FQG5" s="222"/>
      <c r="FQH5" s="222"/>
      <c r="FQI5" s="222"/>
      <c r="FQJ5" s="222"/>
      <c r="FQK5" s="222"/>
      <c r="FQL5" s="222"/>
      <c r="FQM5" s="222"/>
      <c r="FQN5" s="222"/>
      <c r="FQO5" s="222"/>
      <c r="FQP5" s="222"/>
      <c r="FQQ5" s="222"/>
      <c r="FQR5" s="222"/>
      <c r="FQS5" s="222"/>
      <c r="FQT5" s="222"/>
      <c r="FQU5" s="222"/>
      <c r="FQV5" s="222"/>
      <c r="FQW5" s="222"/>
      <c r="FQX5" s="222"/>
      <c r="FQY5" s="222"/>
      <c r="FQZ5" s="222"/>
      <c r="FRA5" s="222"/>
      <c r="FRB5" s="222"/>
      <c r="FRC5" s="222"/>
      <c r="FRD5" s="222"/>
      <c r="FRE5" s="222"/>
      <c r="FRF5" s="222"/>
      <c r="FRG5" s="222"/>
      <c r="FRH5" s="222"/>
      <c r="FRI5" s="222"/>
      <c r="FRJ5" s="222"/>
      <c r="FRK5" s="222"/>
      <c r="FRL5" s="222"/>
      <c r="FRM5" s="222"/>
      <c r="FRN5" s="222"/>
      <c r="FRO5" s="222"/>
      <c r="FRP5" s="222"/>
      <c r="FRQ5" s="222"/>
      <c r="FRR5" s="222"/>
      <c r="FRS5" s="222"/>
      <c r="FRT5" s="222"/>
      <c r="FRU5" s="222"/>
      <c r="FRV5" s="222"/>
      <c r="FRW5" s="222"/>
      <c r="FRX5" s="222"/>
      <c r="FRY5" s="222"/>
      <c r="FRZ5" s="222"/>
      <c r="FSA5" s="222"/>
      <c r="FSB5" s="222"/>
      <c r="FSC5" s="222"/>
      <c r="FSD5" s="222"/>
      <c r="FSE5" s="222"/>
      <c r="FSF5" s="222"/>
      <c r="FSG5" s="222"/>
      <c r="FSH5" s="222"/>
      <c r="FSI5" s="222"/>
      <c r="FSJ5" s="222"/>
      <c r="FSK5" s="222"/>
      <c r="FSL5" s="222"/>
      <c r="FSM5" s="222"/>
      <c r="FSN5" s="222"/>
      <c r="FSO5" s="222"/>
      <c r="FSP5" s="222"/>
      <c r="FSQ5" s="222"/>
      <c r="FSR5" s="222"/>
      <c r="FSS5" s="222"/>
      <c r="FST5" s="222"/>
      <c r="FSU5" s="222"/>
      <c r="FSV5" s="222"/>
      <c r="FSW5" s="222"/>
      <c r="FSX5" s="222"/>
      <c r="FSY5" s="222"/>
      <c r="FSZ5" s="222"/>
      <c r="FTA5" s="222"/>
      <c r="FTB5" s="222"/>
      <c r="FTC5" s="222"/>
      <c r="FTD5" s="222"/>
      <c r="FTE5" s="222"/>
      <c r="FTF5" s="222"/>
      <c r="FTG5" s="222"/>
      <c r="FTH5" s="222"/>
      <c r="FTI5" s="222"/>
      <c r="FTJ5" s="222"/>
      <c r="FTK5" s="222"/>
      <c r="FTL5" s="222"/>
      <c r="FTM5" s="222"/>
      <c r="FTN5" s="222"/>
      <c r="FTO5" s="222"/>
      <c r="FTP5" s="222"/>
      <c r="FTQ5" s="222"/>
      <c r="FTR5" s="222"/>
      <c r="FTS5" s="222"/>
      <c r="FTT5" s="222"/>
      <c r="FTU5" s="222"/>
      <c r="FTV5" s="222"/>
      <c r="FTW5" s="222"/>
      <c r="FTX5" s="222"/>
      <c r="FTY5" s="222"/>
      <c r="FTZ5" s="222"/>
      <c r="FUA5" s="222"/>
      <c r="FUB5" s="222"/>
      <c r="FUC5" s="222"/>
      <c r="FUD5" s="222"/>
      <c r="FUE5" s="222"/>
      <c r="FUF5" s="222"/>
      <c r="FUG5" s="222"/>
      <c r="FUH5" s="222"/>
      <c r="FUI5" s="222"/>
      <c r="FUJ5" s="222"/>
      <c r="FUK5" s="222"/>
      <c r="FUL5" s="222"/>
      <c r="FUM5" s="222"/>
      <c r="FUN5" s="222"/>
      <c r="FUO5" s="222"/>
      <c r="FUP5" s="222"/>
      <c r="FUQ5" s="222"/>
      <c r="FUR5" s="222"/>
      <c r="FUS5" s="222"/>
      <c r="FUT5" s="222"/>
      <c r="FUU5" s="222"/>
      <c r="FUV5" s="222"/>
      <c r="FUW5" s="222"/>
      <c r="FUX5" s="222"/>
      <c r="FUY5" s="222"/>
      <c r="FUZ5" s="222"/>
      <c r="FVA5" s="222"/>
      <c r="FVB5" s="222"/>
      <c r="FVC5" s="222"/>
      <c r="FVD5" s="222"/>
      <c r="FVE5" s="222"/>
      <c r="FVF5" s="222"/>
      <c r="FVG5" s="222"/>
      <c r="FVH5" s="222"/>
      <c r="FVI5" s="222"/>
      <c r="FVJ5" s="222"/>
      <c r="FVK5" s="222"/>
      <c r="FVL5" s="222"/>
      <c r="FVM5" s="222"/>
      <c r="FVN5" s="222"/>
      <c r="FVO5" s="222"/>
      <c r="FVP5" s="222"/>
      <c r="FVQ5" s="222"/>
      <c r="FVR5" s="222"/>
      <c r="FVS5" s="222"/>
      <c r="FVT5" s="222"/>
      <c r="FVU5" s="222"/>
      <c r="FVV5" s="222"/>
      <c r="FVW5" s="222"/>
      <c r="FVX5" s="222"/>
      <c r="FVY5" s="222"/>
      <c r="FVZ5" s="222"/>
      <c r="FWA5" s="222"/>
      <c r="FWB5" s="222"/>
      <c r="FWC5" s="222"/>
      <c r="FWD5" s="222"/>
      <c r="FWE5" s="222"/>
      <c r="FWF5" s="222"/>
      <c r="FWG5" s="222"/>
      <c r="FWH5" s="222"/>
      <c r="FWI5" s="222"/>
      <c r="FWJ5" s="222"/>
      <c r="FWK5" s="222"/>
      <c r="FWL5" s="222"/>
      <c r="FWM5" s="222"/>
      <c r="FWN5" s="222"/>
      <c r="FWO5" s="222"/>
      <c r="FWP5" s="222"/>
      <c r="FWQ5" s="222"/>
      <c r="FWR5" s="222"/>
      <c r="FWS5" s="222"/>
      <c r="FWT5" s="222"/>
      <c r="FWU5" s="222"/>
      <c r="FWV5" s="222"/>
      <c r="FWW5" s="222"/>
      <c r="FWX5" s="222"/>
      <c r="FWY5" s="222"/>
      <c r="FWZ5" s="222"/>
      <c r="FXA5" s="222"/>
      <c r="FXB5" s="222"/>
      <c r="FXC5" s="222"/>
      <c r="FXD5" s="222"/>
      <c r="FXE5" s="222"/>
      <c r="FXF5" s="222"/>
      <c r="FXG5" s="222"/>
      <c r="FXH5" s="222"/>
      <c r="FXI5" s="222"/>
      <c r="FXJ5" s="222"/>
      <c r="FXK5" s="222"/>
      <c r="FXL5" s="222"/>
      <c r="FXM5" s="222"/>
      <c r="FXN5" s="222"/>
      <c r="FXO5" s="222"/>
      <c r="FXP5" s="222"/>
      <c r="FXQ5" s="222"/>
      <c r="FXR5" s="222"/>
      <c r="FXS5" s="222"/>
      <c r="FXT5" s="222"/>
      <c r="FXU5" s="222"/>
      <c r="FXV5" s="222"/>
      <c r="FXW5" s="222"/>
      <c r="FXX5" s="222"/>
      <c r="FXY5" s="222"/>
      <c r="FXZ5" s="222"/>
      <c r="FYA5" s="222"/>
      <c r="FYB5" s="222"/>
      <c r="FYC5" s="222"/>
      <c r="FYD5" s="222"/>
      <c r="FYE5" s="222"/>
      <c r="FYF5" s="222"/>
      <c r="FYG5" s="222"/>
      <c r="FYH5" s="222"/>
      <c r="FYI5" s="222"/>
      <c r="FYJ5" s="222"/>
      <c r="FYK5" s="222"/>
      <c r="FYL5" s="222"/>
      <c r="FYM5" s="222"/>
      <c r="FYN5" s="222"/>
      <c r="FYO5" s="222"/>
      <c r="FYP5" s="222"/>
      <c r="FYQ5" s="222"/>
      <c r="FYR5" s="222"/>
      <c r="FYS5" s="222"/>
      <c r="FYT5" s="222"/>
      <c r="FYU5" s="222"/>
      <c r="FYV5" s="222"/>
      <c r="FYW5" s="222"/>
      <c r="FYX5" s="222"/>
      <c r="FYY5" s="222"/>
      <c r="FYZ5" s="222"/>
      <c r="FZA5" s="222"/>
      <c r="FZB5" s="222"/>
      <c r="FZC5" s="222"/>
      <c r="FZD5" s="222"/>
      <c r="FZE5" s="222"/>
      <c r="FZF5" s="222"/>
      <c r="FZG5" s="222"/>
      <c r="FZH5" s="222"/>
      <c r="FZI5" s="222"/>
      <c r="FZJ5" s="222"/>
      <c r="FZK5" s="222"/>
      <c r="FZL5" s="222"/>
      <c r="FZM5" s="222"/>
      <c r="FZN5" s="222"/>
      <c r="FZO5" s="222"/>
      <c r="FZP5" s="222"/>
      <c r="FZQ5" s="222"/>
      <c r="FZR5" s="222"/>
      <c r="FZS5" s="222"/>
      <c r="FZT5" s="222"/>
      <c r="FZU5" s="222"/>
      <c r="FZV5" s="222"/>
      <c r="FZW5" s="222"/>
      <c r="FZX5" s="222"/>
      <c r="FZY5" s="222"/>
      <c r="FZZ5" s="222"/>
      <c r="GAA5" s="222"/>
      <c r="GAB5" s="222"/>
      <c r="GAC5" s="222"/>
      <c r="GAD5" s="222"/>
      <c r="GAE5" s="222"/>
      <c r="GAF5" s="222"/>
      <c r="GAG5" s="222"/>
      <c r="GAH5" s="222"/>
      <c r="GAI5" s="222"/>
      <c r="GAJ5" s="222"/>
      <c r="GAK5" s="222"/>
      <c r="GAL5" s="222"/>
      <c r="GAM5" s="222"/>
      <c r="GAN5" s="222"/>
      <c r="GAO5" s="222"/>
      <c r="GAP5" s="222"/>
      <c r="GAQ5" s="222"/>
      <c r="GAR5" s="222"/>
      <c r="GAS5" s="222"/>
      <c r="GAT5" s="222"/>
      <c r="GAU5" s="222"/>
      <c r="GAV5" s="222"/>
      <c r="GAW5" s="222"/>
      <c r="GAX5" s="222"/>
      <c r="GAY5" s="222"/>
      <c r="GAZ5" s="222"/>
      <c r="GBA5" s="222"/>
      <c r="GBB5" s="222"/>
      <c r="GBC5" s="222"/>
      <c r="GBD5" s="222"/>
      <c r="GBE5" s="222"/>
      <c r="GBF5" s="222"/>
      <c r="GBG5" s="222"/>
      <c r="GBH5" s="222"/>
      <c r="GBI5" s="222"/>
      <c r="GBJ5" s="222"/>
      <c r="GBK5" s="222"/>
      <c r="GBL5" s="222"/>
      <c r="GBM5" s="222"/>
      <c r="GBN5" s="222"/>
      <c r="GBO5" s="222"/>
      <c r="GBP5" s="222"/>
      <c r="GBQ5" s="222"/>
      <c r="GBR5" s="222"/>
      <c r="GBS5" s="222"/>
      <c r="GBT5" s="222"/>
      <c r="GBU5" s="222"/>
      <c r="GBV5" s="222"/>
      <c r="GBW5" s="222"/>
      <c r="GBX5" s="222"/>
      <c r="GBY5" s="222"/>
      <c r="GBZ5" s="222"/>
      <c r="GCA5" s="222"/>
      <c r="GCB5" s="222"/>
      <c r="GCC5" s="222"/>
      <c r="GCD5" s="222"/>
      <c r="GCE5" s="222"/>
      <c r="GCF5" s="222"/>
      <c r="GCG5" s="222"/>
      <c r="GCH5" s="222"/>
      <c r="GCI5" s="222"/>
      <c r="GCJ5" s="222"/>
      <c r="GCK5" s="222"/>
      <c r="GCL5" s="222"/>
      <c r="GCM5" s="222"/>
      <c r="GCN5" s="222"/>
      <c r="GCO5" s="222"/>
      <c r="GCP5" s="222"/>
      <c r="GCQ5" s="222"/>
      <c r="GCR5" s="222"/>
      <c r="GCS5" s="222"/>
      <c r="GCT5" s="222"/>
      <c r="GCU5" s="222"/>
      <c r="GCV5" s="222"/>
      <c r="GCW5" s="222"/>
      <c r="GCX5" s="222"/>
      <c r="GCY5" s="222"/>
      <c r="GCZ5" s="222"/>
      <c r="GDA5" s="222"/>
      <c r="GDB5" s="222"/>
      <c r="GDC5" s="222"/>
      <c r="GDD5" s="222"/>
      <c r="GDE5" s="222"/>
      <c r="GDF5" s="222"/>
      <c r="GDG5" s="222"/>
      <c r="GDH5" s="222"/>
      <c r="GDI5" s="222"/>
      <c r="GDJ5" s="222"/>
      <c r="GDK5" s="222"/>
      <c r="GDL5" s="222"/>
      <c r="GDM5" s="222"/>
      <c r="GDN5" s="222"/>
      <c r="GDO5" s="222"/>
      <c r="GDP5" s="222"/>
      <c r="GDQ5" s="222"/>
      <c r="GDR5" s="222"/>
      <c r="GDS5" s="222"/>
      <c r="GDT5" s="222"/>
      <c r="GDU5" s="222"/>
      <c r="GDV5" s="222"/>
      <c r="GDW5" s="222"/>
      <c r="GDX5" s="222"/>
      <c r="GDY5" s="222"/>
      <c r="GDZ5" s="222"/>
      <c r="GEA5" s="222"/>
      <c r="GEB5" s="222"/>
      <c r="GEC5" s="222"/>
      <c r="GED5" s="222"/>
      <c r="GEE5" s="222"/>
      <c r="GEF5" s="222"/>
      <c r="GEG5" s="222"/>
      <c r="GEH5" s="222"/>
      <c r="GEI5" s="222"/>
      <c r="GEJ5" s="222"/>
      <c r="GEK5" s="222"/>
      <c r="GEL5" s="222"/>
      <c r="GEM5" s="222"/>
      <c r="GEN5" s="222"/>
      <c r="GEO5" s="222"/>
      <c r="GEP5" s="222"/>
      <c r="GEQ5" s="222"/>
      <c r="GER5" s="222"/>
      <c r="GES5" s="222"/>
      <c r="GET5" s="222"/>
      <c r="GEU5" s="222"/>
      <c r="GEV5" s="222"/>
      <c r="GEW5" s="222"/>
      <c r="GEX5" s="222"/>
      <c r="GEY5" s="222"/>
      <c r="GEZ5" s="222"/>
      <c r="GFA5" s="222"/>
      <c r="GFB5" s="222"/>
      <c r="GFC5" s="222"/>
      <c r="GFD5" s="222"/>
      <c r="GFE5" s="222"/>
      <c r="GFF5" s="222"/>
      <c r="GFG5" s="222"/>
      <c r="GFH5" s="222"/>
      <c r="GFI5" s="222"/>
      <c r="GFJ5" s="222"/>
      <c r="GFK5" s="222"/>
      <c r="GFL5" s="222"/>
      <c r="GFM5" s="222"/>
      <c r="GFN5" s="222"/>
      <c r="GFO5" s="222"/>
      <c r="GFP5" s="222"/>
      <c r="GFQ5" s="222"/>
      <c r="GFR5" s="222"/>
      <c r="GFS5" s="222"/>
      <c r="GFT5" s="222"/>
      <c r="GFU5" s="222"/>
      <c r="GFV5" s="222"/>
      <c r="GFW5" s="222"/>
      <c r="GFX5" s="222"/>
      <c r="GFY5" s="222"/>
      <c r="GFZ5" s="222"/>
      <c r="GGA5" s="222"/>
      <c r="GGB5" s="222"/>
      <c r="GGC5" s="222"/>
      <c r="GGD5" s="222"/>
      <c r="GGE5" s="222"/>
      <c r="GGF5" s="222"/>
      <c r="GGG5" s="222"/>
      <c r="GGH5" s="222"/>
      <c r="GGI5" s="222"/>
      <c r="GGJ5" s="222"/>
      <c r="GGK5" s="222"/>
      <c r="GGL5" s="222"/>
      <c r="GGM5" s="222"/>
      <c r="GGN5" s="222"/>
      <c r="GGO5" s="222"/>
      <c r="GGP5" s="222"/>
      <c r="GGQ5" s="222"/>
      <c r="GGR5" s="222"/>
      <c r="GGS5" s="222"/>
      <c r="GGT5" s="222"/>
      <c r="GGU5" s="222"/>
      <c r="GGV5" s="222"/>
      <c r="GGW5" s="222"/>
      <c r="GGX5" s="222"/>
      <c r="GGY5" s="222"/>
      <c r="GGZ5" s="222"/>
      <c r="GHA5" s="222"/>
      <c r="GHB5" s="222"/>
      <c r="GHC5" s="222"/>
      <c r="GHD5" s="222"/>
      <c r="GHE5" s="222"/>
      <c r="GHF5" s="222"/>
      <c r="GHG5" s="222"/>
      <c r="GHH5" s="222"/>
      <c r="GHI5" s="222"/>
      <c r="GHJ5" s="222"/>
      <c r="GHK5" s="222"/>
      <c r="GHL5" s="222"/>
      <c r="GHM5" s="222"/>
      <c r="GHN5" s="222"/>
      <c r="GHO5" s="222"/>
      <c r="GHP5" s="222"/>
      <c r="GHQ5" s="222"/>
      <c r="GHR5" s="222"/>
      <c r="GHS5" s="222"/>
      <c r="GHT5" s="222"/>
      <c r="GHU5" s="222"/>
      <c r="GHV5" s="222"/>
      <c r="GHW5" s="222"/>
      <c r="GHX5" s="222"/>
      <c r="GHY5" s="222"/>
      <c r="GHZ5" s="222"/>
      <c r="GIA5" s="222"/>
      <c r="GIB5" s="222"/>
      <c r="GIC5" s="222"/>
      <c r="GID5" s="222"/>
      <c r="GIE5" s="222"/>
      <c r="GIF5" s="222"/>
      <c r="GIG5" s="222"/>
      <c r="GIH5" s="222"/>
      <c r="GII5" s="222"/>
      <c r="GIJ5" s="222"/>
      <c r="GIK5" s="222"/>
      <c r="GIL5" s="222"/>
      <c r="GIM5" s="222"/>
      <c r="GIN5" s="222"/>
      <c r="GIO5" s="222"/>
      <c r="GIP5" s="222"/>
      <c r="GIQ5" s="222"/>
      <c r="GIR5" s="222"/>
      <c r="GIS5" s="222"/>
      <c r="GIT5" s="222"/>
      <c r="GIU5" s="222"/>
      <c r="GIV5" s="222"/>
      <c r="GIW5" s="222"/>
      <c r="GIX5" s="222"/>
      <c r="GIY5" s="222"/>
      <c r="GIZ5" s="222"/>
      <c r="GJA5" s="222"/>
      <c r="GJB5" s="222"/>
      <c r="GJC5" s="222"/>
      <c r="GJD5" s="222"/>
      <c r="GJE5" s="222"/>
      <c r="GJF5" s="222"/>
      <c r="GJG5" s="222"/>
      <c r="GJH5" s="222"/>
      <c r="GJI5" s="222"/>
      <c r="GJJ5" s="222"/>
      <c r="GJK5" s="222"/>
      <c r="GJL5" s="222"/>
      <c r="GJM5" s="222"/>
      <c r="GJN5" s="222"/>
      <c r="GJO5" s="222"/>
      <c r="GJP5" s="222"/>
      <c r="GJQ5" s="222"/>
      <c r="GJR5" s="222"/>
      <c r="GJS5" s="222"/>
      <c r="GJT5" s="222"/>
      <c r="GJU5" s="222"/>
      <c r="GJV5" s="222"/>
      <c r="GJW5" s="222"/>
      <c r="GJX5" s="222"/>
      <c r="GJY5" s="222"/>
      <c r="GJZ5" s="222"/>
      <c r="GKA5" s="222"/>
      <c r="GKB5" s="222"/>
      <c r="GKC5" s="222"/>
      <c r="GKD5" s="222"/>
      <c r="GKE5" s="222"/>
      <c r="GKF5" s="222"/>
      <c r="GKG5" s="222"/>
      <c r="GKH5" s="222"/>
      <c r="GKI5" s="222"/>
      <c r="GKJ5" s="222"/>
      <c r="GKK5" s="222"/>
      <c r="GKL5" s="222"/>
      <c r="GKM5" s="222"/>
      <c r="GKN5" s="222"/>
      <c r="GKO5" s="222"/>
      <c r="GKP5" s="222"/>
      <c r="GKQ5" s="222"/>
      <c r="GKR5" s="222"/>
      <c r="GKS5" s="222"/>
      <c r="GKT5" s="222"/>
      <c r="GKU5" s="222"/>
      <c r="GKV5" s="222"/>
      <c r="GKW5" s="222"/>
      <c r="GKX5" s="222"/>
      <c r="GKY5" s="222"/>
      <c r="GKZ5" s="222"/>
      <c r="GLA5" s="222"/>
      <c r="GLB5" s="222"/>
      <c r="GLC5" s="222"/>
      <c r="GLD5" s="222"/>
      <c r="GLE5" s="222"/>
      <c r="GLF5" s="222"/>
      <c r="GLG5" s="222"/>
      <c r="GLH5" s="222"/>
      <c r="GLI5" s="222"/>
      <c r="GLJ5" s="222"/>
      <c r="GLK5" s="222"/>
      <c r="GLL5" s="222"/>
      <c r="GLM5" s="222"/>
      <c r="GLN5" s="222"/>
      <c r="GLO5" s="222"/>
      <c r="GLP5" s="222"/>
      <c r="GLQ5" s="222"/>
      <c r="GLR5" s="222"/>
      <c r="GLS5" s="222"/>
      <c r="GLT5" s="222"/>
      <c r="GLU5" s="222"/>
      <c r="GLV5" s="222"/>
      <c r="GLW5" s="222"/>
      <c r="GLX5" s="222"/>
      <c r="GLY5" s="222"/>
      <c r="GLZ5" s="222"/>
      <c r="GMA5" s="222"/>
      <c r="GMB5" s="222"/>
      <c r="GMC5" s="222"/>
      <c r="GMD5" s="222"/>
      <c r="GME5" s="222"/>
      <c r="GMF5" s="222"/>
      <c r="GMG5" s="222"/>
      <c r="GMH5" s="222"/>
      <c r="GMI5" s="222"/>
      <c r="GMJ5" s="222"/>
      <c r="GMK5" s="222"/>
      <c r="GML5" s="222"/>
      <c r="GMM5" s="222"/>
      <c r="GMN5" s="222"/>
      <c r="GMO5" s="222"/>
      <c r="GMP5" s="222"/>
      <c r="GMQ5" s="222"/>
      <c r="GMR5" s="222"/>
      <c r="GMS5" s="222"/>
      <c r="GMT5" s="222"/>
      <c r="GMU5" s="222"/>
      <c r="GMV5" s="222"/>
      <c r="GMW5" s="222"/>
      <c r="GMX5" s="222"/>
      <c r="GMY5" s="222"/>
      <c r="GMZ5" s="222"/>
      <c r="GNA5" s="222"/>
      <c r="GNB5" s="222"/>
      <c r="GNC5" s="222"/>
      <c r="GND5" s="222"/>
      <c r="GNE5" s="222"/>
      <c r="GNF5" s="222"/>
      <c r="GNG5" s="222"/>
      <c r="GNH5" s="222"/>
      <c r="GNI5" s="222"/>
      <c r="GNJ5" s="222"/>
      <c r="GNK5" s="222"/>
      <c r="GNL5" s="222"/>
      <c r="GNM5" s="222"/>
      <c r="GNN5" s="222"/>
      <c r="GNO5" s="222"/>
      <c r="GNP5" s="222"/>
      <c r="GNQ5" s="222"/>
      <c r="GNR5" s="222"/>
      <c r="GNS5" s="222"/>
      <c r="GNT5" s="222"/>
      <c r="GNU5" s="222"/>
      <c r="GNV5" s="222"/>
      <c r="GNW5" s="222"/>
      <c r="GNX5" s="222"/>
      <c r="GNY5" s="222"/>
      <c r="GNZ5" s="222"/>
      <c r="GOA5" s="222"/>
      <c r="GOB5" s="222"/>
      <c r="GOC5" s="222"/>
      <c r="GOD5" s="222"/>
      <c r="GOE5" s="222"/>
      <c r="GOF5" s="222"/>
      <c r="GOG5" s="222"/>
      <c r="GOH5" s="222"/>
      <c r="GOI5" s="222"/>
      <c r="GOJ5" s="222"/>
      <c r="GOK5" s="222"/>
      <c r="GOL5" s="222"/>
      <c r="GOM5" s="222"/>
      <c r="GON5" s="222"/>
      <c r="GOO5" s="222"/>
      <c r="GOP5" s="222"/>
      <c r="GOQ5" s="222"/>
      <c r="GOR5" s="222"/>
      <c r="GOS5" s="222"/>
      <c r="GOT5" s="222"/>
      <c r="GOU5" s="222"/>
      <c r="GOV5" s="222"/>
      <c r="GOW5" s="222"/>
      <c r="GOX5" s="222"/>
      <c r="GOY5" s="222"/>
      <c r="GOZ5" s="222"/>
      <c r="GPA5" s="222"/>
      <c r="GPB5" s="222"/>
      <c r="GPC5" s="222"/>
      <c r="GPD5" s="222"/>
      <c r="GPE5" s="222"/>
      <c r="GPF5" s="222"/>
      <c r="GPG5" s="222"/>
      <c r="GPH5" s="222"/>
      <c r="GPI5" s="222"/>
      <c r="GPJ5" s="222"/>
      <c r="GPK5" s="222"/>
      <c r="GPL5" s="222"/>
      <c r="GPM5" s="222"/>
      <c r="GPN5" s="222"/>
      <c r="GPO5" s="222"/>
      <c r="GPP5" s="222"/>
      <c r="GPQ5" s="222"/>
      <c r="GPR5" s="222"/>
      <c r="GPS5" s="222"/>
      <c r="GPT5" s="222"/>
      <c r="GPU5" s="222"/>
      <c r="GPV5" s="222"/>
      <c r="GPW5" s="222"/>
      <c r="GPX5" s="222"/>
      <c r="GPY5" s="222"/>
      <c r="GPZ5" s="222"/>
      <c r="GQA5" s="222"/>
      <c r="GQB5" s="222"/>
      <c r="GQC5" s="222"/>
      <c r="GQD5" s="222"/>
      <c r="GQE5" s="222"/>
      <c r="GQF5" s="222"/>
      <c r="GQG5" s="222"/>
      <c r="GQH5" s="222"/>
      <c r="GQI5" s="222"/>
      <c r="GQJ5" s="222"/>
      <c r="GQK5" s="222"/>
      <c r="GQL5" s="222"/>
      <c r="GQM5" s="222"/>
      <c r="GQN5" s="222"/>
      <c r="GQO5" s="222"/>
      <c r="GQP5" s="222"/>
      <c r="GQQ5" s="222"/>
      <c r="GQR5" s="222"/>
      <c r="GQS5" s="222"/>
      <c r="GQT5" s="222"/>
      <c r="GQU5" s="222"/>
      <c r="GQV5" s="222"/>
      <c r="GQW5" s="222"/>
      <c r="GQX5" s="222"/>
      <c r="GQY5" s="222"/>
      <c r="GQZ5" s="222"/>
      <c r="GRA5" s="222"/>
      <c r="GRB5" s="222"/>
      <c r="GRC5" s="222"/>
      <c r="GRD5" s="222"/>
      <c r="GRE5" s="222"/>
      <c r="GRF5" s="222"/>
      <c r="GRG5" s="222"/>
      <c r="GRH5" s="222"/>
      <c r="GRI5" s="222"/>
      <c r="GRJ5" s="222"/>
      <c r="GRK5" s="222"/>
      <c r="GRL5" s="222"/>
      <c r="GRM5" s="222"/>
      <c r="GRN5" s="222"/>
      <c r="GRO5" s="222"/>
      <c r="GRP5" s="222"/>
      <c r="GRQ5" s="222"/>
      <c r="GRR5" s="222"/>
      <c r="GRS5" s="222"/>
      <c r="GRT5" s="222"/>
      <c r="GRU5" s="222"/>
      <c r="GRV5" s="222"/>
      <c r="GRW5" s="222"/>
      <c r="GRX5" s="222"/>
      <c r="GRY5" s="222"/>
      <c r="GRZ5" s="222"/>
      <c r="GSA5" s="222"/>
      <c r="GSB5" s="222"/>
      <c r="GSC5" s="222"/>
      <c r="GSD5" s="222"/>
      <c r="GSE5" s="222"/>
      <c r="GSF5" s="222"/>
      <c r="GSG5" s="222"/>
      <c r="GSH5" s="222"/>
      <c r="GSI5" s="222"/>
      <c r="GSJ5" s="222"/>
      <c r="GSK5" s="222"/>
      <c r="GSL5" s="222"/>
      <c r="GSM5" s="222"/>
      <c r="GSN5" s="222"/>
      <c r="GSO5" s="222"/>
      <c r="GSP5" s="222"/>
      <c r="GSQ5" s="222"/>
      <c r="GSR5" s="222"/>
      <c r="GSS5" s="222"/>
      <c r="GST5" s="222"/>
      <c r="GSU5" s="222"/>
      <c r="GSV5" s="222"/>
      <c r="GSW5" s="222"/>
      <c r="GSX5" s="222"/>
      <c r="GSY5" s="222"/>
      <c r="GSZ5" s="222"/>
      <c r="GTA5" s="222"/>
      <c r="GTB5" s="222"/>
      <c r="GTC5" s="222"/>
      <c r="GTD5" s="222"/>
      <c r="GTE5" s="222"/>
      <c r="GTF5" s="222"/>
      <c r="GTG5" s="222"/>
      <c r="GTH5" s="222"/>
      <c r="GTI5" s="222"/>
      <c r="GTJ5" s="222"/>
      <c r="GTK5" s="222"/>
      <c r="GTL5" s="222"/>
      <c r="GTM5" s="222"/>
      <c r="GTN5" s="222"/>
      <c r="GTO5" s="222"/>
      <c r="GTP5" s="222"/>
      <c r="GTQ5" s="222"/>
      <c r="GTR5" s="222"/>
      <c r="GTS5" s="222"/>
      <c r="GTT5" s="222"/>
      <c r="GTU5" s="222"/>
      <c r="GTV5" s="222"/>
      <c r="GTW5" s="222"/>
      <c r="GTX5" s="222"/>
      <c r="GTY5" s="222"/>
      <c r="GTZ5" s="222"/>
      <c r="GUA5" s="222"/>
      <c r="GUB5" s="222"/>
      <c r="GUC5" s="222"/>
      <c r="GUD5" s="222"/>
      <c r="GUE5" s="222"/>
      <c r="GUF5" s="222"/>
      <c r="GUG5" s="222"/>
      <c r="GUH5" s="222"/>
      <c r="GUI5" s="222"/>
      <c r="GUJ5" s="222"/>
      <c r="GUK5" s="222"/>
      <c r="GUL5" s="222"/>
      <c r="GUM5" s="222"/>
      <c r="GUN5" s="222"/>
      <c r="GUO5" s="222"/>
      <c r="GUP5" s="222"/>
      <c r="GUQ5" s="222"/>
      <c r="GUR5" s="222"/>
      <c r="GUS5" s="222"/>
      <c r="GUT5" s="222"/>
      <c r="GUU5" s="222"/>
      <c r="GUV5" s="222"/>
      <c r="GUW5" s="222"/>
      <c r="GUX5" s="222"/>
      <c r="GUY5" s="222"/>
      <c r="GUZ5" s="222"/>
      <c r="GVA5" s="222"/>
      <c r="GVB5" s="222"/>
      <c r="GVC5" s="222"/>
      <c r="GVD5" s="222"/>
      <c r="GVE5" s="222"/>
      <c r="GVF5" s="222"/>
      <c r="GVG5" s="222"/>
      <c r="GVH5" s="222"/>
      <c r="GVI5" s="222"/>
      <c r="GVJ5" s="222"/>
      <c r="GVK5" s="222"/>
      <c r="GVL5" s="222"/>
      <c r="GVM5" s="222"/>
      <c r="GVN5" s="222"/>
      <c r="GVO5" s="222"/>
      <c r="GVP5" s="222"/>
      <c r="GVQ5" s="222"/>
      <c r="GVR5" s="222"/>
      <c r="GVS5" s="222"/>
      <c r="GVT5" s="222"/>
      <c r="GVU5" s="222"/>
      <c r="GVV5" s="222"/>
      <c r="GVW5" s="222"/>
      <c r="GVX5" s="222"/>
      <c r="GVY5" s="222"/>
      <c r="GVZ5" s="222"/>
      <c r="GWA5" s="222"/>
      <c r="GWB5" s="222"/>
      <c r="GWC5" s="222"/>
      <c r="GWD5" s="222"/>
      <c r="GWE5" s="222"/>
      <c r="GWF5" s="222"/>
      <c r="GWG5" s="222"/>
      <c r="GWH5" s="222"/>
      <c r="GWI5" s="222"/>
      <c r="GWJ5" s="222"/>
      <c r="GWK5" s="222"/>
      <c r="GWL5" s="222"/>
      <c r="GWM5" s="222"/>
      <c r="GWN5" s="222"/>
      <c r="GWO5" s="222"/>
      <c r="GWP5" s="222"/>
      <c r="GWQ5" s="222"/>
      <c r="GWR5" s="222"/>
      <c r="GWS5" s="222"/>
      <c r="GWT5" s="222"/>
      <c r="GWU5" s="222"/>
      <c r="GWV5" s="222"/>
      <c r="GWW5" s="222"/>
      <c r="GWX5" s="222"/>
      <c r="GWY5" s="222"/>
      <c r="GWZ5" s="222"/>
      <c r="GXA5" s="222"/>
      <c r="GXB5" s="222"/>
      <c r="GXC5" s="222"/>
      <c r="GXD5" s="222"/>
      <c r="GXE5" s="222"/>
      <c r="GXF5" s="222"/>
      <c r="GXG5" s="222"/>
      <c r="GXH5" s="222"/>
      <c r="GXI5" s="222"/>
      <c r="GXJ5" s="222"/>
      <c r="GXK5" s="222"/>
      <c r="GXL5" s="222"/>
      <c r="GXM5" s="222"/>
      <c r="GXN5" s="222"/>
      <c r="GXO5" s="222"/>
      <c r="GXP5" s="222"/>
      <c r="GXQ5" s="222"/>
      <c r="GXR5" s="222"/>
      <c r="GXS5" s="222"/>
      <c r="GXT5" s="222"/>
      <c r="GXU5" s="222"/>
      <c r="GXV5" s="222"/>
      <c r="GXW5" s="222"/>
      <c r="GXX5" s="222"/>
      <c r="GXY5" s="222"/>
      <c r="GXZ5" s="222"/>
      <c r="GYA5" s="222"/>
      <c r="GYB5" s="222"/>
      <c r="GYC5" s="222"/>
      <c r="GYD5" s="222"/>
      <c r="GYE5" s="222"/>
      <c r="GYF5" s="222"/>
      <c r="GYG5" s="222"/>
      <c r="GYH5" s="222"/>
      <c r="GYI5" s="222"/>
      <c r="GYJ5" s="222"/>
      <c r="GYK5" s="222"/>
      <c r="GYL5" s="222"/>
      <c r="GYM5" s="222"/>
      <c r="GYN5" s="222"/>
      <c r="GYO5" s="222"/>
      <c r="GYP5" s="222"/>
      <c r="GYQ5" s="222"/>
      <c r="GYR5" s="222"/>
      <c r="GYS5" s="222"/>
      <c r="GYT5" s="222"/>
      <c r="GYU5" s="222"/>
      <c r="GYV5" s="222"/>
      <c r="GYW5" s="222"/>
      <c r="GYX5" s="222"/>
      <c r="GYY5" s="222"/>
      <c r="GYZ5" s="222"/>
      <c r="GZA5" s="222"/>
      <c r="GZB5" s="222"/>
      <c r="GZC5" s="222"/>
      <c r="GZD5" s="222"/>
      <c r="GZE5" s="222"/>
      <c r="GZF5" s="222"/>
      <c r="GZG5" s="222"/>
      <c r="GZH5" s="222"/>
      <c r="GZI5" s="222"/>
      <c r="GZJ5" s="222"/>
      <c r="GZK5" s="222"/>
      <c r="GZL5" s="222"/>
      <c r="GZM5" s="222"/>
      <c r="GZN5" s="222"/>
      <c r="GZO5" s="222"/>
      <c r="GZP5" s="222"/>
      <c r="GZQ5" s="222"/>
      <c r="GZR5" s="222"/>
      <c r="GZS5" s="222"/>
      <c r="GZT5" s="222"/>
      <c r="GZU5" s="222"/>
      <c r="GZV5" s="222"/>
      <c r="GZW5" s="222"/>
      <c r="GZX5" s="222"/>
      <c r="GZY5" s="222"/>
      <c r="GZZ5" s="222"/>
      <c r="HAA5" s="222"/>
      <c r="HAB5" s="222"/>
      <c r="HAC5" s="222"/>
      <c r="HAD5" s="222"/>
      <c r="HAE5" s="222"/>
      <c r="HAF5" s="222"/>
      <c r="HAG5" s="222"/>
      <c r="HAH5" s="222"/>
      <c r="HAI5" s="222"/>
      <c r="HAJ5" s="222"/>
      <c r="HAK5" s="222"/>
      <c r="HAL5" s="222"/>
      <c r="HAM5" s="222"/>
      <c r="HAN5" s="222"/>
      <c r="HAO5" s="222"/>
      <c r="HAP5" s="222"/>
      <c r="HAQ5" s="222"/>
      <c r="HAR5" s="222"/>
      <c r="HAS5" s="222"/>
      <c r="HAT5" s="222"/>
      <c r="HAU5" s="222"/>
      <c r="HAV5" s="222"/>
      <c r="HAW5" s="222"/>
      <c r="HAX5" s="222"/>
      <c r="HAY5" s="222"/>
      <c r="HAZ5" s="222"/>
      <c r="HBA5" s="222"/>
      <c r="HBB5" s="222"/>
      <c r="HBC5" s="222"/>
      <c r="HBD5" s="222"/>
      <c r="HBE5" s="222"/>
      <c r="HBF5" s="222"/>
      <c r="HBG5" s="222"/>
      <c r="HBH5" s="222"/>
      <c r="HBI5" s="222"/>
      <c r="HBJ5" s="222"/>
      <c r="HBK5" s="222"/>
      <c r="HBL5" s="222"/>
      <c r="HBM5" s="222"/>
      <c r="HBN5" s="222"/>
      <c r="HBO5" s="222"/>
      <c r="HBP5" s="222"/>
      <c r="HBQ5" s="222"/>
      <c r="HBR5" s="222"/>
      <c r="HBS5" s="222"/>
      <c r="HBT5" s="222"/>
      <c r="HBU5" s="222"/>
      <c r="HBV5" s="222"/>
      <c r="HBW5" s="222"/>
      <c r="HBX5" s="222"/>
      <c r="HBY5" s="222"/>
      <c r="HBZ5" s="222"/>
      <c r="HCA5" s="222"/>
      <c r="HCB5" s="222"/>
      <c r="HCC5" s="222"/>
      <c r="HCD5" s="222"/>
      <c r="HCE5" s="222"/>
      <c r="HCF5" s="222"/>
      <c r="HCG5" s="222"/>
      <c r="HCH5" s="222"/>
      <c r="HCI5" s="222"/>
      <c r="HCJ5" s="222"/>
      <c r="HCK5" s="222"/>
      <c r="HCL5" s="222"/>
      <c r="HCM5" s="222"/>
      <c r="HCN5" s="222"/>
      <c r="HCO5" s="222"/>
      <c r="HCP5" s="222"/>
      <c r="HCQ5" s="222"/>
      <c r="HCR5" s="222"/>
      <c r="HCS5" s="222"/>
      <c r="HCT5" s="222"/>
      <c r="HCU5" s="222"/>
      <c r="HCV5" s="222"/>
      <c r="HCW5" s="222"/>
      <c r="HCX5" s="222"/>
      <c r="HCY5" s="222"/>
      <c r="HCZ5" s="222"/>
      <c r="HDA5" s="222"/>
      <c r="HDB5" s="222"/>
      <c r="HDC5" s="222"/>
      <c r="HDD5" s="222"/>
      <c r="HDE5" s="222"/>
      <c r="HDF5" s="222"/>
      <c r="HDG5" s="222"/>
      <c r="HDH5" s="222"/>
      <c r="HDI5" s="222"/>
      <c r="HDJ5" s="222"/>
      <c r="HDK5" s="222"/>
      <c r="HDL5" s="222"/>
      <c r="HDM5" s="222"/>
      <c r="HDN5" s="222"/>
      <c r="HDO5" s="222"/>
      <c r="HDP5" s="222"/>
      <c r="HDQ5" s="222"/>
      <c r="HDR5" s="222"/>
      <c r="HDS5" s="222"/>
      <c r="HDT5" s="222"/>
      <c r="HDU5" s="222"/>
      <c r="HDV5" s="222"/>
      <c r="HDW5" s="222"/>
      <c r="HDX5" s="222"/>
      <c r="HDY5" s="222"/>
      <c r="HDZ5" s="222"/>
      <c r="HEA5" s="222"/>
      <c r="HEB5" s="222"/>
      <c r="HEC5" s="222"/>
      <c r="HED5" s="222"/>
      <c r="HEE5" s="222"/>
      <c r="HEF5" s="222"/>
      <c r="HEG5" s="222"/>
      <c r="HEH5" s="222"/>
      <c r="HEI5" s="222"/>
      <c r="HEJ5" s="222"/>
      <c r="HEK5" s="222"/>
      <c r="HEL5" s="222"/>
      <c r="HEM5" s="222"/>
      <c r="HEN5" s="222"/>
      <c r="HEO5" s="222"/>
      <c r="HEP5" s="222"/>
      <c r="HEQ5" s="222"/>
      <c r="HER5" s="222"/>
      <c r="HES5" s="222"/>
      <c r="HET5" s="222"/>
      <c r="HEU5" s="222"/>
      <c r="HEV5" s="222"/>
      <c r="HEW5" s="222"/>
      <c r="HEX5" s="222"/>
      <c r="HEY5" s="222"/>
      <c r="HEZ5" s="222"/>
      <c r="HFA5" s="222"/>
      <c r="HFB5" s="222"/>
      <c r="HFC5" s="222"/>
      <c r="HFD5" s="222"/>
      <c r="HFE5" s="222"/>
      <c r="HFF5" s="222"/>
      <c r="HFG5" s="222"/>
      <c r="HFH5" s="222"/>
      <c r="HFI5" s="222"/>
      <c r="HFJ5" s="222"/>
      <c r="HFK5" s="222"/>
      <c r="HFL5" s="222"/>
      <c r="HFM5" s="222"/>
      <c r="HFN5" s="222"/>
      <c r="HFO5" s="222"/>
      <c r="HFP5" s="222"/>
      <c r="HFQ5" s="222"/>
      <c r="HFR5" s="222"/>
      <c r="HFS5" s="222"/>
      <c r="HFT5" s="222"/>
      <c r="HFU5" s="222"/>
      <c r="HFV5" s="222"/>
      <c r="HFW5" s="222"/>
      <c r="HFX5" s="222"/>
      <c r="HFY5" s="222"/>
      <c r="HFZ5" s="222"/>
      <c r="HGA5" s="222"/>
      <c r="HGB5" s="222"/>
      <c r="HGC5" s="222"/>
      <c r="HGD5" s="222"/>
      <c r="HGE5" s="222"/>
      <c r="HGF5" s="222"/>
      <c r="HGG5" s="222"/>
      <c r="HGH5" s="222"/>
      <c r="HGI5" s="222"/>
      <c r="HGJ5" s="222"/>
      <c r="HGK5" s="222"/>
      <c r="HGL5" s="222"/>
      <c r="HGM5" s="222"/>
      <c r="HGN5" s="222"/>
      <c r="HGO5" s="222"/>
      <c r="HGP5" s="222"/>
      <c r="HGQ5" s="222"/>
      <c r="HGR5" s="222"/>
      <c r="HGS5" s="222"/>
      <c r="HGT5" s="222"/>
      <c r="HGU5" s="222"/>
      <c r="HGV5" s="222"/>
      <c r="HGW5" s="222"/>
      <c r="HGX5" s="222"/>
      <c r="HGY5" s="222"/>
      <c r="HGZ5" s="222"/>
      <c r="HHA5" s="222"/>
      <c r="HHB5" s="222"/>
      <c r="HHC5" s="222"/>
      <c r="HHD5" s="222"/>
      <c r="HHE5" s="222"/>
      <c r="HHF5" s="222"/>
      <c r="HHG5" s="222"/>
      <c r="HHH5" s="222"/>
      <c r="HHI5" s="222"/>
      <c r="HHJ5" s="222"/>
      <c r="HHK5" s="222"/>
      <c r="HHL5" s="222"/>
      <c r="HHM5" s="222"/>
      <c r="HHN5" s="222"/>
      <c r="HHO5" s="222"/>
      <c r="HHP5" s="222"/>
      <c r="HHQ5" s="222"/>
      <c r="HHR5" s="222"/>
      <c r="HHS5" s="222"/>
      <c r="HHT5" s="222"/>
      <c r="HHU5" s="222"/>
      <c r="HHV5" s="222"/>
      <c r="HHW5" s="222"/>
      <c r="HHX5" s="222"/>
      <c r="HHY5" s="222"/>
      <c r="HHZ5" s="222"/>
      <c r="HIA5" s="222"/>
      <c r="HIB5" s="222"/>
      <c r="HIC5" s="222"/>
      <c r="HID5" s="222"/>
      <c r="HIE5" s="222"/>
      <c r="HIF5" s="222"/>
      <c r="HIG5" s="222"/>
      <c r="HIH5" s="222"/>
      <c r="HII5" s="222"/>
      <c r="HIJ5" s="222"/>
      <c r="HIK5" s="222"/>
      <c r="HIL5" s="222"/>
      <c r="HIM5" s="222"/>
      <c r="HIN5" s="222"/>
      <c r="HIO5" s="222"/>
      <c r="HIP5" s="222"/>
      <c r="HIQ5" s="222"/>
      <c r="HIR5" s="222"/>
      <c r="HIS5" s="222"/>
      <c r="HIT5" s="222"/>
      <c r="HIU5" s="222"/>
      <c r="HIV5" s="222"/>
      <c r="HIW5" s="222"/>
      <c r="HIX5" s="222"/>
      <c r="HIY5" s="222"/>
      <c r="HIZ5" s="222"/>
      <c r="HJA5" s="222"/>
      <c r="HJB5" s="222"/>
      <c r="HJC5" s="222"/>
      <c r="HJD5" s="222"/>
      <c r="HJE5" s="222"/>
      <c r="HJF5" s="222"/>
      <c r="HJG5" s="222"/>
      <c r="HJH5" s="222"/>
      <c r="HJI5" s="222"/>
      <c r="HJJ5" s="222"/>
      <c r="HJK5" s="222"/>
      <c r="HJL5" s="222"/>
      <c r="HJM5" s="222"/>
      <c r="HJN5" s="222"/>
      <c r="HJO5" s="222"/>
      <c r="HJP5" s="222"/>
      <c r="HJQ5" s="222"/>
      <c r="HJR5" s="222"/>
      <c r="HJS5" s="222"/>
      <c r="HJT5" s="222"/>
      <c r="HJU5" s="222"/>
      <c r="HJV5" s="222"/>
      <c r="HJW5" s="222"/>
      <c r="HJX5" s="222"/>
      <c r="HJY5" s="222"/>
      <c r="HJZ5" s="222"/>
      <c r="HKA5" s="222"/>
      <c r="HKB5" s="222"/>
      <c r="HKC5" s="222"/>
      <c r="HKD5" s="222"/>
      <c r="HKE5" s="222"/>
      <c r="HKF5" s="222"/>
      <c r="HKG5" s="222"/>
      <c r="HKH5" s="222"/>
      <c r="HKI5" s="222"/>
      <c r="HKJ5" s="222"/>
      <c r="HKK5" s="222"/>
      <c r="HKL5" s="222"/>
      <c r="HKM5" s="222"/>
      <c r="HKN5" s="222"/>
      <c r="HKO5" s="222"/>
      <c r="HKP5" s="222"/>
      <c r="HKQ5" s="222"/>
      <c r="HKR5" s="222"/>
      <c r="HKS5" s="222"/>
      <c r="HKT5" s="222"/>
      <c r="HKU5" s="222"/>
      <c r="HKV5" s="222"/>
      <c r="HKW5" s="222"/>
      <c r="HKX5" s="222"/>
      <c r="HKY5" s="222"/>
      <c r="HKZ5" s="222"/>
      <c r="HLA5" s="222"/>
      <c r="HLB5" s="222"/>
      <c r="HLC5" s="222"/>
      <c r="HLD5" s="222"/>
      <c r="HLE5" s="222"/>
      <c r="HLF5" s="222"/>
      <c r="HLG5" s="222"/>
      <c r="HLH5" s="222"/>
      <c r="HLI5" s="222"/>
      <c r="HLJ5" s="222"/>
      <c r="HLK5" s="222"/>
      <c r="HLL5" s="222"/>
      <c r="HLM5" s="222"/>
      <c r="HLN5" s="222"/>
      <c r="HLO5" s="222"/>
      <c r="HLP5" s="222"/>
      <c r="HLQ5" s="222"/>
      <c r="HLR5" s="222"/>
      <c r="HLS5" s="222"/>
      <c r="HLT5" s="222"/>
      <c r="HLU5" s="222"/>
      <c r="HLV5" s="222"/>
      <c r="HLW5" s="222"/>
      <c r="HLX5" s="222"/>
      <c r="HLY5" s="222"/>
      <c r="HLZ5" s="222"/>
      <c r="HMA5" s="222"/>
      <c r="HMB5" s="222"/>
      <c r="HMC5" s="222"/>
      <c r="HMD5" s="222"/>
      <c r="HME5" s="222"/>
      <c r="HMF5" s="222"/>
      <c r="HMG5" s="222"/>
      <c r="HMH5" s="222"/>
      <c r="HMI5" s="222"/>
      <c r="HMJ5" s="222"/>
      <c r="HMK5" s="222"/>
      <c r="HML5" s="222"/>
      <c r="HMM5" s="222"/>
      <c r="HMN5" s="222"/>
      <c r="HMO5" s="222"/>
      <c r="HMP5" s="222"/>
      <c r="HMQ5" s="222"/>
      <c r="HMR5" s="222"/>
      <c r="HMS5" s="222"/>
      <c r="HMT5" s="222"/>
      <c r="HMU5" s="222"/>
      <c r="HMV5" s="222"/>
      <c r="HMW5" s="222"/>
      <c r="HMX5" s="222"/>
      <c r="HMY5" s="222"/>
      <c r="HMZ5" s="222"/>
      <c r="HNA5" s="222"/>
      <c r="HNB5" s="222"/>
      <c r="HNC5" s="222"/>
      <c r="HND5" s="222"/>
      <c r="HNE5" s="222"/>
      <c r="HNF5" s="222"/>
      <c r="HNG5" s="222"/>
      <c r="HNH5" s="222"/>
      <c r="HNI5" s="222"/>
      <c r="HNJ5" s="222"/>
      <c r="HNK5" s="222"/>
      <c r="HNL5" s="222"/>
      <c r="HNM5" s="222"/>
      <c r="HNN5" s="222"/>
      <c r="HNO5" s="222"/>
      <c r="HNP5" s="222"/>
      <c r="HNQ5" s="222"/>
      <c r="HNR5" s="222"/>
      <c r="HNS5" s="222"/>
      <c r="HNT5" s="222"/>
      <c r="HNU5" s="222"/>
      <c r="HNV5" s="222"/>
      <c r="HNW5" s="222"/>
      <c r="HNX5" s="222"/>
      <c r="HNY5" s="222"/>
      <c r="HNZ5" s="222"/>
      <c r="HOA5" s="222"/>
      <c r="HOB5" s="222"/>
      <c r="HOC5" s="222"/>
      <c r="HOD5" s="222"/>
      <c r="HOE5" s="222"/>
      <c r="HOF5" s="222"/>
      <c r="HOG5" s="222"/>
      <c r="HOH5" s="222"/>
      <c r="HOI5" s="222"/>
      <c r="HOJ5" s="222"/>
      <c r="HOK5" s="222"/>
      <c r="HOL5" s="222"/>
      <c r="HOM5" s="222"/>
      <c r="HON5" s="222"/>
      <c r="HOO5" s="222"/>
      <c r="HOP5" s="222"/>
      <c r="HOQ5" s="222"/>
      <c r="HOR5" s="222"/>
      <c r="HOS5" s="222"/>
      <c r="HOT5" s="222"/>
      <c r="HOU5" s="222"/>
      <c r="HOV5" s="222"/>
      <c r="HOW5" s="222"/>
      <c r="HOX5" s="222"/>
      <c r="HOY5" s="222"/>
      <c r="HOZ5" s="222"/>
      <c r="HPA5" s="222"/>
      <c r="HPB5" s="222"/>
      <c r="HPC5" s="222"/>
      <c r="HPD5" s="222"/>
      <c r="HPE5" s="222"/>
      <c r="HPF5" s="222"/>
      <c r="HPG5" s="222"/>
      <c r="HPH5" s="222"/>
      <c r="HPI5" s="222"/>
      <c r="HPJ5" s="222"/>
      <c r="HPK5" s="222"/>
      <c r="HPL5" s="222"/>
      <c r="HPM5" s="222"/>
      <c r="HPN5" s="222"/>
      <c r="HPO5" s="222"/>
      <c r="HPP5" s="222"/>
      <c r="HPQ5" s="222"/>
      <c r="HPR5" s="222"/>
      <c r="HPS5" s="222"/>
      <c r="HPT5" s="222"/>
      <c r="HPU5" s="222"/>
      <c r="HPV5" s="222"/>
      <c r="HPW5" s="222"/>
      <c r="HPX5" s="222"/>
      <c r="HPY5" s="222"/>
      <c r="HPZ5" s="222"/>
      <c r="HQA5" s="222"/>
      <c r="HQB5" s="222"/>
      <c r="HQC5" s="222"/>
      <c r="HQD5" s="222"/>
      <c r="HQE5" s="222"/>
      <c r="HQF5" s="222"/>
      <c r="HQG5" s="222"/>
      <c r="HQH5" s="222"/>
      <c r="HQI5" s="222"/>
      <c r="HQJ5" s="222"/>
      <c r="HQK5" s="222"/>
      <c r="HQL5" s="222"/>
      <c r="HQM5" s="222"/>
      <c r="HQN5" s="222"/>
      <c r="HQO5" s="222"/>
      <c r="HQP5" s="222"/>
      <c r="HQQ5" s="222"/>
      <c r="HQR5" s="222"/>
      <c r="HQS5" s="222"/>
      <c r="HQT5" s="222"/>
      <c r="HQU5" s="222"/>
      <c r="HQV5" s="222"/>
      <c r="HQW5" s="222"/>
      <c r="HQX5" s="222"/>
      <c r="HQY5" s="222"/>
      <c r="HQZ5" s="222"/>
      <c r="HRA5" s="222"/>
      <c r="HRB5" s="222"/>
      <c r="HRC5" s="222"/>
      <c r="HRD5" s="222"/>
      <c r="HRE5" s="222"/>
      <c r="HRF5" s="222"/>
      <c r="HRG5" s="222"/>
      <c r="HRH5" s="222"/>
      <c r="HRI5" s="222"/>
      <c r="HRJ5" s="222"/>
      <c r="HRK5" s="222"/>
      <c r="HRL5" s="222"/>
      <c r="HRM5" s="222"/>
      <c r="HRN5" s="222"/>
      <c r="HRO5" s="222"/>
      <c r="HRP5" s="222"/>
      <c r="HRQ5" s="222"/>
      <c r="HRR5" s="222"/>
      <c r="HRS5" s="222"/>
      <c r="HRT5" s="222"/>
      <c r="HRU5" s="222"/>
      <c r="HRV5" s="222"/>
      <c r="HRW5" s="222"/>
      <c r="HRX5" s="222"/>
      <c r="HRY5" s="222"/>
      <c r="HRZ5" s="222"/>
      <c r="HSA5" s="222"/>
      <c r="HSB5" s="222"/>
      <c r="HSC5" s="222"/>
      <c r="HSD5" s="222"/>
      <c r="HSE5" s="222"/>
      <c r="HSF5" s="222"/>
      <c r="HSG5" s="222"/>
      <c r="HSH5" s="222"/>
      <c r="HSI5" s="222"/>
      <c r="HSJ5" s="222"/>
      <c r="HSK5" s="222"/>
      <c r="HSL5" s="222"/>
      <c r="HSM5" s="222"/>
      <c r="HSN5" s="222"/>
      <c r="HSO5" s="222"/>
      <c r="HSP5" s="222"/>
      <c r="HSQ5" s="222"/>
      <c r="HSR5" s="222"/>
      <c r="HSS5" s="222"/>
      <c r="HST5" s="222"/>
      <c r="HSU5" s="222"/>
      <c r="HSV5" s="222"/>
      <c r="HSW5" s="222"/>
      <c r="HSX5" s="222"/>
      <c r="HSY5" s="222"/>
      <c r="HSZ5" s="222"/>
      <c r="HTA5" s="222"/>
      <c r="HTB5" s="222"/>
      <c r="HTC5" s="222"/>
      <c r="HTD5" s="222"/>
      <c r="HTE5" s="222"/>
      <c r="HTF5" s="222"/>
      <c r="HTG5" s="222"/>
      <c r="HTH5" s="222"/>
      <c r="HTI5" s="222"/>
      <c r="HTJ5" s="222"/>
      <c r="HTK5" s="222"/>
      <c r="HTL5" s="222"/>
      <c r="HTM5" s="222"/>
      <c r="HTN5" s="222"/>
      <c r="HTO5" s="222"/>
      <c r="HTP5" s="222"/>
      <c r="HTQ5" s="222"/>
      <c r="HTR5" s="222"/>
      <c r="HTS5" s="222"/>
      <c r="HTT5" s="222"/>
      <c r="HTU5" s="222"/>
      <c r="HTV5" s="222"/>
      <c r="HTW5" s="222"/>
      <c r="HTX5" s="222"/>
      <c r="HTY5" s="222"/>
      <c r="HTZ5" s="222"/>
      <c r="HUA5" s="222"/>
      <c r="HUB5" s="222"/>
      <c r="HUC5" s="222"/>
      <c r="HUD5" s="222"/>
      <c r="HUE5" s="222"/>
      <c r="HUF5" s="222"/>
      <c r="HUG5" s="222"/>
      <c r="HUH5" s="222"/>
      <c r="HUI5" s="222"/>
      <c r="HUJ5" s="222"/>
      <c r="HUK5" s="222"/>
      <c r="HUL5" s="222"/>
      <c r="HUM5" s="222"/>
      <c r="HUN5" s="222"/>
      <c r="HUO5" s="222"/>
      <c r="HUP5" s="222"/>
      <c r="HUQ5" s="222"/>
      <c r="HUR5" s="222"/>
      <c r="HUS5" s="222"/>
      <c r="HUT5" s="222"/>
      <c r="HUU5" s="222"/>
      <c r="HUV5" s="222"/>
      <c r="HUW5" s="222"/>
      <c r="HUX5" s="222"/>
      <c r="HUY5" s="222"/>
      <c r="HUZ5" s="222"/>
      <c r="HVA5" s="222"/>
      <c r="HVB5" s="222"/>
      <c r="HVC5" s="222"/>
      <c r="HVD5" s="222"/>
      <c r="HVE5" s="222"/>
      <c r="HVF5" s="222"/>
      <c r="HVG5" s="222"/>
      <c r="HVH5" s="222"/>
      <c r="HVI5" s="222"/>
      <c r="HVJ5" s="222"/>
      <c r="HVK5" s="222"/>
      <c r="HVL5" s="222"/>
      <c r="HVM5" s="222"/>
      <c r="HVN5" s="222"/>
      <c r="HVO5" s="222"/>
      <c r="HVP5" s="222"/>
      <c r="HVQ5" s="222"/>
      <c r="HVR5" s="222"/>
      <c r="HVS5" s="222"/>
      <c r="HVT5" s="222"/>
      <c r="HVU5" s="222"/>
      <c r="HVV5" s="222"/>
      <c r="HVW5" s="222"/>
      <c r="HVX5" s="222"/>
      <c r="HVY5" s="222"/>
      <c r="HVZ5" s="222"/>
      <c r="HWA5" s="222"/>
      <c r="HWB5" s="222"/>
      <c r="HWC5" s="222"/>
      <c r="HWD5" s="222"/>
      <c r="HWE5" s="222"/>
      <c r="HWF5" s="222"/>
      <c r="HWG5" s="222"/>
      <c r="HWH5" s="222"/>
      <c r="HWI5" s="222"/>
      <c r="HWJ5" s="222"/>
      <c r="HWK5" s="222"/>
      <c r="HWL5" s="222"/>
      <c r="HWM5" s="222"/>
      <c r="HWN5" s="222"/>
      <c r="HWO5" s="222"/>
      <c r="HWP5" s="222"/>
      <c r="HWQ5" s="222"/>
      <c r="HWR5" s="222"/>
      <c r="HWS5" s="222"/>
      <c r="HWT5" s="222"/>
      <c r="HWU5" s="222"/>
      <c r="HWV5" s="222"/>
      <c r="HWW5" s="222"/>
      <c r="HWX5" s="222"/>
      <c r="HWY5" s="222"/>
      <c r="HWZ5" s="222"/>
      <c r="HXA5" s="222"/>
      <c r="HXB5" s="222"/>
      <c r="HXC5" s="222"/>
      <c r="HXD5" s="222"/>
      <c r="HXE5" s="222"/>
      <c r="HXF5" s="222"/>
      <c r="HXG5" s="222"/>
      <c r="HXH5" s="222"/>
      <c r="HXI5" s="222"/>
      <c r="HXJ5" s="222"/>
      <c r="HXK5" s="222"/>
      <c r="HXL5" s="222"/>
      <c r="HXM5" s="222"/>
      <c r="HXN5" s="222"/>
      <c r="HXO5" s="222"/>
      <c r="HXP5" s="222"/>
      <c r="HXQ5" s="222"/>
      <c r="HXR5" s="222"/>
      <c r="HXS5" s="222"/>
      <c r="HXT5" s="222"/>
      <c r="HXU5" s="222"/>
      <c r="HXV5" s="222"/>
      <c r="HXW5" s="222"/>
      <c r="HXX5" s="222"/>
      <c r="HXY5" s="222"/>
      <c r="HXZ5" s="222"/>
      <c r="HYA5" s="222"/>
      <c r="HYB5" s="222"/>
      <c r="HYC5" s="222"/>
      <c r="HYD5" s="222"/>
      <c r="HYE5" s="222"/>
      <c r="HYF5" s="222"/>
      <c r="HYG5" s="222"/>
      <c r="HYH5" s="222"/>
      <c r="HYI5" s="222"/>
      <c r="HYJ5" s="222"/>
      <c r="HYK5" s="222"/>
      <c r="HYL5" s="222"/>
      <c r="HYM5" s="222"/>
      <c r="HYN5" s="222"/>
      <c r="HYO5" s="222"/>
      <c r="HYP5" s="222"/>
      <c r="HYQ5" s="222"/>
      <c r="HYR5" s="222"/>
      <c r="HYS5" s="222"/>
      <c r="HYT5" s="222"/>
      <c r="HYU5" s="222"/>
      <c r="HYV5" s="222"/>
      <c r="HYW5" s="222"/>
      <c r="HYX5" s="222"/>
      <c r="HYY5" s="222"/>
      <c r="HYZ5" s="222"/>
      <c r="HZA5" s="222"/>
      <c r="HZB5" s="222"/>
      <c r="HZC5" s="222"/>
      <c r="HZD5" s="222"/>
      <c r="HZE5" s="222"/>
      <c r="HZF5" s="222"/>
      <c r="HZG5" s="222"/>
      <c r="HZH5" s="222"/>
      <c r="HZI5" s="222"/>
      <c r="HZJ5" s="222"/>
      <c r="HZK5" s="222"/>
      <c r="HZL5" s="222"/>
      <c r="HZM5" s="222"/>
      <c r="HZN5" s="222"/>
      <c r="HZO5" s="222"/>
      <c r="HZP5" s="222"/>
      <c r="HZQ5" s="222"/>
      <c r="HZR5" s="222"/>
      <c r="HZS5" s="222"/>
      <c r="HZT5" s="222"/>
      <c r="HZU5" s="222"/>
      <c r="HZV5" s="222"/>
      <c r="HZW5" s="222"/>
      <c r="HZX5" s="222"/>
      <c r="HZY5" s="222"/>
      <c r="HZZ5" s="222"/>
      <c r="IAA5" s="222"/>
      <c r="IAB5" s="222"/>
      <c r="IAC5" s="222"/>
      <c r="IAD5" s="222"/>
      <c r="IAE5" s="222"/>
      <c r="IAF5" s="222"/>
      <c r="IAG5" s="222"/>
      <c r="IAH5" s="222"/>
      <c r="IAI5" s="222"/>
      <c r="IAJ5" s="222"/>
      <c r="IAK5" s="222"/>
      <c r="IAL5" s="222"/>
      <c r="IAM5" s="222"/>
      <c r="IAN5" s="222"/>
      <c r="IAO5" s="222"/>
      <c r="IAP5" s="222"/>
      <c r="IAQ5" s="222"/>
      <c r="IAR5" s="222"/>
      <c r="IAS5" s="222"/>
      <c r="IAT5" s="222"/>
      <c r="IAU5" s="222"/>
      <c r="IAV5" s="222"/>
      <c r="IAW5" s="222"/>
      <c r="IAX5" s="222"/>
      <c r="IAY5" s="222"/>
      <c r="IAZ5" s="222"/>
      <c r="IBA5" s="222"/>
      <c r="IBB5" s="222"/>
      <c r="IBC5" s="222"/>
      <c r="IBD5" s="222"/>
      <c r="IBE5" s="222"/>
      <c r="IBF5" s="222"/>
      <c r="IBG5" s="222"/>
      <c r="IBH5" s="222"/>
      <c r="IBI5" s="222"/>
      <c r="IBJ5" s="222"/>
      <c r="IBK5" s="222"/>
      <c r="IBL5" s="222"/>
      <c r="IBM5" s="222"/>
      <c r="IBN5" s="222"/>
      <c r="IBO5" s="222"/>
      <c r="IBP5" s="222"/>
      <c r="IBQ5" s="222"/>
      <c r="IBR5" s="222"/>
      <c r="IBS5" s="222"/>
      <c r="IBT5" s="222"/>
      <c r="IBU5" s="222"/>
      <c r="IBV5" s="222"/>
      <c r="IBW5" s="222"/>
      <c r="IBX5" s="222"/>
      <c r="IBY5" s="222"/>
      <c r="IBZ5" s="222"/>
      <c r="ICA5" s="222"/>
      <c r="ICB5" s="222"/>
      <c r="ICC5" s="222"/>
      <c r="ICD5" s="222"/>
      <c r="ICE5" s="222"/>
      <c r="ICF5" s="222"/>
      <c r="ICG5" s="222"/>
      <c r="ICH5" s="222"/>
      <c r="ICI5" s="222"/>
      <c r="ICJ5" s="222"/>
      <c r="ICK5" s="222"/>
      <c r="ICL5" s="222"/>
      <c r="ICM5" s="222"/>
      <c r="ICN5" s="222"/>
      <c r="ICO5" s="222"/>
      <c r="ICP5" s="222"/>
      <c r="ICQ5" s="222"/>
      <c r="ICR5" s="222"/>
      <c r="ICS5" s="222"/>
      <c r="ICT5" s="222"/>
      <c r="ICU5" s="222"/>
      <c r="ICV5" s="222"/>
      <c r="ICW5" s="222"/>
      <c r="ICX5" s="222"/>
      <c r="ICY5" s="222"/>
      <c r="ICZ5" s="222"/>
      <c r="IDA5" s="222"/>
      <c r="IDB5" s="222"/>
      <c r="IDC5" s="222"/>
      <c r="IDD5" s="222"/>
      <c r="IDE5" s="222"/>
      <c r="IDF5" s="222"/>
      <c r="IDG5" s="222"/>
      <c r="IDH5" s="222"/>
      <c r="IDI5" s="222"/>
      <c r="IDJ5" s="222"/>
      <c r="IDK5" s="222"/>
      <c r="IDL5" s="222"/>
      <c r="IDM5" s="222"/>
      <c r="IDN5" s="222"/>
      <c r="IDO5" s="222"/>
      <c r="IDP5" s="222"/>
      <c r="IDQ5" s="222"/>
      <c r="IDR5" s="222"/>
      <c r="IDS5" s="222"/>
      <c r="IDT5" s="222"/>
      <c r="IDU5" s="222"/>
      <c r="IDV5" s="222"/>
      <c r="IDW5" s="222"/>
      <c r="IDX5" s="222"/>
      <c r="IDY5" s="222"/>
      <c r="IDZ5" s="222"/>
      <c r="IEA5" s="222"/>
      <c r="IEB5" s="222"/>
      <c r="IEC5" s="222"/>
      <c r="IED5" s="222"/>
      <c r="IEE5" s="222"/>
      <c r="IEF5" s="222"/>
      <c r="IEG5" s="222"/>
      <c r="IEH5" s="222"/>
      <c r="IEI5" s="222"/>
      <c r="IEJ5" s="222"/>
      <c r="IEK5" s="222"/>
      <c r="IEL5" s="222"/>
      <c r="IEM5" s="222"/>
      <c r="IEN5" s="222"/>
      <c r="IEO5" s="222"/>
      <c r="IEP5" s="222"/>
      <c r="IEQ5" s="222"/>
      <c r="IER5" s="222"/>
      <c r="IES5" s="222"/>
      <c r="IET5" s="222"/>
      <c r="IEU5" s="222"/>
      <c r="IEV5" s="222"/>
      <c r="IEW5" s="222"/>
      <c r="IEX5" s="222"/>
      <c r="IEY5" s="222"/>
      <c r="IEZ5" s="222"/>
      <c r="IFA5" s="222"/>
      <c r="IFB5" s="222"/>
      <c r="IFC5" s="222"/>
      <c r="IFD5" s="222"/>
      <c r="IFE5" s="222"/>
      <c r="IFF5" s="222"/>
      <c r="IFG5" s="222"/>
      <c r="IFH5" s="222"/>
      <c r="IFI5" s="222"/>
      <c r="IFJ5" s="222"/>
      <c r="IFK5" s="222"/>
      <c r="IFL5" s="222"/>
      <c r="IFM5" s="222"/>
      <c r="IFN5" s="222"/>
      <c r="IFO5" s="222"/>
      <c r="IFP5" s="222"/>
      <c r="IFQ5" s="222"/>
      <c r="IFR5" s="222"/>
      <c r="IFS5" s="222"/>
      <c r="IFT5" s="222"/>
      <c r="IFU5" s="222"/>
      <c r="IFV5" s="222"/>
      <c r="IFW5" s="222"/>
      <c r="IFX5" s="222"/>
      <c r="IFY5" s="222"/>
      <c r="IFZ5" s="222"/>
      <c r="IGA5" s="222"/>
      <c r="IGB5" s="222"/>
      <c r="IGC5" s="222"/>
      <c r="IGD5" s="222"/>
      <c r="IGE5" s="222"/>
      <c r="IGF5" s="222"/>
      <c r="IGG5" s="222"/>
      <c r="IGH5" s="222"/>
      <c r="IGI5" s="222"/>
      <c r="IGJ5" s="222"/>
      <c r="IGK5" s="222"/>
      <c r="IGL5" s="222"/>
      <c r="IGM5" s="222"/>
      <c r="IGN5" s="222"/>
      <c r="IGO5" s="222"/>
      <c r="IGP5" s="222"/>
      <c r="IGQ5" s="222"/>
      <c r="IGR5" s="222"/>
      <c r="IGS5" s="222"/>
      <c r="IGT5" s="222"/>
      <c r="IGU5" s="222"/>
      <c r="IGV5" s="222"/>
      <c r="IGW5" s="222"/>
      <c r="IGX5" s="222"/>
      <c r="IGY5" s="222"/>
      <c r="IGZ5" s="222"/>
      <c r="IHA5" s="222"/>
      <c r="IHB5" s="222"/>
      <c r="IHC5" s="222"/>
      <c r="IHD5" s="222"/>
      <c r="IHE5" s="222"/>
      <c r="IHF5" s="222"/>
      <c r="IHG5" s="222"/>
      <c r="IHH5" s="222"/>
      <c r="IHI5" s="222"/>
      <c r="IHJ5" s="222"/>
      <c r="IHK5" s="222"/>
      <c r="IHL5" s="222"/>
      <c r="IHM5" s="222"/>
      <c r="IHN5" s="222"/>
      <c r="IHO5" s="222"/>
      <c r="IHP5" s="222"/>
      <c r="IHQ5" s="222"/>
      <c r="IHR5" s="222"/>
      <c r="IHS5" s="222"/>
      <c r="IHT5" s="222"/>
      <c r="IHU5" s="222"/>
      <c r="IHV5" s="222"/>
      <c r="IHW5" s="222"/>
      <c r="IHX5" s="222"/>
      <c r="IHY5" s="222"/>
      <c r="IHZ5" s="222"/>
      <c r="IIA5" s="222"/>
      <c r="IIB5" s="222"/>
      <c r="IIC5" s="222"/>
      <c r="IID5" s="222"/>
      <c r="IIE5" s="222"/>
      <c r="IIF5" s="222"/>
      <c r="IIG5" s="222"/>
      <c r="IIH5" s="222"/>
      <c r="III5" s="222"/>
      <c r="IIJ5" s="222"/>
      <c r="IIK5" s="222"/>
      <c r="IIL5" s="222"/>
      <c r="IIM5" s="222"/>
      <c r="IIN5" s="222"/>
      <c r="IIO5" s="222"/>
      <c r="IIP5" s="222"/>
      <c r="IIQ5" s="222"/>
      <c r="IIR5" s="222"/>
      <c r="IIS5" s="222"/>
      <c r="IIT5" s="222"/>
      <c r="IIU5" s="222"/>
      <c r="IIV5" s="222"/>
      <c r="IIW5" s="222"/>
      <c r="IIX5" s="222"/>
      <c r="IIY5" s="222"/>
      <c r="IIZ5" s="222"/>
      <c r="IJA5" s="222"/>
      <c r="IJB5" s="222"/>
      <c r="IJC5" s="222"/>
      <c r="IJD5" s="222"/>
      <c r="IJE5" s="222"/>
      <c r="IJF5" s="222"/>
      <c r="IJG5" s="222"/>
      <c r="IJH5" s="222"/>
      <c r="IJI5" s="222"/>
      <c r="IJJ5" s="222"/>
      <c r="IJK5" s="222"/>
      <c r="IJL5" s="222"/>
      <c r="IJM5" s="222"/>
      <c r="IJN5" s="222"/>
      <c r="IJO5" s="222"/>
      <c r="IJP5" s="222"/>
      <c r="IJQ5" s="222"/>
      <c r="IJR5" s="222"/>
      <c r="IJS5" s="222"/>
      <c r="IJT5" s="222"/>
      <c r="IJU5" s="222"/>
      <c r="IJV5" s="222"/>
      <c r="IJW5" s="222"/>
      <c r="IJX5" s="222"/>
      <c r="IJY5" s="222"/>
      <c r="IJZ5" s="222"/>
      <c r="IKA5" s="222"/>
      <c r="IKB5" s="222"/>
      <c r="IKC5" s="222"/>
      <c r="IKD5" s="222"/>
      <c r="IKE5" s="222"/>
      <c r="IKF5" s="222"/>
      <c r="IKG5" s="222"/>
      <c r="IKH5" s="222"/>
      <c r="IKI5" s="222"/>
      <c r="IKJ5" s="222"/>
      <c r="IKK5" s="222"/>
      <c r="IKL5" s="222"/>
      <c r="IKM5" s="222"/>
      <c r="IKN5" s="222"/>
      <c r="IKO5" s="222"/>
      <c r="IKP5" s="222"/>
      <c r="IKQ5" s="222"/>
      <c r="IKR5" s="222"/>
      <c r="IKS5" s="222"/>
      <c r="IKT5" s="222"/>
      <c r="IKU5" s="222"/>
      <c r="IKV5" s="222"/>
      <c r="IKW5" s="222"/>
      <c r="IKX5" s="222"/>
      <c r="IKY5" s="222"/>
      <c r="IKZ5" s="222"/>
      <c r="ILA5" s="222"/>
      <c r="ILB5" s="222"/>
      <c r="ILC5" s="222"/>
      <c r="ILD5" s="222"/>
      <c r="ILE5" s="222"/>
      <c r="ILF5" s="222"/>
      <c r="ILG5" s="222"/>
      <c r="ILH5" s="222"/>
      <c r="ILI5" s="222"/>
      <c r="ILJ5" s="222"/>
      <c r="ILK5" s="222"/>
      <c r="ILL5" s="222"/>
      <c r="ILM5" s="222"/>
      <c r="ILN5" s="222"/>
      <c r="ILO5" s="222"/>
      <c r="ILP5" s="222"/>
      <c r="ILQ5" s="222"/>
      <c r="ILR5" s="222"/>
      <c r="ILS5" s="222"/>
      <c r="ILT5" s="222"/>
      <c r="ILU5" s="222"/>
      <c r="ILV5" s="222"/>
      <c r="ILW5" s="222"/>
      <c r="ILX5" s="222"/>
      <c r="ILY5" s="222"/>
      <c r="ILZ5" s="222"/>
      <c r="IMA5" s="222"/>
      <c r="IMB5" s="222"/>
      <c r="IMC5" s="222"/>
      <c r="IMD5" s="222"/>
      <c r="IME5" s="222"/>
      <c r="IMF5" s="222"/>
      <c r="IMG5" s="222"/>
      <c r="IMH5" s="222"/>
      <c r="IMI5" s="222"/>
      <c r="IMJ5" s="222"/>
      <c r="IMK5" s="222"/>
      <c r="IML5" s="222"/>
      <c r="IMM5" s="222"/>
      <c r="IMN5" s="222"/>
      <c r="IMO5" s="222"/>
      <c r="IMP5" s="222"/>
      <c r="IMQ5" s="222"/>
      <c r="IMR5" s="222"/>
      <c r="IMS5" s="222"/>
      <c r="IMT5" s="222"/>
      <c r="IMU5" s="222"/>
      <c r="IMV5" s="222"/>
      <c r="IMW5" s="222"/>
      <c r="IMX5" s="222"/>
      <c r="IMY5" s="222"/>
      <c r="IMZ5" s="222"/>
      <c r="INA5" s="222"/>
      <c r="INB5" s="222"/>
      <c r="INC5" s="222"/>
      <c r="IND5" s="222"/>
      <c r="INE5" s="222"/>
      <c r="INF5" s="222"/>
      <c r="ING5" s="222"/>
      <c r="INH5" s="222"/>
      <c r="INI5" s="222"/>
      <c r="INJ5" s="222"/>
      <c r="INK5" s="222"/>
      <c r="INL5" s="222"/>
      <c r="INM5" s="222"/>
      <c r="INN5" s="222"/>
      <c r="INO5" s="222"/>
      <c r="INP5" s="222"/>
      <c r="INQ5" s="222"/>
      <c r="INR5" s="222"/>
      <c r="INS5" s="222"/>
      <c r="INT5" s="222"/>
      <c r="INU5" s="222"/>
      <c r="INV5" s="222"/>
      <c r="INW5" s="222"/>
      <c r="INX5" s="222"/>
      <c r="INY5" s="222"/>
      <c r="INZ5" s="222"/>
      <c r="IOA5" s="222"/>
      <c r="IOB5" s="222"/>
      <c r="IOC5" s="222"/>
      <c r="IOD5" s="222"/>
      <c r="IOE5" s="222"/>
      <c r="IOF5" s="222"/>
      <c r="IOG5" s="222"/>
      <c r="IOH5" s="222"/>
      <c r="IOI5" s="222"/>
      <c r="IOJ5" s="222"/>
      <c r="IOK5" s="222"/>
      <c r="IOL5" s="222"/>
      <c r="IOM5" s="222"/>
      <c r="ION5" s="222"/>
      <c r="IOO5" s="222"/>
      <c r="IOP5" s="222"/>
      <c r="IOQ5" s="222"/>
      <c r="IOR5" s="222"/>
      <c r="IOS5" s="222"/>
      <c r="IOT5" s="222"/>
      <c r="IOU5" s="222"/>
      <c r="IOV5" s="222"/>
      <c r="IOW5" s="222"/>
      <c r="IOX5" s="222"/>
      <c r="IOY5" s="222"/>
      <c r="IOZ5" s="222"/>
      <c r="IPA5" s="222"/>
      <c r="IPB5" s="222"/>
      <c r="IPC5" s="222"/>
      <c r="IPD5" s="222"/>
      <c r="IPE5" s="222"/>
      <c r="IPF5" s="222"/>
      <c r="IPG5" s="222"/>
      <c r="IPH5" s="222"/>
      <c r="IPI5" s="222"/>
      <c r="IPJ5" s="222"/>
      <c r="IPK5" s="222"/>
      <c r="IPL5" s="222"/>
      <c r="IPM5" s="222"/>
      <c r="IPN5" s="222"/>
      <c r="IPO5" s="222"/>
      <c r="IPP5" s="222"/>
      <c r="IPQ5" s="222"/>
      <c r="IPR5" s="222"/>
      <c r="IPS5" s="222"/>
      <c r="IPT5" s="222"/>
      <c r="IPU5" s="222"/>
      <c r="IPV5" s="222"/>
      <c r="IPW5" s="222"/>
      <c r="IPX5" s="222"/>
      <c r="IPY5" s="222"/>
      <c r="IPZ5" s="222"/>
      <c r="IQA5" s="222"/>
      <c r="IQB5" s="222"/>
      <c r="IQC5" s="222"/>
      <c r="IQD5" s="222"/>
      <c r="IQE5" s="222"/>
      <c r="IQF5" s="222"/>
      <c r="IQG5" s="222"/>
      <c r="IQH5" s="222"/>
      <c r="IQI5" s="222"/>
      <c r="IQJ5" s="222"/>
      <c r="IQK5" s="222"/>
      <c r="IQL5" s="222"/>
      <c r="IQM5" s="222"/>
      <c r="IQN5" s="222"/>
      <c r="IQO5" s="222"/>
      <c r="IQP5" s="222"/>
      <c r="IQQ5" s="222"/>
      <c r="IQR5" s="222"/>
      <c r="IQS5" s="222"/>
      <c r="IQT5" s="222"/>
      <c r="IQU5" s="222"/>
      <c r="IQV5" s="222"/>
      <c r="IQW5" s="222"/>
      <c r="IQX5" s="222"/>
      <c r="IQY5" s="222"/>
      <c r="IQZ5" s="222"/>
      <c r="IRA5" s="222"/>
      <c r="IRB5" s="222"/>
      <c r="IRC5" s="222"/>
      <c r="IRD5" s="222"/>
      <c r="IRE5" s="222"/>
      <c r="IRF5" s="222"/>
      <c r="IRG5" s="222"/>
      <c r="IRH5" s="222"/>
      <c r="IRI5" s="222"/>
      <c r="IRJ5" s="222"/>
      <c r="IRK5" s="222"/>
      <c r="IRL5" s="222"/>
      <c r="IRM5" s="222"/>
      <c r="IRN5" s="222"/>
      <c r="IRO5" s="222"/>
      <c r="IRP5" s="222"/>
      <c r="IRQ5" s="222"/>
      <c r="IRR5" s="222"/>
      <c r="IRS5" s="222"/>
      <c r="IRT5" s="222"/>
      <c r="IRU5" s="222"/>
      <c r="IRV5" s="222"/>
      <c r="IRW5" s="222"/>
      <c r="IRX5" s="222"/>
      <c r="IRY5" s="222"/>
      <c r="IRZ5" s="222"/>
      <c r="ISA5" s="222"/>
      <c r="ISB5" s="222"/>
      <c r="ISC5" s="222"/>
      <c r="ISD5" s="222"/>
      <c r="ISE5" s="222"/>
      <c r="ISF5" s="222"/>
      <c r="ISG5" s="222"/>
      <c r="ISH5" s="222"/>
      <c r="ISI5" s="222"/>
      <c r="ISJ5" s="222"/>
      <c r="ISK5" s="222"/>
      <c r="ISL5" s="222"/>
      <c r="ISM5" s="222"/>
      <c r="ISN5" s="222"/>
      <c r="ISO5" s="222"/>
      <c r="ISP5" s="222"/>
      <c r="ISQ5" s="222"/>
      <c r="ISR5" s="222"/>
      <c r="ISS5" s="222"/>
      <c r="IST5" s="222"/>
      <c r="ISU5" s="222"/>
      <c r="ISV5" s="222"/>
      <c r="ISW5" s="222"/>
      <c r="ISX5" s="222"/>
      <c r="ISY5" s="222"/>
      <c r="ISZ5" s="222"/>
      <c r="ITA5" s="222"/>
      <c r="ITB5" s="222"/>
      <c r="ITC5" s="222"/>
      <c r="ITD5" s="222"/>
      <c r="ITE5" s="222"/>
      <c r="ITF5" s="222"/>
      <c r="ITG5" s="222"/>
      <c r="ITH5" s="222"/>
      <c r="ITI5" s="222"/>
      <c r="ITJ5" s="222"/>
      <c r="ITK5" s="222"/>
      <c r="ITL5" s="222"/>
      <c r="ITM5" s="222"/>
      <c r="ITN5" s="222"/>
      <c r="ITO5" s="222"/>
      <c r="ITP5" s="222"/>
      <c r="ITQ5" s="222"/>
      <c r="ITR5" s="222"/>
      <c r="ITS5" s="222"/>
      <c r="ITT5" s="222"/>
      <c r="ITU5" s="222"/>
      <c r="ITV5" s="222"/>
      <c r="ITW5" s="222"/>
      <c r="ITX5" s="222"/>
      <c r="ITY5" s="222"/>
      <c r="ITZ5" s="222"/>
      <c r="IUA5" s="222"/>
      <c r="IUB5" s="222"/>
      <c r="IUC5" s="222"/>
      <c r="IUD5" s="222"/>
      <c r="IUE5" s="222"/>
      <c r="IUF5" s="222"/>
      <c r="IUG5" s="222"/>
      <c r="IUH5" s="222"/>
      <c r="IUI5" s="222"/>
      <c r="IUJ5" s="222"/>
      <c r="IUK5" s="222"/>
      <c r="IUL5" s="222"/>
      <c r="IUM5" s="222"/>
      <c r="IUN5" s="222"/>
      <c r="IUO5" s="222"/>
      <c r="IUP5" s="222"/>
      <c r="IUQ5" s="222"/>
      <c r="IUR5" s="222"/>
      <c r="IUS5" s="222"/>
      <c r="IUT5" s="222"/>
      <c r="IUU5" s="222"/>
      <c r="IUV5" s="222"/>
      <c r="IUW5" s="222"/>
      <c r="IUX5" s="222"/>
      <c r="IUY5" s="222"/>
      <c r="IUZ5" s="222"/>
      <c r="IVA5" s="222"/>
      <c r="IVB5" s="222"/>
      <c r="IVC5" s="222"/>
      <c r="IVD5" s="222"/>
      <c r="IVE5" s="222"/>
      <c r="IVF5" s="222"/>
      <c r="IVG5" s="222"/>
      <c r="IVH5" s="222"/>
      <c r="IVI5" s="222"/>
      <c r="IVJ5" s="222"/>
      <c r="IVK5" s="222"/>
      <c r="IVL5" s="222"/>
      <c r="IVM5" s="222"/>
      <c r="IVN5" s="222"/>
      <c r="IVO5" s="222"/>
      <c r="IVP5" s="222"/>
      <c r="IVQ5" s="222"/>
      <c r="IVR5" s="222"/>
      <c r="IVS5" s="222"/>
      <c r="IVT5" s="222"/>
      <c r="IVU5" s="222"/>
      <c r="IVV5" s="222"/>
      <c r="IVW5" s="222"/>
      <c r="IVX5" s="222"/>
      <c r="IVY5" s="222"/>
      <c r="IVZ5" s="222"/>
      <c r="IWA5" s="222"/>
      <c r="IWB5" s="222"/>
      <c r="IWC5" s="222"/>
      <c r="IWD5" s="222"/>
      <c r="IWE5" s="222"/>
      <c r="IWF5" s="222"/>
      <c r="IWG5" s="222"/>
      <c r="IWH5" s="222"/>
      <c r="IWI5" s="222"/>
      <c r="IWJ5" s="222"/>
      <c r="IWK5" s="222"/>
      <c r="IWL5" s="222"/>
      <c r="IWM5" s="222"/>
      <c r="IWN5" s="222"/>
      <c r="IWO5" s="222"/>
      <c r="IWP5" s="222"/>
      <c r="IWQ5" s="222"/>
      <c r="IWR5" s="222"/>
      <c r="IWS5" s="222"/>
      <c r="IWT5" s="222"/>
      <c r="IWU5" s="222"/>
      <c r="IWV5" s="222"/>
      <c r="IWW5" s="222"/>
      <c r="IWX5" s="222"/>
      <c r="IWY5" s="222"/>
      <c r="IWZ5" s="222"/>
      <c r="IXA5" s="222"/>
      <c r="IXB5" s="222"/>
      <c r="IXC5" s="222"/>
      <c r="IXD5" s="222"/>
      <c r="IXE5" s="222"/>
      <c r="IXF5" s="222"/>
      <c r="IXG5" s="222"/>
      <c r="IXH5" s="222"/>
      <c r="IXI5" s="222"/>
      <c r="IXJ5" s="222"/>
      <c r="IXK5" s="222"/>
      <c r="IXL5" s="222"/>
      <c r="IXM5" s="222"/>
      <c r="IXN5" s="222"/>
      <c r="IXO5" s="222"/>
      <c r="IXP5" s="222"/>
      <c r="IXQ5" s="222"/>
      <c r="IXR5" s="222"/>
      <c r="IXS5" s="222"/>
      <c r="IXT5" s="222"/>
      <c r="IXU5" s="222"/>
      <c r="IXV5" s="222"/>
      <c r="IXW5" s="222"/>
      <c r="IXX5" s="222"/>
      <c r="IXY5" s="222"/>
      <c r="IXZ5" s="222"/>
      <c r="IYA5" s="222"/>
      <c r="IYB5" s="222"/>
      <c r="IYC5" s="222"/>
      <c r="IYD5" s="222"/>
      <c r="IYE5" s="222"/>
      <c r="IYF5" s="222"/>
      <c r="IYG5" s="222"/>
      <c r="IYH5" s="222"/>
      <c r="IYI5" s="222"/>
      <c r="IYJ5" s="222"/>
      <c r="IYK5" s="222"/>
      <c r="IYL5" s="222"/>
      <c r="IYM5" s="222"/>
      <c r="IYN5" s="222"/>
      <c r="IYO5" s="222"/>
      <c r="IYP5" s="222"/>
      <c r="IYQ5" s="222"/>
      <c r="IYR5" s="222"/>
      <c r="IYS5" s="222"/>
      <c r="IYT5" s="222"/>
      <c r="IYU5" s="222"/>
      <c r="IYV5" s="222"/>
      <c r="IYW5" s="222"/>
      <c r="IYX5" s="222"/>
      <c r="IYY5" s="222"/>
      <c r="IYZ5" s="222"/>
      <c r="IZA5" s="222"/>
      <c r="IZB5" s="222"/>
      <c r="IZC5" s="222"/>
      <c r="IZD5" s="222"/>
      <c r="IZE5" s="222"/>
      <c r="IZF5" s="222"/>
      <c r="IZG5" s="222"/>
      <c r="IZH5" s="222"/>
      <c r="IZI5" s="222"/>
      <c r="IZJ5" s="222"/>
      <c r="IZK5" s="222"/>
      <c r="IZL5" s="222"/>
      <c r="IZM5" s="222"/>
      <c r="IZN5" s="222"/>
      <c r="IZO5" s="222"/>
      <c r="IZP5" s="222"/>
      <c r="IZQ5" s="222"/>
      <c r="IZR5" s="222"/>
      <c r="IZS5" s="222"/>
      <c r="IZT5" s="222"/>
      <c r="IZU5" s="222"/>
      <c r="IZV5" s="222"/>
      <c r="IZW5" s="222"/>
      <c r="IZX5" s="222"/>
      <c r="IZY5" s="222"/>
      <c r="IZZ5" s="222"/>
      <c r="JAA5" s="222"/>
      <c r="JAB5" s="222"/>
      <c r="JAC5" s="222"/>
      <c r="JAD5" s="222"/>
      <c r="JAE5" s="222"/>
      <c r="JAF5" s="222"/>
      <c r="JAG5" s="222"/>
      <c r="JAH5" s="222"/>
      <c r="JAI5" s="222"/>
      <c r="JAJ5" s="222"/>
      <c r="JAK5" s="222"/>
      <c r="JAL5" s="222"/>
      <c r="JAM5" s="222"/>
      <c r="JAN5" s="222"/>
      <c r="JAO5" s="222"/>
      <c r="JAP5" s="222"/>
      <c r="JAQ5" s="222"/>
      <c r="JAR5" s="222"/>
      <c r="JAS5" s="222"/>
      <c r="JAT5" s="222"/>
      <c r="JAU5" s="222"/>
      <c r="JAV5" s="222"/>
      <c r="JAW5" s="222"/>
      <c r="JAX5" s="222"/>
      <c r="JAY5" s="222"/>
      <c r="JAZ5" s="222"/>
      <c r="JBA5" s="222"/>
      <c r="JBB5" s="222"/>
      <c r="JBC5" s="222"/>
      <c r="JBD5" s="222"/>
      <c r="JBE5" s="222"/>
      <c r="JBF5" s="222"/>
      <c r="JBG5" s="222"/>
      <c r="JBH5" s="222"/>
      <c r="JBI5" s="222"/>
      <c r="JBJ5" s="222"/>
      <c r="JBK5" s="222"/>
      <c r="JBL5" s="222"/>
      <c r="JBM5" s="222"/>
      <c r="JBN5" s="222"/>
      <c r="JBO5" s="222"/>
      <c r="JBP5" s="222"/>
      <c r="JBQ5" s="222"/>
      <c r="JBR5" s="222"/>
      <c r="JBS5" s="222"/>
      <c r="JBT5" s="222"/>
      <c r="JBU5" s="222"/>
      <c r="JBV5" s="222"/>
      <c r="JBW5" s="222"/>
      <c r="JBX5" s="222"/>
      <c r="JBY5" s="222"/>
      <c r="JBZ5" s="222"/>
      <c r="JCA5" s="222"/>
      <c r="JCB5" s="222"/>
      <c r="JCC5" s="222"/>
      <c r="JCD5" s="222"/>
      <c r="JCE5" s="222"/>
      <c r="JCF5" s="222"/>
      <c r="JCG5" s="222"/>
      <c r="JCH5" s="222"/>
      <c r="JCI5" s="222"/>
      <c r="JCJ5" s="222"/>
      <c r="JCK5" s="222"/>
      <c r="JCL5" s="222"/>
      <c r="JCM5" s="222"/>
      <c r="JCN5" s="222"/>
      <c r="JCO5" s="222"/>
      <c r="JCP5" s="222"/>
      <c r="JCQ5" s="222"/>
      <c r="JCR5" s="222"/>
      <c r="JCS5" s="222"/>
      <c r="JCT5" s="222"/>
      <c r="JCU5" s="222"/>
      <c r="JCV5" s="222"/>
      <c r="JCW5" s="222"/>
      <c r="JCX5" s="222"/>
      <c r="JCY5" s="222"/>
      <c r="JCZ5" s="222"/>
      <c r="JDA5" s="222"/>
      <c r="JDB5" s="222"/>
      <c r="JDC5" s="222"/>
      <c r="JDD5" s="222"/>
      <c r="JDE5" s="222"/>
      <c r="JDF5" s="222"/>
      <c r="JDG5" s="222"/>
      <c r="JDH5" s="222"/>
      <c r="JDI5" s="222"/>
      <c r="JDJ5" s="222"/>
      <c r="JDK5" s="222"/>
      <c r="JDL5" s="222"/>
      <c r="JDM5" s="222"/>
      <c r="JDN5" s="222"/>
      <c r="JDO5" s="222"/>
      <c r="JDP5" s="222"/>
      <c r="JDQ5" s="222"/>
      <c r="JDR5" s="222"/>
      <c r="JDS5" s="222"/>
      <c r="JDT5" s="222"/>
      <c r="JDU5" s="222"/>
      <c r="JDV5" s="222"/>
      <c r="JDW5" s="222"/>
      <c r="JDX5" s="222"/>
      <c r="JDY5" s="222"/>
      <c r="JDZ5" s="222"/>
      <c r="JEA5" s="222"/>
      <c r="JEB5" s="222"/>
      <c r="JEC5" s="222"/>
      <c r="JED5" s="222"/>
      <c r="JEE5" s="222"/>
      <c r="JEF5" s="222"/>
      <c r="JEG5" s="222"/>
      <c r="JEH5" s="222"/>
      <c r="JEI5" s="222"/>
      <c r="JEJ5" s="222"/>
      <c r="JEK5" s="222"/>
      <c r="JEL5" s="222"/>
      <c r="JEM5" s="222"/>
      <c r="JEN5" s="222"/>
      <c r="JEO5" s="222"/>
      <c r="JEP5" s="222"/>
      <c r="JEQ5" s="222"/>
      <c r="JER5" s="222"/>
      <c r="JES5" s="222"/>
      <c r="JET5" s="222"/>
      <c r="JEU5" s="222"/>
      <c r="JEV5" s="222"/>
      <c r="JEW5" s="222"/>
      <c r="JEX5" s="222"/>
      <c r="JEY5" s="222"/>
      <c r="JEZ5" s="222"/>
      <c r="JFA5" s="222"/>
      <c r="JFB5" s="222"/>
      <c r="JFC5" s="222"/>
      <c r="JFD5" s="222"/>
      <c r="JFE5" s="222"/>
      <c r="JFF5" s="222"/>
      <c r="JFG5" s="222"/>
      <c r="JFH5" s="222"/>
      <c r="JFI5" s="222"/>
      <c r="JFJ5" s="222"/>
      <c r="JFK5" s="222"/>
      <c r="JFL5" s="222"/>
      <c r="JFM5" s="222"/>
      <c r="JFN5" s="222"/>
      <c r="JFO5" s="222"/>
      <c r="JFP5" s="222"/>
      <c r="JFQ5" s="222"/>
      <c r="JFR5" s="222"/>
      <c r="JFS5" s="222"/>
      <c r="JFT5" s="222"/>
      <c r="JFU5" s="222"/>
      <c r="JFV5" s="222"/>
      <c r="JFW5" s="222"/>
      <c r="JFX5" s="222"/>
      <c r="JFY5" s="222"/>
      <c r="JFZ5" s="222"/>
      <c r="JGA5" s="222"/>
      <c r="JGB5" s="222"/>
      <c r="JGC5" s="222"/>
      <c r="JGD5" s="222"/>
      <c r="JGE5" s="222"/>
      <c r="JGF5" s="222"/>
      <c r="JGG5" s="222"/>
      <c r="JGH5" s="222"/>
      <c r="JGI5" s="222"/>
      <c r="JGJ5" s="222"/>
      <c r="JGK5" s="222"/>
      <c r="JGL5" s="222"/>
      <c r="JGM5" s="222"/>
      <c r="JGN5" s="222"/>
      <c r="JGO5" s="222"/>
      <c r="JGP5" s="222"/>
      <c r="JGQ5" s="222"/>
      <c r="JGR5" s="222"/>
      <c r="JGS5" s="222"/>
      <c r="JGT5" s="222"/>
      <c r="JGU5" s="222"/>
      <c r="JGV5" s="222"/>
      <c r="JGW5" s="222"/>
      <c r="JGX5" s="222"/>
      <c r="JGY5" s="222"/>
      <c r="JGZ5" s="222"/>
      <c r="JHA5" s="222"/>
      <c r="JHB5" s="222"/>
      <c r="JHC5" s="222"/>
      <c r="JHD5" s="222"/>
      <c r="JHE5" s="222"/>
      <c r="JHF5" s="222"/>
      <c r="JHG5" s="222"/>
      <c r="JHH5" s="222"/>
      <c r="JHI5" s="222"/>
      <c r="JHJ5" s="222"/>
      <c r="JHK5" s="222"/>
      <c r="JHL5" s="222"/>
      <c r="JHM5" s="222"/>
      <c r="JHN5" s="222"/>
      <c r="JHO5" s="222"/>
      <c r="JHP5" s="222"/>
      <c r="JHQ5" s="222"/>
      <c r="JHR5" s="222"/>
      <c r="JHS5" s="222"/>
      <c r="JHT5" s="222"/>
      <c r="JHU5" s="222"/>
      <c r="JHV5" s="222"/>
      <c r="JHW5" s="222"/>
      <c r="JHX5" s="222"/>
      <c r="JHY5" s="222"/>
      <c r="JHZ5" s="222"/>
      <c r="JIA5" s="222"/>
      <c r="JIB5" s="222"/>
      <c r="JIC5" s="222"/>
      <c r="JID5" s="222"/>
      <c r="JIE5" s="222"/>
      <c r="JIF5" s="222"/>
      <c r="JIG5" s="222"/>
      <c r="JIH5" s="222"/>
      <c r="JII5" s="222"/>
      <c r="JIJ5" s="222"/>
      <c r="JIK5" s="222"/>
      <c r="JIL5" s="222"/>
      <c r="JIM5" s="222"/>
      <c r="JIN5" s="222"/>
      <c r="JIO5" s="222"/>
      <c r="JIP5" s="222"/>
      <c r="JIQ5" s="222"/>
      <c r="JIR5" s="222"/>
      <c r="JIS5" s="222"/>
      <c r="JIT5" s="222"/>
      <c r="JIU5" s="222"/>
      <c r="JIV5" s="222"/>
      <c r="JIW5" s="222"/>
      <c r="JIX5" s="222"/>
      <c r="JIY5" s="222"/>
      <c r="JIZ5" s="222"/>
      <c r="JJA5" s="222"/>
      <c r="JJB5" s="222"/>
      <c r="JJC5" s="222"/>
      <c r="JJD5" s="222"/>
      <c r="JJE5" s="222"/>
      <c r="JJF5" s="222"/>
      <c r="JJG5" s="222"/>
      <c r="JJH5" s="222"/>
      <c r="JJI5" s="222"/>
      <c r="JJJ5" s="222"/>
      <c r="JJK5" s="222"/>
      <c r="JJL5" s="222"/>
      <c r="JJM5" s="222"/>
      <c r="JJN5" s="222"/>
      <c r="JJO5" s="222"/>
      <c r="JJP5" s="222"/>
      <c r="JJQ5" s="222"/>
      <c r="JJR5" s="222"/>
      <c r="JJS5" s="222"/>
      <c r="JJT5" s="222"/>
      <c r="JJU5" s="222"/>
      <c r="JJV5" s="222"/>
      <c r="JJW5" s="222"/>
      <c r="JJX5" s="222"/>
      <c r="JJY5" s="222"/>
      <c r="JJZ5" s="222"/>
      <c r="JKA5" s="222"/>
      <c r="JKB5" s="222"/>
      <c r="JKC5" s="222"/>
      <c r="JKD5" s="222"/>
      <c r="JKE5" s="222"/>
      <c r="JKF5" s="222"/>
      <c r="JKG5" s="222"/>
      <c r="JKH5" s="222"/>
      <c r="JKI5" s="222"/>
      <c r="JKJ5" s="222"/>
      <c r="JKK5" s="222"/>
      <c r="JKL5" s="222"/>
      <c r="JKM5" s="222"/>
      <c r="JKN5" s="222"/>
      <c r="JKO5" s="222"/>
      <c r="JKP5" s="222"/>
      <c r="JKQ5" s="222"/>
      <c r="JKR5" s="222"/>
      <c r="JKS5" s="222"/>
      <c r="JKT5" s="222"/>
      <c r="JKU5" s="222"/>
      <c r="JKV5" s="222"/>
      <c r="JKW5" s="222"/>
      <c r="JKX5" s="222"/>
      <c r="JKY5" s="222"/>
      <c r="JKZ5" s="222"/>
      <c r="JLA5" s="222"/>
      <c r="JLB5" s="222"/>
      <c r="JLC5" s="222"/>
      <c r="JLD5" s="222"/>
      <c r="JLE5" s="222"/>
      <c r="JLF5" s="222"/>
      <c r="JLG5" s="222"/>
      <c r="JLH5" s="222"/>
      <c r="JLI5" s="222"/>
      <c r="JLJ5" s="222"/>
      <c r="JLK5" s="222"/>
      <c r="JLL5" s="222"/>
      <c r="JLM5" s="222"/>
      <c r="JLN5" s="222"/>
      <c r="JLO5" s="222"/>
      <c r="JLP5" s="222"/>
      <c r="JLQ5" s="222"/>
      <c r="JLR5" s="222"/>
      <c r="JLS5" s="222"/>
      <c r="JLT5" s="222"/>
      <c r="JLU5" s="222"/>
      <c r="JLV5" s="222"/>
      <c r="JLW5" s="222"/>
      <c r="JLX5" s="222"/>
      <c r="JLY5" s="222"/>
      <c r="JLZ5" s="222"/>
      <c r="JMA5" s="222"/>
      <c r="JMB5" s="222"/>
      <c r="JMC5" s="222"/>
      <c r="JMD5" s="222"/>
      <c r="JME5" s="222"/>
      <c r="JMF5" s="222"/>
      <c r="JMG5" s="222"/>
      <c r="JMH5" s="222"/>
      <c r="JMI5" s="222"/>
      <c r="JMJ5" s="222"/>
      <c r="JMK5" s="222"/>
      <c r="JML5" s="222"/>
      <c r="JMM5" s="222"/>
      <c r="JMN5" s="222"/>
      <c r="JMO5" s="222"/>
      <c r="JMP5" s="222"/>
      <c r="JMQ5" s="222"/>
      <c r="JMR5" s="222"/>
      <c r="JMS5" s="222"/>
      <c r="JMT5" s="222"/>
      <c r="JMU5" s="222"/>
      <c r="JMV5" s="222"/>
      <c r="JMW5" s="222"/>
      <c r="JMX5" s="222"/>
      <c r="JMY5" s="222"/>
      <c r="JMZ5" s="222"/>
      <c r="JNA5" s="222"/>
      <c r="JNB5" s="222"/>
      <c r="JNC5" s="222"/>
      <c r="JND5" s="222"/>
      <c r="JNE5" s="222"/>
      <c r="JNF5" s="222"/>
      <c r="JNG5" s="222"/>
      <c r="JNH5" s="222"/>
      <c r="JNI5" s="222"/>
      <c r="JNJ5" s="222"/>
      <c r="JNK5" s="222"/>
      <c r="JNL5" s="222"/>
      <c r="JNM5" s="222"/>
      <c r="JNN5" s="222"/>
      <c r="JNO5" s="222"/>
      <c r="JNP5" s="222"/>
      <c r="JNQ5" s="222"/>
      <c r="JNR5" s="222"/>
      <c r="JNS5" s="222"/>
      <c r="JNT5" s="222"/>
      <c r="JNU5" s="222"/>
      <c r="JNV5" s="222"/>
      <c r="JNW5" s="222"/>
      <c r="JNX5" s="222"/>
      <c r="JNY5" s="222"/>
      <c r="JNZ5" s="222"/>
      <c r="JOA5" s="222"/>
      <c r="JOB5" s="222"/>
      <c r="JOC5" s="222"/>
      <c r="JOD5" s="222"/>
      <c r="JOE5" s="222"/>
      <c r="JOF5" s="222"/>
      <c r="JOG5" s="222"/>
      <c r="JOH5" s="222"/>
      <c r="JOI5" s="222"/>
      <c r="JOJ5" s="222"/>
      <c r="JOK5" s="222"/>
      <c r="JOL5" s="222"/>
      <c r="JOM5" s="222"/>
      <c r="JON5" s="222"/>
      <c r="JOO5" s="222"/>
      <c r="JOP5" s="222"/>
      <c r="JOQ5" s="222"/>
      <c r="JOR5" s="222"/>
      <c r="JOS5" s="222"/>
      <c r="JOT5" s="222"/>
      <c r="JOU5" s="222"/>
      <c r="JOV5" s="222"/>
      <c r="JOW5" s="222"/>
      <c r="JOX5" s="222"/>
      <c r="JOY5" s="222"/>
      <c r="JOZ5" s="222"/>
      <c r="JPA5" s="222"/>
      <c r="JPB5" s="222"/>
      <c r="JPC5" s="222"/>
      <c r="JPD5" s="222"/>
      <c r="JPE5" s="222"/>
      <c r="JPF5" s="222"/>
      <c r="JPG5" s="222"/>
      <c r="JPH5" s="222"/>
      <c r="JPI5" s="222"/>
      <c r="JPJ5" s="222"/>
      <c r="JPK5" s="222"/>
      <c r="JPL5" s="222"/>
      <c r="JPM5" s="222"/>
      <c r="JPN5" s="222"/>
      <c r="JPO5" s="222"/>
      <c r="JPP5" s="222"/>
      <c r="JPQ5" s="222"/>
      <c r="JPR5" s="222"/>
      <c r="JPS5" s="222"/>
      <c r="JPT5" s="222"/>
      <c r="JPU5" s="222"/>
      <c r="JPV5" s="222"/>
      <c r="JPW5" s="222"/>
      <c r="JPX5" s="222"/>
      <c r="JPY5" s="222"/>
      <c r="JPZ5" s="222"/>
      <c r="JQA5" s="222"/>
      <c r="JQB5" s="222"/>
      <c r="JQC5" s="222"/>
      <c r="JQD5" s="222"/>
      <c r="JQE5" s="222"/>
      <c r="JQF5" s="222"/>
      <c r="JQG5" s="222"/>
      <c r="JQH5" s="222"/>
      <c r="JQI5" s="222"/>
      <c r="JQJ5" s="222"/>
      <c r="JQK5" s="222"/>
      <c r="JQL5" s="222"/>
      <c r="JQM5" s="222"/>
      <c r="JQN5" s="222"/>
      <c r="JQO5" s="222"/>
      <c r="JQP5" s="222"/>
      <c r="JQQ5" s="222"/>
      <c r="JQR5" s="222"/>
      <c r="JQS5" s="222"/>
      <c r="JQT5" s="222"/>
      <c r="JQU5" s="222"/>
      <c r="JQV5" s="222"/>
      <c r="JQW5" s="222"/>
      <c r="JQX5" s="222"/>
      <c r="JQY5" s="222"/>
      <c r="JQZ5" s="222"/>
      <c r="JRA5" s="222"/>
      <c r="JRB5" s="222"/>
      <c r="JRC5" s="222"/>
      <c r="JRD5" s="222"/>
      <c r="JRE5" s="222"/>
      <c r="JRF5" s="222"/>
      <c r="JRG5" s="222"/>
      <c r="JRH5" s="222"/>
      <c r="JRI5" s="222"/>
      <c r="JRJ5" s="222"/>
      <c r="JRK5" s="222"/>
      <c r="JRL5" s="222"/>
      <c r="JRM5" s="222"/>
      <c r="JRN5" s="222"/>
      <c r="JRO5" s="222"/>
      <c r="JRP5" s="222"/>
      <c r="JRQ5" s="222"/>
      <c r="JRR5" s="222"/>
      <c r="JRS5" s="222"/>
      <c r="JRT5" s="222"/>
      <c r="JRU5" s="222"/>
      <c r="JRV5" s="222"/>
      <c r="JRW5" s="222"/>
      <c r="JRX5" s="222"/>
      <c r="JRY5" s="222"/>
      <c r="JRZ5" s="222"/>
      <c r="JSA5" s="222"/>
      <c r="JSB5" s="222"/>
      <c r="JSC5" s="222"/>
      <c r="JSD5" s="222"/>
      <c r="JSE5" s="222"/>
      <c r="JSF5" s="222"/>
      <c r="JSG5" s="222"/>
      <c r="JSH5" s="222"/>
      <c r="JSI5" s="222"/>
      <c r="JSJ5" s="222"/>
      <c r="JSK5" s="222"/>
      <c r="JSL5" s="222"/>
      <c r="JSM5" s="222"/>
      <c r="JSN5" s="222"/>
      <c r="JSO5" s="222"/>
      <c r="JSP5" s="222"/>
      <c r="JSQ5" s="222"/>
      <c r="JSR5" s="222"/>
      <c r="JSS5" s="222"/>
      <c r="JST5" s="222"/>
      <c r="JSU5" s="222"/>
      <c r="JSV5" s="222"/>
      <c r="JSW5" s="222"/>
      <c r="JSX5" s="222"/>
      <c r="JSY5" s="222"/>
      <c r="JSZ5" s="222"/>
      <c r="JTA5" s="222"/>
      <c r="JTB5" s="222"/>
      <c r="JTC5" s="222"/>
      <c r="JTD5" s="222"/>
      <c r="JTE5" s="222"/>
      <c r="JTF5" s="222"/>
      <c r="JTG5" s="222"/>
      <c r="JTH5" s="222"/>
      <c r="JTI5" s="222"/>
      <c r="JTJ5" s="222"/>
      <c r="JTK5" s="222"/>
      <c r="JTL5" s="222"/>
      <c r="JTM5" s="222"/>
      <c r="JTN5" s="222"/>
      <c r="JTO5" s="222"/>
      <c r="JTP5" s="222"/>
      <c r="JTQ5" s="222"/>
      <c r="JTR5" s="222"/>
      <c r="JTS5" s="222"/>
      <c r="JTT5" s="222"/>
      <c r="JTU5" s="222"/>
      <c r="JTV5" s="222"/>
      <c r="JTW5" s="222"/>
      <c r="JTX5" s="222"/>
      <c r="JTY5" s="222"/>
      <c r="JTZ5" s="222"/>
      <c r="JUA5" s="222"/>
      <c r="JUB5" s="222"/>
      <c r="JUC5" s="222"/>
      <c r="JUD5" s="222"/>
      <c r="JUE5" s="222"/>
      <c r="JUF5" s="222"/>
      <c r="JUG5" s="222"/>
      <c r="JUH5" s="222"/>
      <c r="JUI5" s="222"/>
      <c r="JUJ5" s="222"/>
      <c r="JUK5" s="222"/>
      <c r="JUL5" s="222"/>
      <c r="JUM5" s="222"/>
      <c r="JUN5" s="222"/>
      <c r="JUO5" s="222"/>
      <c r="JUP5" s="222"/>
      <c r="JUQ5" s="222"/>
      <c r="JUR5" s="222"/>
      <c r="JUS5" s="222"/>
      <c r="JUT5" s="222"/>
      <c r="JUU5" s="222"/>
      <c r="JUV5" s="222"/>
      <c r="JUW5" s="222"/>
      <c r="JUX5" s="222"/>
      <c r="JUY5" s="222"/>
      <c r="JUZ5" s="222"/>
      <c r="JVA5" s="222"/>
      <c r="JVB5" s="222"/>
      <c r="JVC5" s="222"/>
      <c r="JVD5" s="222"/>
      <c r="JVE5" s="222"/>
      <c r="JVF5" s="222"/>
      <c r="JVG5" s="222"/>
      <c r="JVH5" s="222"/>
      <c r="JVI5" s="222"/>
      <c r="JVJ5" s="222"/>
      <c r="JVK5" s="222"/>
      <c r="JVL5" s="222"/>
      <c r="JVM5" s="222"/>
      <c r="JVN5" s="222"/>
      <c r="JVO5" s="222"/>
      <c r="JVP5" s="222"/>
      <c r="JVQ5" s="222"/>
      <c r="JVR5" s="222"/>
      <c r="JVS5" s="222"/>
      <c r="JVT5" s="222"/>
      <c r="JVU5" s="222"/>
      <c r="JVV5" s="222"/>
      <c r="JVW5" s="222"/>
      <c r="JVX5" s="222"/>
      <c r="JVY5" s="222"/>
      <c r="JVZ5" s="222"/>
      <c r="JWA5" s="222"/>
      <c r="JWB5" s="222"/>
      <c r="JWC5" s="222"/>
      <c r="JWD5" s="222"/>
      <c r="JWE5" s="222"/>
      <c r="JWF5" s="222"/>
      <c r="JWG5" s="222"/>
      <c r="JWH5" s="222"/>
      <c r="JWI5" s="222"/>
      <c r="JWJ5" s="222"/>
      <c r="JWK5" s="222"/>
      <c r="JWL5" s="222"/>
      <c r="JWM5" s="222"/>
      <c r="JWN5" s="222"/>
      <c r="JWO5" s="222"/>
      <c r="JWP5" s="222"/>
      <c r="JWQ5" s="222"/>
      <c r="JWR5" s="222"/>
      <c r="JWS5" s="222"/>
      <c r="JWT5" s="222"/>
      <c r="JWU5" s="222"/>
      <c r="JWV5" s="222"/>
      <c r="JWW5" s="222"/>
      <c r="JWX5" s="222"/>
      <c r="JWY5" s="222"/>
      <c r="JWZ5" s="222"/>
      <c r="JXA5" s="222"/>
      <c r="JXB5" s="222"/>
      <c r="JXC5" s="222"/>
      <c r="JXD5" s="222"/>
      <c r="JXE5" s="222"/>
      <c r="JXF5" s="222"/>
      <c r="JXG5" s="222"/>
      <c r="JXH5" s="222"/>
      <c r="JXI5" s="222"/>
      <c r="JXJ5" s="222"/>
      <c r="JXK5" s="222"/>
      <c r="JXL5" s="222"/>
      <c r="JXM5" s="222"/>
      <c r="JXN5" s="222"/>
      <c r="JXO5" s="222"/>
      <c r="JXP5" s="222"/>
      <c r="JXQ5" s="222"/>
      <c r="JXR5" s="222"/>
      <c r="JXS5" s="222"/>
      <c r="JXT5" s="222"/>
      <c r="JXU5" s="222"/>
      <c r="JXV5" s="222"/>
      <c r="JXW5" s="222"/>
      <c r="JXX5" s="222"/>
      <c r="JXY5" s="222"/>
      <c r="JXZ5" s="222"/>
      <c r="JYA5" s="222"/>
      <c r="JYB5" s="222"/>
      <c r="JYC5" s="222"/>
      <c r="JYD5" s="222"/>
      <c r="JYE5" s="222"/>
      <c r="JYF5" s="222"/>
      <c r="JYG5" s="222"/>
      <c r="JYH5" s="222"/>
      <c r="JYI5" s="222"/>
      <c r="JYJ5" s="222"/>
      <c r="JYK5" s="222"/>
      <c r="JYL5" s="222"/>
      <c r="JYM5" s="222"/>
      <c r="JYN5" s="222"/>
      <c r="JYO5" s="222"/>
      <c r="JYP5" s="222"/>
      <c r="JYQ5" s="222"/>
      <c r="JYR5" s="222"/>
      <c r="JYS5" s="222"/>
      <c r="JYT5" s="222"/>
      <c r="JYU5" s="222"/>
      <c r="JYV5" s="222"/>
      <c r="JYW5" s="222"/>
      <c r="JYX5" s="222"/>
      <c r="JYY5" s="222"/>
      <c r="JYZ5" s="222"/>
      <c r="JZA5" s="222"/>
      <c r="JZB5" s="222"/>
      <c r="JZC5" s="222"/>
      <c r="JZD5" s="222"/>
      <c r="JZE5" s="222"/>
      <c r="JZF5" s="222"/>
      <c r="JZG5" s="222"/>
      <c r="JZH5" s="222"/>
      <c r="JZI5" s="222"/>
      <c r="JZJ5" s="222"/>
      <c r="JZK5" s="222"/>
      <c r="JZL5" s="222"/>
      <c r="JZM5" s="222"/>
      <c r="JZN5" s="222"/>
      <c r="JZO5" s="222"/>
      <c r="JZP5" s="222"/>
      <c r="JZQ5" s="222"/>
      <c r="JZR5" s="222"/>
      <c r="JZS5" s="222"/>
      <c r="JZT5" s="222"/>
      <c r="JZU5" s="222"/>
      <c r="JZV5" s="222"/>
      <c r="JZW5" s="222"/>
      <c r="JZX5" s="222"/>
      <c r="JZY5" s="222"/>
      <c r="JZZ5" s="222"/>
      <c r="KAA5" s="222"/>
      <c r="KAB5" s="222"/>
      <c r="KAC5" s="222"/>
      <c r="KAD5" s="222"/>
      <c r="KAE5" s="222"/>
      <c r="KAF5" s="222"/>
      <c r="KAG5" s="222"/>
      <c r="KAH5" s="222"/>
      <c r="KAI5" s="222"/>
      <c r="KAJ5" s="222"/>
      <c r="KAK5" s="222"/>
      <c r="KAL5" s="222"/>
      <c r="KAM5" s="222"/>
      <c r="KAN5" s="222"/>
      <c r="KAO5" s="222"/>
      <c r="KAP5" s="222"/>
      <c r="KAQ5" s="222"/>
      <c r="KAR5" s="222"/>
      <c r="KAS5" s="222"/>
      <c r="KAT5" s="222"/>
      <c r="KAU5" s="222"/>
      <c r="KAV5" s="222"/>
      <c r="KAW5" s="222"/>
      <c r="KAX5" s="222"/>
      <c r="KAY5" s="222"/>
      <c r="KAZ5" s="222"/>
      <c r="KBA5" s="222"/>
      <c r="KBB5" s="222"/>
      <c r="KBC5" s="222"/>
      <c r="KBD5" s="222"/>
      <c r="KBE5" s="222"/>
      <c r="KBF5" s="222"/>
      <c r="KBG5" s="222"/>
      <c r="KBH5" s="222"/>
      <c r="KBI5" s="222"/>
      <c r="KBJ5" s="222"/>
      <c r="KBK5" s="222"/>
      <c r="KBL5" s="222"/>
      <c r="KBM5" s="222"/>
      <c r="KBN5" s="222"/>
      <c r="KBO5" s="222"/>
      <c r="KBP5" s="222"/>
      <c r="KBQ5" s="222"/>
      <c r="KBR5" s="222"/>
      <c r="KBS5" s="222"/>
      <c r="KBT5" s="222"/>
      <c r="KBU5" s="222"/>
      <c r="KBV5" s="222"/>
      <c r="KBW5" s="222"/>
      <c r="KBX5" s="222"/>
      <c r="KBY5" s="222"/>
      <c r="KBZ5" s="222"/>
      <c r="KCA5" s="222"/>
      <c r="KCB5" s="222"/>
      <c r="KCC5" s="222"/>
      <c r="KCD5" s="222"/>
      <c r="KCE5" s="222"/>
      <c r="KCF5" s="222"/>
      <c r="KCG5" s="222"/>
      <c r="KCH5" s="222"/>
      <c r="KCI5" s="222"/>
      <c r="KCJ5" s="222"/>
      <c r="KCK5" s="222"/>
      <c r="KCL5" s="222"/>
      <c r="KCM5" s="222"/>
      <c r="KCN5" s="222"/>
      <c r="KCO5" s="222"/>
      <c r="KCP5" s="222"/>
      <c r="KCQ5" s="222"/>
      <c r="KCR5" s="222"/>
      <c r="KCS5" s="222"/>
      <c r="KCT5" s="222"/>
      <c r="KCU5" s="222"/>
      <c r="KCV5" s="222"/>
      <c r="KCW5" s="222"/>
      <c r="KCX5" s="222"/>
      <c r="KCY5" s="222"/>
      <c r="KCZ5" s="222"/>
      <c r="KDA5" s="222"/>
      <c r="KDB5" s="222"/>
      <c r="KDC5" s="222"/>
      <c r="KDD5" s="222"/>
      <c r="KDE5" s="222"/>
      <c r="KDF5" s="222"/>
      <c r="KDG5" s="222"/>
      <c r="KDH5" s="222"/>
      <c r="KDI5" s="222"/>
      <c r="KDJ5" s="222"/>
      <c r="KDK5" s="222"/>
      <c r="KDL5" s="222"/>
      <c r="KDM5" s="222"/>
      <c r="KDN5" s="222"/>
      <c r="KDO5" s="222"/>
      <c r="KDP5" s="222"/>
      <c r="KDQ5" s="222"/>
      <c r="KDR5" s="222"/>
      <c r="KDS5" s="222"/>
      <c r="KDT5" s="222"/>
      <c r="KDU5" s="222"/>
      <c r="KDV5" s="222"/>
      <c r="KDW5" s="222"/>
      <c r="KDX5" s="222"/>
      <c r="KDY5" s="222"/>
      <c r="KDZ5" s="222"/>
      <c r="KEA5" s="222"/>
      <c r="KEB5" s="222"/>
      <c r="KEC5" s="222"/>
      <c r="KED5" s="222"/>
      <c r="KEE5" s="222"/>
      <c r="KEF5" s="222"/>
      <c r="KEG5" s="222"/>
      <c r="KEH5" s="222"/>
      <c r="KEI5" s="222"/>
      <c r="KEJ5" s="222"/>
      <c r="KEK5" s="222"/>
      <c r="KEL5" s="222"/>
      <c r="KEM5" s="222"/>
      <c r="KEN5" s="222"/>
      <c r="KEO5" s="222"/>
      <c r="KEP5" s="222"/>
      <c r="KEQ5" s="222"/>
      <c r="KER5" s="222"/>
      <c r="KES5" s="222"/>
      <c r="KET5" s="222"/>
      <c r="KEU5" s="222"/>
      <c r="KEV5" s="222"/>
      <c r="KEW5" s="222"/>
      <c r="KEX5" s="222"/>
      <c r="KEY5" s="222"/>
      <c r="KEZ5" s="222"/>
      <c r="KFA5" s="222"/>
      <c r="KFB5" s="222"/>
      <c r="KFC5" s="222"/>
      <c r="KFD5" s="222"/>
      <c r="KFE5" s="222"/>
      <c r="KFF5" s="222"/>
      <c r="KFG5" s="222"/>
      <c r="KFH5" s="222"/>
      <c r="KFI5" s="222"/>
      <c r="KFJ5" s="222"/>
      <c r="KFK5" s="222"/>
      <c r="KFL5" s="222"/>
      <c r="KFM5" s="222"/>
      <c r="KFN5" s="222"/>
      <c r="KFO5" s="222"/>
      <c r="KFP5" s="222"/>
      <c r="KFQ5" s="222"/>
      <c r="KFR5" s="222"/>
      <c r="KFS5" s="222"/>
      <c r="KFT5" s="222"/>
      <c r="KFU5" s="222"/>
      <c r="KFV5" s="222"/>
      <c r="KFW5" s="222"/>
      <c r="KFX5" s="222"/>
      <c r="KFY5" s="222"/>
      <c r="KFZ5" s="222"/>
      <c r="KGA5" s="222"/>
      <c r="KGB5" s="222"/>
      <c r="KGC5" s="222"/>
      <c r="KGD5" s="222"/>
      <c r="KGE5" s="222"/>
      <c r="KGF5" s="222"/>
      <c r="KGG5" s="222"/>
      <c r="KGH5" s="222"/>
      <c r="KGI5" s="222"/>
      <c r="KGJ5" s="222"/>
      <c r="KGK5" s="222"/>
      <c r="KGL5" s="222"/>
      <c r="KGM5" s="222"/>
      <c r="KGN5" s="222"/>
      <c r="KGO5" s="222"/>
      <c r="KGP5" s="222"/>
      <c r="KGQ5" s="222"/>
      <c r="KGR5" s="222"/>
      <c r="KGS5" s="222"/>
      <c r="KGT5" s="222"/>
      <c r="KGU5" s="222"/>
      <c r="KGV5" s="222"/>
      <c r="KGW5" s="222"/>
      <c r="KGX5" s="222"/>
      <c r="KGY5" s="222"/>
      <c r="KGZ5" s="222"/>
      <c r="KHA5" s="222"/>
      <c r="KHB5" s="222"/>
      <c r="KHC5" s="222"/>
      <c r="KHD5" s="222"/>
      <c r="KHE5" s="222"/>
      <c r="KHF5" s="222"/>
      <c r="KHG5" s="222"/>
      <c r="KHH5" s="222"/>
      <c r="KHI5" s="222"/>
      <c r="KHJ5" s="222"/>
      <c r="KHK5" s="222"/>
      <c r="KHL5" s="222"/>
      <c r="KHM5" s="222"/>
      <c r="KHN5" s="222"/>
      <c r="KHO5" s="222"/>
      <c r="KHP5" s="222"/>
      <c r="KHQ5" s="222"/>
      <c r="KHR5" s="222"/>
      <c r="KHS5" s="222"/>
      <c r="KHT5" s="222"/>
      <c r="KHU5" s="222"/>
      <c r="KHV5" s="222"/>
      <c r="KHW5" s="222"/>
      <c r="KHX5" s="222"/>
      <c r="KHY5" s="222"/>
      <c r="KHZ5" s="222"/>
      <c r="KIA5" s="222"/>
      <c r="KIB5" s="222"/>
      <c r="KIC5" s="222"/>
      <c r="KID5" s="222"/>
      <c r="KIE5" s="222"/>
      <c r="KIF5" s="222"/>
      <c r="KIG5" s="222"/>
      <c r="KIH5" s="222"/>
      <c r="KII5" s="222"/>
      <c r="KIJ5" s="222"/>
      <c r="KIK5" s="222"/>
      <c r="KIL5" s="222"/>
      <c r="KIM5" s="222"/>
      <c r="KIN5" s="222"/>
      <c r="KIO5" s="222"/>
      <c r="KIP5" s="222"/>
      <c r="KIQ5" s="222"/>
      <c r="KIR5" s="222"/>
      <c r="KIS5" s="222"/>
      <c r="KIT5" s="222"/>
      <c r="KIU5" s="222"/>
      <c r="KIV5" s="222"/>
      <c r="KIW5" s="222"/>
      <c r="KIX5" s="222"/>
      <c r="KIY5" s="222"/>
      <c r="KIZ5" s="222"/>
      <c r="KJA5" s="222"/>
      <c r="KJB5" s="222"/>
      <c r="KJC5" s="222"/>
      <c r="KJD5" s="222"/>
      <c r="KJE5" s="222"/>
      <c r="KJF5" s="222"/>
      <c r="KJG5" s="222"/>
      <c r="KJH5" s="222"/>
      <c r="KJI5" s="222"/>
      <c r="KJJ5" s="222"/>
      <c r="KJK5" s="222"/>
      <c r="KJL5" s="222"/>
      <c r="KJM5" s="222"/>
      <c r="KJN5" s="222"/>
      <c r="KJO5" s="222"/>
      <c r="KJP5" s="222"/>
      <c r="KJQ5" s="222"/>
      <c r="KJR5" s="222"/>
      <c r="KJS5" s="222"/>
      <c r="KJT5" s="222"/>
      <c r="KJU5" s="222"/>
      <c r="KJV5" s="222"/>
      <c r="KJW5" s="222"/>
      <c r="KJX5" s="222"/>
      <c r="KJY5" s="222"/>
      <c r="KJZ5" s="222"/>
      <c r="KKA5" s="222"/>
      <c r="KKB5" s="222"/>
      <c r="KKC5" s="222"/>
      <c r="KKD5" s="222"/>
      <c r="KKE5" s="222"/>
      <c r="KKF5" s="222"/>
      <c r="KKG5" s="222"/>
      <c r="KKH5" s="222"/>
      <c r="KKI5" s="222"/>
      <c r="KKJ5" s="222"/>
      <c r="KKK5" s="222"/>
      <c r="KKL5" s="222"/>
      <c r="KKM5" s="222"/>
      <c r="KKN5" s="222"/>
      <c r="KKO5" s="222"/>
      <c r="KKP5" s="222"/>
      <c r="KKQ5" s="222"/>
      <c r="KKR5" s="222"/>
      <c r="KKS5" s="222"/>
      <c r="KKT5" s="222"/>
      <c r="KKU5" s="222"/>
      <c r="KKV5" s="222"/>
      <c r="KKW5" s="222"/>
      <c r="KKX5" s="222"/>
      <c r="KKY5" s="222"/>
      <c r="KKZ5" s="222"/>
      <c r="KLA5" s="222"/>
      <c r="KLB5" s="222"/>
      <c r="KLC5" s="222"/>
      <c r="KLD5" s="222"/>
      <c r="KLE5" s="222"/>
      <c r="KLF5" s="222"/>
      <c r="KLG5" s="222"/>
      <c r="KLH5" s="222"/>
      <c r="KLI5" s="222"/>
      <c r="KLJ5" s="222"/>
      <c r="KLK5" s="222"/>
      <c r="KLL5" s="222"/>
      <c r="KLM5" s="222"/>
      <c r="KLN5" s="222"/>
      <c r="KLO5" s="222"/>
      <c r="KLP5" s="222"/>
      <c r="KLQ5" s="222"/>
      <c r="KLR5" s="222"/>
      <c r="KLS5" s="222"/>
      <c r="KLT5" s="222"/>
      <c r="KLU5" s="222"/>
      <c r="KLV5" s="222"/>
      <c r="KLW5" s="222"/>
      <c r="KLX5" s="222"/>
      <c r="KLY5" s="222"/>
      <c r="KLZ5" s="222"/>
      <c r="KMA5" s="222"/>
      <c r="KMB5" s="222"/>
      <c r="KMC5" s="222"/>
      <c r="KMD5" s="222"/>
      <c r="KME5" s="222"/>
      <c r="KMF5" s="222"/>
      <c r="KMG5" s="222"/>
      <c r="KMH5" s="222"/>
      <c r="KMI5" s="222"/>
      <c r="KMJ5" s="222"/>
      <c r="KMK5" s="222"/>
      <c r="KML5" s="222"/>
      <c r="KMM5" s="222"/>
      <c r="KMN5" s="222"/>
      <c r="KMO5" s="222"/>
      <c r="KMP5" s="222"/>
      <c r="KMQ5" s="222"/>
      <c r="KMR5" s="222"/>
      <c r="KMS5" s="222"/>
      <c r="KMT5" s="222"/>
      <c r="KMU5" s="222"/>
      <c r="KMV5" s="222"/>
      <c r="KMW5" s="222"/>
      <c r="KMX5" s="222"/>
      <c r="KMY5" s="222"/>
      <c r="KMZ5" s="222"/>
      <c r="KNA5" s="222"/>
      <c r="KNB5" s="222"/>
      <c r="KNC5" s="222"/>
      <c r="KND5" s="222"/>
      <c r="KNE5" s="222"/>
      <c r="KNF5" s="222"/>
      <c r="KNG5" s="222"/>
      <c r="KNH5" s="222"/>
      <c r="KNI5" s="222"/>
      <c r="KNJ5" s="222"/>
      <c r="KNK5" s="222"/>
      <c r="KNL5" s="222"/>
      <c r="KNM5" s="222"/>
      <c r="KNN5" s="222"/>
      <c r="KNO5" s="222"/>
      <c r="KNP5" s="222"/>
      <c r="KNQ5" s="222"/>
      <c r="KNR5" s="222"/>
      <c r="KNS5" s="222"/>
      <c r="KNT5" s="222"/>
      <c r="KNU5" s="222"/>
      <c r="KNV5" s="222"/>
      <c r="KNW5" s="222"/>
      <c r="KNX5" s="222"/>
      <c r="KNY5" s="222"/>
      <c r="KNZ5" s="222"/>
      <c r="KOA5" s="222"/>
      <c r="KOB5" s="222"/>
      <c r="KOC5" s="222"/>
      <c r="KOD5" s="222"/>
      <c r="KOE5" s="222"/>
      <c r="KOF5" s="222"/>
      <c r="KOG5" s="222"/>
      <c r="KOH5" s="222"/>
      <c r="KOI5" s="222"/>
      <c r="KOJ5" s="222"/>
      <c r="KOK5" s="222"/>
      <c r="KOL5" s="222"/>
      <c r="KOM5" s="222"/>
      <c r="KON5" s="222"/>
      <c r="KOO5" s="222"/>
      <c r="KOP5" s="222"/>
      <c r="KOQ5" s="222"/>
      <c r="KOR5" s="222"/>
      <c r="KOS5" s="222"/>
      <c r="KOT5" s="222"/>
      <c r="KOU5" s="222"/>
      <c r="KOV5" s="222"/>
      <c r="KOW5" s="222"/>
      <c r="KOX5" s="222"/>
      <c r="KOY5" s="222"/>
      <c r="KOZ5" s="222"/>
      <c r="KPA5" s="222"/>
      <c r="KPB5" s="222"/>
      <c r="KPC5" s="222"/>
      <c r="KPD5" s="222"/>
      <c r="KPE5" s="222"/>
      <c r="KPF5" s="222"/>
      <c r="KPG5" s="222"/>
      <c r="KPH5" s="222"/>
      <c r="KPI5" s="222"/>
      <c r="KPJ5" s="222"/>
      <c r="KPK5" s="222"/>
      <c r="KPL5" s="222"/>
      <c r="KPM5" s="222"/>
      <c r="KPN5" s="222"/>
      <c r="KPO5" s="222"/>
      <c r="KPP5" s="222"/>
      <c r="KPQ5" s="222"/>
      <c r="KPR5" s="222"/>
      <c r="KPS5" s="222"/>
      <c r="KPT5" s="222"/>
      <c r="KPU5" s="222"/>
      <c r="KPV5" s="222"/>
      <c r="KPW5" s="222"/>
      <c r="KPX5" s="222"/>
      <c r="KPY5" s="222"/>
      <c r="KPZ5" s="222"/>
      <c r="KQA5" s="222"/>
      <c r="KQB5" s="222"/>
      <c r="KQC5" s="222"/>
      <c r="KQD5" s="222"/>
      <c r="KQE5" s="222"/>
      <c r="KQF5" s="222"/>
      <c r="KQG5" s="222"/>
      <c r="KQH5" s="222"/>
      <c r="KQI5" s="222"/>
      <c r="KQJ5" s="222"/>
      <c r="KQK5" s="222"/>
      <c r="KQL5" s="222"/>
      <c r="KQM5" s="222"/>
      <c r="KQN5" s="222"/>
      <c r="KQO5" s="222"/>
      <c r="KQP5" s="222"/>
      <c r="KQQ5" s="222"/>
      <c r="KQR5" s="222"/>
      <c r="KQS5" s="222"/>
      <c r="KQT5" s="222"/>
      <c r="KQU5" s="222"/>
      <c r="KQV5" s="222"/>
      <c r="KQW5" s="222"/>
      <c r="KQX5" s="222"/>
      <c r="KQY5" s="222"/>
      <c r="KQZ5" s="222"/>
      <c r="KRA5" s="222"/>
      <c r="KRB5" s="222"/>
      <c r="KRC5" s="222"/>
      <c r="KRD5" s="222"/>
      <c r="KRE5" s="222"/>
      <c r="KRF5" s="222"/>
      <c r="KRG5" s="222"/>
      <c r="KRH5" s="222"/>
      <c r="KRI5" s="222"/>
      <c r="KRJ5" s="222"/>
      <c r="KRK5" s="222"/>
      <c r="KRL5" s="222"/>
      <c r="KRM5" s="222"/>
      <c r="KRN5" s="222"/>
      <c r="KRO5" s="222"/>
      <c r="KRP5" s="222"/>
      <c r="KRQ5" s="222"/>
      <c r="KRR5" s="222"/>
      <c r="KRS5" s="222"/>
      <c r="KRT5" s="222"/>
      <c r="KRU5" s="222"/>
      <c r="KRV5" s="222"/>
      <c r="KRW5" s="222"/>
      <c r="KRX5" s="222"/>
      <c r="KRY5" s="222"/>
      <c r="KRZ5" s="222"/>
      <c r="KSA5" s="222"/>
      <c r="KSB5" s="222"/>
      <c r="KSC5" s="222"/>
      <c r="KSD5" s="222"/>
      <c r="KSE5" s="222"/>
      <c r="KSF5" s="222"/>
      <c r="KSG5" s="222"/>
      <c r="KSH5" s="222"/>
      <c r="KSI5" s="222"/>
      <c r="KSJ5" s="222"/>
      <c r="KSK5" s="222"/>
      <c r="KSL5" s="222"/>
      <c r="KSM5" s="222"/>
      <c r="KSN5" s="222"/>
      <c r="KSO5" s="222"/>
      <c r="KSP5" s="222"/>
      <c r="KSQ5" s="222"/>
      <c r="KSR5" s="222"/>
      <c r="KSS5" s="222"/>
      <c r="KST5" s="222"/>
      <c r="KSU5" s="222"/>
      <c r="KSV5" s="222"/>
      <c r="KSW5" s="222"/>
      <c r="KSX5" s="222"/>
      <c r="KSY5" s="222"/>
      <c r="KSZ5" s="222"/>
      <c r="KTA5" s="222"/>
      <c r="KTB5" s="222"/>
      <c r="KTC5" s="222"/>
      <c r="KTD5" s="222"/>
      <c r="KTE5" s="222"/>
      <c r="KTF5" s="222"/>
      <c r="KTG5" s="222"/>
      <c r="KTH5" s="222"/>
      <c r="KTI5" s="222"/>
      <c r="KTJ5" s="222"/>
      <c r="KTK5" s="222"/>
      <c r="KTL5" s="222"/>
      <c r="KTM5" s="222"/>
      <c r="KTN5" s="222"/>
      <c r="KTO5" s="222"/>
      <c r="KTP5" s="222"/>
      <c r="KTQ5" s="222"/>
      <c r="KTR5" s="222"/>
      <c r="KTS5" s="222"/>
      <c r="KTT5" s="222"/>
      <c r="KTU5" s="222"/>
      <c r="KTV5" s="222"/>
      <c r="KTW5" s="222"/>
      <c r="KTX5" s="222"/>
      <c r="KTY5" s="222"/>
      <c r="KTZ5" s="222"/>
      <c r="KUA5" s="222"/>
      <c r="KUB5" s="222"/>
      <c r="KUC5" s="222"/>
      <c r="KUD5" s="222"/>
      <c r="KUE5" s="222"/>
      <c r="KUF5" s="222"/>
      <c r="KUG5" s="222"/>
      <c r="KUH5" s="222"/>
      <c r="KUI5" s="222"/>
      <c r="KUJ5" s="222"/>
      <c r="KUK5" s="222"/>
      <c r="KUL5" s="222"/>
      <c r="KUM5" s="222"/>
      <c r="KUN5" s="222"/>
      <c r="KUO5" s="222"/>
      <c r="KUP5" s="222"/>
      <c r="KUQ5" s="222"/>
      <c r="KUR5" s="222"/>
      <c r="KUS5" s="222"/>
      <c r="KUT5" s="222"/>
      <c r="KUU5" s="222"/>
      <c r="KUV5" s="222"/>
      <c r="KUW5" s="222"/>
      <c r="KUX5" s="222"/>
      <c r="KUY5" s="222"/>
      <c r="KUZ5" s="222"/>
      <c r="KVA5" s="222"/>
      <c r="KVB5" s="222"/>
      <c r="KVC5" s="222"/>
      <c r="KVD5" s="222"/>
      <c r="KVE5" s="222"/>
      <c r="KVF5" s="222"/>
      <c r="KVG5" s="222"/>
      <c r="KVH5" s="222"/>
      <c r="KVI5" s="222"/>
      <c r="KVJ5" s="222"/>
      <c r="KVK5" s="222"/>
      <c r="KVL5" s="222"/>
      <c r="KVM5" s="222"/>
      <c r="KVN5" s="222"/>
      <c r="KVO5" s="222"/>
      <c r="KVP5" s="222"/>
      <c r="KVQ5" s="222"/>
      <c r="KVR5" s="222"/>
      <c r="KVS5" s="222"/>
      <c r="KVT5" s="222"/>
      <c r="KVU5" s="222"/>
      <c r="KVV5" s="222"/>
      <c r="KVW5" s="222"/>
      <c r="KVX5" s="222"/>
      <c r="KVY5" s="222"/>
      <c r="KVZ5" s="222"/>
      <c r="KWA5" s="222"/>
      <c r="KWB5" s="222"/>
      <c r="KWC5" s="222"/>
      <c r="KWD5" s="222"/>
      <c r="KWE5" s="222"/>
      <c r="KWF5" s="222"/>
      <c r="KWG5" s="222"/>
      <c r="KWH5" s="222"/>
      <c r="KWI5" s="222"/>
      <c r="KWJ5" s="222"/>
      <c r="KWK5" s="222"/>
      <c r="KWL5" s="222"/>
      <c r="KWM5" s="222"/>
      <c r="KWN5" s="222"/>
      <c r="KWO5" s="222"/>
      <c r="KWP5" s="222"/>
      <c r="KWQ5" s="222"/>
      <c r="KWR5" s="222"/>
      <c r="KWS5" s="222"/>
      <c r="KWT5" s="222"/>
      <c r="KWU5" s="222"/>
      <c r="KWV5" s="222"/>
      <c r="KWW5" s="222"/>
      <c r="KWX5" s="222"/>
      <c r="KWY5" s="222"/>
      <c r="KWZ5" s="222"/>
      <c r="KXA5" s="222"/>
      <c r="KXB5" s="222"/>
      <c r="KXC5" s="222"/>
      <c r="KXD5" s="222"/>
      <c r="KXE5" s="222"/>
      <c r="KXF5" s="222"/>
      <c r="KXG5" s="222"/>
      <c r="KXH5" s="222"/>
      <c r="KXI5" s="222"/>
      <c r="KXJ5" s="222"/>
      <c r="KXK5" s="222"/>
      <c r="KXL5" s="222"/>
      <c r="KXM5" s="222"/>
      <c r="KXN5" s="222"/>
      <c r="KXO5" s="222"/>
      <c r="KXP5" s="222"/>
      <c r="KXQ5" s="222"/>
      <c r="KXR5" s="222"/>
      <c r="KXS5" s="222"/>
      <c r="KXT5" s="222"/>
      <c r="KXU5" s="222"/>
      <c r="KXV5" s="222"/>
      <c r="KXW5" s="222"/>
      <c r="KXX5" s="222"/>
      <c r="KXY5" s="222"/>
      <c r="KXZ5" s="222"/>
      <c r="KYA5" s="222"/>
      <c r="KYB5" s="222"/>
      <c r="KYC5" s="222"/>
      <c r="KYD5" s="222"/>
      <c r="KYE5" s="222"/>
      <c r="KYF5" s="222"/>
      <c r="KYG5" s="222"/>
      <c r="KYH5" s="222"/>
      <c r="KYI5" s="222"/>
      <c r="KYJ5" s="222"/>
      <c r="KYK5" s="222"/>
      <c r="KYL5" s="222"/>
      <c r="KYM5" s="222"/>
      <c r="KYN5" s="222"/>
      <c r="KYO5" s="222"/>
      <c r="KYP5" s="222"/>
      <c r="KYQ5" s="222"/>
      <c r="KYR5" s="222"/>
      <c r="KYS5" s="222"/>
      <c r="KYT5" s="222"/>
      <c r="KYU5" s="222"/>
      <c r="KYV5" s="222"/>
      <c r="KYW5" s="222"/>
      <c r="KYX5" s="222"/>
      <c r="KYY5" s="222"/>
      <c r="KYZ5" s="222"/>
      <c r="KZA5" s="222"/>
      <c r="KZB5" s="222"/>
      <c r="KZC5" s="222"/>
      <c r="KZD5" s="222"/>
      <c r="KZE5" s="222"/>
      <c r="KZF5" s="222"/>
      <c r="KZG5" s="222"/>
      <c r="KZH5" s="222"/>
      <c r="KZI5" s="222"/>
      <c r="KZJ5" s="222"/>
      <c r="KZK5" s="222"/>
      <c r="KZL5" s="222"/>
      <c r="KZM5" s="222"/>
      <c r="KZN5" s="222"/>
      <c r="KZO5" s="222"/>
      <c r="KZP5" s="222"/>
      <c r="KZQ5" s="222"/>
      <c r="KZR5" s="222"/>
      <c r="KZS5" s="222"/>
      <c r="KZT5" s="222"/>
      <c r="KZU5" s="222"/>
      <c r="KZV5" s="222"/>
      <c r="KZW5" s="222"/>
      <c r="KZX5" s="222"/>
      <c r="KZY5" s="222"/>
      <c r="KZZ5" s="222"/>
      <c r="LAA5" s="222"/>
      <c r="LAB5" s="222"/>
      <c r="LAC5" s="222"/>
      <c r="LAD5" s="222"/>
      <c r="LAE5" s="222"/>
      <c r="LAF5" s="222"/>
      <c r="LAG5" s="222"/>
      <c r="LAH5" s="222"/>
      <c r="LAI5" s="222"/>
      <c r="LAJ5" s="222"/>
      <c r="LAK5" s="222"/>
      <c r="LAL5" s="222"/>
      <c r="LAM5" s="222"/>
      <c r="LAN5" s="222"/>
      <c r="LAO5" s="222"/>
      <c r="LAP5" s="222"/>
      <c r="LAQ5" s="222"/>
      <c r="LAR5" s="222"/>
      <c r="LAS5" s="222"/>
      <c r="LAT5" s="222"/>
      <c r="LAU5" s="222"/>
      <c r="LAV5" s="222"/>
      <c r="LAW5" s="222"/>
      <c r="LAX5" s="222"/>
      <c r="LAY5" s="222"/>
      <c r="LAZ5" s="222"/>
      <c r="LBA5" s="222"/>
      <c r="LBB5" s="222"/>
      <c r="LBC5" s="222"/>
      <c r="LBD5" s="222"/>
      <c r="LBE5" s="222"/>
      <c r="LBF5" s="222"/>
      <c r="LBG5" s="222"/>
      <c r="LBH5" s="222"/>
      <c r="LBI5" s="222"/>
      <c r="LBJ5" s="222"/>
      <c r="LBK5" s="222"/>
      <c r="LBL5" s="222"/>
      <c r="LBM5" s="222"/>
      <c r="LBN5" s="222"/>
      <c r="LBO5" s="222"/>
      <c r="LBP5" s="222"/>
      <c r="LBQ5" s="222"/>
      <c r="LBR5" s="222"/>
      <c r="LBS5" s="222"/>
      <c r="LBT5" s="222"/>
      <c r="LBU5" s="222"/>
      <c r="LBV5" s="222"/>
      <c r="LBW5" s="222"/>
      <c r="LBX5" s="222"/>
      <c r="LBY5" s="222"/>
      <c r="LBZ5" s="222"/>
      <c r="LCA5" s="222"/>
      <c r="LCB5" s="222"/>
      <c r="LCC5" s="222"/>
      <c r="LCD5" s="222"/>
      <c r="LCE5" s="222"/>
      <c r="LCF5" s="222"/>
      <c r="LCG5" s="222"/>
      <c r="LCH5" s="222"/>
      <c r="LCI5" s="222"/>
      <c r="LCJ5" s="222"/>
      <c r="LCK5" s="222"/>
      <c r="LCL5" s="222"/>
      <c r="LCM5" s="222"/>
      <c r="LCN5" s="222"/>
      <c r="LCO5" s="222"/>
      <c r="LCP5" s="222"/>
      <c r="LCQ5" s="222"/>
      <c r="LCR5" s="222"/>
      <c r="LCS5" s="222"/>
      <c r="LCT5" s="222"/>
      <c r="LCU5" s="222"/>
      <c r="LCV5" s="222"/>
      <c r="LCW5" s="222"/>
      <c r="LCX5" s="222"/>
      <c r="LCY5" s="222"/>
      <c r="LCZ5" s="222"/>
      <c r="LDA5" s="222"/>
      <c r="LDB5" s="222"/>
      <c r="LDC5" s="222"/>
      <c r="LDD5" s="222"/>
      <c r="LDE5" s="222"/>
      <c r="LDF5" s="222"/>
      <c r="LDG5" s="222"/>
      <c r="LDH5" s="222"/>
      <c r="LDI5" s="222"/>
      <c r="LDJ5" s="222"/>
      <c r="LDK5" s="222"/>
      <c r="LDL5" s="222"/>
      <c r="LDM5" s="222"/>
      <c r="LDN5" s="222"/>
      <c r="LDO5" s="222"/>
      <c r="LDP5" s="222"/>
      <c r="LDQ5" s="222"/>
      <c r="LDR5" s="222"/>
      <c r="LDS5" s="222"/>
      <c r="LDT5" s="222"/>
      <c r="LDU5" s="222"/>
      <c r="LDV5" s="222"/>
      <c r="LDW5" s="222"/>
      <c r="LDX5" s="222"/>
      <c r="LDY5" s="222"/>
      <c r="LDZ5" s="222"/>
      <c r="LEA5" s="222"/>
      <c r="LEB5" s="222"/>
      <c r="LEC5" s="222"/>
      <c r="LED5" s="222"/>
      <c r="LEE5" s="222"/>
      <c r="LEF5" s="222"/>
      <c r="LEG5" s="222"/>
      <c r="LEH5" s="222"/>
      <c r="LEI5" s="222"/>
      <c r="LEJ5" s="222"/>
      <c r="LEK5" s="222"/>
      <c r="LEL5" s="222"/>
      <c r="LEM5" s="222"/>
      <c r="LEN5" s="222"/>
      <c r="LEO5" s="222"/>
      <c r="LEP5" s="222"/>
      <c r="LEQ5" s="222"/>
      <c r="LER5" s="222"/>
      <c r="LES5" s="222"/>
      <c r="LET5" s="222"/>
      <c r="LEU5" s="222"/>
      <c r="LEV5" s="222"/>
      <c r="LEW5" s="222"/>
      <c r="LEX5" s="222"/>
      <c r="LEY5" s="222"/>
      <c r="LEZ5" s="222"/>
      <c r="LFA5" s="222"/>
      <c r="LFB5" s="222"/>
      <c r="LFC5" s="222"/>
      <c r="LFD5" s="222"/>
      <c r="LFE5" s="222"/>
      <c r="LFF5" s="222"/>
      <c r="LFG5" s="222"/>
      <c r="LFH5" s="222"/>
      <c r="LFI5" s="222"/>
      <c r="LFJ5" s="222"/>
      <c r="LFK5" s="222"/>
      <c r="LFL5" s="222"/>
      <c r="LFM5" s="222"/>
      <c r="LFN5" s="222"/>
      <c r="LFO5" s="222"/>
      <c r="LFP5" s="222"/>
      <c r="LFQ5" s="222"/>
      <c r="LFR5" s="222"/>
      <c r="LFS5" s="222"/>
      <c r="LFT5" s="222"/>
      <c r="LFU5" s="222"/>
      <c r="LFV5" s="222"/>
      <c r="LFW5" s="222"/>
      <c r="LFX5" s="222"/>
      <c r="LFY5" s="222"/>
      <c r="LFZ5" s="222"/>
      <c r="LGA5" s="222"/>
      <c r="LGB5" s="222"/>
      <c r="LGC5" s="222"/>
      <c r="LGD5" s="222"/>
      <c r="LGE5" s="222"/>
      <c r="LGF5" s="222"/>
      <c r="LGG5" s="222"/>
      <c r="LGH5" s="222"/>
      <c r="LGI5" s="222"/>
      <c r="LGJ5" s="222"/>
      <c r="LGK5" s="222"/>
      <c r="LGL5" s="222"/>
      <c r="LGM5" s="222"/>
      <c r="LGN5" s="222"/>
      <c r="LGO5" s="222"/>
      <c r="LGP5" s="222"/>
      <c r="LGQ5" s="222"/>
      <c r="LGR5" s="222"/>
      <c r="LGS5" s="222"/>
      <c r="LGT5" s="222"/>
      <c r="LGU5" s="222"/>
      <c r="LGV5" s="222"/>
      <c r="LGW5" s="222"/>
      <c r="LGX5" s="222"/>
      <c r="LGY5" s="222"/>
      <c r="LGZ5" s="222"/>
      <c r="LHA5" s="222"/>
      <c r="LHB5" s="222"/>
      <c r="LHC5" s="222"/>
      <c r="LHD5" s="222"/>
      <c r="LHE5" s="222"/>
      <c r="LHF5" s="222"/>
      <c r="LHG5" s="222"/>
      <c r="LHH5" s="222"/>
      <c r="LHI5" s="222"/>
      <c r="LHJ5" s="222"/>
      <c r="LHK5" s="222"/>
      <c r="LHL5" s="222"/>
      <c r="LHM5" s="222"/>
      <c r="LHN5" s="222"/>
      <c r="LHO5" s="222"/>
      <c r="LHP5" s="222"/>
      <c r="LHQ5" s="222"/>
      <c r="LHR5" s="222"/>
      <c r="LHS5" s="222"/>
      <c r="LHT5" s="222"/>
      <c r="LHU5" s="222"/>
      <c r="LHV5" s="222"/>
      <c r="LHW5" s="222"/>
      <c r="LHX5" s="222"/>
      <c r="LHY5" s="222"/>
      <c r="LHZ5" s="222"/>
      <c r="LIA5" s="222"/>
      <c r="LIB5" s="222"/>
      <c r="LIC5" s="222"/>
      <c r="LID5" s="222"/>
      <c r="LIE5" s="222"/>
      <c r="LIF5" s="222"/>
      <c r="LIG5" s="222"/>
      <c r="LIH5" s="222"/>
      <c r="LII5" s="222"/>
      <c r="LIJ5" s="222"/>
      <c r="LIK5" s="222"/>
      <c r="LIL5" s="222"/>
      <c r="LIM5" s="222"/>
      <c r="LIN5" s="222"/>
      <c r="LIO5" s="222"/>
      <c r="LIP5" s="222"/>
      <c r="LIQ5" s="222"/>
      <c r="LIR5" s="222"/>
      <c r="LIS5" s="222"/>
      <c r="LIT5" s="222"/>
      <c r="LIU5" s="222"/>
      <c r="LIV5" s="222"/>
      <c r="LIW5" s="222"/>
      <c r="LIX5" s="222"/>
      <c r="LIY5" s="222"/>
      <c r="LIZ5" s="222"/>
      <c r="LJA5" s="222"/>
      <c r="LJB5" s="222"/>
      <c r="LJC5" s="222"/>
      <c r="LJD5" s="222"/>
      <c r="LJE5" s="222"/>
      <c r="LJF5" s="222"/>
      <c r="LJG5" s="222"/>
      <c r="LJH5" s="222"/>
      <c r="LJI5" s="222"/>
      <c r="LJJ5" s="222"/>
      <c r="LJK5" s="222"/>
      <c r="LJL5" s="222"/>
      <c r="LJM5" s="222"/>
      <c r="LJN5" s="222"/>
      <c r="LJO5" s="222"/>
      <c r="LJP5" s="222"/>
      <c r="LJQ5" s="222"/>
      <c r="LJR5" s="222"/>
      <c r="LJS5" s="222"/>
      <c r="LJT5" s="222"/>
      <c r="LJU5" s="222"/>
      <c r="LJV5" s="222"/>
      <c r="LJW5" s="222"/>
      <c r="LJX5" s="222"/>
      <c r="LJY5" s="222"/>
      <c r="LJZ5" s="222"/>
      <c r="LKA5" s="222"/>
      <c r="LKB5" s="222"/>
      <c r="LKC5" s="222"/>
      <c r="LKD5" s="222"/>
      <c r="LKE5" s="222"/>
      <c r="LKF5" s="222"/>
      <c r="LKG5" s="222"/>
      <c r="LKH5" s="222"/>
      <c r="LKI5" s="222"/>
      <c r="LKJ5" s="222"/>
      <c r="LKK5" s="222"/>
      <c r="LKL5" s="222"/>
      <c r="LKM5" s="222"/>
      <c r="LKN5" s="222"/>
      <c r="LKO5" s="222"/>
      <c r="LKP5" s="222"/>
      <c r="LKQ5" s="222"/>
      <c r="LKR5" s="222"/>
      <c r="LKS5" s="222"/>
      <c r="LKT5" s="222"/>
      <c r="LKU5" s="222"/>
      <c r="LKV5" s="222"/>
      <c r="LKW5" s="222"/>
      <c r="LKX5" s="222"/>
      <c r="LKY5" s="222"/>
      <c r="LKZ5" s="222"/>
      <c r="LLA5" s="222"/>
      <c r="LLB5" s="222"/>
      <c r="LLC5" s="222"/>
      <c r="LLD5" s="222"/>
      <c r="LLE5" s="222"/>
      <c r="LLF5" s="222"/>
      <c r="LLG5" s="222"/>
      <c r="LLH5" s="222"/>
      <c r="LLI5" s="222"/>
      <c r="LLJ5" s="222"/>
      <c r="LLK5" s="222"/>
      <c r="LLL5" s="222"/>
      <c r="LLM5" s="222"/>
      <c r="LLN5" s="222"/>
      <c r="LLO5" s="222"/>
      <c r="LLP5" s="222"/>
      <c r="LLQ5" s="222"/>
      <c r="LLR5" s="222"/>
      <c r="LLS5" s="222"/>
      <c r="LLT5" s="222"/>
      <c r="LLU5" s="222"/>
      <c r="LLV5" s="222"/>
      <c r="LLW5" s="222"/>
      <c r="LLX5" s="222"/>
      <c r="LLY5" s="222"/>
      <c r="LLZ5" s="222"/>
      <c r="LMA5" s="222"/>
      <c r="LMB5" s="222"/>
      <c r="LMC5" s="222"/>
      <c r="LMD5" s="222"/>
      <c r="LME5" s="222"/>
      <c r="LMF5" s="222"/>
      <c r="LMG5" s="222"/>
      <c r="LMH5" s="222"/>
      <c r="LMI5" s="222"/>
      <c r="LMJ5" s="222"/>
      <c r="LMK5" s="222"/>
      <c r="LML5" s="222"/>
      <c r="LMM5" s="222"/>
      <c r="LMN5" s="222"/>
      <c r="LMO5" s="222"/>
      <c r="LMP5" s="222"/>
      <c r="LMQ5" s="222"/>
      <c r="LMR5" s="222"/>
      <c r="LMS5" s="222"/>
      <c r="LMT5" s="222"/>
      <c r="LMU5" s="222"/>
      <c r="LMV5" s="222"/>
      <c r="LMW5" s="222"/>
      <c r="LMX5" s="222"/>
      <c r="LMY5" s="222"/>
      <c r="LMZ5" s="222"/>
      <c r="LNA5" s="222"/>
      <c r="LNB5" s="222"/>
      <c r="LNC5" s="222"/>
      <c r="LND5" s="222"/>
      <c r="LNE5" s="222"/>
      <c r="LNF5" s="222"/>
      <c r="LNG5" s="222"/>
      <c r="LNH5" s="222"/>
      <c r="LNI5" s="222"/>
      <c r="LNJ5" s="222"/>
      <c r="LNK5" s="222"/>
      <c r="LNL5" s="222"/>
      <c r="LNM5" s="222"/>
      <c r="LNN5" s="222"/>
      <c r="LNO5" s="222"/>
      <c r="LNP5" s="222"/>
      <c r="LNQ5" s="222"/>
      <c r="LNR5" s="222"/>
      <c r="LNS5" s="222"/>
      <c r="LNT5" s="222"/>
      <c r="LNU5" s="222"/>
      <c r="LNV5" s="222"/>
      <c r="LNW5" s="222"/>
      <c r="LNX5" s="222"/>
      <c r="LNY5" s="222"/>
      <c r="LNZ5" s="222"/>
      <c r="LOA5" s="222"/>
      <c r="LOB5" s="222"/>
      <c r="LOC5" s="222"/>
      <c r="LOD5" s="222"/>
      <c r="LOE5" s="222"/>
      <c r="LOF5" s="222"/>
      <c r="LOG5" s="222"/>
      <c r="LOH5" s="222"/>
      <c r="LOI5" s="222"/>
      <c r="LOJ5" s="222"/>
      <c r="LOK5" s="222"/>
      <c r="LOL5" s="222"/>
      <c r="LOM5" s="222"/>
      <c r="LON5" s="222"/>
      <c r="LOO5" s="222"/>
      <c r="LOP5" s="222"/>
      <c r="LOQ5" s="222"/>
      <c r="LOR5" s="222"/>
      <c r="LOS5" s="222"/>
      <c r="LOT5" s="222"/>
      <c r="LOU5" s="222"/>
      <c r="LOV5" s="222"/>
      <c r="LOW5" s="222"/>
      <c r="LOX5" s="222"/>
      <c r="LOY5" s="222"/>
      <c r="LOZ5" s="222"/>
      <c r="LPA5" s="222"/>
      <c r="LPB5" s="222"/>
      <c r="LPC5" s="222"/>
      <c r="LPD5" s="222"/>
      <c r="LPE5" s="222"/>
      <c r="LPF5" s="222"/>
      <c r="LPG5" s="222"/>
      <c r="LPH5" s="222"/>
      <c r="LPI5" s="222"/>
      <c r="LPJ5" s="222"/>
      <c r="LPK5" s="222"/>
      <c r="LPL5" s="222"/>
      <c r="LPM5" s="222"/>
      <c r="LPN5" s="222"/>
      <c r="LPO5" s="222"/>
      <c r="LPP5" s="222"/>
      <c r="LPQ5" s="222"/>
      <c r="LPR5" s="222"/>
      <c r="LPS5" s="222"/>
      <c r="LPT5" s="222"/>
      <c r="LPU5" s="222"/>
      <c r="LPV5" s="222"/>
      <c r="LPW5" s="222"/>
      <c r="LPX5" s="222"/>
      <c r="LPY5" s="222"/>
      <c r="LPZ5" s="222"/>
      <c r="LQA5" s="222"/>
      <c r="LQB5" s="222"/>
      <c r="LQC5" s="222"/>
      <c r="LQD5" s="222"/>
      <c r="LQE5" s="222"/>
      <c r="LQF5" s="222"/>
      <c r="LQG5" s="222"/>
      <c r="LQH5" s="222"/>
      <c r="LQI5" s="222"/>
      <c r="LQJ5" s="222"/>
      <c r="LQK5" s="222"/>
      <c r="LQL5" s="222"/>
      <c r="LQM5" s="222"/>
      <c r="LQN5" s="222"/>
      <c r="LQO5" s="222"/>
      <c r="LQP5" s="222"/>
      <c r="LQQ5" s="222"/>
      <c r="LQR5" s="222"/>
      <c r="LQS5" s="222"/>
      <c r="LQT5" s="222"/>
      <c r="LQU5" s="222"/>
      <c r="LQV5" s="222"/>
      <c r="LQW5" s="222"/>
      <c r="LQX5" s="222"/>
      <c r="LQY5" s="222"/>
      <c r="LQZ5" s="222"/>
      <c r="LRA5" s="222"/>
      <c r="LRB5" s="222"/>
      <c r="LRC5" s="222"/>
      <c r="LRD5" s="222"/>
      <c r="LRE5" s="222"/>
      <c r="LRF5" s="222"/>
      <c r="LRG5" s="222"/>
      <c r="LRH5" s="222"/>
      <c r="LRI5" s="222"/>
      <c r="LRJ5" s="222"/>
      <c r="LRK5" s="222"/>
      <c r="LRL5" s="222"/>
      <c r="LRM5" s="222"/>
      <c r="LRN5" s="222"/>
      <c r="LRO5" s="222"/>
      <c r="LRP5" s="222"/>
      <c r="LRQ5" s="222"/>
      <c r="LRR5" s="222"/>
      <c r="LRS5" s="222"/>
      <c r="LRT5" s="222"/>
      <c r="LRU5" s="222"/>
      <c r="LRV5" s="222"/>
      <c r="LRW5" s="222"/>
      <c r="LRX5" s="222"/>
      <c r="LRY5" s="222"/>
      <c r="LRZ5" s="222"/>
      <c r="LSA5" s="222"/>
      <c r="LSB5" s="222"/>
      <c r="LSC5" s="222"/>
      <c r="LSD5" s="222"/>
      <c r="LSE5" s="222"/>
      <c r="LSF5" s="222"/>
      <c r="LSG5" s="222"/>
      <c r="LSH5" s="222"/>
      <c r="LSI5" s="222"/>
      <c r="LSJ5" s="222"/>
      <c r="LSK5" s="222"/>
      <c r="LSL5" s="222"/>
      <c r="LSM5" s="222"/>
      <c r="LSN5" s="222"/>
      <c r="LSO5" s="222"/>
      <c r="LSP5" s="222"/>
      <c r="LSQ5" s="222"/>
      <c r="LSR5" s="222"/>
      <c r="LSS5" s="222"/>
      <c r="LST5" s="222"/>
      <c r="LSU5" s="222"/>
      <c r="LSV5" s="222"/>
      <c r="LSW5" s="222"/>
      <c r="LSX5" s="222"/>
      <c r="LSY5" s="222"/>
      <c r="LSZ5" s="222"/>
      <c r="LTA5" s="222"/>
      <c r="LTB5" s="222"/>
      <c r="LTC5" s="222"/>
      <c r="LTD5" s="222"/>
      <c r="LTE5" s="222"/>
      <c r="LTF5" s="222"/>
      <c r="LTG5" s="222"/>
      <c r="LTH5" s="222"/>
      <c r="LTI5" s="222"/>
      <c r="LTJ5" s="222"/>
      <c r="LTK5" s="222"/>
      <c r="LTL5" s="222"/>
      <c r="LTM5" s="222"/>
      <c r="LTN5" s="222"/>
      <c r="LTO5" s="222"/>
      <c r="LTP5" s="222"/>
      <c r="LTQ5" s="222"/>
      <c r="LTR5" s="222"/>
      <c r="LTS5" s="222"/>
      <c r="LTT5" s="222"/>
      <c r="LTU5" s="222"/>
      <c r="LTV5" s="222"/>
      <c r="LTW5" s="222"/>
      <c r="LTX5" s="222"/>
      <c r="LTY5" s="222"/>
      <c r="LTZ5" s="222"/>
      <c r="LUA5" s="222"/>
      <c r="LUB5" s="222"/>
      <c r="LUC5" s="222"/>
      <c r="LUD5" s="222"/>
      <c r="LUE5" s="222"/>
      <c r="LUF5" s="222"/>
      <c r="LUG5" s="222"/>
      <c r="LUH5" s="222"/>
      <c r="LUI5" s="222"/>
      <c r="LUJ5" s="222"/>
      <c r="LUK5" s="222"/>
      <c r="LUL5" s="222"/>
      <c r="LUM5" s="222"/>
      <c r="LUN5" s="222"/>
      <c r="LUO5" s="222"/>
      <c r="LUP5" s="222"/>
      <c r="LUQ5" s="222"/>
      <c r="LUR5" s="222"/>
      <c r="LUS5" s="222"/>
      <c r="LUT5" s="222"/>
      <c r="LUU5" s="222"/>
      <c r="LUV5" s="222"/>
      <c r="LUW5" s="222"/>
      <c r="LUX5" s="222"/>
      <c r="LUY5" s="222"/>
      <c r="LUZ5" s="222"/>
      <c r="LVA5" s="222"/>
      <c r="LVB5" s="222"/>
      <c r="LVC5" s="222"/>
      <c r="LVD5" s="222"/>
      <c r="LVE5" s="222"/>
      <c r="LVF5" s="222"/>
      <c r="LVG5" s="222"/>
      <c r="LVH5" s="222"/>
      <c r="LVI5" s="222"/>
      <c r="LVJ5" s="222"/>
      <c r="LVK5" s="222"/>
      <c r="LVL5" s="222"/>
      <c r="LVM5" s="222"/>
      <c r="LVN5" s="222"/>
      <c r="LVO5" s="222"/>
      <c r="LVP5" s="222"/>
      <c r="LVQ5" s="222"/>
      <c r="LVR5" s="222"/>
      <c r="LVS5" s="222"/>
      <c r="LVT5" s="222"/>
      <c r="LVU5" s="222"/>
      <c r="LVV5" s="222"/>
      <c r="LVW5" s="222"/>
      <c r="LVX5" s="222"/>
      <c r="LVY5" s="222"/>
      <c r="LVZ5" s="222"/>
      <c r="LWA5" s="222"/>
      <c r="LWB5" s="222"/>
      <c r="LWC5" s="222"/>
      <c r="LWD5" s="222"/>
      <c r="LWE5" s="222"/>
      <c r="LWF5" s="222"/>
      <c r="LWG5" s="222"/>
      <c r="LWH5" s="222"/>
      <c r="LWI5" s="222"/>
      <c r="LWJ5" s="222"/>
      <c r="LWK5" s="222"/>
      <c r="LWL5" s="222"/>
      <c r="LWM5" s="222"/>
      <c r="LWN5" s="222"/>
      <c r="LWO5" s="222"/>
      <c r="LWP5" s="222"/>
      <c r="LWQ5" s="222"/>
      <c r="LWR5" s="222"/>
      <c r="LWS5" s="222"/>
      <c r="LWT5" s="222"/>
      <c r="LWU5" s="222"/>
      <c r="LWV5" s="222"/>
      <c r="LWW5" s="222"/>
      <c r="LWX5" s="222"/>
      <c r="LWY5" s="222"/>
      <c r="LWZ5" s="222"/>
      <c r="LXA5" s="222"/>
      <c r="LXB5" s="222"/>
      <c r="LXC5" s="222"/>
      <c r="LXD5" s="222"/>
      <c r="LXE5" s="222"/>
      <c r="LXF5" s="222"/>
      <c r="LXG5" s="222"/>
      <c r="LXH5" s="222"/>
      <c r="LXI5" s="222"/>
      <c r="LXJ5" s="222"/>
      <c r="LXK5" s="222"/>
      <c r="LXL5" s="222"/>
      <c r="LXM5" s="222"/>
      <c r="LXN5" s="222"/>
      <c r="LXO5" s="222"/>
      <c r="LXP5" s="222"/>
      <c r="LXQ5" s="222"/>
      <c r="LXR5" s="222"/>
      <c r="LXS5" s="222"/>
      <c r="LXT5" s="222"/>
      <c r="LXU5" s="222"/>
      <c r="LXV5" s="222"/>
      <c r="LXW5" s="222"/>
      <c r="LXX5" s="222"/>
      <c r="LXY5" s="222"/>
      <c r="LXZ5" s="222"/>
      <c r="LYA5" s="222"/>
      <c r="LYB5" s="222"/>
      <c r="LYC5" s="222"/>
      <c r="LYD5" s="222"/>
      <c r="LYE5" s="222"/>
      <c r="LYF5" s="222"/>
      <c r="LYG5" s="222"/>
      <c r="LYH5" s="222"/>
      <c r="LYI5" s="222"/>
      <c r="LYJ5" s="222"/>
      <c r="LYK5" s="222"/>
      <c r="LYL5" s="222"/>
      <c r="LYM5" s="222"/>
      <c r="LYN5" s="222"/>
      <c r="LYO5" s="222"/>
      <c r="LYP5" s="222"/>
      <c r="LYQ5" s="222"/>
      <c r="LYR5" s="222"/>
      <c r="LYS5" s="222"/>
      <c r="LYT5" s="222"/>
      <c r="LYU5" s="222"/>
      <c r="LYV5" s="222"/>
      <c r="LYW5" s="222"/>
      <c r="LYX5" s="222"/>
      <c r="LYY5" s="222"/>
      <c r="LYZ5" s="222"/>
      <c r="LZA5" s="222"/>
      <c r="LZB5" s="222"/>
      <c r="LZC5" s="222"/>
      <c r="LZD5" s="222"/>
      <c r="LZE5" s="222"/>
      <c r="LZF5" s="222"/>
      <c r="LZG5" s="222"/>
      <c r="LZH5" s="222"/>
      <c r="LZI5" s="222"/>
      <c r="LZJ5" s="222"/>
      <c r="LZK5" s="222"/>
      <c r="LZL5" s="222"/>
      <c r="LZM5" s="222"/>
      <c r="LZN5" s="222"/>
      <c r="LZO5" s="222"/>
      <c r="LZP5" s="222"/>
      <c r="LZQ5" s="222"/>
      <c r="LZR5" s="222"/>
      <c r="LZS5" s="222"/>
      <c r="LZT5" s="222"/>
      <c r="LZU5" s="222"/>
      <c r="LZV5" s="222"/>
      <c r="LZW5" s="222"/>
      <c r="LZX5" s="222"/>
      <c r="LZY5" s="222"/>
      <c r="LZZ5" s="222"/>
      <c r="MAA5" s="222"/>
      <c r="MAB5" s="222"/>
      <c r="MAC5" s="222"/>
      <c r="MAD5" s="222"/>
      <c r="MAE5" s="222"/>
      <c r="MAF5" s="222"/>
      <c r="MAG5" s="222"/>
      <c r="MAH5" s="222"/>
      <c r="MAI5" s="222"/>
      <c r="MAJ5" s="222"/>
      <c r="MAK5" s="222"/>
      <c r="MAL5" s="222"/>
      <c r="MAM5" s="222"/>
      <c r="MAN5" s="222"/>
      <c r="MAO5" s="222"/>
      <c r="MAP5" s="222"/>
      <c r="MAQ5" s="222"/>
      <c r="MAR5" s="222"/>
      <c r="MAS5" s="222"/>
      <c r="MAT5" s="222"/>
      <c r="MAU5" s="222"/>
      <c r="MAV5" s="222"/>
      <c r="MAW5" s="222"/>
      <c r="MAX5" s="222"/>
      <c r="MAY5" s="222"/>
      <c r="MAZ5" s="222"/>
      <c r="MBA5" s="222"/>
      <c r="MBB5" s="222"/>
      <c r="MBC5" s="222"/>
      <c r="MBD5" s="222"/>
      <c r="MBE5" s="222"/>
      <c r="MBF5" s="222"/>
      <c r="MBG5" s="222"/>
      <c r="MBH5" s="222"/>
      <c r="MBI5" s="222"/>
      <c r="MBJ5" s="222"/>
      <c r="MBK5" s="222"/>
      <c r="MBL5" s="222"/>
      <c r="MBM5" s="222"/>
      <c r="MBN5" s="222"/>
      <c r="MBO5" s="222"/>
      <c r="MBP5" s="222"/>
      <c r="MBQ5" s="222"/>
      <c r="MBR5" s="222"/>
      <c r="MBS5" s="222"/>
      <c r="MBT5" s="222"/>
      <c r="MBU5" s="222"/>
      <c r="MBV5" s="222"/>
      <c r="MBW5" s="222"/>
      <c r="MBX5" s="222"/>
      <c r="MBY5" s="222"/>
      <c r="MBZ5" s="222"/>
      <c r="MCA5" s="222"/>
      <c r="MCB5" s="222"/>
      <c r="MCC5" s="222"/>
      <c r="MCD5" s="222"/>
      <c r="MCE5" s="222"/>
      <c r="MCF5" s="222"/>
      <c r="MCG5" s="222"/>
      <c r="MCH5" s="222"/>
      <c r="MCI5" s="222"/>
      <c r="MCJ5" s="222"/>
      <c r="MCK5" s="222"/>
      <c r="MCL5" s="222"/>
      <c r="MCM5" s="222"/>
      <c r="MCN5" s="222"/>
      <c r="MCO5" s="222"/>
      <c r="MCP5" s="222"/>
      <c r="MCQ5" s="222"/>
      <c r="MCR5" s="222"/>
      <c r="MCS5" s="222"/>
      <c r="MCT5" s="222"/>
      <c r="MCU5" s="222"/>
      <c r="MCV5" s="222"/>
      <c r="MCW5" s="222"/>
      <c r="MCX5" s="222"/>
      <c r="MCY5" s="222"/>
      <c r="MCZ5" s="222"/>
      <c r="MDA5" s="222"/>
      <c r="MDB5" s="222"/>
      <c r="MDC5" s="222"/>
      <c r="MDD5" s="222"/>
      <c r="MDE5" s="222"/>
      <c r="MDF5" s="222"/>
      <c r="MDG5" s="222"/>
      <c r="MDH5" s="222"/>
      <c r="MDI5" s="222"/>
      <c r="MDJ5" s="222"/>
      <c r="MDK5" s="222"/>
      <c r="MDL5" s="222"/>
      <c r="MDM5" s="222"/>
      <c r="MDN5" s="222"/>
      <c r="MDO5" s="222"/>
      <c r="MDP5" s="222"/>
      <c r="MDQ5" s="222"/>
      <c r="MDR5" s="222"/>
      <c r="MDS5" s="222"/>
      <c r="MDT5" s="222"/>
      <c r="MDU5" s="222"/>
      <c r="MDV5" s="222"/>
      <c r="MDW5" s="222"/>
      <c r="MDX5" s="222"/>
      <c r="MDY5" s="222"/>
      <c r="MDZ5" s="222"/>
      <c r="MEA5" s="222"/>
      <c r="MEB5" s="222"/>
      <c r="MEC5" s="222"/>
      <c r="MED5" s="222"/>
      <c r="MEE5" s="222"/>
      <c r="MEF5" s="222"/>
      <c r="MEG5" s="222"/>
      <c r="MEH5" s="222"/>
      <c r="MEI5" s="222"/>
      <c r="MEJ5" s="222"/>
      <c r="MEK5" s="222"/>
      <c r="MEL5" s="222"/>
      <c r="MEM5" s="222"/>
      <c r="MEN5" s="222"/>
      <c r="MEO5" s="222"/>
      <c r="MEP5" s="222"/>
      <c r="MEQ5" s="222"/>
      <c r="MER5" s="222"/>
      <c r="MES5" s="222"/>
      <c r="MET5" s="222"/>
      <c r="MEU5" s="222"/>
      <c r="MEV5" s="222"/>
      <c r="MEW5" s="222"/>
      <c r="MEX5" s="222"/>
      <c r="MEY5" s="222"/>
      <c r="MEZ5" s="222"/>
      <c r="MFA5" s="222"/>
      <c r="MFB5" s="222"/>
      <c r="MFC5" s="222"/>
      <c r="MFD5" s="222"/>
      <c r="MFE5" s="222"/>
      <c r="MFF5" s="222"/>
      <c r="MFG5" s="222"/>
      <c r="MFH5" s="222"/>
      <c r="MFI5" s="222"/>
      <c r="MFJ5" s="222"/>
      <c r="MFK5" s="222"/>
      <c r="MFL5" s="222"/>
      <c r="MFM5" s="222"/>
      <c r="MFN5" s="222"/>
      <c r="MFO5" s="222"/>
      <c r="MFP5" s="222"/>
      <c r="MFQ5" s="222"/>
      <c r="MFR5" s="222"/>
      <c r="MFS5" s="222"/>
      <c r="MFT5" s="222"/>
      <c r="MFU5" s="222"/>
      <c r="MFV5" s="222"/>
      <c r="MFW5" s="222"/>
      <c r="MFX5" s="222"/>
      <c r="MFY5" s="222"/>
      <c r="MFZ5" s="222"/>
      <c r="MGA5" s="222"/>
      <c r="MGB5" s="222"/>
      <c r="MGC5" s="222"/>
      <c r="MGD5" s="222"/>
      <c r="MGE5" s="222"/>
      <c r="MGF5" s="222"/>
      <c r="MGG5" s="222"/>
      <c r="MGH5" s="222"/>
      <c r="MGI5" s="222"/>
      <c r="MGJ5" s="222"/>
      <c r="MGK5" s="222"/>
      <c r="MGL5" s="222"/>
      <c r="MGM5" s="222"/>
      <c r="MGN5" s="222"/>
      <c r="MGO5" s="222"/>
      <c r="MGP5" s="222"/>
      <c r="MGQ5" s="222"/>
      <c r="MGR5" s="222"/>
      <c r="MGS5" s="222"/>
      <c r="MGT5" s="222"/>
      <c r="MGU5" s="222"/>
      <c r="MGV5" s="222"/>
      <c r="MGW5" s="222"/>
      <c r="MGX5" s="222"/>
      <c r="MGY5" s="222"/>
      <c r="MGZ5" s="222"/>
      <c r="MHA5" s="222"/>
      <c r="MHB5" s="222"/>
      <c r="MHC5" s="222"/>
      <c r="MHD5" s="222"/>
      <c r="MHE5" s="222"/>
      <c r="MHF5" s="222"/>
      <c r="MHG5" s="222"/>
      <c r="MHH5" s="222"/>
      <c r="MHI5" s="222"/>
      <c r="MHJ5" s="222"/>
      <c r="MHK5" s="222"/>
      <c r="MHL5" s="222"/>
      <c r="MHM5" s="222"/>
      <c r="MHN5" s="222"/>
      <c r="MHO5" s="222"/>
      <c r="MHP5" s="222"/>
      <c r="MHQ5" s="222"/>
      <c r="MHR5" s="222"/>
      <c r="MHS5" s="222"/>
      <c r="MHT5" s="222"/>
      <c r="MHU5" s="222"/>
      <c r="MHV5" s="222"/>
      <c r="MHW5" s="222"/>
      <c r="MHX5" s="222"/>
      <c r="MHY5" s="222"/>
      <c r="MHZ5" s="222"/>
      <c r="MIA5" s="222"/>
      <c r="MIB5" s="222"/>
      <c r="MIC5" s="222"/>
      <c r="MID5" s="222"/>
      <c r="MIE5" s="222"/>
      <c r="MIF5" s="222"/>
      <c r="MIG5" s="222"/>
      <c r="MIH5" s="222"/>
      <c r="MII5" s="222"/>
      <c r="MIJ5" s="222"/>
      <c r="MIK5" s="222"/>
      <c r="MIL5" s="222"/>
      <c r="MIM5" s="222"/>
      <c r="MIN5" s="222"/>
      <c r="MIO5" s="222"/>
      <c r="MIP5" s="222"/>
      <c r="MIQ5" s="222"/>
      <c r="MIR5" s="222"/>
      <c r="MIS5" s="222"/>
      <c r="MIT5" s="222"/>
      <c r="MIU5" s="222"/>
      <c r="MIV5" s="222"/>
      <c r="MIW5" s="222"/>
      <c r="MIX5" s="222"/>
      <c r="MIY5" s="222"/>
      <c r="MIZ5" s="222"/>
      <c r="MJA5" s="222"/>
      <c r="MJB5" s="222"/>
      <c r="MJC5" s="222"/>
      <c r="MJD5" s="222"/>
      <c r="MJE5" s="222"/>
      <c r="MJF5" s="222"/>
      <c r="MJG5" s="222"/>
      <c r="MJH5" s="222"/>
      <c r="MJI5" s="222"/>
      <c r="MJJ5" s="222"/>
      <c r="MJK5" s="222"/>
      <c r="MJL5" s="222"/>
      <c r="MJM5" s="222"/>
      <c r="MJN5" s="222"/>
      <c r="MJO5" s="222"/>
      <c r="MJP5" s="222"/>
      <c r="MJQ5" s="222"/>
      <c r="MJR5" s="222"/>
      <c r="MJS5" s="222"/>
      <c r="MJT5" s="222"/>
      <c r="MJU5" s="222"/>
      <c r="MJV5" s="222"/>
      <c r="MJW5" s="222"/>
      <c r="MJX5" s="222"/>
      <c r="MJY5" s="222"/>
      <c r="MJZ5" s="222"/>
      <c r="MKA5" s="222"/>
      <c r="MKB5" s="222"/>
      <c r="MKC5" s="222"/>
      <c r="MKD5" s="222"/>
      <c r="MKE5" s="222"/>
      <c r="MKF5" s="222"/>
      <c r="MKG5" s="222"/>
      <c r="MKH5" s="222"/>
      <c r="MKI5" s="222"/>
      <c r="MKJ5" s="222"/>
      <c r="MKK5" s="222"/>
      <c r="MKL5" s="222"/>
      <c r="MKM5" s="222"/>
      <c r="MKN5" s="222"/>
      <c r="MKO5" s="222"/>
      <c r="MKP5" s="222"/>
      <c r="MKQ5" s="222"/>
      <c r="MKR5" s="222"/>
      <c r="MKS5" s="222"/>
      <c r="MKT5" s="222"/>
      <c r="MKU5" s="222"/>
      <c r="MKV5" s="222"/>
      <c r="MKW5" s="222"/>
      <c r="MKX5" s="222"/>
      <c r="MKY5" s="222"/>
      <c r="MKZ5" s="222"/>
      <c r="MLA5" s="222"/>
      <c r="MLB5" s="222"/>
      <c r="MLC5" s="222"/>
      <c r="MLD5" s="222"/>
      <c r="MLE5" s="222"/>
      <c r="MLF5" s="222"/>
      <c r="MLG5" s="222"/>
      <c r="MLH5" s="222"/>
      <c r="MLI5" s="222"/>
      <c r="MLJ5" s="222"/>
      <c r="MLK5" s="222"/>
      <c r="MLL5" s="222"/>
      <c r="MLM5" s="222"/>
      <c r="MLN5" s="222"/>
      <c r="MLO5" s="222"/>
      <c r="MLP5" s="222"/>
      <c r="MLQ5" s="222"/>
      <c r="MLR5" s="222"/>
      <c r="MLS5" s="222"/>
      <c r="MLT5" s="222"/>
      <c r="MLU5" s="222"/>
      <c r="MLV5" s="222"/>
      <c r="MLW5" s="222"/>
      <c r="MLX5" s="222"/>
      <c r="MLY5" s="222"/>
      <c r="MLZ5" s="222"/>
      <c r="MMA5" s="222"/>
      <c r="MMB5" s="222"/>
      <c r="MMC5" s="222"/>
      <c r="MMD5" s="222"/>
      <c r="MME5" s="222"/>
      <c r="MMF5" s="222"/>
      <c r="MMG5" s="222"/>
      <c r="MMH5" s="222"/>
      <c r="MMI5" s="222"/>
      <c r="MMJ5" s="222"/>
      <c r="MMK5" s="222"/>
      <c r="MML5" s="222"/>
      <c r="MMM5" s="222"/>
      <c r="MMN5" s="222"/>
      <c r="MMO5" s="222"/>
      <c r="MMP5" s="222"/>
      <c r="MMQ5" s="222"/>
      <c r="MMR5" s="222"/>
      <c r="MMS5" s="222"/>
      <c r="MMT5" s="222"/>
      <c r="MMU5" s="222"/>
      <c r="MMV5" s="222"/>
      <c r="MMW5" s="222"/>
      <c r="MMX5" s="222"/>
      <c r="MMY5" s="222"/>
      <c r="MMZ5" s="222"/>
      <c r="MNA5" s="222"/>
      <c r="MNB5" s="222"/>
      <c r="MNC5" s="222"/>
      <c r="MND5" s="222"/>
      <c r="MNE5" s="222"/>
      <c r="MNF5" s="222"/>
      <c r="MNG5" s="222"/>
      <c r="MNH5" s="222"/>
      <c r="MNI5" s="222"/>
      <c r="MNJ5" s="222"/>
      <c r="MNK5" s="222"/>
      <c r="MNL5" s="222"/>
      <c r="MNM5" s="222"/>
      <c r="MNN5" s="222"/>
      <c r="MNO5" s="222"/>
      <c r="MNP5" s="222"/>
      <c r="MNQ5" s="222"/>
      <c r="MNR5" s="222"/>
      <c r="MNS5" s="222"/>
      <c r="MNT5" s="222"/>
      <c r="MNU5" s="222"/>
      <c r="MNV5" s="222"/>
      <c r="MNW5" s="222"/>
      <c r="MNX5" s="222"/>
      <c r="MNY5" s="222"/>
      <c r="MNZ5" s="222"/>
      <c r="MOA5" s="222"/>
      <c r="MOB5" s="222"/>
      <c r="MOC5" s="222"/>
      <c r="MOD5" s="222"/>
      <c r="MOE5" s="222"/>
      <c r="MOF5" s="222"/>
      <c r="MOG5" s="222"/>
      <c r="MOH5" s="222"/>
      <c r="MOI5" s="222"/>
      <c r="MOJ5" s="222"/>
      <c r="MOK5" s="222"/>
      <c r="MOL5" s="222"/>
      <c r="MOM5" s="222"/>
      <c r="MON5" s="222"/>
      <c r="MOO5" s="222"/>
      <c r="MOP5" s="222"/>
      <c r="MOQ5" s="222"/>
      <c r="MOR5" s="222"/>
      <c r="MOS5" s="222"/>
      <c r="MOT5" s="222"/>
      <c r="MOU5" s="222"/>
      <c r="MOV5" s="222"/>
      <c r="MOW5" s="222"/>
      <c r="MOX5" s="222"/>
      <c r="MOY5" s="222"/>
      <c r="MOZ5" s="222"/>
      <c r="MPA5" s="222"/>
      <c r="MPB5" s="222"/>
      <c r="MPC5" s="222"/>
      <c r="MPD5" s="222"/>
      <c r="MPE5" s="222"/>
      <c r="MPF5" s="222"/>
      <c r="MPG5" s="222"/>
      <c r="MPH5" s="222"/>
      <c r="MPI5" s="222"/>
      <c r="MPJ5" s="222"/>
      <c r="MPK5" s="222"/>
      <c r="MPL5" s="222"/>
      <c r="MPM5" s="222"/>
      <c r="MPN5" s="222"/>
      <c r="MPO5" s="222"/>
      <c r="MPP5" s="222"/>
      <c r="MPQ5" s="222"/>
      <c r="MPR5" s="222"/>
      <c r="MPS5" s="222"/>
      <c r="MPT5" s="222"/>
      <c r="MPU5" s="222"/>
      <c r="MPV5" s="222"/>
      <c r="MPW5" s="222"/>
      <c r="MPX5" s="222"/>
      <c r="MPY5" s="222"/>
      <c r="MPZ5" s="222"/>
      <c r="MQA5" s="222"/>
      <c r="MQB5" s="222"/>
      <c r="MQC5" s="222"/>
      <c r="MQD5" s="222"/>
      <c r="MQE5" s="222"/>
      <c r="MQF5" s="222"/>
      <c r="MQG5" s="222"/>
      <c r="MQH5" s="222"/>
      <c r="MQI5" s="222"/>
      <c r="MQJ5" s="222"/>
      <c r="MQK5" s="222"/>
      <c r="MQL5" s="222"/>
      <c r="MQM5" s="222"/>
      <c r="MQN5" s="222"/>
      <c r="MQO5" s="222"/>
      <c r="MQP5" s="222"/>
      <c r="MQQ5" s="222"/>
      <c r="MQR5" s="222"/>
      <c r="MQS5" s="222"/>
      <c r="MQT5" s="222"/>
      <c r="MQU5" s="222"/>
      <c r="MQV5" s="222"/>
      <c r="MQW5" s="222"/>
      <c r="MQX5" s="222"/>
      <c r="MQY5" s="222"/>
      <c r="MQZ5" s="222"/>
      <c r="MRA5" s="222"/>
      <c r="MRB5" s="222"/>
      <c r="MRC5" s="222"/>
      <c r="MRD5" s="222"/>
      <c r="MRE5" s="222"/>
      <c r="MRF5" s="222"/>
      <c r="MRG5" s="222"/>
      <c r="MRH5" s="222"/>
      <c r="MRI5" s="222"/>
      <c r="MRJ5" s="222"/>
      <c r="MRK5" s="222"/>
      <c r="MRL5" s="222"/>
      <c r="MRM5" s="222"/>
      <c r="MRN5" s="222"/>
      <c r="MRO5" s="222"/>
      <c r="MRP5" s="222"/>
      <c r="MRQ5" s="222"/>
      <c r="MRR5" s="222"/>
      <c r="MRS5" s="222"/>
      <c r="MRT5" s="222"/>
      <c r="MRU5" s="222"/>
      <c r="MRV5" s="222"/>
      <c r="MRW5" s="222"/>
      <c r="MRX5" s="222"/>
      <c r="MRY5" s="222"/>
      <c r="MRZ5" s="222"/>
      <c r="MSA5" s="222"/>
      <c r="MSB5" s="222"/>
      <c r="MSC5" s="222"/>
      <c r="MSD5" s="222"/>
      <c r="MSE5" s="222"/>
      <c r="MSF5" s="222"/>
      <c r="MSG5" s="222"/>
      <c r="MSH5" s="222"/>
      <c r="MSI5" s="222"/>
      <c r="MSJ5" s="222"/>
      <c r="MSK5" s="222"/>
      <c r="MSL5" s="222"/>
      <c r="MSM5" s="222"/>
      <c r="MSN5" s="222"/>
      <c r="MSO5" s="222"/>
      <c r="MSP5" s="222"/>
      <c r="MSQ5" s="222"/>
      <c r="MSR5" s="222"/>
      <c r="MSS5" s="222"/>
      <c r="MST5" s="222"/>
      <c r="MSU5" s="222"/>
      <c r="MSV5" s="222"/>
      <c r="MSW5" s="222"/>
      <c r="MSX5" s="222"/>
      <c r="MSY5" s="222"/>
      <c r="MSZ5" s="222"/>
      <c r="MTA5" s="222"/>
      <c r="MTB5" s="222"/>
      <c r="MTC5" s="222"/>
      <c r="MTD5" s="222"/>
      <c r="MTE5" s="222"/>
      <c r="MTF5" s="222"/>
      <c r="MTG5" s="222"/>
      <c r="MTH5" s="222"/>
      <c r="MTI5" s="222"/>
      <c r="MTJ5" s="222"/>
      <c r="MTK5" s="222"/>
      <c r="MTL5" s="222"/>
      <c r="MTM5" s="222"/>
      <c r="MTN5" s="222"/>
      <c r="MTO5" s="222"/>
      <c r="MTP5" s="222"/>
      <c r="MTQ5" s="222"/>
      <c r="MTR5" s="222"/>
      <c r="MTS5" s="222"/>
      <c r="MTT5" s="222"/>
      <c r="MTU5" s="222"/>
      <c r="MTV5" s="222"/>
      <c r="MTW5" s="222"/>
      <c r="MTX5" s="222"/>
      <c r="MTY5" s="222"/>
      <c r="MTZ5" s="222"/>
      <c r="MUA5" s="222"/>
      <c r="MUB5" s="222"/>
      <c r="MUC5" s="222"/>
      <c r="MUD5" s="222"/>
      <c r="MUE5" s="222"/>
      <c r="MUF5" s="222"/>
      <c r="MUG5" s="222"/>
      <c r="MUH5" s="222"/>
      <c r="MUI5" s="222"/>
      <c r="MUJ5" s="222"/>
      <c r="MUK5" s="222"/>
      <c r="MUL5" s="222"/>
      <c r="MUM5" s="222"/>
      <c r="MUN5" s="222"/>
      <c r="MUO5" s="222"/>
      <c r="MUP5" s="222"/>
      <c r="MUQ5" s="222"/>
      <c r="MUR5" s="222"/>
      <c r="MUS5" s="222"/>
      <c r="MUT5" s="222"/>
      <c r="MUU5" s="222"/>
      <c r="MUV5" s="222"/>
      <c r="MUW5" s="222"/>
      <c r="MUX5" s="222"/>
      <c r="MUY5" s="222"/>
      <c r="MUZ5" s="222"/>
      <c r="MVA5" s="222"/>
      <c r="MVB5" s="222"/>
      <c r="MVC5" s="222"/>
      <c r="MVD5" s="222"/>
      <c r="MVE5" s="222"/>
      <c r="MVF5" s="222"/>
      <c r="MVG5" s="222"/>
      <c r="MVH5" s="222"/>
      <c r="MVI5" s="222"/>
      <c r="MVJ5" s="222"/>
      <c r="MVK5" s="222"/>
      <c r="MVL5" s="222"/>
      <c r="MVM5" s="222"/>
      <c r="MVN5" s="222"/>
      <c r="MVO5" s="222"/>
      <c r="MVP5" s="222"/>
      <c r="MVQ5" s="222"/>
      <c r="MVR5" s="222"/>
      <c r="MVS5" s="222"/>
      <c r="MVT5" s="222"/>
      <c r="MVU5" s="222"/>
      <c r="MVV5" s="222"/>
      <c r="MVW5" s="222"/>
      <c r="MVX5" s="222"/>
      <c r="MVY5" s="222"/>
      <c r="MVZ5" s="222"/>
      <c r="MWA5" s="222"/>
      <c r="MWB5" s="222"/>
      <c r="MWC5" s="222"/>
      <c r="MWD5" s="222"/>
      <c r="MWE5" s="222"/>
      <c r="MWF5" s="222"/>
      <c r="MWG5" s="222"/>
      <c r="MWH5" s="222"/>
      <c r="MWI5" s="222"/>
      <c r="MWJ5" s="222"/>
      <c r="MWK5" s="222"/>
      <c r="MWL5" s="222"/>
      <c r="MWM5" s="222"/>
      <c r="MWN5" s="222"/>
      <c r="MWO5" s="222"/>
      <c r="MWP5" s="222"/>
      <c r="MWQ5" s="222"/>
      <c r="MWR5" s="222"/>
      <c r="MWS5" s="222"/>
      <c r="MWT5" s="222"/>
      <c r="MWU5" s="222"/>
      <c r="MWV5" s="222"/>
      <c r="MWW5" s="222"/>
      <c r="MWX5" s="222"/>
      <c r="MWY5" s="222"/>
      <c r="MWZ5" s="222"/>
      <c r="MXA5" s="222"/>
      <c r="MXB5" s="222"/>
      <c r="MXC5" s="222"/>
      <c r="MXD5" s="222"/>
      <c r="MXE5" s="222"/>
      <c r="MXF5" s="222"/>
      <c r="MXG5" s="222"/>
      <c r="MXH5" s="222"/>
      <c r="MXI5" s="222"/>
      <c r="MXJ5" s="222"/>
      <c r="MXK5" s="222"/>
      <c r="MXL5" s="222"/>
      <c r="MXM5" s="222"/>
      <c r="MXN5" s="222"/>
      <c r="MXO5" s="222"/>
      <c r="MXP5" s="222"/>
      <c r="MXQ5" s="222"/>
      <c r="MXR5" s="222"/>
      <c r="MXS5" s="222"/>
      <c r="MXT5" s="222"/>
      <c r="MXU5" s="222"/>
      <c r="MXV5" s="222"/>
      <c r="MXW5" s="222"/>
      <c r="MXX5" s="222"/>
      <c r="MXY5" s="222"/>
      <c r="MXZ5" s="222"/>
      <c r="MYA5" s="222"/>
      <c r="MYB5" s="222"/>
      <c r="MYC5" s="222"/>
      <c r="MYD5" s="222"/>
      <c r="MYE5" s="222"/>
      <c r="MYF5" s="222"/>
      <c r="MYG5" s="222"/>
      <c r="MYH5" s="222"/>
      <c r="MYI5" s="222"/>
      <c r="MYJ5" s="222"/>
      <c r="MYK5" s="222"/>
      <c r="MYL5" s="222"/>
      <c r="MYM5" s="222"/>
      <c r="MYN5" s="222"/>
      <c r="MYO5" s="222"/>
      <c r="MYP5" s="222"/>
      <c r="MYQ5" s="222"/>
      <c r="MYR5" s="222"/>
      <c r="MYS5" s="222"/>
      <c r="MYT5" s="222"/>
      <c r="MYU5" s="222"/>
      <c r="MYV5" s="222"/>
      <c r="MYW5" s="222"/>
      <c r="MYX5" s="222"/>
      <c r="MYY5" s="222"/>
      <c r="MYZ5" s="222"/>
      <c r="MZA5" s="222"/>
      <c r="MZB5" s="222"/>
      <c r="MZC5" s="222"/>
      <c r="MZD5" s="222"/>
      <c r="MZE5" s="222"/>
      <c r="MZF5" s="222"/>
      <c r="MZG5" s="222"/>
      <c r="MZH5" s="222"/>
      <c r="MZI5" s="222"/>
      <c r="MZJ5" s="222"/>
      <c r="MZK5" s="222"/>
      <c r="MZL5" s="222"/>
      <c r="MZM5" s="222"/>
      <c r="MZN5" s="222"/>
      <c r="MZO5" s="222"/>
      <c r="MZP5" s="222"/>
      <c r="MZQ5" s="222"/>
      <c r="MZR5" s="222"/>
      <c r="MZS5" s="222"/>
      <c r="MZT5" s="222"/>
      <c r="MZU5" s="222"/>
      <c r="MZV5" s="222"/>
      <c r="MZW5" s="222"/>
      <c r="MZX5" s="222"/>
      <c r="MZY5" s="222"/>
      <c r="MZZ5" s="222"/>
      <c r="NAA5" s="222"/>
      <c r="NAB5" s="222"/>
      <c r="NAC5" s="222"/>
      <c r="NAD5" s="222"/>
      <c r="NAE5" s="222"/>
      <c r="NAF5" s="222"/>
      <c r="NAG5" s="222"/>
      <c r="NAH5" s="222"/>
      <c r="NAI5" s="222"/>
      <c r="NAJ5" s="222"/>
      <c r="NAK5" s="222"/>
      <c r="NAL5" s="222"/>
      <c r="NAM5" s="222"/>
      <c r="NAN5" s="222"/>
      <c r="NAO5" s="222"/>
      <c r="NAP5" s="222"/>
      <c r="NAQ5" s="222"/>
      <c r="NAR5" s="222"/>
      <c r="NAS5" s="222"/>
      <c r="NAT5" s="222"/>
      <c r="NAU5" s="222"/>
      <c r="NAV5" s="222"/>
      <c r="NAW5" s="222"/>
      <c r="NAX5" s="222"/>
      <c r="NAY5" s="222"/>
      <c r="NAZ5" s="222"/>
      <c r="NBA5" s="222"/>
      <c r="NBB5" s="222"/>
      <c r="NBC5" s="222"/>
      <c r="NBD5" s="222"/>
      <c r="NBE5" s="222"/>
      <c r="NBF5" s="222"/>
      <c r="NBG5" s="222"/>
      <c r="NBH5" s="222"/>
      <c r="NBI5" s="222"/>
      <c r="NBJ5" s="222"/>
      <c r="NBK5" s="222"/>
      <c r="NBL5" s="222"/>
      <c r="NBM5" s="222"/>
      <c r="NBN5" s="222"/>
      <c r="NBO5" s="222"/>
      <c r="NBP5" s="222"/>
      <c r="NBQ5" s="222"/>
      <c r="NBR5" s="222"/>
      <c r="NBS5" s="222"/>
      <c r="NBT5" s="222"/>
      <c r="NBU5" s="222"/>
      <c r="NBV5" s="222"/>
      <c r="NBW5" s="222"/>
      <c r="NBX5" s="222"/>
      <c r="NBY5" s="222"/>
      <c r="NBZ5" s="222"/>
      <c r="NCA5" s="222"/>
      <c r="NCB5" s="222"/>
      <c r="NCC5" s="222"/>
      <c r="NCD5" s="222"/>
      <c r="NCE5" s="222"/>
      <c r="NCF5" s="222"/>
      <c r="NCG5" s="222"/>
      <c r="NCH5" s="222"/>
      <c r="NCI5" s="222"/>
      <c r="NCJ5" s="222"/>
      <c r="NCK5" s="222"/>
      <c r="NCL5" s="222"/>
      <c r="NCM5" s="222"/>
      <c r="NCN5" s="222"/>
      <c r="NCO5" s="222"/>
      <c r="NCP5" s="222"/>
      <c r="NCQ5" s="222"/>
      <c r="NCR5" s="222"/>
      <c r="NCS5" s="222"/>
      <c r="NCT5" s="222"/>
      <c r="NCU5" s="222"/>
      <c r="NCV5" s="222"/>
      <c r="NCW5" s="222"/>
      <c r="NCX5" s="222"/>
      <c r="NCY5" s="222"/>
      <c r="NCZ5" s="222"/>
      <c r="NDA5" s="222"/>
      <c r="NDB5" s="222"/>
      <c r="NDC5" s="222"/>
      <c r="NDD5" s="222"/>
      <c r="NDE5" s="222"/>
      <c r="NDF5" s="222"/>
      <c r="NDG5" s="222"/>
      <c r="NDH5" s="222"/>
      <c r="NDI5" s="222"/>
      <c r="NDJ5" s="222"/>
      <c r="NDK5" s="222"/>
      <c r="NDL5" s="222"/>
      <c r="NDM5" s="222"/>
      <c r="NDN5" s="222"/>
      <c r="NDO5" s="222"/>
      <c r="NDP5" s="222"/>
      <c r="NDQ5" s="222"/>
      <c r="NDR5" s="222"/>
      <c r="NDS5" s="222"/>
      <c r="NDT5" s="222"/>
      <c r="NDU5" s="222"/>
      <c r="NDV5" s="222"/>
      <c r="NDW5" s="222"/>
      <c r="NDX5" s="222"/>
      <c r="NDY5" s="222"/>
      <c r="NDZ5" s="222"/>
      <c r="NEA5" s="222"/>
      <c r="NEB5" s="222"/>
      <c r="NEC5" s="222"/>
      <c r="NED5" s="222"/>
      <c r="NEE5" s="222"/>
      <c r="NEF5" s="222"/>
      <c r="NEG5" s="222"/>
      <c r="NEH5" s="222"/>
      <c r="NEI5" s="222"/>
      <c r="NEJ5" s="222"/>
      <c r="NEK5" s="222"/>
      <c r="NEL5" s="222"/>
      <c r="NEM5" s="222"/>
      <c r="NEN5" s="222"/>
      <c r="NEO5" s="222"/>
      <c r="NEP5" s="222"/>
      <c r="NEQ5" s="222"/>
      <c r="NER5" s="222"/>
      <c r="NES5" s="222"/>
      <c r="NET5" s="222"/>
      <c r="NEU5" s="222"/>
      <c r="NEV5" s="222"/>
      <c r="NEW5" s="222"/>
      <c r="NEX5" s="222"/>
      <c r="NEY5" s="222"/>
      <c r="NEZ5" s="222"/>
      <c r="NFA5" s="222"/>
      <c r="NFB5" s="222"/>
      <c r="NFC5" s="222"/>
      <c r="NFD5" s="222"/>
      <c r="NFE5" s="222"/>
      <c r="NFF5" s="222"/>
      <c r="NFG5" s="222"/>
      <c r="NFH5" s="222"/>
      <c r="NFI5" s="222"/>
      <c r="NFJ5" s="222"/>
      <c r="NFK5" s="222"/>
      <c r="NFL5" s="222"/>
      <c r="NFM5" s="222"/>
      <c r="NFN5" s="222"/>
      <c r="NFO5" s="222"/>
      <c r="NFP5" s="222"/>
      <c r="NFQ5" s="222"/>
      <c r="NFR5" s="222"/>
      <c r="NFS5" s="222"/>
      <c r="NFT5" s="222"/>
      <c r="NFU5" s="222"/>
      <c r="NFV5" s="222"/>
      <c r="NFW5" s="222"/>
      <c r="NFX5" s="222"/>
      <c r="NFY5" s="222"/>
      <c r="NFZ5" s="222"/>
      <c r="NGA5" s="222"/>
      <c r="NGB5" s="222"/>
      <c r="NGC5" s="222"/>
      <c r="NGD5" s="222"/>
      <c r="NGE5" s="222"/>
      <c r="NGF5" s="222"/>
      <c r="NGG5" s="222"/>
      <c r="NGH5" s="222"/>
      <c r="NGI5" s="222"/>
      <c r="NGJ5" s="222"/>
      <c r="NGK5" s="222"/>
      <c r="NGL5" s="222"/>
      <c r="NGM5" s="222"/>
      <c r="NGN5" s="222"/>
      <c r="NGO5" s="222"/>
      <c r="NGP5" s="222"/>
      <c r="NGQ5" s="222"/>
      <c r="NGR5" s="222"/>
      <c r="NGS5" s="222"/>
      <c r="NGT5" s="222"/>
      <c r="NGU5" s="222"/>
      <c r="NGV5" s="222"/>
      <c r="NGW5" s="222"/>
      <c r="NGX5" s="222"/>
      <c r="NGY5" s="222"/>
      <c r="NGZ5" s="222"/>
      <c r="NHA5" s="222"/>
      <c r="NHB5" s="222"/>
      <c r="NHC5" s="222"/>
      <c r="NHD5" s="222"/>
      <c r="NHE5" s="222"/>
      <c r="NHF5" s="222"/>
      <c r="NHG5" s="222"/>
      <c r="NHH5" s="222"/>
      <c r="NHI5" s="222"/>
      <c r="NHJ5" s="222"/>
      <c r="NHK5" s="222"/>
      <c r="NHL5" s="222"/>
      <c r="NHM5" s="222"/>
      <c r="NHN5" s="222"/>
      <c r="NHO5" s="222"/>
      <c r="NHP5" s="222"/>
      <c r="NHQ5" s="222"/>
      <c r="NHR5" s="222"/>
      <c r="NHS5" s="222"/>
      <c r="NHT5" s="222"/>
      <c r="NHU5" s="222"/>
      <c r="NHV5" s="222"/>
      <c r="NHW5" s="222"/>
      <c r="NHX5" s="222"/>
      <c r="NHY5" s="222"/>
      <c r="NHZ5" s="222"/>
      <c r="NIA5" s="222"/>
      <c r="NIB5" s="222"/>
      <c r="NIC5" s="222"/>
      <c r="NID5" s="222"/>
      <c r="NIE5" s="222"/>
      <c r="NIF5" s="222"/>
      <c r="NIG5" s="222"/>
      <c r="NIH5" s="222"/>
      <c r="NII5" s="222"/>
      <c r="NIJ5" s="222"/>
      <c r="NIK5" s="222"/>
      <c r="NIL5" s="222"/>
      <c r="NIM5" s="222"/>
      <c r="NIN5" s="222"/>
      <c r="NIO5" s="222"/>
      <c r="NIP5" s="222"/>
      <c r="NIQ5" s="222"/>
      <c r="NIR5" s="222"/>
      <c r="NIS5" s="222"/>
      <c r="NIT5" s="222"/>
      <c r="NIU5" s="222"/>
      <c r="NIV5" s="222"/>
      <c r="NIW5" s="222"/>
      <c r="NIX5" s="222"/>
      <c r="NIY5" s="222"/>
      <c r="NIZ5" s="222"/>
      <c r="NJA5" s="222"/>
      <c r="NJB5" s="222"/>
      <c r="NJC5" s="222"/>
      <c r="NJD5" s="222"/>
      <c r="NJE5" s="222"/>
      <c r="NJF5" s="222"/>
      <c r="NJG5" s="222"/>
      <c r="NJH5" s="222"/>
      <c r="NJI5" s="222"/>
      <c r="NJJ5" s="222"/>
      <c r="NJK5" s="222"/>
      <c r="NJL5" s="222"/>
      <c r="NJM5" s="222"/>
      <c r="NJN5" s="222"/>
      <c r="NJO5" s="222"/>
      <c r="NJP5" s="222"/>
      <c r="NJQ5" s="222"/>
      <c r="NJR5" s="222"/>
      <c r="NJS5" s="222"/>
      <c r="NJT5" s="222"/>
      <c r="NJU5" s="222"/>
      <c r="NJV5" s="222"/>
      <c r="NJW5" s="222"/>
      <c r="NJX5" s="222"/>
      <c r="NJY5" s="222"/>
      <c r="NJZ5" s="222"/>
      <c r="NKA5" s="222"/>
      <c r="NKB5" s="222"/>
      <c r="NKC5" s="222"/>
      <c r="NKD5" s="222"/>
      <c r="NKE5" s="222"/>
      <c r="NKF5" s="222"/>
      <c r="NKG5" s="222"/>
      <c r="NKH5" s="222"/>
      <c r="NKI5" s="222"/>
      <c r="NKJ5" s="222"/>
      <c r="NKK5" s="222"/>
      <c r="NKL5" s="222"/>
      <c r="NKM5" s="222"/>
      <c r="NKN5" s="222"/>
      <c r="NKO5" s="222"/>
      <c r="NKP5" s="222"/>
      <c r="NKQ5" s="222"/>
      <c r="NKR5" s="222"/>
      <c r="NKS5" s="222"/>
      <c r="NKT5" s="222"/>
      <c r="NKU5" s="222"/>
      <c r="NKV5" s="222"/>
      <c r="NKW5" s="222"/>
      <c r="NKX5" s="222"/>
      <c r="NKY5" s="222"/>
      <c r="NKZ5" s="222"/>
      <c r="NLA5" s="222"/>
      <c r="NLB5" s="222"/>
      <c r="NLC5" s="222"/>
      <c r="NLD5" s="222"/>
      <c r="NLE5" s="222"/>
      <c r="NLF5" s="222"/>
      <c r="NLG5" s="222"/>
      <c r="NLH5" s="222"/>
      <c r="NLI5" s="222"/>
      <c r="NLJ5" s="222"/>
      <c r="NLK5" s="222"/>
      <c r="NLL5" s="222"/>
      <c r="NLM5" s="222"/>
      <c r="NLN5" s="222"/>
      <c r="NLO5" s="222"/>
      <c r="NLP5" s="222"/>
      <c r="NLQ5" s="222"/>
      <c r="NLR5" s="222"/>
      <c r="NLS5" s="222"/>
      <c r="NLT5" s="222"/>
      <c r="NLU5" s="222"/>
      <c r="NLV5" s="222"/>
      <c r="NLW5" s="222"/>
      <c r="NLX5" s="222"/>
      <c r="NLY5" s="222"/>
      <c r="NLZ5" s="222"/>
      <c r="NMA5" s="222"/>
      <c r="NMB5" s="222"/>
      <c r="NMC5" s="222"/>
      <c r="NMD5" s="222"/>
      <c r="NME5" s="222"/>
      <c r="NMF5" s="222"/>
      <c r="NMG5" s="222"/>
      <c r="NMH5" s="222"/>
      <c r="NMI5" s="222"/>
      <c r="NMJ5" s="222"/>
      <c r="NMK5" s="222"/>
      <c r="NML5" s="222"/>
      <c r="NMM5" s="222"/>
      <c r="NMN5" s="222"/>
      <c r="NMO5" s="222"/>
      <c r="NMP5" s="222"/>
      <c r="NMQ5" s="222"/>
      <c r="NMR5" s="222"/>
      <c r="NMS5" s="222"/>
      <c r="NMT5" s="222"/>
      <c r="NMU5" s="222"/>
      <c r="NMV5" s="222"/>
      <c r="NMW5" s="222"/>
      <c r="NMX5" s="222"/>
      <c r="NMY5" s="222"/>
      <c r="NMZ5" s="222"/>
      <c r="NNA5" s="222"/>
      <c r="NNB5" s="222"/>
      <c r="NNC5" s="222"/>
      <c r="NND5" s="222"/>
      <c r="NNE5" s="222"/>
      <c r="NNF5" s="222"/>
      <c r="NNG5" s="222"/>
      <c r="NNH5" s="222"/>
      <c r="NNI5" s="222"/>
      <c r="NNJ5" s="222"/>
      <c r="NNK5" s="222"/>
      <c r="NNL5" s="222"/>
      <c r="NNM5" s="222"/>
      <c r="NNN5" s="222"/>
      <c r="NNO5" s="222"/>
      <c r="NNP5" s="222"/>
      <c r="NNQ5" s="222"/>
      <c r="NNR5" s="222"/>
      <c r="NNS5" s="222"/>
      <c r="NNT5" s="222"/>
      <c r="NNU5" s="222"/>
      <c r="NNV5" s="222"/>
      <c r="NNW5" s="222"/>
      <c r="NNX5" s="222"/>
      <c r="NNY5" s="222"/>
      <c r="NNZ5" s="222"/>
      <c r="NOA5" s="222"/>
      <c r="NOB5" s="222"/>
      <c r="NOC5" s="222"/>
      <c r="NOD5" s="222"/>
      <c r="NOE5" s="222"/>
      <c r="NOF5" s="222"/>
      <c r="NOG5" s="222"/>
      <c r="NOH5" s="222"/>
      <c r="NOI5" s="222"/>
      <c r="NOJ5" s="222"/>
      <c r="NOK5" s="222"/>
      <c r="NOL5" s="222"/>
      <c r="NOM5" s="222"/>
      <c r="NON5" s="222"/>
      <c r="NOO5" s="222"/>
      <c r="NOP5" s="222"/>
      <c r="NOQ5" s="222"/>
      <c r="NOR5" s="222"/>
      <c r="NOS5" s="222"/>
      <c r="NOT5" s="222"/>
      <c r="NOU5" s="222"/>
      <c r="NOV5" s="222"/>
      <c r="NOW5" s="222"/>
      <c r="NOX5" s="222"/>
      <c r="NOY5" s="222"/>
      <c r="NOZ5" s="222"/>
      <c r="NPA5" s="222"/>
      <c r="NPB5" s="222"/>
      <c r="NPC5" s="222"/>
      <c r="NPD5" s="222"/>
      <c r="NPE5" s="222"/>
      <c r="NPF5" s="222"/>
      <c r="NPG5" s="222"/>
      <c r="NPH5" s="222"/>
      <c r="NPI5" s="222"/>
      <c r="NPJ5" s="222"/>
      <c r="NPK5" s="222"/>
      <c r="NPL5" s="222"/>
      <c r="NPM5" s="222"/>
      <c r="NPN5" s="222"/>
      <c r="NPO5" s="222"/>
      <c r="NPP5" s="222"/>
      <c r="NPQ5" s="222"/>
      <c r="NPR5" s="222"/>
      <c r="NPS5" s="222"/>
      <c r="NPT5" s="222"/>
      <c r="NPU5" s="222"/>
      <c r="NPV5" s="222"/>
      <c r="NPW5" s="222"/>
      <c r="NPX5" s="222"/>
      <c r="NPY5" s="222"/>
      <c r="NPZ5" s="222"/>
      <c r="NQA5" s="222"/>
      <c r="NQB5" s="222"/>
      <c r="NQC5" s="222"/>
      <c r="NQD5" s="222"/>
      <c r="NQE5" s="222"/>
      <c r="NQF5" s="222"/>
      <c r="NQG5" s="222"/>
      <c r="NQH5" s="222"/>
      <c r="NQI5" s="222"/>
      <c r="NQJ5" s="222"/>
      <c r="NQK5" s="222"/>
      <c r="NQL5" s="222"/>
      <c r="NQM5" s="222"/>
      <c r="NQN5" s="222"/>
      <c r="NQO5" s="222"/>
      <c r="NQP5" s="222"/>
      <c r="NQQ5" s="222"/>
      <c r="NQR5" s="222"/>
      <c r="NQS5" s="222"/>
      <c r="NQT5" s="222"/>
      <c r="NQU5" s="222"/>
      <c r="NQV5" s="222"/>
      <c r="NQW5" s="222"/>
      <c r="NQX5" s="222"/>
      <c r="NQY5" s="222"/>
      <c r="NQZ5" s="222"/>
      <c r="NRA5" s="222"/>
      <c r="NRB5" s="222"/>
      <c r="NRC5" s="222"/>
      <c r="NRD5" s="222"/>
      <c r="NRE5" s="222"/>
      <c r="NRF5" s="222"/>
      <c r="NRG5" s="222"/>
      <c r="NRH5" s="222"/>
      <c r="NRI5" s="222"/>
      <c r="NRJ5" s="222"/>
      <c r="NRK5" s="222"/>
      <c r="NRL5" s="222"/>
      <c r="NRM5" s="222"/>
      <c r="NRN5" s="222"/>
      <c r="NRO5" s="222"/>
      <c r="NRP5" s="222"/>
      <c r="NRQ5" s="222"/>
      <c r="NRR5" s="222"/>
      <c r="NRS5" s="222"/>
      <c r="NRT5" s="222"/>
      <c r="NRU5" s="222"/>
      <c r="NRV5" s="222"/>
      <c r="NRW5" s="222"/>
      <c r="NRX5" s="222"/>
      <c r="NRY5" s="222"/>
      <c r="NRZ5" s="222"/>
      <c r="NSA5" s="222"/>
      <c r="NSB5" s="222"/>
      <c r="NSC5" s="222"/>
      <c r="NSD5" s="222"/>
      <c r="NSE5" s="222"/>
      <c r="NSF5" s="222"/>
      <c r="NSG5" s="222"/>
      <c r="NSH5" s="222"/>
      <c r="NSI5" s="222"/>
      <c r="NSJ5" s="222"/>
      <c r="NSK5" s="222"/>
      <c r="NSL5" s="222"/>
      <c r="NSM5" s="222"/>
      <c r="NSN5" s="222"/>
      <c r="NSO5" s="222"/>
      <c r="NSP5" s="222"/>
      <c r="NSQ5" s="222"/>
      <c r="NSR5" s="222"/>
      <c r="NSS5" s="222"/>
      <c r="NST5" s="222"/>
      <c r="NSU5" s="222"/>
      <c r="NSV5" s="222"/>
      <c r="NSW5" s="222"/>
      <c r="NSX5" s="222"/>
      <c r="NSY5" s="222"/>
      <c r="NSZ5" s="222"/>
      <c r="NTA5" s="222"/>
      <c r="NTB5" s="222"/>
      <c r="NTC5" s="222"/>
      <c r="NTD5" s="222"/>
      <c r="NTE5" s="222"/>
      <c r="NTF5" s="222"/>
      <c r="NTG5" s="222"/>
      <c r="NTH5" s="222"/>
      <c r="NTI5" s="222"/>
      <c r="NTJ5" s="222"/>
      <c r="NTK5" s="222"/>
      <c r="NTL5" s="222"/>
      <c r="NTM5" s="222"/>
      <c r="NTN5" s="222"/>
      <c r="NTO5" s="222"/>
      <c r="NTP5" s="222"/>
      <c r="NTQ5" s="222"/>
      <c r="NTR5" s="222"/>
      <c r="NTS5" s="222"/>
      <c r="NTT5" s="222"/>
      <c r="NTU5" s="222"/>
      <c r="NTV5" s="222"/>
      <c r="NTW5" s="222"/>
      <c r="NTX5" s="222"/>
      <c r="NTY5" s="222"/>
      <c r="NTZ5" s="222"/>
      <c r="NUA5" s="222"/>
      <c r="NUB5" s="222"/>
      <c r="NUC5" s="222"/>
      <c r="NUD5" s="222"/>
      <c r="NUE5" s="222"/>
      <c r="NUF5" s="222"/>
      <c r="NUG5" s="222"/>
      <c r="NUH5" s="222"/>
      <c r="NUI5" s="222"/>
      <c r="NUJ5" s="222"/>
      <c r="NUK5" s="222"/>
      <c r="NUL5" s="222"/>
      <c r="NUM5" s="222"/>
      <c r="NUN5" s="222"/>
      <c r="NUO5" s="222"/>
      <c r="NUP5" s="222"/>
      <c r="NUQ5" s="222"/>
      <c r="NUR5" s="222"/>
      <c r="NUS5" s="222"/>
      <c r="NUT5" s="222"/>
      <c r="NUU5" s="222"/>
      <c r="NUV5" s="222"/>
      <c r="NUW5" s="222"/>
      <c r="NUX5" s="222"/>
      <c r="NUY5" s="222"/>
      <c r="NUZ5" s="222"/>
      <c r="NVA5" s="222"/>
      <c r="NVB5" s="222"/>
      <c r="NVC5" s="222"/>
      <c r="NVD5" s="222"/>
      <c r="NVE5" s="222"/>
      <c r="NVF5" s="222"/>
      <c r="NVG5" s="222"/>
      <c r="NVH5" s="222"/>
      <c r="NVI5" s="222"/>
      <c r="NVJ5" s="222"/>
      <c r="NVK5" s="222"/>
      <c r="NVL5" s="222"/>
      <c r="NVM5" s="222"/>
      <c r="NVN5" s="222"/>
      <c r="NVO5" s="222"/>
      <c r="NVP5" s="222"/>
      <c r="NVQ5" s="222"/>
      <c r="NVR5" s="222"/>
      <c r="NVS5" s="222"/>
      <c r="NVT5" s="222"/>
      <c r="NVU5" s="222"/>
      <c r="NVV5" s="222"/>
      <c r="NVW5" s="222"/>
      <c r="NVX5" s="222"/>
      <c r="NVY5" s="222"/>
      <c r="NVZ5" s="222"/>
      <c r="NWA5" s="222"/>
      <c r="NWB5" s="222"/>
      <c r="NWC5" s="222"/>
      <c r="NWD5" s="222"/>
      <c r="NWE5" s="222"/>
      <c r="NWF5" s="222"/>
      <c r="NWG5" s="222"/>
      <c r="NWH5" s="222"/>
      <c r="NWI5" s="222"/>
      <c r="NWJ5" s="222"/>
      <c r="NWK5" s="222"/>
      <c r="NWL5" s="222"/>
      <c r="NWM5" s="222"/>
      <c r="NWN5" s="222"/>
      <c r="NWO5" s="222"/>
      <c r="NWP5" s="222"/>
      <c r="NWQ5" s="222"/>
      <c r="NWR5" s="222"/>
      <c r="NWS5" s="222"/>
      <c r="NWT5" s="222"/>
      <c r="NWU5" s="222"/>
      <c r="NWV5" s="222"/>
      <c r="NWW5" s="222"/>
      <c r="NWX5" s="222"/>
      <c r="NWY5" s="222"/>
      <c r="NWZ5" s="222"/>
      <c r="NXA5" s="222"/>
      <c r="NXB5" s="222"/>
      <c r="NXC5" s="222"/>
      <c r="NXD5" s="222"/>
      <c r="NXE5" s="222"/>
      <c r="NXF5" s="222"/>
      <c r="NXG5" s="222"/>
      <c r="NXH5" s="222"/>
      <c r="NXI5" s="222"/>
      <c r="NXJ5" s="222"/>
      <c r="NXK5" s="222"/>
      <c r="NXL5" s="222"/>
      <c r="NXM5" s="222"/>
      <c r="NXN5" s="222"/>
      <c r="NXO5" s="222"/>
      <c r="NXP5" s="222"/>
      <c r="NXQ5" s="222"/>
      <c r="NXR5" s="222"/>
      <c r="NXS5" s="222"/>
      <c r="NXT5" s="222"/>
      <c r="NXU5" s="222"/>
      <c r="NXV5" s="222"/>
      <c r="NXW5" s="222"/>
      <c r="NXX5" s="222"/>
      <c r="NXY5" s="222"/>
      <c r="NXZ5" s="222"/>
      <c r="NYA5" s="222"/>
      <c r="NYB5" s="222"/>
      <c r="NYC5" s="222"/>
      <c r="NYD5" s="222"/>
      <c r="NYE5" s="222"/>
      <c r="NYF5" s="222"/>
      <c r="NYG5" s="222"/>
      <c r="NYH5" s="222"/>
      <c r="NYI5" s="222"/>
      <c r="NYJ5" s="222"/>
      <c r="NYK5" s="222"/>
      <c r="NYL5" s="222"/>
      <c r="NYM5" s="222"/>
      <c r="NYN5" s="222"/>
      <c r="NYO5" s="222"/>
      <c r="NYP5" s="222"/>
      <c r="NYQ5" s="222"/>
      <c r="NYR5" s="222"/>
      <c r="NYS5" s="222"/>
      <c r="NYT5" s="222"/>
      <c r="NYU5" s="222"/>
      <c r="NYV5" s="222"/>
      <c r="NYW5" s="222"/>
      <c r="NYX5" s="222"/>
      <c r="NYY5" s="222"/>
      <c r="NYZ5" s="222"/>
      <c r="NZA5" s="222"/>
      <c r="NZB5" s="222"/>
      <c r="NZC5" s="222"/>
      <c r="NZD5" s="222"/>
      <c r="NZE5" s="222"/>
      <c r="NZF5" s="222"/>
      <c r="NZG5" s="222"/>
      <c r="NZH5" s="222"/>
      <c r="NZI5" s="222"/>
      <c r="NZJ5" s="222"/>
      <c r="NZK5" s="222"/>
      <c r="NZL5" s="222"/>
      <c r="NZM5" s="222"/>
      <c r="NZN5" s="222"/>
      <c r="NZO5" s="222"/>
      <c r="NZP5" s="222"/>
      <c r="NZQ5" s="222"/>
      <c r="NZR5" s="222"/>
      <c r="NZS5" s="222"/>
      <c r="NZT5" s="222"/>
      <c r="NZU5" s="222"/>
      <c r="NZV5" s="222"/>
      <c r="NZW5" s="222"/>
      <c r="NZX5" s="222"/>
      <c r="NZY5" s="222"/>
      <c r="NZZ5" s="222"/>
      <c r="OAA5" s="222"/>
      <c r="OAB5" s="222"/>
      <c r="OAC5" s="222"/>
      <c r="OAD5" s="222"/>
      <c r="OAE5" s="222"/>
      <c r="OAF5" s="222"/>
      <c r="OAG5" s="222"/>
      <c r="OAH5" s="222"/>
      <c r="OAI5" s="222"/>
      <c r="OAJ5" s="222"/>
      <c r="OAK5" s="222"/>
      <c r="OAL5" s="222"/>
      <c r="OAM5" s="222"/>
      <c r="OAN5" s="222"/>
      <c r="OAO5" s="222"/>
      <c r="OAP5" s="222"/>
      <c r="OAQ5" s="222"/>
      <c r="OAR5" s="222"/>
      <c r="OAS5" s="222"/>
      <c r="OAT5" s="222"/>
      <c r="OAU5" s="222"/>
      <c r="OAV5" s="222"/>
      <c r="OAW5" s="222"/>
      <c r="OAX5" s="222"/>
      <c r="OAY5" s="222"/>
      <c r="OAZ5" s="222"/>
      <c r="OBA5" s="222"/>
      <c r="OBB5" s="222"/>
      <c r="OBC5" s="222"/>
      <c r="OBD5" s="222"/>
      <c r="OBE5" s="222"/>
      <c r="OBF5" s="222"/>
      <c r="OBG5" s="222"/>
      <c r="OBH5" s="222"/>
      <c r="OBI5" s="222"/>
      <c r="OBJ5" s="222"/>
      <c r="OBK5" s="222"/>
      <c r="OBL5" s="222"/>
      <c r="OBM5" s="222"/>
      <c r="OBN5" s="222"/>
      <c r="OBO5" s="222"/>
      <c r="OBP5" s="222"/>
      <c r="OBQ5" s="222"/>
      <c r="OBR5" s="222"/>
      <c r="OBS5" s="222"/>
      <c r="OBT5" s="222"/>
      <c r="OBU5" s="222"/>
      <c r="OBV5" s="222"/>
      <c r="OBW5" s="222"/>
      <c r="OBX5" s="222"/>
      <c r="OBY5" s="222"/>
      <c r="OBZ5" s="222"/>
      <c r="OCA5" s="222"/>
      <c r="OCB5" s="222"/>
      <c r="OCC5" s="222"/>
      <c r="OCD5" s="222"/>
      <c r="OCE5" s="222"/>
      <c r="OCF5" s="222"/>
      <c r="OCG5" s="222"/>
      <c r="OCH5" s="222"/>
      <c r="OCI5" s="222"/>
      <c r="OCJ5" s="222"/>
      <c r="OCK5" s="222"/>
      <c r="OCL5" s="222"/>
      <c r="OCM5" s="222"/>
      <c r="OCN5" s="222"/>
      <c r="OCO5" s="222"/>
      <c r="OCP5" s="222"/>
      <c r="OCQ5" s="222"/>
      <c r="OCR5" s="222"/>
      <c r="OCS5" s="222"/>
      <c r="OCT5" s="222"/>
      <c r="OCU5" s="222"/>
      <c r="OCV5" s="222"/>
      <c r="OCW5" s="222"/>
      <c r="OCX5" s="222"/>
      <c r="OCY5" s="222"/>
      <c r="OCZ5" s="222"/>
      <c r="ODA5" s="222"/>
      <c r="ODB5" s="222"/>
      <c r="ODC5" s="222"/>
      <c r="ODD5" s="222"/>
      <c r="ODE5" s="222"/>
      <c r="ODF5" s="222"/>
      <c r="ODG5" s="222"/>
      <c r="ODH5" s="222"/>
      <c r="ODI5" s="222"/>
      <c r="ODJ5" s="222"/>
      <c r="ODK5" s="222"/>
      <c r="ODL5" s="222"/>
      <c r="ODM5" s="222"/>
      <c r="ODN5" s="222"/>
      <c r="ODO5" s="222"/>
      <c r="ODP5" s="222"/>
      <c r="ODQ5" s="222"/>
      <c r="ODR5" s="222"/>
      <c r="ODS5" s="222"/>
      <c r="ODT5" s="222"/>
      <c r="ODU5" s="222"/>
      <c r="ODV5" s="222"/>
      <c r="ODW5" s="222"/>
      <c r="ODX5" s="222"/>
      <c r="ODY5" s="222"/>
      <c r="ODZ5" s="222"/>
      <c r="OEA5" s="222"/>
      <c r="OEB5" s="222"/>
      <c r="OEC5" s="222"/>
      <c r="OED5" s="222"/>
      <c r="OEE5" s="222"/>
      <c r="OEF5" s="222"/>
      <c r="OEG5" s="222"/>
      <c r="OEH5" s="222"/>
      <c r="OEI5" s="222"/>
      <c r="OEJ5" s="222"/>
      <c r="OEK5" s="222"/>
      <c r="OEL5" s="222"/>
      <c r="OEM5" s="222"/>
      <c r="OEN5" s="222"/>
      <c r="OEO5" s="222"/>
      <c r="OEP5" s="222"/>
      <c r="OEQ5" s="222"/>
      <c r="OER5" s="222"/>
      <c r="OES5" s="222"/>
      <c r="OET5" s="222"/>
      <c r="OEU5" s="222"/>
      <c r="OEV5" s="222"/>
      <c r="OEW5" s="222"/>
      <c r="OEX5" s="222"/>
      <c r="OEY5" s="222"/>
      <c r="OEZ5" s="222"/>
      <c r="OFA5" s="222"/>
      <c r="OFB5" s="222"/>
      <c r="OFC5" s="222"/>
      <c r="OFD5" s="222"/>
      <c r="OFE5" s="222"/>
      <c r="OFF5" s="222"/>
      <c r="OFG5" s="222"/>
      <c r="OFH5" s="222"/>
      <c r="OFI5" s="222"/>
      <c r="OFJ5" s="222"/>
      <c r="OFK5" s="222"/>
      <c r="OFL5" s="222"/>
      <c r="OFM5" s="222"/>
      <c r="OFN5" s="222"/>
      <c r="OFO5" s="222"/>
      <c r="OFP5" s="222"/>
      <c r="OFQ5" s="222"/>
      <c r="OFR5" s="222"/>
      <c r="OFS5" s="222"/>
      <c r="OFT5" s="222"/>
      <c r="OFU5" s="222"/>
      <c r="OFV5" s="222"/>
      <c r="OFW5" s="222"/>
      <c r="OFX5" s="222"/>
      <c r="OFY5" s="222"/>
      <c r="OFZ5" s="222"/>
      <c r="OGA5" s="222"/>
      <c r="OGB5" s="222"/>
      <c r="OGC5" s="222"/>
      <c r="OGD5" s="222"/>
      <c r="OGE5" s="222"/>
      <c r="OGF5" s="222"/>
      <c r="OGG5" s="222"/>
      <c r="OGH5" s="222"/>
      <c r="OGI5" s="222"/>
      <c r="OGJ5" s="222"/>
      <c r="OGK5" s="222"/>
      <c r="OGL5" s="222"/>
      <c r="OGM5" s="222"/>
      <c r="OGN5" s="222"/>
      <c r="OGO5" s="222"/>
      <c r="OGP5" s="222"/>
      <c r="OGQ5" s="222"/>
      <c r="OGR5" s="222"/>
      <c r="OGS5" s="222"/>
      <c r="OGT5" s="222"/>
      <c r="OGU5" s="222"/>
      <c r="OGV5" s="222"/>
      <c r="OGW5" s="222"/>
      <c r="OGX5" s="222"/>
      <c r="OGY5" s="222"/>
      <c r="OGZ5" s="222"/>
      <c r="OHA5" s="222"/>
      <c r="OHB5" s="222"/>
      <c r="OHC5" s="222"/>
      <c r="OHD5" s="222"/>
      <c r="OHE5" s="222"/>
      <c r="OHF5" s="222"/>
      <c r="OHG5" s="222"/>
      <c r="OHH5" s="222"/>
      <c r="OHI5" s="222"/>
      <c r="OHJ5" s="222"/>
      <c r="OHK5" s="222"/>
      <c r="OHL5" s="222"/>
      <c r="OHM5" s="222"/>
      <c r="OHN5" s="222"/>
      <c r="OHO5" s="222"/>
      <c r="OHP5" s="222"/>
      <c r="OHQ5" s="222"/>
      <c r="OHR5" s="222"/>
      <c r="OHS5" s="222"/>
      <c r="OHT5" s="222"/>
      <c r="OHU5" s="222"/>
      <c r="OHV5" s="222"/>
      <c r="OHW5" s="222"/>
      <c r="OHX5" s="222"/>
      <c r="OHY5" s="222"/>
      <c r="OHZ5" s="222"/>
      <c r="OIA5" s="222"/>
      <c r="OIB5" s="222"/>
      <c r="OIC5" s="222"/>
      <c r="OID5" s="222"/>
      <c r="OIE5" s="222"/>
      <c r="OIF5" s="222"/>
      <c r="OIG5" s="222"/>
      <c r="OIH5" s="222"/>
      <c r="OII5" s="222"/>
      <c r="OIJ5" s="222"/>
      <c r="OIK5" s="222"/>
      <c r="OIL5" s="222"/>
      <c r="OIM5" s="222"/>
      <c r="OIN5" s="222"/>
      <c r="OIO5" s="222"/>
      <c r="OIP5" s="222"/>
      <c r="OIQ5" s="222"/>
      <c r="OIR5" s="222"/>
      <c r="OIS5" s="222"/>
      <c r="OIT5" s="222"/>
      <c r="OIU5" s="222"/>
      <c r="OIV5" s="222"/>
      <c r="OIW5" s="222"/>
      <c r="OIX5" s="222"/>
      <c r="OIY5" s="222"/>
      <c r="OIZ5" s="222"/>
      <c r="OJA5" s="222"/>
      <c r="OJB5" s="222"/>
      <c r="OJC5" s="222"/>
      <c r="OJD5" s="222"/>
      <c r="OJE5" s="222"/>
      <c r="OJF5" s="222"/>
      <c r="OJG5" s="222"/>
      <c r="OJH5" s="222"/>
      <c r="OJI5" s="222"/>
      <c r="OJJ5" s="222"/>
      <c r="OJK5" s="222"/>
      <c r="OJL5" s="222"/>
      <c r="OJM5" s="222"/>
      <c r="OJN5" s="222"/>
      <c r="OJO5" s="222"/>
      <c r="OJP5" s="222"/>
      <c r="OJQ5" s="222"/>
      <c r="OJR5" s="222"/>
      <c r="OJS5" s="222"/>
      <c r="OJT5" s="222"/>
      <c r="OJU5" s="222"/>
      <c r="OJV5" s="222"/>
      <c r="OJW5" s="222"/>
      <c r="OJX5" s="222"/>
      <c r="OJY5" s="222"/>
      <c r="OJZ5" s="222"/>
      <c r="OKA5" s="222"/>
      <c r="OKB5" s="222"/>
      <c r="OKC5" s="222"/>
      <c r="OKD5" s="222"/>
      <c r="OKE5" s="222"/>
      <c r="OKF5" s="222"/>
      <c r="OKG5" s="222"/>
      <c r="OKH5" s="222"/>
      <c r="OKI5" s="222"/>
      <c r="OKJ5" s="222"/>
      <c r="OKK5" s="222"/>
      <c r="OKL5" s="222"/>
      <c r="OKM5" s="222"/>
      <c r="OKN5" s="222"/>
      <c r="OKO5" s="222"/>
      <c r="OKP5" s="222"/>
      <c r="OKQ5" s="222"/>
      <c r="OKR5" s="222"/>
      <c r="OKS5" s="222"/>
      <c r="OKT5" s="222"/>
      <c r="OKU5" s="222"/>
      <c r="OKV5" s="222"/>
      <c r="OKW5" s="222"/>
      <c r="OKX5" s="222"/>
      <c r="OKY5" s="222"/>
      <c r="OKZ5" s="222"/>
      <c r="OLA5" s="222"/>
      <c r="OLB5" s="222"/>
      <c r="OLC5" s="222"/>
      <c r="OLD5" s="222"/>
      <c r="OLE5" s="222"/>
      <c r="OLF5" s="222"/>
      <c r="OLG5" s="222"/>
      <c r="OLH5" s="222"/>
      <c r="OLI5" s="222"/>
      <c r="OLJ5" s="222"/>
      <c r="OLK5" s="222"/>
      <c r="OLL5" s="222"/>
      <c r="OLM5" s="222"/>
      <c r="OLN5" s="222"/>
      <c r="OLO5" s="222"/>
      <c r="OLP5" s="222"/>
      <c r="OLQ5" s="222"/>
      <c r="OLR5" s="222"/>
      <c r="OLS5" s="222"/>
      <c r="OLT5" s="222"/>
      <c r="OLU5" s="222"/>
      <c r="OLV5" s="222"/>
      <c r="OLW5" s="222"/>
      <c r="OLX5" s="222"/>
      <c r="OLY5" s="222"/>
      <c r="OLZ5" s="222"/>
      <c r="OMA5" s="222"/>
      <c r="OMB5" s="222"/>
      <c r="OMC5" s="222"/>
      <c r="OMD5" s="222"/>
      <c r="OME5" s="222"/>
      <c r="OMF5" s="222"/>
      <c r="OMG5" s="222"/>
      <c r="OMH5" s="222"/>
      <c r="OMI5" s="222"/>
      <c r="OMJ5" s="222"/>
      <c r="OMK5" s="222"/>
      <c r="OML5" s="222"/>
      <c r="OMM5" s="222"/>
      <c r="OMN5" s="222"/>
      <c r="OMO5" s="222"/>
      <c r="OMP5" s="222"/>
      <c r="OMQ5" s="222"/>
      <c r="OMR5" s="222"/>
      <c r="OMS5" s="222"/>
      <c r="OMT5" s="222"/>
      <c r="OMU5" s="222"/>
      <c r="OMV5" s="222"/>
      <c r="OMW5" s="222"/>
      <c r="OMX5" s="222"/>
      <c r="OMY5" s="222"/>
      <c r="OMZ5" s="222"/>
      <c r="ONA5" s="222"/>
      <c r="ONB5" s="222"/>
      <c r="ONC5" s="222"/>
      <c r="OND5" s="222"/>
      <c r="ONE5" s="222"/>
      <c r="ONF5" s="222"/>
      <c r="ONG5" s="222"/>
      <c r="ONH5" s="222"/>
      <c r="ONI5" s="222"/>
      <c r="ONJ5" s="222"/>
      <c r="ONK5" s="222"/>
      <c r="ONL5" s="222"/>
      <c r="ONM5" s="222"/>
      <c r="ONN5" s="222"/>
      <c r="ONO5" s="222"/>
      <c r="ONP5" s="222"/>
      <c r="ONQ5" s="222"/>
      <c r="ONR5" s="222"/>
      <c r="ONS5" s="222"/>
      <c r="ONT5" s="222"/>
      <c r="ONU5" s="222"/>
      <c r="ONV5" s="222"/>
      <c r="ONW5" s="222"/>
      <c r="ONX5" s="222"/>
      <c r="ONY5" s="222"/>
      <c r="ONZ5" s="222"/>
      <c r="OOA5" s="222"/>
      <c r="OOB5" s="222"/>
      <c r="OOC5" s="222"/>
      <c r="OOD5" s="222"/>
      <c r="OOE5" s="222"/>
      <c r="OOF5" s="222"/>
      <c r="OOG5" s="222"/>
      <c r="OOH5" s="222"/>
      <c r="OOI5" s="222"/>
      <c r="OOJ5" s="222"/>
      <c r="OOK5" s="222"/>
      <c r="OOL5" s="222"/>
      <c r="OOM5" s="222"/>
      <c r="OON5" s="222"/>
      <c r="OOO5" s="222"/>
      <c r="OOP5" s="222"/>
      <c r="OOQ5" s="222"/>
      <c r="OOR5" s="222"/>
      <c r="OOS5" s="222"/>
      <c r="OOT5" s="222"/>
      <c r="OOU5" s="222"/>
      <c r="OOV5" s="222"/>
      <c r="OOW5" s="222"/>
      <c r="OOX5" s="222"/>
      <c r="OOY5" s="222"/>
      <c r="OOZ5" s="222"/>
      <c r="OPA5" s="222"/>
      <c r="OPB5" s="222"/>
      <c r="OPC5" s="222"/>
      <c r="OPD5" s="222"/>
      <c r="OPE5" s="222"/>
      <c r="OPF5" s="222"/>
      <c r="OPG5" s="222"/>
      <c r="OPH5" s="222"/>
      <c r="OPI5" s="222"/>
      <c r="OPJ5" s="222"/>
      <c r="OPK5" s="222"/>
      <c r="OPL5" s="222"/>
      <c r="OPM5" s="222"/>
      <c r="OPN5" s="222"/>
      <c r="OPO5" s="222"/>
      <c r="OPP5" s="222"/>
      <c r="OPQ5" s="222"/>
      <c r="OPR5" s="222"/>
      <c r="OPS5" s="222"/>
      <c r="OPT5" s="222"/>
      <c r="OPU5" s="222"/>
      <c r="OPV5" s="222"/>
      <c r="OPW5" s="222"/>
      <c r="OPX5" s="222"/>
      <c r="OPY5" s="222"/>
      <c r="OPZ5" s="222"/>
      <c r="OQA5" s="222"/>
      <c r="OQB5" s="222"/>
      <c r="OQC5" s="222"/>
      <c r="OQD5" s="222"/>
      <c r="OQE5" s="222"/>
      <c r="OQF5" s="222"/>
      <c r="OQG5" s="222"/>
      <c r="OQH5" s="222"/>
      <c r="OQI5" s="222"/>
      <c r="OQJ5" s="222"/>
      <c r="OQK5" s="222"/>
      <c r="OQL5" s="222"/>
      <c r="OQM5" s="222"/>
      <c r="OQN5" s="222"/>
      <c r="OQO5" s="222"/>
      <c r="OQP5" s="222"/>
      <c r="OQQ5" s="222"/>
      <c r="OQR5" s="222"/>
      <c r="OQS5" s="222"/>
      <c r="OQT5" s="222"/>
      <c r="OQU5" s="222"/>
      <c r="OQV5" s="222"/>
      <c r="OQW5" s="222"/>
      <c r="OQX5" s="222"/>
      <c r="OQY5" s="222"/>
      <c r="OQZ5" s="222"/>
      <c r="ORA5" s="222"/>
      <c r="ORB5" s="222"/>
      <c r="ORC5" s="222"/>
      <c r="ORD5" s="222"/>
      <c r="ORE5" s="222"/>
      <c r="ORF5" s="222"/>
      <c r="ORG5" s="222"/>
      <c r="ORH5" s="222"/>
      <c r="ORI5" s="222"/>
      <c r="ORJ5" s="222"/>
      <c r="ORK5" s="222"/>
      <c r="ORL5" s="222"/>
      <c r="ORM5" s="222"/>
      <c r="ORN5" s="222"/>
      <c r="ORO5" s="222"/>
      <c r="ORP5" s="222"/>
      <c r="ORQ5" s="222"/>
      <c r="ORR5" s="222"/>
      <c r="ORS5" s="222"/>
      <c r="ORT5" s="222"/>
      <c r="ORU5" s="222"/>
      <c r="ORV5" s="222"/>
      <c r="ORW5" s="222"/>
      <c r="ORX5" s="222"/>
      <c r="ORY5" s="222"/>
      <c r="ORZ5" s="222"/>
      <c r="OSA5" s="222"/>
      <c r="OSB5" s="222"/>
      <c r="OSC5" s="222"/>
      <c r="OSD5" s="222"/>
      <c r="OSE5" s="222"/>
      <c r="OSF5" s="222"/>
      <c r="OSG5" s="222"/>
      <c r="OSH5" s="222"/>
      <c r="OSI5" s="222"/>
      <c r="OSJ5" s="222"/>
      <c r="OSK5" s="222"/>
      <c r="OSL5" s="222"/>
      <c r="OSM5" s="222"/>
      <c r="OSN5" s="222"/>
      <c r="OSO5" s="222"/>
      <c r="OSP5" s="222"/>
      <c r="OSQ5" s="222"/>
      <c r="OSR5" s="222"/>
      <c r="OSS5" s="222"/>
      <c r="OST5" s="222"/>
      <c r="OSU5" s="222"/>
      <c r="OSV5" s="222"/>
      <c r="OSW5" s="222"/>
      <c r="OSX5" s="222"/>
      <c r="OSY5" s="222"/>
      <c r="OSZ5" s="222"/>
      <c r="OTA5" s="222"/>
      <c r="OTB5" s="222"/>
      <c r="OTC5" s="222"/>
      <c r="OTD5" s="222"/>
      <c r="OTE5" s="222"/>
      <c r="OTF5" s="222"/>
      <c r="OTG5" s="222"/>
      <c r="OTH5" s="222"/>
      <c r="OTI5" s="222"/>
      <c r="OTJ5" s="222"/>
      <c r="OTK5" s="222"/>
      <c r="OTL5" s="222"/>
      <c r="OTM5" s="222"/>
      <c r="OTN5" s="222"/>
      <c r="OTO5" s="222"/>
      <c r="OTP5" s="222"/>
      <c r="OTQ5" s="222"/>
      <c r="OTR5" s="222"/>
      <c r="OTS5" s="222"/>
      <c r="OTT5" s="222"/>
      <c r="OTU5" s="222"/>
      <c r="OTV5" s="222"/>
      <c r="OTW5" s="222"/>
      <c r="OTX5" s="222"/>
      <c r="OTY5" s="222"/>
      <c r="OTZ5" s="222"/>
      <c r="OUA5" s="222"/>
      <c r="OUB5" s="222"/>
      <c r="OUC5" s="222"/>
      <c r="OUD5" s="222"/>
      <c r="OUE5" s="222"/>
      <c r="OUF5" s="222"/>
      <c r="OUG5" s="222"/>
      <c r="OUH5" s="222"/>
      <c r="OUI5" s="222"/>
      <c r="OUJ5" s="222"/>
      <c r="OUK5" s="222"/>
      <c r="OUL5" s="222"/>
      <c r="OUM5" s="222"/>
      <c r="OUN5" s="222"/>
      <c r="OUO5" s="222"/>
      <c r="OUP5" s="222"/>
      <c r="OUQ5" s="222"/>
      <c r="OUR5" s="222"/>
      <c r="OUS5" s="222"/>
      <c r="OUT5" s="222"/>
      <c r="OUU5" s="222"/>
      <c r="OUV5" s="222"/>
      <c r="OUW5" s="222"/>
      <c r="OUX5" s="222"/>
      <c r="OUY5" s="222"/>
      <c r="OUZ5" s="222"/>
      <c r="OVA5" s="222"/>
      <c r="OVB5" s="222"/>
      <c r="OVC5" s="222"/>
      <c r="OVD5" s="222"/>
      <c r="OVE5" s="222"/>
      <c r="OVF5" s="222"/>
      <c r="OVG5" s="222"/>
      <c r="OVH5" s="222"/>
      <c r="OVI5" s="222"/>
      <c r="OVJ5" s="222"/>
      <c r="OVK5" s="222"/>
      <c r="OVL5" s="222"/>
      <c r="OVM5" s="222"/>
      <c r="OVN5" s="222"/>
      <c r="OVO5" s="222"/>
      <c r="OVP5" s="222"/>
      <c r="OVQ5" s="222"/>
      <c r="OVR5" s="222"/>
      <c r="OVS5" s="222"/>
      <c r="OVT5" s="222"/>
      <c r="OVU5" s="222"/>
      <c r="OVV5" s="222"/>
      <c r="OVW5" s="222"/>
      <c r="OVX5" s="222"/>
      <c r="OVY5" s="222"/>
      <c r="OVZ5" s="222"/>
      <c r="OWA5" s="222"/>
      <c r="OWB5" s="222"/>
      <c r="OWC5" s="222"/>
      <c r="OWD5" s="222"/>
      <c r="OWE5" s="222"/>
      <c r="OWF5" s="222"/>
      <c r="OWG5" s="222"/>
      <c r="OWH5" s="222"/>
      <c r="OWI5" s="222"/>
      <c r="OWJ5" s="222"/>
      <c r="OWK5" s="222"/>
      <c r="OWL5" s="222"/>
      <c r="OWM5" s="222"/>
      <c r="OWN5" s="222"/>
      <c r="OWO5" s="222"/>
      <c r="OWP5" s="222"/>
      <c r="OWQ5" s="222"/>
      <c r="OWR5" s="222"/>
      <c r="OWS5" s="222"/>
      <c r="OWT5" s="222"/>
      <c r="OWU5" s="222"/>
      <c r="OWV5" s="222"/>
      <c r="OWW5" s="222"/>
      <c r="OWX5" s="222"/>
      <c r="OWY5" s="222"/>
      <c r="OWZ5" s="222"/>
      <c r="OXA5" s="222"/>
      <c r="OXB5" s="222"/>
      <c r="OXC5" s="222"/>
      <c r="OXD5" s="222"/>
      <c r="OXE5" s="222"/>
      <c r="OXF5" s="222"/>
      <c r="OXG5" s="222"/>
      <c r="OXH5" s="222"/>
      <c r="OXI5" s="222"/>
      <c r="OXJ5" s="222"/>
      <c r="OXK5" s="222"/>
      <c r="OXL5" s="222"/>
      <c r="OXM5" s="222"/>
      <c r="OXN5" s="222"/>
      <c r="OXO5" s="222"/>
      <c r="OXP5" s="222"/>
      <c r="OXQ5" s="222"/>
      <c r="OXR5" s="222"/>
      <c r="OXS5" s="222"/>
      <c r="OXT5" s="222"/>
      <c r="OXU5" s="222"/>
      <c r="OXV5" s="222"/>
      <c r="OXW5" s="222"/>
      <c r="OXX5" s="222"/>
      <c r="OXY5" s="222"/>
      <c r="OXZ5" s="222"/>
      <c r="OYA5" s="222"/>
      <c r="OYB5" s="222"/>
      <c r="OYC5" s="222"/>
      <c r="OYD5" s="222"/>
      <c r="OYE5" s="222"/>
      <c r="OYF5" s="222"/>
      <c r="OYG5" s="222"/>
      <c r="OYH5" s="222"/>
      <c r="OYI5" s="222"/>
      <c r="OYJ5" s="222"/>
      <c r="OYK5" s="222"/>
      <c r="OYL5" s="222"/>
      <c r="OYM5" s="222"/>
      <c r="OYN5" s="222"/>
      <c r="OYO5" s="222"/>
      <c r="OYP5" s="222"/>
      <c r="OYQ5" s="222"/>
      <c r="OYR5" s="222"/>
      <c r="OYS5" s="222"/>
      <c r="OYT5" s="222"/>
      <c r="OYU5" s="222"/>
      <c r="OYV5" s="222"/>
      <c r="OYW5" s="222"/>
      <c r="OYX5" s="222"/>
      <c r="OYY5" s="222"/>
      <c r="OYZ5" s="222"/>
      <c r="OZA5" s="222"/>
      <c r="OZB5" s="222"/>
      <c r="OZC5" s="222"/>
      <c r="OZD5" s="222"/>
      <c r="OZE5" s="222"/>
      <c r="OZF5" s="222"/>
      <c r="OZG5" s="222"/>
      <c r="OZH5" s="222"/>
      <c r="OZI5" s="222"/>
      <c r="OZJ5" s="222"/>
      <c r="OZK5" s="222"/>
      <c r="OZL5" s="222"/>
      <c r="OZM5" s="222"/>
      <c r="OZN5" s="222"/>
      <c r="OZO5" s="222"/>
      <c r="OZP5" s="222"/>
      <c r="OZQ5" s="222"/>
      <c r="OZR5" s="222"/>
      <c r="OZS5" s="222"/>
      <c r="OZT5" s="222"/>
      <c r="OZU5" s="222"/>
      <c r="OZV5" s="222"/>
      <c r="OZW5" s="222"/>
      <c r="OZX5" s="222"/>
      <c r="OZY5" s="222"/>
      <c r="OZZ5" s="222"/>
      <c r="PAA5" s="222"/>
      <c r="PAB5" s="222"/>
      <c r="PAC5" s="222"/>
      <c r="PAD5" s="222"/>
      <c r="PAE5" s="222"/>
      <c r="PAF5" s="222"/>
      <c r="PAG5" s="222"/>
      <c r="PAH5" s="222"/>
      <c r="PAI5" s="222"/>
      <c r="PAJ5" s="222"/>
      <c r="PAK5" s="222"/>
      <c r="PAL5" s="222"/>
      <c r="PAM5" s="222"/>
      <c r="PAN5" s="222"/>
      <c r="PAO5" s="222"/>
      <c r="PAP5" s="222"/>
      <c r="PAQ5" s="222"/>
      <c r="PAR5" s="222"/>
      <c r="PAS5" s="222"/>
      <c r="PAT5" s="222"/>
      <c r="PAU5" s="222"/>
      <c r="PAV5" s="222"/>
      <c r="PAW5" s="222"/>
      <c r="PAX5" s="222"/>
      <c r="PAY5" s="222"/>
      <c r="PAZ5" s="222"/>
      <c r="PBA5" s="222"/>
      <c r="PBB5" s="222"/>
      <c r="PBC5" s="222"/>
      <c r="PBD5" s="222"/>
      <c r="PBE5" s="222"/>
      <c r="PBF5" s="222"/>
      <c r="PBG5" s="222"/>
      <c r="PBH5" s="222"/>
      <c r="PBI5" s="222"/>
      <c r="PBJ5" s="222"/>
      <c r="PBK5" s="222"/>
      <c r="PBL5" s="222"/>
      <c r="PBM5" s="222"/>
      <c r="PBN5" s="222"/>
      <c r="PBO5" s="222"/>
      <c r="PBP5" s="222"/>
      <c r="PBQ5" s="222"/>
      <c r="PBR5" s="222"/>
      <c r="PBS5" s="222"/>
      <c r="PBT5" s="222"/>
      <c r="PBU5" s="222"/>
      <c r="PBV5" s="222"/>
      <c r="PBW5" s="222"/>
      <c r="PBX5" s="222"/>
      <c r="PBY5" s="222"/>
      <c r="PBZ5" s="222"/>
      <c r="PCA5" s="222"/>
      <c r="PCB5" s="222"/>
      <c r="PCC5" s="222"/>
      <c r="PCD5" s="222"/>
      <c r="PCE5" s="222"/>
      <c r="PCF5" s="222"/>
      <c r="PCG5" s="222"/>
      <c r="PCH5" s="222"/>
      <c r="PCI5" s="222"/>
      <c r="PCJ5" s="222"/>
      <c r="PCK5" s="222"/>
      <c r="PCL5" s="222"/>
      <c r="PCM5" s="222"/>
      <c r="PCN5" s="222"/>
      <c r="PCO5" s="222"/>
      <c r="PCP5" s="222"/>
      <c r="PCQ5" s="222"/>
      <c r="PCR5" s="222"/>
      <c r="PCS5" s="222"/>
      <c r="PCT5" s="222"/>
      <c r="PCU5" s="222"/>
      <c r="PCV5" s="222"/>
      <c r="PCW5" s="222"/>
      <c r="PCX5" s="222"/>
      <c r="PCY5" s="222"/>
      <c r="PCZ5" s="222"/>
      <c r="PDA5" s="222"/>
      <c r="PDB5" s="222"/>
      <c r="PDC5" s="222"/>
      <c r="PDD5" s="222"/>
      <c r="PDE5" s="222"/>
      <c r="PDF5" s="222"/>
      <c r="PDG5" s="222"/>
      <c r="PDH5" s="222"/>
      <c r="PDI5" s="222"/>
      <c r="PDJ5" s="222"/>
      <c r="PDK5" s="222"/>
      <c r="PDL5" s="222"/>
      <c r="PDM5" s="222"/>
      <c r="PDN5" s="222"/>
      <c r="PDO5" s="222"/>
      <c r="PDP5" s="222"/>
      <c r="PDQ5" s="222"/>
      <c r="PDR5" s="222"/>
      <c r="PDS5" s="222"/>
      <c r="PDT5" s="222"/>
      <c r="PDU5" s="222"/>
      <c r="PDV5" s="222"/>
      <c r="PDW5" s="222"/>
      <c r="PDX5" s="222"/>
      <c r="PDY5" s="222"/>
      <c r="PDZ5" s="222"/>
      <c r="PEA5" s="222"/>
      <c r="PEB5" s="222"/>
      <c r="PEC5" s="222"/>
      <c r="PED5" s="222"/>
      <c r="PEE5" s="222"/>
      <c r="PEF5" s="222"/>
      <c r="PEG5" s="222"/>
      <c r="PEH5" s="222"/>
      <c r="PEI5" s="222"/>
      <c r="PEJ5" s="222"/>
      <c r="PEK5" s="222"/>
      <c r="PEL5" s="222"/>
      <c r="PEM5" s="222"/>
      <c r="PEN5" s="222"/>
      <c r="PEO5" s="222"/>
      <c r="PEP5" s="222"/>
      <c r="PEQ5" s="222"/>
      <c r="PER5" s="222"/>
      <c r="PES5" s="222"/>
      <c r="PET5" s="222"/>
      <c r="PEU5" s="222"/>
      <c r="PEV5" s="222"/>
      <c r="PEW5" s="222"/>
      <c r="PEX5" s="222"/>
      <c r="PEY5" s="222"/>
      <c r="PEZ5" s="222"/>
      <c r="PFA5" s="222"/>
      <c r="PFB5" s="222"/>
      <c r="PFC5" s="222"/>
      <c r="PFD5" s="222"/>
      <c r="PFE5" s="222"/>
      <c r="PFF5" s="222"/>
      <c r="PFG5" s="222"/>
      <c r="PFH5" s="222"/>
      <c r="PFI5" s="222"/>
      <c r="PFJ5" s="222"/>
      <c r="PFK5" s="222"/>
      <c r="PFL5" s="222"/>
      <c r="PFM5" s="222"/>
      <c r="PFN5" s="222"/>
      <c r="PFO5" s="222"/>
      <c r="PFP5" s="222"/>
      <c r="PFQ5" s="222"/>
      <c r="PFR5" s="222"/>
      <c r="PFS5" s="222"/>
      <c r="PFT5" s="222"/>
      <c r="PFU5" s="222"/>
      <c r="PFV5" s="222"/>
      <c r="PFW5" s="222"/>
      <c r="PFX5" s="222"/>
      <c r="PFY5" s="222"/>
      <c r="PFZ5" s="222"/>
      <c r="PGA5" s="222"/>
      <c r="PGB5" s="222"/>
      <c r="PGC5" s="222"/>
      <c r="PGD5" s="222"/>
      <c r="PGE5" s="222"/>
      <c r="PGF5" s="222"/>
      <c r="PGG5" s="222"/>
      <c r="PGH5" s="222"/>
      <c r="PGI5" s="222"/>
      <c r="PGJ5" s="222"/>
      <c r="PGK5" s="222"/>
      <c r="PGL5" s="222"/>
      <c r="PGM5" s="222"/>
      <c r="PGN5" s="222"/>
      <c r="PGO5" s="222"/>
      <c r="PGP5" s="222"/>
      <c r="PGQ5" s="222"/>
      <c r="PGR5" s="222"/>
      <c r="PGS5" s="222"/>
      <c r="PGT5" s="222"/>
      <c r="PGU5" s="222"/>
      <c r="PGV5" s="222"/>
      <c r="PGW5" s="222"/>
      <c r="PGX5" s="222"/>
      <c r="PGY5" s="222"/>
      <c r="PGZ5" s="222"/>
      <c r="PHA5" s="222"/>
      <c r="PHB5" s="222"/>
      <c r="PHC5" s="222"/>
      <c r="PHD5" s="222"/>
      <c r="PHE5" s="222"/>
      <c r="PHF5" s="222"/>
      <c r="PHG5" s="222"/>
      <c r="PHH5" s="222"/>
      <c r="PHI5" s="222"/>
      <c r="PHJ5" s="222"/>
      <c r="PHK5" s="222"/>
      <c r="PHL5" s="222"/>
      <c r="PHM5" s="222"/>
      <c r="PHN5" s="222"/>
      <c r="PHO5" s="222"/>
      <c r="PHP5" s="222"/>
      <c r="PHQ5" s="222"/>
      <c r="PHR5" s="222"/>
      <c r="PHS5" s="222"/>
      <c r="PHT5" s="222"/>
      <c r="PHU5" s="222"/>
      <c r="PHV5" s="222"/>
      <c r="PHW5" s="222"/>
      <c r="PHX5" s="222"/>
      <c r="PHY5" s="222"/>
      <c r="PHZ5" s="222"/>
      <c r="PIA5" s="222"/>
      <c r="PIB5" s="222"/>
      <c r="PIC5" s="222"/>
      <c r="PID5" s="222"/>
      <c r="PIE5" s="222"/>
      <c r="PIF5" s="222"/>
      <c r="PIG5" s="222"/>
      <c r="PIH5" s="222"/>
      <c r="PII5" s="222"/>
      <c r="PIJ5" s="222"/>
      <c r="PIK5" s="222"/>
      <c r="PIL5" s="222"/>
      <c r="PIM5" s="222"/>
      <c r="PIN5" s="222"/>
      <c r="PIO5" s="222"/>
      <c r="PIP5" s="222"/>
      <c r="PIQ5" s="222"/>
      <c r="PIR5" s="222"/>
      <c r="PIS5" s="222"/>
      <c r="PIT5" s="222"/>
      <c r="PIU5" s="222"/>
      <c r="PIV5" s="222"/>
      <c r="PIW5" s="222"/>
      <c r="PIX5" s="222"/>
      <c r="PIY5" s="222"/>
      <c r="PIZ5" s="222"/>
      <c r="PJA5" s="222"/>
      <c r="PJB5" s="222"/>
      <c r="PJC5" s="222"/>
      <c r="PJD5" s="222"/>
      <c r="PJE5" s="222"/>
      <c r="PJF5" s="222"/>
      <c r="PJG5" s="222"/>
      <c r="PJH5" s="222"/>
      <c r="PJI5" s="222"/>
      <c r="PJJ5" s="222"/>
      <c r="PJK5" s="222"/>
      <c r="PJL5" s="222"/>
      <c r="PJM5" s="222"/>
      <c r="PJN5" s="222"/>
      <c r="PJO5" s="222"/>
      <c r="PJP5" s="222"/>
      <c r="PJQ5" s="222"/>
      <c r="PJR5" s="222"/>
      <c r="PJS5" s="222"/>
      <c r="PJT5" s="222"/>
      <c r="PJU5" s="222"/>
      <c r="PJV5" s="222"/>
      <c r="PJW5" s="222"/>
      <c r="PJX5" s="222"/>
      <c r="PJY5" s="222"/>
      <c r="PJZ5" s="222"/>
      <c r="PKA5" s="222"/>
      <c r="PKB5" s="222"/>
      <c r="PKC5" s="222"/>
      <c r="PKD5" s="222"/>
      <c r="PKE5" s="222"/>
      <c r="PKF5" s="222"/>
      <c r="PKG5" s="222"/>
      <c r="PKH5" s="222"/>
      <c r="PKI5" s="222"/>
      <c r="PKJ5" s="222"/>
      <c r="PKK5" s="222"/>
      <c r="PKL5" s="222"/>
      <c r="PKM5" s="222"/>
      <c r="PKN5" s="222"/>
      <c r="PKO5" s="222"/>
      <c r="PKP5" s="222"/>
      <c r="PKQ5" s="222"/>
      <c r="PKR5" s="222"/>
      <c r="PKS5" s="222"/>
      <c r="PKT5" s="222"/>
      <c r="PKU5" s="222"/>
      <c r="PKV5" s="222"/>
      <c r="PKW5" s="222"/>
      <c r="PKX5" s="222"/>
      <c r="PKY5" s="222"/>
      <c r="PKZ5" s="222"/>
      <c r="PLA5" s="222"/>
      <c r="PLB5" s="222"/>
      <c r="PLC5" s="222"/>
      <c r="PLD5" s="222"/>
      <c r="PLE5" s="222"/>
      <c r="PLF5" s="222"/>
      <c r="PLG5" s="222"/>
      <c r="PLH5" s="222"/>
      <c r="PLI5" s="222"/>
      <c r="PLJ5" s="222"/>
      <c r="PLK5" s="222"/>
      <c r="PLL5" s="222"/>
      <c r="PLM5" s="222"/>
      <c r="PLN5" s="222"/>
      <c r="PLO5" s="222"/>
      <c r="PLP5" s="222"/>
      <c r="PLQ5" s="222"/>
      <c r="PLR5" s="222"/>
      <c r="PLS5" s="222"/>
      <c r="PLT5" s="222"/>
      <c r="PLU5" s="222"/>
      <c r="PLV5" s="222"/>
      <c r="PLW5" s="222"/>
      <c r="PLX5" s="222"/>
      <c r="PLY5" s="222"/>
      <c r="PLZ5" s="222"/>
      <c r="PMA5" s="222"/>
      <c r="PMB5" s="222"/>
      <c r="PMC5" s="222"/>
      <c r="PMD5" s="222"/>
      <c r="PME5" s="222"/>
      <c r="PMF5" s="222"/>
      <c r="PMG5" s="222"/>
      <c r="PMH5" s="222"/>
      <c r="PMI5" s="222"/>
      <c r="PMJ5" s="222"/>
      <c r="PMK5" s="222"/>
      <c r="PML5" s="222"/>
      <c r="PMM5" s="222"/>
      <c r="PMN5" s="222"/>
      <c r="PMO5" s="222"/>
      <c r="PMP5" s="222"/>
      <c r="PMQ5" s="222"/>
      <c r="PMR5" s="222"/>
      <c r="PMS5" s="222"/>
      <c r="PMT5" s="222"/>
      <c r="PMU5" s="222"/>
      <c r="PMV5" s="222"/>
      <c r="PMW5" s="222"/>
      <c r="PMX5" s="222"/>
      <c r="PMY5" s="222"/>
      <c r="PMZ5" s="222"/>
      <c r="PNA5" s="222"/>
      <c r="PNB5" s="222"/>
      <c r="PNC5" s="222"/>
      <c r="PND5" s="222"/>
      <c r="PNE5" s="222"/>
      <c r="PNF5" s="222"/>
      <c r="PNG5" s="222"/>
      <c r="PNH5" s="222"/>
      <c r="PNI5" s="222"/>
      <c r="PNJ5" s="222"/>
      <c r="PNK5" s="222"/>
      <c r="PNL5" s="222"/>
      <c r="PNM5" s="222"/>
      <c r="PNN5" s="222"/>
      <c r="PNO5" s="222"/>
      <c r="PNP5" s="222"/>
      <c r="PNQ5" s="222"/>
      <c r="PNR5" s="222"/>
      <c r="PNS5" s="222"/>
      <c r="PNT5" s="222"/>
      <c r="PNU5" s="222"/>
      <c r="PNV5" s="222"/>
      <c r="PNW5" s="222"/>
      <c r="PNX5" s="222"/>
      <c r="PNY5" s="222"/>
      <c r="PNZ5" s="222"/>
      <c r="POA5" s="222"/>
      <c r="POB5" s="222"/>
      <c r="POC5" s="222"/>
      <c r="POD5" s="222"/>
      <c r="POE5" s="222"/>
      <c r="POF5" s="222"/>
      <c r="POG5" s="222"/>
      <c r="POH5" s="222"/>
      <c r="POI5" s="222"/>
      <c r="POJ5" s="222"/>
      <c r="POK5" s="222"/>
      <c r="POL5" s="222"/>
      <c r="POM5" s="222"/>
      <c r="PON5" s="222"/>
      <c r="POO5" s="222"/>
      <c r="POP5" s="222"/>
      <c r="POQ5" s="222"/>
      <c r="POR5" s="222"/>
      <c r="POS5" s="222"/>
      <c r="POT5" s="222"/>
      <c r="POU5" s="222"/>
      <c r="POV5" s="222"/>
      <c r="POW5" s="222"/>
      <c r="POX5" s="222"/>
      <c r="POY5" s="222"/>
      <c r="POZ5" s="222"/>
      <c r="PPA5" s="222"/>
      <c r="PPB5" s="222"/>
      <c r="PPC5" s="222"/>
      <c r="PPD5" s="222"/>
      <c r="PPE5" s="222"/>
      <c r="PPF5" s="222"/>
      <c r="PPG5" s="222"/>
      <c r="PPH5" s="222"/>
      <c r="PPI5" s="222"/>
      <c r="PPJ5" s="222"/>
      <c r="PPK5" s="222"/>
      <c r="PPL5" s="222"/>
      <c r="PPM5" s="222"/>
      <c r="PPN5" s="222"/>
      <c r="PPO5" s="222"/>
      <c r="PPP5" s="222"/>
      <c r="PPQ5" s="222"/>
      <c r="PPR5" s="222"/>
      <c r="PPS5" s="222"/>
      <c r="PPT5" s="222"/>
      <c r="PPU5" s="222"/>
      <c r="PPV5" s="222"/>
      <c r="PPW5" s="222"/>
      <c r="PPX5" s="222"/>
      <c r="PPY5" s="222"/>
      <c r="PPZ5" s="222"/>
      <c r="PQA5" s="222"/>
      <c r="PQB5" s="222"/>
      <c r="PQC5" s="222"/>
      <c r="PQD5" s="222"/>
      <c r="PQE5" s="222"/>
      <c r="PQF5" s="222"/>
      <c r="PQG5" s="222"/>
      <c r="PQH5" s="222"/>
      <c r="PQI5" s="222"/>
      <c r="PQJ5" s="222"/>
      <c r="PQK5" s="222"/>
      <c r="PQL5" s="222"/>
      <c r="PQM5" s="222"/>
      <c r="PQN5" s="222"/>
      <c r="PQO5" s="222"/>
      <c r="PQP5" s="222"/>
      <c r="PQQ5" s="222"/>
      <c r="PQR5" s="222"/>
      <c r="PQS5" s="222"/>
      <c r="PQT5" s="222"/>
      <c r="PQU5" s="222"/>
      <c r="PQV5" s="222"/>
      <c r="PQW5" s="222"/>
      <c r="PQX5" s="222"/>
      <c r="PQY5" s="222"/>
      <c r="PQZ5" s="222"/>
      <c r="PRA5" s="222"/>
      <c r="PRB5" s="222"/>
      <c r="PRC5" s="222"/>
      <c r="PRD5" s="222"/>
      <c r="PRE5" s="222"/>
      <c r="PRF5" s="222"/>
      <c r="PRG5" s="222"/>
      <c r="PRH5" s="222"/>
      <c r="PRI5" s="222"/>
      <c r="PRJ5" s="222"/>
      <c r="PRK5" s="222"/>
      <c r="PRL5" s="222"/>
      <c r="PRM5" s="222"/>
      <c r="PRN5" s="222"/>
      <c r="PRO5" s="222"/>
      <c r="PRP5" s="222"/>
      <c r="PRQ5" s="222"/>
      <c r="PRR5" s="222"/>
      <c r="PRS5" s="222"/>
      <c r="PRT5" s="222"/>
      <c r="PRU5" s="222"/>
      <c r="PRV5" s="222"/>
      <c r="PRW5" s="222"/>
      <c r="PRX5" s="222"/>
      <c r="PRY5" s="222"/>
      <c r="PRZ5" s="222"/>
      <c r="PSA5" s="222"/>
      <c r="PSB5" s="222"/>
      <c r="PSC5" s="222"/>
      <c r="PSD5" s="222"/>
      <c r="PSE5" s="222"/>
      <c r="PSF5" s="222"/>
      <c r="PSG5" s="222"/>
      <c r="PSH5" s="222"/>
      <c r="PSI5" s="222"/>
      <c r="PSJ5" s="222"/>
      <c r="PSK5" s="222"/>
      <c r="PSL5" s="222"/>
      <c r="PSM5" s="222"/>
      <c r="PSN5" s="222"/>
      <c r="PSO5" s="222"/>
      <c r="PSP5" s="222"/>
      <c r="PSQ5" s="222"/>
      <c r="PSR5" s="222"/>
      <c r="PSS5" s="222"/>
      <c r="PST5" s="222"/>
      <c r="PSU5" s="222"/>
      <c r="PSV5" s="222"/>
      <c r="PSW5" s="222"/>
      <c r="PSX5" s="222"/>
      <c r="PSY5" s="222"/>
      <c r="PSZ5" s="222"/>
      <c r="PTA5" s="222"/>
      <c r="PTB5" s="222"/>
      <c r="PTC5" s="222"/>
      <c r="PTD5" s="222"/>
      <c r="PTE5" s="222"/>
      <c r="PTF5" s="222"/>
      <c r="PTG5" s="222"/>
      <c r="PTH5" s="222"/>
      <c r="PTI5" s="222"/>
      <c r="PTJ5" s="222"/>
      <c r="PTK5" s="222"/>
      <c r="PTL5" s="222"/>
      <c r="PTM5" s="222"/>
      <c r="PTN5" s="222"/>
      <c r="PTO5" s="222"/>
      <c r="PTP5" s="222"/>
      <c r="PTQ5" s="222"/>
      <c r="PTR5" s="222"/>
      <c r="PTS5" s="222"/>
      <c r="PTT5" s="222"/>
      <c r="PTU5" s="222"/>
      <c r="PTV5" s="222"/>
      <c r="PTW5" s="222"/>
      <c r="PTX5" s="222"/>
      <c r="PTY5" s="222"/>
      <c r="PTZ5" s="222"/>
      <c r="PUA5" s="222"/>
      <c r="PUB5" s="222"/>
      <c r="PUC5" s="222"/>
      <c r="PUD5" s="222"/>
      <c r="PUE5" s="222"/>
      <c r="PUF5" s="222"/>
      <c r="PUG5" s="222"/>
      <c r="PUH5" s="222"/>
      <c r="PUI5" s="222"/>
      <c r="PUJ5" s="222"/>
      <c r="PUK5" s="222"/>
      <c r="PUL5" s="222"/>
      <c r="PUM5" s="222"/>
      <c r="PUN5" s="222"/>
      <c r="PUO5" s="222"/>
      <c r="PUP5" s="222"/>
      <c r="PUQ5" s="222"/>
      <c r="PUR5" s="222"/>
      <c r="PUS5" s="222"/>
      <c r="PUT5" s="222"/>
      <c r="PUU5" s="222"/>
      <c r="PUV5" s="222"/>
      <c r="PUW5" s="222"/>
      <c r="PUX5" s="222"/>
      <c r="PUY5" s="222"/>
      <c r="PUZ5" s="222"/>
      <c r="PVA5" s="222"/>
      <c r="PVB5" s="222"/>
      <c r="PVC5" s="222"/>
      <c r="PVD5" s="222"/>
      <c r="PVE5" s="222"/>
      <c r="PVF5" s="222"/>
      <c r="PVG5" s="222"/>
      <c r="PVH5" s="222"/>
      <c r="PVI5" s="222"/>
      <c r="PVJ5" s="222"/>
      <c r="PVK5" s="222"/>
      <c r="PVL5" s="222"/>
      <c r="PVM5" s="222"/>
      <c r="PVN5" s="222"/>
      <c r="PVO5" s="222"/>
      <c r="PVP5" s="222"/>
      <c r="PVQ5" s="222"/>
      <c r="PVR5" s="222"/>
      <c r="PVS5" s="222"/>
      <c r="PVT5" s="222"/>
      <c r="PVU5" s="222"/>
      <c r="PVV5" s="222"/>
      <c r="PVW5" s="222"/>
      <c r="PVX5" s="222"/>
      <c r="PVY5" s="222"/>
      <c r="PVZ5" s="222"/>
      <c r="PWA5" s="222"/>
      <c r="PWB5" s="222"/>
      <c r="PWC5" s="222"/>
      <c r="PWD5" s="222"/>
      <c r="PWE5" s="222"/>
      <c r="PWF5" s="222"/>
      <c r="PWG5" s="222"/>
      <c r="PWH5" s="222"/>
      <c r="PWI5" s="222"/>
      <c r="PWJ5" s="222"/>
      <c r="PWK5" s="222"/>
      <c r="PWL5" s="222"/>
      <c r="PWM5" s="222"/>
      <c r="PWN5" s="222"/>
      <c r="PWO5" s="222"/>
      <c r="PWP5" s="222"/>
      <c r="PWQ5" s="222"/>
      <c r="PWR5" s="222"/>
      <c r="PWS5" s="222"/>
      <c r="PWT5" s="222"/>
      <c r="PWU5" s="222"/>
      <c r="PWV5" s="222"/>
      <c r="PWW5" s="222"/>
      <c r="PWX5" s="222"/>
      <c r="PWY5" s="222"/>
      <c r="PWZ5" s="222"/>
      <c r="PXA5" s="222"/>
      <c r="PXB5" s="222"/>
      <c r="PXC5" s="222"/>
      <c r="PXD5" s="222"/>
      <c r="PXE5" s="222"/>
      <c r="PXF5" s="222"/>
      <c r="PXG5" s="222"/>
      <c r="PXH5" s="222"/>
      <c r="PXI5" s="222"/>
      <c r="PXJ5" s="222"/>
      <c r="PXK5" s="222"/>
      <c r="PXL5" s="222"/>
      <c r="PXM5" s="222"/>
      <c r="PXN5" s="222"/>
      <c r="PXO5" s="222"/>
      <c r="PXP5" s="222"/>
      <c r="PXQ5" s="222"/>
      <c r="PXR5" s="222"/>
      <c r="PXS5" s="222"/>
      <c r="PXT5" s="222"/>
      <c r="PXU5" s="222"/>
      <c r="PXV5" s="222"/>
      <c r="PXW5" s="222"/>
      <c r="PXX5" s="222"/>
      <c r="PXY5" s="222"/>
      <c r="PXZ5" s="222"/>
      <c r="PYA5" s="222"/>
      <c r="PYB5" s="222"/>
      <c r="PYC5" s="222"/>
      <c r="PYD5" s="222"/>
      <c r="PYE5" s="222"/>
      <c r="PYF5" s="222"/>
      <c r="PYG5" s="222"/>
      <c r="PYH5" s="222"/>
      <c r="PYI5" s="222"/>
      <c r="PYJ5" s="222"/>
      <c r="PYK5" s="222"/>
      <c r="PYL5" s="222"/>
      <c r="PYM5" s="222"/>
      <c r="PYN5" s="222"/>
      <c r="PYO5" s="222"/>
      <c r="PYP5" s="222"/>
      <c r="PYQ5" s="222"/>
      <c r="PYR5" s="222"/>
      <c r="PYS5" s="222"/>
      <c r="PYT5" s="222"/>
      <c r="PYU5" s="222"/>
      <c r="PYV5" s="222"/>
      <c r="PYW5" s="222"/>
      <c r="PYX5" s="222"/>
      <c r="PYY5" s="222"/>
      <c r="PYZ5" s="222"/>
      <c r="PZA5" s="222"/>
      <c r="PZB5" s="222"/>
      <c r="PZC5" s="222"/>
      <c r="PZD5" s="222"/>
      <c r="PZE5" s="222"/>
      <c r="PZF5" s="222"/>
      <c r="PZG5" s="222"/>
      <c r="PZH5" s="222"/>
      <c r="PZI5" s="222"/>
      <c r="PZJ5" s="222"/>
      <c r="PZK5" s="222"/>
      <c r="PZL5" s="222"/>
      <c r="PZM5" s="222"/>
      <c r="PZN5" s="222"/>
      <c r="PZO5" s="222"/>
      <c r="PZP5" s="222"/>
      <c r="PZQ5" s="222"/>
      <c r="PZR5" s="222"/>
      <c r="PZS5" s="222"/>
      <c r="PZT5" s="222"/>
      <c r="PZU5" s="222"/>
      <c r="PZV5" s="222"/>
      <c r="PZW5" s="222"/>
      <c r="PZX5" s="222"/>
      <c r="PZY5" s="222"/>
      <c r="PZZ5" s="222"/>
      <c r="QAA5" s="222"/>
      <c r="QAB5" s="222"/>
      <c r="QAC5" s="222"/>
      <c r="QAD5" s="222"/>
      <c r="QAE5" s="222"/>
      <c r="QAF5" s="222"/>
      <c r="QAG5" s="222"/>
      <c r="QAH5" s="222"/>
      <c r="QAI5" s="222"/>
      <c r="QAJ5" s="222"/>
      <c r="QAK5" s="222"/>
      <c r="QAL5" s="222"/>
      <c r="QAM5" s="222"/>
      <c r="QAN5" s="222"/>
      <c r="QAO5" s="222"/>
      <c r="QAP5" s="222"/>
      <c r="QAQ5" s="222"/>
      <c r="QAR5" s="222"/>
      <c r="QAS5" s="222"/>
      <c r="QAT5" s="222"/>
      <c r="QAU5" s="222"/>
      <c r="QAV5" s="222"/>
      <c r="QAW5" s="222"/>
      <c r="QAX5" s="222"/>
      <c r="QAY5" s="222"/>
      <c r="QAZ5" s="222"/>
      <c r="QBA5" s="222"/>
      <c r="QBB5" s="222"/>
      <c r="QBC5" s="222"/>
      <c r="QBD5" s="222"/>
      <c r="QBE5" s="222"/>
      <c r="QBF5" s="222"/>
      <c r="QBG5" s="222"/>
      <c r="QBH5" s="222"/>
      <c r="QBI5" s="222"/>
      <c r="QBJ5" s="222"/>
      <c r="QBK5" s="222"/>
      <c r="QBL5" s="222"/>
      <c r="QBM5" s="222"/>
      <c r="QBN5" s="222"/>
      <c r="QBO5" s="222"/>
      <c r="QBP5" s="222"/>
      <c r="QBQ5" s="222"/>
      <c r="QBR5" s="222"/>
      <c r="QBS5" s="222"/>
      <c r="QBT5" s="222"/>
      <c r="QBU5" s="222"/>
      <c r="QBV5" s="222"/>
      <c r="QBW5" s="222"/>
      <c r="QBX5" s="222"/>
      <c r="QBY5" s="222"/>
      <c r="QBZ5" s="222"/>
      <c r="QCA5" s="222"/>
      <c r="QCB5" s="222"/>
      <c r="QCC5" s="222"/>
      <c r="QCD5" s="222"/>
      <c r="QCE5" s="222"/>
      <c r="QCF5" s="222"/>
      <c r="QCG5" s="222"/>
      <c r="QCH5" s="222"/>
      <c r="QCI5" s="222"/>
      <c r="QCJ5" s="222"/>
      <c r="QCK5" s="222"/>
      <c r="QCL5" s="222"/>
      <c r="QCM5" s="222"/>
      <c r="QCN5" s="222"/>
      <c r="QCO5" s="222"/>
      <c r="QCP5" s="222"/>
      <c r="QCQ5" s="222"/>
      <c r="QCR5" s="222"/>
      <c r="QCS5" s="222"/>
      <c r="QCT5" s="222"/>
      <c r="QCU5" s="222"/>
      <c r="QCV5" s="222"/>
      <c r="QCW5" s="222"/>
      <c r="QCX5" s="222"/>
      <c r="QCY5" s="222"/>
      <c r="QCZ5" s="222"/>
      <c r="QDA5" s="222"/>
      <c r="QDB5" s="222"/>
      <c r="QDC5" s="222"/>
      <c r="QDD5" s="222"/>
      <c r="QDE5" s="222"/>
      <c r="QDF5" s="222"/>
      <c r="QDG5" s="222"/>
      <c r="QDH5" s="222"/>
      <c r="QDI5" s="222"/>
      <c r="QDJ5" s="222"/>
      <c r="QDK5" s="222"/>
      <c r="QDL5" s="222"/>
      <c r="QDM5" s="222"/>
      <c r="QDN5" s="222"/>
      <c r="QDO5" s="222"/>
      <c r="QDP5" s="222"/>
      <c r="QDQ5" s="222"/>
      <c r="QDR5" s="222"/>
      <c r="QDS5" s="222"/>
      <c r="QDT5" s="222"/>
      <c r="QDU5" s="222"/>
      <c r="QDV5" s="222"/>
      <c r="QDW5" s="222"/>
      <c r="QDX5" s="222"/>
      <c r="QDY5" s="222"/>
      <c r="QDZ5" s="222"/>
      <c r="QEA5" s="222"/>
      <c r="QEB5" s="222"/>
      <c r="QEC5" s="222"/>
      <c r="QED5" s="222"/>
      <c r="QEE5" s="222"/>
      <c r="QEF5" s="222"/>
      <c r="QEG5" s="222"/>
      <c r="QEH5" s="222"/>
      <c r="QEI5" s="222"/>
      <c r="QEJ5" s="222"/>
      <c r="QEK5" s="222"/>
      <c r="QEL5" s="222"/>
      <c r="QEM5" s="222"/>
      <c r="QEN5" s="222"/>
      <c r="QEO5" s="222"/>
      <c r="QEP5" s="222"/>
      <c r="QEQ5" s="222"/>
      <c r="QER5" s="222"/>
      <c r="QES5" s="222"/>
      <c r="QET5" s="222"/>
      <c r="QEU5" s="222"/>
      <c r="QEV5" s="222"/>
      <c r="QEW5" s="222"/>
      <c r="QEX5" s="222"/>
      <c r="QEY5" s="222"/>
      <c r="QEZ5" s="222"/>
      <c r="QFA5" s="222"/>
      <c r="QFB5" s="222"/>
      <c r="QFC5" s="222"/>
      <c r="QFD5" s="222"/>
      <c r="QFE5" s="222"/>
      <c r="QFF5" s="222"/>
      <c r="QFG5" s="222"/>
      <c r="QFH5" s="222"/>
      <c r="QFI5" s="222"/>
      <c r="QFJ5" s="222"/>
      <c r="QFK5" s="222"/>
      <c r="QFL5" s="222"/>
      <c r="QFM5" s="222"/>
      <c r="QFN5" s="222"/>
      <c r="QFO5" s="222"/>
      <c r="QFP5" s="222"/>
      <c r="QFQ5" s="222"/>
      <c r="QFR5" s="222"/>
      <c r="QFS5" s="222"/>
      <c r="QFT5" s="222"/>
      <c r="QFU5" s="222"/>
      <c r="QFV5" s="222"/>
      <c r="QFW5" s="222"/>
      <c r="QFX5" s="222"/>
      <c r="QFY5" s="222"/>
      <c r="QFZ5" s="222"/>
      <c r="QGA5" s="222"/>
      <c r="QGB5" s="222"/>
      <c r="QGC5" s="222"/>
      <c r="QGD5" s="222"/>
      <c r="QGE5" s="222"/>
      <c r="QGF5" s="222"/>
      <c r="QGG5" s="222"/>
      <c r="QGH5" s="222"/>
      <c r="QGI5" s="222"/>
      <c r="QGJ5" s="222"/>
      <c r="QGK5" s="222"/>
      <c r="QGL5" s="222"/>
      <c r="QGM5" s="222"/>
      <c r="QGN5" s="222"/>
      <c r="QGO5" s="222"/>
      <c r="QGP5" s="222"/>
      <c r="QGQ5" s="222"/>
      <c r="QGR5" s="222"/>
      <c r="QGS5" s="222"/>
      <c r="QGT5" s="222"/>
      <c r="QGU5" s="222"/>
      <c r="QGV5" s="222"/>
      <c r="QGW5" s="222"/>
      <c r="QGX5" s="222"/>
      <c r="QGY5" s="222"/>
      <c r="QGZ5" s="222"/>
      <c r="QHA5" s="222"/>
      <c r="QHB5" s="222"/>
      <c r="QHC5" s="222"/>
      <c r="QHD5" s="222"/>
      <c r="QHE5" s="222"/>
      <c r="QHF5" s="222"/>
      <c r="QHG5" s="222"/>
      <c r="QHH5" s="222"/>
      <c r="QHI5" s="222"/>
      <c r="QHJ5" s="222"/>
      <c r="QHK5" s="222"/>
      <c r="QHL5" s="222"/>
      <c r="QHM5" s="222"/>
      <c r="QHN5" s="222"/>
      <c r="QHO5" s="222"/>
      <c r="QHP5" s="222"/>
      <c r="QHQ5" s="222"/>
      <c r="QHR5" s="222"/>
      <c r="QHS5" s="222"/>
      <c r="QHT5" s="222"/>
      <c r="QHU5" s="222"/>
      <c r="QHV5" s="222"/>
      <c r="QHW5" s="222"/>
      <c r="QHX5" s="222"/>
      <c r="QHY5" s="222"/>
      <c r="QHZ5" s="222"/>
      <c r="QIA5" s="222"/>
      <c r="QIB5" s="222"/>
      <c r="QIC5" s="222"/>
      <c r="QID5" s="222"/>
      <c r="QIE5" s="222"/>
      <c r="QIF5" s="222"/>
      <c r="QIG5" s="222"/>
      <c r="QIH5" s="222"/>
      <c r="QII5" s="222"/>
      <c r="QIJ5" s="222"/>
      <c r="QIK5" s="222"/>
      <c r="QIL5" s="222"/>
      <c r="QIM5" s="222"/>
      <c r="QIN5" s="222"/>
      <c r="QIO5" s="222"/>
      <c r="QIP5" s="222"/>
      <c r="QIQ5" s="222"/>
      <c r="QIR5" s="222"/>
      <c r="QIS5" s="222"/>
      <c r="QIT5" s="222"/>
      <c r="QIU5" s="222"/>
      <c r="QIV5" s="222"/>
      <c r="QIW5" s="222"/>
      <c r="QIX5" s="222"/>
      <c r="QIY5" s="222"/>
      <c r="QIZ5" s="222"/>
      <c r="QJA5" s="222"/>
      <c r="QJB5" s="222"/>
      <c r="QJC5" s="222"/>
      <c r="QJD5" s="222"/>
      <c r="QJE5" s="222"/>
      <c r="QJF5" s="222"/>
      <c r="QJG5" s="222"/>
      <c r="QJH5" s="222"/>
      <c r="QJI5" s="222"/>
      <c r="QJJ5" s="222"/>
      <c r="QJK5" s="222"/>
      <c r="QJL5" s="222"/>
      <c r="QJM5" s="222"/>
      <c r="QJN5" s="222"/>
      <c r="QJO5" s="222"/>
      <c r="QJP5" s="222"/>
      <c r="QJQ5" s="222"/>
      <c r="QJR5" s="222"/>
      <c r="QJS5" s="222"/>
      <c r="QJT5" s="222"/>
      <c r="QJU5" s="222"/>
      <c r="QJV5" s="222"/>
      <c r="QJW5" s="222"/>
      <c r="QJX5" s="222"/>
      <c r="QJY5" s="222"/>
      <c r="QJZ5" s="222"/>
      <c r="QKA5" s="222"/>
      <c r="QKB5" s="222"/>
      <c r="QKC5" s="222"/>
      <c r="QKD5" s="222"/>
      <c r="QKE5" s="222"/>
      <c r="QKF5" s="222"/>
      <c r="QKG5" s="222"/>
      <c r="QKH5" s="222"/>
      <c r="QKI5" s="222"/>
      <c r="QKJ5" s="222"/>
      <c r="QKK5" s="222"/>
      <c r="QKL5" s="222"/>
      <c r="QKM5" s="222"/>
      <c r="QKN5" s="222"/>
      <c r="QKO5" s="222"/>
      <c r="QKP5" s="222"/>
      <c r="QKQ5" s="222"/>
      <c r="QKR5" s="222"/>
      <c r="QKS5" s="222"/>
      <c r="QKT5" s="222"/>
      <c r="QKU5" s="222"/>
      <c r="QKV5" s="222"/>
      <c r="QKW5" s="222"/>
      <c r="QKX5" s="222"/>
      <c r="QKY5" s="222"/>
      <c r="QKZ5" s="222"/>
      <c r="QLA5" s="222"/>
      <c r="QLB5" s="222"/>
      <c r="QLC5" s="222"/>
      <c r="QLD5" s="222"/>
      <c r="QLE5" s="222"/>
      <c r="QLF5" s="222"/>
      <c r="QLG5" s="222"/>
      <c r="QLH5" s="222"/>
      <c r="QLI5" s="222"/>
      <c r="QLJ5" s="222"/>
      <c r="QLK5" s="222"/>
      <c r="QLL5" s="222"/>
      <c r="QLM5" s="222"/>
      <c r="QLN5" s="222"/>
      <c r="QLO5" s="222"/>
      <c r="QLP5" s="222"/>
      <c r="QLQ5" s="222"/>
      <c r="QLR5" s="222"/>
      <c r="QLS5" s="222"/>
      <c r="QLT5" s="222"/>
      <c r="QLU5" s="222"/>
      <c r="QLV5" s="222"/>
      <c r="QLW5" s="222"/>
      <c r="QLX5" s="222"/>
      <c r="QLY5" s="222"/>
      <c r="QLZ5" s="222"/>
      <c r="QMA5" s="222"/>
      <c r="QMB5" s="222"/>
      <c r="QMC5" s="222"/>
      <c r="QMD5" s="222"/>
      <c r="QME5" s="222"/>
      <c r="QMF5" s="222"/>
      <c r="QMG5" s="222"/>
      <c r="QMH5" s="222"/>
      <c r="QMI5" s="222"/>
      <c r="QMJ5" s="222"/>
      <c r="QMK5" s="222"/>
      <c r="QML5" s="222"/>
      <c r="QMM5" s="222"/>
      <c r="QMN5" s="222"/>
      <c r="QMO5" s="222"/>
      <c r="QMP5" s="222"/>
      <c r="QMQ5" s="222"/>
      <c r="QMR5" s="222"/>
      <c r="QMS5" s="222"/>
      <c r="QMT5" s="222"/>
      <c r="QMU5" s="222"/>
      <c r="QMV5" s="222"/>
      <c r="QMW5" s="222"/>
      <c r="QMX5" s="222"/>
      <c r="QMY5" s="222"/>
      <c r="QMZ5" s="222"/>
      <c r="QNA5" s="222"/>
      <c r="QNB5" s="222"/>
      <c r="QNC5" s="222"/>
      <c r="QND5" s="222"/>
      <c r="QNE5" s="222"/>
      <c r="QNF5" s="222"/>
      <c r="QNG5" s="222"/>
      <c r="QNH5" s="222"/>
      <c r="QNI5" s="222"/>
      <c r="QNJ5" s="222"/>
      <c r="QNK5" s="222"/>
      <c r="QNL5" s="222"/>
      <c r="QNM5" s="222"/>
      <c r="QNN5" s="222"/>
      <c r="QNO5" s="222"/>
      <c r="QNP5" s="222"/>
      <c r="QNQ5" s="222"/>
      <c r="QNR5" s="222"/>
      <c r="QNS5" s="222"/>
      <c r="QNT5" s="222"/>
      <c r="QNU5" s="222"/>
      <c r="QNV5" s="222"/>
      <c r="QNW5" s="222"/>
      <c r="QNX5" s="222"/>
      <c r="QNY5" s="222"/>
      <c r="QNZ5" s="222"/>
      <c r="QOA5" s="222"/>
      <c r="QOB5" s="222"/>
      <c r="QOC5" s="222"/>
      <c r="QOD5" s="222"/>
      <c r="QOE5" s="222"/>
      <c r="QOF5" s="222"/>
      <c r="QOG5" s="222"/>
      <c r="QOH5" s="222"/>
      <c r="QOI5" s="222"/>
      <c r="QOJ5" s="222"/>
      <c r="QOK5" s="222"/>
      <c r="QOL5" s="222"/>
      <c r="QOM5" s="222"/>
      <c r="QON5" s="222"/>
      <c r="QOO5" s="222"/>
      <c r="QOP5" s="222"/>
      <c r="QOQ5" s="222"/>
      <c r="QOR5" s="222"/>
      <c r="QOS5" s="222"/>
      <c r="QOT5" s="222"/>
      <c r="QOU5" s="222"/>
      <c r="QOV5" s="222"/>
      <c r="QOW5" s="222"/>
      <c r="QOX5" s="222"/>
      <c r="QOY5" s="222"/>
      <c r="QOZ5" s="222"/>
      <c r="QPA5" s="222"/>
      <c r="QPB5" s="222"/>
      <c r="QPC5" s="222"/>
      <c r="QPD5" s="222"/>
      <c r="QPE5" s="222"/>
      <c r="QPF5" s="222"/>
      <c r="QPG5" s="222"/>
      <c r="QPH5" s="222"/>
      <c r="QPI5" s="222"/>
      <c r="QPJ5" s="222"/>
      <c r="QPK5" s="222"/>
      <c r="QPL5" s="222"/>
      <c r="QPM5" s="222"/>
      <c r="QPN5" s="222"/>
      <c r="QPO5" s="222"/>
      <c r="QPP5" s="222"/>
      <c r="QPQ5" s="222"/>
      <c r="QPR5" s="222"/>
      <c r="QPS5" s="222"/>
      <c r="QPT5" s="222"/>
      <c r="QPU5" s="222"/>
      <c r="QPV5" s="222"/>
      <c r="QPW5" s="222"/>
      <c r="QPX5" s="222"/>
      <c r="QPY5" s="222"/>
      <c r="QPZ5" s="222"/>
      <c r="QQA5" s="222"/>
      <c r="QQB5" s="222"/>
      <c r="QQC5" s="222"/>
      <c r="QQD5" s="222"/>
      <c r="QQE5" s="222"/>
      <c r="QQF5" s="222"/>
      <c r="QQG5" s="222"/>
      <c r="QQH5" s="222"/>
      <c r="QQI5" s="222"/>
      <c r="QQJ5" s="222"/>
      <c r="QQK5" s="222"/>
      <c r="QQL5" s="222"/>
      <c r="QQM5" s="222"/>
      <c r="QQN5" s="222"/>
      <c r="QQO5" s="222"/>
      <c r="QQP5" s="222"/>
      <c r="QQQ5" s="222"/>
      <c r="QQR5" s="222"/>
      <c r="QQS5" s="222"/>
      <c r="QQT5" s="222"/>
      <c r="QQU5" s="222"/>
      <c r="QQV5" s="222"/>
      <c r="QQW5" s="222"/>
      <c r="QQX5" s="222"/>
      <c r="QQY5" s="222"/>
      <c r="QQZ5" s="222"/>
      <c r="QRA5" s="222"/>
      <c r="QRB5" s="222"/>
      <c r="QRC5" s="222"/>
      <c r="QRD5" s="222"/>
      <c r="QRE5" s="222"/>
      <c r="QRF5" s="222"/>
      <c r="QRG5" s="222"/>
      <c r="QRH5" s="222"/>
      <c r="QRI5" s="222"/>
      <c r="QRJ5" s="222"/>
      <c r="QRK5" s="222"/>
      <c r="QRL5" s="222"/>
      <c r="QRM5" s="222"/>
      <c r="QRN5" s="222"/>
      <c r="QRO5" s="222"/>
      <c r="QRP5" s="222"/>
      <c r="QRQ5" s="222"/>
      <c r="QRR5" s="222"/>
      <c r="QRS5" s="222"/>
      <c r="QRT5" s="222"/>
      <c r="QRU5" s="222"/>
      <c r="QRV5" s="222"/>
      <c r="QRW5" s="222"/>
      <c r="QRX5" s="222"/>
      <c r="QRY5" s="222"/>
      <c r="QRZ5" s="222"/>
      <c r="QSA5" s="222"/>
      <c r="QSB5" s="222"/>
      <c r="QSC5" s="222"/>
      <c r="QSD5" s="222"/>
      <c r="QSE5" s="222"/>
      <c r="QSF5" s="222"/>
      <c r="QSG5" s="222"/>
      <c r="QSH5" s="222"/>
      <c r="QSI5" s="222"/>
      <c r="QSJ5" s="222"/>
      <c r="QSK5" s="222"/>
      <c r="QSL5" s="222"/>
      <c r="QSM5" s="222"/>
      <c r="QSN5" s="222"/>
      <c r="QSO5" s="222"/>
      <c r="QSP5" s="222"/>
      <c r="QSQ5" s="222"/>
      <c r="QSR5" s="222"/>
      <c r="QSS5" s="222"/>
      <c r="QST5" s="222"/>
      <c r="QSU5" s="222"/>
      <c r="QSV5" s="222"/>
      <c r="QSW5" s="222"/>
      <c r="QSX5" s="222"/>
      <c r="QSY5" s="222"/>
      <c r="QSZ5" s="222"/>
      <c r="QTA5" s="222"/>
      <c r="QTB5" s="222"/>
      <c r="QTC5" s="222"/>
      <c r="QTD5" s="222"/>
      <c r="QTE5" s="222"/>
      <c r="QTF5" s="222"/>
      <c r="QTG5" s="222"/>
      <c r="QTH5" s="222"/>
      <c r="QTI5" s="222"/>
      <c r="QTJ5" s="222"/>
      <c r="QTK5" s="222"/>
      <c r="QTL5" s="222"/>
      <c r="QTM5" s="222"/>
      <c r="QTN5" s="222"/>
      <c r="QTO5" s="222"/>
      <c r="QTP5" s="222"/>
      <c r="QTQ5" s="222"/>
      <c r="QTR5" s="222"/>
      <c r="QTS5" s="222"/>
      <c r="QTT5" s="222"/>
      <c r="QTU5" s="222"/>
      <c r="QTV5" s="222"/>
      <c r="QTW5" s="222"/>
      <c r="QTX5" s="222"/>
      <c r="QTY5" s="222"/>
      <c r="QTZ5" s="222"/>
      <c r="QUA5" s="222"/>
      <c r="QUB5" s="222"/>
      <c r="QUC5" s="222"/>
      <c r="QUD5" s="222"/>
      <c r="QUE5" s="222"/>
      <c r="QUF5" s="222"/>
      <c r="QUG5" s="222"/>
      <c r="QUH5" s="222"/>
      <c r="QUI5" s="222"/>
      <c r="QUJ5" s="222"/>
      <c r="QUK5" s="222"/>
      <c r="QUL5" s="222"/>
      <c r="QUM5" s="222"/>
      <c r="QUN5" s="222"/>
      <c r="QUO5" s="222"/>
      <c r="QUP5" s="222"/>
      <c r="QUQ5" s="222"/>
      <c r="QUR5" s="222"/>
      <c r="QUS5" s="222"/>
      <c r="QUT5" s="222"/>
      <c r="QUU5" s="222"/>
      <c r="QUV5" s="222"/>
      <c r="QUW5" s="222"/>
      <c r="QUX5" s="222"/>
      <c r="QUY5" s="222"/>
      <c r="QUZ5" s="222"/>
      <c r="QVA5" s="222"/>
      <c r="QVB5" s="222"/>
      <c r="QVC5" s="222"/>
      <c r="QVD5" s="222"/>
      <c r="QVE5" s="222"/>
      <c r="QVF5" s="222"/>
      <c r="QVG5" s="222"/>
      <c r="QVH5" s="222"/>
      <c r="QVI5" s="222"/>
      <c r="QVJ5" s="222"/>
      <c r="QVK5" s="222"/>
      <c r="QVL5" s="222"/>
      <c r="QVM5" s="222"/>
      <c r="QVN5" s="222"/>
      <c r="QVO5" s="222"/>
      <c r="QVP5" s="222"/>
      <c r="QVQ5" s="222"/>
      <c r="QVR5" s="222"/>
      <c r="QVS5" s="222"/>
      <c r="QVT5" s="222"/>
      <c r="QVU5" s="222"/>
      <c r="QVV5" s="222"/>
      <c r="QVW5" s="222"/>
      <c r="QVX5" s="222"/>
      <c r="QVY5" s="222"/>
      <c r="QVZ5" s="222"/>
      <c r="QWA5" s="222"/>
      <c r="QWB5" s="222"/>
      <c r="QWC5" s="222"/>
      <c r="QWD5" s="222"/>
      <c r="QWE5" s="222"/>
      <c r="QWF5" s="222"/>
      <c r="QWG5" s="222"/>
      <c r="QWH5" s="222"/>
      <c r="QWI5" s="222"/>
      <c r="QWJ5" s="222"/>
      <c r="QWK5" s="222"/>
      <c r="QWL5" s="222"/>
      <c r="QWM5" s="222"/>
      <c r="QWN5" s="222"/>
      <c r="QWO5" s="222"/>
      <c r="QWP5" s="222"/>
      <c r="QWQ5" s="222"/>
      <c r="QWR5" s="222"/>
      <c r="QWS5" s="222"/>
      <c r="QWT5" s="222"/>
      <c r="QWU5" s="222"/>
      <c r="QWV5" s="222"/>
      <c r="QWW5" s="222"/>
      <c r="QWX5" s="222"/>
      <c r="QWY5" s="222"/>
      <c r="QWZ5" s="222"/>
      <c r="QXA5" s="222"/>
      <c r="QXB5" s="222"/>
      <c r="QXC5" s="222"/>
      <c r="QXD5" s="222"/>
      <c r="QXE5" s="222"/>
      <c r="QXF5" s="222"/>
      <c r="QXG5" s="222"/>
      <c r="QXH5" s="222"/>
      <c r="QXI5" s="222"/>
      <c r="QXJ5" s="222"/>
      <c r="QXK5" s="222"/>
      <c r="QXL5" s="222"/>
      <c r="QXM5" s="222"/>
      <c r="QXN5" s="222"/>
      <c r="QXO5" s="222"/>
      <c r="QXP5" s="222"/>
      <c r="QXQ5" s="222"/>
      <c r="QXR5" s="222"/>
      <c r="QXS5" s="222"/>
      <c r="QXT5" s="222"/>
      <c r="QXU5" s="222"/>
      <c r="QXV5" s="222"/>
      <c r="QXW5" s="222"/>
      <c r="QXX5" s="222"/>
      <c r="QXY5" s="222"/>
      <c r="QXZ5" s="222"/>
      <c r="QYA5" s="222"/>
      <c r="QYB5" s="222"/>
      <c r="QYC5" s="222"/>
      <c r="QYD5" s="222"/>
      <c r="QYE5" s="222"/>
      <c r="QYF5" s="222"/>
      <c r="QYG5" s="222"/>
      <c r="QYH5" s="222"/>
      <c r="QYI5" s="222"/>
      <c r="QYJ5" s="222"/>
      <c r="QYK5" s="222"/>
      <c r="QYL5" s="222"/>
      <c r="QYM5" s="222"/>
      <c r="QYN5" s="222"/>
      <c r="QYO5" s="222"/>
      <c r="QYP5" s="222"/>
      <c r="QYQ5" s="222"/>
      <c r="QYR5" s="222"/>
      <c r="QYS5" s="222"/>
      <c r="QYT5" s="222"/>
      <c r="QYU5" s="222"/>
      <c r="QYV5" s="222"/>
      <c r="QYW5" s="222"/>
      <c r="QYX5" s="222"/>
      <c r="QYY5" s="222"/>
      <c r="QYZ5" s="222"/>
      <c r="QZA5" s="222"/>
      <c r="QZB5" s="222"/>
      <c r="QZC5" s="222"/>
      <c r="QZD5" s="222"/>
      <c r="QZE5" s="222"/>
      <c r="QZF5" s="222"/>
      <c r="QZG5" s="222"/>
      <c r="QZH5" s="222"/>
      <c r="QZI5" s="222"/>
      <c r="QZJ5" s="222"/>
      <c r="QZK5" s="222"/>
      <c r="QZL5" s="222"/>
      <c r="QZM5" s="222"/>
      <c r="QZN5" s="222"/>
      <c r="QZO5" s="222"/>
      <c r="QZP5" s="222"/>
      <c r="QZQ5" s="222"/>
      <c r="QZR5" s="222"/>
      <c r="QZS5" s="222"/>
      <c r="QZT5" s="222"/>
      <c r="QZU5" s="222"/>
      <c r="QZV5" s="222"/>
      <c r="QZW5" s="222"/>
      <c r="QZX5" s="222"/>
      <c r="QZY5" s="222"/>
      <c r="QZZ5" s="222"/>
      <c r="RAA5" s="222"/>
      <c r="RAB5" s="222"/>
      <c r="RAC5" s="222"/>
      <c r="RAD5" s="222"/>
      <c r="RAE5" s="222"/>
      <c r="RAF5" s="222"/>
      <c r="RAG5" s="222"/>
      <c r="RAH5" s="222"/>
      <c r="RAI5" s="222"/>
      <c r="RAJ5" s="222"/>
      <c r="RAK5" s="222"/>
      <c r="RAL5" s="222"/>
      <c r="RAM5" s="222"/>
      <c r="RAN5" s="222"/>
      <c r="RAO5" s="222"/>
      <c r="RAP5" s="222"/>
      <c r="RAQ5" s="222"/>
      <c r="RAR5" s="222"/>
      <c r="RAS5" s="222"/>
      <c r="RAT5" s="222"/>
      <c r="RAU5" s="222"/>
      <c r="RAV5" s="222"/>
      <c r="RAW5" s="222"/>
      <c r="RAX5" s="222"/>
      <c r="RAY5" s="222"/>
      <c r="RAZ5" s="222"/>
      <c r="RBA5" s="222"/>
      <c r="RBB5" s="222"/>
      <c r="RBC5" s="222"/>
      <c r="RBD5" s="222"/>
      <c r="RBE5" s="222"/>
      <c r="RBF5" s="222"/>
      <c r="RBG5" s="222"/>
      <c r="RBH5" s="222"/>
      <c r="RBI5" s="222"/>
      <c r="RBJ5" s="222"/>
      <c r="RBK5" s="222"/>
      <c r="RBL5" s="222"/>
      <c r="RBM5" s="222"/>
      <c r="RBN5" s="222"/>
      <c r="RBO5" s="222"/>
      <c r="RBP5" s="222"/>
      <c r="RBQ5" s="222"/>
      <c r="RBR5" s="222"/>
      <c r="RBS5" s="222"/>
      <c r="RBT5" s="222"/>
      <c r="RBU5" s="222"/>
      <c r="RBV5" s="222"/>
      <c r="RBW5" s="222"/>
      <c r="RBX5" s="222"/>
      <c r="RBY5" s="222"/>
      <c r="RBZ5" s="222"/>
      <c r="RCA5" s="222"/>
      <c r="RCB5" s="222"/>
      <c r="RCC5" s="222"/>
      <c r="RCD5" s="222"/>
      <c r="RCE5" s="222"/>
      <c r="RCF5" s="222"/>
      <c r="RCG5" s="222"/>
      <c r="RCH5" s="222"/>
      <c r="RCI5" s="222"/>
      <c r="RCJ5" s="222"/>
      <c r="RCK5" s="222"/>
      <c r="RCL5" s="222"/>
      <c r="RCM5" s="222"/>
      <c r="RCN5" s="222"/>
      <c r="RCO5" s="222"/>
      <c r="RCP5" s="222"/>
      <c r="RCQ5" s="222"/>
      <c r="RCR5" s="222"/>
      <c r="RCS5" s="222"/>
      <c r="RCT5" s="222"/>
      <c r="RCU5" s="222"/>
      <c r="RCV5" s="222"/>
      <c r="RCW5" s="222"/>
      <c r="RCX5" s="222"/>
      <c r="RCY5" s="222"/>
      <c r="RCZ5" s="222"/>
      <c r="RDA5" s="222"/>
      <c r="RDB5" s="222"/>
      <c r="RDC5" s="222"/>
      <c r="RDD5" s="222"/>
      <c r="RDE5" s="222"/>
      <c r="RDF5" s="222"/>
      <c r="RDG5" s="222"/>
      <c r="RDH5" s="222"/>
      <c r="RDI5" s="222"/>
      <c r="RDJ5" s="222"/>
      <c r="RDK5" s="222"/>
      <c r="RDL5" s="222"/>
      <c r="RDM5" s="222"/>
      <c r="RDN5" s="222"/>
      <c r="RDO5" s="222"/>
      <c r="RDP5" s="222"/>
      <c r="RDQ5" s="222"/>
      <c r="RDR5" s="222"/>
      <c r="RDS5" s="222"/>
      <c r="RDT5" s="222"/>
      <c r="RDU5" s="222"/>
      <c r="RDV5" s="222"/>
      <c r="RDW5" s="222"/>
      <c r="RDX5" s="222"/>
      <c r="RDY5" s="222"/>
      <c r="RDZ5" s="222"/>
      <c r="REA5" s="222"/>
      <c r="REB5" s="222"/>
      <c r="REC5" s="222"/>
      <c r="RED5" s="222"/>
      <c r="REE5" s="222"/>
      <c r="REF5" s="222"/>
      <c r="REG5" s="222"/>
      <c r="REH5" s="222"/>
      <c r="REI5" s="222"/>
      <c r="REJ5" s="222"/>
      <c r="REK5" s="222"/>
      <c r="REL5" s="222"/>
      <c r="REM5" s="222"/>
      <c r="REN5" s="222"/>
      <c r="REO5" s="222"/>
      <c r="REP5" s="222"/>
      <c r="REQ5" s="222"/>
      <c r="RER5" s="222"/>
      <c r="RES5" s="222"/>
      <c r="RET5" s="222"/>
      <c r="REU5" s="222"/>
      <c r="REV5" s="222"/>
      <c r="REW5" s="222"/>
      <c r="REX5" s="222"/>
      <c r="REY5" s="222"/>
      <c r="REZ5" s="222"/>
      <c r="RFA5" s="222"/>
      <c r="RFB5" s="222"/>
      <c r="RFC5" s="222"/>
      <c r="RFD5" s="222"/>
      <c r="RFE5" s="222"/>
      <c r="RFF5" s="222"/>
      <c r="RFG5" s="222"/>
      <c r="RFH5" s="222"/>
      <c r="RFI5" s="222"/>
      <c r="RFJ5" s="222"/>
      <c r="RFK5" s="222"/>
      <c r="RFL5" s="222"/>
      <c r="RFM5" s="222"/>
      <c r="RFN5" s="222"/>
      <c r="RFO5" s="222"/>
      <c r="RFP5" s="222"/>
      <c r="RFQ5" s="222"/>
      <c r="RFR5" s="222"/>
      <c r="RFS5" s="222"/>
      <c r="RFT5" s="222"/>
      <c r="RFU5" s="222"/>
      <c r="RFV5" s="222"/>
      <c r="RFW5" s="222"/>
      <c r="RFX5" s="222"/>
      <c r="RFY5" s="222"/>
      <c r="RFZ5" s="222"/>
      <c r="RGA5" s="222"/>
      <c r="RGB5" s="222"/>
      <c r="RGC5" s="222"/>
      <c r="RGD5" s="222"/>
      <c r="RGE5" s="222"/>
      <c r="RGF5" s="222"/>
      <c r="RGG5" s="222"/>
      <c r="RGH5" s="222"/>
      <c r="RGI5" s="222"/>
      <c r="RGJ5" s="222"/>
      <c r="RGK5" s="222"/>
      <c r="RGL5" s="222"/>
      <c r="RGM5" s="222"/>
      <c r="RGN5" s="222"/>
      <c r="RGO5" s="222"/>
      <c r="RGP5" s="222"/>
      <c r="RGQ5" s="222"/>
      <c r="RGR5" s="222"/>
      <c r="RGS5" s="222"/>
      <c r="RGT5" s="222"/>
      <c r="RGU5" s="222"/>
      <c r="RGV5" s="222"/>
      <c r="RGW5" s="222"/>
      <c r="RGX5" s="222"/>
      <c r="RGY5" s="222"/>
      <c r="RGZ5" s="222"/>
      <c r="RHA5" s="222"/>
      <c r="RHB5" s="222"/>
      <c r="RHC5" s="222"/>
      <c r="RHD5" s="222"/>
      <c r="RHE5" s="222"/>
      <c r="RHF5" s="222"/>
      <c r="RHG5" s="222"/>
      <c r="RHH5" s="222"/>
      <c r="RHI5" s="222"/>
      <c r="RHJ5" s="222"/>
      <c r="RHK5" s="222"/>
      <c r="RHL5" s="222"/>
      <c r="RHM5" s="222"/>
      <c r="RHN5" s="222"/>
      <c r="RHO5" s="222"/>
      <c r="RHP5" s="222"/>
      <c r="RHQ5" s="222"/>
      <c r="RHR5" s="222"/>
      <c r="RHS5" s="222"/>
      <c r="RHT5" s="222"/>
      <c r="RHU5" s="222"/>
      <c r="RHV5" s="222"/>
      <c r="RHW5" s="222"/>
      <c r="RHX5" s="222"/>
      <c r="RHY5" s="222"/>
      <c r="RHZ5" s="222"/>
      <c r="RIA5" s="222"/>
      <c r="RIB5" s="222"/>
      <c r="RIC5" s="222"/>
      <c r="RID5" s="222"/>
      <c r="RIE5" s="222"/>
      <c r="RIF5" s="222"/>
      <c r="RIG5" s="222"/>
      <c r="RIH5" s="222"/>
      <c r="RII5" s="222"/>
      <c r="RIJ5" s="222"/>
      <c r="RIK5" s="222"/>
      <c r="RIL5" s="222"/>
      <c r="RIM5" s="222"/>
      <c r="RIN5" s="222"/>
      <c r="RIO5" s="222"/>
      <c r="RIP5" s="222"/>
      <c r="RIQ5" s="222"/>
      <c r="RIR5" s="222"/>
      <c r="RIS5" s="222"/>
      <c r="RIT5" s="222"/>
      <c r="RIU5" s="222"/>
      <c r="RIV5" s="222"/>
      <c r="RIW5" s="222"/>
      <c r="RIX5" s="222"/>
      <c r="RIY5" s="222"/>
      <c r="RIZ5" s="222"/>
      <c r="RJA5" s="222"/>
      <c r="RJB5" s="222"/>
      <c r="RJC5" s="222"/>
      <c r="RJD5" s="222"/>
      <c r="RJE5" s="222"/>
      <c r="RJF5" s="222"/>
      <c r="RJG5" s="222"/>
      <c r="RJH5" s="222"/>
      <c r="RJI5" s="222"/>
      <c r="RJJ5" s="222"/>
      <c r="RJK5" s="222"/>
      <c r="RJL5" s="222"/>
      <c r="RJM5" s="222"/>
      <c r="RJN5" s="222"/>
      <c r="RJO5" s="222"/>
      <c r="RJP5" s="222"/>
      <c r="RJQ5" s="222"/>
      <c r="RJR5" s="222"/>
      <c r="RJS5" s="222"/>
      <c r="RJT5" s="222"/>
      <c r="RJU5" s="222"/>
      <c r="RJV5" s="222"/>
      <c r="RJW5" s="222"/>
      <c r="RJX5" s="222"/>
      <c r="RJY5" s="222"/>
      <c r="RJZ5" s="222"/>
      <c r="RKA5" s="222"/>
      <c r="RKB5" s="222"/>
      <c r="RKC5" s="222"/>
      <c r="RKD5" s="222"/>
      <c r="RKE5" s="222"/>
      <c r="RKF5" s="222"/>
      <c r="RKG5" s="222"/>
      <c r="RKH5" s="222"/>
      <c r="RKI5" s="222"/>
      <c r="RKJ5" s="222"/>
      <c r="RKK5" s="222"/>
      <c r="RKL5" s="222"/>
      <c r="RKM5" s="222"/>
      <c r="RKN5" s="222"/>
      <c r="RKO5" s="222"/>
      <c r="RKP5" s="222"/>
      <c r="RKQ5" s="222"/>
      <c r="RKR5" s="222"/>
      <c r="RKS5" s="222"/>
      <c r="RKT5" s="222"/>
      <c r="RKU5" s="222"/>
      <c r="RKV5" s="222"/>
      <c r="RKW5" s="222"/>
      <c r="RKX5" s="222"/>
      <c r="RKY5" s="222"/>
      <c r="RKZ5" s="222"/>
      <c r="RLA5" s="222"/>
      <c r="RLB5" s="222"/>
      <c r="RLC5" s="222"/>
      <c r="RLD5" s="222"/>
      <c r="RLE5" s="222"/>
      <c r="RLF5" s="222"/>
      <c r="RLG5" s="222"/>
      <c r="RLH5" s="222"/>
      <c r="RLI5" s="222"/>
      <c r="RLJ5" s="222"/>
      <c r="RLK5" s="222"/>
      <c r="RLL5" s="222"/>
      <c r="RLM5" s="222"/>
      <c r="RLN5" s="222"/>
      <c r="RLO5" s="222"/>
      <c r="RLP5" s="222"/>
      <c r="RLQ5" s="222"/>
      <c r="RLR5" s="222"/>
      <c r="RLS5" s="222"/>
      <c r="RLT5" s="222"/>
      <c r="RLU5" s="222"/>
      <c r="RLV5" s="222"/>
      <c r="RLW5" s="222"/>
      <c r="RLX5" s="222"/>
      <c r="RLY5" s="222"/>
      <c r="RLZ5" s="222"/>
      <c r="RMA5" s="222"/>
      <c r="RMB5" s="222"/>
      <c r="RMC5" s="222"/>
      <c r="RMD5" s="222"/>
      <c r="RME5" s="222"/>
      <c r="RMF5" s="222"/>
      <c r="RMG5" s="222"/>
      <c r="RMH5" s="222"/>
      <c r="RMI5" s="222"/>
      <c r="RMJ5" s="222"/>
      <c r="RMK5" s="222"/>
      <c r="RML5" s="222"/>
      <c r="RMM5" s="222"/>
      <c r="RMN5" s="222"/>
      <c r="RMO5" s="222"/>
      <c r="RMP5" s="222"/>
      <c r="RMQ5" s="222"/>
      <c r="RMR5" s="222"/>
      <c r="RMS5" s="222"/>
      <c r="RMT5" s="222"/>
      <c r="RMU5" s="222"/>
      <c r="RMV5" s="222"/>
      <c r="RMW5" s="222"/>
      <c r="RMX5" s="222"/>
      <c r="RMY5" s="222"/>
      <c r="RMZ5" s="222"/>
      <c r="RNA5" s="222"/>
      <c r="RNB5" s="222"/>
      <c r="RNC5" s="222"/>
      <c r="RND5" s="222"/>
      <c r="RNE5" s="222"/>
      <c r="RNF5" s="222"/>
      <c r="RNG5" s="222"/>
      <c r="RNH5" s="222"/>
      <c r="RNI5" s="222"/>
      <c r="RNJ5" s="222"/>
      <c r="RNK5" s="222"/>
      <c r="RNL5" s="222"/>
      <c r="RNM5" s="222"/>
      <c r="RNN5" s="222"/>
      <c r="RNO5" s="222"/>
      <c r="RNP5" s="222"/>
      <c r="RNQ5" s="222"/>
      <c r="RNR5" s="222"/>
      <c r="RNS5" s="222"/>
      <c r="RNT5" s="222"/>
      <c r="RNU5" s="222"/>
      <c r="RNV5" s="222"/>
      <c r="RNW5" s="222"/>
      <c r="RNX5" s="222"/>
      <c r="RNY5" s="222"/>
      <c r="RNZ5" s="222"/>
      <c r="ROA5" s="222"/>
      <c r="ROB5" s="222"/>
      <c r="ROC5" s="222"/>
      <c r="ROD5" s="222"/>
      <c r="ROE5" s="222"/>
      <c r="ROF5" s="222"/>
      <c r="ROG5" s="222"/>
      <c r="ROH5" s="222"/>
      <c r="ROI5" s="222"/>
      <c r="ROJ5" s="222"/>
      <c r="ROK5" s="222"/>
      <c r="ROL5" s="222"/>
      <c r="ROM5" s="222"/>
      <c r="RON5" s="222"/>
      <c r="ROO5" s="222"/>
      <c r="ROP5" s="222"/>
      <c r="ROQ5" s="222"/>
      <c r="ROR5" s="222"/>
      <c r="ROS5" s="222"/>
      <c r="ROT5" s="222"/>
      <c r="ROU5" s="222"/>
      <c r="ROV5" s="222"/>
      <c r="ROW5" s="222"/>
      <c r="ROX5" s="222"/>
      <c r="ROY5" s="222"/>
      <c r="ROZ5" s="222"/>
      <c r="RPA5" s="222"/>
      <c r="RPB5" s="222"/>
      <c r="RPC5" s="222"/>
      <c r="RPD5" s="222"/>
      <c r="RPE5" s="222"/>
      <c r="RPF5" s="222"/>
      <c r="RPG5" s="222"/>
      <c r="RPH5" s="222"/>
      <c r="RPI5" s="222"/>
      <c r="RPJ5" s="222"/>
      <c r="RPK5" s="222"/>
      <c r="RPL5" s="222"/>
      <c r="RPM5" s="222"/>
      <c r="RPN5" s="222"/>
      <c r="RPO5" s="222"/>
      <c r="RPP5" s="222"/>
      <c r="RPQ5" s="222"/>
      <c r="RPR5" s="222"/>
      <c r="RPS5" s="222"/>
      <c r="RPT5" s="222"/>
      <c r="RPU5" s="222"/>
      <c r="RPV5" s="222"/>
      <c r="RPW5" s="222"/>
      <c r="RPX5" s="222"/>
      <c r="RPY5" s="222"/>
      <c r="RPZ5" s="222"/>
      <c r="RQA5" s="222"/>
      <c r="RQB5" s="222"/>
      <c r="RQC5" s="222"/>
      <c r="RQD5" s="222"/>
      <c r="RQE5" s="222"/>
      <c r="RQF5" s="222"/>
      <c r="RQG5" s="222"/>
      <c r="RQH5" s="222"/>
      <c r="RQI5" s="222"/>
      <c r="RQJ5" s="222"/>
      <c r="RQK5" s="222"/>
      <c r="RQL5" s="222"/>
      <c r="RQM5" s="222"/>
      <c r="RQN5" s="222"/>
      <c r="RQO5" s="222"/>
      <c r="RQP5" s="222"/>
      <c r="RQQ5" s="222"/>
      <c r="RQR5" s="222"/>
      <c r="RQS5" s="222"/>
      <c r="RQT5" s="222"/>
      <c r="RQU5" s="222"/>
      <c r="RQV5" s="222"/>
      <c r="RQW5" s="222"/>
      <c r="RQX5" s="222"/>
      <c r="RQY5" s="222"/>
      <c r="RQZ5" s="222"/>
      <c r="RRA5" s="222"/>
      <c r="RRB5" s="222"/>
      <c r="RRC5" s="222"/>
      <c r="RRD5" s="222"/>
      <c r="RRE5" s="222"/>
      <c r="RRF5" s="222"/>
      <c r="RRG5" s="222"/>
      <c r="RRH5" s="222"/>
      <c r="RRI5" s="222"/>
      <c r="RRJ5" s="222"/>
      <c r="RRK5" s="222"/>
      <c r="RRL5" s="222"/>
      <c r="RRM5" s="222"/>
      <c r="RRN5" s="222"/>
      <c r="RRO5" s="222"/>
      <c r="RRP5" s="222"/>
      <c r="RRQ5" s="222"/>
      <c r="RRR5" s="222"/>
      <c r="RRS5" s="222"/>
      <c r="RRT5" s="222"/>
      <c r="RRU5" s="222"/>
      <c r="RRV5" s="222"/>
      <c r="RRW5" s="222"/>
      <c r="RRX5" s="222"/>
      <c r="RRY5" s="222"/>
      <c r="RRZ5" s="222"/>
      <c r="RSA5" s="222"/>
      <c r="RSB5" s="222"/>
      <c r="RSC5" s="222"/>
      <c r="RSD5" s="222"/>
      <c r="RSE5" s="222"/>
      <c r="RSF5" s="222"/>
      <c r="RSG5" s="222"/>
      <c r="RSH5" s="222"/>
      <c r="RSI5" s="222"/>
      <c r="RSJ5" s="222"/>
      <c r="RSK5" s="222"/>
      <c r="RSL5" s="222"/>
      <c r="RSM5" s="222"/>
      <c r="RSN5" s="222"/>
      <c r="RSO5" s="222"/>
      <c r="RSP5" s="222"/>
      <c r="RSQ5" s="222"/>
      <c r="RSR5" s="222"/>
      <c r="RSS5" s="222"/>
      <c r="RST5" s="222"/>
      <c r="RSU5" s="222"/>
      <c r="RSV5" s="222"/>
      <c r="RSW5" s="222"/>
      <c r="RSX5" s="222"/>
      <c r="RSY5" s="222"/>
      <c r="RSZ5" s="222"/>
      <c r="RTA5" s="222"/>
      <c r="RTB5" s="222"/>
      <c r="RTC5" s="222"/>
      <c r="RTD5" s="222"/>
      <c r="RTE5" s="222"/>
      <c r="RTF5" s="222"/>
      <c r="RTG5" s="222"/>
      <c r="RTH5" s="222"/>
      <c r="RTI5" s="222"/>
      <c r="RTJ5" s="222"/>
      <c r="RTK5" s="222"/>
      <c r="RTL5" s="222"/>
      <c r="RTM5" s="222"/>
      <c r="RTN5" s="222"/>
      <c r="RTO5" s="222"/>
      <c r="RTP5" s="222"/>
      <c r="RTQ5" s="222"/>
      <c r="RTR5" s="222"/>
      <c r="RTS5" s="222"/>
      <c r="RTT5" s="222"/>
      <c r="RTU5" s="222"/>
      <c r="RTV5" s="222"/>
      <c r="RTW5" s="222"/>
      <c r="RTX5" s="222"/>
      <c r="RTY5" s="222"/>
      <c r="RTZ5" s="222"/>
      <c r="RUA5" s="222"/>
      <c r="RUB5" s="222"/>
      <c r="RUC5" s="222"/>
      <c r="RUD5" s="222"/>
      <c r="RUE5" s="222"/>
      <c r="RUF5" s="222"/>
      <c r="RUG5" s="222"/>
      <c r="RUH5" s="222"/>
      <c r="RUI5" s="222"/>
      <c r="RUJ5" s="222"/>
      <c r="RUK5" s="222"/>
      <c r="RUL5" s="222"/>
      <c r="RUM5" s="222"/>
      <c r="RUN5" s="222"/>
      <c r="RUO5" s="222"/>
      <c r="RUP5" s="222"/>
      <c r="RUQ5" s="222"/>
      <c r="RUR5" s="222"/>
      <c r="RUS5" s="222"/>
      <c r="RUT5" s="222"/>
      <c r="RUU5" s="222"/>
      <c r="RUV5" s="222"/>
      <c r="RUW5" s="222"/>
      <c r="RUX5" s="222"/>
      <c r="RUY5" s="222"/>
      <c r="RUZ5" s="222"/>
      <c r="RVA5" s="222"/>
      <c r="RVB5" s="222"/>
      <c r="RVC5" s="222"/>
      <c r="RVD5" s="222"/>
      <c r="RVE5" s="222"/>
      <c r="RVF5" s="222"/>
      <c r="RVG5" s="222"/>
      <c r="RVH5" s="222"/>
      <c r="RVI5" s="222"/>
      <c r="RVJ5" s="222"/>
      <c r="RVK5" s="222"/>
      <c r="RVL5" s="222"/>
      <c r="RVM5" s="222"/>
      <c r="RVN5" s="222"/>
      <c r="RVO5" s="222"/>
      <c r="RVP5" s="222"/>
      <c r="RVQ5" s="222"/>
      <c r="RVR5" s="222"/>
      <c r="RVS5" s="222"/>
      <c r="RVT5" s="222"/>
      <c r="RVU5" s="222"/>
      <c r="RVV5" s="222"/>
      <c r="RVW5" s="222"/>
      <c r="RVX5" s="222"/>
      <c r="RVY5" s="222"/>
      <c r="RVZ5" s="222"/>
      <c r="RWA5" s="222"/>
      <c r="RWB5" s="222"/>
      <c r="RWC5" s="222"/>
      <c r="RWD5" s="222"/>
      <c r="RWE5" s="222"/>
      <c r="RWF5" s="222"/>
      <c r="RWG5" s="222"/>
      <c r="RWH5" s="222"/>
      <c r="RWI5" s="222"/>
      <c r="RWJ5" s="222"/>
      <c r="RWK5" s="222"/>
      <c r="RWL5" s="222"/>
      <c r="RWM5" s="222"/>
      <c r="RWN5" s="222"/>
      <c r="RWO5" s="222"/>
      <c r="RWP5" s="222"/>
      <c r="RWQ5" s="222"/>
      <c r="RWR5" s="222"/>
      <c r="RWS5" s="222"/>
      <c r="RWT5" s="222"/>
      <c r="RWU5" s="222"/>
      <c r="RWV5" s="222"/>
      <c r="RWW5" s="222"/>
      <c r="RWX5" s="222"/>
      <c r="RWY5" s="222"/>
      <c r="RWZ5" s="222"/>
      <c r="RXA5" s="222"/>
      <c r="RXB5" s="222"/>
      <c r="RXC5" s="222"/>
      <c r="RXD5" s="222"/>
      <c r="RXE5" s="222"/>
      <c r="RXF5" s="222"/>
      <c r="RXG5" s="222"/>
      <c r="RXH5" s="222"/>
      <c r="RXI5" s="222"/>
      <c r="RXJ5" s="222"/>
      <c r="RXK5" s="222"/>
      <c r="RXL5" s="222"/>
      <c r="RXM5" s="222"/>
      <c r="RXN5" s="222"/>
      <c r="RXO5" s="222"/>
      <c r="RXP5" s="222"/>
      <c r="RXQ5" s="222"/>
      <c r="RXR5" s="222"/>
      <c r="RXS5" s="222"/>
      <c r="RXT5" s="222"/>
      <c r="RXU5" s="222"/>
      <c r="RXV5" s="222"/>
      <c r="RXW5" s="222"/>
      <c r="RXX5" s="222"/>
      <c r="RXY5" s="222"/>
      <c r="RXZ5" s="222"/>
      <c r="RYA5" s="222"/>
      <c r="RYB5" s="222"/>
      <c r="RYC5" s="222"/>
      <c r="RYD5" s="222"/>
      <c r="RYE5" s="222"/>
      <c r="RYF5" s="222"/>
      <c r="RYG5" s="222"/>
      <c r="RYH5" s="222"/>
      <c r="RYI5" s="222"/>
      <c r="RYJ5" s="222"/>
      <c r="RYK5" s="222"/>
      <c r="RYL5" s="222"/>
      <c r="RYM5" s="222"/>
      <c r="RYN5" s="222"/>
      <c r="RYO5" s="222"/>
      <c r="RYP5" s="222"/>
      <c r="RYQ5" s="222"/>
      <c r="RYR5" s="222"/>
      <c r="RYS5" s="222"/>
      <c r="RYT5" s="222"/>
      <c r="RYU5" s="222"/>
      <c r="RYV5" s="222"/>
      <c r="RYW5" s="222"/>
      <c r="RYX5" s="222"/>
      <c r="RYY5" s="222"/>
      <c r="RYZ5" s="222"/>
      <c r="RZA5" s="222"/>
      <c r="RZB5" s="222"/>
      <c r="RZC5" s="222"/>
      <c r="RZD5" s="222"/>
      <c r="RZE5" s="222"/>
      <c r="RZF5" s="222"/>
      <c r="RZG5" s="222"/>
      <c r="RZH5" s="222"/>
      <c r="RZI5" s="222"/>
      <c r="RZJ5" s="222"/>
      <c r="RZK5" s="222"/>
      <c r="RZL5" s="222"/>
      <c r="RZM5" s="222"/>
      <c r="RZN5" s="222"/>
      <c r="RZO5" s="222"/>
      <c r="RZP5" s="222"/>
      <c r="RZQ5" s="222"/>
      <c r="RZR5" s="222"/>
      <c r="RZS5" s="222"/>
      <c r="RZT5" s="222"/>
      <c r="RZU5" s="222"/>
      <c r="RZV5" s="222"/>
      <c r="RZW5" s="222"/>
      <c r="RZX5" s="222"/>
      <c r="RZY5" s="222"/>
      <c r="RZZ5" s="222"/>
      <c r="SAA5" s="222"/>
      <c r="SAB5" s="222"/>
      <c r="SAC5" s="222"/>
      <c r="SAD5" s="222"/>
      <c r="SAE5" s="222"/>
      <c r="SAF5" s="222"/>
      <c r="SAG5" s="222"/>
      <c r="SAH5" s="222"/>
      <c r="SAI5" s="222"/>
      <c r="SAJ5" s="222"/>
      <c r="SAK5" s="222"/>
      <c r="SAL5" s="222"/>
      <c r="SAM5" s="222"/>
      <c r="SAN5" s="222"/>
      <c r="SAO5" s="222"/>
      <c r="SAP5" s="222"/>
      <c r="SAQ5" s="222"/>
      <c r="SAR5" s="222"/>
      <c r="SAS5" s="222"/>
      <c r="SAT5" s="222"/>
      <c r="SAU5" s="222"/>
      <c r="SAV5" s="222"/>
      <c r="SAW5" s="222"/>
      <c r="SAX5" s="222"/>
      <c r="SAY5" s="222"/>
      <c r="SAZ5" s="222"/>
      <c r="SBA5" s="222"/>
      <c r="SBB5" s="222"/>
      <c r="SBC5" s="222"/>
      <c r="SBD5" s="222"/>
      <c r="SBE5" s="222"/>
      <c r="SBF5" s="222"/>
      <c r="SBG5" s="222"/>
      <c r="SBH5" s="222"/>
      <c r="SBI5" s="222"/>
      <c r="SBJ5" s="222"/>
      <c r="SBK5" s="222"/>
      <c r="SBL5" s="222"/>
      <c r="SBM5" s="222"/>
      <c r="SBN5" s="222"/>
      <c r="SBO5" s="222"/>
      <c r="SBP5" s="222"/>
      <c r="SBQ5" s="222"/>
      <c r="SBR5" s="222"/>
      <c r="SBS5" s="222"/>
      <c r="SBT5" s="222"/>
      <c r="SBU5" s="222"/>
      <c r="SBV5" s="222"/>
      <c r="SBW5" s="222"/>
      <c r="SBX5" s="222"/>
      <c r="SBY5" s="222"/>
      <c r="SBZ5" s="222"/>
      <c r="SCA5" s="222"/>
      <c r="SCB5" s="222"/>
      <c r="SCC5" s="222"/>
      <c r="SCD5" s="222"/>
      <c r="SCE5" s="222"/>
      <c r="SCF5" s="222"/>
      <c r="SCG5" s="222"/>
      <c r="SCH5" s="222"/>
      <c r="SCI5" s="222"/>
      <c r="SCJ5" s="222"/>
      <c r="SCK5" s="222"/>
      <c r="SCL5" s="222"/>
      <c r="SCM5" s="222"/>
      <c r="SCN5" s="222"/>
      <c r="SCO5" s="222"/>
      <c r="SCP5" s="222"/>
      <c r="SCQ5" s="222"/>
      <c r="SCR5" s="222"/>
      <c r="SCS5" s="222"/>
      <c r="SCT5" s="222"/>
      <c r="SCU5" s="222"/>
      <c r="SCV5" s="222"/>
      <c r="SCW5" s="222"/>
      <c r="SCX5" s="222"/>
      <c r="SCY5" s="222"/>
      <c r="SCZ5" s="222"/>
      <c r="SDA5" s="222"/>
      <c r="SDB5" s="222"/>
      <c r="SDC5" s="222"/>
      <c r="SDD5" s="222"/>
      <c r="SDE5" s="222"/>
      <c r="SDF5" s="222"/>
      <c r="SDG5" s="222"/>
      <c r="SDH5" s="222"/>
      <c r="SDI5" s="222"/>
      <c r="SDJ5" s="222"/>
      <c r="SDK5" s="222"/>
      <c r="SDL5" s="222"/>
      <c r="SDM5" s="222"/>
      <c r="SDN5" s="222"/>
      <c r="SDO5" s="222"/>
      <c r="SDP5" s="222"/>
      <c r="SDQ5" s="222"/>
      <c r="SDR5" s="222"/>
      <c r="SDS5" s="222"/>
      <c r="SDT5" s="222"/>
      <c r="SDU5" s="222"/>
      <c r="SDV5" s="222"/>
      <c r="SDW5" s="222"/>
      <c r="SDX5" s="222"/>
      <c r="SDY5" s="222"/>
      <c r="SDZ5" s="222"/>
      <c r="SEA5" s="222"/>
      <c r="SEB5" s="222"/>
      <c r="SEC5" s="222"/>
      <c r="SED5" s="222"/>
      <c r="SEE5" s="222"/>
      <c r="SEF5" s="222"/>
      <c r="SEG5" s="222"/>
      <c r="SEH5" s="222"/>
      <c r="SEI5" s="222"/>
      <c r="SEJ5" s="222"/>
      <c r="SEK5" s="222"/>
      <c r="SEL5" s="222"/>
      <c r="SEM5" s="222"/>
      <c r="SEN5" s="222"/>
      <c r="SEO5" s="222"/>
      <c r="SEP5" s="222"/>
      <c r="SEQ5" s="222"/>
      <c r="SER5" s="222"/>
      <c r="SES5" s="222"/>
      <c r="SET5" s="222"/>
      <c r="SEU5" s="222"/>
      <c r="SEV5" s="222"/>
      <c r="SEW5" s="222"/>
      <c r="SEX5" s="222"/>
      <c r="SEY5" s="222"/>
      <c r="SEZ5" s="222"/>
      <c r="SFA5" s="222"/>
      <c r="SFB5" s="222"/>
      <c r="SFC5" s="222"/>
      <c r="SFD5" s="222"/>
      <c r="SFE5" s="222"/>
      <c r="SFF5" s="222"/>
      <c r="SFG5" s="222"/>
      <c r="SFH5" s="222"/>
      <c r="SFI5" s="222"/>
      <c r="SFJ5" s="222"/>
      <c r="SFK5" s="222"/>
      <c r="SFL5" s="222"/>
      <c r="SFM5" s="222"/>
      <c r="SFN5" s="222"/>
      <c r="SFO5" s="222"/>
      <c r="SFP5" s="222"/>
      <c r="SFQ5" s="222"/>
      <c r="SFR5" s="222"/>
      <c r="SFS5" s="222"/>
      <c r="SFT5" s="222"/>
      <c r="SFU5" s="222"/>
      <c r="SFV5" s="222"/>
      <c r="SFW5" s="222"/>
      <c r="SFX5" s="222"/>
      <c r="SFY5" s="222"/>
      <c r="SFZ5" s="222"/>
      <c r="SGA5" s="222"/>
      <c r="SGB5" s="222"/>
      <c r="SGC5" s="222"/>
      <c r="SGD5" s="222"/>
      <c r="SGE5" s="222"/>
      <c r="SGF5" s="222"/>
      <c r="SGG5" s="222"/>
      <c r="SGH5" s="222"/>
      <c r="SGI5" s="222"/>
      <c r="SGJ5" s="222"/>
      <c r="SGK5" s="222"/>
      <c r="SGL5" s="222"/>
      <c r="SGM5" s="222"/>
      <c r="SGN5" s="222"/>
      <c r="SGO5" s="222"/>
      <c r="SGP5" s="222"/>
      <c r="SGQ5" s="222"/>
      <c r="SGR5" s="222"/>
      <c r="SGS5" s="222"/>
      <c r="SGT5" s="222"/>
      <c r="SGU5" s="222"/>
      <c r="SGV5" s="222"/>
      <c r="SGW5" s="222"/>
      <c r="SGX5" s="222"/>
      <c r="SGY5" s="222"/>
      <c r="SGZ5" s="222"/>
      <c r="SHA5" s="222"/>
      <c r="SHB5" s="222"/>
      <c r="SHC5" s="222"/>
      <c r="SHD5" s="222"/>
      <c r="SHE5" s="222"/>
      <c r="SHF5" s="222"/>
      <c r="SHG5" s="222"/>
      <c r="SHH5" s="222"/>
      <c r="SHI5" s="222"/>
      <c r="SHJ5" s="222"/>
      <c r="SHK5" s="222"/>
      <c r="SHL5" s="222"/>
      <c r="SHM5" s="222"/>
      <c r="SHN5" s="222"/>
      <c r="SHO5" s="222"/>
      <c r="SHP5" s="222"/>
      <c r="SHQ5" s="222"/>
      <c r="SHR5" s="222"/>
      <c r="SHS5" s="222"/>
      <c r="SHT5" s="222"/>
      <c r="SHU5" s="222"/>
      <c r="SHV5" s="222"/>
      <c r="SHW5" s="222"/>
      <c r="SHX5" s="222"/>
      <c r="SHY5" s="222"/>
      <c r="SHZ5" s="222"/>
      <c r="SIA5" s="222"/>
      <c r="SIB5" s="222"/>
      <c r="SIC5" s="222"/>
      <c r="SID5" s="222"/>
      <c r="SIE5" s="222"/>
      <c r="SIF5" s="222"/>
      <c r="SIG5" s="222"/>
      <c r="SIH5" s="222"/>
      <c r="SII5" s="222"/>
      <c r="SIJ5" s="222"/>
      <c r="SIK5" s="222"/>
      <c r="SIL5" s="222"/>
      <c r="SIM5" s="222"/>
      <c r="SIN5" s="222"/>
      <c r="SIO5" s="222"/>
      <c r="SIP5" s="222"/>
      <c r="SIQ5" s="222"/>
      <c r="SIR5" s="222"/>
      <c r="SIS5" s="222"/>
      <c r="SIT5" s="222"/>
      <c r="SIU5" s="222"/>
      <c r="SIV5" s="222"/>
      <c r="SIW5" s="222"/>
      <c r="SIX5" s="222"/>
      <c r="SIY5" s="222"/>
      <c r="SIZ5" s="222"/>
      <c r="SJA5" s="222"/>
      <c r="SJB5" s="222"/>
      <c r="SJC5" s="222"/>
      <c r="SJD5" s="222"/>
      <c r="SJE5" s="222"/>
      <c r="SJF5" s="222"/>
      <c r="SJG5" s="222"/>
      <c r="SJH5" s="222"/>
      <c r="SJI5" s="222"/>
      <c r="SJJ5" s="222"/>
      <c r="SJK5" s="222"/>
      <c r="SJL5" s="222"/>
      <c r="SJM5" s="222"/>
      <c r="SJN5" s="222"/>
      <c r="SJO5" s="222"/>
      <c r="SJP5" s="222"/>
      <c r="SJQ5" s="222"/>
      <c r="SJR5" s="222"/>
      <c r="SJS5" s="222"/>
      <c r="SJT5" s="222"/>
      <c r="SJU5" s="222"/>
      <c r="SJV5" s="222"/>
      <c r="SJW5" s="222"/>
      <c r="SJX5" s="222"/>
      <c r="SJY5" s="222"/>
      <c r="SJZ5" s="222"/>
      <c r="SKA5" s="222"/>
      <c r="SKB5" s="222"/>
      <c r="SKC5" s="222"/>
      <c r="SKD5" s="222"/>
      <c r="SKE5" s="222"/>
      <c r="SKF5" s="222"/>
      <c r="SKG5" s="222"/>
      <c r="SKH5" s="222"/>
      <c r="SKI5" s="222"/>
      <c r="SKJ5" s="222"/>
      <c r="SKK5" s="222"/>
      <c r="SKL5" s="222"/>
      <c r="SKM5" s="222"/>
      <c r="SKN5" s="222"/>
      <c r="SKO5" s="222"/>
      <c r="SKP5" s="222"/>
      <c r="SKQ5" s="222"/>
      <c r="SKR5" s="222"/>
      <c r="SKS5" s="222"/>
      <c r="SKT5" s="222"/>
      <c r="SKU5" s="222"/>
      <c r="SKV5" s="222"/>
      <c r="SKW5" s="222"/>
      <c r="SKX5" s="222"/>
      <c r="SKY5" s="222"/>
      <c r="SKZ5" s="222"/>
      <c r="SLA5" s="222"/>
      <c r="SLB5" s="222"/>
      <c r="SLC5" s="222"/>
      <c r="SLD5" s="222"/>
      <c r="SLE5" s="222"/>
      <c r="SLF5" s="222"/>
      <c r="SLG5" s="222"/>
      <c r="SLH5" s="222"/>
      <c r="SLI5" s="222"/>
      <c r="SLJ5" s="222"/>
      <c r="SLK5" s="222"/>
      <c r="SLL5" s="222"/>
      <c r="SLM5" s="222"/>
      <c r="SLN5" s="222"/>
      <c r="SLO5" s="222"/>
      <c r="SLP5" s="222"/>
      <c r="SLQ5" s="222"/>
      <c r="SLR5" s="222"/>
      <c r="SLS5" s="222"/>
      <c r="SLT5" s="222"/>
      <c r="SLU5" s="222"/>
      <c r="SLV5" s="222"/>
      <c r="SLW5" s="222"/>
      <c r="SLX5" s="222"/>
      <c r="SLY5" s="222"/>
      <c r="SLZ5" s="222"/>
      <c r="SMA5" s="222"/>
      <c r="SMB5" s="222"/>
      <c r="SMC5" s="222"/>
      <c r="SMD5" s="222"/>
      <c r="SME5" s="222"/>
      <c r="SMF5" s="222"/>
      <c r="SMG5" s="222"/>
      <c r="SMH5" s="222"/>
      <c r="SMI5" s="222"/>
      <c r="SMJ5" s="222"/>
      <c r="SMK5" s="222"/>
      <c r="SML5" s="222"/>
      <c r="SMM5" s="222"/>
      <c r="SMN5" s="222"/>
      <c r="SMO5" s="222"/>
      <c r="SMP5" s="222"/>
      <c r="SMQ5" s="222"/>
      <c r="SMR5" s="222"/>
      <c r="SMS5" s="222"/>
      <c r="SMT5" s="222"/>
      <c r="SMU5" s="222"/>
      <c r="SMV5" s="222"/>
      <c r="SMW5" s="222"/>
      <c r="SMX5" s="222"/>
      <c r="SMY5" s="222"/>
      <c r="SMZ5" s="222"/>
      <c r="SNA5" s="222"/>
      <c r="SNB5" s="222"/>
      <c r="SNC5" s="222"/>
      <c r="SND5" s="222"/>
      <c r="SNE5" s="222"/>
      <c r="SNF5" s="222"/>
      <c r="SNG5" s="222"/>
      <c r="SNH5" s="222"/>
      <c r="SNI5" s="222"/>
      <c r="SNJ5" s="222"/>
      <c r="SNK5" s="222"/>
      <c r="SNL5" s="222"/>
      <c r="SNM5" s="222"/>
      <c r="SNN5" s="222"/>
      <c r="SNO5" s="222"/>
      <c r="SNP5" s="222"/>
      <c r="SNQ5" s="222"/>
      <c r="SNR5" s="222"/>
      <c r="SNS5" s="222"/>
      <c r="SNT5" s="222"/>
      <c r="SNU5" s="222"/>
      <c r="SNV5" s="222"/>
      <c r="SNW5" s="222"/>
      <c r="SNX5" s="222"/>
      <c r="SNY5" s="222"/>
      <c r="SNZ5" s="222"/>
      <c r="SOA5" s="222"/>
      <c r="SOB5" s="222"/>
      <c r="SOC5" s="222"/>
      <c r="SOD5" s="222"/>
      <c r="SOE5" s="222"/>
      <c r="SOF5" s="222"/>
      <c r="SOG5" s="222"/>
      <c r="SOH5" s="222"/>
      <c r="SOI5" s="222"/>
      <c r="SOJ5" s="222"/>
      <c r="SOK5" s="222"/>
      <c r="SOL5" s="222"/>
      <c r="SOM5" s="222"/>
      <c r="SON5" s="222"/>
      <c r="SOO5" s="222"/>
      <c r="SOP5" s="222"/>
      <c r="SOQ5" s="222"/>
      <c r="SOR5" s="222"/>
      <c r="SOS5" s="222"/>
      <c r="SOT5" s="222"/>
      <c r="SOU5" s="222"/>
      <c r="SOV5" s="222"/>
      <c r="SOW5" s="222"/>
      <c r="SOX5" s="222"/>
      <c r="SOY5" s="222"/>
      <c r="SOZ5" s="222"/>
      <c r="SPA5" s="222"/>
      <c r="SPB5" s="222"/>
      <c r="SPC5" s="222"/>
      <c r="SPD5" s="222"/>
      <c r="SPE5" s="222"/>
      <c r="SPF5" s="222"/>
      <c r="SPG5" s="222"/>
      <c r="SPH5" s="222"/>
      <c r="SPI5" s="222"/>
      <c r="SPJ5" s="222"/>
      <c r="SPK5" s="222"/>
      <c r="SPL5" s="222"/>
      <c r="SPM5" s="222"/>
      <c r="SPN5" s="222"/>
      <c r="SPO5" s="222"/>
      <c r="SPP5" s="222"/>
      <c r="SPQ5" s="222"/>
      <c r="SPR5" s="222"/>
      <c r="SPS5" s="222"/>
      <c r="SPT5" s="222"/>
      <c r="SPU5" s="222"/>
      <c r="SPV5" s="222"/>
      <c r="SPW5" s="222"/>
      <c r="SPX5" s="222"/>
      <c r="SPY5" s="222"/>
      <c r="SPZ5" s="222"/>
      <c r="SQA5" s="222"/>
      <c r="SQB5" s="222"/>
      <c r="SQC5" s="222"/>
      <c r="SQD5" s="222"/>
      <c r="SQE5" s="222"/>
      <c r="SQF5" s="222"/>
      <c r="SQG5" s="222"/>
      <c r="SQH5" s="222"/>
      <c r="SQI5" s="222"/>
      <c r="SQJ5" s="222"/>
      <c r="SQK5" s="222"/>
      <c r="SQL5" s="222"/>
      <c r="SQM5" s="222"/>
      <c r="SQN5" s="222"/>
      <c r="SQO5" s="222"/>
      <c r="SQP5" s="222"/>
      <c r="SQQ5" s="222"/>
      <c r="SQR5" s="222"/>
      <c r="SQS5" s="222"/>
      <c r="SQT5" s="222"/>
      <c r="SQU5" s="222"/>
      <c r="SQV5" s="222"/>
      <c r="SQW5" s="222"/>
      <c r="SQX5" s="222"/>
      <c r="SQY5" s="222"/>
      <c r="SQZ5" s="222"/>
      <c r="SRA5" s="222"/>
      <c r="SRB5" s="222"/>
      <c r="SRC5" s="222"/>
      <c r="SRD5" s="222"/>
      <c r="SRE5" s="222"/>
      <c r="SRF5" s="222"/>
      <c r="SRG5" s="222"/>
      <c r="SRH5" s="222"/>
      <c r="SRI5" s="222"/>
      <c r="SRJ5" s="222"/>
      <c r="SRK5" s="222"/>
      <c r="SRL5" s="222"/>
      <c r="SRM5" s="222"/>
      <c r="SRN5" s="222"/>
      <c r="SRO5" s="222"/>
      <c r="SRP5" s="222"/>
      <c r="SRQ5" s="222"/>
      <c r="SRR5" s="222"/>
      <c r="SRS5" s="222"/>
      <c r="SRT5" s="222"/>
      <c r="SRU5" s="222"/>
      <c r="SRV5" s="222"/>
      <c r="SRW5" s="222"/>
      <c r="SRX5" s="222"/>
      <c r="SRY5" s="222"/>
      <c r="SRZ5" s="222"/>
      <c r="SSA5" s="222"/>
      <c r="SSB5" s="222"/>
      <c r="SSC5" s="222"/>
      <c r="SSD5" s="222"/>
      <c r="SSE5" s="222"/>
      <c r="SSF5" s="222"/>
      <c r="SSG5" s="222"/>
      <c r="SSH5" s="222"/>
      <c r="SSI5" s="222"/>
      <c r="SSJ5" s="222"/>
      <c r="SSK5" s="222"/>
      <c r="SSL5" s="222"/>
      <c r="SSM5" s="222"/>
      <c r="SSN5" s="222"/>
      <c r="SSO5" s="222"/>
      <c r="SSP5" s="222"/>
      <c r="SSQ5" s="222"/>
      <c r="SSR5" s="222"/>
      <c r="SSS5" s="222"/>
      <c r="SST5" s="222"/>
      <c r="SSU5" s="222"/>
      <c r="SSV5" s="222"/>
      <c r="SSW5" s="222"/>
      <c r="SSX5" s="222"/>
      <c r="SSY5" s="222"/>
      <c r="SSZ5" s="222"/>
      <c r="STA5" s="222"/>
      <c r="STB5" s="222"/>
      <c r="STC5" s="222"/>
      <c r="STD5" s="222"/>
      <c r="STE5" s="222"/>
      <c r="STF5" s="222"/>
      <c r="STG5" s="222"/>
      <c r="STH5" s="222"/>
      <c r="STI5" s="222"/>
      <c r="STJ5" s="222"/>
      <c r="STK5" s="222"/>
      <c r="STL5" s="222"/>
      <c r="STM5" s="222"/>
      <c r="STN5" s="222"/>
      <c r="STO5" s="222"/>
      <c r="STP5" s="222"/>
      <c r="STQ5" s="222"/>
      <c r="STR5" s="222"/>
      <c r="STS5" s="222"/>
      <c r="STT5" s="222"/>
      <c r="STU5" s="222"/>
      <c r="STV5" s="222"/>
      <c r="STW5" s="222"/>
      <c r="STX5" s="222"/>
      <c r="STY5" s="222"/>
      <c r="STZ5" s="222"/>
      <c r="SUA5" s="222"/>
      <c r="SUB5" s="222"/>
      <c r="SUC5" s="222"/>
      <c r="SUD5" s="222"/>
      <c r="SUE5" s="222"/>
      <c r="SUF5" s="222"/>
      <c r="SUG5" s="222"/>
      <c r="SUH5" s="222"/>
      <c r="SUI5" s="222"/>
      <c r="SUJ5" s="222"/>
      <c r="SUK5" s="222"/>
      <c r="SUL5" s="222"/>
      <c r="SUM5" s="222"/>
      <c r="SUN5" s="222"/>
      <c r="SUO5" s="222"/>
      <c r="SUP5" s="222"/>
      <c r="SUQ5" s="222"/>
      <c r="SUR5" s="222"/>
      <c r="SUS5" s="222"/>
      <c r="SUT5" s="222"/>
      <c r="SUU5" s="222"/>
      <c r="SUV5" s="222"/>
      <c r="SUW5" s="222"/>
      <c r="SUX5" s="222"/>
      <c r="SUY5" s="222"/>
      <c r="SUZ5" s="222"/>
      <c r="SVA5" s="222"/>
      <c r="SVB5" s="222"/>
      <c r="SVC5" s="222"/>
      <c r="SVD5" s="222"/>
      <c r="SVE5" s="222"/>
      <c r="SVF5" s="222"/>
      <c r="SVG5" s="222"/>
      <c r="SVH5" s="222"/>
      <c r="SVI5" s="222"/>
      <c r="SVJ5" s="222"/>
      <c r="SVK5" s="222"/>
      <c r="SVL5" s="222"/>
      <c r="SVM5" s="222"/>
      <c r="SVN5" s="222"/>
      <c r="SVO5" s="222"/>
      <c r="SVP5" s="222"/>
      <c r="SVQ5" s="222"/>
      <c r="SVR5" s="222"/>
      <c r="SVS5" s="222"/>
      <c r="SVT5" s="222"/>
      <c r="SVU5" s="222"/>
      <c r="SVV5" s="222"/>
      <c r="SVW5" s="222"/>
      <c r="SVX5" s="222"/>
      <c r="SVY5" s="222"/>
      <c r="SVZ5" s="222"/>
      <c r="SWA5" s="222"/>
      <c r="SWB5" s="222"/>
      <c r="SWC5" s="222"/>
      <c r="SWD5" s="222"/>
      <c r="SWE5" s="222"/>
      <c r="SWF5" s="222"/>
      <c r="SWG5" s="222"/>
      <c r="SWH5" s="222"/>
      <c r="SWI5" s="222"/>
      <c r="SWJ5" s="222"/>
      <c r="SWK5" s="222"/>
      <c r="SWL5" s="222"/>
      <c r="SWM5" s="222"/>
      <c r="SWN5" s="222"/>
      <c r="SWO5" s="222"/>
      <c r="SWP5" s="222"/>
      <c r="SWQ5" s="222"/>
      <c r="SWR5" s="222"/>
      <c r="SWS5" s="222"/>
      <c r="SWT5" s="222"/>
      <c r="SWU5" s="222"/>
      <c r="SWV5" s="222"/>
      <c r="SWW5" s="222"/>
      <c r="SWX5" s="222"/>
      <c r="SWY5" s="222"/>
      <c r="SWZ5" s="222"/>
      <c r="SXA5" s="222"/>
      <c r="SXB5" s="222"/>
      <c r="SXC5" s="222"/>
      <c r="SXD5" s="222"/>
      <c r="SXE5" s="222"/>
      <c r="SXF5" s="222"/>
      <c r="SXG5" s="222"/>
      <c r="SXH5" s="222"/>
      <c r="SXI5" s="222"/>
      <c r="SXJ5" s="222"/>
      <c r="SXK5" s="222"/>
      <c r="SXL5" s="222"/>
      <c r="SXM5" s="222"/>
      <c r="SXN5" s="222"/>
      <c r="SXO5" s="222"/>
      <c r="SXP5" s="222"/>
      <c r="SXQ5" s="222"/>
      <c r="SXR5" s="222"/>
      <c r="SXS5" s="222"/>
      <c r="SXT5" s="222"/>
      <c r="SXU5" s="222"/>
      <c r="SXV5" s="222"/>
      <c r="SXW5" s="222"/>
      <c r="SXX5" s="222"/>
      <c r="SXY5" s="222"/>
      <c r="SXZ5" s="222"/>
      <c r="SYA5" s="222"/>
      <c r="SYB5" s="222"/>
      <c r="SYC5" s="222"/>
      <c r="SYD5" s="222"/>
      <c r="SYE5" s="222"/>
      <c r="SYF5" s="222"/>
      <c r="SYG5" s="222"/>
      <c r="SYH5" s="222"/>
      <c r="SYI5" s="222"/>
      <c r="SYJ5" s="222"/>
      <c r="SYK5" s="222"/>
      <c r="SYL5" s="222"/>
      <c r="SYM5" s="222"/>
      <c r="SYN5" s="222"/>
      <c r="SYO5" s="222"/>
      <c r="SYP5" s="222"/>
      <c r="SYQ5" s="222"/>
      <c r="SYR5" s="222"/>
      <c r="SYS5" s="222"/>
      <c r="SYT5" s="222"/>
      <c r="SYU5" s="222"/>
      <c r="SYV5" s="222"/>
      <c r="SYW5" s="222"/>
      <c r="SYX5" s="222"/>
      <c r="SYY5" s="222"/>
      <c r="SYZ5" s="222"/>
      <c r="SZA5" s="222"/>
      <c r="SZB5" s="222"/>
      <c r="SZC5" s="222"/>
      <c r="SZD5" s="222"/>
      <c r="SZE5" s="222"/>
      <c r="SZF5" s="222"/>
      <c r="SZG5" s="222"/>
      <c r="SZH5" s="222"/>
      <c r="SZI5" s="222"/>
      <c r="SZJ5" s="222"/>
      <c r="SZK5" s="222"/>
      <c r="SZL5" s="222"/>
      <c r="SZM5" s="222"/>
      <c r="SZN5" s="222"/>
      <c r="SZO5" s="222"/>
      <c r="SZP5" s="222"/>
      <c r="SZQ5" s="222"/>
      <c r="SZR5" s="222"/>
      <c r="SZS5" s="222"/>
      <c r="SZT5" s="222"/>
      <c r="SZU5" s="222"/>
      <c r="SZV5" s="222"/>
      <c r="SZW5" s="222"/>
      <c r="SZX5" s="222"/>
      <c r="SZY5" s="222"/>
      <c r="SZZ5" s="222"/>
      <c r="TAA5" s="222"/>
      <c r="TAB5" s="222"/>
      <c r="TAC5" s="222"/>
      <c r="TAD5" s="222"/>
      <c r="TAE5" s="222"/>
      <c r="TAF5" s="222"/>
      <c r="TAG5" s="222"/>
      <c r="TAH5" s="222"/>
      <c r="TAI5" s="222"/>
      <c r="TAJ5" s="222"/>
      <c r="TAK5" s="222"/>
      <c r="TAL5" s="222"/>
      <c r="TAM5" s="222"/>
      <c r="TAN5" s="222"/>
      <c r="TAO5" s="222"/>
      <c r="TAP5" s="222"/>
      <c r="TAQ5" s="222"/>
      <c r="TAR5" s="222"/>
      <c r="TAS5" s="222"/>
      <c r="TAT5" s="222"/>
      <c r="TAU5" s="222"/>
      <c r="TAV5" s="222"/>
      <c r="TAW5" s="222"/>
      <c r="TAX5" s="222"/>
      <c r="TAY5" s="222"/>
      <c r="TAZ5" s="222"/>
      <c r="TBA5" s="222"/>
      <c r="TBB5" s="222"/>
      <c r="TBC5" s="222"/>
      <c r="TBD5" s="222"/>
      <c r="TBE5" s="222"/>
      <c r="TBF5" s="222"/>
      <c r="TBG5" s="222"/>
      <c r="TBH5" s="222"/>
      <c r="TBI5" s="222"/>
      <c r="TBJ5" s="222"/>
      <c r="TBK5" s="222"/>
      <c r="TBL5" s="222"/>
      <c r="TBM5" s="222"/>
      <c r="TBN5" s="222"/>
      <c r="TBO5" s="222"/>
      <c r="TBP5" s="222"/>
      <c r="TBQ5" s="222"/>
      <c r="TBR5" s="222"/>
      <c r="TBS5" s="222"/>
      <c r="TBT5" s="222"/>
      <c r="TBU5" s="222"/>
      <c r="TBV5" s="222"/>
      <c r="TBW5" s="222"/>
      <c r="TBX5" s="222"/>
      <c r="TBY5" s="222"/>
      <c r="TBZ5" s="222"/>
      <c r="TCA5" s="222"/>
      <c r="TCB5" s="222"/>
      <c r="TCC5" s="222"/>
      <c r="TCD5" s="222"/>
      <c r="TCE5" s="222"/>
      <c r="TCF5" s="222"/>
      <c r="TCG5" s="222"/>
      <c r="TCH5" s="222"/>
      <c r="TCI5" s="222"/>
      <c r="TCJ5" s="222"/>
      <c r="TCK5" s="222"/>
      <c r="TCL5" s="222"/>
      <c r="TCM5" s="222"/>
      <c r="TCN5" s="222"/>
      <c r="TCO5" s="222"/>
      <c r="TCP5" s="222"/>
      <c r="TCQ5" s="222"/>
      <c r="TCR5" s="222"/>
      <c r="TCS5" s="222"/>
      <c r="TCT5" s="222"/>
      <c r="TCU5" s="222"/>
      <c r="TCV5" s="222"/>
      <c r="TCW5" s="222"/>
      <c r="TCX5" s="222"/>
      <c r="TCY5" s="222"/>
      <c r="TCZ5" s="222"/>
      <c r="TDA5" s="222"/>
      <c r="TDB5" s="222"/>
      <c r="TDC5" s="222"/>
      <c r="TDD5" s="222"/>
      <c r="TDE5" s="222"/>
      <c r="TDF5" s="222"/>
      <c r="TDG5" s="222"/>
      <c r="TDH5" s="222"/>
      <c r="TDI5" s="222"/>
      <c r="TDJ5" s="222"/>
      <c r="TDK5" s="222"/>
      <c r="TDL5" s="222"/>
      <c r="TDM5" s="222"/>
      <c r="TDN5" s="222"/>
      <c r="TDO5" s="222"/>
      <c r="TDP5" s="222"/>
      <c r="TDQ5" s="222"/>
      <c r="TDR5" s="222"/>
      <c r="TDS5" s="222"/>
      <c r="TDT5" s="222"/>
      <c r="TDU5" s="222"/>
      <c r="TDV5" s="222"/>
      <c r="TDW5" s="222"/>
      <c r="TDX5" s="222"/>
      <c r="TDY5" s="222"/>
      <c r="TDZ5" s="222"/>
      <c r="TEA5" s="222"/>
      <c r="TEB5" s="222"/>
      <c r="TEC5" s="222"/>
      <c r="TED5" s="222"/>
      <c r="TEE5" s="222"/>
      <c r="TEF5" s="222"/>
      <c r="TEG5" s="222"/>
      <c r="TEH5" s="222"/>
      <c r="TEI5" s="222"/>
      <c r="TEJ5" s="222"/>
      <c r="TEK5" s="222"/>
      <c r="TEL5" s="222"/>
      <c r="TEM5" s="222"/>
      <c r="TEN5" s="222"/>
      <c r="TEO5" s="222"/>
      <c r="TEP5" s="222"/>
      <c r="TEQ5" s="222"/>
      <c r="TER5" s="222"/>
      <c r="TES5" s="222"/>
      <c r="TET5" s="222"/>
      <c r="TEU5" s="222"/>
      <c r="TEV5" s="222"/>
      <c r="TEW5" s="222"/>
      <c r="TEX5" s="222"/>
      <c r="TEY5" s="222"/>
      <c r="TEZ5" s="222"/>
      <c r="TFA5" s="222"/>
      <c r="TFB5" s="222"/>
      <c r="TFC5" s="222"/>
      <c r="TFD5" s="222"/>
      <c r="TFE5" s="222"/>
      <c r="TFF5" s="222"/>
      <c r="TFG5" s="222"/>
      <c r="TFH5" s="222"/>
      <c r="TFI5" s="222"/>
      <c r="TFJ5" s="222"/>
      <c r="TFK5" s="222"/>
      <c r="TFL5" s="222"/>
      <c r="TFM5" s="222"/>
      <c r="TFN5" s="222"/>
      <c r="TFO5" s="222"/>
      <c r="TFP5" s="222"/>
      <c r="TFQ5" s="222"/>
      <c r="TFR5" s="222"/>
      <c r="TFS5" s="222"/>
      <c r="TFT5" s="222"/>
      <c r="TFU5" s="222"/>
      <c r="TFV5" s="222"/>
      <c r="TFW5" s="222"/>
      <c r="TFX5" s="222"/>
      <c r="TFY5" s="222"/>
      <c r="TFZ5" s="222"/>
      <c r="TGA5" s="222"/>
      <c r="TGB5" s="222"/>
      <c r="TGC5" s="222"/>
      <c r="TGD5" s="222"/>
      <c r="TGE5" s="222"/>
      <c r="TGF5" s="222"/>
      <c r="TGG5" s="222"/>
      <c r="TGH5" s="222"/>
      <c r="TGI5" s="222"/>
      <c r="TGJ5" s="222"/>
      <c r="TGK5" s="222"/>
      <c r="TGL5" s="222"/>
      <c r="TGM5" s="222"/>
      <c r="TGN5" s="222"/>
      <c r="TGO5" s="222"/>
      <c r="TGP5" s="222"/>
      <c r="TGQ5" s="222"/>
      <c r="TGR5" s="222"/>
      <c r="TGS5" s="222"/>
      <c r="TGT5" s="222"/>
      <c r="TGU5" s="222"/>
      <c r="TGV5" s="222"/>
      <c r="TGW5" s="222"/>
      <c r="TGX5" s="222"/>
      <c r="TGY5" s="222"/>
      <c r="TGZ5" s="222"/>
      <c r="THA5" s="222"/>
      <c r="THB5" s="222"/>
      <c r="THC5" s="222"/>
      <c r="THD5" s="222"/>
      <c r="THE5" s="222"/>
      <c r="THF5" s="222"/>
      <c r="THG5" s="222"/>
      <c r="THH5" s="222"/>
      <c r="THI5" s="222"/>
      <c r="THJ5" s="222"/>
      <c r="THK5" s="222"/>
      <c r="THL5" s="222"/>
      <c r="THM5" s="222"/>
      <c r="THN5" s="222"/>
      <c r="THO5" s="222"/>
      <c r="THP5" s="222"/>
      <c r="THQ5" s="222"/>
      <c r="THR5" s="222"/>
      <c r="THS5" s="222"/>
      <c r="THT5" s="222"/>
      <c r="THU5" s="222"/>
      <c r="THV5" s="222"/>
      <c r="THW5" s="222"/>
      <c r="THX5" s="222"/>
      <c r="THY5" s="222"/>
      <c r="THZ5" s="222"/>
      <c r="TIA5" s="222"/>
      <c r="TIB5" s="222"/>
      <c r="TIC5" s="222"/>
      <c r="TID5" s="222"/>
      <c r="TIE5" s="222"/>
      <c r="TIF5" s="222"/>
      <c r="TIG5" s="222"/>
      <c r="TIH5" s="222"/>
      <c r="TII5" s="222"/>
      <c r="TIJ5" s="222"/>
      <c r="TIK5" s="222"/>
      <c r="TIL5" s="222"/>
      <c r="TIM5" s="222"/>
      <c r="TIN5" s="222"/>
      <c r="TIO5" s="222"/>
      <c r="TIP5" s="222"/>
      <c r="TIQ5" s="222"/>
      <c r="TIR5" s="222"/>
      <c r="TIS5" s="222"/>
      <c r="TIT5" s="222"/>
      <c r="TIU5" s="222"/>
      <c r="TIV5" s="222"/>
      <c r="TIW5" s="222"/>
      <c r="TIX5" s="222"/>
      <c r="TIY5" s="222"/>
      <c r="TIZ5" s="222"/>
      <c r="TJA5" s="222"/>
      <c r="TJB5" s="222"/>
      <c r="TJC5" s="222"/>
      <c r="TJD5" s="222"/>
      <c r="TJE5" s="222"/>
      <c r="TJF5" s="222"/>
      <c r="TJG5" s="222"/>
      <c r="TJH5" s="222"/>
      <c r="TJI5" s="222"/>
      <c r="TJJ5" s="222"/>
      <c r="TJK5" s="222"/>
      <c r="TJL5" s="222"/>
      <c r="TJM5" s="222"/>
      <c r="TJN5" s="222"/>
      <c r="TJO5" s="222"/>
      <c r="TJP5" s="222"/>
      <c r="TJQ5" s="222"/>
      <c r="TJR5" s="222"/>
      <c r="TJS5" s="222"/>
      <c r="TJT5" s="222"/>
      <c r="TJU5" s="222"/>
      <c r="TJV5" s="222"/>
      <c r="TJW5" s="222"/>
      <c r="TJX5" s="222"/>
      <c r="TJY5" s="222"/>
      <c r="TJZ5" s="222"/>
      <c r="TKA5" s="222"/>
      <c r="TKB5" s="222"/>
      <c r="TKC5" s="222"/>
      <c r="TKD5" s="222"/>
      <c r="TKE5" s="222"/>
      <c r="TKF5" s="222"/>
      <c r="TKG5" s="222"/>
      <c r="TKH5" s="222"/>
      <c r="TKI5" s="222"/>
      <c r="TKJ5" s="222"/>
      <c r="TKK5" s="222"/>
      <c r="TKL5" s="222"/>
      <c r="TKM5" s="222"/>
      <c r="TKN5" s="222"/>
      <c r="TKO5" s="222"/>
      <c r="TKP5" s="222"/>
      <c r="TKQ5" s="222"/>
      <c r="TKR5" s="222"/>
      <c r="TKS5" s="222"/>
      <c r="TKT5" s="222"/>
      <c r="TKU5" s="222"/>
      <c r="TKV5" s="222"/>
      <c r="TKW5" s="222"/>
      <c r="TKX5" s="222"/>
      <c r="TKY5" s="222"/>
      <c r="TKZ5" s="222"/>
      <c r="TLA5" s="222"/>
      <c r="TLB5" s="222"/>
      <c r="TLC5" s="222"/>
      <c r="TLD5" s="222"/>
      <c r="TLE5" s="222"/>
      <c r="TLF5" s="222"/>
      <c r="TLG5" s="222"/>
      <c r="TLH5" s="222"/>
      <c r="TLI5" s="222"/>
      <c r="TLJ5" s="222"/>
      <c r="TLK5" s="222"/>
      <c r="TLL5" s="222"/>
      <c r="TLM5" s="222"/>
      <c r="TLN5" s="222"/>
      <c r="TLO5" s="222"/>
      <c r="TLP5" s="222"/>
      <c r="TLQ5" s="222"/>
      <c r="TLR5" s="222"/>
      <c r="TLS5" s="222"/>
      <c r="TLT5" s="222"/>
      <c r="TLU5" s="222"/>
      <c r="TLV5" s="222"/>
      <c r="TLW5" s="222"/>
      <c r="TLX5" s="222"/>
      <c r="TLY5" s="222"/>
      <c r="TLZ5" s="222"/>
      <c r="TMA5" s="222"/>
      <c r="TMB5" s="222"/>
      <c r="TMC5" s="222"/>
      <c r="TMD5" s="222"/>
      <c r="TME5" s="222"/>
      <c r="TMF5" s="222"/>
      <c r="TMG5" s="222"/>
      <c r="TMH5" s="222"/>
      <c r="TMI5" s="222"/>
      <c r="TMJ5" s="222"/>
      <c r="TMK5" s="222"/>
      <c r="TML5" s="222"/>
      <c r="TMM5" s="222"/>
      <c r="TMN5" s="222"/>
      <c r="TMO5" s="222"/>
      <c r="TMP5" s="222"/>
      <c r="TMQ5" s="222"/>
      <c r="TMR5" s="222"/>
      <c r="TMS5" s="222"/>
      <c r="TMT5" s="222"/>
      <c r="TMU5" s="222"/>
      <c r="TMV5" s="222"/>
      <c r="TMW5" s="222"/>
      <c r="TMX5" s="222"/>
      <c r="TMY5" s="222"/>
      <c r="TMZ5" s="222"/>
      <c r="TNA5" s="222"/>
      <c r="TNB5" s="222"/>
      <c r="TNC5" s="222"/>
      <c r="TND5" s="222"/>
      <c r="TNE5" s="222"/>
      <c r="TNF5" s="222"/>
      <c r="TNG5" s="222"/>
      <c r="TNH5" s="222"/>
      <c r="TNI5" s="222"/>
      <c r="TNJ5" s="222"/>
      <c r="TNK5" s="222"/>
      <c r="TNL5" s="222"/>
      <c r="TNM5" s="222"/>
      <c r="TNN5" s="222"/>
      <c r="TNO5" s="222"/>
      <c r="TNP5" s="222"/>
      <c r="TNQ5" s="222"/>
      <c r="TNR5" s="222"/>
      <c r="TNS5" s="222"/>
      <c r="TNT5" s="222"/>
      <c r="TNU5" s="222"/>
      <c r="TNV5" s="222"/>
      <c r="TNW5" s="222"/>
      <c r="TNX5" s="222"/>
      <c r="TNY5" s="222"/>
      <c r="TNZ5" s="222"/>
      <c r="TOA5" s="222"/>
      <c r="TOB5" s="222"/>
      <c r="TOC5" s="222"/>
      <c r="TOD5" s="222"/>
      <c r="TOE5" s="222"/>
      <c r="TOF5" s="222"/>
      <c r="TOG5" s="222"/>
      <c r="TOH5" s="222"/>
      <c r="TOI5" s="222"/>
      <c r="TOJ5" s="222"/>
      <c r="TOK5" s="222"/>
      <c r="TOL5" s="222"/>
      <c r="TOM5" s="222"/>
      <c r="TON5" s="222"/>
      <c r="TOO5" s="222"/>
      <c r="TOP5" s="222"/>
      <c r="TOQ5" s="222"/>
      <c r="TOR5" s="222"/>
      <c r="TOS5" s="222"/>
      <c r="TOT5" s="222"/>
      <c r="TOU5" s="222"/>
      <c r="TOV5" s="222"/>
      <c r="TOW5" s="222"/>
      <c r="TOX5" s="222"/>
      <c r="TOY5" s="222"/>
      <c r="TOZ5" s="222"/>
      <c r="TPA5" s="222"/>
      <c r="TPB5" s="222"/>
      <c r="TPC5" s="222"/>
      <c r="TPD5" s="222"/>
      <c r="TPE5" s="222"/>
      <c r="TPF5" s="222"/>
      <c r="TPG5" s="222"/>
      <c r="TPH5" s="222"/>
      <c r="TPI5" s="222"/>
      <c r="TPJ5" s="222"/>
      <c r="TPK5" s="222"/>
      <c r="TPL5" s="222"/>
      <c r="TPM5" s="222"/>
      <c r="TPN5" s="222"/>
      <c r="TPO5" s="222"/>
      <c r="TPP5" s="222"/>
      <c r="TPQ5" s="222"/>
      <c r="TPR5" s="222"/>
      <c r="TPS5" s="222"/>
      <c r="TPT5" s="222"/>
      <c r="TPU5" s="222"/>
      <c r="TPV5" s="222"/>
      <c r="TPW5" s="222"/>
      <c r="TPX5" s="222"/>
      <c r="TPY5" s="222"/>
      <c r="TPZ5" s="222"/>
      <c r="TQA5" s="222"/>
      <c r="TQB5" s="222"/>
      <c r="TQC5" s="222"/>
      <c r="TQD5" s="222"/>
      <c r="TQE5" s="222"/>
      <c r="TQF5" s="222"/>
      <c r="TQG5" s="222"/>
      <c r="TQH5" s="222"/>
      <c r="TQI5" s="222"/>
      <c r="TQJ5" s="222"/>
      <c r="TQK5" s="222"/>
      <c r="TQL5" s="222"/>
      <c r="TQM5" s="222"/>
      <c r="TQN5" s="222"/>
      <c r="TQO5" s="222"/>
      <c r="TQP5" s="222"/>
      <c r="TQQ5" s="222"/>
      <c r="TQR5" s="222"/>
      <c r="TQS5" s="222"/>
      <c r="TQT5" s="222"/>
      <c r="TQU5" s="222"/>
      <c r="TQV5" s="222"/>
      <c r="TQW5" s="222"/>
      <c r="TQX5" s="222"/>
      <c r="TQY5" s="222"/>
      <c r="TQZ5" s="222"/>
      <c r="TRA5" s="222"/>
      <c r="TRB5" s="222"/>
      <c r="TRC5" s="222"/>
      <c r="TRD5" s="222"/>
      <c r="TRE5" s="222"/>
      <c r="TRF5" s="222"/>
      <c r="TRG5" s="222"/>
      <c r="TRH5" s="222"/>
      <c r="TRI5" s="222"/>
      <c r="TRJ5" s="222"/>
      <c r="TRK5" s="222"/>
      <c r="TRL5" s="222"/>
      <c r="TRM5" s="222"/>
      <c r="TRN5" s="222"/>
      <c r="TRO5" s="222"/>
      <c r="TRP5" s="222"/>
      <c r="TRQ5" s="222"/>
      <c r="TRR5" s="222"/>
      <c r="TRS5" s="222"/>
      <c r="TRT5" s="222"/>
      <c r="TRU5" s="222"/>
      <c r="TRV5" s="222"/>
      <c r="TRW5" s="222"/>
      <c r="TRX5" s="222"/>
      <c r="TRY5" s="222"/>
      <c r="TRZ5" s="222"/>
      <c r="TSA5" s="222"/>
      <c r="TSB5" s="222"/>
      <c r="TSC5" s="222"/>
      <c r="TSD5" s="222"/>
      <c r="TSE5" s="222"/>
      <c r="TSF5" s="222"/>
      <c r="TSG5" s="222"/>
      <c r="TSH5" s="222"/>
      <c r="TSI5" s="222"/>
      <c r="TSJ5" s="222"/>
      <c r="TSK5" s="222"/>
      <c r="TSL5" s="222"/>
      <c r="TSM5" s="222"/>
      <c r="TSN5" s="222"/>
      <c r="TSO5" s="222"/>
      <c r="TSP5" s="222"/>
      <c r="TSQ5" s="222"/>
      <c r="TSR5" s="222"/>
      <c r="TSS5" s="222"/>
      <c r="TST5" s="222"/>
      <c r="TSU5" s="222"/>
      <c r="TSV5" s="222"/>
      <c r="TSW5" s="222"/>
      <c r="TSX5" s="222"/>
      <c r="TSY5" s="222"/>
      <c r="TSZ5" s="222"/>
      <c r="TTA5" s="222"/>
      <c r="TTB5" s="222"/>
      <c r="TTC5" s="222"/>
      <c r="TTD5" s="222"/>
      <c r="TTE5" s="222"/>
      <c r="TTF5" s="222"/>
      <c r="TTG5" s="222"/>
      <c r="TTH5" s="222"/>
      <c r="TTI5" s="222"/>
      <c r="TTJ5" s="222"/>
      <c r="TTK5" s="222"/>
      <c r="TTL5" s="222"/>
      <c r="TTM5" s="222"/>
      <c r="TTN5" s="222"/>
      <c r="TTO5" s="222"/>
      <c r="TTP5" s="222"/>
      <c r="TTQ5" s="222"/>
      <c r="TTR5" s="222"/>
      <c r="TTS5" s="222"/>
      <c r="TTT5" s="222"/>
      <c r="TTU5" s="222"/>
      <c r="TTV5" s="222"/>
      <c r="TTW5" s="222"/>
      <c r="TTX5" s="222"/>
      <c r="TTY5" s="222"/>
      <c r="TTZ5" s="222"/>
      <c r="TUA5" s="222"/>
      <c r="TUB5" s="222"/>
      <c r="TUC5" s="222"/>
      <c r="TUD5" s="222"/>
      <c r="TUE5" s="222"/>
      <c r="TUF5" s="222"/>
      <c r="TUG5" s="222"/>
      <c r="TUH5" s="222"/>
      <c r="TUI5" s="222"/>
      <c r="TUJ5" s="222"/>
      <c r="TUK5" s="222"/>
      <c r="TUL5" s="222"/>
      <c r="TUM5" s="222"/>
      <c r="TUN5" s="222"/>
      <c r="TUO5" s="222"/>
      <c r="TUP5" s="222"/>
      <c r="TUQ5" s="222"/>
      <c r="TUR5" s="222"/>
      <c r="TUS5" s="222"/>
      <c r="TUT5" s="222"/>
      <c r="TUU5" s="222"/>
      <c r="TUV5" s="222"/>
      <c r="TUW5" s="222"/>
      <c r="TUX5" s="222"/>
      <c r="TUY5" s="222"/>
      <c r="TUZ5" s="222"/>
      <c r="TVA5" s="222"/>
      <c r="TVB5" s="222"/>
      <c r="TVC5" s="222"/>
      <c r="TVD5" s="222"/>
      <c r="TVE5" s="222"/>
      <c r="TVF5" s="222"/>
      <c r="TVG5" s="222"/>
      <c r="TVH5" s="222"/>
      <c r="TVI5" s="222"/>
      <c r="TVJ5" s="222"/>
      <c r="TVK5" s="222"/>
      <c r="TVL5" s="222"/>
      <c r="TVM5" s="222"/>
      <c r="TVN5" s="222"/>
      <c r="TVO5" s="222"/>
      <c r="TVP5" s="222"/>
      <c r="TVQ5" s="222"/>
      <c r="TVR5" s="222"/>
      <c r="TVS5" s="222"/>
      <c r="TVT5" s="222"/>
      <c r="TVU5" s="222"/>
      <c r="TVV5" s="222"/>
      <c r="TVW5" s="222"/>
      <c r="TVX5" s="222"/>
      <c r="TVY5" s="222"/>
      <c r="TVZ5" s="222"/>
      <c r="TWA5" s="222"/>
      <c r="TWB5" s="222"/>
      <c r="TWC5" s="222"/>
      <c r="TWD5" s="222"/>
      <c r="TWE5" s="222"/>
      <c r="TWF5" s="222"/>
      <c r="TWG5" s="222"/>
      <c r="TWH5" s="222"/>
      <c r="TWI5" s="222"/>
      <c r="TWJ5" s="222"/>
      <c r="TWK5" s="222"/>
      <c r="TWL5" s="222"/>
      <c r="TWM5" s="222"/>
      <c r="TWN5" s="222"/>
      <c r="TWO5" s="222"/>
      <c r="TWP5" s="222"/>
      <c r="TWQ5" s="222"/>
      <c r="TWR5" s="222"/>
      <c r="TWS5" s="222"/>
      <c r="TWT5" s="222"/>
      <c r="TWU5" s="222"/>
      <c r="TWV5" s="222"/>
      <c r="TWW5" s="222"/>
      <c r="TWX5" s="222"/>
      <c r="TWY5" s="222"/>
      <c r="TWZ5" s="222"/>
      <c r="TXA5" s="222"/>
      <c r="TXB5" s="222"/>
      <c r="TXC5" s="222"/>
      <c r="TXD5" s="222"/>
      <c r="TXE5" s="222"/>
      <c r="TXF5" s="222"/>
      <c r="TXG5" s="222"/>
      <c r="TXH5" s="222"/>
      <c r="TXI5" s="222"/>
      <c r="TXJ5" s="222"/>
      <c r="TXK5" s="222"/>
      <c r="TXL5" s="222"/>
      <c r="TXM5" s="222"/>
      <c r="TXN5" s="222"/>
      <c r="TXO5" s="222"/>
      <c r="TXP5" s="222"/>
      <c r="TXQ5" s="222"/>
      <c r="TXR5" s="222"/>
      <c r="TXS5" s="222"/>
      <c r="TXT5" s="222"/>
      <c r="TXU5" s="222"/>
      <c r="TXV5" s="222"/>
      <c r="TXW5" s="222"/>
      <c r="TXX5" s="222"/>
      <c r="TXY5" s="222"/>
      <c r="TXZ5" s="222"/>
      <c r="TYA5" s="222"/>
      <c r="TYB5" s="222"/>
      <c r="TYC5" s="222"/>
      <c r="TYD5" s="222"/>
      <c r="TYE5" s="222"/>
      <c r="TYF5" s="222"/>
      <c r="TYG5" s="222"/>
      <c r="TYH5" s="222"/>
      <c r="TYI5" s="222"/>
      <c r="TYJ5" s="222"/>
      <c r="TYK5" s="222"/>
      <c r="TYL5" s="222"/>
      <c r="TYM5" s="222"/>
      <c r="TYN5" s="222"/>
      <c r="TYO5" s="222"/>
      <c r="TYP5" s="222"/>
      <c r="TYQ5" s="222"/>
      <c r="TYR5" s="222"/>
      <c r="TYS5" s="222"/>
      <c r="TYT5" s="222"/>
      <c r="TYU5" s="222"/>
      <c r="TYV5" s="222"/>
      <c r="TYW5" s="222"/>
      <c r="TYX5" s="222"/>
      <c r="TYY5" s="222"/>
      <c r="TYZ5" s="222"/>
      <c r="TZA5" s="222"/>
      <c r="TZB5" s="222"/>
      <c r="TZC5" s="222"/>
      <c r="TZD5" s="222"/>
      <c r="TZE5" s="222"/>
      <c r="TZF5" s="222"/>
      <c r="TZG5" s="222"/>
      <c r="TZH5" s="222"/>
      <c r="TZI5" s="222"/>
      <c r="TZJ5" s="222"/>
      <c r="TZK5" s="222"/>
      <c r="TZL5" s="222"/>
      <c r="TZM5" s="222"/>
      <c r="TZN5" s="222"/>
      <c r="TZO5" s="222"/>
      <c r="TZP5" s="222"/>
      <c r="TZQ5" s="222"/>
      <c r="TZR5" s="222"/>
      <c r="TZS5" s="222"/>
      <c r="TZT5" s="222"/>
      <c r="TZU5" s="222"/>
      <c r="TZV5" s="222"/>
      <c r="TZW5" s="222"/>
      <c r="TZX5" s="222"/>
      <c r="TZY5" s="222"/>
      <c r="TZZ5" s="222"/>
      <c r="UAA5" s="222"/>
      <c r="UAB5" s="222"/>
      <c r="UAC5" s="222"/>
      <c r="UAD5" s="222"/>
      <c r="UAE5" s="222"/>
      <c r="UAF5" s="222"/>
      <c r="UAG5" s="222"/>
      <c r="UAH5" s="222"/>
      <c r="UAI5" s="222"/>
      <c r="UAJ5" s="222"/>
      <c r="UAK5" s="222"/>
      <c r="UAL5" s="222"/>
      <c r="UAM5" s="222"/>
      <c r="UAN5" s="222"/>
      <c r="UAO5" s="222"/>
      <c r="UAP5" s="222"/>
      <c r="UAQ5" s="222"/>
      <c r="UAR5" s="222"/>
      <c r="UAS5" s="222"/>
      <c r="UAT5" s="222"/>
      <c r="UAU5" s="222"/>
      <c r="UAV5" s="222"/>
      <c r="UAW5" s="222"/>
      <c r="UAX5" s="222"/>
      <c r="UAY5" s="222"/>
      <c r="UAZ5" s="222"/>
      <c r="UBA5" s="222"/>
      <c r="UBB5" s="222"/>
      <c r="UBC5" s="222"/>
      <c r="UBD5" s="222"/>
      <c r="UBE5" s="222"/>
      <c r="UBF5" s="222"/>
      <c r="UBG5" s="222"/>
      <c r="UBH5" s="222"/>
      <c r="UBI5" s="222"/>
      <c r="UBJ5" s="222"/>
      <c r="UBK5" s="222"/>
      <c r="UBL5" s="222"/>
      <c r="UBM5" s="222"/>
      <c r="UBN5" s="222"/>
      <c r="UBO5" s="222"/>
      <c r="UBP5" s="222"/>
      <c r="UBQ5" s="222"/>
      <c r="UBR5" s="222"/>
      <c r="UBS5" s="222"/>
      <c r="UBT5" s="222"/>
      <c r="UBU5" s="222"/>
      <c r="UBV5" s="222"/>
      <c r="UBW5" s="222"/>
      <c r="UBX5" s="222"/>
      <c r="UBY5" s="222"/>
      <c r="UBZ5" s="222"/>
      <c r="UCA5" s="222"/>
      <c r="UCB5" s="222"/>
      <c r="UCC5" s="222"/>
      <c r="UCD5" s="222"/>
      <c r="UCE5" s="222"/>
      <c r="UCF5" s="222"/>
      <c r="UCG5" s="222"/>
      <c r="UCH5" s="222"/>
      <c r="UCI5" s="222"/>
      <c r="UCJ5" s="222"/>
      <c r="UCK5" s="222"/>
      <c r="UCL5" s="222"/>
      <c r="UCM5" s="222"/>
      <c r="UCN5" s="222"/>
      <c r="UCO5" s="222"/>
      <c r="UCP5" s="222"/>
      <c r="UCQ5" s="222"/>
      <c r="UCR5" s="222"/>
      <c r="UCS5" s="222"/>
      <c r="UCT5" s="222"/>
      <c r="UCU5" s="222"/>
      <c r="UCV5" s="222"/>
      <c r="UCW5" s="222"/>
      <c r="UCX5" s="222"/>
      <c r="UCY5" s="222"/>
      <c r="UCZ5" s="222"/>
      <c r="UDA5" s="222"/>
      <c r="UDB5" s="222"/>
      <c r="UDC5" s="222"/>
      <c r="UDD5" s="222"/>
      <c r="UDE5" s="222"/>
      <c r="UDF5" s="222"/>
      <c r="UDG5" s="222"/>
      <c r="UDH5" s="222"/>
      <c r="UDI5" s="222"/>
      <c r="UDJ5" s="222"/>
      <c r="UDK5" s="222"/>
      <c r="UDL5" s="222"/>
      <c r="UDM5" s="222"/>
      <c r="UDN5" s="222"/>
      <c r="UDO5" s="222"/>
      <c r="UDP5" s="222"/>
      <c r="UDQ5" s="222"/>
      <c r="UDR5" s="222"/>
      <c r="UDS5" s="222"/>
      <c r="UDT5" s="222"/>
      <c r="UDU5" s="222"/>
      <c r="UDV5" s="222"/>
      <c r="UDW5" s="222"/>
      <c r="UDX5" s="222"/>
      <c r="UDY5" s="222"/>
      <c r="UDZ5" s="222"/>
      <c r="UEA5" s="222"/>
      <c r="UEB5" s="222"/>
      <c r="UEC5" s="222"/>
      <c r="UED5" s="222"/>
      <c r="UEE5" s="222"/>
      <c r="UEF5" s="222"/>
      <c r="UEG5" s="222"/>
      <c r="UEH5" s="222"/>
      <c r="UEI5" s="222"/>
      <c r="UEJ5" s="222"/>
      <c r="UEK5" s="222"/>
      <c r="UEL5" s="222"/>
      <c r="UEM5" s="222"/>
      <c r="UEN5" s="222"/>
      <c r="UEO5" s="222"/>
      <c r="UEP5" s="222"/>
      <c r="UEQ5" s="222"/>
      <c r="UER5" s="222"/>
      <c r="UES5" s="222"/>
      <c r="UET5" s="222"/>
      <c r="UEU5" s="222"/>
      <c r="UEV5" s="222"/>
      <c r="UEW5" s="222"/>
      <c r="UEX5" s="222"/>
      <c r="UEY5" s="222"/>
      <c r="UEZ5" s="222"/>
      <c r="UFA5" s="222"/>
      <c r="UFB5" s="222"/>
      <c r="UFC5" s="222"/>
      <c r="UFD5" s="222"/>
      <c r="UFE5" s="222"/>
      <c r="UFF5" s="222"/>
      <c r="UFG5" s="222"/>
      <c r="UFH5" s="222"/>
      <c r="UFI5" s="222"/>
      <c r="UFJ5" s="222"/>
      <c r="UFK5" s="222"/>
      <c r="UFL5" s="222"/>
      <c r="UFM5" s="222"/>
      <c r="UFN5" s="222"/>
      <c r="UFO5" s="222"/>
      <c r="UFP5" s="222"/>
      <c r="UFQ5" s="222"/>
      <c r="UFR5" s="222"/>
      <c r="UFS5" s="222"/>
      <c r="UFT5" s="222"/>
      <c r="UFU5" s="222"/>
      <c r="UFV5" s="222"/>
      <c r="UFW5" s="222"/>
      <c r="UFX5" s="222"/>
      <c r="UFY5" s="222"/>
      <c r="UFZ5" s="222"/>
      <c r="UGA5" s="222"/>
      <c r="UGB5" s="222"/>
      <c r="UGC5" s="222"/>
      <c r="UGD5" s="222"/>
      <c r="UGE5" s="222"/>
      <c r="UGF5" s="222"/>
      <c r="UGG5" s="222"/>
      <c r="UGH5" s="222"/>
      <c r="UGI5" s="222"/>
      <c r="UGJ5" s="222"/>
      <c r="UGK5" s="222"/>
      <c r="UGL5" s="222"/>
      <c r="UGM5" s="222"/>
      <c r="UGN5" s="222"/>
      <c r="UGO5" s="222"/>
      <c r="UGP5" s="222"/>
      <c r="UGQ5" s="222"/>
      <c r="UGR5" s="222"/>
      <c r="UGS5" s="222"/>
      <c r="UGT5" s="222"/>
      <c r="UGU5" s="222"/>
      <c r="UGV5" s="222"/>
      <c r="UGW5" s="222"/>
      <c r="UGX5" s="222"/>
      <c r="UGY5" s="222"/>
      <c r="UGZ5" s="222"/>
      <c r="UHA5" s="222"/>
      <c r="UHB5" s="222"/>
      <c r="UHC5" s="222"/>
      <c r="UHD5" s="222"/>
      <c r="UHE5" s="222"/>
      <c r="UHF5" s="222"/>
      <c r="UHG5" s="222"/>
      <c r="UHH5" s="222"/>
      <c r="UHI5" s="222"/>
      <c r="UHJ5" s="222"/>
      <c r="UHK5" s="222"/>
      <c r="UHL5" s="222"/>
      <c r="UHM5" s="222"/>
      <c r="UHN5" s="222"/>
      <c r="UHO5" s="222"/>
      <c r="UHP5" s="222"/>
      <c r="UHQ5" s="222"/>
      <c r="UHR5" s="222"/>
      <c r="UHS5" s="222"/>
      <c r="UHT5" s="222"/>
      <c r="UHU5" s="222"/>
      <c r="UHV5" s="222"/>
      <c r="UHW5" s="222"/>
      <c r="UHX5" s="222"/>
      <c r="UHY5" s="222"/>
      <c r="UHZ5" s="222"/>
      <c r="UIA5" s="222"/>
      <c r="UIB5" s="222"/>
      <c r="UIC5" s="222"/>
      <c r="UID5" s="222"/>
      <c r="UIE5" s="222"/>
      <c r="UIF5" s="222"/>
      <c r="UIG5" s="222"/>
      <c r="UIH5" s="222"/>
      <c r="UII5" s="222"/>
      <c r="UIJ5" s="222"/>
      <c r="UIK5" s="222"/>
      <c r="UIL5" s="222"/>
      <c r="UIM5" s="222"/>
      <c r="UIN5" s="222"/>
      <c r="UIO5" s="222"/>
      <c r="UIP5" s="222"/>
      <c r="UIQ5" s="222"/>
      <c r="UIR5" s="222"/>
      <c r="UIS5" s="222"/>
      <c r="UIT5" s="222"/>
      <c r="UIU5" s="222"/>
      <c r="UIV5" s="222"/>
      <c r="UIW5" s="222"/>
      <c r="UIX5" s="222"/>
      <c r="UIY5" s="222"/>
      <c r="UIZ5" s="222"/>
      <c r="UJA5" s="222"/>
      <c r="UJB5" s="222"/>
      <c r="UJC5" s="222"/>
      <c r="UJD5" s="222"/>
      <c r="UJE5" s="222"/>
      <c r="UJF5" s="222"/>
      <c r="UJG5" s="222"/>
      <c r="UJH5" s="222"/>
      <c r="UJI5" s="222"/>
      <c r="UJJ5" s="222"/>
      <c r="UJK5" s="222"/>
      <c r="UJL5" s="222"/>
      <c r="UJM5" s="222"/>
      <c r="UJN5" s="222"/>
      <c r="UJO5" s="222"/>
      <c r="UJP5" s="222"/>
      <c r="UJQ5" s="222"/>
      <c r="UJR5" s="222"/>
      <c r="UJS5" s="222"/>
      <c r="UJT5" s="222"/>
      <c r="UJU5" s="222"/>
      <c r="UJV5" s="222"/>
      <c r="UJW5" s="222"/>
      <c r="UJX5" s="222"/>
      <c r="UJY5" s="222"/>
      <c r="UJZ5" s="222"/>
      <c r="UKA5" s="222"/>
      <c r="UKB5" s="222"/>
      <c r="UKC5" s="222"/>
      <c r="UKD5" s="222"/>
      <c r="UKE5" s="222"/>
      <c r="UKF5" s="222"/>
      <c r="UKG5" s="222"/>
      <c r="UKH5" s="222"/>
      <c r="UKI5" s="222"/>
      <c r="UKJ5" s="222"/>
      <c r="UKK5" s="222"/>
      <c r="UKL5" s="222"/>
      <c r="UKM5" s="222"/>
      <c r="UKN5" s="222"/>
      <c r="UKO5" s="222"/>
      <c r="UKP5" s="222"/>
      <c r="UKQ5" s="222"/>
      <c r="UKR5" s="222"/>
      <c r="UKS5" s="222"/>
      <c r="UKT5" s="222"/>
      <c r="UKU5" s="222"/>
      <c r="UKV5" s="222"/>
      <c r="UKW5" s="222"/>
      <c r="UKX5" s="222"/>
      <c r="UKY5" s="222"/>
      <c r="UKZ5" s="222"/>
      <c r="ULA5" s="222"/>
      <c r="ULB5" s="222"/>
      <c r="ULC5" s="222"/>
      <c r="ULD5" s="222"/>
      <c r="ULE5" s="222"/>
      <c r="ULF5" s="222"/>
      <c r="ULG5" s="222"/>
      <c r="ULH5" s="222"/>
      <c r="ULI5" s="222"/>
      <c r="ULJ5" s="222"/>
      <c r="ULK5" s="222"/>
      <c r="ULL5" s="222"/>
      <c r="ULM5" s="222"/>
      <c r="ULN5" s="222"/>
      <c r="ULO5" s="222"/>
      <c r="ULP5" s="222"/>
      <c r="ULQ5" s="222"/>
      <c r="ULR5" s="222"/>
      <c r="ULS5" s="222"/>
      <c r="ULT5" s="222"/>
      <c r="ULU5" s="222"/>
      <c r="ULV5" s="222"/>
      <c r="ULW5" s="222"/>
      <c r="ULX5" s="222"/>
      <c r="ULY5" s="222"/>
      <c r="ULZ5" s="222"/>
      <c r="UMA5" s="222"/>
      <c r="UMB5" s="222"/>
      <c r="UMC5" s="222"/>
      <c r="UMD5" s="222"/>
      <c r="UME5" s="222"/>
      <c r="UMF5" s="222"/>
      <c r="UMG5" s="222"/>
      <c r="UMH5" s="222"/>
      <c r="UMI5" s="222"/>
      <c r="UMJ5" s="222"/>
      <c r="UMK5" s="222"/>
      <c r="UML5" s="222"/>
      <c r="UMM5" s="222"/>
      <c r="UMN5" s="222"/>
      <c r="UMO5" s="222"/>
      <c r="UMP5" s="222"/>
      <c r="UMQ5" s="222"/>
      <c r="UMR5" s="222"/>
      <c r="UMS5" s="222"/>
      <c r="UMT5" s="222"/>
      <c r="UMU5" s="222"/>
      <c r="UMV5" s="222"/>
      <c r="UMW5" s="222"/>
      <c r="UMX5" s="222"/>
      <c r="UMY5" s="222"/>
      <c r="UMZ5" s="222"/>
      <c r="UNA5" s="222"/>
      <c r="UNB5" s="222"/>
      <c r="UNC5" s="222"/>
      <c r="UND5" s="222"/>
      <c r="UNE5" s="222"/>
      <c r="UNF5" s="222"/>
      <c r="UNG5" s="222"/>
      <c r="UNH5" s="222"/>
      <c r="UNI5" s="222"/>
      <c r="UNJ5" s="222"/>
      <c r="UNK5" s="222"/>
      <c r="UNL5" s="222"/>
      <c r="UNM5" s="222"/>
      <c r="UNN5" s="222"/>
      <c r="UNO5" s="222"/>
      <c r="UNP5" s="222"/>
      <c r="UNQ5" s="222"/>
      <c r="UNR5" s="222"/>
      <c r="UNS5" s="222"/>
      <c r="UNT5" s="222"/>
      <c r="UNU5" s="222"/>
      <c r="UNV5" s="222"/>
      <c r="UNW5" s="222"/>
      <c r="UNX5" s="222"/>
      <c r="UNY5" s="222"/>
      <c r="UNZ5" s="222"/>
      <c r="UOA5" s="222"/>
      <c r="UOB5" s="222"/>
      <c r="UOC5" s="222"/>
      <c r="UOD5" s="222"/>
      <c r="UOE5" s="222"/>
      <c r="UOF5" s="222"/>
      <c r="UOG5" s="222"/>
      <c r="UOH5" s="222"/>
      <c r="UOI5" s="222"/>
      <c r="UOJ5" s="222"/>
      <c r="UOK5" s="222"/>
      <c r="UOL5" s="222"/>
      <c r="UOM5" s="222"/>
      <c r="UON5" s="222"/>
      <c r="UOO5" s="222"/>
      <c r="UOP5" s="222"/>
      <c r="UOQ5" s="222"/>
      <c r="UOR5" s="222"/>
      <c r="UOS5" s="222"/>
      <c r="UOT5" s="222"/>
      <c r="UOU5" s="222"/>
      <c r="UOV5" s="222"/>
      <c r="UOW5" s="222"/>
      <c r="UOX5" s="222"/>
      <c r="UOY5" s="222"/>
      <c r="UOZ5" s="222"/>
      <c r="UPA5" s="222"/>
      <c r="UPB5" s="222"/>
      <c r="UPC5" s="222"/>
      <c r="UPD5" s="222"/>
      <c r="UPE5" s="222"/>
      <c r="UPF5" s="222"/>
      <c r="UPG5" s="222"/>
      <c r="UPH5" s="222"/>
      <c r="UPI5" s="222"/>
      <c r="UPJ5" s="222"/>
      <c r="UPK5" s="222"/>
      <c r="UPL5" s="222"/>
      <c r="UPM5" s="222"/>
      <c r="UPN5" s="222"/>
      <c r="UPO5" s="222"/>
      <c r="UPP5" s="222"/>
      <c r="UPQ5" s="222"/>
      <c r="UPR5" s="222"/>
      <c r="UPS5" s="222"/>
      <c r="UPT5" s="222"/>
      <c r="UPU5" s="222"/>
      <c r="UPV5" s="222"/>
      <c r="UPW5" s="222"/>
      <c r="UPX5" s="222"/>
      <c r="UPY5" s="222"/>
      <c r="UPZ5" s="222"/>
      <c r="UQA5" s="222"/>
      <c r="UQB5" s="222"/>
      <c r="UQC5" s="222"/>
      <c r="UQD5" s="222"/>
      <c r="UQE5" s="222"/>
      <c r="UQF5" s="222"/>
      <c r="UQG5" s="222"/>
      <c r="UQH5" s="222"/>
      <c r="UQI5" s="222"/>
      <c r="UQJ5" s="222"/>
      <c r="UQK5" s="222"/>
      <c r="UQL5" s="222"/>
      <c r="UQM5" s="222"/>
      <c r="UQN5" s="222"/>
      <c r="UQO5" s="222"/>
      <c r="UQP5" s="222"/>
      <c r="UQQ5" s="222"/>
      <c r="UQR5" s="222"/>
      <c r="UQS5" s="222"/>
      <c r="UQT5" s="222"/>
      <c r="UQU5" s="222"/>
      <c r="UQV5" s="222"/>
      <c r="UQW5" s="222"/>
      <c r="UQX5" s="222"/>
      <c r="UQY5" s="222"/>
      <c r="UQZ5" s="222"/>
      <c r="URA5" s="222"/>
      <c r="URB5" s="222"/>
      <c r="URC5" s="222"/>
      <c r="URD5" s="222"/>
      <c r="URE5" s="222"/>
      <c r="URF5" s="222"/>
      <c r="URG5" s="222"/>
      <c r="URH5" s="222"/>
      <c r="URI5" s="222"/>
      <c r="URJ5" s="222"/>
      <c r="URK5" s="222"/>
      <c r="URL5" s="222"/>
      <c r="URM5" s="222"/>
      <c r="URN5" s="222"/>
      <c r="URO5" s="222"/>
      <c r="URP5" s="222"/>
      <c r="URQ5" s="222"/>
      <c r="URR5" s="222"/>
      <c r="URS5" s="222"/>
      <c r="URT5" s="222"/>
      <c r="URU5" s="222"/>
      <c r="URV5" s="222"/>
      <c r="URW5" s="222"/>
      <c r="URX5" s="222"/>
      <c r="URY5" s="222"/>
      <c r="URZ5" s="222"/>
      <c r="USA5" s="222"/>
      <c r="USB5" s="222"/>
      <c r="USC5" s="222"/>
      <c r="USD5" s="222"/>
      <c r="USE5" s="222"/>
      <c r="USF5" s="222"/>
      <c r="USG5" s="222"/>
      <c r="USH5" s="222"/>
      <c r="USI5" s="222"/>
      <c r="USJ5" s="222"/>
      <c r="USK5" s="222"/>
      <c r="USL5" s="222"/>
      <c r="USM5" s="222"/>
      <c r="USN5" s="222"/>
      <c r="USO5" s="222"/>
      <c r="USP5" s="222"/>
      <c r="USQ5" s="222"/>
      <c r="USR5" s="222"/>
      <c r="USS5" s="222"/>
      <c r="UST5" s="222"/>
      <c r="USU5" s="222"/>
      <c r="USV5" s="222"/>
      <c r="USW5" s="222"/>
      <c r="USX5" s="222"/>
      <c r="USY5" s="222"/>
      <c r="USZ5" s="222"/>
      <c r="UTA5" s="222"/>
      <c r="UTB5" s="222"/>
      <c r="UTC5" s="222"/>
      <c r="UTD5" s="222"/>
      <c r="UTE5" s="222"/>
      <c r="UTF5" s="222"/>
      <c r="UTG5" s="222"/>
      <c r="UTH5" s="222"/>
      <c r="UTI5" s="222"/>
      <c r="UTJ5" s="222"/>
      <c r="UTK5" s="222"/>
      <c r="UTL5" s="222"/>
      <c r="UTM5" s="222"/>
      <c r="UTN5" s="222"/>
      <c r="UTO5" s="222"/>
      <c r="UTP5" s="222"/>
      <c r="UTQ5" s="222"/>
      <c r="UTR5" s="222"/>
      <c r="UTS5" s="222"/>
      <c r="UTT5" s="222"/>
      <c r="UTU5" s="222"/>
      <c r="UTV5" s="222"/>
      <c r="UTW5" s="222"/>
      <c r="UTX5" s="222"/>
      <c r="UTY5" s="222"/>
      <c r="UTZ5" s="222"/>
      <c r="UUA5" s="222"/>
      <c r="UUB5" s="222"/>
      <c r="UUC5" s="222"/>
      <c r="UUD5" s="222"/>
      <c r="UUE5" s="222"/>
      <c r="UUF5" s="222"/>
      <c r="UUG5" s="222"/>
      <c r="UUH5" s="222"/>
      <c r="UUI5" s="222"/>
      <c r="UUJ5" s="222"/>
      <c r="UUK5" s="222"/>
      <c r="UUL5" s="222"/>
      <c r="UUM5" s="222"/>
      <c r="UUN5" s="222"/>
      <c r="UUO5" s="222"/>
      <c r="UUP5" s="222"/>
      <c r="UUQ5" s="222"/>
      <c r="UUR5" s="222"/>
      <c r="UUS5" s="222"/>
      <c r="UUT5" s="222"/>
      <c r="UUU5" s="222"/>
      <c r="UUV5" s="222"/>
      <c r="UUW5" s="222"/>
      <c r="UUX5" s="222"/>
      <c r="UUY5" s="222"/>
      <c r="UUZ5" s="222"/>
      <c r="UVA5" s="222"/>
      <c r="UVB5" s="222"/>
      <c r="UVC5" s="222"/>
      <c r="UVD5" s="222"/>
      <c r="UVE5" s="222"/>
      <c r="UVF5" s="222"/>
      <c r="UVG5" s="222"/>
      <c r="UVH5" s="222"/>
      <c r="UVI5" s="222"/>
      <c r="UVJ5" s="222"/>
      <c r="UVK5" s="222"/>
      <c r="UVL5" s="222"/>
      <c r="UVM5" s="222"/>
      <c r="UVN5" s="222"/>
      <c r="UVO5" s="222"/>
      <c r="UVP5" s="222"/>
      <c r="UVQ5" s="222"/>
      <c r="UVR5" s="222"/>
      <c r="UVS5" s="222"/>
      <c r="UVT5" s="222"/>
      <c r="UVU5" s="222"/>
      <c r="UVV5" s="222"/>
      <c r="UVW5" s="222"/>
      <c r="UVX5" s="222"/>
      <c r="UVY5" s="222"/>
      <c r="UVZ5" s="222"/>
      <c r="UWA5" s="222"/>
      <c r="UWB5" s="222"/>
      <c r="UWC5" s="222"/>
      <c r="UWD5" s="222"/>
      <c r="UWE5" s="222"/>
      <c r="UWF5" s="222"/>
      <c r="UWG5" s="222"/>
      <c r="UWH5" s="222"/>
      <c r="UWI5" s="222"/>
      <c r="UWJ5" s="222"/>
      <c r="UWK5" s="222"/>
      <c r="UWL5" s="222"/>
      <c r="UWM5" s="222"/>
      <c r="UWN5" s="222"/>
      <c r="UWO5" s="222"/>
      <c r="UWP5" s="222"/>
      <c r="UWQ5" s="222"/>
      <c r="UWR5" s="222"/>
      <c r="UWS5" s="222"/>
      <c r="UWT5" s="222"/>
      <c r="UWU5" s="222"/>
      <c r="UWV5" s="222"/>
      <c r="UWW5" s="222"/>
      <c r="UWX5" s="222"/>
      <c r="UWY5" s="222"/>
      <c r="UWZ5" s="222"/>
      <c r="UXA5" s="222"/>
      <c r="UXB5" s="222"/>
      <c r="UXC5" s="222"/>
      <c r="UXD5" s="222"/>
      <c r="UXE5" s="222"/>
      <c r="UXF5" s="222"/>
      <c r="UXG5" s="222"/>
      <c r="UXH5" s="222"/>
      <c r="UXI5" s="222"/>
      <c r="UXJ5" s="222"/>
      <c r="UXK5" s="222"/>
      <c r="UXL5" s="222"/>
      <c r="UXM5" s="222"/>
      <c r="UXN5" s="222"/>
      <c r="UXO5" s="222"/>
      <c r="UXP5" s="222"/>
      <c r="UXQ5" s="222"/>
      <c r="UXR5" s="222"/>
      <c r="UXS5" s="222"/>
      <c r="UXT5" s="222"/>
      <c r="UXU5" s="222"/>
      <c r="UXV5" s="222"/>
      <c r="UXW5" s="222"/>
      <c r="UXX5" s="222"/>
      <c r="UXY5" s="222"/>
      <c r="UXZ5" s="222"/>
      <c r="UYA5" s="222"/>
      <c r="UYB5" s="222"/>
      <c r="UYC5" s="222"/>
      <c r="UYD5" s="222"/>
      <c r="UYE5" s="222"/>
      <c r="UYF5" s="222"/>
      <c r="UYG5" s="222"/>
      <c r="UYH5" s="222"/>
      <c r="UYI5" s="222"/>
      <c r="UYJ5" s="222"/>
      <c r="UYK5" s="222"/>
      <c r="UYL5" s="222"/>
      <c r="UYM5" s="222"/>
      <c r="UYN5" s="222"/>
      <c r="UYO5" s="222"/>
      <c r="UYP5" s="222"/>
      <c r="UYQ5" s="222"/>
      <c r="UYR5" s="222"/>
      <c r="UYS5" s="222"/>
      <c r="UYT5" s="222"/>
      <c r="UYU5" s="222"/>
      <c r="UYV5" s="222"/>
      <c r="UYW5" s="222"/>
      <c r="UYX5" s="222"/>
      <c r="UYY5" s="222"/>
      <c r="UYZ5" s="222"/>
      <c r="UZA5" s="222"/>
      <c r="UZB5" s="222"/>
      <c r="UZC5" s="222"/>
      <c r="UZD5" s="222"/>
      <c r="UZE5" s="222"/>
      <c r="UZF5" s="222"/>
      <c r="UZG5" s="222"/>
      <c r="UZH5" s="222"/>
      <c r="UZI5" s="222"/>
      <c r="UZJ5" s="222"/>
      <c r="UZK5" s="222"/>
      <c r="UZL5" s="222"/>
      <c r="UZM5" s="222"/>
      <c r="UZN5" s="222"/>
      <c r="UZO5" s="222"/>
      <c r="UZP5" s="222"/>
      <c r="UZQ5" s="222"/>
      <c r="UZR5" s="222"/>
      <c r="UZS5" s="222"/>
      <c r="UZT5" s="222"/>
      <c r="UZU5" s="222"/>
      <c r="UZV5" s="222"/>
      <c r="UZW5" s="222"/>
      <c r="UZX5" s="222"/>
      <c r="UZY5" s="222"/>
      <c r="UZZ5" s="222"/>
      <c r="VAA5" s="222"/>
      <c r="VAB5" s="222"/>
      <c r="VAC5" s="222"/>
      <c r="VAD5" s="222"/>
      <c r="VAE5" s="222"/>
      <c r="VAF5" s="222"/>
      <c r="VAG5" s="222"/>
      <c r="VAH5" s="222"/>
      <c r="VAI5" s="222"/>
      <c r="VAJ5" s="222"/>
      <c r="VAK5" s="222"/>
      <c r="VAL5" s="222"/>
      <c r="VAM5" s="222"/>
      <c r="VAN5" s="222"/>
      <c r="VAO5" s="222"/>
      <c r="VAP5" s="222"/>
      <c r="VAQ5" s="222"/>
      <c r="VAR5" s="222"/>
      <c r="VAS5" s="222"/>
      <c r="VAT5" s="222"/>
      <c r="VAU5" s="222"/>
      <c r="VAV5" s="222"/>
      <c r="VAW5" s="222"/>
      <c r="VAX5" s="222"/>
      <c r="VAY5" s="222"/>
      <c r="VAZ5" s="222"/>
      <c r="VBA5" s="222"/>
      <c r="VBB5" s="222"/>
      <c r="VBC5" s="222"/>
      <c r="VBD5" s="222"/>
      <c r="VBE5" s="222"/>
      <c r="VBF5" s="222"/>
      <c r="VBG5" s="222"/>
      <c r="VBH5" s="222"/>
      <c r="VBI5" s="222"/>
      <c r="VBJ5" s="222"/>
      <c r="VBK5" s="222"/>
      <c r="VBL5" s="222"/>
      <c r="VBM5" s="222"/>
      <c r="VBN5" s="222"/>
      <c r="VBO5" s="222"/>
      <c r="VBP5" s="222"/>
      <c r="VBQ5" s="222"/>
      <c r="VBR5" s="222"/>
      <c r="VBS5" s="222"/>
      <c r="VBT5" s="222"/>
      <c r="VBU5" s="222"/>
      <c r="VBV5" s="222"/>
      <c r="VBW5" s="222"/>
      <c r="VBX5" s="222"/>
      <c r="VBY5" s="222"/>
      <c r="VBZ5" s="222"/>
      <c r="VCA5" s="222"/>
      <c r="VCB5" s="222"/>
      <c r="VCC5" s="222"/>
      <c r="VCD5" s="222"/>
      <c r="VCE5" s="222"/>
      <c r="VCF5" s="222"/>
      <c r="VCG5" s="222"/>
      <c r="VCH5" s="222"/>
      <c r="VCI5" s="222"/>
      <c r="VCJ5" s="222"/>
      <c r="VCK5" s="222"/>
      <c r="VCL5" s="222"/>
      <c r="VCM5" s="222"/>
      <c r="VCN5" s="222"/>
      <c r="VCO5" s="222"/>
      <c r="VCP5" s="222"/>
      <c r="VCQ5" s="222"/>
      <c r="VCR5" s="222"/>
      <c r="VCS5" s="222"/>
      <c r="VCT5" s="222"/>
      <c r="VCU5" s="222"/>
      <c r="VCV5" s="222"/>
      <c r="VCW5" s="222"/>
      <c r="VCX5" s="222"/>
      <c r="VCY5" s="222"/>
      <c r="VCZ5" s="222"/>
      <c r="VDA5" s="222"/>
      <c r="VDB5" s="222"/>
      <c r="VDC5" s="222"/>
      <c r="VDD5" s="222"/>
      <c r="VDE5" s="222"/>
      <c r="VDF5" s="222"/>
      <c r="VDG5" s="222"/>
      <c r="VDH5" s="222"/>
      <c r="VDI5" s="222"/>
      <c r="VDJ5" s="222"/>
      <c r="VDK5" s="222"/>
      <c r="VDL5" s="222"/>
      <c r="VDM5" s="222"/>
      <c r="VDN5" s="222"/>
      <c r="VDO5" s="222"/>
      <c r="VDP5" s="222"/>
      <c r="VDQ5" s="222"/>
      <c r="VDR5" s="222"/>
      <c r="VDS5" s="222"/>
      <c r="VDT5" s="222"/>
      <c r="VDU5" s="222"/>
      <c r="VDV5" s="222"/>
      <c r="VDW5" s="222"/>
      <c r="VDX5" s="222"/>
      <c r="VDY5" s="222"/>
      <c r="VDZ5" s="222"/>
      <c r="VEA5" s="222"/>
      <c r="VEB5" s="222"/>
      <c r="VEC5" s="222"/>
      <c r="VED5" s="222"/>
      <c r="VEE5" s="222"/>
      <c r="VEF5" s="222"/>
      <c r="VEG5" s="222"/>
      <c r="VEH5" s="222"/>
      <c r="VEI5" s="222"/>
      <c r="VEJ5" s="222"/>
      <c r="VEK5" s="222"/>
      <c r="VEL5" s="222"/>
      <c r="VEM5" s="222"/>
      <c r="VEN5" s="222"/>
      <c r="VEO5" s="222"/>
      <c r="VEP5" s="222"/>
      <c r="VEQ5" s="222"/>
      <c r="VER5" s="222"/>
      <c r="VES5" s="222"/>
      <c r="VET5" s="222"/>
      <c r="VEU5" s="222"/>
      <c r="VEV5" s="222"/>
      <c r="VEW5" s="222"/>
      <c r="VEX5" s="222"/>
      <c r="VEY5" s="222"/>
      <c r="VEZ5" s="222"/>
      <c r="VFA5" s="222"/>
      <c r="VFB5" s="222"/>
      <c r="VFC5" s="222"/>
      <c r="VFD5" s="222"/>
      <c r="VFE5" s="222"/>
      <c r="VFF5" s="222"/>
      <c r="VFG5" s="222"/>
      <c r="VFH5" s="222"/>
      <c r="VFI5" s="222"/>
      <c r="VFJ5" s="222"/>
      <c r="VFK5" s="222"/>
      <c r="VFL5" s="222"/>
      <c r="VFM5" s="222"/>
      <c r="VFN5" s="222"/>
      <c r="VFO5" s="222"/>
      <c r="VFP5" s="222"/>
      <c r="VFQ5" s="222"/>
      <c r="VFR5" s="222"/>
      <c r="VFS5" s="222"/>
      <c r="VFT5" s="222"/>
      <c r="VFU5" s="222"/>
      <c r="VFV5" s="222"/>
      <c r="VFW5" s="222"/>
      <c r="VFX5" s="222"/>
      <c r="VFY5" s="222"/>
      <c r="VFZ5" s="222"/>
      <c r="VGA5" s="222"/>
      <c r="VGB5" s="222"/>
      <c r="VGC5" s="222"/>
      <c r="VGD5" s="222"/>
      <c r="VGE5" s="222"/>
      <c r="VGF5" s="222"/>
      <c r="VGG5" s="222"/>
      <c r="VGH5" s="222"/>
      <c r="VGI5" s="222"/>
      <c r="VGJ5" s="222"/>
      <c r="VGK5" s="222"/>
      <c r="VGL5" s="222"/>
      <c r="VGM5" s="222"/>
      <c r="VGN5" s="222"/>
      <c r="VGO5" s="222"/>
      <c r="VGP5" s="222"/>
      <c r="VGQ5" s="222"/>
      <c r="VGR5" s="222"/>
      <c r="VGS5" s="222"/>
      <c r="VGT5" s="222"/>
      <c r="VGU5" s="222"/>
      <c r="VGV5" s="222"/>
      <c r="VGW5" s="222"/>
      <c r="VGX5" s="222"/>
      <c r="VGY5" s="222"/>
      <c r="VGZ5" s="222"/>
      <c r="VHA5" s="222"/>
      <c r="VHB5" s="222"/>
      <c r="VHC5" s="222"/>
      <c r="VHD5" s="222"/>
      <c r="VHE5" s="222"/>
      <c r="VHF5" s="222"/>
      <c r="VHG5" s="222"/>
      <c r="VHH5" s="222"/>
      <c r="VHI5" s="222"/>
      <c r="VHJ5" s="222"/>
      <c r="VHK5" s="222"/>
      <c r="VHL5" s="222"/>
      <c r="VHM5" s="222"/>
      <c r="VHN5" s="222"/>
      <c r="VHO5" s="222"/>
      <c r="VHP5" s="222"/>
      <c r="VHQ5" s="222"/>
      <c r="VHR5" s="222"/>
      <c r="VHS5" s="222"/>
      <c r="VHT5" s="222"/>
      <c r="VHU5" s="222"/>
      <c r="VHV5" s="222"/>
      <c r="VHW5" s="222"/>
      <c r="VHX5" s="222"/>
      <c r="VHY5" s="222"/>
      <c r="VHZ5" s="222"/>
      <c r="VIA5" s="222"/>
      <c r="VIB5" s="222"/>
      <c r="VIC5" s="222"/>
      <c r="VID5" s="222"/>
      <c r="VIE5" s="222"/>
      <c r="VIF5" s="222"/>
      <c r="VIG5" s="222"/>
      <c r="VIH5" s="222"/>
      <c r="VII5" s="222"/>
      <c r="VIJ5" s="222"/>
      <c r="VIK5" s="222"/>
      <c r="VIL5" s="222"/>
      <c r="VIM5" s="222"/>
      <c r="VIN5" s="222"/>
      <c r="VIO5" s="222"/>
      <c r="VIP5" s="222"/>
      <c r="VIQ5" s="222"/>
      <c r="VIR5" s="222"/>
      <c r="VIS5" s="222"/>
      <c r="VIT5" s="222"/>
      <c r="VIU5" s="222"/>
      <c r="VIV5" s="222"/>
      <c r="VIW5" s="222"/>
      <c r="VIX5" s="222"/>
      <c r="VIY5" s="222"/>
      <c r="VIZ5" s="222"/>
      <c r="VJA5" s="222"/>
      <c r="VJB5" s="222"/>
      <c r="VJC5" s="222"/>
      <c r="VJD5" s="222"/>
      <c r="VJE5" s="222"/>
      <c r="VJF5" s="222"/>
      <c r="VJG5" s="222"/>
      <c r="VJH5" s="222"/>
      <c r="VJI5" s="222"/>
      <c r="VJJ5" s="222"/>
      <c r="VJK5" s="222"/>
      <c r="VJL5" s="222"/>
      <c r="VJM5" s="222"/>
      <c r="VJN5" s="222"/>
      <c r="VJO5" s="222"/>
      <c r="VJP5" s="222"/>
      <c r="VJQ5" s="222"/>
      <c r="VJR5" s="222"/>
      <c r="VJS5" s="222"/>
      <c r="VJT5" s="222"/>
      <c r="VJU5" s="222"/>
      <c r="VJV5" s="222"/>
      <c r="VJW5" s="222"/>
      <c r="VJX5" s="222"/>
      <c r="VJY5" s="222"/>
      <c r="VJZ5" s="222"/>
      <c r="VKA5" s="222"/>
      <c r="VKB5" s="222"/>
      <c r="VKC5" s="222"/>
      <c r="VKD5" s="222"/>
      <c r="VKE5" s="222"/>
      <c r="VKF5" s="222"/>
      <c r="VKG5" s="222"/>
      <c r="VKH5" s="222"/>
      <c r="VKI5" s="222"/>
      <c r="VKJ5" s="222"/>
      <c r="VKK5" s="222"/>
      <c r="VKL5" s="222"/>
      <c r="VKM5" s="222"/>
      <c r="VKN5" s="222"/>
      <c r="VKO5" s="222"/>
      <c r="VKP5" s="222"/>
      <c r="VKQ5" s="222"/>
      <c r="VKR5" s="222"/>
      <c r="VKS5" s="222"/>
      <c r="VKT5" s="222"/>
      <c r="VKU5" s="222"/>
      <c r="VKV5" s="222"/>
      <c r="VKW5" s="222"/>
      <c r="VKX5" s="222"/>
      <c r="VKY5" s="222"/>
      <c r="VKZ5" s="222"/>
      <c r="VLA5" s="222"/>
      <c r="VLB5" s="222"/>
      <c r="VLC5" s="222"/>
      <c r="VLD5" s="222"/>
      <c r="VLE5" s="222"/>
      <c r="VLF5" s="222"/>
      <c r="VLG5" s="222"/>
      <c r="VLH5" s="222"/>
      <c r="VLI5" s="222"/>
      <c r="VLJ5" s="222"/>
      <c r="VLK5" s="222"/>
      <c r="VLL5" s="222"/>
      <c r="VLM5" s="222"/>
      <c r="VLN5" s="222"/>
      <c r="VLO5" s="222"/>
      <c r="VLP5" s="222"/>
      <c r="VLQ5" s="222"/>
      <c r="VLR5" s="222"/>
      <c r="VLS5" s="222"/>
      <c r="VLT5" s="222"/>
      <c r="VLU5" s="222"/>
      <c r="VLV5" s="222"/>
      <c r="VLW5" s="222"/>
      <c r="VLX5" s="222"/>
      <c r="VLY5" s="222"/>
      <c r="VLZ5" s="222"/>
      <c r="VMA5" s="222"/>
      <c r="VMB5" s="222"/>
      <c r="VMC5" s="222"/>
      <c r="VMD5" s="222"/>
      <c r="VME5" s="222"/>
      <c r="VMF5" s="222"/>
      <c r="VMG5" s="222"/>
      <c r="VMH5" s="222"/>
      <c r="VMI5" s="222"/>
      <c r="VMJ5" s="222"/>
      <c r="VMK5" s="222"/>
      <c r="VML5" s="222"/>
      <c r="VMM5" s="222"/>
      <c r="VMN5" s="222"/>
      <c r="VMO5" s="222"/>
      <c r="VMP5" s="222"/>
      <c r="VMQ5" s="222"/>
      <c r="VMR5" s="222"/>
      <c r="VMS5" s="222"/>
      <c r="VMT5" s="222"/>
      <c r="VMU5" s="222"/>
      <c r="VMV5" s="222"/>
      <c r="VMW5" s="222"/>
      <c r="VMX5" s="222"/>
      <c r="VMY5" s="222"/>
      <c r="VMZ5" s="222"/>
      <c r="VNA5" s="222"/>
      <c r="VNB5" s="222"/>
      <c r="VNC5" s="222"/>
      <c r="VND5" s="222"/>
      <c r="VNE5" s="222"/>
      <c r="VNF5" s="222"/>
      <c r="VNG5" s="222"/>
      <c r="VNH5" s="222"/>
      <c r="VNI5" s="222"/>
      <c r="VNJ5" s="222"/>
      <c r="VNK5" s="222"/>
      <c r="VNL5" s="222"/>
      <c r="VNM5" s="222"/>
      <c r="VNN5" s="222"/>
      <c r="VNO5" s="222"/>
      <c r="VNP5" s="222"/>
      <c r="VNQ5" s="222"/>
      <c r="VNR5" s="222"/>
      <c r="VNS5" s="222"/>
      <c r="VNT5" s="222"/>
      <c r="VNU5" s="222"/>
      <c r="VNV5" s="222"/>
      <c r="VNW5" s="222"/>
      <c r="VNX5" s="222"/>
      <c r="VNY5" s="222"/>
      <c r="VNZ5" s="222"/>
      <c r="VOA5" s="222"/>
      <c r="VOB5" s="222"/>
      <c r="VOC5" s="222"/>
      <c r="VOD5" s="222"/>
      <c r="VOE5" s="222"/>
      <c r="VOF5" s="222"/>
      <c r="VOG5" s="222"/>
      <c r="VOH5" s="222"/>
      <c r="VOI5" s="222"/>
      <c r="VOJ5" s="222"/>
      <c r="VOK5" s="222"/>
      <c r="VOL5" s="222"/>
      <c r="VOM5" s="222"/>
      <c r="VON5" s="222"/>
      <c r="VOO5" s="222"/>
      <c r="VOP5" s="222"/>
      <c r="VOQ5" s="222"/>
      <c r="VOR5" s="222"/>
      <c r="VOS5" s="222"/>
      <c r="VOT5" s="222"/>
      <c r="VOU5" s="222"/>
      <c r="VOV5" s="222"/>
      <c r="VOW5" s="222"/>
      <c r="VOX5" s="222"/>
      <c r="VOY5" s="222"/>
      <c r="VOZ5" s="222"/>
      <c r="VPA5" s="222"/>
      <c r="VPB5" s="222"/>
      <c r="VPC5" s="222"/>
      <c r="VPD5" s="222"/>
      <c r="VPE5" s="222"/>
      <c r="VPF5" s="222"/>
      <c r="VPG5" s="222"/>
      <c r="VPH5" s="222"/>
      <c r="VPI5" s="222"/>
      <c r="VPJ5" s="222"/>
      <c r="VPK5" s="222"/>
      <c r="VPL5" s="222"/>
      <c r="VPM5" s="222"/>
      <c r="VPN5" s="222"/>
      <c r="VPO5" s="222"/>
      <c r="VPP5" s="222"/>
      <c r="VPQ5" s="222"/>
      <c r="VPR5" s="222"/>
      <c r="VPS5" s="222"/>
      <c r="VPT5" s="222"/>
      <c r="VPU5" s="222"/>
      <c r="VPV5" s="222"/>
      <c r="VPW5" s="222"/>
      <c r="VPX5" s="222"/>
      <c r="VPY5" s="222"/>
      <c r="VPZ5" s="222"/>
      <c r="VQA5" s="222"/>
      <c r="VQB5" s="222"/>
      <c r="VQC5" s="222"/>
      <c r="VQD5" s="222"/>
      <c r="VQE5" s="222"/>
      <c r="VQF5" s="222"/>
      <c r="VQG5" s="222"/>
      <c r="VQH5" s="222"/>
      <c r="VQI5" s="222"/>
      <c r="VQJ5" s="222"/>
      <c r="VQK5" s="222"/>
      <c r="VQL5" s="222"/>
      <c r="VQM5" s="222"/>
      <c r="VQN5" s="222"/>
      <c r="VQO5" s="222"/>
      <c r="VQP5" s="222"/>
      <c r="VQQ5" s="222"/>
      <c r="VQR5" s="222"/>
      <c r="VQS5" s="222"/>
      <c r="VQT5" s="222"/>
      <c r="VQU5" s="222"/>
      <c r="VQV5" s="222"/>
      <c r="VQW5" s="222"/>
      <c r="VQX5" s="222"/>
      <c r="VQY5" s="222"/>
      <c r="VQZ5" s="222"/>
      <c r="VRA5" s="222"/>
      <c r="VRB5" s="222"/>
      <c r="VRC5" s="222"/>
      <c r="VRD5" s="222"/>
      <c r="VRE5" s="222"/>
      <c r="VRF5" s="222"/>
      <c r="VRG5" s="222"/>
      <c r="VRH5" s="222"/>
      <c r="VRI5" s="222"/>
      <c r="VRJ5" s="222"/>
      <c r="VRK5" s="222"/>
      <c r="VRL5" s="222"/>
      <c r="VRM5" s="222"/>
      <c r="VRN5" s="222"/>
      <c r="VRO5" s="222"/>
      <c r="VRP5" s="222"/>
      <c r="VRQ5" s="222"/>
      <c r="VRR5" s="222"/>
      <c r="VRS5" s="222"/>
      <c r="VRT5" s="222"/>
      <c r="VRU5" s="222"/>
      <c r="VRV5" s="222"/>
      <c r="VRW5" s="222"/>
      <c r="VRX5" s="222"/>
      <c r="VRY5" s="222"/>
      <c r="VRZ5" s="222"/>
      <c r="VSA5" s="222"/>
      <c r="VSB5" s="222"/>
      <c r="VSC5" s="222"/>
      <c r="VSD5" s="222"/>
      <c r="VSE5" s="222"/>
      <c r="VSF5" s="222"/>
      <c r="VSG5" s="222"/>
      <c r="VSH5" s="222"/>
      <c r="VSI5" s="222"/>
      <c r="VSJ5" s="222"/>
      <c r="VSK5" s="222"/>
      <c r="VSL5" s="222"/>
      <c r="VSM5" s="222"/>
      <c r="VSN5" s="222"/>
      <c r="VSO5" s="222"/>
      <c r="VSP5" s="222"/>
      <c r="VSQ5" s="222"/>
      <c r="VSR5" s="222"/>
      <c r="VSS5" s="222"/>
      <c r="VST5" s="222"/>
      <c r="VSU5" s="222"/>
      <c r="VSV5" s="222"/>
      <c r="VSW5" s="222"/>
      <c r="VSX5" s="222"/>
      <c r="VSY5" s="222"/>
      <c r="VSZ5" s="222"/>
      <c r="VTA5" s="222"/>
      <c r="VTB5" s="222"/>
      <c r="VTC5" s="222"/>
      <c r="VTD5" s="222"/>
      <c r="VTE5" s="222"/>
      <c r="VTF5" s="222"/>
      <c r="VTG5" s="222"/>
      <c r="VTH5" s="222"/>
      <c r="VTI5" s="222"/>
      <c r="VTJ5" s="222"/>
      <c r="VTK5" s="222"/>
      <c r="VTL5" s="222"/>
      <c r="VTM5" s="222"/>
      <c r="VTN5" s="222"/>
      <c r="VTO5" s="222"/>
      <c r="VTP5" s="222"/>
      <c r="VTQ5" s="222"/>
      <c r="VTR5" s="222"/>
      <c r="VTS5" s="222"/>
      <c r="VTT5" s="222"/>
      <c r="VTU5" s="222"/>
      <c r="VTV5" s="222"/>
      <c r="VTW5" s="222"/>
      <c r="VTX5" s="222"/>
      <c r="VTY5" s="222"/>
      <c r="VTZ5" s="222"/>
      <c r="VUA5" s="222"/>
      <c r="VUB5" s="222"/>
      <c r="VUC5" s="222"/>
      <c r="VUD5" s="222"/>
      <c r="VUE5" s="222"/>
      <c r="VUF5" s="222"/>
      <c r="VUG5" s="222"/>
      <c r="VUH5" s="222"/>
      <c r="VUI5" s="222"/>
      <c r="VUJ5" s="222"/>
      <c r="VUK5" s="222"/>
      <c r="VUL5" s="222"/>
      <c r="VUM5" s="222"/>
      <c r="VUN5" s="222"/>
      <c r="VUO5" s="222"/>
      <c r="VUP5" s="222"/>
      <c r="VUQ5" s="222"/>
      <c r="VUR5" s="222"/>
      <c r="VUS5" s="222"/>
      <c r="VUT5" s="222"/>
      <c r="VUU5" s="222"/>
      <c r="VUV5" s="222"/>
      <c r="VUW5" s="222"/>
      <c r="VUX5" s="222"/>
      <c r="VUY5" s="222"/>
      <c r="VUZ5" s="222"/>
      <c r="VVA5" s="222"/>
      <c r="VVB5" s="222"/>
      <c r="VVC5" s="222"/>
      <c r="VVD5" s="222"/>
      <c r="VVE5" s="222"/>
      <c r="VVF5" s="222"/>
      <c r="VVG5" s="222"/>
      <c r="VVH5" s="222"/>
      <c r="VVI5" s="222"/>
      <c r="VVJ5" s="222"/>
      <c r="VVK5" s="222"/>
      <c r="VVL5" s="222"/>
      <c r="VVM5" s="222"/>
      <c r="VVN5" s="222"/>
      <c r="VVO5" s="222"/>
      <c r="VVP5" s="222"/>
      <c r="VVQ5" s="222"/>
      <c r="VVR5" s="222"/>
      <c r="VVS5" s="222"/>
      <c r="VVT5" s="222"/>
      <c r="VVU5" s="222"/>
      <c r="VVV5" s="222"/>
      <c r="VVW5" s="222"/>
      <c r="VVX5" s="222"/>
      <c r="VVY5" s="222"/>
      <c r="VVZ5" s="222"/>
      <c r="VWA5" s="222"/>
      <c r="VWB5" s="222"/>
      <c r="VWC5" s="222"/>
      <c r="VWD5" s="222"/>
      <c r="VWE5" s="222"/>
      <c r="VWF5" s="222"/>
      <c r="VWG5" s="222"/>
      <c r="VWH5" s="222"/>
      <c r="VWI5" s="222"/>
      <c r="VWJ5" s="222"/>
      <c r="VWK5" s="222"/>
      <c r="VWL5" s="222"/>
      <c r="VWM5" s="222"/>
      <c r="VWN5" s="222"/>
      <c r="VWO5" s="222"/>
      <c r="VWP5" s="222"/>
      <c r="VWQ5" s="222"/>
      <c r="VWR5" s="222"/>
      <c r="VWS5" s="222"/>
      <c r="VWT5" s="222"/>
      <c r="VWU5" s="222"/>
      <c r="VWV5" s="222"/>
      <c r="VWW5" s="222"/>
      <c r="VWX5" s="222"/>
      <c r="VWY5" s="222"/>
      <c r="VWZ5" s="222"/>
      <c r="VXA5" s="222"/>
      <c r="VXB5" s="222"/>
      <c r="VXC5" s="222"/>
      <c r="VXD5" s="222"/>
      <c r="VXE5" s="222"/>
      <c r="VXF5" s="222"/>
      <c r="VXG5" s="222"/>
      <c r="VXH5" s="222"/>
      <c r="VXI5" s="222"/>
      <c r="VXJ5" s="222"/>
      <c r="VXK5" s="222"/>
      <c r="VXL5" s="222"/>
      <c r="VXM5" s="222"/>
      <c r="VXN5" s="222"/>
      <c r="VXO5" s="222"/>
      <c r="VXP5" s="222"/>
      <c r="VXQ5" s="222"/>
      <c r="VXR5" s="222"/>
      <c r="VXS5" s="222"/>
      <c r="VXT5" s="222"/>
      <c r="VXU5" s="222"/>
      <c r="VXV5" s="222"/>
      <c r="VXW5" s="222"/>
      <c r="VXX5" s="222"/>
      <c r="VXY5" s="222"/>
      <c r="VXZ5" s="222"/>
      <c r="VYA5" s="222"/>
      <c r="VYB5" s="222"/>
      <c r="VYC5" s="222"/>
      <c r="VYD5" s="222"/>
      <c r="VYE5" s="222"/>
      <c r="VYF5" s="222"/>
      <c r="VYG5" s="222"/>
      <c r="VYH5" s="222"/>
      <c r="VYI5" s="222"/>
      <c r="VYJ5" s="222"/>
      <c r="VYK5" s="222"/>
      <c r="VYL5" s="222"/>
      <c r="VYM5" s="222"/>
      <c r="VYN5" s="222"/>
      <c r="VYO5" s="222"/>
      <c r="VYP5" s="222"/>
      <c r="VYQ5" s="222"/>
      <c r="VYR5" s="222"/>
      <c r="VYS5" s="222"/>
      <c r="VYT5" s="222"/>
      <c r="VYU5" s="222"/>
      <c r="VYV5" s="222"/>
      <c r="VYW5" s="222"/>
      <c r="VYX5" s="222"/>
      <c r="VYY5" s="222"/>
      <c r="VYZ5" s="222"/>
      <c r="VZA5" s="222"/>
      <c r="VZB5" s="222"/>
      <c r="VZC5" s="222"/>
      <c r="VZD5" s="222"/>
      <c r="VZE5" s="222"/>
      <c r="VZF5" s="222"/>
      <c r="VZG5" s="222"/>
      <c r="VZH5" s="222"/>
      <c r="VZI5" s="222"/>
      <c r="VZJ5" s="222"/>
      <c r="VZK5" s="222"/>
      <c r="VZL5" s="222"/>
      <c r="VZM5" s="222"/>
      <c r="VZN5" s="222"/>
      <c r="VZO5" s="222"/>
      <c r="VZP5" s="222"/>
      <c r="VZQ5" s="222"/>
      <c r="VZR5" s="222"/>
      <c r="VZS5" s="222"/>
      <c r="VZT5" s="222"/>
      <c r="VZU5" s="222"/>
      <c r="VZV5" s="222"/>
      <c r="VZW5" s="222"/>
      <c r="VZX5" s="222"/>
      <c r="VZY5" s="222"/>
      <c r="VZZ5" s="222"/>
      <c r="WAA5" s="222"/>
      <c r="WAB5" s="222"/>
      <c r="WAC5" s="222"/>
      <c r="WAD5" s="222"/>
      <c r="WAE5" s="222"/>
      <c r="WAF5" s="222"/>
      <c r="WAG5" s="222"/>
      <c r="WAH5" s="222"/>
      <c r="WAI5" s="222"/>
      <c r="WAJ5" s="222"/>
      <c r="WAK5" s="222"/>
      <c r="WAL5" s="222"/>
      <c r="WAM5" s="222"/>
      <c r="WAN5" s="222"/>
      <c r="WAO5" s="222"/>
      <c r="WAP5" s="222"/>
      <c r="WAQ5" s="222"/>
      <c r="WAR5" s="222"/>
      <c r="WAS5" s="222"/>
      <c r="WAT5" s="222"/>
      <c r="WAU5" s="222"/>
      <c r="WAV5" s="222"/>
      <c r="WAW5" s="222"/>
      <c r="WAX5" s="222"/>
      <c r="WAY5" s="222"/>
      <c r="WAZ5" s="222"/>
      <c r="WBA5" s="222"/>
      <c r="WBB5" s="222"/>
      <c r="WBC5" s="222"/>
      <c r="WBD5" s="222"/>
      <c r="WBE5" s="222"/>
      <c r="WBF5" s="222"/>
      <c r="WBG5" s="222"/>
      <c r="WBH5" s="222"/>
      <c r="WBI5" s="222"/>
      <c r="WBJ5" s="222"/>
      <c r="WBK5" s="222"/>
      <c r="WBL5" s="222"/>
      <c r="WBM5" s="222"/>
      <c r="WBN5" s="222"/>
      <c r="WBO5" s="222"/>
      <c r="WBP5" s="222"/>
      <c r="WBQ5" s="222"/>
      <c r="WBR5" s="222"/>
      <c r="WBS5" s="222"/>
      <c r="WBT5" s="222"/>
      <c r="WBU5" s="222"/>
      <c r="WBV5" s="222"/>
      <c r="WBW5" s="222"/>
      <c r="WBX5" s="222"/>
      <c r="WBY5" s="222"/>
      <c r="WBZ5" s="222"/>
      <c r="WCA5" s="222"/>
      <c r="WCB5" s="222"/>
      <c r="WCC5" s="222"/>
      <c r="WCD5" s="222"/>
      <c r="WCE5" s="222"/>
      <c r="WCF5" s="222"/>
      <c r="WCG5" s="222"/>
      <c r="WCH5" s="222"/>
      <c r="WCI5" s="222"/>
      <c r="WCJ5" s="222"/>
      <c r="WCK5" s="222"/>
      <c r="WCL5" s="222"/>
      <c r="WCM5" s="222"/>
      <c r="WCN5" s="222"/>
      <c r="WCO5" s="222"/>
      <c r="WCP5" s="222"/>
      <c r="WCQ5" s="222"/>
      <c r="WCR5" s="222"/>
      <c r="WCS5" s="222"/>
      <c r="WCT5" s="222"/>
      <c r="WCU5" s="222"/>
      <c r="WCV5" s="222"/>
      <c r="WCW5" s="222"/>
      <c r="WCX5" s="222"/>
      <c r="WCY5" s="222"/>
      <c r="WCZ5" s="222"/>
      <c r="WDA5" s="222"/>
      <c r="WDB5" s="222"/>
      <c r="WDC5" s="222"/>
      <c r="WDD5" s="222"/>
      <c r="WDE5" s="222"/>
      <c r="WDF5" s="222"/>
      <c r="WDG5" s="222"/>
      <c r="WDH5" s="222"/>
      <c r="WDI5" s="222"/>
      <c r="WDJ5" s="222"/>
      <c r="WDK5" s="222"/>
      <c r="WDL5" s="222"/>
      <c r="WDM5" s="222"/>
      <c r="WDN5" s="222"/>
      <c r="WDO5" s="222"/>
      <c r="WDP5" s="222"/>
      <c r="WDQ5" s="222"/>
      <c r="WDR5" s="222"/>
      <c r="WDS5" s="222"/>
      <c r="WDT5" s="222"/>
      <c r="WDU5" s="222"/>
      <c r="WDV5" s="222"/>
      <c r="WDW5" s="222"/>
      <c r="WDX5" s="222"/>
      <c r="WDY5" s="222"/>
      <c r="WDZ5" s="222"/>
      <c r="WEA5" s="222"/>
      <c r="WEB5" s="222"/>
      <c r="WEC5" s="222"/>
      <c r="WED5" s="222"/>
      <c r="WEE5" s="222"/>
      <c r="WEF5" s="222"/>
      <c r="WEG5" s="222"/>
      <c r="WEH5" s="222"/>
      <c r="WEI5" s="222"/>
      <c r="WEJ5" s="222"/>
      <c r="WEK5" s="222"/>
      <c r="WEL5" s="222"/>
      <c r="WEM5" s="222"/>
      <c r="WEN5" s="222"/>
      <c r="WEO5" s="222"/>
      <c r="WEP5" s="222"/>
      <c r="WEQ5" s="222"/>
      <c r="WER5" s="222"/>
      <c r="WES5" s="222"/>
      <c r="WET5" s="222"/>
      <c r="WEU5" s="222"/>
      <c r="WEV5" s="222"/>
      <c r="WEW5" s="222"/>
      <c r="WEX5" s="222"/>
      <c r="WEY5" s="222"/>
      <c r="WEZ5" s="222"/>
      <c r="WFA5" s="222"/>
      <c r="WFB5" s="222"/>
      <c r="WFC5" s="222"/>
      <c r="WFD5" s="222"/>
      <c r="WFE5" s="222"/>
      <c r="WFF5" s="222"/>
      <c r="WFG5" s="222"/>
      <c r="WFH5" s="222"/>
      <c r="WFI5" s="222"/>
      <c r="WFJ5" s="222"/>
      <c r="WFK5" s="222"/>
      <c r="WFL5" s="222"/>
      <c r="WFM5" s="222"/>
      <c r="WFN5" s="222"/>
      <c r="WFO5" s="222"/>
      <c r="WFP5" s="222"/>
      <c r="WFQ5" s="222"/>
      <c r="WFR5" s="222"/>
      <c r="WFS5" s="222"/>
      <c r="WFT5" s="222"/>
      <c r="WFU5" s="222"/>
      <c r="WFV5" s="222"/>
      <c r="WFW5" s="222"/>
      <c r="WFX5" s="222"/>
      <c r="WFY5" s="222"/>
      <c r="WFZ5" s="222"/>
      <c r="WGA5" s="222"/>
      <c r="WGB5" s="222"/>
      <c r="WGC5" s="222"/>
      <c r="WGD5" s="222"/>
      <c r="WGE5" s="222"/>
      <c r="WGF5" s="222"/>
      <c r="WGG5" s="222"/>
      <c r="WGH5" s="222"/>
      <c r="WGI5" s="222"/>
      <c r="WGJ5" s="222"/>
      <c r="WGK5" s="222"/>
      <c r="WGL5" s="222"/>
      <c r="WGM5" s="222"/>
      <c r="WGN5" s="222"/>
      <c r="WGO5" s="222"/>
      <c r="WGP5" s="222"/>
      <c r="WGQ5" s="222"/>
      <c r="WGR5" s="222"/>
      <c r="WGS5" s="222"/>
      <c r="WGT5" s="222"/>
      <c r="WGU5" s="222"/>
      <c r="WGV5" s="222"/>
      <c r="WGW5" s="222"/>
      <c r="WGX5" s="222"/>
      <c r="WGY5" s="222"/>
      <c r="WGZ5" s="222"/>
      <c r="WHA5" s="222"/>
      <c r="WHB5" s="222"/>
      <c r="WHC5" s="222"/>
      <c r="WHD5" s="222"/>
      <c r="WHE5" s="222"/>
      <c r="WHF5" s="222"/>
      <c r="WHG5" s="222"/>
      <c r="WHH5" s="222"/>
      <c r="WHI5" s="222"/>
      <c r="WHJ5" s="222"/>
      <c r="WHK5" s="222"/>
      <c r="WHL5" s="222"/>
      <c r="WHM5" s="222"/>
      <c r="WHN5" s="222"/>
      <c r="WHO5" s="222"/>
      <c r="WHP5" s="222"/>
      <c r="WHQ5" s="222"/>
      <c r="WHR5" s="222"/>
      <c r="WHS5" s="222"/>
      <c r="WHT5" s="222"/>
      <c r="WHU5" s="222"/>
      <c r="WHV5" s="222"/>
      <c r="WHW5" s="222"/>
      <c r="WHX5" s="222"/>
      <c r="WHY5" s="222"/>
      <c r="WHZ5" s="222"/>
      <c r="WIA5" s="222"/>
      <c r="WIB5" s="222"/>
      <c r="WIC5" s="222"/>
      <c r="WID5" s="222"/>
      <c r="WIE5" s="222"/>
      <c r="WIF5" s="222"/>
      <c r="WIG5" s="222"/>
      <c r="WIH5" s="222"/>
      <c r="WII5" s="222"/>
      <c r="WIJ5" s="222"/>
      <c r="WIK5" s="222"/>
      <c r="WIL5" s="222"/>
      <c r="WIM5" s="222"/>
      <c r="WIN5" s="222"/>
      <c r="WIO5" s="222"/>
      <c r="WIP5" s="222"/>
      <c r="WIQ5" s="222"/>
      <c r="WIR5" s="222"/>
      <c r="WIS5" s="222"/>
      <c r="WIT5" s="222"/>
      <c r="WIU5" s="222"/>
      <c r="WIV5" s="222"/>
      <c r="WIW5" s="222"/>
      <c r="WIX5" s="222"/>
      <c r="WIY5" s="222"/>
      <c r="WIZ5" s="222"/>
      <c r="WJA5" s="222"/>
      <c r="WJB5" s="222"/>
      <c r="WJC5" s="222"/>
      <c r="WJD5" s="222"/>
      <c r="WJE5" s="222"/>
      <c r="WJF5" s="222"/>
      <c r="WJG5" s="222"/>
      <c r="WJH5" s="222"/>
      <c r="WJI5" s="222"/>
      <c r="WJJ5" s="222"/>
      <c r="WJK5" s="222"/>
      <c r="WJL5" s="222"/>
      <c r="WJM5" s="222"/>
      <c r="WJN5" s="222"/>
      <c r="WJO5" s="222"/>
      <c r="WJP5" s="222"/>
      <c r="WJQ5" s="222"/>
      <c r="WJR5" s="222"/>
      <c r="WJS5" s="222"/>
      <c r="WJT5" s="222"/>
      <c r="WJU5" s="222"/>
      <c r="WJV5" s="222"/>
      <c r="WJW5" s="222"/>
      <c r="WJX5" s="222"/>
      <c r="WJY5" s="222"/>
      <c r="WJZ5" s="222"/>
      <c r="WKA5" s="222"/>
      <c r="WKB5" s="222"/>
      <c r="WKC5" s="222"/>
      <c r="WKD5" s="222"/>
      <c r="WKE5" s="222"/>
      <c r="WKF5" s="222"/>
      <c r="WKG5" s="222"/>
      <c r="WKH5" s="222"/>
      <c r="WKI5" s="222"/>
      <c r="WKJ5" s="222"/>
      <c r="WKK5" s="222"/>
      <c r="WKL5" s="222"/>
      <c r="WKM5" s="222"/>
      <c r="WKN5" s="222"/>
      <c r="WKO5" s="222"/>
      <c r="WKP5" s="222"/>
      <c r="WKQ5" s="222"/>
      <c r="WKR5" s="222"/>
      <c r="WKS5" s="222"/>
      <c r="WKT5" s="222"/>
      <c r="WKU5" s="222"/>
      <c r="WKV5" s="222"/>
      <c r="WKW5" s="222"/>
      <c r="WKX5" s="222"/>
      <c r="WKY5" s="222"/>
      <c r="WKZ5" s="222"/>
      <c r="WLA5" s="222"/>
      <c r="WLB5" s="222"/>
      <c r="WLC5" s="222"/>
      <c r="WLD5" s="222"/>
      <c r="WLE5" s="222"/>
      <c r="WLF5" s="222"/>
      <c r="WLG5" s="222"/>
      <c r="WLH5" s="222"/>
      <c r="WLI5" s="222"/>
      <c r="WLJ5" s="222"/>
      <c r="WLK5" s="222"/>
      <c r="WLL5" s="222"/>
      <c r="WLM5" s="222"/>
      <c r="WLN5" s="222"/>
      <c r="WLO5" s="222"/>
      <c r="WLP5" s="222"/>
      <c r="WLQ5" s="222"/>
      <c r="WLR5" s="222"/>
      <c r="WLS5" s="222"/>
      <c r="WLT5" s="222"/>
      <c r="WLU5" s="222"/>
      <c r="WLV5" s="222"/>
      <c r="WLW5" s="222"/>
      <c r="WLX5" s="222"/>
      <c r="WLY5" s="222"/>
      <c r="WLZ5" s="222"/>
      <c r="WMA5" s="222"/>
      <c r="WMB5" s="222"/>
      <c r="WMC5" s="222"/>
      <c r="WMD5" s="222"/>
      <c r="WME5" s="222"/>
      <c r="WMF5" s="222"/>
      <c r="WMG5" s="222"/>
      <c r="WMH5" s="222"/>
      <c r="WMI5" s="222"/>
      <c r="WMJ5" s="222"/>
      <c r="WMK5" s="222"/>
      <c r="WML5" s="222"/>
      <c r="WMM5" s="222"/>
      <c r="WMN5" s="222"/>
      <c r="WMO5" s="222"/>
      <c r="WMP5" s="222"/>
      <c r="WMQ5" s="222"/>
      <c r="WMR5" s="222"/>
      <c r="WMS5" s="222"/>
      <c r="WMT5" s="222"/>
      <c r="WMU5" s="222"/>
      <c r="WMV5" s="222"/>
      <c r="WMW5" s="222"/>
      <c r="WMX5" s="222"/>
      <c r="WMY5" s="222"/>
      <c r="WMZ5" s="222"/>
      <c r="WNA5" s="222"/>
      <c r="WNB5" s="222"/>
      <c r="WNC5" s="222"/>
      <c r="WND5" s="222"/>
      <c r="WNE5" s="222"/>
      <c r="WNF5" s="222"/>
      <c r="WNG5" s="222"/>
      <c r="WNH5" s="222"/>
      <c r="WNI5" s="222"/>
      <c r="WNJ5" s="222"/>
      <c r="WNK5" s="222"/>
      <c r="WNL5" s="222"/>
      <c r="WNM5" s="222"/>
      <c r="WNN5" s="222"/>
      <c r="WNO5" s="222"/>
      <c r="WNP5" s="222"/>
      <c r="WNQ5" s="222"/>
      <c r="WNR5" s="222"/>
      <c r="WNS5" s="222"/>
      <c r="WNT5" s="222"/>
      <c r="WNU5" s="222"/>
      <c r="WNV5" s="222"/>
      <c r="WNW5" s="222"/>
      <c r="WNX5" s="222"/>
      <c r="WNY5" s="222"/>
      <c r="WNZ5" s="222"/>
      <c r="WOA5" s="222"/>
      <c r="WOB5" s="222"/>
      <c r="WOC5" s="222"/>
      <c r="WOD5" s="222"/>
      <c r="WOE5" s="222"/>
      <c r="WOF5" s="222"/>
      <c r="WOG5" s="222"/>
      <c r="WOH5" s="222"/>
      <c r="WOI5" s="222"/>
      <c r="WOJ5" s="222"/>
      <c r="WOK5" s="222"/>
      <c r="WOL5" s="222"/>
      <c r="WOM5" s="222"/>
      <c r="WON5" s="222"/>
      <c r="WOO5" s="222"/>
      <c r="WOP5" s="222"/>
      <c r="WOQ5" s="222"/>
      <c r="WOR5" s="222"/>
      <c r="WOS5" s="222"/>
      <c r="WOT5" s="222"/>
      <c r="WOU5" s="222"/>
      <c r="WOV5" s="222"/>
      <c r="WOW5" s="222"/>
      <c r="WOX5" s="222"/>
      <c r="WOY5" s="222"/>
      <c r="WOZ5" s="222"/>
      <c r="WPA5" s="222"/>
      <c r="WPB5" s="222"/>
      <c r="WPC5" s="222"/>
      <c r="WPD5" s="222"/>
      <c r="WPE5" s="222"/>
      <c r="WPF5" s="222"/>
      <c r="WPG5" s="222"/>
      <c r="WPH5" s="222"/>
      <c r="WPI5" s="222"/>
      <c r="WPJ5" s="222"/>
      <c r="WPK5" s="222"/>
      <c r="WPL5" s="222"/>
      <c r="WPM5" s="222"/>
      <c r="WPN5" s="222"/>
      <c r="WPO5" s="222"/>
      <c r="WPP5" s="222"/>
      <c r="WPQ5" s="222"/>
      <c r="WPR5" s="222"/>
      <c r="WPS5" s="222"/>
      <c r="WPT5" s="222"/>
      <c r="WPU5" s="222"/>
      <c r="WPV5" s="222"/>
      <c r="WPW5" s="222"/>
      <c r="WPX5" s="222"/>
      <c r="WPY5" s="222"/>
      <c r="WPZ5" s="222"/>
      <c r="WQA5" s="222"/>
      <c r="WQB5" s="222"/>
      <c r="WQC5" s="222"/>
      <c r="WQD5" s="222"/>
      <c r="WQE5" s="222"/>
      <c r="WQF5" s="222"/>
      <c r="WQG5" s="222"/>
      <c r="WQH5" s="222"/>
      <c r="WQI5" s="222"/>
      <c r="WQJ5" s="222"/>
      <c r="WQK5" s="222"/>
      <c r="WQL5" s="222"/>
      <c r="WQM5" s="222"/>
      <c r="WQN5" s="222"/>
      <c r="WQO5" s="222"/>
      <c r="WQP5" s="222"/>
      <c r="WQQ5" s="222"/>
      <c r="WQR5" s="222"/>
      <c r="WQS5" s="222"/>
      <c r="WQT5" s="222"/>
      <c r="WQU5" s="222"/>
      <c r="WQV5" s="222"/>
      <c r="WQW5" s="222"/>
      <c r="WQX5" s="222"/>
      <c r="WQY5" s="222"/>
      <c r="WQZ5" s="222"/>
      <c r="WRA5" s="222"/>
      <c r="WRB5" s="222"/>
      <c r="WRC5" s="222"/>
      <c r="WRD5" s="222"/>
      <c r="WRE5" s="222"/>
      <c r="WRF5" s="222"/>
      <c r="WRG5" s="222"/>
      <c r="WRH5" s="222"/>
      <c r="WRI5" s="222"/>
      <c r="WRJ5" s="222"/>
      <c r="WRK5" s="222"/>
      <c r="WRL5" s="222"/>
      <c r="WRM5" s="222"/>
      <c r="WRN5" s="222"/>
      <c r="WRO5" s="222"/>
      <c r="WRP5" s="222"/>
      <c r="WRQ5" s="222"/>
      <c r="WRR5" s="222"/>
      <c r="WRS5" s="222"/>
      <c r="WRT5" s="222"/>
      <c r="WRU5" s="222"/>
      <c r="WRV5" s="222"/>
      <c r="WRW5" s="222"/>
      <c r="WRX5" s="222"/>
      <c r="WRY5" s="222"/>
      <c r="WRZ5" s="222"/>
      <c r="WSA5" s="222"/>
      <c r="WSB5" s="222"/>
      <c r="WSC5" s="222"/>
      <c r="WSD5" s="222"/>
      <c r="WSE5" s="222"/>
      <c r="WSF5" s="222"/>
      <c r="WSG5" s="222"/>
      <c r="WSH5" s="222"/>
      <c r="WSI5" s="222"/>
      <c r="WSJ5" s="222"/>
      <c r="WSK5" s="222"/>
      <c r="WSL5" s="222"/>
      <c r="WSM5" s="222"/>
      <c r="WSN5" s="222"/>
      <c r="WSO5" s="222"/>
      <c r="WSP5" s="222"/>
      <c r="WSQ5" s="222"/>
      <c r="WSR5" s="222"/>
      <c r="WSS5" s="222"/>
      <c r="WST5" s="222"/>
      <c r="WSU5" s="222"/>
      <c r="WSV5" s="222"/>
      <c r="WSW5" s="222"/>
      <c r="WSX5" s="222"/>
      <c r="WSY5" s="222"/>
      <c r="WSZ5" s="222"/>
      <c r="WTA5" s="222"/>
      <c r="WTB5" s="222"/>
      <c r="WTC5" s="222"/>
      <c r="WTD5" s="222"/>
      <c r="WTE5" s="222"/>
      <c r="WTF5" s="222"/>
      <c r="WTG5" s="222"/>
      <c r="WTH5" s="222"/>
      <c r="WTI5" s="222"/>
      <c r="WTJ5" s="222"/>
      <c r="WTK5" s="222"/>
      <c r="WTL5" s="222"/>
      <c r="WTM5" s="222"/>
      <c r="WTN5" s="222"/>
      <c r="WTO5" s="222"/>
      <c r="WTP5" s="222"/>
      <c r="WTQ5" s="222"/>
      <c r="WTR5" s="222"/>
      <c r="WTS5" s="222"/>
      <c r="WTT5" s="222"/>
      <c r="WTU5" s="222"/>
      <c r="WTV5" s="222"/>
      <c r="WTW5" s="222"/>
      <c r="WTX5" s="222"/>
      <c r="WTY5" s="222"/>
      <c r="WTZ5" s="222"/>
      <c r="WUA5" s="222"/>
      <c r="WUB5" s="222"/>
      <c r="WUC5" s="222"/>
      <c r="WUD5" s="222"/>
      <c r="WUE5" s="222"/>
      <c r="WUF5" s="222"/>
      <c r="WUG5" s="222"/>
      <c r="WUH5" s="222"/>
      <c r="WUI5" s="222"/>
      <c r="WUJ5" s="222"/>
      <c r="WUK5" s="222"/>
      <c r="WUL5" s="222"/>
      <c r="WUM5" s="222"/>
      <c r="WUN5" s="222"/>
      <c r="WUO5" s="222"/>
      <c r="WUP5" s="222"/>
      <c r="WUQ5" s="222"/>
      <c r="WUR5" s="222"/>
      <c r="WUS5" s="222"/>
      <c r="WUT5" s="222"/>
      <c r="WUU5" s="222"/>
      <c r="WUV5" s="222"/>
      <c r="WUW5" s="222"/>
      <c r="WUX5" s="222"/>
      <c r="WUY5" s="222"/>
      <c r="WUZ5" s="222"/>
      <c r="WVA5" s="222"/>
      <c r="WVB5" s="222"/>
      <c r="WVC5" s="222"/>
      <c r="WVD5" s="222"/>
      <c r="WVE5" s="222"/>
      <c r="WVF5" s="222"/>
      <c r="WVG5" s="222"/>
      <c r="WVH5" s="222"/>
      <c r="WVI5" s="222"/>
      <c r="WVJ5" s="222"/>
      <c r="WVK5" s="222"/>
      <c r="WVL5" s="222"/>
      <c r="WVM5" s="222"/>
      <c r="WVN5" s="222"/>
      <c r="WVO5" s="222"/>
      <c r="WVP5" s="222"/>
      <c r="WVQ5" s="222"/>
      <c r="WVR5" s="222"/>
      <c r="WVS5" s="222"/>
      <c r="WVT5" s="222"/>
      <c r="WVU5" s="222"/>
      <c r="WVV5" s="222"/>
      <c r="WVW5" s="222"/>
      <c r="WVX5" s="222"/>
      <c r="WVY5" s="222"/>
      <c r="WVZ5" s="222"/>
      <c r="WWA5" s="222"/>
      <c r="WWB5" s="222"/>
      <c r="WWC5" s="222"/>
      <c r="WWD5" s="222"/>
      <c r="WWE5" s="222"/>
      <c r="WWF5" s="222"/>
      <c r="WWG5" s="222"/>
      <c r="WWH5" s="222"/>
      <c r="WWI5" s="222"/>
      <c r="WWJ5" s="222"/>
      <c r="WWK5" s="222"/>
      <c r="WWL5" s="222"/>
      <c r="WWM5" s="222"/>
      <c r="WWN5" s="222"/>
      <c r="WWO5" s="222"/>
      <c r="WWP5" s="222"/>
      <c r="WWQ5" s="222"/>
      <c r="WWR5" s="222"/>
      <c r="WWS5" s="222"/>
      <c r="WWT5" s="222"/>
      <c r="WWU5" s="222"/>
      <c r="WWV5" s="222"/>
      <c r="WWW5" s="222"/>
      <c r="WWX5" s="222"/>
      <c r="WWY5" s="222"/>
      <c r="WWZ5" s="222"/>
      <c r="WXA5" s="222"/>
      <c r="WXB5" s="222"/>
      <c r="WXC5" s="222"/>
      <c r="WXD5" s="222"/>
      <c r="WXE5" s="222"/>
      <c r="WXF5" s="222"/>
      <c r="WXG5" s="222"/>
      <c r="WXH5" s="222"/>
      <c r="WXI5" s="222"/>
      <c r="WXJ5" s="222"/>
      <c r="WXK5" s="222"/>
      <c r="WXL5" s="222"/>
      <c r="WXM5" s="222"/>
      <c r="WXN5" s="222"/>
      <c r="WXO5" s="222"/>
      <c r="WXP5" s="222"/>
      <c r="WXQ5" s="222"/>
      <c r="WXR5" s="222"/>
      <c r="WXS5" s="222"/>
      <c r="WXT5" s="222"/>
      <c r="WXU5" s="222"/>
      <c r="WXV5" s="222"/>
      <c r="WXW5" s="222"/>
      <c r="WXX5" s="222"/>
      <c r="WXY5" s="222"/>
      <c r="WXZ5" s="222"/>
      <c r="WYA5" s="222"/>
      <c r="WYB5" s="222"/>
      <c r="WYC5" s="222"/>
      <c r="WYD5" s="222"/>
      <c r="WYE5" s="222"/>
      <c r="WYF5" s="222"/>
      <c r="WYG5" s="222"/>
      <c r="WYH5" s="222"/>
      <c r="WYI5" s="222"/>
      <c r="WYJ5" s="222"/>
      <c r="WYK5" s="222"/>
      <c r="WYL5" s="222"/>
      <c r="WYM5" s="222"/>
      <c r="WYN5" s="222"/>
      <c r="WYO5" s="222"/>
      <c r="WYP5" s="222"/>
      <c r="WYQ5" s="222"/>
      <c r="WYR5" s="222"/>
      <c r="WYS5" s="222"/>
      <c r="WYT5" s="222"/>
      <c r="WYU5" s="222"/>
      <c r="WYV5" s="222"/>
      <c r="WYW5" s="222"/>
      <c r="WYX5" s="222"/>
      <c r="WYY5" s="222"/>
      <c r="WYZ5" s="222"/>
      <c r="WZA5" s="222"/>
      <c r="WZB5" s="222"/>
      <c r="WZC5" s="222"/>
      <c r="WZD5" s="222"/>
      <c r="WZE5" s="222"/>
      <c r="WZF5" s="222"/>
      <c r="WZG5" s="222"/>
      <c r="WZH5" s="222"/>
      <c r="WZI5" s="222"/>
      <c r="WZJ5" s="222"/>
      <c r="WZK5" s="222"/>
      <c r="WZL5" s="222"/>
      <c r="WZM5" s="222"/>
      <c r="WZN5" s="222"/>
      <c r="WZO5" s="222"/>
      <c r="WZP5" s="222"/>
      <c r="WZQ5" s="222"/>
      <c r="WZR5" s="222"/>
      <c r="WZS5" s="222"/>
      <c r="WZT5" s="222"/>
      <c r="WZU5" s="222"/>
      <c r="WZV5" s="222"/>
      <c r="WZW5" s="222"/>
      <c r="WZX5" s="222"/>
      <c r="WZY5" s="222"/>
      <c r="WZZ5" s="222"/>
      <c r="XAA5" s="222"/>
      <c r="XAB5" s="222"/>
      <c r="XAC5" s="222"/>
      <c r="XAD5" s="222"/>
      <c r="XAE5" s="222"/>
      <c r="XAF5" s="222"/>
      <c r="XAG5" s="222"/>
      <c r="XAH5" s="222"/>
      <c r="XAI5" s="222"/>
      <c r="XAJ5" s="222"/>
      <c r="XAK5" s="222"/>
      <c r="XAL5" s="222"/>
      <c r="XAM5" s="222"/>
      <c r="XAN5" s="222"/>
      <c r="XAO5" s="222"/>
      <c r="XAP5" s="222"/>
      <c r="XAQ5" s="222"/>
      <c r="XAR5" s="222"/>
      <c r="XAS5" s="222"/>
      <c r="XAT5" s="222"/>
      <c r="XAU5" s="222"/>
      <c r="XAV5" s="222"/>
      <c r="XAW5" s="222"/>
      <c r="XAX5" s="222"/>
      <c r="XAY5" s="222"/>
      <c r="XAZ5" s="222"/>
      <c r="XBA5" s="222"/>
      <c r="XBB5" s="222"/>
      <c r="XBC5" s="222"/>
      <c r="XBD5" s="222"/>
      <c r="XBE5" s="222"/>
      <c r="XBF5" s="222"/>
      <c r="XBG5" s="222"/>
      <c r="XBH5" s="222"/>
      <c r="XBI5" s="222"/>
      <c r="XBJ5" s="222"/>
      <c r="XBK5" s="222"/>
      <c r="XBL5" s="222"/>
      <c r="XBM5" s="222"/>
      <c r="XBN5" s="222"/>
      <c r="XBO5" s="222"/>
      <c r="XBP5" s="222"/>
      <c r="XBQ5" s="222"/>
      <c r="XBR5" s="222"/>
      <c r="XBS5" s="222"/>
      <c r="XBT5" s="222"/>
      <c r="XBU5" s="222"/>
      <c r="XBV5" s="222"/>
      <c r="XBW5" s="222"/>
      <c r="XBX5" s="222"/>
      <c r="XBY5" s="222"/>
      <c r="XBZ5" s="222"/>
      <c r="XCA5" s="222"/>
      <c r="XCB5" s="222"/>
      <c r="XCC5" s="222"/>
      <c r="XCD5" s="222"/>
      <c r="XCE5" s="222"/>
      <c r="XCF5" s="222"/>
      <c r="XCG5" s="222"/>
      <c r="XCH5" s="222"/>
      <c r="XCI5" s="222"/>
      <c r="XCJ5" s="222"/>
      <c r="XCK5" s="222"/>
      <c r="XCL5" s="222"/>
      <c r="XCM5" s="222"/>
      <c r="XCN5" s="222"/>
      <c r="XCO5" s="222"/>
      <c r="XCP5" s="222"/>
      <c r="XCQ5" s="222"/>
      <c r="XCR5" s="222"/>
      <c r="XCS5" s="222"/>
      <c r="XCT5" s="222"/>
      <c r="XCU5" s="222"/>
      <c r="XCV5" s="222"/>
      <c r="XCW5" s="222"/>
      <c r="XCX5" s="222"/>
      <c r="XCY5" s="222"/>
      <c r="XCZ5" s="222"/>
      <c r="XDA5" s="222"/>
      <c r="XDB5" s="222"/>
      <c r="XDC5" s="222"/>
      <c r="XDD5" s="222"/>
      <c r="XDE5" s="222"/>
      <c r="XDF5" s="222"/>
      <c r="XDG5" s="222"/>
      <c r="XDH5" s="222"/>
      <c r="XDI5" s="222"/>
      <c r="XDJ5" s="222"/>
      <c r="XDK5" s="222"/>
      <c r="XDL5" s="222"/>
      <c r="XDM5" s="222"/>
      <c r="XDN5" s="222"/>
      <c r="XDO5" s="222"/>
      <c r="XDP5" s="222"/>
      <c r="XDQ5" s="222"/>
      <c r="XDR5" s="222"/>
      <c r="XDS5" s="222"/>
      <c r="XDT5" s="222"/>
      <c r="XDU5" s="222"/>
      <c r="XDV5" s="222"/>
      <c r="XDW5" s="222"/>
      <c r="XDX5" s="222"/>
      <c r="XDY5" s="222"/>
      <c r="XDZ5" s="222"/>
      <c r="XEA5" s="222"/>
      <c r="XEB5" s="222"/>
      <c r="XEC5" s="222"/>
      <c r="XED5" s="222"/>
      <c r="XEE5" s="222"/>
      <c r="XEF5" s="222"/>
      <c r="XEG5" s="222"/>
      <c r="XEH5" s="222"/>
      <c r="XEI5" s="222"/>
      <c r="XEJ5" s="222"/>
      <c r="XEK5" s="222"/>
      <c r="XEL5" s="222"/>
      <c r="XEM5" s="222"/>
      <c r="XEN5" s="222"/>
      <c r="XEO5" s="222"/>
      <c r="XEP5" s="222"/>
      <c r="XEQ5" s="222"/>
      <c r="XER5" s="222"/>
      <c r="XES5" s="222"/>
      <c r="XET5" s="222"/>
      <c r="XEU5" s="222"/>
      <c r="XEV5" s="222"/>
      <c r="XEW5" s="222"/>
      <c r="XEX5" s="222"/>
      <c r="XEY5" s="222"/>
      <c r="XEZ5" s="222"/>
      <c r="XFA5" s="222"/>
      <c r="XFB5" s="222"/>
      <c r="XFC5" s="222"/>
    </row>
    <row r="6" spans="1:16383" s="224" customFormat="1" ht="15">
      <c r="A6" s="230" t="s">
        <v>903</v>
      </c>
      <c r="B6" s="231" t="s">
        <v>124</v>
      </c>
      <c r="F6" s="228"/>
      <c r="K6" s="222"/>
      <c r="L6" s="78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/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  <c r="EI6" s="222"/>
      <c r="EJ6" s="222"/>
      <c r="EK6" s="222"/>
      <c r="EL6" s="222"/>
      <c r="EM6" s="222"/>
      <c r="EN6" s="222"/>
      <c r="EO6" s="222"/>
      <c r="EP6" s="222"/>
      <c r="EQ6" s="222"/>
      <c r="ER6" s="222"/>
      <c r="ES6" s="222"/>
      <c r="ET6" s="222"/>
      <c r="EU6" s="222"/>
      <c r="EV6" s="222"/>
      <c r="EW6" s="222"/>
      <c r="EX6" s="222"/>
      <c r="EY6" s="222"/>
      <c r="EZ6" s="222"/>
      <c r="FA6" s="222"/>
      <c r="FB6" s="222"/>
      <c r="FC6" s="222"/>
      <c r="FD6" s="222"/>
      <c r="FE6" s="222"/>
      <c r="FF6" s="222"/>
      <c r="FG6" s="222"/>
      <c r="FH6" s="222"/>
      <c r="FI6" s="222"/>
      <c r="FJ6" s="222"/>
      <c r="FK6" s="222"/>
      <c r="FL6" s="222"/>
      <c r="FM6" s="222"/>
      <c r="FN6" s="222"/>
      <c r="FO6" s="222"/>
      <c r="FP6" s="222"/>
      <c r="FQ6" s="222"/>
      <c r="FR6" s="222"/>
      <c r="FS6" s="222"/>
      <c r="FT6" s="222"/>
      <c r="FU6" s="222"/>
      <c r="FV6" s="222"/>
      <c r="FW6" s="222"/>
      <c r="FX6" s="222"/>
      <c r="FY6" s="222"/>
      <c r="FZ6" s="222"/>
      <c r="GA6" s="222"/>
      <c r="GB6" s="222"/>
      <c r="GC6" s="222"/>
      <c r="GD6" s="222"/>
      <c r="GE6" s="222"/>
      <c r="GF6" s="222"/>
      <c r="GG6" s="222"/>
      <c r="GH6" s="222"/>
      <c r="GI6" s="222"/>
      <c r="GJ6" s="222"/>
      <c r="GK6" s="222"/>
      <c r="GL6" s="222"/>
      <c r="GM6" s="222"/>
      <c r="GN6" s="222"/>
      <c r="GO6" s="222"/>
      <c r="GP6" s="222"/>
      <c r="GQ6" s="222"/>
      <c r="GR6" s="222"/>
      <c r="GS6" s="222"/>
      <c r="GT6" s="222"/>
      <c r="GU6" s="222"/>
      <c r="GV6" s="222"/>
      <c r="GW6" s="222"/>
      <c r="GX6" s="222"/>
      <c r="GY6" s="222"/>
      <c r="GZ6" s="222"/>
      <c r="HA6" s="222"/>
      <c r="HB6" s="222"/>
      <c r="HC6" s="222"/>
      <c r="HD6" s="222"/>
      <c r="HE6" s="222"/>
      <c r="HF6" s="222"/>
      <c r="HG6" s="222"/>
      <c r="HH6" s="222"/>
      <c r="HI6" s="222"/>
      <c r="HJ6" s="222"/>
      <c r="HK6" s="222"/>
      <c r="HL6" s="222"/>
      <c r="HM6" s="222"/>
      <c r="HN6" s="222"/>
      <c r="HO6" s="222"/>
      <c r="HP6" s="222"/>
      <c r="HQ6" s="222"/>
      <c r="HR6" s="222"/>
      <c r="HS6" s="222"/>
      <c r="HT6" s="222"/>
      <c r="HU6" s="222"/>
      <c r="HV6" s="222"/>
      <c r="HW6" s="222"/>
      <c r="HX6" s="222"/>
      <c r="HY6" s="222"/>
      <c r="HZ6" s="222"/>
      <c r="IA6" s="222"/>
      <c r="IB6" s="222"/>
      <c r="IC6" s="222"/>
      <c r="ID6" s="222"/>
      <c r="IE6" s="222"/>
      <c r="IF6" s="222"/>
      <c r="IG6" s="222"/>
      <c r="IH6" s="222"/>
      <c r="II6" s="222"/>
      <c r="IJ6" s="222"/>
      <c r="IK6" s="222"/>
      <c r="IL6" s="222"/>
      <c r="IM6" s="222"/>
      <c r="IN6" s="222"/>
      <c r="IO6" s="222"/>
      <c r="IP6" s="222"/>
      <c r="IQ6" s="222"/>
      <c r="IR6" s="222"/>
      <c r="IS6" s="222"/>
      <c r="IT6" s="222"/>
      <c r="IU6" s="222"/>
      <c r="IV6" s="222"/>
      <c r="IW6" s="222"/>
      <c r="IX6" s="222"/>
      <c r="IY6" s="222"/>
      <c r="IZ6" s="222"/>
      <c r="JA6" s="222"/>
      <c r="JB6" s="222"/>
      <c r="JC6" s="222"/>
      <c r="JD6" s="222"/>
      <c r="JE6" s="222"/>
      <c r="JF6" s="222"/>
      <c r="JG6" s="222"/>
      <c r="JH6" s="222"/>
      <c r="JI6" s="222"/>
      <c r="JJ6" s="222"/>
      <c r="JK6" s="222"/>
      <c r="JL6" s="222"/>
      <c r="JM6" s="222"/>
      <c r="JN6" s="222"/>
      <c r="JO6" s="222"/>
      <c r="JP6" s="222"/>
      <c r="JQ6" s="222"/>
      <c r="JR6" s="222"/>
      <c r="JS6" s="222"/>
      <c r="JT6" s="222"/>
      <c r="JU6" s="222"/>
      <c r="JV6" s="222"/>
      <c r="JW6" s="222"/>
      <c r="JX6" s="222"/>
      <c r="JY6" s="222"/>
      <c r="JZ6" s="222"/>
      <c r="KA6" s="222"/>
      <c r="KB6" s="222"/>
      <c r="KC6" s="222"/>
      <c r="KD6" s="222"/>
      <c r="KE6" s="222"/>
      <c r="KF6" s="222"/>
      <c r="KG6" s="222"/>
      <c r="KH6" s="222"/>
      <c r="KI6" s="222"/>
      <c r="KJ6" s="222"/>
      <c r="KK6" s="222"/>
      <c r="KL6" s="222"/>
      <c r="KM6" s="222"/>
      <c r="KN6" s="222"/>
      <c r="KO6" s="222"/>
      <c r="KP6" s="222"/>
      <c r="KQ6" s="222"/>
      <c r="KR6" s="222"/>
      <c r="KS6" s="222"/>
      <c r="KT6" s="222"/>
      <c r="KU6" s="222"/>
      <c r="KV6" s="222"/>
      <c r="KW6" s="222"/>
      <c r="KX6" s="222"/>
      <c r="KY6" s="222"/>
      <c r="KZ6" s="222"/>
      <c r="LA6" s="222"/>
      <c r="LB6" s="222"/>
      <c r="LC6" s="222"/>
      <c r="LD6" s="222"/>
      <c r="LE6" s="222"/>
      <c r="LF6" s="222"/>
      <c r="LG6" s="222"/>
      <c r="LH6" s="222"/>
      <c r="LI6" s="222"/>
      <c r="LJ6" s="222"/>
      <c r="LK6" s="222"/>
      <c r="LL6" s="222"/>
      <c r="LM6" s="222"/>
      <c r="LN6" s="222"/>
      <c r="LO6" s="222"/>
      <c r="LP6" s="222"/>
      <c r="LQ6" s="222"/>
      <c r="LR6" s="222"/>
      <c r="LS6" s="222"/>
      <c r="LT6" s="222"/>
      <c r="LU6" s="222"/>
      <c r="LV6" s="222"/>
      <c r="LW6" s="222"/>
      <c r="LX6" s="222"/>
      <c r="LY6" s="222"/>
      <c r="LZ6" s="222"/>
      <c r="MA6" s="222"/>
      <c r="MB6" s="222"/>
      <c r="MC6" s="222"/>
      <c r="MD6" s="222"/>
      <c r="ME6" s="222"/>
      <c r="MF6" s="222"/>
      <c r="MG6" s="222"/>
      <c r="MH6" s="222"/>
      <c r="MI6" s="222"/>
      <c r="MJ6" s="222"/>
      <c r="MK6" s="222"/>
      <c r="ML6" s="222"/>
      <c r="MM6" s="222"/>
      <c r="MN6" s="222"/>
      <c r="MO6" s="222"/>
      <c r="MP6" s="222"/>
      <c r="MQ6" s="222"/>
      <c r="MR6" s="222"/>
      <c r="MS6" s="222"/>
      <c r="MT6" s="222"/>
      <c r="MU6" s="222"/>
      <c r="MV6" s="222"/>
      <c r="MW6" s="222"/>
      <c r="MX6" s="222"/>
      <c r="MY6" s="222"/>
      <c r="MZ6" s="222"/>
      <c r="NA6" s="222"/>
      <c r="NB6" s="222"/>
      <c r="NC6" s="222"/>
      <c r="ND6" s="222"/>
      <c r="NE6" s="222"/>
      <c r="NF6" s="222"/>
      <c r="NG6" s="222"/>
      <c r="NH6" s="222"/>
      <c r="NI6" s="222"/>
      <c r="NJ6" s="222"/>
      <c r="NK6" s="222"/>
      <c r="NL6" s="222"/>
      <c r="NM6" s="222"/>
      <c r="NN6" s="222"/>
      <c r="NO6" s="222"/>
      <c r="NP6" s="222"/>
      <c r="NQ6" s="222"/>
      <c r="NR6" s="222"/>
      <c r="NS6" s="222"/>
      <c r="NT6" s="222"/>
      <c r="NU6" s="222"/>
      <c r="NV6" s="222"/>
      <c r="NW6" s="222"/>
      <c r="NX6" s="222"/>
      <c r="NY6" s="222"/>
      <c r="NZ6" s="222"/>
      <c r="OA6" s="222"/>
      <c r="OB6" s="222"/>
      <c r="OC6" s="222"/>
      <c r="OD6" s="222"/>
      <c r="OE6" s="222"/>
      <c r="OF6" s="222"/>
      <c r="OG6" s="222"/>
      <c r="OH6" s="222"/>
      <c r="OI6" s="222"/>
      <c r="OJ6" s="222"/>
      <c r="OK6" s="222"/>
      <c r="OL6" s="222"/>
      <c r="OM6" s="222"/>
      <c r="ON6" s="222"/>
      <c r="OO6" s="222"/>
      <c r="OP6" s="222"/>
      <c r="OQ6" s="222"/>
      <c r="OR6" s="222"/>
      <c r="OS6" s="222"/>
      <c r="OT6" s="222"/>
      <c r="OU6" s="222"/>
      <c r="OV6" s="222"/>
      <c r="OW6" s="222"/>
      <c r="OX6" s="222"/>
      <c r="OY6" s="222"/>
      <c r="OZ6" s="222"/>
      <c r="PA6" s="222"/>
      <c r="PB6" s="222"/>
      <c r="PC6" s="222"/>
      <c r="PD6" s="222"/>
      <c r="PE6" s="222"/>
      <c r="PF6" s="222"/>
      <c r="PG6" s="222"/>
      <c r="PH6" s="222"/>
      <c r="PI6" s="222"/>
      <c r="PJ6" s="222"/>
      <c r="PK6" s="222"/>
      <c r="PL6" s="222"/>
      <c r="PM6" s="222"/>
      <c r="PN6" s="222"/>
      <c r="PO6" s="222"/>
      <c r="PP6" s="222"/>
      <c r="PQ6" s="222"/>
      <c r="PR6" s="222"/>
      <c r="PS6" s="222"/>
      <c r="PT6" s="222"/>
      <c r="PU6" s="222"/>
      <c r="PV6" s="222"/>
      <c r="PW6" s="222"/>
      <c r="PX6" s="222"/>
      <c r="PY6" s="222"/>
      <c r="PZ6" s="222"/>
      <c r="QA6" s="222"/>
      <c r="QB6" s="222"/>
      <c r="QC6" s="222"/>
      <c r="QD6" s="222"/>
      <c r="QE6" s="222"/>
      <c r="QF6" s="222"/>
      <c r="QG6" s="222"/>
      <c r="QH6" s="222"/>
      <c r="QI6" s="222"/>
      <c r="QJ6" s="222"/>
      <c r="QK6" s="222"/>
      <c r="QL6" s="222"/>
      <c r="QM6" s="222"/>
      <c r="QN6" s="222"/>
      <c r="QO6" s="222"/>
      <c r="QP6" s="222"/>
      <c r="QQ6" s="222"/>
      <c r="QR6" s="222"/>
      <c r="QS6" s="222"/>
      <c r="QT6" s="222"/>
      <c r="QU6" s="222"/>
      <c r="QV6" s="222"/>
      <c r="QW6" s="222"/>
      <c r="QX6" s="222"/>
      <c r="QY6" s="222"/>
      <c r="QZ6" s="222"/>
      <c r="RA6" s="222"/>
      <c r="RB6" s="222"/>
      <c r="RC6" s="222"/>
      <c r="RD6" s="222"/>
      <c r="RE6" s="222"/>
      <c r="RF6" s="222"/>
      <c r="RG6" s="222"/>
      <c r="RH6" s="222"/>
      <c r="RI6" s="222"/>
      <c r="RJ6" s="222"/>
      <c r="RK6" s="222"/>
      <c r="RL6" s="222"/>
      <c r="RM6" s="222"/>
      <c r="RN6" s="222"/>
      <c r="RO6" s="222"/>
      <c r="RP6" s="222"/>
      <c r="RQ6" s="222"/>
      <c r="RR6" s="222"/>
      <c r="RS6" s="222"/>
      <c r="RT6" s="222"/>
      <c r="RU6" s="222"/>
      <c r="RV6" s="222"/>
      <c r="RW6" s="222"/>
      <c r="RX6" s="222"/>
      <c r="RY6" s="222"/>
      <c r="RZ6" s="222"/>
      <c r="SA6" s="222"/>
      <c r="SB6" s="222"/>
      <c r="SC6" s="222"/>
      <c r="SD6" s="222"/>
      <c r="SE6" s="222"/>
      <c r="SF6" s="222"/>
      <c r="SG6" s="222"/>
      <c r="SH6" s="222"/>
      <c r="SI6" s="222"/>
      <c r="SJ6" s="222"/>
      <c r="SK6" s="222"/>
      <c r="SL6" s="222"/>
      <c r="SM6" s="222"/>
      <c r="SN6" s="222"/>
      <c r="SO6" s="222"/>
      <c r="SP6" s="222"/>
      <c r="SQ6" s="222"/>
      <c r="SR6" s="222"/>
      <c r="SS6" s="222"/>
      <c r="ST6" s="222"/>
      <c r="SU6" s="222"/>
      <c r="SV6" s="222"/>
      <c r="SW6" s="222"/>
      <c r="SX6" s="222"/>
      <c r="SY6" s="222"/>
      <c r="SZ6" s="222"/>
      <c r="TA6" s="222"/>
      <c r="TB6" s="222"/>
      <c r="TC6" s="222"/>
      <c r="TD6" s="222"/>
      <c r="TE6" s="222"/>
      <c r="TF6" s="222"/>
      <c r="TG6" s="222"/>
      <c r="TH6" s="222"/>
      <c r="TI6" s="222"/>
      <c r="TJ6" s="222"/>
      <c r="TK6" s="222"/>
      <c r="TL6" s="222"/>
      <c r="TM6" s="222"/>
      <c r="TN6" s="222"/>
      <c r="TO6" s="222"/>
      <c r="TP6" s="222"/>
      <c r="TQ6" s="222"/>
      <c r="TR6" s="222"/>
      <c r="TS6" s="222"/>
      <c r="TT6" s="222"/>
      <c r="TU6" s="222"/>
      <c r="TV6" s="222"/>
      <c r="TW6" s="222"/>
      <c r="TX6" s="222"/>
      <c r="TY6" s="222"/>
      <c r="TZ6" s="222"/>
      <c r="UA6" s="222"/>
      <c r="UB6" s="222"/>
      <c r="UC6" s="222"/>
      <c r="UD6" s="222"/>
      <c r="UE6" s="222"/>
      <c r="UF6" s="222"/>
      <c r="UG6" s="222"/>
      <c r="UH6" s="222"/>
      <c r="UI6" s="222"/>
      <c r="UJ6" s="222"/>
      <c r="UK6" s="222"/>
      <c r="UL6" s="222"/>
      <c r="UM6" s="222"/>
      <c r="UN6" s="222"/>
      <c r="UO6" s="222"/>
      <c r="UP6" s="222"/>
      <c r="UQ6" s="222"/>
      <c r="UR6" s="222"/>
      <c r="US6" s="222"/>
      <c r="UT6" s="222"/>
      <c r="UU6" s="222"/>
      <c r="UV6" s="222"/>
      <c r="UW6" s="222"/>
      <c r="UX6" s="222"/>
      <c r="UY6" s="222"/>
      <c r="UZ6" s="222"/>
      <c r="VA6" s="222"/>
      <c r="VB6" s="222"/>
      <c r="VC6" s="222"/>
      <c r="VD6" s="222"/>
      <c r="VE6" s="222"/>
      <c r="VF6" s="222"/>
      <c r="VG6" s="222"/>
      <c r="VH6" s="222"/>
      <c r="VI6" s="222"/>
      <c r="VJ6" s="222"/>
      <c r="VK6" s="222"/>
      <c r="VL6" s="222"/>
      <c r="VM6" s="222"/>
      <c r="VN6" s="222"/>
      <c r="VO6" s="222"/>
      <c r="VP6" s="222"/>
      <c r="VQ6" s="222"/>
      <c r="VR6" s="222"/>
      <c r="VS6" s="222"/>
      <c r="VT6" s="222"/>
      <c r="VU6" s="222"/>
      <c r="VV6" s="222"/>
      <c r="VW6" s="222"/>
      <c r="VX6" s="222"/>
      <c r="VY6" s="222"/>
      <c r="VZ6" s="222"/>
      <c r="WA6" s="222"/>
      <c r="WB6" s="222"/>
      <c r="WC6" s="222"/>
      <c r="WD6" s="222"/>
      <c r="WE6" s="222"/>
      <c r="WF6" s="222"/>
      <c r="WG6" s="222"/>
      <c r="WH6" s="222"/>
      <c r="WI6" s="222"/>
      <c r="WJ6" s="222"/>
      <c r="WK6" s="222"/>
      <c r="WL6" s="222"/>
      <c r="WM6" s="222"/>
      <c r="WN6" s="222"/>
      <c r="WO6" s="222"/>
      <c r="WP6" s="222"/>
      <c r="WQ6" s="222"/>
      <c r="WR6" s="222"/>
      <c r="WS6" s="222"/>
      <c r="WT6" s="222"/>
      <c r="WU6" s="222"/>
      <c r="WV6" s="222"/>
      <c r="WW6" s="222"/>
      <c r="WX6" s="222"/>
      <c r="WY6" s="222"/>
      <c r="WZ6" s="222"/>
      <c r="XA6" s="222"/>
      <c r="XB6" s="222"/>
      <c r="XC6" s="222"/>
      <c r="XD6" s="222"/>
      <c r="XE6" s="222"/>
      <c r="XF6" s="222"/>
      <c r="XG6" s="222"/>
      <c r="XH6" s="222"/>
      <c r="XI6" s="222"/>
      <c r="XJ6" s="222"/>
      <c r="XK6" s="222"/>
      <c r="XL6" s="222"/>
      <c r="XM6" s="222"/>
      <c r="XN6" s="222"/>
      <c r="XO6" s="222"/>
      <c r="XP6" s="222"/>
      <c r="XQ6" s="222"/>
      <c r="XR6" s="222"/>
      <c r="XS6" s="222"/>
      <c r="XT6" s="222"/>
      <c r="XU6" s="222"/>
      <c r="XV6" s="222"/>
      <c r="XW6" s="222"/>
      <c r="XX6" s="222"/>
      <c r="XY6" s="222"/>
      <c r="XZ6" s="222"/>
      <c r="YA6" s="222"/>
      <c r="YB6" s="222"/>
      <c r="YC6" s="222"/>
      <c r="YD6" s="222"/>
      <c r="YE6" s="222"/>
      <c r="YF6" s="222"/>
      <c r="YG6" s="222"/>
      <c r="YH6" s="222"/>
      <c r="YI6" s="222"/>
      <c r="YJ6" s="222"/>
      <c r="YK6" s="222"/>
      <c r="YL6" s="222"/>
      <c r="YM6" s="222"/>
      <c r="YN6" s="222"/>
      <c r="YO6" s="222"/>
      <c r="YP6" s="222"/>
      <c r="YQ6" s="222"/>
      <c r="YR6" s="222"/>
      <c r="YS6" s="222"/>
      <c r="YT6" s="222"/>
      <c r="YU6" s="222"/>
      <c r="YV6" s="222"/>
      <c r="YW6" s="222"/>
      <c r="YX6" s="222"/>
      <c r="YY6" s="222"/>
      <c r="YZ6" s="222"/>
      <c r="ZA6" s="222"/>
      <c r="ZB6" s="222"/>
      <c r="ZC6" s="222"/>
      <c r="ZD6" s="222"/>
      <c r="ZE6" s="222"/>
      <c r="ZF6" s="222"/>
      <c r="ZG6" s="222"/>
      <c r="ZH6" s="222"/>
      <c r="ZI6" s="222"/>
      <c r="ZJ6" s="222"/>
      <c r="ZK6" s="222"/>
      <c r="ZL6" s="222"/>
      <c r="ZM6" s="222"/>
      <c r="ZN6" s="222"/>
      <c r="ZO6" s="222"/>
      <c r="ZP6" s="222"/>
      <c r="ZQ6" s="222"/>
      <c r="ZR6" s="222"/>
      <c r="ZS6" s="222"/>
      <c r="ZT6" s="222"/>
      <c r="ZU6" s="222"/>
      <c r="ZV6" s="222"/>
      <c r="ZW6" s="222"/>
      <c r="ZX6" s="222"/>
      <c r="ZY6" s="222"/>
      <c r="ZZ6" s="222"/>
      <c r="AAA6" s="222"/>
      <c r="AAB6" s="222"/>
      <c r="AAC6" s="222"/>
      <c r="AAD6" s="222"/>
      <c r="AAE6" s="222"/>
      <c r="AAF6" s="222"/>
      <c r="AAG6" s="222"/>
      <c r="AAH6" s="222"/>
      <c r="AAI6" s="222"/>
      <c r="AAJ6" s="222"/>
      <c r="AAK6" s="222"/>
      <c r="AAL6" s="222"/>
      <c r="AAM6" s="222"/>
      <c r="AAN6" s="222"/>
      <c r="AAO6" s="222"/>
      <c r="AAP6" s="222"/>
      <c r="AAQ6" s="222"/>
      <c r="AAR6" s="222"/>
      <c r="AAS6" s="222"/>
      <c r="AAT6" s="222"/>
      <c r="AAU6" s="222"/>
      <c r="AAV6" s="222"/>
      <c r="AAW6" s="222"/>
      <c r="AAX6" s="222"/>
      <c r="AAY6" s="222"/>
      <c r="AAZ6" s="222"/>
      <c r="ABA6" s="222"/>
      <c r="ABB6" s="222"/>
      <c r="ABC6" s="222"/>
      <c r="ABD6" s="222"/>
      <c r="ABE6" s="222"/>
      <c r="ABF6" s="222"/>
      <c r="ABG6" s="222"/>
      <c r="ABH6" s="222"/>
      <c r="ABI6" s="222"/>
      <c r="ABJ6" s="222"/>
      <c r="ABK6" s="222"/>
      <c r="ABL6" s="222"/>
      <c r="ABM6" s="222"/>
      <c r="ABN6" s="222"/>
      <c r="ABO6" s="222"/>
      <c r="ABP6" s="222"/>
      <c r="ABQ6" s="222"/>
      <c r="ABR6" s="222"/>
      <c r="ABS6" s="222"/>
      <c r="ABT6" s="222"/>
      <c r="ABU6" s="222"/>
      <c r="ABV6" s="222"/>
      <c r="ABW6" s="222"/>
      <c r="ABX6" s="222"/>
      <c r="ABY6" s="222"/>
      <c r="ABZ6" s="222"/>
      <c r="ACA6" s="222"/>
      <c r="ACB6" s="222"/>
      <c r="ACC6" s="222"/>
      <c r="ACD6" s="222"/>
      <c r="ACE6" s="222"/>
      <c r="ACF6" s="222"/>
      <c r="ACG6" s="222"/>
      <c r="ACH6" s="222"/>
      <c r="ACI6" s="222"/>
      <c r="ACJ6" s="222"/>
      <c r="ACK6" s="222"/>
      <c r="ACL6" s="222"/>
      <c r="ACM6" s="222"/>
      <c r="ACN6" s="222"/>
      <c r="ACO6" s="222"/>
      <c r="ACP6" s="222"/>
      <c r="ACQ6" s="222"/>
      <c r="ACR6" s="222"/>
      <c r="ACS6" s="222"/>
      <c r="ACT6" s="222"/>
      <c r="ACU6" s="222"/>
      <c r="ACV6" s="222"/>
      <c r="ACW6" s="222"/>
      <c r="ACX6" s="222"/>
      <c r="ACY6" s="222"/>
      <c r="ACZ6" s="222"/>
      <c r="ADA6" s="222"/>
      <c r="ADB6" s="222"/>
      <c r="ADC6" s="222"/>
      <c r="ADD6" s="222"/>
      <c r="ADE6" s="222"/>
      <c r="ADF6" s="222"/>
      <c r="ADG6" s="222"/>
      <c r="ADH6" s="222"/>
      <c r="ADI6" s="222"/>
      <c r="ADJ6" s="222"/>
      <c r="ADK6" s="222"/>
      <c r="ADL6" s="222"/>
      <c r="ADM6" s="222"/>
      <c r="ADN6" s="222"/>
      <c r="ADO6" s="222"/>
      <c r="ADP6" s="222"/>
      <c r="ADQ6" s="222"/>
      <c r="ADR6" s="222"/>
      <c r="ADS6" s="222"/>
      <c r="ADT6" s="222"/>
      <c r="ADU6" s="222"/>
      <c r="ADV6" s="222"/>
      <c r="ADW6" s="222"/>
      <c r="ADX6" s="222"/>
      <c r="ADY6" s="222"/>
      <c r="ADZ6" s="222"/>
      <c r="AEA6" s="222"/>
      <c r="AEB6" s="222"/>
      <c r="AEC6" s="222"/>
      <c r="AED6" s="222"/>
      <c r="AEE6" s="222"/>
      <c r="AEF6" s="222"/>
      <c r="AEG6" s="222"/>
      <c r="AEH6" s="222"/>
      <c r="AEI6" s="222"/>
      <c r="AEJ6" s="222"/>
      <c r="AEK6" s="222"/>
      <c r="AEL6" s="222"/>
      <c r="AEM6" s="222"/>
      <c r="AEN6" s="222"/>
      <c r="AEO6" s="222"/>
      <c r="AEP6" s="222"/>
      <c r="AEQ6" s="222"/>
      <c r="AER6" s="222"/>
      <c r="AES6" s="222"/>
      <c r="AET6" s="222"/>
      <c r="AEU6" s="222"/>
      <c r="AEV6" s="222"/>
      <c r="AEW6" s="222"/>
      <c r="AEX6" s="222"/>
      <c r="AEY6" s="222"/>
      <c r="AEZ6" s="222"/>
      <c r="AFA6" s="222"/>
      <c r="AFB6" s="222"/>
      <c r="AFC6" s="222"/>
      <c r="AFD6" s="222"/>
      <c r="AFE6" s="222"/>
      <c r="AFF6" s="222"/>
      <c r="AFG6" s="222"/>
      <c r="AFH6" s="222"/>
      <c r="AFI6" s="222"/>
      <c r="AFJ6" s="222"/>
      <c r="AFK6" s="222"/>
      <c r="AFL6" s="222"/>
      <c r="AFM6" s="222"/>
      <c r="AFN6" s="222"/>
      <c r="AFO6" s="222"/>
      <c r="AFP6" s="222"/>
      <c r="AFQ6" s="222"/>
      <c r="AFR6" s="222"/>
      <c r="AFS6" s="222"/>
      <c r="AFT6" s="222"/>
      <c r="AFU6" s="222"/>
      <c r="AFV6" s="222"/>
      <c r="AFW6" s="222"/>
      <c r="AFX6" s="222"/>
      <c r="AFY6" s="222"/>
      <c r="AFZ6" s="222"/>
      <c r="AGA6" s="222"/>
      <c r="AGB6" s="222"/>
      <c r="AGC6" s="222"/>
      <c r="AGD6" s="222"/>
      <c r="AGE6" s="222"/>
      <c r="AGF6" s="222"/>
      <c r="AGG6" s="222"/>
      <c r="AGH6" s="222"/>
      <c r="AGI6" s="222"/>
      <c r="AGJ6" s="222"/>
      <c r="AGK6" s="222"/>
      <c r="AGL6" s="222"/>
      <c r="AGM6" s="222"/>
      <c r="AGN6" s="222"/>
      <c r="AGO6" s="222"/>
      <c r="AGP6" s="222"/>
      <c r="AGQ6" s="222"/>
      <c r="AGR6" s="222"/>
      <c r="AGS6" s="222"/>
      <c r="AGT6" s="222"/>
      <c r="AGU6" s="222"/>
      <c r="AGV6" s="222"/>
      <c r="AGW6" s="222"/>
      <c r="AGX6" s="222"/>
      <c r="AGY6" s="222"/>
      <c r="AGZ6" s="222"/>
      <c r="AHA6" s="222"/>
      <c r="AHB6" s="222"/>
      <c r="AHC6" s="222"/>
      <c r="AHD6" s="222"/>
      <c r="AHE6" s="222"/>
      <c r="AHF6" s="222"/>
      <c r="AHG6" s="222"/>
      <c r="AHH6" s="222"/>
      <c r="AHI6" s="222"/>
      <c r="AHJ6" s="222"/>
      <c r="AHK6" s="222"/>
      <c r="AHL6" s="222"/>
      <c r="AHM6" s="222"/>
      <c r="AHN6" s="222"/>
      <c r="AHO6" s="222"/>
      <c r="AHP6" s="222"/>
      <c r="AHQ6" s="222"/>
      <c r="AHR6" s="222"/>
      <c r="AHS6" s="222"/>
      <c r="AHT6" s="222"/>
      <c r="AHU6" s="222"/>
      <c r="AHV6" s="222"/>
      <c r="AHW6" s="222"/>
      <c r="AHX6" s="222"/>
      <c r="AHY6" s="222"/>
      <c r="AHZ6" s="222"/>
      <c r="AIA6" s="222"/>
      <c r="AIB6" s="222"/>
      <c r="AIC6" s="222"/>
      <c r="AID6" s="222"/>
      <c r="AIE6" s="222"/>
      <c r="AIF6" s="222"/>
      <c r="AIG6" s="222"/>
      <c r="AIH6" s="222"/>
      <c r="AII6" s="222"/>
      <c r="AIJ6" s="222"/>
      <c r="AIK6" s="222"/>
      <c r="AIL6" s="222"/>
      <c r="AIM6" s="222"/>
      <c r="AIN6" s="222"/>
      <c r="AIO6" s="222"/>
      <c r="AIP6" s="222"/>
      <c r="AIQ6" s="222"/>
      <c r="AIR6" s="222"/>
      <c r="AIS6" s="222"/>
      <c r="AIT6" s="222"/>
      <c r="AIU6" s="222"/>
      <c r="AIV6" s="222"/>
      <c r="AIW6" s="222"/>
      <c r="AIX6" s="222"/>
      <c r="AIY6" s="222"/>
      <c r="AIZ6" s="222"/>
      <c r="AJA6" s="222"/>
      <c r="AJB6" s="222"/>
      <c r="AJC6" s="222"/>
      <c r="AJD6" s="222"/>
      <c r="AJE6" s="222"/>
      <c r="AJF6" s="222"/>
      <c r="AJG6" s="222"/>
      <c r="AJH6" s="222"/>
      <c r="AJI6" s="222"/>
      <c r="AJJ6" s="222"/>
      <c r="AJK6" s="222"/>
      <c r="AJL6" s="222"/>
      <c r="AJM6" s="222"/>
      <c r="AJN6" s="222"/>
      <c r="AJO6" s="222"/>
      <c r="AJP6" s="222"/>
      <c r="AJQ6" s="222"/>
      <c r="AJR6" s="222"/>
      <c r="AJS6" s="222"/>
      <c r="AJT6" s="222"/>
      <c r="AJU6" s="222"/>
      <c r="AJV6" s="222"/>
      <c r="AJW6" s="222"/>
      <c r="AJX6" s="222"/>
      <c r="AJY6" s="222"/>
      <c r="AJZ6" s="222"/>
      <c r="AKA6" s="222"/>
      <c r="AKB6" s="222"/>
      <c r="AKC6" s="222"/>
      <c r="AKD6" s="222"/>
      <c r="AKE6" s="222"/>
      <c r="AKF6" s="222"/>
      <c r="AKG6" s="222"/>
      <c r="AKH6" s="222"/>
      <c r="AKI6" s="222"/>
      <c r="AKJ6" s="222"/>
      <c r="AKK6" s="222"/>
      <c r="AKL6" s="222"/>
      <c r="AKM6" s="222"/>
      <c r="AKN6" s="222"/>
      <c r="AKO6" s="222"/>
      <c r="AKP6" s="222"/>
      <c r="AKQ6" s="222"/>
      <c r="AKR6" s="222"/>
      <c r="AKS6" s="222"/>
      <c r="AKT6" s="222"/>
      <c r="AKU6" s="222"/>
      <c r="AKV6" s="222"/>
      <c r="AKW6" s="222"/>
      <c r="AKX6" s="222"/>
      <c r="AKY6" s="222"/>
      <c r="AKZ6" s="222"/>
      <c r="ALA6" s="222"/>
      <c r="ALB6" s="222"/>
      <c r="ALC6" s="222"/>
      <c r="ALD6" s="222"/>
      <c r="ALE6" s="222"/>
      <c r="ALF6" s="222"/>
      <c r="ALG6" s="222"/>
      <c r="ALH6" s="222"/>
      <c r="ALI6" s="222"/>
      <c r="ALJ6" s="222"/>
      <c r="ALK6" s="222"/>
      <c r="ALL6" s="222"/>
      <c r="ALM6" s="222"/>
      <c r="ALN6" s="222"/>
      <c r="ALO6" s="222"/>
      <c r="ALP6" s="222"/>
      <c r="ALQ6" s="222"/>
      <c r="ALR6" s="222"/>
      <c r="ALS6" s="222"/>
      <c r="ALT6" s="222"/>
      <c r="ALU6" s="222"/>
      <c r="ALV6" s="222"/>
      <c r="ALW6" s="222"/>
      <c r="ALX6" s="222"/>
      <c r="ALY6" s="222"/>
      <c r="ALZ6" s="222"/>
      <c r="AMA6" s="222"/>
      <c r="AMB6" s="222"/>
      <c r="AMC6" s="222"/>
      <c r="AMD6" s="222"/>
      <c r="AME6" s="222"/>
      <c r="AMF6" s="222"/>
      <c r="AMG6" s="222"/>
      <c r="AMH6" s="222"/>
      <c r="AMI6" s="222"/>
      <c r="AMJ6" s="222"/>
      <c r="AMK6" s="222"/>
      <c r="AML6" s="222"/>
      <c r="AMM6" s="222"/>
      <c r="AMN6" s="222"/>
      <c r="AMO6" s="222"/>
      <c r="AMP6" s="222"/>
      <c r="AMQ6" s="222"/>
      <c r="AMR6" s="222"/>
      <c r="AMS6" s="222"/>
      <c r="AMT6" s="222"/>
      <c r="AMU6" s="222"/>
      <c r="AMV6" s="222"/>
      <c r="AMW6" s="222"/>
      <c r="AMX6" s="222"/>
      <c r="AMY6" s="222"/>
      <c r="AMZ6" s="222"/>
      <c r="ANA6" s="222"/>
      <c r="ANB6" s="222"/>
      <c r="ANC6" s="222"/>
      <c r="AND6" s="222"/>
      <c r="ANE6" s="222"/>
      <c r="ANF6" s="222"/>
      <c r="ANG6" s="222"/>
      <c r="ANH6" s="222"/>
      <c r="ANI6" s="222"/>
      <c r="ANJ6" s="222"/>
      <c r="ANK6" s="222"/>
      <c r="ANL6" s="222"/>
      <c r="ANM6" s="222"/>
      <c r="ANN6" s="222"/>
      <c r="ANO6" s="222"/>
      <c r="ANP6" s="222"/>
      <c r="ANQ6" s="222"/>
      <c r="ANR6" s="222"/>
      <c r="ANS6" s="222"/>
      <c r="ANT6" s="222"/>
      <c r="ANU6" s="222"/>
      <c r="ANV6" s="222"/>
      <c r="ANW6" s="222"/>
      <c r="ANX6" s="222"/>
      <c r="ANY6" s="222"/>
      <c r="ANZ6" s="222"/>
      <c r="AOA6" s="222"/>
      <c r="AOB6" s="222"/>
      <c r="AOC6" s="222"/>
      <c r="AOD6" s="222"/>
      <c r="AOE6" s="222"/>
      <c r="AOF6" s="222"/>
      <c r="AOG6" s="222"/>
      <c r="AOH6" s="222"/>
      <c r="AOI6" s="222"/>
      <c r="AOJ6" s="222"/>
      <c r="AOK6" s="222"/>
      <c r="AOL6" s="222"/>
      <c r="AOM6" s="222"/>
      <c r="AON6" s="222"/>
      <c r="AOO6" s="222"/>
      <c r="AOP6" s="222"/>
      <c r="AOQ6" s="222"/>
      <c r="AOR6" s="222"/>
      <c r="AOS6" s="222"/>
      <c r="AOT6" s="222"/>
      <c r="AOU6" s="222"/>
      <c r="AOV6" s="222"/>
      <c r="AOW6" s="222"/>
      <c r="AOX6" s="222"/>
      <c r="AOY6" s="222"/>
      <c r="AOZ6" s="222"/>
      <c r="APA6" s="222"/>
      <c r="APB6" s="222"/>
      <c r="APC6" s="222"/>
      <c r="APD6" s="222"/>
      <c r="APE6" s="222"/>
      <c r="APF6" s="222"/>
      <c r="APG6" s="222"/>
      <c r="APH6" s="222"/>
      <c r="API6" s="222"/>
      <c r="APJ6" s="222"/>
      <c r="APK6" s="222"/>
      <c r="APL6" s="222"/>
      <c r="APM6" s="222"/>
      <c r="APN6" s="222"/>
      <c r="APO6" s="222"/>
      <c r="APP6" s="222"/>
      <c r="APQ6" s="222"/>
      <c r="APR6" s="222"/>
      <c r="APS6" s="222"/>
      <c r="APT6" s="222"/>
      <c r="APU6" s="222"/>
      <c r="APV6" s="222"/>
      <c r="APW6" s="222"/>
      <c r="APX6" s="222"/>
      <c r="APY6" s="222"/>
      <c r="APZ6" s="222"/>
      <c r="AQA6" s="222"/>
      <c r="AQB6" s="222"/>
      <c r="AQC6" s="222"/>
      <c r="AQD6" s="222"/>
      <c r="AQE6" s="222"/>
      <c r="AQF6" s="222"/>
      <c r="AQG6" s="222"/>
      <c r="AQH6" s="222"/>
      <c r="AQI6" s="222"/>
      <c r="AQJ6" s="222"/>
      <c r="AQK6" s="222"/>
      <c r="AQL6" s="222"/>
      <c r="AQM6" s="222"/>
      <c r="AQN6" s="222"/>
      <c r="AQO6" s="222"/>
      <c r="AQP6" s="222"/>
      <c r="AQQ6" s="222"/>
      <c r="AQR6" s="222"/>
      <c r="AQS6" s="222"/>
      <c r="AQT6" s="222"/>
      <c r="AQU6" s="222"/>
      <c r="AQV6" s="222"/>
      <c r="AQW6" s="222"/>
      <c r="AQX6" s="222"/>
      <c r="AQY6" s="222"/>
      <c r="AQZ6" s="222"/>
      <c r="ARA6" s="222"/>
      <c r="ARB6" s="222"/>
      <c r="ARC6" s="222"/>
      <c r="ARD6" s="222"/>
      <c r="ARE6" s="222"/>
      <c r="ARF6" s="222"/>
      <c r="ARG6" s="222"/>
      <c r="ARH6" s="222"/>
      <c r="ARI6" s="222"/>
      <c r="ARJ6" s="222"/>
      <c r="ARK6" s="222"/>
      <c r="ARL6" s="222"/>
      <c r="ARM6" s="222"/>
      <c r="ARN6" s="222"/>
      <c r="ARO6" s="222"/>
      <c r="ARP6" s="222"/>
      <c r="ARQ6" s="222"/>
      <c r="ARR6" s="222"/>
      <c r="ARS6" s="222"/>
      <c r="ART6" s="222"/>
      <c r="ARU6" s="222"/>
      <c r="ARV6" s="222"/>
      <c r="ARW6" s="222"/>
      <c r="ARX6" s="222"/>
      <c r="ARY6" s="222"/>
      <c r="ARZ6" s="222"/>
      <c r="ASA6" s="222"/>
      <c r="ASB6" s="222"/>
      <c r="ASC6" s="222"/>
      <c r="ASD6" s="222"/>
      <c r="ASE6" s="222"/>
      <c r="ASF6" s="222"/>
      <c r="ASG6" s="222"/>
      <c r="ASH6" s="222"/>
      <c r="ASI6" s="222"/>
      <c r="ASJ6" s="222"/>
      <c r="ASK6" s="222"/>
      <c r="ASL6" s="222"/>
      <c r="ASM6" s="222"/>
      <c r="ASN6" s="222"/>
      <c r="ASO6" s="222"/>
      <c r="ASP6" s="222"/>
      <c r="ASQ6" s="222"/>
      <c r="ASR6" s="222"/>
      <c r="ASS6" s="222"/>
      <c r="AST6" s="222"/>
      <c r="ASU6" s="222"/>
      <c r="ASV6" s="222"/>
      <c r="ASW6" s="222"/>
      <c r="ASX6" s="222"/>
      <c r="ASY6" s="222"/>
      <c r="ASZ6" s="222"/>
      <c r="ATA6" s="222"/>
      <c r="ATB6" s="222"/>
      <c r="ATC6" s="222"/>
      <c r="ATD6" s="222"/>
      <c r="ATE6" s="222"/>
      <c r="ATF6" s="222"/>
      <c r="ATG6" s="222"/>
      <c r="ATH6" s="222"/>
      <c r="ATI6" s="222"/>
      <c r="ATJ6" s="222"/>
      <c r="ATK6" s="222"/>
      <c r="ATL6" s="222"/>
      <c r="ATM6" s="222"/>
      <c r="ATN6" s="222"/>
      <c r="ATO6" s="222"/>
      <c r="ATP6" s="222"/>
      <c r="ATQ6" s="222"/>
      <c r="ATR6" s="222"/>
      <c r="ATS6" s="222"/>
      <c r="ATT6" s="222"/>
      <c r="ATU6" s="222"/>
      <c r="ATV6" s="222"/>
      <c r="ATW6" s="222"/>
      <c r="ATX6" s="222"/>
      <c r="ATY6" s="222"/>
      <c r="ATZ6" s="222"/>
      <c r="AUA6" s="222"/>
      <c r="AUB6" s="222"/>
      <c r="AUC6" s="222"/>
      <c r="AUD6" s="222"/>
      <c r="AUE6" s="222"/>
      <c r="AUF6" s="222"/>
      <c r="AUG6" s="222"/>
      <c r="AUH6" s="222"/>
      <c r="AUI6" s="222"/>
      <c r="AUJ6" s="222"/>
      <c r="AUK6" s="222"/>
      <c r="AUL6" s="222"/>
      <c r="AUM6" s="222"/>
      <c r="AUN6" s="222"/>
      <c r="AUO6" s="222"/>
      <c r="AUP6" s="222"/>
      <c r="AUQ6" s="222"/>
      <c r="AUR6" s="222"/>
      <c r="AUS6" s="222"/>
      <c r="AUT6" s="222"/>
      <c r="AUU6" s="222"/>
      <c r="AUV6" s="222"/>
      <c r="AUW6" s="222"/>
      <c r="AUX6" s="222"/>
      <c r="AUY6" s="222"/>
      <c r="AUZ6" s="222"/>
      <c r="AVA6" s="222"/>
      <c r="AVB6" s="222"/>
      <c r="AVC6" s="222"/>
      <c r="AVD6" s="222"/>
      <c r="AVE6" s="222"/>
      <c r="AVF6" s="222"/>
      <c r="AVG6" s="222"/>
      <c r="AVH6" s="222"/>
      <c r="AVI6" s="222"/>
      <c r="AVJ6" s="222"/>
      <c r="AVK6" s="222"/>
      <c r="AVL6" s="222"/>
      <c r="AVM6" s="222"/>
      <c r="AVN6" s="222"/>
      <c r="AVO6" s="222"/>
      <c r="AVP6" s="222"/>
      <c r="AVQ6" s="222"/>
      <c r="AVR6" s="222"/>
      <c r="AVS6" s="222"/>
      <c r="AVT6" s="222"/>
      <c r="AVU6" s="222"/>
      <c r="AVV6" s="222"/>
      <c r="AVW6" s="222"/>
      <c r="AVX6" s="222"/>
      <c r="AVY6" s="222"/>
      <c r="AVZ6" s="222"/>
      <c r="AWA6" s="222"/>
      <c r="AWB6" s="222"/>
      <c r="AWC6" s="222"/>
      <c r="AWD6" s="222"/>
      <c r="AWE6" s="222"/>
      <c r="AWF6" s="222"/>
      <c r="AWG6" s="222"/>
      <c r="AWH6" s="222"/>
      <c r="AWI6" s="222"/>
      <c r="AWJ6" s="222"/>
      <c r="AWK6" s="222"/>
      <c r="AWL6" s="222"/>
      <c r="AWM6" s="222"/>
      <c r="AWN6" s="222"/>
      <c r="AWO6" s="222"/>
      <c r="AWP6" s="222"/>
      <c r="AWQ6" s="222"/>
      <c r="AWR6" s="222"/>
      <c r="AWS6" s="222"/>
      <c r="AWT6" s="222"/>
      <c r="AWU6" s="222"/>
      <c r="AWV6" s="222"/>
      <c r="AWW6" s="222"/>
      <c r="AWX6" s="222"/>
      <c r="AWY6" s="222"/>
      <c r="AWZ6" s="222"/>
      <c r="AXA6" s="222"/>
      <c r="AXB6" s="222"/>
      <c r="AXC6" s="222"/>
      <c r="AXD6" s="222"/>
      <c r="AXE6" s="222"/>
      <c r="AXF6" s="222"/>
      <c r="AXG6" s="222"/>
      <c r="AXH6" s="222"/>
      <c r="AXI6" s="222"/>
      <c r="AXJ6" s="222"/>
      <c r="AXK6" s="222"/>
      <c r="AXL6" s="222"/>
      <c r="AXM6" s="222"/>
      <c r="AXN6" s="222"/>
      <c r="AXO6" s="222"/>
      <c r="AXP6" s="222"/>
      <c r="AXQ6" s="222"/>
      <c r="AXR6" s="222"/>
      <c r="AXS6" s="222"/>
      <c r="AXT6" s="222"/>
      <c r="AXU6" s="222"/>
      <c r="AXV6" s="222"/>
      <c r="AXW6" s="222"/>
      <c r="AXX6" s="222"/>
      <c r="AXY6" s="222"/>
      <c r="AXZ6" s="222"/>
      <c r="AYA6" s="222"/>
      <c r="AYB6" s="222"/>
      <c r="AYC6" s="222"/>
      <c r="AYD6" s="222"/>
      <c r="AYE6" s="222"/>
      <c r="AYF6" s="222"/>
      <c r="AYG6" s="222"/>
      <c r="AYH6" s="222"/>
      <c r="AYI6" s="222"/>
      <c r="AYJ6" s="222"/>
      <c r="AYK6" s="222"/>
      <c r="AYL6" s="222"/>
      <c r="AYM6" s="222"/>
      <c r="AYN6" s="222"/>
      <c r="AYO6" s="222"/>
      <c r="AYP6" s="222"/>
      <c r="AYQ6" s="222"/>
      <c r="AYR6" s="222"/>
      <c r="AYS6" s="222"/>
      <c r="AYT6" s="222"/>
      <c r="AYU6" s="222"/>
      <c r="AYV6" s="222"/>
      <c r="AYW6" s="222"/>
      <c r="AYX6" s="222"/>
      <c r="AYY6" s="222"/>
      <c r="AYZ6" s="222"/>
      <c r="AZA6" s="222"/>
      <c r="AZB6" s="222"/>
      <c r="AZC6" s="222"/>
      <c r="AZD6" s="222"/>
      <c r="AZE6" s="222"/>
      <c r="AZF6" s="222"/>
      <c r="AZG6" s="222"/>
      <c r="AZH6" s="222"/>
      <c r="AZI6" s="222"/>
      <c r="AZJ6" s="222"/>
      <c r="AZK6" s="222"/>
      <c r="AZL6" s="222"/>
      <c r="AZM6" s="222"/>
      <c r="AZN6" s="222"/>
      <c r="AZO6" s="222"/>
      <c r="AZP6" s="222"/>
      <c r="AZQ6" s="222"/>
      <c r="AZR6" s="222"/>
      <c r="AZS6" s="222"/>
      <c r="AZT6" s="222"/>
      <c r="AZU6" s="222"/>
      <c r="AZV6" s="222"/>
      <c r="AZW6" s="222"/>
      <c r="AZX6" s="222"/>
      <c r="AZY6" s="222"/>
      <c r="AZZ6" s="222"/>
      <c r="BAA6" s="222"/>
      <c r="BAB6" s="222"/>
      <c r="BAC6" s="222"/>
      <c r="BAD6" s="222"/>
      <c r="BAE6" s="222"/>
      <c r="BAF6" s="222"/>
      <c r="BAG6" s="222"/>
      <c r="BAH6" s="222"/>
      <c r="BAI6" s="222"/>
      <c r="BAJ6" s="222"/>
      <c r="BAK6" s="222"/>
      <c r="BAL6" s="222"/>
      <c r="BAM6" s="222"/>
      <c r="BAN6" s="222"/>
      <c r="BAO6" s="222"/>
      <c r="BAP6" s="222"/>
      <c r="BAQ6" s="222"/>
      <c r="BAR6" s="222"/>
      <c r="BAS6" s="222"/>
      <c r="BAT6" s="222"/>
      <c r="BAU6" s="222"/>
      <c r="BAV6" s="222"/>
      <c r="BAW6" s="222"/>
      <c r="BAX6" s="222"/>
      <c r="BAY6" s="222"/>
      <c r="BAZ6" s="222"/>
      <c r="BBA6" s="222"/>
      <c r="BBB6" s="222"/>
      <c r="BBC6" s="222"/>
      <c r="BBD6" s="222"/>
      <c r="BBE6" s="222"/>
      <c r="BBF6" s="222"/>
      <c r="BBG6" s="222"/>
      <c r="BBH6" s="222"/>
      <c r="BBI6" s="222"/>
      <c r="BBJ6" s="222"/>
      <c r="BBK6" s="222"/>
      <c r="BBL6" s="222"/>
      <c r="BBM6" s="222"/>
      <c r="BBN6" s="222"/>
      <c r="BBO6" s="222"/>
      <c r="BBP6" s="222"/>
      <c r="BBQ6" s="222"/>
      <c r="BBR6" s="222"/>
      <c r="BBS6" s="222"/>
      <c r="BBT6" s="222"/>
      <c r="BBU6" s="222"/>
      <c r="BBV6" s="222"/>
      <c r="BBW6" s="222"/>
      <c r="BBX6" s="222"/>
      <c r="BBY6" s="222"/>
      <c r="BBZ6" s="222"/>
      <c r="BCA6" s="222"/>
      <c r="BCB6" s="222"/>
      <c r="BCC6" s="222"/>
      <c r="BCD6" s="222"/>
      <c r="BCE6" s="222"/>
      <c r="BCF6" s="222"/>
      <c r="BCG6" s="222"/>
      <c r="BCH6" s="222"/>
      <c r="BCI6" s="222"/>
      <c r="BCJ6" s="222"/>
      <c r="BCK6" s="222"/>
      <c r="BCL6" s="222"/>
      <c r="BCM6" s="222"/>
      <c r="BCN6" s="222"/>
      <c r="BCO6" s="222"/>
      <c r="BCP6" s="222"/>
      <c r="BCQ6" s="222"/>
      <c r="BCR6" s="222"/>
      <c r="BCS6" s="222"/>
      <c r="BCT6" s="222"/>
      <c r="BCU6" s="222"/>
      <c r="BCV6" s="222"/>
      <c r="BCW6" s="222"/>
      <c r="BCX6" s="222"/>
      <c r="BCY6" s="222"/>
      <c r="BCZ6" s="222"/>
      <c r="BDA6" s="222"/>
      <c r="BDB6" s="222"/>
      <c r="BDC6" s="222"/>
      <c r="BDD6" s="222"/>
      <c r="BDE6" s="222"/>
      <c r="BDF6" s="222"/>
      <c r="BDG6" s="222"/>
      <c r="BDH6" s="222"/>
      <c r="BDI6" s="222"/>
      <c r="BDJ6" s="222"/>
      <c r="BDK6" s="222"/>
      <c r="BDL6" s="222"/>
      <c r="BDM6" s="222"/>
      <c r="BDN6" s="222"/>
      <c r="BDO6" s="222"/>
      <c r="BDP6" s="222"/>
      <c r="BDQ6" s="222"/>
      <c r="BDR6" s="222"/>
      <c r="BDS6" s="222"/>
      <c r="BDT6" s="222"/>
      <c r="BDU6" s="222"/>
      <c r="BDV6" s="222"/>
      <c r="BDW6" s="222"/>
      <c r="BDX6" s="222"/>
      <c r="BDY6" s="222"/>
      <c r="BDZ6" s="222"/>
      <c r="BEA6" s="222"/>
      <c r="BEB6" s="222"/>
      <c r="BEC6" s="222"/>
      <c r="BED6" s="222"/>
      <c r="BEE6" s="222"/>
      <c r="BEF6" s="222"/>
      <c r="BEG6" s="222"/>
      <c r="BEH6" s="222"/>
      <c r="BEI6" s="222"/>
      <c r="BEJ6" s="222"/>
      <c r="BEK6" s="222"/>
      <c r="BEL6" s="222"/>
      <c r="BEM6" s="222"/>
      <c r="BEN6" s="222"/>
      <c r="BEO6" s="222"/>
      <c r="BEP6" s="222"/>
      <c r="BEQ6" s="222"/>
      <c r="BER6" s="222"/>
      <c r="BES6" s="222"/>
      <c r="BET6" s="222"/>
      <c r="BEU6" s="222"/>
      <c r="BEV6" s="222"/>
      <c r="BEW6" s="222"/>
      <c r="BEX6" s="222"/>
      <c r="BEY6" s="222"/>
      <c r="BEZ6" s="222"/>
      <c r="BFA6" s="222"/>
      <c r="BFB6" s="222"/>
      <c r="BFC6" s="222"/>
      <c r="BFD6" s="222"/>
      <c r="BFE6" s="222"/>
      <c r="BFF6" s="222"/>
      <c r="BFG6" s="222"/>
      <c r="BFH6" s="222"/>
      <c r="BFI6" s="222"/>
      <c r="BFJ6" s="222"/>
      <c r="BFK6" s="222"/>
      <c r="BFL6" s="222"/>
      <c r="BFM6" s="222"/>
      <c r="BFN6" s="222"/>
      <c r="BFO6" s="222"/>
      <c r="BFP6" s="222"/>
      <c r="BFQ6" s="222"/>
      <c r="BFR6" s="222"/>
      <c r="BFS6" s="222"/>
      <c r="BFT6" s="222"/>
      <c r="BFU6" s="222"/>
      <c r="BFV6" s="222"/>
      <c r="BFW6" s="222"/>
      <c r="BFX6" s="222"/>
      <c r="BFY6" s="222"/>
      <c r="BFZ6" s="222"/>
      <c r="BGA6" s="222"/>
      <c r="BGB6" s="222"/>
      <c r="BGC6" s="222"/>
      <c r="BGD6" s="222"/>
      <c r="BGE6" s="222"/>
      <c r="BGF6" s="222"/>
      <c r="BGG6" s="222"/>
      <c r="BGH6" s="222"/>
      <c r="BGI6" s="222"/>
      <c r="BGJ6" s="222"/>
      <c r="BGK6" s="222"/>
      <c r="BGL6" s="222"/>
      <c r="BGM6" s="222"/>
      <c r="BGN6" s="222"/>
      <c r="BGO6" s="222"/>
      <c r="BGP6" s="222"/>
      <c r="BGQ6" s="222"/>
      <c r="BGR6" s="222"/>
      <c r="BGS6" s="222"/>
      <c r="BGT6" s="222"/>
      <c r="BGU6" s="222"/>
      <c r="BGV6" s="222"/>
      <c r="BGW6" s="222"/>
      <c r="BGX6" s="222"/>
      <c r="BGY6" s="222"/>
      <c r="BGZ6" s="222"/>
      <c r="BHA6" s="222"/>
      <c r="BHB6" s="222"/>
      <c r="BHC6" s="222"/>
      <c r="BHD6" s="222"/>
      <c r="BHE6" s="222"/>
      <c r="BHF6" s="222"/>
      <c r="BHG6" s="222"/>
      <c r="BHH6" s="222"/>
      <c r="BHI6" s="222"/>
      <c r="BHJ6" s="222"/>
      <c r="BHK6" s="222"/>
      <c r="BHL6" s="222"/>
      <c r="BHM6" s="222"/>
      <c r="BHN6" s="222"/>
      <c r="BHO6" s="222"/>
      <c r="BHP6" s="222"/>
      <c r="BHQ6" s="222"/>
      <c r="BHR6" s="222"/>
      <c r="BHS6" s="222"/>
      <c r="BHT6" s="222"/>
      <c r="BHU6" s="222"/>
      <c r="BHV6" s="222"/>
      <c r="BHW6" s="222"/>
      <c r="BHX6" s="222"/>
      <c r="BHY6" s="222"/>
      <c r="BHZ6" s="222"/>
      <c r="BIA6" s="222"/>
      <c r="BIB6" s="222"/>
      <c r="BIC6" s="222"/>
      <c r="BID6" s="222"/>
      <c r="BIE6" s="222"/>
      <c r="BIF6" s="222"/>
      <c r="BIG6" s="222"/>
      <c r="BIH6" s="222"/>
      <c r="BII6" s="222"/>
      <c r="BIJ6" s="222"/>
      <c r="BIK6" s="222"/>
      <c r="BIL6" s="222"/>
      <c r="BIM6" s="222"/>
      <c r="BIN6" s="222"/>
      <c r="BIO6" s="222"/>
      <c r="BIP6" s="222"/>
      <c r="BIQ6" s="222"/>
      <c r="BIR6" s="222"/>
      <c r="BIS6" s="222"/>
      <c r="BIT6" s="222"/>
      <c r="BIU6" s="222"/>
      <c r="BIV6" s="222"/>
      <c r="BIW6" s="222"/>
      <c r="BIX6" s="222"/>
      <c r="BIY6" s="222"/>
      <c r="BIZ6" s="222"/>
      <c r="BJA6" s="222"/>
      <c r="BJB6" s="222"/>
      <c r="BJC6" s="222"/>
      <c r="BJD6" s="222"/>
      <c r="BJE6" s="222"/>
      <c r="BJF6" s="222"/>
      <c r="BJG6" s="222"/>
      <c r="BJH6" s="222"/>
      <c r="BJI6" s="222"/>
      <c r="BJJ6" s="222"/>
      <c r="BJK6" s="222"/>
      <c r="BJL6" s="222"/>
      <c r="BJM6" s="222"/>
      <c r="BJN6" s="222"/>
      <c r="BJO6" s="222"/>
      <c r="BJP6" s="222"/>
      <c r="BJQ6" s="222"/>
      <c r="BJR6" s="222"/>
      <c r="BJS6" s="222"/>
      <c r="BJT6" s="222"/>
      <c r="BJU6" s="222"/>
      <c r="BJV6" s="222"/>
      <c r="BJW6" s="222"/>
      <c r="BJX6" s="222"/>
      <c r="BJY6" s="222"/>
      <c r="BJZ6" s="222"/>
      <c r="BKA6" s="222"/>
      <c r="BKB6" s="222"/>
      <c r="BKC6" s="222"/>
      <c r="BKD6" s="222"/>
      <c r="BKE6" s="222"/>
      <c r="BKF6" s="222"/>
      <c r="BKG6" s="222"/>
      <c r="BKH6" s="222"/>
      <c r="BKI6" s="222"/>
      <c r="BKJ6" s="222"/>
      <c r="BKK6" s="222"/>
      <c r="BKL6" s="222"/>
      <c r="BKM6" s="222"/>
      <c r="BKN6" s="222"/>
      <c r="BKO6" s="222"/>
      <c r="BKP6" s="222"/>
      <c r="BKQ6" s="222"/>
      <c r="BKR6" s="222"/>
      <c r="BKS6" s="222"/>
      <c r="BKT6" s="222"/>
      <c r="BKU6" s="222"/>
      <c r="BKV6" s="222"/>
      <c r="BKW6" s="222"/>
      <c r="BKX6" s="222"/>
      <c r="BKY6" s="222"/>
      <c r="BKZ6" s="222"/>
      <c r="BLA6" s="222"/>
      <c r="BLB6" s="222"/>
      <c r="BLC6" s="222"/>
      <c r="BLD6" s="222"/>
      <c r="BLE6" s="222"/>
      <c r="BLF6" s="222"/>
      <c r="BLG6" s="222"/>
      <c r="BLH6" s="222"/>
      <c r="BLI6" s="222"/>
      <c r="BLJ6" s="222"/>
      <c r="BLK6" s="222"/>
      <c r="BLL6" s="222"/>
      <c r="BLM6" s="222"/>
      <c r="BLN6" s="222"/>
      <c r="BLO6" s="222"/>
      <c r="BLP6" s="222"/>
      <c r="BLQ6" s="222"/>
      <c r="BLR6" s="222"/>
      <c r="BLS6" s="222"/>
      <c r="BLT6" s="222"/>
      <c r="BLU6" s="222"/>
      <c r="BLV6" s="222"/>
      <c r="BLW6" s="222"/>
      <c r="BLX6" s="222"/>
      <c r="BLY6" s="222"/>
      <c r="BLZ6" s="222"/>
      <c r="BMA6" s="222"/>
      <c r="BMB6" s="222"/>
      <c r="BMC6" s="222"/>
      <c r="BMD6" s="222"/>
      <c r="BME6" s="222"/>
      <c r="BMF6" s="222"/>
      <c r="BMG6" s="222"/>
      <c r="BMH6" s="222"/>
      <c r="BMI6" s="222"/>
      <c r="BMJ6" s="222"/>
      <c r="BMK6" s="222"/>
      <c r="BML6" s="222"/>
      <c r="BMM6" s="222"/>
      <c r="BMN6" s="222"/>
      <c r="BMO6" s="222"/>
      <c r="BMP6" s="222"/>
      <c r="BMQ6" s="222"/>
      <c r="BMR6" s="222"/>
      <c r="BMS6" s="222"/>
      <c r="BMT6" s="222"/>
      <c r="BMU6" s="222"/>
      <c r="BMV6" s="222"/>
      <c r="BMW6" s="222"/>
      <c r="BMX6" s="222"/>
      <c r="BMY6" s="222"/>
      <c r="BMZ6" s="222"/>
      <c r="BNA6" s="222"/>
      <c r="BNB6" s="222"/>
      <c r="BNC6" s="222"/>
      <c r="BND6" s="222"/>
      <c r="BNE6" s="222"/>
      <c r="BNF6" s="222"/>
      <c r="BNG6" s="222"/>
      <c r="BNH6" s="222"/>
      <c r="BNI6" s="222"/>
      <c r="BNJ6" s="222"/>
      <c r="BNK6" s="222"/>
      <c r="BNL6" s="222"/>
      <c r="BNM6" s="222"/>
      <c r="BNN6" s="222"/>
      <c r="BNO6" s="222"/>
      <c r="BNP6" s="222"/>
      <c r="BNQ6" s="222"/>
      <c r="BNR6" s="222"/>
      <c r="BNS6" s="222"/>
      <c r="BNT6" s="222"/>
      <c r="BNU6" s="222"/>
      <c r="BNV6" s="222"/>
      <c r="BNW6" s="222"/>
      <c r="BNX6" s="222"/>
      <c r="BNY6" s="222"/>
      <c r="BNZ6" s="222"/>
      <c r="BOA6" s="222"/>
      <c r="BOB6" s="222"/>
      <c r="BOC6" s="222"/>
      <c r="BOD6" s="222"/>
      <c r="BOE6" s="222"/>
      <c r="BOF6" s="222"/>
      <c r="BOG6" s="222"/>
      <c r="BOH6" s="222"/>
      <c r="BOI6" s="222"/>
      <c r="BOJ6" s="222"/>
      <c r="BOK6" s="222"/>
      <c r="BOL6" s="222"/>
      <c r="BOM6" s="222"/>
      <c r="BON6" s="222"/>
      <c r="BOO6" s="222"/>
      <c r="BOP6" s="222"/>
      <c r="BOQ6" s="222"/>
      <c r="BOR6" s="222"/>
      <c r="BOS6" s="222"/>
      <c r="BOT6" s="222"/>
      <c r="BOU6" s="222"/>
      <c r="BOV6" s="222"/>
      <c r="BOW6" s="222"/>
      <c r="BOX6" s="222"/>
      <c r="BOY6" s="222"/>
      <c r="BOZ6" s="222"/>
      <c r="BPA6" s="222"/>
      <c r="BPB6" s="222"/>
      <c r="BPC6" s="222"/>
      <c r="BPD6" s="222"/>
      <c r="BPE6" s="222"/>
      <c r="BPF6" s="222"/>
      <c r="BPG6" s="222"/>
      <c r="BPH6" s="222"/>
      <c r="BPI6" s="222"/>
      <c r="BPJ6" s="222"/>
      <c r="BPK6" s="222"/>
      <c r="BPL6" s="222"/>
      <c r="BPM6" s="222"/>
      <c r="BPN6" s="222"/>
      <c r="BPO6" s="222"/>
      <c r="BPP6" s="222"/>
      <c r="BPQ6" s="222"/>
      <c r="BPR6" s="222"/>
      <c r="BPS6" s="222"/>
      <c r="BPT6" s="222"/>
      <c r="BPU6" s="222"/>
      <c r="BPV6" s="222"/>
      <c r="BPW6" s="222"/>
      <c r="BPX6" s="222"/>
      <c r="BPY6" s="222"/>
      <c r="BPZ6" s="222"/>
      <c r="BQA6" s="222"/>
      <c r="BQB6" s="222"/>
      <c r="BQC6" s="222"/>
      <c r="BQD6" s="222"/>
      <c r="BQE6" s="222"/>
      <c r="BQF6" s="222"/>
      <c r="BQG6" s="222"/>
      <c r="BQH6" s="222"/>
      <c r="BQI6" s="222"/>
      <c r="BQJ6" s="222"/>
      <c r="BQK6" s="222"/>
      <c r="BQL6" s="222"/>
      <c r="BQM6" s="222"/>
      <c r="BQN6" s="222"/>
      <c r="BQO6" s="222"/>
      <c r="BQP6" s="222"/>
      <c r="BQQ6" s="222"/>
      <c r="BQR6" s="222"/>
      <c r="BQS6" s="222"/>
      <c r="BQT6" s="222"/>
      <c r="BQU6" s="222"/>
      <c r="BQV6" s="222"/>
      <c r="BQW6" s="222"/>
      <c r="BQX6" s="222"/>
      <c r="BQY6" s="222"/>
      <c r="BQZ6" s="222"/>
      <c r="BRA6" s="222"/>
      <c r="BRB6" s="222"/>
      <c r="BRC6" s="222"/>
      <c r="BRD6" s="222"/>
      <c r="BRE6" s="222"/>
      <c r="BRF6" s="222"/>
      <c r="BRG6" s="222"/>
      <c r="BRH6" s="222"/>
      <c r="BRI6" s="222"/>
      <c r="BRJ6" s="222"/>
      <c r="BRK6" s="222"/>
      <c r="BRL6" s="222"/>
      <c r="BRM6" s="222"/>
      <c r="BRN6" s="222"/>
      <c r="BRO6" s="222"/>
      <c r="BRP6" s="222"/>
      <c r="BRQ6" s="222"/>
      <c r="BRR6" s="222"/>
      <c r="BRS6" s="222"/>
      <c r="BRT6" s="222"/>
      <c r="BRU6" s="222"/>
      <c r="BRV6" s="222"/>
      <c r="BRW6" s="222"/>
      <c r="BRX6" s="222"/>
      <c r="BRY6" s="222"/>
      <c r="BRZ6" s="222"/>
      <c r="BSA6" s="222"/>
      <c r="BSB6" s="222"/>
      <c r="BSC6" s="222"/>
      <c r="BSD6" s="222"/>
      <c r="BSE6" s="222"/>
      <c r="BSF6" s="222"/>
      <c r="BSG6" s="222"/>
      <c r="BSH6" s="222"/>
      <c r="BSI6" s="222"/>
      <c r="BSJ6" s="222"/>
      <c r="BSK6" s="222"/>
      <c r="BSL6" s="222"/>
      <c r="BSM6" s="222"/>
      <c r="BSN6" s="222"/>
      <c r="BSO6" s="222"/>
      <c r="BSP6" s="222"/>
      <c r="BSQ6" s="222"/>
      <c r="BSR6" s="222"/>
      <c r="BSS6" s="222"/>
      <c r="BST6" s="222"/>
      <c r="BSU6" s="222"/>
      <c r="BSV6" s="222"/>
      <c r="BSW6" s="222"/>
      <c r="BSX6" s="222"/>
      <c r="BSY6" s="222"/>
      <c r="BSZ6" s="222"/>
      <c r="BTA6" s="222"/>
      <c r="BTB6" s="222"/>
      <c r="BTC6" s="222"/>
      <c r="BTD6" s="222"/>
      <c r="BTE6" s="222"/>
      <c r="BTF6" s="222"/>
      <c r="BTG6" s="222"/>
      <c r="BTH6" s="222"/>
      <c r="BTI6" s="222"/>
      <c r="BTJ6" s="222"/>
      <c r="BTK6" s="222"/>
      <c r="BTL6" s="222"/>
      <c r="BTM6" s="222"/>
      <c r="BTN6" s="222"/>
      <c r="BTO6" s="222"/>
      <c r="BTP6" s="222"/>
      <c r="BTQ6" s="222"/>
      <c r="BTR6" s="222"/>
      <c r="BTS6" s="222"/>
      <c r="BTT6" s="222"/>
      <c r="BTU6" s="222"/>
      <c r="BTV6" s="222"/>
      <c r="BTW6" s="222"/>
      <c r="BTX6" s="222"/>
      <c r="BTY6" s="222"/>
      <c r="BTZ6" s="222"/>
      <c r="BUA6" s="222"/>
      <c r="BUB6" s="222"/>
      <c r="BUC6" s="222"/>
      <c r="BUD6" s="222"/>
      <c r="BUE6" s="222"/>
      <c r="BUF6" s="222"/>
      <c r="BUG6" s="222"/>
      <c r="BUH6" s="222"/>
      <c r="BUI6" s="222"/>
      <c r="BUJ6" s="222"/>
      <c r="BUK6" s="222"/>
      <c r="BUL6" s="222"/>
      <c r="BUM6" s="222"/>
      <c r="BUN6" s="222"/>
      <c r="BUO6" s="222"/>
      <c r="BUP6" s="222"/>
      <c r="BUQ6" s="222"/>
      <c r="BUR6" s="222"/>
      <c r="BUS6" s="222"/>
      <c r="BUT6" s="222"/>
      <c r="BUU6" s="222"/>
      <c r="BUV6" s="222"/>
      <c r="BUW6" s="222"/>
      <c r="BUX6" s="222"/>
      <c r="BUY6" s="222"/>
      <c r="BUZ6" s="222"/>
      <c r="BVA6" s="222"/>
      <c r="BVB6" s="222"/>
      <c r="BVC6" s="222"/>
      <c r="BVD6" s="222"/>
      <c r="BVE6" s="222"/>
      <c r="BVF6" s="222"/>
      <c r="BVG6" s="222"/>
      <c r="BVH6" s="222"/>
      <c r="BVI6" s="222"/>
      <c r="BVJ6" s="222"/>
      <c r="BVK6" s="222"/>
      <c r="BVL6" s="222"/>
      <c r="BVM6" s="222"/>
      <c r="BVN6" s="222"/>
      <c r="BVO6" s="222"/>
      <c r="BVP6" s="222"/>
      <c r="BVQ6" s="222"/>
      <c r="BVR6" s="222"/>
      <c r="BVS6" s="222"/>
      <c r="BVT6" s="222"/>
      <c r="BVU6" s="222"/>
      <c r="BVV6" s="222"/>
      <c r="BVW6" s="222"/>
      <c r="BVX6" s="222"/>
      <c r="BVY6" s="222"/>
      <c r="BVZ6" s="222"/>
      <c r="BWA6" s="222"/>
      <c r="BWB6" s="222"/>
      <c r="BWC6" s="222"/>
      <c r="BWD6" s="222"/>
      <c r="BWE6" s="222"/>
      <c r="BWF6" s="222"/>
      <c r="BWG6" s="222"/>
      <c r="BWH6" s="222"/>
      <c r="BWI6" s="222"/>
      <c r="BWJ6" s="222"/>
      <c r="BWK6" s="222"/>
      <c r="BWL6" s="222"/>
      <c r="BWM6" s="222"/>
      <c r="BWN6" s="222"/>
      <c r="BWO6" s="222"/>
      <c r="BWP6" s="222"/>
      <c r="BWQ6" s="222"/>
      <c r="BWR6" s="222"/>
      <c r="BWS6" s="222"/>
      <c r="BWT6" s="222"/>
      <c r="BWU6" s="222"/>
      <c r="BWV6" s="222"/>
      <c r="BWW6" s="222"/>
      <c r="BWX6" s="222"/>
      <c r="BWY6" s="222"/>
      <c r="BWZ6" s="222"/>
      <c r="BXA6" s="222"/>
      <c r="BXB6" s="222"/>
      <c r="BXC6" s="222"/>
      <c r="BXD6" s="222"/>
      <c r="BXE6" s="222"/>
      <c r="BXF6" s="222"/>
      <c r="BXG6" s="222"/>
      <c r="BXH6" s="222"/>
      <c r="BXI6" s="222"/>
      <c r="BXJ6" s="222"/>
      <c r="BXK6" s="222"/>
      <c r="BXL6" s="222"/>
      <c r="BXM6" s="222"/>
      <c r="BXN6" s="222"/>
      <c r="BXO6" s="222"/>
      <c r="BXP6" s="222"/>
      <c r="BXQ6" s="222"/>
      <c r="BXR6" s="222"/>
      <c r="BXS6" s="222"/>
      <c r="BXT6" s="222"/>
      <c r="BXU6" s="222"/>
      <c r="BXV6" s="222"/>
      <c r="BXW6" s="222"/>
      <c r="BXX6" s="222"/>
      <c r="BXY6" s="222"/>
      <c r="BXZ6" s="222"/>
      <c r="BYA6" s="222"/>
      <c r="BYB6" s="222"/>
      <c r="BYC6" s="222"/>
      <c r="BYD6" s="222"/>
      <c r="BYE6" s="222"/>
      <c r="BYF6" s="222"/>
      <c r="BYG6" s="222"/>
      <c r="BYH6" s="222"/>
      <c r="BYI6" s="222"/>
      <c r="BYJ6" s="222"/>
      <c r="BYK6" s="222"/>
      <c r="BYL6" s="222"/>
      <c r="BYM6" s="222"/>
      <c r="BYN6" s="222"/>
      <c r="BYO6" s="222"/>
      <c r="BYP6" s="222"/>
      <c r="BYQ6" s="222"/>
      <c r="BYR6" s="222"/>
      <c r="BYS6" s="222"/>
      <c r="BYT6" s="222"/>
      <c r="BYU6" s="222"/>
      <c r="BYV6" s="222"/>
      <c r="BYW6" s="222"/>
      <c r="BYX6" s="222"/>
      <c r="BYY6" s="222"/>
      <c r="BYZ6" s="222"/>
      <c r="BZA6" s="222"/>
      <c r="BZB6" s="222"/>
      <c r="BZC6" s="222"/>
      <c r="BZD6" s="222"/>
      <c r="BZE6" s="222"/>
      <c r="BZF6" s="222"/>
      <c r="BZG6" s="222"/>
      <c r="BZH6" s="222"/>
      <c r="BZI6" s="222"/>
      <c r="BZJ6" s="222"/>
      <c r="BZK6" s="222"/>
      <c r="BZL6" s="222"/>
      <c r="BZM6" s="222"/>
      <c r="BZN6" s="222"/>
      <c r="BZO6" s="222"/>
      <c r="BZP6" s="222"/>
      <c r="BZQ6" s="222"/>
      <c r="BZR6" s="222"/>
      <c r="BZS6" s="222"/>
      <c r="BZT6" s="222"/>
      <c r="BZU6" s="222"/>
      <c r="BZV6" s="222"/>
      <c r="BZW6" s="222"/>
      <c r="BZX6" s="222"/>
      <c r="BZY6" s="222"/>
      <c r="BZZ6" s="222"/>
      <c r="CAA6" s="222"/>
      <c r="CAB6" s="222"/>
      <c r="CAC6" s="222"/>
      <c r="CAD6" s="222"/>
      <c r="CAE6" s="222"/>
      <c r="CAF6" s="222"/>
      <c r="CAG6" s="222"/>
      <c r="CAH6" s="222"/>
      <c r="CAI6" s="222"/>
      <c r="CAJ6" s="222"/>
      <c r="CAK6" s="222"/>
      <c r="CAL6" s="222"/>
      <c r="CAM6" s="222"/>
      <c r="CAN6" s="222"/>
      <c r="CAO6" s="222"/>
      <c r="CAP6" s="222"/>
      <c r="CAQ6" s="222"/>
      <c r="CAR6" s="222"/>
      <c r="CAS6" s="222"/>
      <c r="CAT6" s="222"/>
      <c r="CAU6" s="222"/>
      <c r="CAV6" s="222"/>
      <c r="CAW6" s="222"/>
      <c r="CAX6" s="222"/>
      <c r="CAY6" s="222"/>
      <c r="CAZ6" s="222"/>
      <c r="CBA6" s="222"/>
      <c r="CBB6" s="222"/>
      <c r="CBC6" s="222"/>
      <c r="CBD6" s="222"/>
      <c r="CBE6" s="222"/>
      <c r="CBF6" s="222"/>
      <c r="CBG6" s="222"/>
      <c r="CBH6" s="222"/>
      <c r="CBI6" s="222"/>
      <c r="CBJ6" s="222"/>
      <c r="CBK6" s="222"/>
      <c r="CBL6" s="222"/>
      <c r="CBM6" s="222"/>
      <c r="CBN6" s="222"/>
      <c r="CBO6" s="222"/>
      <c r="CBP6" s="222"/>
      <c r="CBQ6" s="222"/>
      <c r="CBR6" s="222"/>
      <c r="CBS6" s="222"/>
      <c r="CBT6" s="222"/>
      <c r="CBU6" s="222"/>
      <c r="CBV6" s="222"/>
      <c r="CBW6" s="222"/>
      <c r="CBX6" s="222"/>
      <c r="CBY6" s="222"/>
      <c r="CBZ6" s="222"/>
      <c r="CCA6" s="222"/>
      <c r="CCB6" s="222"/>
      <c r="CCC6" s="222"/>
      <c r="CCD6" s="222"/>
      <c r="CCE6" s="222"/>
      <c r="CCF6" s="222"/>
      <c r="CCG6" s="222"/>
      <c r="CCH6" s="222"/>
      <c r="CCI6" s="222"/>
      <c r="CCJ6" s="222"/>
      <c r="CCK6" s="222"/>
      <c r="CCL6" s="222"/>
      <c r="CCM6" s="222"/>
      <c r="CCN6" s="222"/>
      <c r="CCO6" s="222"/>
      <c r="CCP6" s="222"/>
      <c r="CCQ6" s="222"/>
      <c r="CCR6" s="222"/>
      <c r="CCS6" s="222"/>
      <c r="CCT6" s="222"/>
      <c r="CCU6" s="222"/>
      <c r="CCV6" s="222"/>
      <c r="CCW6" s="222"/>
      <c r="CCX6" s="222"/>
      <c r="CCY6" s="222"/>
      <c r="CCZ6" s="222"/>
      <c r="CDA6" s="222"/>
      <c r="CDB6" s="222"/>
      <c r="CDC6" s="222"/>
      <c r="CDD6" s="222"/>
      <c r="CDE6" s="222"/>
      <c r="CDF6" s="222"/>
      <c r="CDG6" s="222"/>
      <c r="CDH6" s="222"/>
      <c r="CDI6" s="222"/>
      <c r="CDJ6" s="222"/>
      <c r="CDK6" s="222"/>
      <c r="CDL6" s="222"/>
      <c r="CDM6" s="222"/>
      <c r="CDN6" s="222"/>
      <c r="CDO6" s="222"/>
      <c r="CDP6" s="222"/>
      <c r="CDQ6" s="222"/>
      <c r="CDR6" s="222"/>
      <c r="CDS6" s="222"/>
      <c r="CDT6" s="222"/>
      <c r="CDU6" s="222"/>
      <c r="CDV6" s="222"/>
      <c r="CDW6" s="222"/>
      <c r="CDX6" s="222"/>
      <c r="CDY6" s="222"/>
      <c r="CDZ6" s="222"/>
      <c r="CEA6" s="222"/>
      <c r="CEB6" s="222"/>
      <c r="CEC6" s="222"/>
      <c r="CED6" s="222"/>
      <c r="CEE6" s="222"/>
      <c r="CEF6" s="222"/>
      <c r="CEG6" s="222"/>
      <c r="CEH6" s="222"/>
      <c r="CEI6" s="222"/>
      <c r="CEJ6" s="222"/>
      <c r="CEK6" s="222"/>
      <c r="CEL6" s="222"/>
      <c r="CEM6" s="222"/>
      <c r="CEN6" s="222"/>
      <c r="CEO6" s="222"/>
      <c r="CEP6" s="222"/>
      <c r="CEQ6" s="222"/>
      <c r="CER6" s="222"/>
      <c r="CES6" s="222"/>
      <c r="CET6" s="222"/>
      <c r="CEU6" s="222"/>
      <c r="CEV6" s="222"/>
      <c r="CEW6" s="222"/>
      <c r="CEX6" s="222"/>
      <c r="CEY6" s="222"/>
      <c r="CEZ6" s="222"/>
      <c r="CFA6" s="222"/>
      <c r="CFB6" s="222"/>
      <c r="CFC6" s="222"/>
      <c r="CFD6" s="222"/>
      <c r="CFE6" s="222"/>
      <c r="CFF6" s="222"/>
      <c r="CFG6" s="222"/>
      <c r="CFH6" s="222"/>
      <c r="CFI6" s="222"/>
      <c r="CFJ6" s="222"/>
      <c r="CFK6" s="222"/>
      <c r="CFL6" s="222"/>
      <c r="CFM6" s="222"/>
      <c r="CFN6" s="222"/>
      <c r="CFO6" s="222"/>
      <c r="CFP6" s="222"/>
      <c r="CFQ6" s="222"/>
      <c r="CFR6" s="222"/>
      <c r="CFS6" s="222"/>
      <c r="CFT6" s="222"/>
      <c r="CFU6" s="222"/>
      <c r="CFV6" s="222"/>
      <c r="CFW6" s="222"/>
      <c r="CFX6" s="222"/>
      <c r="CFY6" s="222"/>
      <c r="CFZ6" s="222"/>
      <c r="CGA6" s="222"/>
      <c r="CGB6" s="222"/>
      <c r="CGC6" s="222"/>
      <c r="CGD6" s="222"/>
      <c r="CGE6" s="222"/>
      <c r="CGF6" s="222"/>
      <c r="CGG6" s="222"/>
      <c r="CGH6" s="222"/>
      <c r="CGI6" s="222"/>
      <c r="CGJ6" s="222"/>
      <c r="CGK6" s="222"/>
      <c r="CGL6" s="222"/>
      <c r="CGM6" s="222"/>
      <c r="CGN6" s="222"/>
      <c r="CGO6" s="222"/>
      <c r="CGP6" s="222"/>
      <c r="CGQ6" s="222"/>
      <c r="CGR6" s="222"/>
      <c r="CGS6" s="222"/>
      <c r="CGT6" s="222"/>
      <c r="CGU6" s="222"/>
      <c r="CGV6" s="222"/>
      <c r="CGW6" s="222"/>
      <c r="CGX6" s="222"/>
      <c r="CGY6" s="222"/>
      <c r="CGZ6" s="222"/>
      <c r="CHA6" s="222"/>
      <c r="CHB6" s="222"/>
      <c r="CHC6" s="222"/>
      <c r="CHD6" s="222"/>
      <c r="CHE6" s="222"/>
      <c r="CHF6" s="222"/>
      <c r="CHG6" s="222"/>
      <c r="CHH6" s="222"/>
      <c r="CHI6" s="222"/>
      <c r="CHJ6" s="222"/>
      <c r="CHK6" s="222"/>
      <c r="CHL6" s="222"/>
      <c r="CHM6" s="222"/>
      <c r="CHN6" s="222"/>
      <c r="CHO6" s="222"/>
      <c r="CHP6" s="222"/>
      <c r="CHQ6" s="222"/>
      <c r="CHR6" s="222"/>
      <c r="CHS6" s="222"/>
      <c r="CHT6" s="222"/>
      <c r="CHU6" s="222"/>
      <c r="CHV6" s="222"/>
      <c r="CHW6" s="222"/>
      <c r="CHX6" s="222"/>
      <c r="CHY6" s="222"/>
      <c r="CHZ6" s="222"/>
      <c r="CIA6" s="222"/>
      <c r="CIB6" s="222"/>
      <c r="CIC6" s="222"/>
      <c r="CID6" s="222"/>
      <c r="CIE6" s="222"/>
      <c r="CIF6" s="222"/>
      <c r="CIG6" s="222"/>
      <c r="CIH6" s="222"/>
      <c r="CII6" s="222"/>
      <c r="CIJ6" s="222"/>
      <c r="CIK6" s="222"/>
      <c r="CIL6" s="222"/>
      <c r="CIM6" s="222"/>
      <c r="CIN6" s="222"/>
      <c r="CIO6" s="222"/>
      <c r="CIP6" s="222"/>
      <c r="CIQ6" s="222"/>
      <c r="CIR6" s="222"/>
      <c r="CIS6" s="222"/>
      <c r="CIT6" s="222"/>
      <c r="CIU6" s="222"/>
      <c r="CIV6" s="222"/>
      <c r="CIW6" s="222"/>
      <c r="CIX6" s="222"/>
      <c r="CIY6" s="222"/>
      <c r="CIZ6" s="222"/>
      <c r="CJA6" s="222"/>
      <c r="CJB6" s="222"/>
      <c r="CJC6" s="222"/>
      <c r="CJD6" s="222"/>
      <c r="CJE6" s="222"/>
      <c r="CJF6" s="222"/>
      <c r="CJG6" s="222"/>
      <c r="CJH6" s="222"/>
      <c r="CJI6" s="222"/>
      <c r="CJJ6" s="222"/>
      <c r="CJK6" s="222"/>
      <c r="CJL6" s="222"/>
      <c r="CJM6" s="222"/>
      <c r="CJN6" s="222"/>
      <c r="CJO6" s="222"/>
      <c r="CJP6" s="222"/>
      <c r="CJQ6" s="222"/>
      <c r="CJR6" s="222"/>
      <c r="CJS6" s="222"/>
      <c r="CJT6" s="222"/>
      <c r="CJU6" s="222"/>
      <c r="CJV6" s="222"/>
      <c r="CJW6" s="222"/>
      <c r="CJX6" s="222"/>
      <c r="CJY6" s="222"/>
      <c r="CJZ6" s="222"/>
      <c r="CKA6" s="222"/>
      <c r="CKB6" s="222"/>
      <c r="CKC6" s="222"/>
      <c r="CKD6" s="222"/>
      <c r="CKE6" s="222"/>
      <c r="CKF6" s="222"/>
      <c r="CKG6" s="222"/>
      <c r="CKH6" s="222"/>
      <c r="CKI6" s="222"/>
      <c r="CKJ6" s="222"/>
      <c r="CKK6" s="222"/>
      <c r="CKL6" s="222"/>
      <c r="CKM6" s="222"/>
      <c r="CKN6" s="222"/>
      <c r="CKO6" s="222"/>
      <c r="CKP6" s="222"/>
      <c r="CKQ6" s="222"/>
      <c r="CKR6" s="222"/>
      <c r="CKS6" s="222"/>
      <c r="CKT6" s="222"/>
      <c r="CKU6" s="222"/>
      <c r="CKV6" s="222"/>
      <c r="CKW6" s="222"/>
      <c r="CKX6" s="222"/>
      <c r="CKY6" s="222"/>
      <c r="CKZ6" s="222"/>
      <c r="CLA6" s="222"/>
      <c r="CLB6" s="222"/>
      <c r="CLC6" s="222"/>
      <c r="CLD6" s="222"/>
      <c r="CLE6" s="222"/>
      <c r="CLF6" s="222"/>
      <c r="CLG6" s="222"/>
      <c r="CLH6" s="222"/>
      <c r="CLI6" s="222"/>
      <c r="CLJ6" s="222"/>
      <c r="CLK6" s="222"/>
      <c r="CLL6" s="222"/>
      <c r="CLM6" s="222"/>
      <c r="CLN6" s="222"/>
      <c r="CLO6" s="222"/>
      <c r="CLP6" s="222"/>
      <c r="CLQ6" s="222"/>
      <c r="CLR6" s="222"/>
      <c r="CLS6" s="222"/>
      <c r="CLT6" s="222"/>
      <c r="CLU6" s="222"/>
      <c r="CLV6" s="222"/>
      <c r="CLW6" s="222"/>
      <c r="CLX6" s="222"/>
      <c r="CLY6" s="222"/>
      <c r="CLZ6" s="222"/>
      <c r="CMA6" s="222"/>
      <c r="CMB6" s="222"/>
      <c r="CMC6" s="222"/>
      <c r="CMD6" s="222"/>
      <c r="CME6" s="222"/>
      <c r="CMF6" s="222"/>
      <c r="CMG6" s="222"/>
      <c r="CMH6" s="222"/>
      <c r="CMI6" s="222"/>
      <c r="CMJ6" s="222"/>
      <c r="CMK6" s="222"/>
      <c r="CML6" s="222"/>
      <c r="CMM6" s="222"/>
      <c r="CMN6" s="222"/>
      <c r="CMO6" s="222"/>
      <c r="CMP6" s="222"/>
      <c r="CMQ6" s="222"/>
      <c r="CMR6" s="222"/>
      <c r="CMS6" s="222"/>
      <c r="CMT6" s="222"/>
      <c r="CMU6" s="222"/>
      <c r="CMV6" s="222"/>
      <c r="CMW6" s="222"/>
      <c r="CMX6" s="222"/>
      <c r="CMY6" s="222"/>
      <c r="CMZ6" s="222"/>
      <c r="CNA6" s="222"/>
      <c r="CNB6" s="222"/>
      <c r="CNC6" s="222"/>
      <c r="CND6" s="222"/>
      <c r="CNE6" s="222"/>
      <c r="CNF6" s="222"/>
      <c r="CNG6" s="222"/>
      <c r="CNH6" s="222"/>
      <c r="CNI6" s="222"/>
      <c r="CNJ6" s="222"/>
      <c r="CNK6" s="222"/>
      <c r="CNL6" s="222"/>
      <c r="CNM6" s="222"/>
      <c r="CNN6" s="222"/>
      <c r="CNO6" s="222"/>
      <c r="CNP6" s="222"/>
      <c r="CNQ6" s="222"/>
      <c r="CNR6" s="222"/>
      <c r="CNS6" s="222"/>
      <c r="CNT6" s="222"/>
      <c r="CNU6" s="222"/>
      <c r="CNV6" s="222"/>
      <c r="CNW6" s="222"/>
      <c r="CNX6" s="222"/>
      <c r="CNY6" s="222"/>
      <c r="CNZ6" s="222"/>
      <c r="COA6" s="222"/>
      <c r="COB6" s="222"/>
      <c r="COC6" s="222"/>
      <c r="COD6" s="222"/>
      <c r="COE6" s="222"/>
      <c r="COF6" s="222"/>
      <c r="COG6" s="222"/>
      <c r="COH6" s="222"/>
      <c r="COI6" s="222"/>
      <c r="COJ6" s="222"/>
      <c r="COK6" s="222"/>
      <c r="COL6" s="222"/>
      <c r="COM6" s="222"/>
      <c r="CON6" s="222"/>
      <c r="COO6" s="222"/>
      <c r="COP6" s="222"/>
      <c r="COQ6" s="222"/>
      <c r="COR6" s="222"/>
      <c r="COS6" s="222"/>
      <c r="COT6" s="222"/>
      <c r="COU6" s="222"/>
      <c r="COV6" s="222"/>
      <c r="COW6" s="222"/>
      <c r="COX6" s="222"/>
      <c r="COY6" s="222"/>
      <c r="COZ6" s="222"/>
      <c r="CPA6" s="222"/>
      <c r="CPB6" s="222"/>
      <c r="CPC6" s="222"/>
      <c r="CPD6" s="222"/>
      <c r="CPE6" s="222"/>
      <c r="CPF6" s="222"/>
      <c r="CPG6" s="222"/>
      <c r="CPH6" s="222"/>
      <c r="CPI6" s="222"/>
      <c r="CPJ6" s="222"/>
      <c r="CPK6" s="222"/>
      <c r="CPL6" s="222"/>
      <c r="CPM6" s="222"/>
      <c r="CPN6" s="222"/>
      <c r="CPO6" s="222"/>
      <c r="CPP6" s="222"/>
      <c r="CPQ6" s="222"/>
      <c r="CPR6" s="222"/>
      <c r="CPS6" s="222"/>
      <c r="CPT6" s="222"/>
      <c r="CPU6" s="222"/>
      <c r="CPV6" s="222"/>
      <c r="CPW6" s="222"/>
      <c r="CPX6" s="222"/>
      <c r="CPY6" s="222"/>
      <c r="CPZ6" s="222"/>
      <c r="CQA6" s="222"/>
      <c r="CQB6" s="222"/>
      <c r="CQC6" s="222"/>
      <c r="CQD6" s="222"/>
      <c r="CQE6" s="222"/>
      <c r="CQF6" s="222"/>
      <c r="CQG6" s="222"/>
      <c r="CQH6" s="222"/>
      <c r="CQI6" s="222"/>
      <c r="CQJ6" s="222"/>
      <c r="CQK6" s="222"/>
      <c r="CQL6" s="222"/>
      <c r="CQM6" s="222"/>
      <c r="CQN6" s="222"/>
      <c r="CQO6" s="222"/>
      <c r="CQP6" s="222"/>
      <c r="CQQ6" s="222"/>
      <c r="CQR6" s="222"/>
      <c r="CQS6" s="222"/>
      <c r="CQT6" s="222"/>
      <c r="CQU6" s="222"/>
      <c r="CQV6" s="222"/>
      <c r="CQW6" s="222"/>
      <c r="CQX6" s="222"/>
      <c r="CQY6" s="222"/>
      <c r="CQZ6" s="222"/>
      <c r="CRA6" s="222"/>
      <c r="CRB6" s="222"/>
      <c r="CRC6" s="222"/>
      <c r="CRD6" s="222"/>
      <c r="CRE6" s="222"/>
      <c r="CRF6" s="222"/>
      <c r="CRG6" s="222"/>
      <c r="CRH6" s="222"/>
      <c r="CRI6" s="222"/>
      <c r="CRJ6" s="222"/>
      <c r="CRK6" s="222"/>
      <c r="CRL6" s="222"/>
      <c r="CRM6" s="222"/>
      <c r="CRN6" s="222"/>
      <c r="CRO6" s="222"/>
      <c r="CRP6" s="222"/>
      <c r="CRQ6" s="222"/>
      <c r="CRR6" s="222"/>
      <c r="CRS6" s="222"/>
      <c r="CRT6" s="222"/>
      <c r="CRU6" s="222"/>
      <c r="CRV6" s="222"/>
      <c r="CRW6" s="222"/>
      <c r="CRX6" s="222"/>
      <c r="CRY6" s="222"/>
      <c r="CRZ6" s="222"/>
      <c r="CSA6" s="222"/>
      <c r="CSB6" s="222"/>
      <c r="CSC6" s="222"/>
      <c r="CSD6" s="222"/>
      <c r="CSE6" s="222"/>
      <c r="CSF6" s="222"/>
      <c r="CSG6" s="222"/>
      <c r="CSH6" s="222"/>
      <c r="CSI6" s="222"/>
      <c r="CSJ6" s="222"/>
      <c r="CSK6" s="222"/>
      <c r="CSL6" s="222"/>
      <c r="CSM6" s="222"/>
      <c r="CSN6" s="222"/>
      <c r="CSO6" s="222"/>
      <c r="CSP6" s="222"/>
      <c r="CSQ6" s="222"/>
      <c r="CSR6" s="222"/>
      <c r="CSS6" s="222"/>
      <c r="CST6" s="222"/>
      <c r="CSU6" s="222"/>
      <c r="CSV6" s="222"/>
      <c r="CSW6" s="222"/>
      <c r="CSX6" s="222"/>
      <c r="CSY6" s="222"/>
      <c r="CSZ6" s="222"/>
      <c r="CTA6" s="222"/>
      <c r="CTB6" s="222"/>
      <c r="CTC6" s="222"/>
      <c r="CTD6" s="222"/>
      <c r="CTE6" s="222"/>
      <c r="CTF6" s="222"/>
      <c r="CTG6" s="222"/>
      <c r="CTH6" s="222"/>
      <c r="CTI6" s="222"/>
      <c r="CTJ6" s="222"/>
      <c r="CTK6" s="222"/>
      <c r="CTL6" s="222"/>
      <c r="CTM6" s="222"/>
      <c r="CTN6" s="222"/>
      <c r="CTO6" s="222"/>
      <c r="CTP6" s="222"/>
      <c r="CTQ6" s="222"/>
      <c r="CTR6" s="222"/>
      <c r="CTS6" s="222"/>
      <c r="CTT6" s="222"/>
      <c r="CTU6" s="222"/>
      <c r="CTV6" s="222"/>
      <c r="CTW6" s="222"/>
      <c r="CTX6" s="222"/>
      <c r="CTY6" s="222"/>
      <c r="CTZ6" s="222"/>
      <c r="CUA6" s="222"/>
      <c r="CUB6" s="222"/>
      <c r="CUC6" s="222"/>
      <c r="CUD6" s="222"/>
      <c r="CUE6" s="222"/>
      <c r="CUF6" s="222"/>
      <c r="CUG6" s="222"/>
      <c r="CUH6" s="222"/>
      <c r="CUI6" s="222"/>
      <c r="CUJ6" s="222"/>
      <c r="CUK6" s="222"/>
      <c r="CUL6" s="222"/>
      <c r="CUM6" s="222"/>
      <c r="CUN6" s="222"/>
      <c r="CUO6" s="222"/>
      <c r="CUP6" s="222"/>
      <c r="CUQ6" s="222"/>
      <c r="CUR6" s="222"/>
      <c r="CUS6" s="222"/>
      <c r="CUT6" s="222"/>
      <c r="CUU6" s="222"/>
      <c r="CUV6" s="222"/>
      <c r="CUW6" s="222"/>
      <c r="CUX6" s="222"/>
      <c r="CUY6" s="222"/>
      <c r="CUZ6" s="222"/>
      <c r="CVA6" s="222"/>
      <c r="CVB6" s="222"/>
      <c r="CVC6" s="222"/>
      <c r="CVD6" s="222"/>
      <c r="CVE6" s="222"/>
      <c r="CVF6" s="222"/>
      <c r="CVG6" s="222"/>
      <c r="CVH6" s="222"/>
      <c r="CVI6" s="222"/>
      <c r="CVJ6" s="222"/>
      <c r="CVK6" s="222"/>
      <c r="CVL6" s="222"/>
      <c r="CVM6" s="222"/>
      <c r="CVN6" s="222"/>
      <c r="CVO6" s="222"/>
      <c r="CVP6" s="222"/>
      <c r="CVQ6" s="222"/>
      <c r="CVR6" s="222"/>
      <c r="CVS6" s="222"/>
      <c r="CVT6" s="222"/>
      <c r="CVU6" s="222"/>
      <c r="CVV6" s="222"/>
      <c r="CVW6" s="222"/>
      <c r="CVX6" s="222"/>
      <c r="CVY6" s="222"/>
      <c r="CVZ6" s="222"/>
      <c r="CWA6" s="222"/>
      <c r="CWB6" s="222"/>
      <c r="CWC6" s="222"/>
      <c r="CWD6" s="222"/>
      <c r="CWE6" s="222"/>
      <c r="CWF6" s="222"/>
      <c r="CWG6" s="222"/>
      <c r="CWH6" s="222"/>
      <c r="CWI6" s="222"/>
      <c r="CWJ6" s="222"/>
      <c r="CWK6" s="222"/>
      <c r="CWL6" s="222"/>
      <c r="CWM6" s="222"/>
      <c r="CWN6" s="222"/>
      <c r="CWO6" s="222"/>
      <c r="CWP6" s="222"/>
      <c r="CWQ6" s="222"/>
      <c r="CWR6" s="222"/>
      <c r="CWS6" s="222"/>
      <c r="CWT6" s="222"/>
      <c r="CWU6" s="222"/>
      <c r="CWV6" s="222"/>
      <c r="CWW6" s="222"/>
      <c r="CWX6" s="222"/>
      <c r="CWY6" s="222"/>
      <c r="CWZ6" s="222"/>
      <c r="CXA6" s="222"/>
      <c r="CXB6" s="222"/>
      <c r="CXC6" s="222"/>
      <c r="CXD6" s="222"/>
      <c r="CXE6" s="222"/>
      <c r="CXF6" s="222"/>
      <c r="CXG6" s="222"/>
      <c r="CXH6" s="222"/>
      <c r="CXI6" s="222"/>
      <c r="CXJ6" s="222"/>
      <c r="CXK6" s="222"/>
      <c r="CXL6" s="222"/>
      <c r="CXM6" s="222"/>
      <c r="CXN6" s="222"/>
      <c r="CXO6" s="222"/>
      <c r="CXP6" s="222"/>
      <c r="CXQ6" s="222"/>
      <c r="CXR6" s="222"/>
      <c r="CXS6" s="222"/>
      <c r="CXT6" s="222"/>
      <c r="CXU6" s="222"/>
      <c r="CXV6" s="222"/>
      <c r="CXW6" s="222"/>
      <c r="CXX6" s="222"/>
      <c r="CXY6" s="222"/>
      <c r="CXZ6" s="222"/>
      <c r="CYA6" s="222"/>
      <c r="CYB6" s="222"/>
      <c r="CYC6" s="222"/>
      <c r="CYD6" s="222"/>
      <c r="CYE6" s="222"/>
      <c r="CYF6" s="222"/>
      <c r="CYG6" s="222"/>
      <c r="CYH6" s="222"/>
      <c r="CYI6" s="222"/>
      <c r="CYJ6" s="222"/>
      <c r="CYK6" s="222"/>
      <c r="CYL6" s="222"/>
      <c r="CYM6" s="222"/>
      <c r="CYN6" s="222"/>
      <c r="CYO6" s="222"/>
      <c r="CYP6" s="222"/>
      <c r="CYQ6" s="222"/>
      <c r="CYR6" s="222"/>
      <c r="CYS6" s="222"/>
      <c r="CYT6" s="222"/>
      <c r="CYU6" s="222"/>
      <c r="CYV6" s="222"/>
      <c r="CYW6" s="222"/>
      <c r="CYX6" s="222"/>
      <c r="CYY6" s="222"/>
      <c r="CYZ6" s="222"/>
      <c r="CZA6" s="222"/>
      <c r="CZB6" s="222"/>
      <c r="CZC6" s="222"/>
      <c r="CZD6" s="222"/>
      <c r="CZE6" s="222"/>
      <c r="CZF6" s="222"/>
      <c r="CZG6" s="222"/>
      <c r="CZH6" s="222"/>
      <c r="CZI6" s="222"/>
      <c r="CZJ6" s="222"/>
      <c r="CZK6" s="222"/>
      <c r="CZL6" s="222"/>
      <c r="CZM6" s="222"/>
      <c r="CZN6" s="222"/>
      <c r="CZO6" s="222"/>
      <c r="CZP6" s="222"/>
      <c r="CZQ6" s="222"/>
      <c r="CZR6" s="222"/>
      <c r="CZS6" s="222"/>
      <c r="CZT6" s="222"/>
      <c r="CZU6" s="222"/>
      <c r="CZV6" s="222"/>
      <c r="CZW6" s="222"/>
      <c r="CZX6" s="222"/>
      <c r="CZY6" s="222"/>
      <c r="CZZ6" s="222"/>
      <c r="DAA6" s="222"/>
      <c r="DAB6" s="222"/>
      <c r="DAC6" s="222"/>
      <c r="DAD6" s="222"/>
      <c r="DAE6" s="222"/>
      <c r="DAF6" s="222"/>
      <c r="DAG6" s="222"/>
      <c r="DAH6" s="222"/>
      <c r="DAI6" s="222"/>
      <c r="DAJ6" s="222"/>
      <c r="DAK6" s="222"/>
      <c r="DAL6" s="222"/>
      <c r="DAM6" s="222"/>
      <c r="DAN6" s="222"/>
      <c r="DAO6" s="222"/>
      <c r="DAP6" s="222"/>
      <c r="DAQ6" s="222"/>
      <c r="DAR6" s="222"/>
      <c r="DAS6" s="222"/>
      <c r="DAT6" s="222"/>
      <c r="DAU6" s="222"/>
      <c r="DAV6" s="222"/>
      <c r="DAW6" s="222"/>
      <c r="DAX6" s="222"/>
      <c r="DAY6" s="222"/>
      <c r="DAZ6" s="222"/>
      <c r="DBA6" s="222"/>
      <c r="DBB6" s="222"/>
      <c r="DBC6" s="222"/>
      <c r="DBD6" s="222"/>
      <c r="DBE6" s="222"/>
      <c r="DBF6" s="222"/>
      <c r="DBG6" s="222"/>
      <c r="DBH6" s="222"/>
      <c r="DBI6" s="222"/>
      <c r="DBJ6" s="222"/>
      <c r="DBK6" s="222"/>
      <c r="DBL6" s="222"/>
      <c r="DBM6" s="222"/>
      <c r="DBN6" s="222"/>
      <c r="DBO6" s="222"/>
      <c r="DBP6" s="222"/>
      <c r="DBQ6" s="222"/>
      <c r="DBR6" s="222"/>
      <c r="DBS6" s="222"/>
      <c r="DBT6" s="222"/>
      <c r="DBU6" s="222"/>
      <c r="DBV6" s="222"/>
      <c r="DBW6" s="222"/>
      <c r="DBX6" s="222"/>
      <c r="DBY6" s="222"/>
      <c r="DBZ6" s="222"/>
      <c r="DCA6" s="222"/>
      <c r="DCB6" s="222"/>
      <c r="DCC6" s="222"/>
      <c r="DCD6" s="222"/>
      <c r="DCE6" s="222"/>
      <c r="DCF6" s="222"/>
      <c r="DCG6" s="222"/>
      <c r="DCH6" s="222"/>
      <c r="DCI6" s="222"/>
      <c r="DCJ6" s="222"/>
      <c r="DCK6" s="222"/>
      <c r="DCL6" s="222"/>
      <c r="DCM6" s="222"/>
      <c r="DCN6" s="222"/>
      <c r="DCO6" s="222"/>
      <c r="DCP6" s="222"/>
      <c r="DCQ6" s="222"/>
      <c r="DCR6" s="222"/>
      <c r="DCS6" s="222"/>
      <c r="DCT6" s="222"/>
      <c r="DCU6" s="222"/>
      <c r="DCV6" s="222"/>
      <c r="DCW6" s="222"/>
      <c r="DCX6" s="222"/>
      <c r="DCY6" s="222"/>
      <c r="DCZ6" s="222"/>
      <c r="DDA6" s="222"/>
      <c r="DDB6" s="222"/>
      <c r="DDC6" s="222"/>
      <c r="DDD6" s="222"/>
      <c r="DDE6" s="222"/>
      <c r="DDF6" s="222"/>
      <c r="DDG6" s="222"/>
      <c r="DDH6" s="222"/>
      <c r="DDI6" s="222"/>
      <c r="DDJ6" s="222"/>
      <c r="DDK6" s="222"/>
      <c r="DDL6" s="222"/>
      <c r="DDM6" s="222"/>
      <c r="DDN6" s="222"/>
      <c r="DDO6" s="222"/>
      <c r="DDP6" s="222"/>
      <c r="DDQ6" s="222"/>
      <c r="DDR6" s="222"/>
      <c r="DDS6" s="222"/>
      <c r="DDT6" s="222"/>
      <c r="DDU6" s="222"/>
      <c r="DDV6" s="222"/>
      <c r="DDW6" s="222"/>
      <c r="DDX6" s="222"/>
      <c r="DDY6" s="222"/>
      <c r="DDZ6" s="222"/>
      <c r="DEA6" s="222"/>
      <c r="DEB6" s="222"/>
      <c r="DEC6" s="222"/>
      <c r="DED6" s="222"/>
      <c r="DEE6" s="222"/>
      <c r="DEF6" s="222"/>
      <c r="DEG6" s="222"/>
      <c r="DEH6" s="222"/>
      <c r="DEI6" s="222"/>
      <c r="DEJ6" s="222"/>
      <c r="DEK6" s="222"/>
      <c r="DEL6" s="222"/>
      <c r="DEM6" s="222"/>
      <c r="DEN6" s="222"/>
      <c r="DEO6" s="222"/>
      <c r="DEP6" s="222"/>
      <c r="DEQ6" s="222"/>
      <c r="DER6" s="222"/>
      <c r="DES6" s="222"/>
      <c r="DET6" s="222"/>
      <c r="DEU6" s="222"/>
      <c r="DEV6" s="222"/>
      <c r="DEW6" s="222"/>
      <c r="DEX6" s="222"/>
      <c r="DEY6" s="222"/>
      <c r="DEZ6" s="222"/>
      <c r="DFA6" s="222"/>
      <c r="DFB6" s="222"/>
      <c r="DFC6" s="222"/>
      <c r="DFD6" s="222"/>
      <c r="DFE6" s="222"/>
      <c r="DFF6" s="222"/>
      <c r="DFG6" s="222"/>
      <c r="DFH6" s="222"/>
      <c r="DFI6" s="222"/>
      <c r="DFJ6" s="222"/>
      <c r="DFK6" s="222"/>
      <c r="DFL6" s="222"/>
      <c r="DFM6" s="222"/>
      <c r="DFN6" s="222"/>
      <c r="DFO6" s="222"/>
      <c r="DFP6" s="222"/>
      <c r="DFQ6" s="222"/>
      <c r="DFR6" s="222"/>
      <c r="DFS6" s="222"/>
      <c r="DFT6" s="222"/>
      <c r="DFU6" s="222"/>
      <c r="DFV6" s="222"/>
      <c r="DFW6" s="222"/>
      <c r="DFX6" s="222"/>
      <c r="DFY6" s="222"/>
      <c r="DFZ6" s="222"/>
      <c r="DGA6" s="222"/>
      <c r="DGB6" s="222"/>
      <c r="DGC6" s="222"/>
      <c r="DGD6" s="222"/>
      <c r="DGE6" s="222"/>
      <c r="DGF6" s="222"/>
      <c r="DGG6" s="222"/>
      <c r="DGH6" s="222"/>
      <c r="DGI6" s="222"/>
      <c r="DGJ6" s="222"/>
      <c r="DGK6" s="222"/>
      <c r="DGL6" s="222"/>
      <c r="DGM6" s="222"/>
      <c r="DGN6" s="222"/>
      <c r="DGO6" s="222"/>
      <c r="DGP6" s="222"/>
      <c r="DGQ6" s="222"/>
      <c r="DGR6" s="222"/>
      <c r="DGS6" s="222"/>
      <c r="DGT6" s="222"/>
      <c r="DGU6" s="222"/>
      <c r="DGV6" s="222"/>
      <c r="DGW6" s="222"/>
      <c r="DGX6" s="222"/>
      <c r="DGY6" s="222"/>
      <c r="DGZ6" s="222"/>
      <c r="DHA6" s="222"/>
      <c r="DHB6" s="222"/>
      <c r="DHC6" s="222"/>
      <c r="DHD6" s="222"/>
      <c r="DHE6" s="222"/>
      <c r="DHF6" s="222"/>
      <c r="DHG6" s="222"/>
      <c r="DHH6" s="222"/>
      <c r="DHI6" s="222"/>
      <c r="DHJ6" s="222"/>
      <c r="DHK6" s="222"/>
      <c r="DHL6" s="222"/>
      <c r="DHM6" s="222"/>
      <c r="DHN6" s="222"/>
      <c r="DHO6" s="222"/>
      <c r="DHP6" s="222"/>
      <c r="DHQ6" s="222"/>
      <c r="DHR6" s="222"/>
      <c r="DHS6" s="222"/>
      <c r="DHT6" s="222"/>
      <c r="DHU6" s="222"/>
      <c r="DHV6" s="222"/>
      <c r="DHW6" s="222"/>
      <c r="DHX6" s="222"/>
      <c r="DHY6" s="222"/>
      <c r="DHZ6" s="222"/>
      <c r="DIA6" s="222"/>
      <c r="DIB6" s="222"/>
      <c r="DIC6" s="222"/>
      <c r="DID6" s="222"/>
      <c r="DIE6" s="222"/>
      <c r="DIF6" s="222"/>
      <c r="DIG6" s="222"/>
      <c r="DIH6" s="222"/>
      <c r="DII6" s="222"/>
      <c r="DIJ6" s="222"/>
      <c r="DIK6" s="222"/>
      <c r="DIL6" s="222"/>
      <c r="DIM6" s="222"/>
      <c r="DIN6" s="222"/>
      <c r="DIO6" s="222"/>
      <c r="DIP6" s="222"/>
      <c r="DIQ6" s="222"/>
      <c r="DIR6" s="222"/>
      <c r="DIS6" s="222"/>
      <c r="DIT6" s="222"/>
      <c r="DIU6" s="222"/>
      <c r="DIV6" s="222"/>
      <c r="DIW6" s="222"/>
      <c r="DIX6" s="222"/>
      <c r="DIY6" s="222"/>
      <c r="DIZ6" s="222"/>
      <c r="DJA6" s="222"/>
      <c r="DJB6" s="222"/>
      <c r="DJC6" s="222"/>
      <c r="DJD6" s="222"/>
      <c r="DJE6" s="222"/>
      <c r="DJF6" s="222"/>
      <c r="DJG6" s="222"/>
      <c r="DJH6" s="222"/>
      <c r="DJI6" s="222"/>
      <c r="DJJ6" s="222"/>
      <c r="DJK6" s="222"/>
      <c r="DJL6" s="222"/>
      <c r="DJM6" s="222"/>
      <c r="DJN6" s="222"/>
      <c r="DJO6" s="222"/>
      <c r="DJP6" s="222"/>
      <c r="DJQ6" s="222"/>
      <c r="DJR6" s="222"/>
      <c r="DJS6" s="222"/>
      <c r="DJT6" s="222"/>
      <c r="DJU6" s="222"/>
      <c r="DJV6" s="222"/>
      <c r="DJW6" s="222"/>
      <c r="DJX6" s="222"/>
      <c r="DJY6" s="222"/>
      <c r="DJZ6" s="222"/>
      <c r="DKA6" s="222"/>
      <c r="DKB6" s="222"/>
      <c r="DKC6" s="222"/>
      <c r="DKD6" s="222"/>
      <c r="DKE6" s="222"/>
      <c r="DKF6" s="222"/>
      <c r="DKG6" s="222"/>
      <c r="DKH6" s="222"/>
      <c r="DKI6" s="222"/>
      <c r="DKJ6" s="222"/>
      <c r="DKK6" s="222"/>
      <c r="DKL6" s="222"/>
      <c r="DKM6" s="222"/>
      <c r="DKN6" s="222"/>
      <c r="DKO6" s="222"/>
      <c r="DKP6" s="222"/>
      <c r="DKQ6" s="222"/>
      <c r="DKR6" s="222"/>
      <c r="DKS6" s="222"/>
      <c r="DKT6" s="222"/>
      <c r="DKU6" s="222"/>
      <c r="DKV6" s="222"/>
      <c r="DKW6" s="222"/>
      <c r="DKX6" s="222"/>
      <c r="DKY6" s="222"/>
      <c r="DKZ6" s="222"/>
      <c r="DLA6" s="222"/>
      <c r="DLB6" s="222"/>
      <c r="DLC6" s="222"/>
      <c r="DLD6" s="222"/>
      <c r="DLE6" s="222"/>
      <c r="DLF6" s="222"/>
      <c r="DLG6" s="222"/>
      <c r="DLH6" s="222"/>
      <c r="DLI6" s="222"/>
      <c r="DLJ6" s="222"/>
      <c r="DLK6" s="222"/>
      <c r="DLL6" s="222"/>
      <c r="DLM6" s="222"/>
      <c r="DLN6" s="222"/>
      <c r="DLO6" s="222"/>
      <c r="DLP6" s="222"/>
      <c r="DLQ6" s="222"/>
      <c r="DLR6" s="222"/>
      <c r="DLS6" s="222"/>
      <c r="DLT6" s="222"/>
      <c r="DLU6" s="222"/>
      <c r="DLV6" s="222"/>
      <c r="DLW6" s="222"/>
      <c r="DLX6" s="222"/>
      <c r="DLY6" s="222"/>
      <c r="DLZ6" s="222"/>
      <c r="DMA6" s="222"/>
      <c r="DMB6" s="222"/>
      <c r="DMC6" s="222"/>
      <c r="DMD6" s="222"/>
      <c r="DME6" s="222"/>
      <c r="DMF6" s="222"/>
      <c r="DMG6" s="222"/>
      <c r="DMH6" s="222"/>
      <c r="DMI6" s="222"/>
      <c r="DMJ6" s="222"/>
      <c r="DMK6" s="222"/>
      <c r="DML6" s="222"/>
      <c r="DMM6" s="222"/>
      <c r="DMN6" s="222"/>
      <c r="DMO6" s="222"/>
      <c r="DMP6" s="222"/>
      <c r="DMQ6" s="222"/>
      <c r="DMR6" s="222"/>
      <c r="DMS6" s="222"/>
      <c r="DMT6" s="222"/>
      <c r="DMU6" s="222"/>
      <c r="DMV6" s="222"/>
      <c r="DMW6" s="222"/>
      <c r="DMX6" s="222"/>
      <c r="DMY6" s="222"/>
      <c r="DMZ6" s="222"/>
      <c r="DNA6" s="222"/>
      <c r="DNB6" s="222"/>
      <c r="DNC6" s="222"/>
      <c r="DND6" s="222"/>
      <c r="DNE6" s="222"/>
      <c r="DNF6" s="222"/>
      <c r="DNG6" s="222"/>
      <c r="DNH6" s="222"/>
      <c r="DNI6" s="222"/>
      <c r="DNJ6" s="222"/>
      <c r="DNK6" s="222"/>
      <c r="DNL6" s="222"/>
      <c r="DNM6" s="222"/>
      <c r="DNN6" s="222"/>
      <c r="DNO6" s="222"/>
      <c r="DNP6" s="222"/>
      <c r="DNQ6" s="222"/>
      <c r="DNR6" s="222"/>
      <c r="DNS6" s="222"/>
      <c r="DNT6" s="222"/>
      <c r="DNU6" s="222"/>
      <c r="DNV6" s="222"/>
      <c r="DNW6" s="222"/>
      <c r="DNX6" s="222"/>
      <c r="DNY6" s="222"/>
      <c r="DNZ6" s="222"/>
      <c r="DOA6" s="222"/>
      <c r="DOB6" s="222"/>
      <c r="DOC6" s="222"/>
      <c r="DOD6" s="222"/>
      <c r="DOE6" s="222"/>
      <c r="DOF6" s="222"/>
      <c r="DOG6" s="222"/>
      <c r="DOH6" s="222"/>
      <c r="DOI6" s="222"/>
      <c r="DOJ6" s="222"/>
      <c r="DOK6" s="222"/>
      <c r="DOL6" s="222"/>
      <c r="DOM6" s="222"/>
      <c r="DON6" s="222"/>
      <c r="DOO6" s="222"/>
      <c r="DOP6" s="222"/>
      <c r="DOQ6" s="222"/>
      <c r="DOR6" s="222"/>
      <c r="DOS6" s="222"/>
      <c r="DOT6" s="222"/>
      <c r="DOU6" s="222"/>
      <c r="DOV6" s="222"/>
      <c r="DOW6" s="222"/>
      <c r="DOX6" s="222"/>
      <c r="DOY6" s="222"/>
      <c r="DOZ6" s="222"/>
      <c r="DPA6" s="222"/>
      <c r="DPB6" s="222"/>
      <c r="DPC6" s="222"/>
      <c r="DPD6" s="222"/>
      <c r="DPE6" s="222"/>
      <c r="DPF6" s="222"/>
      <c r="DPG6" s="222"/>
      <c r="DPH6" s="222"/>
      <c r="DPI6" s="222"/>
      <c r="DPJ6" s="222"/>
      <c r="DPK6" s="222"/>
      <c r="DPL6" s="222"/>
      <c r="DPM6" s="222"/>
      <c r="DPN6" s="222"/>
      <c r="DPO6" s="222"/>
      <c r="DPP6" s="222"/>
      <c r="DPQ6" s="222"/>
      <c r="DPR6" s="222"/>
      <c r="DPS6" s="222"/>
      <c r="DPT6" s="222"/>
      <c r="DPU6" s="222"/>
      <c r="DPV6" s="222"/>
      <c r="DPW6" s="222"/>
      <c r="DPX6" s="222"/>
      <c r="DPY6" s="222"/>
      <c r="DPZ6" s="222"/>
      <c r="DQA6" s="222"/>
      <c r="DQB6" s="222"/>
      <c r="DQC6" s="222"/>
      <c r="DQD6" s="222"/>
      <c r="DQE6" s="222"/>
      <c r="DQF6" s="222"/>
      <c r="DQG6" s="222"/>
      <c r="DQH6" s="222"/>
      <c r="DQI6" s="222"/>
      <c r="DQJ6" s="222"/>
      <c r="DQK6" s="222"/>
      <c r="DQL6" s="222"/>
      <c r="DQM6" s="222"/>
      <c r="DQN6" s="222"/>
      <c r="DQO6" s="222"/>
      <c r="DQP6" s="222"/>
      <c r="DQQ6" s="222"/>
      <c r="DQR6" s="222"/>
      <c r="DQS6" s="222"/>
      <c r="DQT6" s="222"/>
      <c r="DQU6" s="222"/>
      <c r="DQV6" s="222"/>
      <c r="DQW6" s="222"/>
      <c r="DQX6" s="222"/>
      <c r="DQY6" s="222"/>
      <c r="DQZ6" s="222"/>
      <c r="DRA6" s="222"/>
      <c r="DRB6" s="222"/>
      <c r="DRC6" s="222"/>
      <c r="DRD6" s="222"/>
      <c r="DRE6" s="222"/>
      <c r="DRF6" s="222"/>
      <c r="DRG6" s="222"/>
      <c r="DRH6" s="222"/>
      <c r="DRI6" s="222"/>
      <c r="DRJ6" s="222"/>
      <c r="DRK6" s="222"/>
      <c r="DRL6" s="222"/>
      <c r="DRM6" s="222"/>
      <c r="DRN6" s="222"/>
      <c r="DRO6" s="222"/>
      <c r="DRP6" s="222"/>
      <c r="DRQ6" s="222"/>
      <c r="DRR6" s="222"/>
      <c r="DRS6" s="222"/>
      <c r="DRT6" s="222"/>
      <c r="DRU6" s="222"/>
      <c r="DRV6" s="222"/>
      <c r="DRW6" s="222"/>
      <c r="DRX6" s="222"/>
      <c r="DRY6" s="222"/>
      <c r="DRZ6" s="222"/>
      <c r="DSA6" s="222"/>
      <c r="DSB6" s="222"/>
      <c r="DSC6" s="222"/>
      <c r="DSD6" s="222"/>
      <c r="DSE6" s="222"/>
      <c r="DSF6" s="222"/>
      <c r="DSG6" s="222"/>
      <c r="DSH6" s="222"/>
      <c r="DSI6" s="222"/>
      <c r="DSJ6" s="222"/>
      <c r="DSK6" s="222"/>
      <c r="DSL6" s="222"/>
      <c r="DSM6" s="222"/>
      <c r="DSN6" s="222"/>
      <c r="DSO6" s="222"/>
      <c r="DSP6" s="222"/>
      <c r="DSQ6" s="222"/>
      <c r="DSR6" s="222"/>
      <c r="DSS6" s="222"/>
      <c r="DST6" s="222"/>
      <c r="DSU6" s="222"/>
      <c r="DSV6" s="222"/>
      <c r="DSW6" s="222"/>
      <c r="DSX6" s="222"/>
      <c r="DSY6" s="222"/>
      <c r="DSZ6" s="222"/>
      <c r="DTA6" s="222"/>
      <c r="DTB6" s="222"/>
      <c r="DTC6" s="222"/>
      <c r="DTD6" s="222"/>
      <c r="DTE6" s="222"/>
      <c r="DTF6" s="222"/>
      <c r="DTG6" s="222"/>
      <c r="DTH6" s="222"/>
      <c r="DTI6" s="222"/>
      <c r="DTJ6" s="222"/>
      <c r="DTK6" s="222"/>
      <c r="DTL6" s="222"/>
      <c r="DTM6" s="222"/>
      <c r="DTN6" s="222"/>
      <c r="DTO6" s="222"/>
      <c r="DTP6" s="222"/>
      <c r="DTQ6" s="222"/>
      <c r="DTR6" s="222"/>
      <c r="DTS6" s="222"/>
      <c r="DTT6" s="222"/>
      <c r="DTU6" s="222"/>
      <c r="DTV6" s="222"/>
      <c r="DTW6" s="222"/>
      <c r="DTX6" s="222"/>
      <c r="DTY6" s="222"/>
      <c r="DTZ6" s="222"/>
      <c r="DUA6" s="222"/>
      <c r="DUB6" s="222"/>
      <c r="DUC6" s="222"/>
      <c r="DUD6" s="222"/>
      <c r="DUE6" s="222"/>
      <c r="DUF6" s="222"/>
      <c r="DUG6" s="222"/>
      <c r="DUH6" s="222"/>
      <c r="DUI6" s="222"/>
      <c r="DUJ6" s="222"/>
      <c r="DUK6" s="222"/>
      <c r="DUL6" s="222"/>
      <c r="DUM6" s="222"/>
      <c r="DUN6" s="222"/>
      <c r="DUO6" s="222"/>
      <c r="DUP6" s="222"/>
      <c r="DUQ6" s="222"/>
      <c r="DUR6" s="222"/>
      <c r="DUS6" s="222"/>
      <c r="DUT6" s="222"/>
      <c r="DUU6" s="222"/>
      <c r="DUV6" s="222"/>
      <c r="DUW6" s="222"/>
      <c r="DUX6" s="222"/>
      <c r="DUY6" s="222"/>
      <c r="DUZ6" s="222"/>
      <c r="DVA6" s="222"/>
      <c r="DVB6" s="222"/>
      <c r="DVC6" s="222"/>
      <c r="DVD6" s="222"/>
      <c r="DVE6" s="222"/>
      <c r="DVF6" s="222"/>
      <c r="DVG6" s="222"/>
      <c r="DVH6" s="222"/>
      <c r="DVI6" s="222"/>
      <c r="DVJ6" s="222"/>
      <c r="DVK6" s="222"/>
      <c r="DVL6" s="222"/>
      <c r="DVM6" s="222"/>
      <c r="DVN6" s="222"/>
      <c r="DVO6" s="222"/>
      <c r="DVP6" s="222"/>
      <c r="DVQ6" s="222"/>
      <c r="DVR6" s="222"/>
      <c r="DVS6" s="222"/>
      <c r="DVT6" s="222"/>
      <c r="DVU6" s="222"/>
      <c r="DVV6" s="222"/>
      <c r="DVW6" s="222"/>
      <c r="DVX6" s="222"/>
      <c r="DVY6" s="222"/>
      <c r="DVZ6" s="222"/>
      <c r="DWA6" s="222"/>
      <c r="DWB6" s="222"/>
      <c r="DWC6" s="222"/>
      <c r="DWD6" s="222"/>
      <c r="DWE6" s="222"/>
      <c r="DWF6" s="222"/>
      <c r="DWG6" s="222"/>
      <c r="DWH6" s="222"/>
      <c r="DWI6" s="222"/>
      <c r="DWJ6" s="222"/>
      <c r="DWK6" s="222"/>
      <c r="DWL6" s="222"/>
      <c r="DWM6" s="222"/>
      <c r="DWN6" s="222"/>
      <c r="DWO6" s="222"/>
      <c r="DWP6" s="222"/>
      <c r="DWQ6" s="222"/>
      <c r="DWR6" s="222"/>
      <c r="DWS6" s="222"/>
      <c r="DWT6" s="222"/>
      <c r="DWU6" s="222"/>
      <c r="DWV6" s="222"/>
      <c r="DWW6" s="222"/>
      <c r="DWX6" s="222"/>
      <c r="DWY6" s="222"/>
      <c r="DWZ6" s="222"/>
      <c r="DXA6" s="222"/>
      <c r="DXB6" s="222"/>
      <c r="DXC6" s="222"/>
      <c r="DXD6" s="222"/>
      <c r="DXE6" s="222"/>
      <c r="DXF6" s="222"/>
      <c r="DXG6" s="222"/>
      <c r="DXH6" s="222"/>
      <c r="DXI6" s="222"/>
      <c r="DXJ6" s="222"/>
      <c r="DXK6" s="222"/>
      <c r="DXL6" s="222"/>
      <c r="DXM6" s="222"/>
      <c r="DXN6" s="222"/>
      <c r="DXO6" s="222"/>
      <c r="DXP6" s="222"/>
      <c r="DXQ6" s="222"/>
      <c r="DXR6" s="222"/>
      <c r="DXS6" s="222"/>
      <c r="DXT6" s="222"/>
      <c r="DXU6" s="222"/>
      <c r="DXV6" s="222"/>
      <c r="DXW6" s="222"/>
      <c r="DXX6" s="222"/>
      <c r="DXY6" s="222"/>
      <c r="DXZ6" s="222"/>
      <c r="DYA6" s="222"/>
      <c r="DYB6" s="222"/>
      <c r="DYC6" s="222"/>
      <c r="DYD6" s="222"/>
      <c r="DYE6" s="222"/>
      <c r="DYF6" s="222"/>
      <c r="DYG6" s="222"/>
      <c r="DYH6" s="222"/>
      <c r="DYI6" s="222"/>
      <c r="DYJ6" s="222"/>
      <c r="DYK6" s="222"/>
      <c r="DYL6" s="222"/>
      <c r="DYM6" s="222"/>
      <c r="DYN6" s="222"/>
      <c r="DYO6" s="222"/>
      <c r="DYP6" s="222"/>
      <c r="DYQ6" s="222"/>
      <c r="DYR6" s="222"/>
      <c r="DYS6" s="222"/>
      <c r="DYT6" s="222"/>
      <c r="DYU6" s="222"/>
      <c r="DYV6" s="222"/>
      <c r="DYW6" s="222"/>
      <c r="DYX6" s="222"/>
      <c r="DYY6" s="222"/>
      <c r="DYZ6" s="222"/>
      <c r="DZA6" s="222"/>
      <c r="DZB6" s="222"/>
      <c r="DZC6" s="222"/>
      <c r="DZD6" s="222"/>
      <c r="DZE6" s="222"/>
      <c r="DZF6" s="222"/>
      <c r="DZG6" s="222"/>
      <c r="DZH6" s="222"/>
      <c r="DZI6" s="222"/>
      <c r="DZJ6" s="222"/>
      <c r="DZK6" s="222"/>
      <c r="DZL6" s="222"/>
      <c r="DZM6" s="222"/>
      <c r="DZN6" s="222"/>
      <c r="DZO6" s="222"/>
      <c r="DZP6" s="222"/>
      <c r="DZQ6" s="222"/>
      <c r="DZR6" s="222"/>
      <c r="DZS6" s="222"/>
      <c r="DZT6" s="222"/>
      <c r="DZU6" s="222"/>
      <c r="DZV6" s="222"/>
      <c r="DZW6" s="222"/>
      <c r="DZX6" s="222"/>
      <c r="DZY6" s="222"/>
      <c r="DZZ6" s="222"/>
      <c r="EAA6" s="222"/>
      <c r="EAB6" s="222"/>
      <c r="EAC6" s="222"/>
      <c r="EAD6" s="222"/>
      <c r="EAE6" s="222"/>
      <c r="EAF6" s="222"/>
      <c r="EAG6" s="222"/>
      <c r="EAH6" s="222"/>
      <c r="EAI6" s="222"/>
      <c r="EAJ6" s="222"/>
      <c r="EAK6" s="222"/>
      <c r="EAL6" s="222"/>
      <c r="EAM6" s="222"/>
      <c r="EAN6" s="222"/>
      <c r="EAO6" s="222"/>
      <c r="EAP6" s="222"/>
      <c r="EAQ6" s="222"/>
      <c r="EAR6" s="222"/>
      <c r="EAS6" s="222"/>
      <c r="EAT6" s="222"/>
      <c r="EAU6" s="222"/>
      <c r="EAV6" s="222"/>
      <c r="EAW6" s="222"/>
      <c r="EAX6" s="222"/>
      <c r="EAY6" s="222"/>
      <c r="EAZ6" s="222"/>
      <c r="EBA6" s="222"/>
      <c r="EBB6" s="222"/>
      <c r="EBC6" s="222"/>
      <c r="EBD6" s="222"/>
      <c r="EBE6" s="222"/>
      <c r="EBF6" s="222"/>
      <c r="EBG6" s="222"/>
      <c r="EBH6" s="222"/>
      <c r="EBI6" s="222"/>
      <c r="EBJ6" s="222"/>
      <c r="EBK6" s="222"/>
      <c r="EBL6" s="222"/>
      <c r="EBM6" s="222"/>
      <c r="EBN6" s="222"/>
      <c r="EBO6" s="222"/>
      <c r="EBP6" s="222"/>
      <c r="EBQ6" s="222"/>
      <c r="EBR6" s="222"/>
      <c r="EBS6" s="222"/>
      <c r="EBT6" s="222"/>
      <c r="EBU6" s="222"/>
      <c r="EBV6" s="222"/>
      <c r="EBW6" s="222"/>
      <c r="EBX6" s="222"/>
      <c r="EBY6" s="222"/>
      <c r="EBZ6" s="222"/>
      <c r="ECA6" s="222"/>
      <c r="ECB6" s="222"/>
      <c r="ECC6" s="222"/>
      <c r="ECD6" s="222"/>
      <c r="ECE6" s="222"/>
      <c r="ECF6" s="222"/>
      <c r="ECG6" s="222"/>
      <c r="ECH6" s="222"/>
      <c r="ECI6" s="222"/>
      <c r="ECJ6" s="222"/>
      <c r="ECK6" s="222"/>
      <c r="ECL6" s="222"/>
      <c r="ECM6" s="222"/>
      <c r="ECN6" s="222"/>
      <c r="ECO6" s="222"/>
      <c r="ECP6" s="222"/>
      <c r="ECQ6" s="222"/>
      <c r="ECR6" s="222"/>
      <c r="ECS6" s="222"/>
      <c r="ECT6" s="222"/>
      <c r="ECU6" s="222"/>
      <c r="ECV6" s="222"/>
      <c r="ECW6" s="222"/>
      <c r="ECX6" s="222"/>
      <c r="ECY6" s="222"/>
      <c r="ECZ6" s="222"/>
      <c r="EDA6" s="222"/>
      <c r="EDB6" s="222"/>
      <c r="EDC6" s="222"/>
      <c r="EDD6" s="222"/>
      <c r="EDE6" s="222"/>
      <c r="EDF6" s="222"/>
      <c r="EDG6" s="222"/>
      <c r="EDH6" s="222"/>
      <c r="EDI6" s="222"/>
      <c r="EDJ6" s="222"/>
      <c r="EDK6" s="222"/>
      <c r="EDL6" s="222"/>
      <c r="EDM6" s="222"/>
      <c r="EDN6" s="222"/>
      <c r="EDO6" s="222"/>
      <c r="EDP6" s="222"/>
      <c r="EDQ6" s="222"/>
      <c r="EDR6" s="222"/>
      <c r="EDS6" s="222"/>
      <c r="EDT6" s="222"/>
      <c r="EDU6" s="222"/>
      <c r="EDV6" s="222"/>
      <c r="EDW6" s="222"/>
      <c r="EDX6" s="222"/>
      <c r="EDY6" s="222"/>
      <c r="EDZ6" s="222"/>
      <c r="EEA6" s="222"/>
      <c r="EEB6" s="222"/>
      <c r="EEC6" s="222"/>
      <c r="EED6" s="222"/>
      <c r="EEE6" s="222"/>
      <c r="EEF6" s="222"/>
      <c r="EEG6" s="222"/>
      <c r="EEH6" s="222"/>
      <c r="EEI6" s="222"/>
      <c r="EEJ6" s="222"/>
      <c r="EEK6" s="222"/>
      <c r="EEL6" s="222"/>
      <c r="EEM6" s="222"/>
      <c r="EEN6" s="222"/>
      <c r="EEO6" s="222"/>
      <c r="EEP6" s="222"/>
      <c r="EEQ6" s="222"/>
      <c r="EER6" s="222"/>
      <c r="EES6" s="222"/>
      <c r="EET6" s="222"/>
      <c r="EEU6" s="222"/>
      <c r="EEV6" s="222"/>
      <c r="EEW6" s="222"/>
      <c r="EEX6" s="222"/>
      <c r="EEY6" s="222"/>
      <c r="EEZ6" s="222"/>
      <c r="EFA6" s="222"/>
      <c r="EFB6" s="222"/>
      <c r="EFC6" s="222"/>
      <c r="EFD6" s="222"/>
      <c r="EFE6" s="222"/>
      <c r="EFF6" s="222"/>
      <c r="EFG6" s="222"/>
      <c r="EFH6" s="222"/>
      <c r="EFI6" s="222"/>
      <c r="EFJ6" s="222"/>
      <c r="EFK6" s="222"/>
      <c r="EFL6" s="222"/>
      <c r="EFM6" s="222"/>
      <c r="EFN6" s="222"/>
      <c r="EFO6" s="222"/>
      <c r="EFP6" s="222"/>
      <c r="EFQ6" s="222"/>
      <c r="EFR6" s="222"/>
      <c r="EFS6" s="222"/>
      <c r="EFT6" s="222"/>
      <c r="EFU6" s="222"/>
      <c r="EFV6" s="222"/>
      <c r="EFW6" s="222"/>
      <c r="EFX6" s="222"/>
      <c r="EFY6" s="222"/>
      <c r="EFZ6" s="222"/>
      <c r="EGA6" s="222"/>
      <c r="EGB6" s="222"/>
      <c r="EGC6" s="222"/>
      <c r="EGD6" s="222"/>
      <c r="EGE6" s="222"/>
      <c r="EGF6" s="222"/>
      <c r="EGG6" s="222"/>
      <c r="EGH6" s="222"/>
      <c r="EGI6" s="222"/>
      <c r="EGJ6" s="222"/>
      <c r="EGK6" s="222"/>
      <c r="EGL6" s="222"/>
      <c r="EGM6" s="222"/>
      <c r="EGN6" s="222"/>
      <c r="EGO6" s="222"/>
      <c r="EGP6" s="222"/>
      <c r="EGQ6" s="222"/>
      <c r="EGR6" s="222"/>
      <c r="EGS6" s="222"/>
      <c r="EGT6" s="222"/>
      <c r="EGU6" s="222"/>
      <c r="EGV6" s="222"/>
      <c r="EGW6" s="222"/>
      <c r="EGX6" s="222"/>
      <c r="EGY6" s="222"/>
      <c r="EGZ6" s="222"/>
      <c r="EHA6" s="222"/>
      <c r="EHB6" s="222"/>
      <c r="EHC6" s="222"/>
      <c r="EHD6" s="222"/>
      <c r="EHE6" s="222"/>
      <c r="EHF6" s="222"/>
      <c r="EHG6" s="222"/>
      <c r="EHH6" s="222"/>
      <c r="EHI6" s="222"/>
      <c r="EHJ6" s="222"/>
      <c r="EHK6" s="222"/>
      <c r="EHL6" s="222"/>
      <c r="EHM6" s="222"/>
      <c r="EHN6" s="222"/>
      <c r="EHO6" s="222"/>
      <c r="EHP6" s="222"/>
      <c r="EHQ6" s="222"/>
      <c r="EHR6" s="222"/>
      <c r="EHS6" s="222"/>
      <c r="EHT6" s="222"/>
      <c r="EHU6" s="222"/>
      <c r="EHV6" s="222"/>
      <c r="EHW6" s="222"/>
      <c r="EHX6" s="222"/>
      <c r="EHY6" s="222"/>
      <c r="EHZ6" s="222"/>
      <c r="EIA6" s="222"/>
      <c r="EIB6" s="222"/>
      <c r="EIC6" s="222"/>
      <c r="EID6" s="222"/>
      <c r="EIE6" s="222"/>
      <c r="EIF6" s="222"/>
      <c r="EIG6" s="222"/>
      <c r="EIH6" s="222"/>
      <c r="EII6" s="222"/>
      <c r="EIJ6" s="222"/>
      <c r="EIK6" s="222"/>
      <c r="EIL6" s="222"/>
      <c r="EIM6" s="222"/>
      <c r="EIN6" s="222"/>
      <c r="EIO6" s="222"/>
      <c r="EIP6" s="222"/>
      <c r="EIQ6" s="222"/>
      <c r="EIR6" s="222"/>
      <c r="EIS6" s="222"/>
      <c r="EIT6" s="222"/>
      <c r="EIU6" s="222"/>
      <c r="EIV6" s="222"/>
      <c r="EIW6" s="222"/>
      <c r="EIX6" s="222"/>
      <c r="EIY6" s="222"/>
      <c r="EIZ6" s="222"/>
      <c r="EJA6" s="222"/>
      <c r="EJB6" s="222"/>
      <c r="EJC6" s="222"/>
      <c r="EJD6" s="222"/>
      <c r="EJE6" s="222"/>
      <c r="EJF6" s="222"/>
      <c r="EJG6" s="222"/>
      <c r="EJH6" s="222"/>
      <c r="EJI6" s="222"/>
      <c r="EJJ6" s="222"/>
      <c r="EJK6" s="222"/>
      <c r="EJL6" s="222"/>
      <c r="EJM6" s="222"/>
      <c r="EJN6" s="222"/>
      <c r="EJO6" s="222"/>
      <c r="EJP6" s="222"/>
      <c r="EJQ6" s="222"/>
      <c r="EJR6" s="222"/>
      <c r="EJS6" s="222"/>
      <c r="EJT6" s="222"/>
      <c r="EJU6" s="222"/>
      <c r="EJV6" s="222"/>
      <c r="EJW6" s="222"/>
      <c r="EJX6" s="222"/>
      <c r="EJY6" s="222"/>
      <c r="EJZ6" s="222"/>
      <c r="EKA6" s="222"/>
      <c r="EKB6" s="222"/>
      <c r="EKC6" s="222"/>
      <c r="EKD6" s="222"/>
      <c r="EKE6" s="222"/>
      <c r="EKF6" s="222"/>
      <c r="EKG6" s="222"/>
      <c r="EKH6" s="222"/>
      <c r="EKI6" s="222"/>
      <c r="EKJ6" s="222"/>
      <c r="EKK6" s="222"/>
      <c r="EKL6" s="222"/>
      <c r="EKM6" s="222"/>
      <c r="EKN6" s="222"/>
      <c r="EKO6" s="222"/>
      <c r="EKP6" s="222"/>
      <c r="EKQ6" s="222"/>
      <c r="EKR6" s="222"/>
      <c r="EKS6" s="222"/>
      <c r="EKT6" s="222"/>
      <c r="EKU6" s="222"/>
      <c r="EKV6" s="222"/>
      <c r="EKW6" s="222"/>
      <c r="EKX6" s="222"/>
      <c r="EKY6" s="222"/>
      <c r="EKZ6" s="222"/>
      <c r="ELA6" s="222"/>
      <c r="ELB6" s="222"/>
      <c r="ELC6" s="222"/>
      <c r="ELD6" s="222"/>
      <c r="ELE6" s="222"/>
      <c r="ELF6" s="222"/>
      <c r="ELG6" s="222"/>
      <c r="ELH6" s="222"/>
      <c r="ELI6" s="222"/>
      <c r="ELJ6" s="222"/>
      <c r="ELK6" s="222"/>
      <c r="ELL6" s="222"/>
      <c r="ELM6" s="222"/>
      <c r="ELN6" s="222"/>
      <c r="ELO6" s="222"/>
      <c r="ELP6" s="222"/>
      <c r="ELQ6" s="222"/>
      <c r="ELR6" s="222"/>
      <c r="ELS6" s="222"/>
      <c r="ELT6" s="222"/>
      <c r="ELU6" s="222"/>
      <c r="ELV6" s="222"/>
      <c r="ELW6" s="222"/>
      <c r="ELX6" s="222"/>
      <c r="ELY6" s="222"/>
      <c r="ELZ6" s="222"/>
      <c r="EMA6" s="222"/>
      <c r="EMB6" s="222"/>
      <c r="EMC6" s="222"/>
      <c r="EMD6" s="222"/>
      <c r="EME6" s="222"/>
      <c r="EMF6" s="222"/>
      <c r="EMG6" s="222"/>
      <c r="EMH6" s="222"/>
      <c r="EMI6" s="222"/>
      <c r="EMJ6" s="222"/>
      <c r="EMK6" s="222"/>
      <c r="EML6" s="222"/>
      <c r="EMM6" s="222"/>
      <c r="EMN6" s="222"/>
      <c r="EMO6" s="222"/>
      <c r="EMP6" s="222"/>
      <c r="EMQ6" s="222"/>
      <c r="EMR6" s="222"/>
      <c r="EMS6" s="222"/>
      <c r="EMT6" s="222"/>
      <c r="EMU6" s="222"/>
      <c r="EMV6" s="222"/>
      <c r="EMW6" s="222"/>
      <c r="EMX6" s="222"/>
      <c r="EMY6" s="222"/>
      <c r="EMZ6" s="222"/>
      <c r="ENA6" s="222"/>
      <c r="ENB6" s="222"/>
      <c r="ENC6" s="222"/>
      <c r="END6" s="222"/>
      <c r="ENE6" s="222"/>
      <c r="ENF6" s="222"/>
      <c r="ENG6" s="222"/>
      <c r="ENH6" s="222"/>
      <c r="ENI6" s="222"/>
      <c r="ENJ6" s="222"/>
      <c r="ENK6" s="222"/>
      <c r="ENL6" s="222"/>
      <c r="ENM6" s="222"/>
      <c r="ENN6" s="222"/>
      <c r="ENO6" s="222"/>
      <c r="ENP6" s="222"/>
      <c r="ENQ6" s="222"/>
      <c r="ENR6" s="222"/>
      <c r="ENS6" s="222"/>
      <c r="ENT6" s="222"/>
      <c r="ENU6" s="222"/>
      <c r="ENV6" s="222"/>
      <c r="ENW6" s="222"/>
      <c r="ENX6" s="222"/>
      <c r="ENY6" s="222"/>
      <c r="ENZ6" s="222"/>
      <c r="EOA6" s="222"/>
      <c r="EOB6" s="222"/>
      <c r="EOC6" s="222"/>
      <c r="EOD6" s="222"/>
      <c r="EOE6" s="222"/>
      <c r="EOF6" s="222"/>
      <c r="EOG6" s="222"/>
      <c r="EOH6" s="222"/>
      <c r="EOI6" s="222"/>
      <c r="EOJ6" s="222"/>
      <c r="EOK6" s="222"/>
      <c r="EOL6" s="222"/>
      <c r="EOM6" s="222"/>
      <c r="EON6" s="222"/>
      <c r="EOO6" s="222"/>
      <c r="EOP6" s="222"/>
      <c r="EOQ6" s="222"/>
      <c r="EOR6" s="222"/>
      <c r="EOS6" s="222"/>
      <c r="EOT6" s="222"/>
      <c r="EOU6" s="222"/>
      <c r="EOV6" s="222"/>
      <c r="EOW6" s="222"/>
      <c r="EOX6" s="222"/>
      <c r="EOY6" s="222"/>
      <c r="EOZ6" s="222"/>
      <c r="EPA6" s="222"/>
      <c r="EPB6" s="222"/>
      <c r="EPC6" s="222"/>
      <c r="EPD6" s="222"/>
      <c r="EPE6" s="222"/>
      <c r="EPF6" s="222"/>
      <c r="EPG6" s="222"/>
      <c r="EPH6" s="222"/>
      <c r="EPI6" s="222"/>
      <c r="EPJ6" s="222"/>
      <c r="EPK6" s="222"/>
      <c r="EPL6" s="222"/>
      <c r="EPM6" s="222"/>
      <c r="EPN6" s="222"/>
      <c r="EPO6" s="222"/>
      <c r="EPP6" s="222"/>
      <c r="EPQ6" s="222"/>
      <c r="EPR6" s="222"/>
      <c r="EPS6" s="222"/>
      <c r="EPT6" s="222"/>
      <c r="EPU6" s="222"/>
      <c r="EPV6" s="222"/>
      <c r="EPW6" s="222"/>
      <c r="EPX6" s="222"/>
      <c r="EPY6" s="222"/>
      <c r="EPZ6" s="222"/>
      <c r="EQA6" s="222"/>
      <c r="EQB6" s="222"/>
      <c r="EQC6" s="222"/>
      <c r="EQD6" s="222"/>
      <c r="EQE6" s="222"/>
      <c r="EQF6" s="222"/>
      <c r="EQG6" s="222"/>
      <c r="EQH6" s="222"/>
      <c r="EQI6" s="222"/>
      <c r="EQJ6" s="222"/>
      <c r="EQK6" s="222"/>
      <c r="EQL6" s="222"/>
      <c r="EQM6" s="222"/>
      <c r="EQN6" s="222"/>
      <c r="EQO6" s="222"/>
      <c r="EQP6" s="222"/>
      <c r="EQQ6" s="222"/>
      <c r="EQR6" s="222"/>
      <c r="EQS6" s="222"/>
      <c r="EQT6" s="222"/>
      <c r="EQU6" s="222"/>
      <c r="EQV6" s="222"/>
      <c r="EQW6" s="222"/>
      <c r="EQX6" s="222"/>
      <c r="EQY6" s="222"/>
      <c r="EQZ6" s="222"/>
      <c r="ERA6" s="222"/>
      <c r="ERB6" s="222"/>
      <c r="ERC6" s="222"/>
      <c r="ERD6" s="222"/>
      <c r="ERE6" s="222"/>
      <c r="ERF6" s="222"/>
      <c r="ERG6" s="222"/>
      <c r="ERH6" s="222"/>
      <c r="ERI6" s="222"/>
      <c r="ERJ6" s="222"/>
      <c r="ERK6" s="222"/>
      <c r="ERL6" s="222"/>
      <c r="ERM6" s="222"/>
      <c r="ERN6" s="222"/>
      <c r="ERO6" s="222"/>
      <c r="ERP6" s="222"/>
      <c r="ERQ6" s="222"/>
      <c r="ERR6" s="222"/>
      <c r="ERS6" s="222"/>
      <c r="ERT6" s="222"/>
      <c r="ERU6" s="222"/>
      <c r="ERV6" s="222"/>
      <c r="ERW6" s="222"/>
      <c r="ERX6" s="222"/>
      <c r="ERY6" s="222"/>
      <c r="ERZ6" s="222"/>
      <c r="ESA6" s="222"/>
      <c r="ESB6" s="222"/>
      <c r="ESC6" s="222"/>
      <c r="ESD6" s="222"/>
      <c r="ESE6" s="222"/>
      <c r="ESF6" s="222"/>
      <c r="ESG6" s="222"/>
      <c r="ESH6" s="222"/>
      <c r="ESI6" s="222"/>
      <c r="ESJ6" s="222"/>
      <c r="ESK6" s="222"/>
      <c r="ESL6" s="222"/>
      <c r="ESM6" s="222"/>
      <c r="ESN6" s="222"/>
      <c r="ESO6" s="222"/>
      <c r="ESP6" s="222"/>
      <c r="ESQ6" s="222"/>
      <c r="ESR6" s="222"/>
      <c r="ESS6" s="222"/>
      <c r="EST6" s="222"/>
      <c r="ESU6" s="222"/>
      <c r="ESV6" s="222"/>
      <c r="ESW6" s="222"/>
      <c r="ESX6" s="222"/>
      <c r="ESY6" s="222"/>
      <c r="ESZ6" s="222"/>
      <c r="ETA6" s="222"/>
      <c r="ETB6" s="222"/>
      <c r="ETC6" s="222"/>
      <c r="ETD6" s="222"/>
      <c r="ETE6" s="222"/>
      <c r="ETF6" s="222"/>
      <c r="ETG6" s="222"/>
      <c r="ETH6" s="222"/>
      <c r="ETI6" s="222"/>
      <c r="ETJ6" s="222"/>
      <c r="ETK6" s="222"/>
      <c r="ETL6" s="222"/>
      <c r="ETM6" s="222"/>
      <c r="ETN6" s="222"/>
      <c r="ETO6" s="222"/>
      <c r="ETP6" s="222"/>
      <c r="ETQ6" s="222"/>
      <c r="ETR6" s="222"/>
      <c r="ETS6" s="222"/>
      <c r="ETT6" s="222"/>
      <c r="ETU6" s="222"/>
      <c r="ETV6" s="222"/>
      <c r="ETW6" s="222"/>
      <c r="ETX6" s="222"/>
      <c r="ETY6" s="222"/>
      <c r="ETZ6" s="222"/>
      <c r="EUA6" s="222"/>
      <c r="EUB6" s="222"/>
      <c r="EUC6" s="222"/>
      <c r="EUD6" s="222"/>
      <c r="EUE6" s="222"/>
      <c r="EUF6" s="222"/>
      <c r="EUG6" s="222"/>
      <c r="EUH6" s="222"/>
      <c r="EUI6" s="222"/>
      <c r="EUJ6" s="222"/>
      <c r="EUK6" s="222"/>
      <c r="EUL6" s="222"/>
      <c r="EUM6" s="222"/>
      <c r="EUN6" s="222"/>
      <c r="EUO6" s="222"/>
      <c r="EUP6" s="222"/>
      <c r="EUQ6" s="222"/>
      <c r="EUR6" s="222"/>
      <c r="EUS6" s="222"/>
      <c r="EUT6" s="222"/>
      <c r="EUU6" s="222"/>
      <c r="EUV6" s="222"/>
      <c r="EUW6" s="222"/>
      <c r="EUX6" s="222"/>
      <c r="EUY6" s="222"/>
      <c r="EUZ6" s="222"/>
      <c r="EVA6" s="222"/>
      <c r="EVB6" s="222"/>
      <c r="EVC6" s="222"/>
      <c r="EVD6" s="222"/>
      <c r="EVE6" s="222"/>
      <c r="EVF6" s="222"/>
      <c r="EVG6" s="222"/>
      <c r="EVH6" s="222"/>
      <c r="EVI6" s="222"/>
      <c r="EVJ6" s="222"/>
      <c r="EVK6" s="222"/>
      <c r="EVL6" s="222"/>
      <c r="EVM6" s="222"/>
      <c r="EVN6" s="222"/>
      <c r="EVO6" s="222"/>
      <c r="EVP6" s="222"/>
      <c r="EVQ6" s="222"/>
      <c r="EVR6" s="222"/>
      <c r="EVS6" s="222"/>
      <c r="EVT6" s="222"/>
      <c r="EVU6" s="222"/>
      <c r="EVV6" s="222"/>
      <c r="EVW6" s="222"/>
      <c r="EVX6" s="222"/>
      <c r="EVY6" s="222"/>
      <c r="EVZ6" s="222"/>
      <c r="EWA6" s="222"/>
      <c r="EWB6" s="222"/>
      <c r="EWC6" s="222"/>
      <c r="EWD6" s="222"/>
      <c r="EWE6" s="222"/>
      <c r="EWF6" s="222"/>
      <c r="EWG6" s="222"/>
      <c r="EWH6" s="222"/>
      <c r="EWI6" s="222"/>
      <c r="EWJ6" s="222"/>
      <c r="EWK6" s="222"/>
      <c r="EWL6" s="222"/>
      <c r="EWM6" s="222"/>
      <c r="EWN6" s="222"/>
      <c r="EWO6" s="222"/>
      <c r="EWP6" s="222"/>
      <c r="EWQ6" s="222"/>
      <c r="EWR6" s="222"/>
      <c r="EWS6" s="222"/>
      <c r="EWT6" s="222"/>
      <c r="EWU6" s="222"/>
      <c r="EWV6" s="222"/>
      <c r="EWW6" s="222"/>
      <c r="EWX6" s="222"/>
      <c r="EWY6" s="222"/>
      <c r="EWZ6" s="222"/>
      <c r="EXA6" s="222"/>
      <c r="EXB6" s="222"/>
      <c r="EXC6" s="222"/>
      <c r="EXD6" s="222"/>
      <c r="EXE6" s="222"/>
      <c r="EXF6" s="222"/>
      <c r="EXG6" s="222"/>
      <c r="EXH6" s="222"/>
      <c r="EXI6" s="222"/>
      <c r="EXJ6" s="222"/>
      <c r="EXK6" s="222"/>
      <c r="EXL6" s="222"/>
      <c r="EXM6" s="222"/>
      <c r="EXN6" s="222"/>
      <c r="EXO6" s="222"/>
      <c r="EXP6" s="222"/>
      <c r="EXQ6" s="222"/>
      <c r="EXR6" s="222"/>
      <c r="EXS6" s="222"/>
      <c r="EXT6" s="222"/>
      <c r="EXU6" s="222"/>
      <c r="EXV6" s="222"/>
      <c r="EXW6" s="222"/>
      <c r="EXX6" s="222"/>
      <c r="EXY6" s="222"/>
      <c r="EXZ6" s="222"/>
      <c r="EYA6" s="222"/>
      <c r="EYB6" s="222"/>
      <c r="EYC6" s="222"/>
      <c r="EYD6" s="222"/>
      <c r="EYE6" s="222"/>
      <c r="EYF6" s="222"/>
      <c r="EYG6" s="222"/>
      <c r="EYH6" s="222"/>
      <c r="EYI6" s="222"/>
      <c r="EYJ6" s="222"/>
      <c r="EYK6" s="222"/>
      <c r="EYL6" s="222"/>
      <c r="EYM6" s="222"/>
      <c r="EYN6" s="222"/>
      <c r="EYO6" s="222"/>
      <c r="EYP6" s="222"/>
      <c r="EYQ6" s="222"/>
      <c r="EYR6" s="222"/>
      <c r="EYS6" s="222"/>
      <c r="EYT6" s="222"/>
      <c r="EYU6" s="222"/>
      <c r="EYV6" s="222"/>
      <c r="EYW6" s="222"/>
      <c r="EYX6" s="222"/>
      <c r="EYY6" s="222"/>
      <c r="EYZ6" s="222"/>
      <c r="EZA6" s="222"/>
      <c r="EZB6" s="222"/>
      <c r="EZC6" s="222"/>
      <c r="EZD6" s="222"/>
      <c r="EZE6" s="222"/>
      <c r="EZF6" s="222"/>
      <c r="EZG6" s="222"/>
      <c r="EZH6" s="222"/>
      <c r="EZI6" s="222"/>
      <c r="EZJ6" s="222"/>
      <c r="EZK6" s="222"/>
      <c r="EZL6" s="222"/>
      <c r="EZM6" s="222"/>
      <c r="EZN6" s="222"/>
      <c r="EZO6" s="222"/>
      <c r="EZP6" s="222"/>
      <c r="EZQ6" s="222"/>
      <c r="EZR6" s="222"/>
      <c r="EZS6" s="222"/>
      <c r="EZT6" s="222"/>
      <c r="EZU6" s="222"/>
      <c r="EZV6" s="222"/>
      <c r="EZW6" s="222"/>
      <c r="EZX6" s="222"/>
      <c r="EZY6" s="222"/>
      <c r="EZZ6" s="222"/>
      <c r="FAA6" s="222"/>
      <c r="FAB6" s="222"/>
      <c r="FAC6" s="222"/>
      <c r="FAD6" s="222"/>
      <c r="FAE6" s="222"/>
      <c r="FAF6" s="222"/>
      <c r="FAG6" s="222"/>
      <c r="FAH6" s="222"/>
      <c r="FAI6" s="222"/>
      <c r="FAJ6" s="222"/>
      <c r="FAK6" s="222"/>
      <c r="FAL6" s="222"/>
      <c r="FAM6" s="222"/>
      <c r="FAN6" s="222"/>
      <c r="FAO6" s="222"/>
      <c r="FAP6" s="222"/>
      <c r="FAQ6" s="222"/>
      <c r="FAR6" s="222"/>
      <c r="FAS6" s="222"/>
      <c r="FAT6" s="222"/>
      <c r="FAU6" s="222"/>
      <c r="FAV6" s="222"/>
      <c r="FAW6" s="222"/>
      <c r="FAX6" s="222"/>
      <c r="FAY6" s="222"/>
      <c r="FAZ6" s="222"/>
      <c r="FBA6" s="222"/>
      <c r="FBB6" s="222"/>
      <c r="FBC6" s="222"/>
      <c r="FBD6" s="222"/>
      <c r="FBE6" s="222"/>
      <c r="FBF6" s="222"/>
      <c r="FBG6" s="222"/>
      <c r="FBH6" s="222"/>
      <c r="FBI6" s="222"/>
      <c r="FBJ6" s="222"/>
      <c r="FBK6" s="222"/>
      <c r="FBL6" s="222"/>
      <c r="FBM6" s="222"/>
      <c r="FBN6" s="222"/>
      <c r="FBO6" s="222"/>
      <c r="FBP6" s="222"/>
      <c r="FBQ6" s="222"/>
      <c r="FBR6" s="222"/>
      <c r="FBS6" s="222"/>
      <c r="FBT6" s="222"/>
      <c r="FBU6" s="222"/>
      <c r="FBV6" s="222"/>
      <c r="FBW6" s="222"/>
      <c r="FBX6" s="222"/>
      <c r="FBY6" s="222"/>
      <c r="FBZ6" s="222"/>
      <c r="FCA6" s="222"/>
      <c r="FCB6" s="222"/>
      <c r="FCC6" s="222"/>
      <c r="FCD6" s="222"/>
      <c r="FCE6" s="222"/>
      <c r="FCF6" s="222"/>
      <c r="FCG6" s="222"/>
      <c r="FCH6" s="222"/>
      <c r="FCI6" s="222"/>
      <c r="FCJ6" s="222"/>
      <c r="FCK6" s="222"/>
      <c r="FCL6" s="222"/>
      <c r="FCM6" s="222"/>
      <c r="FCN6" s="222"/>
      <c r="FCO6" s="222"/>
      <c r="FCP6" s="222"/>
      <c r="FCQ6" s="222"/>
      <c r="FCR6" s="222"/>
      <c r="FCS6" s="222"/>
      <c r="FCT6" s="222"/>
      <c r="FCU6" s="222"/>
      <c r="FCV6" s="222"/>
      <c r="FCW6" s="222"/>
      <c r="FCX6" s="222"/>
      <c r="FCY6" s="222"/>
      <c r="FCZ6" s="222"/>
      <c r="FDA6" s="222"/>
      <c r="FDB6" s="222"/>
      <c r="FDC6" s="222"/>
      <c r="FDD6" s="222"/>
      <c r="FDE6" s="222"/>
      <c r="FDF6" s="222"/>
      <c r="FDG6" s="222"/>
      <c r="FDH6" s="222"/>
      <c r="FDI6" s="222"/>
      <c r="FDJ6" s="222"/>
      <c r="FDK6" s="222"/>
      <c r="FDL6" s="222"/>
      <c r="FDM6" s="222"/>
      <c r="FDN6" s="222"/>
      <c r="FDO6" s="222"/>
      <c r="FDP6" s="222"/>
      <c r="FDQ6" s="222"/>
      <c r="FDR6" s="222"/>
      <c r="FDS6" s="222"/>
      <c r="FDT6" s="222"/>
      <c r="FDU6" s="222"/>
      <c r="FDV6" s="222"/>
      <c r="FDW6" s="222"/>
      <c r="FDX6" s="222"/>
      <c r="FDY6" s="222"/>
      <c r="FDZ6" s="222"/>
      <c r="FEA6" s="222"/>
      <c r="FEB6" s="222"/>
      <c r="FEC6" s="222"/>
      <c r="FED6" s="222"/>
      <c r="FEE6" s="222"/>
      <c r="FEF6" s="222"/>
      <c r="FEG6" s="222"/>
      <c r="FEH6" s="222"/>
      <c r="FEI6" s="222"/>
      <c r="FEJ6" s="222"/>
      <c r="FEK6" s="222"/>
      <c r="FEL6" s="222"/>
      <c r="FEM6" s="222"/>
      <c r="FEN6" s="222"/>
      <c r="FEO6" s="222"/>
      <c r="FEP6" s="222"/>
      <c r="FEQ6" s="222"/>
      <c r="FER6" s="222"/>
      <c r="FES6" s="222"/>
      <c r="FET6" s="222"/>
      <c r="FEU6" s="222"/>
      <c r="FEV6" s="222"/>
      <c r="FEW6" s="222"/>
      <c r="FEX6" s="222"/>
      <c r="FEY6" s="222"/>
      <c r="FEZ6" s="222"/>
      <c r="FFA6" s="222"/>
      <c r="FFB6" s="222"/>
      <c r="FFC6" s="222"/>
      <c r="FFD6" s="222"/>
      <c r="FFE6" s="222"/>
      <c r="FFF6" s="222"/>
      <c r="FFG6" s="222"/>
      <c r="FFH6" s="222"/>
      <c r="FFI6" s="222"/>
      <c r="FFJ6" s="222"/>
      <c r="FFK6" s="222"/>
      <c r="FFL6" s="222"/>
      <c r="FFM6" s="222"/>
      <c r="FFN6" s="222"/>
      <c r="FFO6" s="222"/>
      <c r="FFP6" s="222"/>
      <c r="FFQ6" s="222"/>
      <c r="FFR6" s="222"/>
      <c r="FFS6" s="222"/>
      <c r="FFT6" s="222"/>
      <c r="FFU6" s="222"/>
      <c r="FFV6" s="222"/>
      <c r="FFW6" s="222"/>
      <c r="FFX6" s="222"/>
      <c r="FFY6" s="222"/>
      <c r="FFZ6" s="222"/>
      <c r="FGA6" s="222"/>
      <c r="FGB6" s="222"/>
      <c r="FGC6" s="222"/>
      <c r="FGD6" s="222"/>
      <c r="FGE6" s="222"/>
      <c r="FGF6" s="222"/>
      <c r="FGG6" s="222"/>
      <c r="FGH6" s="222"/>
      <c r="FGI6" s="222"/>
      <c r="FGJ6" s="222"/>
      <c r="FGK6" s="222"/>
      <c r="FGL6" s="222"/>
      <c r="FGM6" s="222"/>
      <c r="FGN6" s="222"/>
      <c r="FGO6" s="222"/>
      <c r="FGP6" s="222"/>
      <c r="FGQ6" s="222"/>
      <c r="FGR6" s="222"/>
      <c r="FGS6" s="222"/>
      <c r="FGT6" s="222"/>
      <c r="FGU6" s="222"/>
      <c r="FGV6" s="222"/>
      <c r="FGW6" s="222"/>
      <c r="FGX6" s="222"/>
      <c r="FGY6" s="222"/>
      <c r="FGZ6" s="222"/>
      <c r="FHA6" s="222"/>
      <c r="FHB6" s="222"/>
      <c r="FHC6" s="222"/>
      <c r="FHD6" s="222"/>
      <c r="FHE6" s="222"/>
      <c r="FHF6" s="222"/>
      <c r="FHG6" s="222"/>
      <c r="FHH6" s="222"/>
      <c r="FHI6" s="222"/>
      <c r="FHJ6" s="222"/>
      <c r="FHK6" s="222"/>
      <c r="FHL6" s="222"/>
      <c r="FHM6" s="222"/>
      <c r="FHN6" s="222"/>
      <c r="FHO6" s="222"/>
      <c r="FHP6" s="222"/>
      <c r="FHQ6" s="222"/>
      <c r="FHR6" s="222"/>
      <c r="FHS6" s="222"/>
      <c r="FHT6" s="222"/>
      <c r="FHU6" s="222"/>
      <c r="FHV6" s="222"/>
      <c r="FHW6" s="222"/>
      <c r="FHX6" s="222"/>
      <c r="FHY6" s="222"/>
      <c r="FHZ6" s="222"/>
      <c r="FIA6" s="222"/>
      <c r="FIB6" s="222"/>
      <c r="FIC6" s="222"/>
      <c r="FID6" s="222"/>
      <c r="FIE6" s="222"/>
      <c r="FIF6" s="222"/>
      <c r="FIG6" s="222"/>
      <c r="FIH6" s="222"/>
      <c r="FII6" s="222"/>
      <c r="FIJ6" s="222"/>
      <c r="FIK6" s="222"/>
      <c r="FIL6" s="222"/>
      <c r="FIM6" s="222"/>
      <c r="FIN6" s="222"/>
      <c r="FIO6" s="222"/>
      <c r="FIP6" s="222"/>
      <c r="FIQ6" s="222"/>
      <c r="FIR6" s="222"/>
      <c r="FIS6" s="222"/>
      <c r="FIT6" s="222"/>
      <c r="FIU6" s="222"/>
      <c r="FIV6" s="222"/>
      <c r="FIW6" s="222"/>
      <c r="FIX6" s="222"/>
      <c r="FIY6" s="222"/>
      <c r="FIZ6" s="222"/>
      <c r="FJA6" s="222"/>
      <c r="FJB6" s="222"/>
      <c r="FJC6" s="222"/>
      <c r="FJD6" s="222"/>
      <c r="FJE6" s="222"/>
      <c r="FJF6" s="222"/>
      <c r="FJG6" s="222"/>
      <c r="FJH6" s="222"/>
      <c r="FJI6" s="222"/>
      <c r="FJJ6" s="222"/>
      <c r="FJK6" s="222"/>
      <c r="FJL6" s="222"/>
      <c r="FJM6" s="222"/>
      <c r="FJN6" s="222"/>
      <c r="FJO6" s="222"/>
      <c r="FJP6" s="222"/>
      <c r="FJQ6" s="222"/>
      <c r="FJR6" s="222"/>
      <c r="FJS6" s="222"/>
      <c r="FJT6" s="222"/>
      <c r="FJU6" s="222"/>
      <c r="FJV6" s="222"/>
      <c r="FJW6" s="222"/>
      <c r="FJX6" s="222"/>
      <c r="FJY6" s="222"/>
      <c r="FJZ6" s="222"/>
      <c r="FKA6" s="222"/>
      <c r="FKB6" s="222"/>
      <c r="FKC6" s="222"/>
      <c r="FKD6" s="222"/>
      <c r="FKE6" s="222"/>
      <c r="FKF6" s="222"/>
      <c r="FKG6" s="222"/>
      <c r="FKH6" s="222"/>
      <c r="FKI6" s="222"/>
      <c r="FKJ6" s="222"/>
      <c r="FKK6" s="222"/>
      <c r="FKL6" s="222"/>
      <c r="FKM6" s="222"/>
      <c r="FKN6" s="222"/>
      <c r="FKO6" s="222"/>
      <c r="FKP6" s="222"/>
      <c r="FKQ6" s="222"/>
      <c r="FKR6" s="222"/>
      <c r="FKS6" s="222"/>
      <c r="FKT6" s="222"/>
      <c r="FKU6" s="222"/>
      <c r="FKV6" s="222"/>
      <c r="FKW6" s="222"/>
      <c r="FKX6" s="222"/>
      <c r="FKY6" s="222"/>
      <c r="FKZ6" s="222"/>
      <c r="FLA6" s="222"/>
      <c r="FLB6" s="222"/>
      <c r="FLC6" s="222"/>
      <c r="FLD6" s="222"/>
      <c r="FLE6" s="222"/>
      <c r="FLF6" s="222"/>
      <c r="FLG6" s="222"/>
      <c r="FLH6" s="222"/>
      <c r="FLI6" s="222"/>
      <c r="FLJ6" s="222"/>
      <c r="FLK6" s="222"/>
      <c r="FLL6" s="222"/>
      <c r="FLM6" s="222"/>
      <c r="FLN6" s="222"/>
      <c r="FLO6" s="222"/>
      <c r="FLP6" s="222"/>
      <c r="FLQ6" s="222"/>
      <c r="FLR6" s="222"/>
      <c r="FLS6" s="222"/>
      <c r="FLT6" s="222"/>
      <c r="FLU6" s="222"/>
      <c r="FLV6" s="222"/>
      <c r="FLW6" s="222"/>
      <c r="FLX6" s="222"/>
      <c r="FLY6" s="222"/>
      <c r="FLZ6" s="222"/>
      <c r="FMA6" s="222"/>
      <c r="FMB6" s="222"/>
      <c r="FMC6" s="222"/>
      <c r="FMD6" s="222"/>
      <c r="FME6" s="222"/>
      <c r="FMF6" s="222"/>
      <c r="FMG6" s="222"/>
      <c r="FMH6" s="222"/>
      <c r="FMI6" s="222"/>
      <c r="FMJ6" s="222"/>
      <c r="FMK6" s="222"/>
      <c r="FML6" s="222"/>
      <c r="FMM6" s="222"/>
      <c r="FMN6" s="222"/>
      <c r="FMO6" s="222"/>
      <c r="FMP6" s="222"/>
      <c r="FMQ6" s="222"/>
      <c r="FMR6" s="222"/>
      <c r="FMS6" s="222"/>
      <c r="FMT6" s="222"/>
      <c r="FMU6" s="222"/>
      <c r="FMV6" s="222"/>
      <c r="FMW6" s="222"/>
      <c r="FMX6" s="222"/>
      <c r="FMY6" s="222"/>
      <c r="FMZ6" s="222"/>
      <c r="FNA6" s="222"/>
      <c r="FNB6" s="222"/>
      <c r="FNC6" s="222"/>
      <c r="FND6" s="222"/>
      <c r="FNE6" s="222"/>
      <c r="FNF6" s="222"/>
      <c r="FNG6" s="222"/>
      <c r="FNH6" s="222"/>
      <c r="FNI6" s="222"/>
      <c r="FNJ6" s="222"/>
      <c r="FNK6" s="222"/>
      <c r="FNL6" s="222"/>
      <c r="FNM6" s="222"/>
      <c r="FNN6" s="222"/>
      <c r="FNO6" s="222"/>
      <c r="FNP6" s="222"/>
      <c r="FNQ6" s="222"/>
      <c r="FNR6" s="222"/>
      <c r="FNS6" s="222"/>
      <c r="FNT6" s="222"/>
      <c r="FNU6" s="222"/>
      <c r="FNV6" s="222"/>
      <c r="FNW6" s="222"/>
      <c r="FNX6" s="222"/>
      <c r="FNY6" s="222"/>
      <c r="FNZ6" s="222"/>
      <c r="FOA6" s="222"/>
      <c r="FOB6" s="222"/>
      <c r="FOC6" s="222"/>
      <c r="FOD6" s="222"/>
      <c r="FOE6" s="222"/>
      <c r="FOF6" s="222"/>
      <c r="FOG6" s="222"/>
      <c r="FOH6" s="222"/>
      <c r="FOI6" s="222"/>
      <c r="FOJ6" s="222"/>
      <c r="FOK6" s="222"/>
      <c r="FOL6" s="222"/>
      <c r="FOM6" s="222"/>
      <c r="FON6" s="222"/>
      <c r="FOO6" s="222"/>
      <c r="FOP6" s="222"/>
      <c r="FOQ6" s="222"/>
      <c r="FOR6" s="222"/>
      <c r="FOS6" s="222"/>
      <c r="FOT6" s="222"/>
      <c r="FOU6" s="222"/>
      <c r="FOV6" s="222"/>
      <c r="FOW6" s="222"/>
      <c r="FOX6" s="222"/>
      <c r="FOY6" s="222"/>
      <c r="FOZ6" s="222"/>
      <c r="FPA6" s="222"/>
      <c r="FPB6" s="222"/>
      <c r="FPC6" s="222"/>
      <c r="FPD6" s="222"/>
      <c r="FPE6" s="222"/>
      <c r="FPF6" s="222"/>
      <c r="FPG6" s="222"/>
      <c r="FPH6" s="222"/>
      <c r="FPI6" s="222"/>
      <c r="FPJ6" s="222"/>
      <c r="FPK6" s="222"/>
      <c r="FPL6" s="222"/>
      <c r="FPM6" s="222"/>
      <c r="FPN6" s="222"/>
      <c r="FPO6" s="222"/>
      <c r="FPP6" s="222"/>
      <c r="FPQ6" s="222"/>
      <c r="FPR6" s="222"/>
      <c r="FPS6" s="222"/>
      <c r="FPT6" s="222"/>
      <c r="FPU6" s="222"/>
      <c r="FPV6" s="222"/>
      <c r="FPW6" s="222"/>
      <c r="FPX6" s="222"/>
      <c r="FPY6" s="222"/>
      <c r="FPZ6" s="222"/>
      <c r="FQA6" s="222"/>
      <c r="FQB6" s="222"/>
      <c r="FQC6" s="222"/>
      <c r="FQD6" s="222"/>
      <c r="FQE6" s="222"/>
      <c r="FQF6" s="222"/>
      <c r="FQG6" s="222"/>
      <c r="FQH6" s="222"/>
      <c r="FQI6" s="222"/>
      <c r="FQJ6" s="222"/>
      <c r="FQK6" s="222"/>
      <c r="FQL6" s="222"/>
      <c r="FQM6" s="222"/>
      <c r="FQN6" s="222"/>
      <c r="FQO6" s="222"/>
      <c r="FQP6" s="222"/>
      <c r="FQQ6" s="222"/>
      <c r="FQR6" s="222"/>
      <c r="FQS6" s="222"/>
      <c r="FQT6" s="222"/>
      <c r="FQU6" s="222"/>
      <c r="FQV6" s="222"/>
      <c r="FQW6" s="222"/>
      <c r="FQX6" s="222"/>
      <c r="FQY6" s="222"/>
      <c r="FQZ6" s="222"/>
      <c r="FRA6" s="222"/>
      <c r="FRB6" s="222"/>
      <c r="FRC6" s="222"/>
      <c r="FRD6" s="222"/>
      <c r="FRE6" s="222"/>
      <c r="FRF6" s="222"/>
      <c r="FRG6" s="222"/>
      <c r="FRH6" s="222"/>
      <c r="FRI6" s="222"/>
      <c r="FRJ6" s="222"/>
      <c r="FRK6" s="222"/>
      <c r="FRL6" s="222"/>
      <c r="FRM6" s="222"/>
      <c r="FRN6" s="222"/>
      <c r="FRO6" s="222"/>
      <c r="FRP6" s="222"/>
      <c r="FRQ6" s="222"/>
      <c r="FRR6" s="222"/>
      <c r="FRS6" s="222"/>
      <c r="FRT6" s="222"/>
      <c r="FRU6" s="222"/>
      <c r="FRV6" s="222"/>
      <c r="FRW6" s="222"/>
      <c r="FRX6" s="222"/>
      <c r="FRY6" s="222"/>
      <c r="FRZ6" s="222"/>
      <c r="FSA6" s="222"/>
      <c r="FSB6" s="222"/>
      <c r="FSC6" s="222"/>
      <c r="FSD6" s="222"/>
      <c r="FSE6" s="222"/>
      <c r="FSF6" s="222"/>
      <c r="FSG6" s="222"/>
      <c r="FSH6" s="222"/>
      <c r="FSI6" s="222"/>
      <c r="FSJ6" s="222"/>
      <c r="FSK6" s="222"/>
      <c r="FSL6" s="222"/>
      <c r="FSM6" s="222"/>
      <c r="FSN6" s="222"/>
      <c r="FSO6" s="222"/>
      <c r="FSP6" s="222"/>
      <c r="FSQ6" s="222"/>
      <c r="FSR6" s="222"/>
      <c r="FSS6" s="222"/>
      <c r="FST6" s="222"/>
      <c r="FSU6" s="222"/>
      <c r="FSV6" s="222"/>
      <c r="FSW6" s="222"/>
      <c r="FSX6" s="222"/>
      <c r="FSY6" s="222"/>
      <c r="FSZ6" s="222"/>
      <c r="FTA6" s="222"/>
      <c r="FTB6" s="222"/>
      <c r="FTC6" s="222"/>
      <c r="FTD6" s="222"/>
      <c r="FTE6" s="222"/>
      <c r="FTF6" s="222"/>
      <c r="FTG6" s="222"/>
      <c r="FTH6" s="222"/>
      <c r="FTI6" s="222"/>
      <c r="FTJ6" s="222"/>
      <c r="FTK6" s="222"/>
      <c r="FTL6" s="222"/>
      <c r="FTM6" s="222"/>
      <c r="FTN6" s="222"/>
      <c r="FTO6" s="222"/>
      <c r="FTP6" s="222"/>
      <c r="FTQ6" s="222"/>
      <c r="FTR6" s="222"/>
      <c r="FTS6" s="222"/>
      <c r="FTT6" s="222"/>
      <c r="FTU6" s="222"/>
      <c r="FTV6" s="222"/>
      <c r="FTW6" s="222"/>
      <c r="FTX6" s="222"/>
      <c r="FTY6" s="222"/>
      <c r="FTZ6" s="222"/>
      <c r="FUA6" s="222"/>
      <c r="FUB6" s="222"/>
      <c r="FUC6" s="222"/>
      <c r="FUD6" s="222"/>
      <c r="FUE6" s="222"/>
      <c r="FUF6" s="222"/>
      <c r="FUG6" s="222"/>
      <c r="FUH6" s="222"/>
      <c r="FUI6" s="222"/>
      <c r="FUJ6" s="222"/>
      <c r="FUK6" s="222"/>
      <c r="FUL6" s="222"/>
      <c r="FUM6" s="222"/>
      <c r="FUN6" s="222"/>
      <c r="FUO6" s="222"/>
      <c r="FUP6" s="222"/>
      <c r="FUQ6" s="222"/>
      <c r="FUR6" s="222"/>
      <c r="FUS6" s="222"/>
      <c r="FUT6" s="222"/>
      <c r="FUU6" s="222"/>
      <c r="FUV6" s="222"/>
      <c r="FUW6" s="222"/>
      <c r="FUX6" s="222"/>
      <c r="FUY6" s="222"/>
      <c r="FUZ6" s="222"/>
      <c r="FVA6" s="222"/>
      <c r="FVB6" s="222"/>
      <c r="FVC6" s="222"/>
      <c r="FVD6" s="222"/>
      <c r="FVE6" s="222"/>
      <c r="FVF6" s="222"/>
      <c r="FVG6" s="222"/>
      <c r="FVH6" s="222"/>
      <c r="FVI6" s="222"/>
      <c r="FVJ6" s="222"/>
      <c r="FVK6" s="222"/>
      <c r="FVL6" s="222"/>
      <c r="FVM6" s="222"/>
      <c r="FVN6" s="222"/>
      <c r="FVO6" s="222"/>
      <c r="FVP6" s="222"/>
      <c r="FVQ6" s="222"/>
      <c r="FVR6" s="222"/>
      <c r="FVS6" s="222"/>
      <c r="FVT6" s="222"/>
      <c r="FVU6" s="222"/>
      <c r="FVV6" s="222"/>
      <c r="FVW6" s="222"/>
      <c r="FVX6" s="222"/>
      <c r="FVY6" s="222"/>
      <c r="FVZ6" s="222"/>
      <c r="FWA6" s="222"/>
      <c r="FWB6" s="222"/>
      <c r="FWC6" s="222"/>
      <c r="FWD6" s="222"/>
      <c r="FWE6" s="222"/>
      <c r="FWF6" s="222"/>
      <c r="FWG6" s="222"/>
      <c r="FWH6" s="222"/>
      <c r="FWI6" s="222"/>
      <c r="FWJ6" s="222"/>
      <c r="FWK6" s="222"/>
      <c r="FWL6" s="222"/>
      <c r="FWM6" s="222"/>
      <c r="FWN6" s="222"/>
      <c r="FWO6" s="222"/>
      <c r="FWP6" s="222"/>
      <c r="FWQ6" s="222"/>
      <c r="FWR6" s="222"/>
      <c r="FWS6" s="222"/>
      <c r="FWT6" s="222"/>
      <c r="FWU6" s="222"/>
      <c r="FWV6" s="222"/>
      <c r="FWW6" s="222"/>
      <c r="FWX6" s="222"/>
      <c r="FWY6" s="222"/>
      <c r="FWZ6" s="222"/>
      <c r="FXA6" s="222"/>
      <c r="FXB6" s="222"/>
      <c r="FXC6" s="222"/>
      <c r="FXD6" s="222"/>
      <c r="FXE6" s="222"/>
      <c r="FXF6" s="222"/>
      <c r="FXG6" s="222"/>
      <c r="FXH6" s="222"/>
      <c r="FXI6" s="222"/>
      <c r="FXJ6" s="222"/>
      <c r="FXK6" s="222"/>
      <c r="FXL6" s="222"/>
      <c r="FXM6" s="222"/>
      <c r="FXN6" s="222"/>
      <c r="FXO6" s="222"/>
      <c r="FXP6" s="222"/>
      <c r="FXQ6" s="222"/>
      <c r="FXR6" s="222"/>
      <c r="FXS6" s="222"/>
      <c r="FXT6" s="222"/>
      <c r="FXU6" s="222"/>
      <c r="FXV6" s="222"/>
      <c r="FXW6" s="222"/>
      <c r="FXX6" s="222"/>
      <c r="FXY6" s="222"/>
      <c r="FXZ6" s="222"/>
      <c r="FYA6" s="222"/>
      <c r="FYB6" s="222"/>
      <c r="FYC6" s="222"/>
      <c r="FYD6" s="222"/>
      <c r="FYE6" s="222"/>
      <c r="FYF6" s="222"/>
      <c r="FYG6" s="222"/>
      <c r="FYH6" s="222"/>
      <c r="FYI6" s="222"/>
      <c r="FYJ6" s="222"/>
      <c r="FYK6" s="222"/>
      <c r="FYL6" s="222"/>
      <c r="FYM6" s="222"/>
      <c r="FYN6" s="222"/>
      <c r="FYO6" s="222"/>
      <c r="FYP6" s="222"/>
      <c r="FYQ6" s="222"/>
      <c r="FYR6" s="222"/>
      <c r="FYS6" s="222"/>
      <c r="FYT6" s="222"/>
      <c r="FYU6" s="222"/>
      <c r="FYV6" s="222"/>
      <c r="FYW6" s="222"/>
      <c r="FYX6" s="222"/>
      <c r="FYY6" s="222"/>
      <c r="FYZ6" s="222"/>
      <c r="FZA6" s="222"/>
      <c r="FZB6" s="222"/>
      <c r="FZC6" s="222"/>
      <c r="FZD6" s="222"/>
      <c r="FZE6" s="222"/>
      <c r="FZF6" s="222"/>
      <c r="FZG6" s="222"/>
      <c r="FZH6" s="222"/>
      <c r="FZI6" s="222"/>
      <c r="FZJ6" s="222"/>
      <c r="FZK6" s="222"/>
      <c r="FZL6" s="222"/>
      <c r="FZM6" s="222"/>
      <c r="FZN6" s="222"/>
      <c r="FZO6" s="222"/>
      <c r="FZP6" s="222"/>
      <c r="FZQ6" s="222"/>
      <c r="FZR6" s="222"/>
      <c r="FZS6" s="222"/>
      <c r="FZT6" s="222"/>
      <c r="FZU6" s="222"/>
      <c r="FZV6" s="222"/>
      <c r="FZW6" s="222"/>
      <c r="FZX6" s="222"/>
      <c r="FZY6" s="222"/>
      <c r="FZZ6" s="222"/>
      <c r="GAA6" s="222"/>
      <c r="GAB6" s="222"/>
      <c r="GAC6" s="222"/>
      <c r="GAD6" s="222"/>
      <c r="GAE6" s="222"/>
      <c r="GAF6" s="222"/>
      <c r="GAG6" s="222"/>
      <c r="GAH6" s="222"/>
      <c r="GAI6" s="222"/>
      <c r="GAJ6" s="222"/>
      <c r="GAK6" s="222"/>
      <c r="GAL6" s="222"/>
      <c r="GAM6" s="222"/>
      <c r="GAN6" s="222"/>
      <c r="GAO6" s="222"/>
      <c r="GAP6" s="222"/>
      <c r="GAQ6" s="222"/>
      <c r="GAR6" s="222"/>
      <c r="GAS6" s="222"/>
      <c r="GAT6" s="222"/>
      <c r="GAU6" s="222"/>
      <c r="GAV6" s="222"/>
      <c r="GAW6" s="222"/>
      <c r="GAX6" s="222"/>
      <c r="GAY6" s="222"/>
      <c r="GAZ6" s="222"/>
      <c r="GBA6" s="222"/>
      <c r="GBB6" s="222"/>
      <c r="GBC6" s="222"/>
      <c r="GBD6" s="222"/>
      <c r="GBE6" s="222"/>
      <c r="GBF6" s="222"/>
      <c r="GBG6" s="222"/>
      <c r="GBH6" s="222"/>
      <c r="GBI6" s="222"/>
      <c r="GBJ6" s="222"/>
      <c r="GBK6" s="222"/>
      <c r="GBL6" s="222"/>
      <c r="GBM6" s="222"/>
      <c r="GBN6" s="222"/>
      <c r="GBO6" s="222"/>
      <c r="GBP6" s="222"/>
      <c r="GBQ6" s="222"/>
      <c r="GBR6" s="222"/>
      <c r="GBS6" s="222"/>
      <c r="GBT6" s="222"/>
      <c r="GBU6" s="222"/>
      <c r="GBV6" s="222"/>
      <c r="GBW6" s="222"/>
      <c r="GBX6" s="222"/>
      <c r="GBY6" s="222"/>
      <c r="GBZ6" s="222"/>
      <c r="GCA6" s="222"/>
      <c r="GCB6" s="222"/>
      <c r="GCC6" s="222"/>
      <c r="GCD6" s="222"/>
      <c r="GCE6" s="222"/>
      <c r="GCF6" s="222"/>
      <c r="GCG6" s="222"/>
      <c r="GCH6" s="222"/>
      <c r="GCI6" s="222"/>
      <c r="GCJ6" s="222"/>
      <c r="GCK6" s="222"/>
      <c r="GCL6" s="222"/>
      <c r="GCM6" s="222"/>
      <c r="GCN6" s="222"/>
      <c r="GCO6" s="222"/>
      <c r="GCP6" s="222"/>
      <c r="GCQ6" s="222"/>
      <c r="GCR6" s="222"/>
      <c r="GCS6" s="222"/>
      <c r="GCT6" s="222"/>
      <c r="GCU6" s="222"/>
      <c r="GCV6" s="222"/>
      <c r="GCW6" s="222"/>
      <c r="GCX6" s="222"/>
      <c r="GCY6" s="222"/>
      <c r="GCZ6" s="222"/>
      <c r="GDA6" s="222"/>
      <c r="GDB6" s="222"/>
      <c r="GDC6" s="222"/>
      <c r="GDD6" s="222"/>
      <c r="GDE6" s="222"/>
      <c r="GDF6" s="222"/>
      <c r="GDG6" s="222"/>
      <c r="GDH6" s="222"/>
      <c r="GDI6" s="222"/>
      <c r="GDJ6" s="222"/>
      <c r="GDK6" s="222"/>
      <c r="GDL6" s="222"/>
      <c r="GDM6" s="222"/>
      <c r="GDN6" s="222"/>
      <c r="GDO6" s="222"/>
      <c r="GDP6" s="222"/>
      <c r="GDQ6" s="222"/>
      <c r="GDR6" s="222"/>
      <c r="GDS6" s="222"/>
      <c r="GDT6" s="222"/>
      <c r="GDU6" s="222"/>
      <c r="GDV6" s="222"/>
      <c r="GDW6" s="222"/>
      <c r="GDX6" s="222"/>
      <c r="GDY6" s="222"/>
      <c r="GDZ6" s="222"/>
      <c r="GEA6" s="222"/>
      <c r="GEB6" s="222"/>
      <c r="GEC6" s="222"/>
      <c r="GED6" s="222"/>
      <c r="GEE6" s="222"/>
      <c r="GEF6" s="222"/>
      <c r="GEG6" s="222"/>
      <c r="GEH6" s="222"/>
      <c r="GEI6" s="222"/>
      <c r="GEJ6" s="222"/>
      <c r="GEK6" s="222"/>
      <c r="GEL6" s="222"/>
      <c r="GEM6" s="222"/>
      <c r="GEN6" s="222"/>
      <c r="GEO6" s="222"/>
      <c r="GEP6" s="222"/>
      <c r="GEQ6" s="222"/>
      <c r="GER6" s="222"/>
      <c r="GES6" s="222"/>
      <c r="GET6" s="222"/>
      <c r="GEU6" s="222"/>
      <c r="GEV6" s="222"/>
      <c r="GEW6" s="222"/>
      <c r="GEX6" s="222"/>
      <c r="GEY6" s="222"/>
      <c r="GEZ6" s="222"/>
      <c r="GFA6" s="222"/>
      <c r="GFB6" s="222"/>
      <c r="GFC6" s="222"/>
      <c r="GFD6" s="222"/>
      <c r="GFE6" s="222"/>
      <c r="GFF6" s="222"/>
      <c r="GFG6" s="222"/>
      <c r="GFH6" s="222"/>
      <c r="GFI6" s="222"/>
      <c r="GFJ6" s="222"/>
      <c r="GFK6" s="222"/>
      <c r="GFL6" s="222"/>
      <c r="GFM6" s="222"/>
      <c r="GFN6" s="222"/>
      <c r="GFO6" s="222"/>
      <c r="GFP6" s="222"/>
      <c r="GFQ6" s="222"/>
      <c r="GFR6" s="222"/>
      <c r="GFS6" s="222"/>
      <c r="GFT6" s="222"/>
      <c r="GFU6" s="222"/>
      <c r="GFV6" s="222"/>
      <c r="GFW6" s="222"/>
      <c r="GFX6" s="222"/>
      <c r="GFY6" s="222"/>
      <c r="GFZ6" s="222"/>
      <c r="GGA6" s="222"/>
      <c r="GGB6" s="222"/>
      <c r="GGC6" s="222"/>
      <c r="GGD6" s="222"/>
      <c r="GGE6" s="222"/>
      <c r="GGF6" s="222"/>
      <c r="GGG6" s="222"/>
      <c r="GGH6" s="222"/>
      <c r="GGI6" s="222"/>
      <c r="GGJ6" s="222"/>
      <c r="GGK6" s="222"/>
      <c r="GGL6" s="222"/>
      <c r="GGM6" s="222"/>
      <c r="GGN6" s="222"/>
      <c r="GGO6" s="222"/>
      <c r="GGP6" s="222"/>
      <c r="GGQ6" s="222"/>
      <c r="GGR6" s="222"/>
      <c r="GGS6" s="222"/>
      <c r="GGT6" s="222"/>
      <c r="GGU6" s="222"/>
      <c r="GGV6" s="222"/>
      <c r="GGW6" s="222"/>
      <c r="GGX6" s="222"/>
      <c r="GGY6" s="222"/>
      <c r="GGZ6" s="222"/>
      <c r="GHA6" s="222"/>
      <c r="GHB6" s="222"/>
      <c r="GHC6" s="222"/>
      <c r="GHD6" s="222"/>
      <c r="GHE6" s="222"/>
      <c r="GHF6" s="222"/>
      <c r="GHG6" s="222"/>
      <c r="GHH6" s="222"/>
      <c r="GHI6" s="222"/>
      <c r="GHJ6" s="222"/>
      <c r="GHK6" s="222"/>
      <c r="GHL6" s="222"/>
      <c r="GHM6" s="222"/>
      <c r="GHN6" s="222"/>
      <c r="GHO6" s="222"/>
      <c r="GHP6" s="222"/>
      <c r="GHQ6" s="222"/>
      <c r="GHR6" s="222"/>
      <c r="GHS6" s="222"/>
      <c r="GHT6" s="222"/>
      <c r="GHU6" s="222"/>
      <c r="GHV6" s="222"/>
      <c r="GHW6" s="222"/>
      <c r="GHX6" s="222"/>
      <c r="GHY6" s="222"/>
      <c r="GHZ6" s="222"/>
      <c r="GIA6" s="222"/>
      <c r="GIB6" s="222"/>
      <c r="GIC6" s="222"/>
      <c r="GID6" s="222"/>
      <c r="GIE6" s="222"/>
      <c r="GIF6" s="222"/>
      <c r="GIG6" s="222"/>
      <c r="GIH6" s="222"/>
      <c r="GII6" s="222"/>
      <c r="GIJ6" s="222"/>
      <c r="GIK6" s="222"/>
      <c r="GIL6" s="222"/>
      <c r="GIM6" s="222"/>
      <c r="GIN6" s="222"/>
      <c r="GIO6" s="222"/>
      <c r="GIP6" s="222"/>
      <c r="GIQ6" s="222"/>
      <c r="GIR6" s="222"/>
      <c r="GIS6" s="222"/>
      <c r="GIT6" s="222"/>
      <c r="GIU6" s="222"/>
      <c r="GIV6" s="222"/>
      <c r="GIW6" s="222"/>
      <c r="GIX6" s="222"/>
      <c r="GIY6" s="222"/>
      <c r="GIZ6" s="222"/>
      <c r="GJA6" s="222"/>
      <c r="GJB6" s="222"/>
      <c r="GJC6" s="222"/>
      <c r="GJD6" s="222"/>
      <c r="GJE6" s="222"/>
      <c r="GJF6" s="222"/>
      <c r="GJG6" s="222"/>
      <c r="GJH6" s="222"/>
      <c r="GJI6" s="222"/>
      <c r="GJJ6" s="222"/>
      <c r="GJK6" s="222"/>
      <c r="GJL6" s="222"/>
      <c r="GJM6" s="222"/>
      <c r="GJN6" s="222"/>
      <c r="GJO6" s="222"/>
      <c r="GJP6" s="222"/>
      <c r="GJQ6" s="222"/>
      <c r="GJR6" s="222"/>
      <c r="GJS6" s="222"/>
      <c r="GJT6" s="222"/>
      <c r="GJU6" s="222"/>
      <c r="GJV6" s="222"/>
      <c r="GJW6" s="222"/>
      <c r="GJX6" s="222"/>
      <c r="GJY6" s="222"/>
      <c r="GJZ6" s="222"/>
      <c r="GKA6" s="222"/>
      <c r="GKB6" s="222"/>
      <c r="GKC6" s="222"/>
      <c r="GKD6" s="222"/>
      <c r="GKE6" s="222"/>
      <c r="GKF6" s="222"/>
      <c r="GKG6" s="222"/>
      <c r="GKH6" s="222"/>
      <c r="GKI6" s="222"/>
      <c r="GKJ6" s="222"/>
      <c r="GKK6" s="222"/>
      <c r="GKL6" s="222"/>
      <c r="GKM6" s="222"/>
      <c r="GKN6" s="222"/>
      <c r="GKO6" s="222"/>
      <c r="GKP6" s="222"/>
      <c r="GKQ6" s="222"/>
      <c r="GKR6" s="222"/>
      <c r="GKS6" s="222"/>
      <c r="GKT6" s="222"/>
      <c r="GKU6" s="222"/>
      <c r="GKV6" s="222"/>
      <c r="GKW6" s="222"/>
      <c r="GKX6" s="222"/>
      <c r="GKY6" s="222"/>
      <c r="GKZ6" s="222"/>
      <c r="GLA6" s="222"/>
      <c r="GLB6" s="222"/>
      <c r="GLC6" s="222"/>
      <c r="GLD6" s="222"/>
      <c r="GLE6" s="222"/>
      <c r="GLF6" s="222"/>
      <c r="GLG6" s="222"/>
      <c r="GLH6" s="222"/>
      <c r="GLI6" s="222"/>
      <c r="GLJ6" s="222"/>
      <c r="GLK6" s="222"/>
      <c r="GLL6" s="222"/>
      <c r="GLM6" s="222"/>
      <c r="GLN6" s="222"/>
      <c r="GLO6" s="222"/>
      <c r="GLP6" s="222"/>
      <c r="GLQ6" s="222"/>
      <c r="GLR6" s="222"/>
      <c r="GLS6" s="222"/>
      <c r="GLT6" s="222"/>
      <c r="GLU6" s="222"/>
      <c r="GLV6" s="222"/>
      <c r="GLW6" s="222"/>
      <c r="GLX6" s="222"/>
      <c r="GLY6" s="222"/>
      <c r="GLZ6" s="222"/>
      <c r="GMA6" s="222"/>
      <c r="GMB6" s="222"/>
      <c r="GMC6" s="222"/>
      <c r="GMD6" s="222"/>
      <c r="GME6" s="222"/>
      <c r="GMF6" s="222"/>
      <c r="GMG6" s="222"/>
      <c r="GMH6" s="222"/>
      <c r="GMI6" s="222"/>
      <c r="GMJ6" s="222"/>
      <c r="GMK6" s="222"/>
      <c r="GML6" s="222"/>
      <c r="GMM6" s="222"/>
      <c r="GMN6" s="222"/>
      <c r="GMO6" s="222"/>
      <c r="GMP6" s="222"/>
      <c r="GMQ6" s="222"/>
      <c r="GMR6" s="222"/>
      <c r="GMS6" s="222"/>
      <c r="GMT6" s="222"/>
      <c r="GMU6" s="222"/>
      <c r="GMV6" s="222"/>
      <c r="GMW6" s="222"/>
      <c r="GMX6" s="222"/>
      <c r="GMY6" s="222"/>
      <c r="GMZ6" s="222"/>
      <c r="GNA6" s="222"/>
      <c r="GNB6" s="222"/>
      <c r="GNC6" s="222"/>
      <c r="GND6" s="222"/>
      <c r="GNE6" s="222"/>
      <c r="GNF6" s="222"/>
      <c r="GNG6" s="222"/>
      <c r="GNH6" s="222"/>
      <c r="GNI6" s="222"/>
      <c r="GNJ6" s="222"/>
      <c r="GNK6" s="222"/>
      <c r="GNL6" s="222"/>
      <c r="GNM6" s="222"/>
      <c r="GNN6" s="222"/>
      <c r="GNO6" s="222"/>
      <c r="GNP6" s="222"/>
      <c r="GNQ6" s="222"/>
      <c r="GNR6" s="222"/>
      <c r="GNS6" s="222"/>
      <c r="GNT6" s="222"/>
      <c r="GNU6" s="222"/>
      <c r="GNV6" s="222"/>
      <c r="GNW6" s="222"/>
      <c r="GNX6" s="222"/>
      <c r="GNY6" s="222"/>
      <c r="GNZ6" s="222"/>
      <c r="GOA6" s="222"/>
      <c r="GOB6" s="222"/>
      <c r="GOC6" s="222"/>
      <c r="GOD6" s="222"/>
      <c r="GOE6" s="222"/>
      <c r="GOF6" s="222"/>
      <c r="GOG6" s="222"/>
      <c r="GOH6" s="222"/>
      <c r="GOI6" s="222"/>
      <c r="GOJ6" s="222"/>
      <c r="GOK6" s="222"/>
      <c r="GOL6" s="222"/>
      <c r="GOM6" s="222"/>
      <c r="GON6" s="222"/>
      <c r="GOO6" s="222"/>
      <c r="GOP6" s="222"/>
      <c r="GOQ6" s="222"/>
      <c r="GOR6" s="222"/>
      <c r="GOS6" s="222"/>
      <c r="GOT6" s="222"/>
      <c r="GOU6" s="222"/>
      <c r="GOV6" s="222"/>
      <c r="GOW6" s="222"/>
      <c r="GOX6" s="222"/>
      <c r="GOY6" s="222"/>
      <c r="GOZ6" s="222"/>
      <c r="GPA6" s="222"/>
      <c r="GPB6" s="222"/>
      <c r="GPC6" s="222"/>
      <c r="GPD6" s="222"/>
      <c r="GPE6" s="222"/>
      <c r="GPF6" s="222"/>
      <c r="GPG6" s="222"/>
      <c r="GPH6" s="222"/>
      <c r="GPI6" s="222"/>
      <c r="GPJ6" s="222"/>
      <c r="GPK6" s="222"/>
      <c r="GPL6" s="222"/>
      <c r="GPM6" s="222"/>
      <c r="GPN6" s="222"/>
      <c r="GPO6" s="222"/>
      <c r="GPP6" s="222"/>
      <c r="GPQ6" s="222"/>
      <c r="GPR6" s="222"/>
      <c r="GPS6" s="222"/>
      <c r="GPT6" s="222"/>
      <c r="GPU6" s="222"/>
      <c r="GPV6" s="222"/>
      <c r="GPW6" s="222"/>
      <c r="GPX6" s="222"/>
      <c r="GPY6" s="222"/>
      <c r="GPZ6" s="222"/>
      <c r="GQA6" s="222"/>
      <c r="GQB6" s="222"/>
      <c r="GQC6" s="222"/>
      <c r="GQD6" s="222"/>
      <c r="GQE6" s="222"/>
      <c r="GQF6" s="222"/>
      <c r="GQG6" s="222"/>
      <c r="GQH6" s="222"/>
      <c r="GQI6" s="222"/>
      <c r="GQJ6" s="222"/>
      <c r="GQK6" s="222"/>
      <c r="GQL6" s="222"/>
      <c r="GQM6" s="222"/>
      <c r="GQN6" s="222"/>
      <c r="GQO6" s="222"/>
      <c r="GQP6" s="222"/>
      <c r="GQQ6" s="222"/>
      <c r="GQR6" s="222"/>
      <c r="GQS6" s="222"/>
      <c r="GQT6" s="222"/>
      <c r="GQU6" s="222"/>
      <c r="GQV6" s="222"/>
      <c r="GQW6" s="222"/>
      <c r="GQX6" s="222"/>
      <c r="GQY6" s="222"/>
      <c r="GQZ6" s="222"/>
      <c r="GRA6" s="222"/>
      <c r="GRB6" s="222"/>
      <c r="GRC6" s="222"/>
      <c r="GRD6" s="222"/>
      <c r="GRE6" s="222"/>
      <c r="GRF6" s="222"/>
      <c r="GRG6" s="222"/>
      <c r="GRH6" s="222"/>
      <c r="GRI6" s="222"/>
      <c r="GRJ6" s="222"/>
      <c r="GRK6" s="222"/>
      <c r="GRL6" s="222"/>
      <c r="GRM6" s="222"/>
      <c r="GRN6" s="222"/>
      <c r="GRO6" s="222"/>
      <c r="GRP6" s="222"/>
      <c r="GRQ6" s="222"/>
      <c r="GRR6" s="222"/>
      <c r="GRS6" s="222"/>
      <c r="GRT6" s="222"/>
      <c r="GRU6" s="222"/>
      <c r="GRV6" s="222"/>
      <c r="GRW6" s="222"/>
      <c r="GRX6" s="222"/>
      <c r="GRY6" s="222"/>
      <c r="GRZ6" s="222"/>
      <c r="GSA6" s="222"/>
      <c r="GSB6" s="222"/>
      <c r="GSC6" s="222"/>
      <c r="GSD6" s="222"/>
      <c r="GSE6" s="222"/>
      <c r="GSF6" s="222"/>
      <c r="GSG6" s="222"/>
      <c r="GSH6" s="222"/>
      <c r="GSI6" s="222"/>
      <c r="GSJ6" s="222"/>
      <c r="GSK6" s="222"/>
      <c r="GSL6" s="222"/>
      <c r="GSM6" s="222"/>
      <c r="GSN6" s="222"/>
      <c r="GSO6" s="222"/>
      <c r="GSP6" s="222"/>
      <c r="GSQ6" s="222"/>
      <c r="GSR6" s="222"/>
      <c r="GSS6" s="222"/>
      <c r="GST6" s="222"/>
      <c r="GSU6" s="222"/>
      <c r="GSV6" s="222"/>
      <c r="GSW6" s="222"/>
      <c r="GSX6" s="222"/>
      <c r="GSY6" s="222"/>
      <c r="GSZ6" s="222"/>
      <c r="GTA6" s="222"/>
      <c r="GTB6" s="222"/>
      <c r="GTC6" s="222"/>
      <c r="GTD6" s="222"/>
      <c r="GTE6" s="222"/>
      <c r="GTF6" s="222"/>
      <c r="GTG6" s="222"/>
      <c r="GTH6" s="222"/>
      <c r="GTI6" s="222"/>
      <c r="GTJ6" s="222"/>
      <c r="GTK6" s="222"/>
      <c r="GTL6" s="222"/>
      <c r="GTM6" s="222"/>
      <c r="GTN6" s="222"/>
      <c r="GTO6" s="222"/>
      <c r="GTP6" s="222"/>
      <c r="GTQ6" s="222"/>
      <c r="GTR6" s="222"/>
      <c r="GTS6" s="222"/>
      <c r="GTT6" s="222"/>
      <c r="GTU6" s="222"/>
      <c r="GTV6" s="222"/>
      <c r="GTW6" s="222"/>
      <c r="GTX6" s="222"/>
      <c r="GTY6" s="222"/>
      <c r="GTZ6" s="222"/>
      <c r="GUA6" s="222"/>
      <c r="GUB6" s="222"/>
      <c r="GUC6" s="222"/>
      <c r="GUD6" s="222"/>
      <c r="GUE6" s="222"/>
      <c r="GUF6" s="222"/>
      <c r="GUG6" s="222"/>
      <c r="GUH6" s="222"/>
      <c r="GUI6" s="222"/>
      <c r="GUJ6" s="222"/>
      <c r="GUK6" s="222"/>
      <c r="GUL6" s="222"/>
      <c r="GUM6" s="222"/>
      <c r="GUN6" s="222"/>
      <c r="GUO6" s="222"/>
      <c r="GUP6" s="222"/>
      <c r="GUQ6" s="222"/>
      <c r="GUR6" s="222"/>
      <c r="GUS6" s="222"/>
      <c r="GUT6" s="222"/>
      <c r="GUU6" s="222"/>
      <c r="GUV6" s="222"/>
      <c r="GUW6" s="222"/>
      <c r="GUX6" s="222"/>
      <c r="GUY6" s="222"/>
      <c r="GUZ6" s="222"/>
      <c r="GVA6" s="222"/>
      <c r="GVB6" s="222"/>
      <c r="GVC6" s="222"/>
      <c r="GVD6" s="222"/>
      <c r="GVE6" s="222"/>
      <c r="GVF6" s="222"/>
      <c r="GVG6" s="222"/>
      <c r="GVH6" s="222"/>
      <c r="GVI6" s="222"/>
      <c r="GVJ6" s="222"/>
      <c r="GVK6" s="222"/>
      <c r="GVL6" s="222"/>
      <c r="GVM6" s="222"/>
      <c r="GVN6" s="222"/>
      <c r="GVO6" s="222"/>
      <c r="GVP6" s="222"/>
      <c r="GVQ6" s="222"/>
      <c r="GVR6" s="222"/>
      <c r="GVS6" s="222"/>
      <c r="GVT6" s="222"/>
      <c r="GVU6" s="222"/>
      <c r="GVV6" s="222"/>
      <c r="GVW6" s="222"/>
      <c r="GVX6" s="222"/>
      <c r="GVY6" s="222"/>
      <c r="GVZ6" s="222"/>
      <c r="GWA6" s="222"/>
      <c r="GWB6" s="222"/>
      <c r="GWC6" s="222"/>
      <c r="GWD6" s="222"/>
      <c r="GWE6" s="222"/>
      <c r="GWF6" s="222"/>
      <c r="GWG6" s="222"/>
      <c r="GWH6" s="222"/>
      <c r="GWI6" s="222"/>
      <c r="GWJ6" s="222"/>
      <c r="GWK6" s="222"/>
      <c r="GWL6" s="222"/>
      <c r="GWM6" s="222"/>
      <c r="GWN6" s="222"/>
      <c r="GWO6" s="222"/>
      <c r="GWP6" s="222"/>
      <c r="GWQ6" s="222"/>
      <c r="GWR6" s="222"/>
      <c r="GWS6" s="222"/>
      <c r="GWT6" s="222"/>
      <c r="GWU6" s="222"/>
      <c r="GWV6" s="222"/>
      <c r="GWW6" s="222"/>
      <c r="GWX6" s="222"/>
      <c r="GWY6" s="222"/>
      <c r="GWZ6" s="222"/>
      <c r="GXA6" s="222"/>
      <c r="GXB6" s="222"/>
      <c r="GXC6" s="222"/>
      <c r="GXD6" s="222"/>
      <c r="GXE6" s="222"/>
      <c r="GXF6" s="222"/>
      <c r="GXG6" s="222"/>
      <c r="GXH6" s="222"/>
      <c r="GXI6" s="222"/>
      <c r="GXJ6" s="222"/>
      <c r="GXK6" s="222"/>
      <c r="GXL6" s="222"/>
      <c r="GXM6" s="222"/>
      <c r="GXN6" s="222"/>
      <c r="GXO6" s="222"/>
      <c r="GXP6" s="222"/>
      <c r="GXQ6" s="222"/>
      <c r="GXR6" s="222"/>
      <c r="GXS6" s="222"/>
      <c r="GXT6" s="222"/>
      <c r="GXU6" s="222"/>
      <c r="GXV6" s="222"/>
      <c r="GXW6" s="222"/>
      <c r="GXX6" s="222"/>
      <c r="GXY6" s="222"/>
      <c r="GXZ6" s="222"/>
      <c r="GYA6" s="222"/>
      <c r="GYB6" s="222"/>
      <c r="GYC6" s="222"/>
      <c r="GYD6" s="222"/>
      <c r="GYE6" s="222"/>
      <c r="GYF6" s="222"/>
      <c r="GYG6" s="222"/>
      <c r="GYH6" s="222"/>
      <c r="GYI6" s="222"/>
      <c r="GYJ6" s="222"/>
      <c r="GYK6" s="222"/>
      <c r="GYL6" s="222"/>
      <c r="GYM6" s="222"/>
      <c r="GYN6" s="222"/>
      <c r="GYO6" s="222"/>
      <c r="GYP6" s="222"/>
      <c r="GYQ6" s="222"/>
      <c r="GYR6" s="222"/>
      <c r="GYS6" s="222"/>
      <c r="GYT6" s="222"/>
      <c r="GYU6" s="222"/>
      <c r="GYV6" s="222"/>
      <c r="GYW6" s="222"/>
      <c r="GYX6" s="222"/>
      <c r="GYY6" s="222"/>
      <c r="GYZ6" s="222"/>
      <c r="GZA6" s="222"/>
      <c r="GZB6" s="222"/>
      <c r="GZC6" s="222"/>
      <c r="GZD6" s="222"/>
      <c r="GZE6" s="222"/>
      <c r="GZF6" s="222"/>
      <c r="GZG6" s="222"/>
      <c r="GZH6" s="222"/>
      <c r="GZI6" s="222"/>
      <c r="GZJ6" s="222"/>
      <c r="GZK6" s="222"/>
      <c r="GZL6" s="222"/>
      <c r="GZM6" s="222"/>
      <c r="GZN6" s="222"/>
      <c r="GZO6" s="222"/>
      <c r="GZP6" s="222"/>
      <c r="GZQ6" s="222"/>
      <c r="GZR6" s="222"/>
      <c r="GZS6" s="222"/>
      <c r="GZT6" s="222"/>
      <c r="GZU6" s="222"/>
      <c r="GZV6" s="222"/>
      <c r="GZW6" s="222"/>
      <c r="GZX6" s="222"/>
      <c r="GZY6" s="222"/>
      <c r="GZZ6" s="222"/>
      <c r="HAA6" s="222"/>
      <c r="HAB6" s="222"/>
      <c r="HAC6" s="222"/>
      <c r="HAD6" s="222"/>
      <c r="HAE6" s="222"/>
      <c r="HAF6" s="222"/>
      <c r="HAG6" s="222"/>
      <c r="HAH6" s="222"/>
      <c r="HAI6" s="222"/>
      <c r="HAJ6" s="222"/>
      <c r="HAK6" s="222"/>
      <c r="HAL6" s="222"/>
      <c r="HAM6" s="222"/>
      <c r="HAN6" s="222"/>
      <c r="HAO6" s="222"/>
      <c r="HAP6" s="222"/>
      <c r="HAQ6" s="222"/>
      <c r="HAR6" s="222"/>
      <c r="HAS6" s="222"/>
      <c r="HAT6" s="222"/>
      <c r="HAU6" s="222"/>
      <c r="HAV6" s="222"/>
      <c r="HAW6" s="222"/>
      <c r="HAX6" s="222"/>
      <c r="HAY6" s="222"/>
      <c r="HAZ6" s="222"/>
      <c r="HBA6" s="222"/>
      <c r="HBB6" s="222"/>
      <c r="HBC6" s="222"/>
      <c r="HBD6" s="222"/>
      <c r="HBE6" s="222"/>
      <c r="HBF6" s="222"/>
      <c r="HBG6" s="222"/>
      <c r="HBH6" s="222"/>
      <c r="HBI6" s="222"/>
      <c r="HBJ6" s="222"/>
      <c r="HBK6" s="222"/>
      <c r="HBL6" s="222"/>
      <c r="HBM6" s="222"/>
      <c r="HBN6" s="222"/>
      <c r="HBO6" s="222"/>
      <c r="HBP6" s="222"/>
      <c r="HBQ6" s="222"/>
      <c r="HBR6" s="222"/>
      <c r="HBS6" s="222"/>
      <c r="HBT6" s="222"/>
      <c r="HBU6" s="222"/>
      <c r="HBV6" s="222"/>
      <c r="HBW6" s="222"/>
      <c r="HBX6" s="222"/>
      <c r="HBY6" s="222"/>
      <c r="HBZ6" s="222"/>
      <c r="HCA6" s="222"/>
      <c r="HCB6" s="222"/>
      <c r="HCC6" s="222"/>
      <c r="HCD6" s="222"/>
      <c r="HCE6" s="222"/>
      <c r="HCF6" s="222"/>
      <c r="HCG6" s="222"/>
      <c r="HCH6" s="222"/>
      <c r="HCI6" s="222"/>
      <c r="HCJ6" s="222"/>
      <c r="HCK6" s="222"/>
      <c r="HCL6" s="222"/>
      <c r="HCM6" s="222"/>
      <c r="HCN6" s="222"/>
      <c r="HCO6" s="222"/>
      <c r="HCP6" s="222"/>
      <c r="HCQ6" s="222"/>
      <c r="HCR6" s="222"/>
      <c r="HCS6" s="222"/>
      <c r="HCT6" s="222"/>
      <c r="HCU6" s="222"/>
      <c r="HCV6" s="222"/>
      <c r="HCW6" s="222"/>
      <c r="HCX6" s="222"/>
      <c r="HCY6" s="222"/>
      <c r="HCZ6" s="222"/>
      <c r="HDA6" s="222"/>
      <c r="HDB6" s="222"/>
      <c r="HDC6" s="222"/>
      <c r="HDD6" s="222"/>
      <c r="HDE6" s="222"/>
      <c r="HDF6" s="222"/>
      <c r="HDG6" s="222"/>
      <c r="HDH6" s="222"/>
      <c r="HDI6" s="222"/>
      <c r="HDJ6" s="222"/>
      <c r="HDK6" s="222"/>
      <c r="HDL6" s="222"/>
      <c r="HDM6" s="222"/>
      <c r="HDN6" s="222"/>
      <c r="HDO6" s="222"/>
      <c r="HDP6" s="222"/>
      <c r="HDQ6" s="222"/>
      <c r="HDR6" s="222"/>
      <c r="HDS6" s="222"/>
      <c r="HDT6" s="222"/>
      <c r="HDU6" s="222"/>
      <c r="HDV6" s="222"/>
      <c r="HDW6" s="222"/>
      <c r="HDX6" s="222"/>
      <c r="HDY6" s="222"/>
      <c r="HDZ6" s="222"/>
      <c r="HEA6" s="222"/>
      <c r="HEB6" s="222"/>
      <c r="HEC6" s="222"/>
      <c r="HED6" s="222"/>
      <c r="HEE6" s="222"/>
      <c r="HEF6" s="222"/>
      <c r="HEG6" s="222"/>
      <c r="HEH6" s="222"/>
      <c r="HEI6" s="222"/>
      <c r="HEJ6" s="222"/>
      <c r="HEK6" s="222"/>
      <c r="HEL6" s="222"/>
      <c r="HEM6" s="222"/>
      <c r="HEN6" s="222"/>
      <c r="HEO6" s="222"/>
      <c r="HEP6" s="222"/>
      <c r="HEQ6" s="222"/>
      <c r="HER6" s="222"/>
      <c r="HES6" s="222"/>
      <c r="HET6" s="222"/>
      <c r="HEU6" s="222"/>
      <c r="HEV6" s="222"/>
      <c r="HEW6" s="222"/>
      <c r="HEX6" s="222"/>
      <c r="HEY6" s="222"/>
      <c r="HEZ6" s="222"/>
      <c r="HFA6" s="222"/>
      <c r="HFB6" s="222"/>
      <c r="HFC6" s="222"/>
      <c r="HFD6" s="222"/>
      <c r="HFE6" s="222"/>
      <c r="HFF6" s="222"/>
      <c r="HFG6" s="222"/>
      <c r="HFH6" s="222"/>
      <c r="HFI6" s="222"/>
      <c r="HFJ6" s="222"/>
      <c r="HFK6" s="222"/>
      <c r="HFL6" s="222"/>
      <c r="HFM6" s="222"/>
      <c r="HFN6" s="222"/>
      <c r="HFO6" s="222"/>
      <c r="HFP6" s="222"/>
      <c r="HFQ6" s="222"/>
      <c r="HFR6" s="222"/>
      <c r="HFS6" s="222"/>
      <c r="HFT6" s="222"/>
      <c r="HFU6" s="222"/>
      <c r="HFV6" s="222"/>
      <c r="HFW6" s="222"/>
      <c r="HFX6" s="222"/>
      <c r="HFY6" s="222"/>
      <c r="HFZ6" s="222"/>
      <c r="HGA6" s="222"/>
      <c r="HGB6" s="222"/>
      <c r="HGC6" s="222"/>
      <c r="HGD6" s="222"/>
      <c r="HGE6" s="222"/>
      <c r="HGF6" s="222"/>
      <c r="HGG6" s="222"/>
      <c r="HGH6" s="222"/>
      <c r="HGI6" s="222"/>
      <c r="HGJ6" s="222"/>
      <c r="HGK6" s="222"/>
      <c r="HGL6" s="222"/>
      <c r="HGM6" s="222"/>
      <c r="HGN6" s="222"/>
      <c r="HGO6" s="222"/>
      <c r="HGP6" s="222"/>
      <c r="HGQ6" s="222"/>
      <c r="HGR6" s="222"/>
      <c r="HGS6" s="222"/>
      <c r="HGT6" s="222"/>
      <c r="HGU6" s="222"/>
      <c r="HGV6" s="222"/>
      <c r="HGW6" s="222"/>
      <c r="HGX6" s="222"/>
      <c r="HGY6" s="222"/>
      <c r="HGZ6" s="222"/>
      <c r="HHA6" s="222"/>
      <c r="HHB6" s="222"/>
      <c r="HHC6" s="222"/>
      <c r="HHD6" s="222"/>
      <c r="HHE6" s="222"/>
      <c r="HHF6" s="222"/>
      <c r="HHG6" s="222"/>
      <c r="HHH6" s="222"/>
      <c r="HHI6" s="222"/>
      <c r="HHJ6" s="222"/>
      <c r="HHK6" s="222"/>
      <c r="HHL6" s="222"/>
      <c r="HHM6" s="222"/>
      <c r="HHN6" s="222"/>
      <c r="HHO6" s="222"/>
      <c r="HHP6" s="222"/>
      <c r="HHQ6" s="222"/>
      <c r="HHR6" s="222"/>
      <c r="HHS6" s="222"/>
      <c r="HHT6" s="222"/>
      <c r="HHU6" s="222"/>
      <c r="HHV6" s="222"/>
      <c r="HHW6" s="222"/>
      <c r="HHX6" s="222"/>
      <c r="HHY6" s="222"/>
      <c r="HHZ6" s="222"/>
      <c r="HIA6" s="222"/>
      <c r="HIB6" s="222"/>
      <c r="HIC6" s="222"/>
      <c r="HID6" s="222"/>
      <c r="HIE6" s="222"/>
      <c r="HIF6" s="222"/>
      <c r="HIG6" s="222"/>
      <c r="HIH6" s="222"/>
      <c r="HII6" s="222"/>
      <c r="HIJ6" s="222"/>
      <c r="HIK6" s="222"/>
      <c r="HIL6" s="222"/>
      <c r="HIM6" s="222"/>
      <c r="HIN6" s="222"/>
      <c r="HIO6" s="222"/>
      <c r="HIP6" s="222"/>
      <c r="HIQ6" s="222"/>
      <c r="HIR6" s="222"/>
      <c r="HIS6" s="222"/>
      <c r="HIT6" s="222"/>
      <c r="HIU6" s="222"/>
      <c r="HIV6" s="222"/>
      <c r="HIW6" s="222"/>
      <c r="HIX6" s="222"/>
      <c r="HIY6" s="222"/>
      <c r="HIZ6" s="222"/>
      <c r="HJA6" s="222"/>
      <c r="HJB6" s="222"/>
      <c r="HJC6" s="222"/>
      <c r="HJD6" s="222"/>
      <c r="HJE6" s="222"/>
      <c r="HJF6" s="222"/>
      <c r="HJG6" s="222"/>
      <c r="HJH6" s="222"/>
      <c r="HJI6" s="222"/>
      <c r="HJJ6" s="222"/>
      <c r="HJK6" s="222"/>
      <c r="HJL6" s="222"/>
      <c r="HJM6" s="222"/>
      <c r="HJN6" s="222"/>
      <c r="HJO6" s="222"/>
      <c r="HJP6" s="222"/>
      <c r="HJQ6" s="222"/>
      <c r="HJR6" s="222"/>
      <c r="HJS6" s="222"/>
      <c r="HJT6" s="222"/>
      <c r="HJU6" s="222"/>
      <c r="HJV6" s="222"/>
      <c r="HJW6" s="222"/>
      <c r="HJX6" s="222"/>
      <c r="HJY6" s="222"/>
      <c r="HJZ6" s="222"/>
      <c r="HKA6" s="222"/>
      <c r="HKB6" s="222"/>
      <c r="HKC6" s="222"/>
      <c r="HKD6" s="222"/>
      <c r="HKE6" s="222"/>
      <c r="HKF6" s="222"/>
      <c r="HKG6" s="222"/>
      <c r="HKH6" s="222"/>
      <c r="HKI6" s="222"/>
      <c r="HKJ6" s="222"/>
      <c r="HKK6" s="222"/>
      <c r="HKL6" s="222"/>
      <c r="HKM6" s="222"/>
      <c r="HKN6" s="222"/>
      <c r="HKO6" s="222"/>
      <c r="HKP6" s="222"/>
      <c r="HKQ6" s="222"/>
      <c r="HKR6" s="222"/>
      <c r="HKS6" s="222"/>
      <c r="HKT6" s="222"/>
      <c r="HKU6" s="222"/>
      <c r="HKV6" s="222"/>
      <c r="HKW6" s="222"/>
      <c r="HKX6" s="222"/>
      <c r="HKY6" s="222"/>
      <c r="HKZ6" s="222"/>
      <c r="HLA6" s="222"/>
      <c r="HLB6" s="222"/>
      <c r="HLC6" s="222"/>
      <c r="HLD6" s="222"/>
      <c r="HLE6" s="222"/>
      <c r="HLF6" s="222"/>
      <c r="HLG6" s="222"/>
      <c r="HLH6" s="222"/>
      <c r="HLI6" s="222"/>
      <c r="HLJ6" s="222"/>
      <c r="HLK6" s="222"/>
      <c r="HLL6" s="222"/>
      <c r="HLM6" s="222"/>
      <c r="HLN6" s="222"/>
      <c r="HLO6" s="222"/>
      <c r="HLP6" s="222"/>
      <c r="HLQ6" s="222"/>
      <c r="HLR6" s="222"/>
      <c r="HLS6" s="222"/>
      <c r="HLT6" s="222"/>
      <c r="HLU6" s="222"/>
      <c r="HLV6" s="222"/>
      <c r="HLW6" s="222"/>
      <c r="HLX6" s="222"/>
      <c r="HLY6" s="222"/>
      <c r="HLZ6" s="222"/>
      <c r="HMA6" s="222"/>
      <c r="HMB6" s="222"/>
      <c r="HMC6" s="222"/>
      <c r="HMD6" s="222"/>
      <c r="HME6" s="222"/>
      <c r="HMF6" s="222"/>
      <c r="HMG6" s="222"/>
      <c r="HMH6" s="222"/>
      <c r="HMI6" s="222"/>
      <c r="HMJ6" s="222"/>
      <c r="HMK6" s="222"/>
      <c r="HML6" s="222"/>
      <c r="HMM6" s="222"/>
      <c r="HMN6" s="222"/>
      <c r="HMO6" s="222"/>
      <c r="HMP6" s="222"/>
      <c r="HMQ6" s="222"/>
      <c r="HMR6" s="222"/>
      <c r="HMS6" s="222"/>
      <c r="HMT6" s="222"/>
      <c r="HMU6" s="222"/>
      <c r="HMV6" s="222"/>
      <c r="HMW6" s="222"/>
      <c r="HMX6" s="222"/>
      <c r="HMY6" s="222"/>
      <c r="HMZ6" s="222"/>
      <c r="HNA6" s="222"/>
      <c r="HNB6" s="222"/>
      <c r="HNC6" s="222"/>
      <c r="HND6" s="222"/>
      <c r="HNE6" s="222"/>
      <c r="HNF6" s="222"/>
      <c r="HNG6" s="222"/>
      <c r="HNH6" s="222"/>
      <c r="HNI6" s="222"/>
      <c r="HNJ6" s="222"/>
      <c r="HNK6" s="222"/>
      <c r="HNL6" s="222"/>
      <c r="HNM6" s="222"/>
      <c r="HNN6" s="222"/>
      <c r="HNO6" s="222"/>
      <c r="HNP6" s="222"/>
      <c r="HNQ6" s="222"/>
      <c r="HNR6" s="222"/>
      <c r="HNS6" s="222"/>
      <c r="HNT6" s="222"/>
      <c r="HNU6" s="222"/>
      <c r="HNV6" s="222"/>
      <c r="HNW6" s="222"/>
      <c r="HNX6" s="222"/>
      <c r="HNY6" s="222"/>
      <c r="HNZ6" s="222"/>
      <c r="HOA6" s="222"/>
      <c r="HOB6" s="222"/>
      <c r="HOC6" s="222"/>
      <c r="HOD6" s="222"/>
      <c r="HOE6" s="222"/>
      <c r="HOF6" s="222"/>
      <c r="HOG6" s="222"/>
      <c r="HOH6" s="222"/>
      <c r="HOI6" s="222"/>
      <c r="HOJ6" s="222"/>
      <c r="HOK6" s="222"/>
      <c r="HOL6" s="222"/>
      <c r="HOM6" s="222"/>
      <c r="HON6" s="222"/>
      <c r="HOO6" s="222"/>
      <c r="HOP6" s="222"/>
      <c r="HOQ6" s="222"/>
      <c r="HOR6" s="222"/>
      <c r="HOS6" s="222"/>
      <c r="HOT6" s="222"/>
      <c r="HOU6" s="222"/>
      <c r="HOV6" s="222"/>
      <c r="HOW6" s="222"/>
      <c r="HOX6" s="222"/>
      <c r="HOY6" s="222"/>
      <c r="HOZ6" s="222"/>
      <c r="HPA6" s="222"/>
      <c r="HPB6" s="222"/>
      <c r="HPC6" s="222"/>
      <c r="HPD6" s="222"/>
      <c r="HPE6" s="222"/>
      <c r="HPF6" s="222"/>
      <c r="HPG6" s="222"/>
      <c r="HPH6" s="222"/>
      <c r="HPI6" s="222"/>
      <c r="HPJ6" s="222"/>
      <c r="HPK6" s="222"/>
      <c r="HPL6" s="222"/>
      <c r="HPM6" s="222"/>
      <c r="HPN6" s="222"/>
      <c r="HPO6" s="222"/>
      <c r="HPP6" s="222"/>
      <c r="HPQ6" s="222"/>
      <c r="HPR6" s="222"/>
      <c r="HPS6" s="222"/>
      <c r="HPT6" s="222"/>
      <c r="HPU6" s="222"/>
      <c r="HPV6" s="222"/>
      <c r="HPW6" s="222"/>
      <c r="HPX6" s="222"/>
      <c r="HPY6" s="222"/>
      <c r="HPZ6" s="222"/>
      <c r="HQA6" s="222"/>
      <c r="HQB6" s="222"/>
      <c r="HQC6" s="222"/>
      <c r="HQD6" s="222"/>
      <c r="HQE6" s="222"/>
      <c r="HQF6" s="222"/>
      <c r="HQG6" s="222"/>
      <c r="HQH6" s="222"/>
      <c r="HQI6" s="222"/>
      <c r="HQJ6" s="222"/>
      <c r="HQK6" s="222"/>
      <c r="HQL6" s="222"/>
      <c r="HQM6" s="222"/>
      <c r="HQN6" s="222"/>
      <c r="HQO6" s="222"/>
      <c r="HQP6" s="222"/>
      <c r="HQQ6" s="222"/>
      <c r="HQR6" s="222"/>
      <c r="HQS6" s="222"/>
      <c r="HQT6" s="222"/>
      <c r="HQU6" s="222"/>
      <c r="HQV6" s="222"/>
      <c r="HQW6" s="222"/>
      <c r="HQX6" s="222"/>
      <c r="HQY6" s="222"/>
      <c r="HQZ6" s="222"/>
      <c r="HRA6" s="222"/>
      <c r="HRB6" s="222"/>
      <c r="HRC6" s="222"/>
      <c r="HRD6" s="222"/>
      <c r="HRE6" s="222"/>
      <c r="HRF6" s="222"/>
      <c r="HRG6" s="222"/>
      <c r="HRH6" s="222"/>
      <c r="HRI6" s="222"/>
      <c r="HRJ6" s="222"/>
      <c r="HRK6" s="222"/>
      <c r="HRL6" s="222"/>
      <c r="HRM6" s="222"/>
      <c r="HRN6" s="222"/>
      <c r="HRO6" s="222"/>
      <c r="HRP6" s="222"/>
      <c r="HRQ6" s="222"/>
      <c r="HRR6" s="222"/>
      <c r="HRS6" s="222"/>
      <c r="HRT6" s="222"/>
      <c r="HRU6" s="222"/>
      <c r="HRV6" s="222"/>
      <c r="HRW6" s="222"/>
      <c r="HRX6" s="222"/>
      <c r="HRY6" s="222"/>
      <c r="HRZ6" s="222"/>
      <c r="HSA6" s="222"/>
      <c r="HSB6" s="222"/>
      <c r="HSC6" s="222"/>
      <c r="HSD6" s="222"/>
      <c r="HSE6" s="222"/>
      <c r="HSF6" s="222"/>
      <c r="HSG6" s="222"/>
      <c r="HSH6" s="222"/>
      <c r="HSI6" s="222"/>
      <c r="HSJ6" s="222"/>
      <c r="HSK6" s="222"/>
      <c r="HSL6" s="222"/>
      <c r="HSM6" s="222"/>
      <c r="HSN6" s="222"/>
      <c r="HSO6" s="222"/>
      <c r="HSP6" s="222"/>
      <c r="HSQ6" s="222"/>
      <c r="HSR6" s="222"/>
      <c r="HSS6" s="222"/>
      <c r="HST6" s="222"/>
      <c r="HSU6" s="222"/>
      <c r="HSV6" s="222"/>
      <c r="HSW6" s="222"/>
      <c r="HSX6" s="222"/>
      <c r="HSY6" s="222"/>
      <c r="HSZ6" s="222"/>
      <c r="HTA6" s="222"/>
      <c r="HTB6" s="222"/>
      <c r="HTC6" s="222"/>
      <c r="HTD6" s="222"/>
      <c r="HTE6" s="222"/>
      <c r="HTF6" s="222"/>
      <c r="HTG6" s="222"/>
      <c r="HTH6" s="222"/>
      <c r="HTI6" s="222"/>
      <c r="HTJ6" s="222"/>
      <c r="HTK6" s="222"/>
      <c r="HTL6" s="222"/>
      <c r="HTM6" s="222"/>
      <c r="HTN6" s="222"/>
      <c r="HTO6" s="222"/>
      <c r="HTP6" s="222"/>
      <c r="HTQ6" s="222"/>
      <c r="HTR6" s="222"/>
      <c r="HTS6" s="222"/>
      <c r="HTT6" s="222"/>
      <c r="HTU6" s="222"/>
      <c r="HTV6" s="222"/>
      <c r="HTW6" s="222"/>
      <c r="HTX6" s="222"/>
      <c r="HTY6" s="222"/>
      <c r="HTZ6" s="222"/>
      <c r="HUA6" s="222"/>
      <c r="HUB6" s="222"/>
      <c r="HUC6" s="222"/>
      <c r="HUD6" s="222"/>
      <c r="HUE6" s="222"/>
      <c r="HUF6" s="222"/>
      <c r="HUG6" s="222"/>
      <c r="HUH6" s="222"/>
      <c r="HUI6" s="222"/>
      <c r="HUJ6" s="222"/>
      <c r="HUK6" s="222"/>
      <c r="HUL6" s="222"/>
      <c r="HUM6" s="222"/>
      <c r="HUN6" s="222"/>
      <c r="HUO6" s="222"/>
      <c r="HUP6" s="222"/>
      <c r="HUQ6" s="222"/>
      <c r="HUR6" s="222"/>
      <c r="HUS6" s="222"/>
      <c r="HUT6" s="222"/>
      <c r="HUU6" s="222"/>
      <c r="HUV6" s="222"/>
      <c r="HUW6" s="222"/>
      <c r="HUX6" s="222"/>
      <c r="HUY6" s="222"/>
      <c r="HUZ6" s="222"/>
      <c r="HVA6" s="222"/>
      <c r="HVB6" s="222"/>
      <c r="HVC6" s="222"/>
      <c r="HVD6" s="222"/>
      <c r="HVE6" s="222"/>
      <c r="HVF6" s="222"/>
      <c r="HVG6" s="222"/>
      <c r="HVH6" s="222"/>
      <c r="HVI6" s="222"/>
      <c r="HVJ6" s="222"/>
      <c r="HVK6" s="222"/>
      <c r="HVL6" s="222"/>
      <c r="HVM6" s="222"/>
      <c r="HVN6" s="222"/>
      <c r="HVO6" s="222"/>
      <c r="HVP6" s="222"/>
      <c r="HVQ6" s="222"/>
      <c r="HVR6" s="222"/>
      <c r="HVS6" s="222"/>
      <c r="HVT6" s="222"/>
      <c r="HVU6" s="222"/>
      <c r="HVV6" s="222"/>
      <c r="HVW6" s="222"/>
      <c r="HVX6" s="222"/>
      <c r="HVY6" s="222"/>
      <c r="HVZ6" s="222"/>
      <c r="HWA6" s="222"/>
      <c r="HWB6" s="222"/>
      <c r="HWC6" s="222"/>
      <c r="HWD6" s="222"/>
      <c r="HWE6" s="222"/>
      <c r="HWF6" s="222"/>
      <c r="HWG6" s="222"/>
      <c r="HWH6" s="222"/>
      <c r="HWI6" s="222"/>
      <c r="HWJ6" s="222"/>
      <c r="HWK6" s="222"/>
      <c r="HWL6" s="222"/>
      <c r="HWM6" s="222"/>
      <c r="HWN6" s="222"/>
      <c r="HWO6" s="222"/>
      <c r="HWP6" s="222"/>
      <c r="HWQ6" s="222"/>
      <c r="HWR6" s="222"/>
      <c r="HWS6" s="222"/>
      <c r="HWT6" s="222"/>
      <c r="HWU6" s="222"/>
      <c r="HWV6" s="222"/>
      <c r="HWW6" s="222"/>
      <c r="HWX6" s="222"/>
      <c r="HWY6" s="222"/>
      <c r="HWZ6" s="222"/>
      <c r="HXA6" s="222"/>
      <c r="HXB6" s="222"/>
      <c r="HXC6" s="222"/>
      <c r="HXD6" s="222"/>
      <c r="HXE6" s="222"/>
      <c r="HXF6" s="222"/>
      <c r="HXG6" s="222"/>
      <c r="HXH6" s="222"/>
      <c r="HXI6" s="222"/>
      <c r="HXJ6" s="222"/>
      <c r="HXK6" s="222"/>
      <c r="HXL6" s="222"/>
      <c r="HXM6" s="222"/>
      <c r="HXN6" s="222"/>
      <c r="HXO6" s="222"/>
      <c r="HXP6" s="222"/>
      <c r="HXQ6" s="222"/>
      <c r="HXR6" s="222"/>
      <c r="HXS6" s="222"/>
      <c r="HXT6" s="222"/>
      <c r="HXU6" s="222"/>
      <c r="HXV6" s="222"/>
      <c r="HXW6" s="222"/>
      <c r="HXX6" s="222"/>
      <c r="HXY6" s="222"/>
      <c r="HXZ6" s="222"/>
      <c r="HYA6" s="222"/>
      <c r="HYB6" s="222"/>
      <c r="HYC6" s="222"/>
      <c r="HYD6" s="222"/>
      <c r="HYE6" s="222"/>
      <c r="HYF6" s="222"/>
      <c r="HYG6" s="222"/>
      <c r="HYH6" s="222"/>
      <c r="HYI6" s="222"/>
      <c r="HYJ6" s="222"/>
      <c r="HYK6" s="222"/>
      <c r="HYL6" s="222"/>
      <c r="HYM6" s="222"/>
      <c r="HYN6" s="222"/>
      <c r="HYO6" s="222"/>
      <c r="HYP6" s="222"/>
      <c r="HYQ6" s="222"/>
      <c r="HYR6" s="222"/>
      <c r="HYS6" s="222"/>
      <c r="HYT6" s="222"/>
      <c r="HYU6" s="222"/>
      <c r="HYV6" s="222"/>
      <c r="HYW6" s="222"/>
      <c r="HYX6" s="222"/>
      <c r="HYY6" s="222"/>
      <c r="HYZ6" s="222"/>
      <c r="HZA6" s="222"/>
      <c r="HZB6" s="222"/>
      <c r="HZC6" s="222"/>
      <c r="HZD6" s="222"/>
      <c r="HZE6" s="222"/>
      <c r="HZF6" s="222"/>
      <c r="HZG6" s="222"/>
      <c r="HZH6" s="222"/>
      <c r="HZI6" s="222"/>
      <c r="HZJ6" s="222"/>
      <c r="HZK6" s="222"/>
      <c r="HZL6" s="222"/>
      <c r="HZM6" s="222"/>
      <c r="HZN6" s="222"/>
      <c r="HZO6" s="222"/>
      <c r="HZP6" s="222"/>
      <c r="HZQ6" s="222"/>
      <c r="HZR6" s="222"/>
      <c r="HZS6" s="222"/>
      <c r="HZT6" s="222"/>
      <c r="HZU6" s="222"/>
      <c r="HZV6" s="222"/>
      <c r="HZW6" s="222"/>
      <c r="HZX6" s="222"/>
      <c r="HZY6" s="222"/>
      <c r="HZZ6" s="222"/>
      <c r="IAA6" s="222"/>
      <c r="IAB6" s="222"/>
      <c r="IAC6" s="222"/>
      <c r="IAD6" s="222"/>
      <c r="IAE6" s="222"/>
      <c r="IAF6" s="222"/>
      <c r="IAG6" s="222"/>
      <c r="IAH6" s="222"/>
      <c r="IAI6" s="222"/>
      <c r="IAJ6" s="222"/>
      <c r="IAK6" s="222"/>
      <c r="IAL6" s="222"/>
      <c r="IAM6" s="222"/>
      <c r="IAN6" s="222"/>
      <c r="IAO6" s="222"/>
      <c r="IAP6" s="222"/>
      <c r="IAQ6" s="222"/>
      <c r="IAR6" s="222"/>
      <c r="IAS6" s="222"/>
      <c r="IAT6" s="222"/>
      <c r="IAU6" s="222"/>
      <c r="IAV6" s="222"/>
      <c r="IAW6" s="222"/>
      <c r="IAX6" s="222"/>
      <c r="IAY6" s="222"/>
      <c r="IAZ6" s="222"/>
      <c r="IBA6" s="222"/>
      <c r="IBB6" s="222"/>
      <c r="IBC6" s="222"/>
      <c r="IBD6" s="222"/>
      <c r="IBE6" s="222"/>
      <c r="IBF6" s="222"/>
      <c r="IBG6" s="222"/>
      <c r="IBH6" s="222"/>
      <c r="IBI6" s="222"/>
      <c r="IBJ6" s="222"/>
      <c r="IBK6" s="222"/>
      <c r="IBL6" s="222"/>
      <c r="IBM6" s="222"/>
      <c r="IBN6" s="222"/>
      <c r="IBO6" s="222"/>
      <c r="IBP6" s="222"/>
      <c r="IBQ6" s="222"/>
      <c r="IBR6" s="222"/>
      <c r="IBS6" s="222"/>
      <c r="IBT6" s="222"/>
      <c r="IBU6" s="222"/>
      <c r="IBV6" s="222"/>
      <c r="IBW6" s="222"/>
      <c r="IBX6" s="222"/>
      <c r="IBY6" s="222"/>
      <c r="IBZ6" s="222"/>
      <c r="ICA6" s="222"/>
      <c r="ICB6" s="222"/>
      <c r="ICC6" s="222"/>
      <c r="ICD6" s="222"/>
      <c r="ICE6" s="222"/>
      <c r="ICF6" s="222"/>
      <c r="ICG6" s="222"/>
      <c r="ICH6" s="222"/>
      <c r="ICI6" s="222"/>
      <c r="ICJ6" s="222"/>
      <c r="ICK6" s="222"/>
      <c r="ICL6" s="222"/>
      <c r="ICM6" s="222"/>
      <c r="ICN6" s="222"/>
      <c r="ICO6" s="222"/>
      <c r="ICP6" s="222"/>
      <c r="ICQ6" s="222"/>
      <c r="ICR6" s="222"/>
      <c r="ICS6" s="222"/>
      <c r="ICT6" s="222"/>
      <c r="ICU6" s="222"/>
      <c r="ICV6" s="222"/>
      <c r="ICW6" s="222"/>
      <c r="ICX6" s="222"/>
      <c r="ICY6" s="222"/>
      <c r="ICZ6" s="222"/>
      <c r="IDA6" s="222"/>
      <c r="IDB6" s="222"/>
      <c r="IDC6" s="222"/>
      <c r="IDD6" s="222"/>
      <c r="IDE6" s="222"/>
      <c r="IDF6" s="222"/>
      <c r="IDG6" s="222"/>
      <c r="IDH6" s="222"/>
      <c r="IDI6" s="222"/>
      <c r="IDJ6" s="222"/>
      <c r="IDK6" s="222"/>
      <c r="IDL6" s="222"/>
      <c r="IDM6" s="222"/>
      <c r="IDN6" s="222"/>
      <c r="IDO6" s="222"/>
      <c r="IDP6" s="222"/>
      <c r="IDQ6" s="222"/>
      <c r="IDR6" s="222"/>
      <c r="IDS6" s="222"/>
      <c r="IDT6" s="222"/>
      <c r="IDU6" s="222"/>
      <c r="IDV6" s="222"/>
      <c r="IDW6" s="222"/>
      <c r="IDX6" s="222"/>
      <c r="IDY6" s="222"/>
      <c r="IDZ6" s="222"/>
      <c r="IEA6" s="222"/>
      <c r="IEB6" s="222"/>
      <c r="IEC6" s="222"/>
      <c r="IED6" s="222"/>
      <c r="IEE6" s="222"/>
      <c r="IEF6" s="222"/>
      <c r="IEG6" s="222"/>
      <c r="IEH6" s="222"/>
      <c r="IEI6" s="222"/>
      <c r="IEJ6" s="222"/>
      <c r="IEK6" s="222"/>
      <c r="IEL6" s="222"/>
      <c r="IEM6" s="222"/>
      <c r="IEN6" s="222"/>
      <c r="IEO6" s="222"/>
      <c r="IEP6" s="222"/>
      <c r="IEQ6" s="222"/>
      <c r="IER6" s="222"/>
      <c r="IES6" s="222"/>
      <c r="IET6" s="222"/>
      <c r="IEU6" s="222"/>
      <c r="IEV6" s="222"/>
      <c r="IEW6" s="222"/>
      <c r="IEX6" s="222"/>
      <c r="IEY6" s="222"/>
      <c r="IEZ6" s="222"/>
      <c r="IFA6" s="222"/>
      <c r="IFB6" s="222"/>
      <c r="IFC6" s="222"/>
      <c r="IFD6" s="222"/>
      <c r="IFE6" s="222"/>
      <c r="IFF6" s="222"/>
      <c r="IFG6" s="222"/>
      <c r="IFH6" s="222"/>
      <c r="IFI6" s="222"/>
      <c r="IFJ6" s="222"/>
      <c r="IFK6" s="222"/>
      <c r="IFL6" s="222"/>
      <c r="IFM6" s="222"/>
      <c r="IFN6" s="222"/>
      <c r="IFO6" s="222"/>
      <c r="IFP6" s="222"/>
      <c r="IFQ6" s="222"/>
      <c r="IFR6" s="222"/>
      <c r="IFS6" s="222"/>
      <c r="IFT6" s="222"/>
      <c r="IFU6" s="222"/>
      <c r="IFV6" s="222"/>
      <c r="IFW6" s="222"/>
      <c r="IFX6" s="222"/>
      <c r="IFY6" s="222"/>
      <c r="IFZ6" s="222"/>
      <c r="IGA6" s="222"/>
      <c r="IGB6" s="222"/>
      <c r="IGC6" s="222"/>
      <c r="IGD6" s="222"/>
      <c r="IGE6" s="222"/>
      <c r="IGF6" s="222"/>
      <c r="IGG6" s="222"/>
      <c r="IGH6" s="222"/>
      <c r="IGI6" s="222"/>
      <c r="IGJ6" s="222"/>
      <c r="IGK6" s="222"/>
      <c r="IGL6" s="222"/>
      <c r="IGM6" s="222"/>
      <c r="IGN6" s="222"/>
      <c r="IGO6" s="222"/>
      <c r="IGP6" s="222"/>
      <c r="IGQ6" s="222"/>
      <c r="IGR6" s="222"/>
      <c r="IGS6" s="222"/>
      <c r="IGT6" s="222"/>
      <c r="IGU6" s="222"/>
      <c r="IGV6" s="222"/>
      <c r="IGW6" s="222"/>
      <c r="IGX6" s="222"/>
      <c r="IGY6" s="222"/>
      <c r="IGZ6" s="222"/>
      <c r="IHA6" s="222"/>
      <c r="IHB6" s="222"/>
      <c r="IHC6" s="222"/>
      <c r="IHD6" s="222"/>
      <c r="IHE6" s="222"/>
      <c r="IHF6" s="222"/>
      <c r="IHG6" s="222"/>
      <c r="IHH6" s="222"/>
      <c r="IHI6" s="222"/>
      <c r="IHJ6" s="222"/>
      <c r="IHK6" s="222"/>
      <c r="IHL6" s="222"/>
      <c r="IHM6" s="222"/>
      <c r="IHN6" s="222"/>
      <c r="IHO6" s="222"/>
      <c r="IHP6" s="222"/>
      <c r="IHQ6" s="222"/>
      <c r="IHR6" s="222"/>
      <c r="IHS6" s="222"/>
      <c r="IHT6" s="222"/>
      <c r="IHU6" s="222"/>
      <c r="IHV6" s="222"/>
      <c r="IHW6" s="222"/>
      <c r="IHX6" s="222"/>
      <c r="IHY6" s="222"/>
      <c r="IHZ6" s="222"/>
      <c r="IIA6" s="222"/>
      <c r="IIB6" s="222"/>
      <c r="IIC6" s="222"/>
      <c r="IID6" s="222"/>
      <c r="IIE6" s="222"/>
      <c r="IIF6" s="222"/>
      <c r="IIG6" s="222"/>
      <c r="IIH6" s="222"/>
      <c r="III6" s="222"/>
      <c r="IIJ6" s="222"/>
      <c r="IIK6" s="222"/>
      <c r="IIL6" s="222"/>
      <c r="IIM6" s="222"/>
      <c r="IIN6" s="222"/>
      <c r="IIO6" s="222"/>
      <c r="IIP6" s="222"/>
      <c r="IIQ6" s="222"/>
      <c r="IIR6" s="222"/>
      <c r="IIS6" s="222"/>
      <c r="IIT6" s="222"/>
      <c r="IIU6" s="222"/>
      <c r="IIV6" s="222"/>
      <c r="IIW6" s="222"/>
      <c r="IIX6" s="222"/>
      <c r="IIY6" s="222"/>
      <c r="IIZ6" s="222"/>
      <c r="IJA6" s="222"/>
      <c r="IJB6" s="222"/>
      <c r="IJC6" s="222"/>
      <c r="IJD6" s="222"/>
      <c r="IJE6" s="222"/>
      <c r="IJF6" s="222"/>
      <c r="IJG6" s="222"/>
      <c r="IJH6" s="222"/>
      <c r="IJI6" s="222"/>
      <c r="IJJ6" s="222"/>
      <c r="IJK6" s="222"/>
      <c r="IJL6" s="222"/>
      <c r="IJM6" s="222"/>
      <c r="IJN6" s="222"/>
      <c r="IJO6" s="222"/>
      <c r="IJP6" s="222"/>
      <c r="IJQ6" s="222"/>
      <c r="IJR6" s="222"/>
      <c r="IJS6" s="222"/>
      <c r="IJT6" s="222"/>
      <c r="IJU6" s="222"/>
      <c r="IJV6" s="222"/>
      <c r="IJW6" s="222"/>
      <c r="IJX6" s="222"/>
      <c r="IJY6" s="222"/>
      <c r="IJZ6" s="222"/>
      <c r="IKA6" s="222"/>
      <c r="IKB6" s="222"/>
      <c r="IKC6" s="222"/>
      <c r="IKD6" s="222"/>
      <c r="IKE6" s="222"/>
      <c r="IKF6" s="222"/>
      <c r="IKG6" s="222"/>
      <c r="IKH6" s="222"/>
      <c r="IKI6" s="222"/>
      <c r="IKJ6" s="222"/>
      <c r="IKK6" s="222"/>
      <c r="IKL6" s="222"/>
      <c r="IKM6" s="222"/>
      <c r="IKN6" s="222"/>
      <c r="IKO6" s="222"/>
      <c r="IKP6" s="222"/>
      <c r="IKQ6" s="222"/>
      <c r="IKR6" s="222"/>
      <c r="IKS6" s="222"/>
      <c r="IKT6" s="222"/>
      <c r="IKU6" s="222"/>
      <c r="IKV6" s="222"/>
      <c r="IKW6" s="222"/>
      <c r="IKX6" s="222"/>
      <c r="IKY6" s="222"/>
      <c r="IKZ6" s="222"/>
      <c r="ILA6" s="222"/>
      <c r="ILB6" s="222"/>
      <c r="ILC6" s="222"/>
      <c r="ILD6" s="222"/>
      <c r="ILE6" s="222"/>
      <c r="ILF6" s="222"/>
      <c r="ILG6" s="222"/>
      <c r="ILH6" s="222"/>
      <c r="ILI6" s="222"/>
      <c r="ILJ6" s="222"/>
      <c r="ILK6" s="222"/>
      <c r="ILL6" s="222"/>
      <c r="ILM6" s="222"/>
      <c r="ILN6" s="222"/>
      <c r="ILO6" s="222"/>
      <c r="ILP6" s="222"/>
      <c r="ILQ6" s="222"/>
      <c r="ILR6" s="222"/>
      <c r="ILS6" s="222"/>
      <c r="ILT6" s="222"/>
      <c r="ILU6" s="222"/>
      <c r="ILV6" s="222"/>
      <c r="ILW6" s="222"/>
      <c r="ILX6" s="222"/>
      <c r="ILY6" s="222"/>
      <c r="ILZ6" s="222"/>
      <c r="IMA6" s="222"/>
      <c r="IMB6" s="222"/>
      <c r="IMC6" s="222"/>
      <c r="IMD6" s="222"/>
      <c r="IME6" s="222"/>
      <c r="IMF6" s="222"/>
      <c r="IMG6" s="222"/>
      <c r="IMH6" s="222"/>
      <c r="IMI6" s="222"/>
      <c r="IMJ6" s="222"/>
      <c r="IMK6" s="222"/>
      <c r="IML6" s="222"/>
      <c r="IMM6" s="222"/>
      <c r="IMN6" s="222"/>
      <c r="IMO6" s="222"/>
      <c r="IMP6" s="222"/>
      <c r="IMQ6" s="222"/>
      <c r="IMR6" s="222"/>
      <c r="IMS6" s="222"/>
      <c r="IMT6" s="222"/>
      <c r="IMU6" s="222"/>
      <c r="IMV6" s="222"/>
      <c r="IMW6" s="222"/>
      <c r="IMX6" s="222"/>
      <c r="IMY6" s="222"/>
      <c r="IMZ6" s="222"/>
      <c r="INA6" s="222"/>
      <c r="INB6" s="222"/>
      <c r="INC6" s="222"/>
      <c r="IND6" s="222"/>
      <c r="INE6" s="222"/>
      <c r="INF6" s="222"/>
      <c r="ING6" s="222"/>
      <c r="INH6" s="222"/>
      <c r="INI6" s="222"/>
      <c r="INJ6" s="222"/>
      <c r="INK6" s="222"/>
      <c r="INL6" s="222"/>
      <c r="INM6" s="222"/>
      <c r="INN6" s="222"/>
      <c r="INO6" s="222"/>
      <c r="INP6" s="222"/>
      <c r="INQ6" s="222"/>
      <c r="INR6" s="222"/>
      <c r="INS6" s="222"/>
      <c r="INT6" s="222"/>
      <c r="INU6" s="222"/>
      <c r="INV6" s="222"/>
      <c r="INW6" s="222"/>
      <c r="INX6" s="222"/>
      <c r="INY6" s="222"/>
      <c r="INZ6" s="222"/>
      <c r="IOA6" s="222"/>
      <c r="IOB6" s="222"/>
      <c r="IOC6" s="222"/>
      <c r="IOD6" s="222"/>
      <c r="IOE6" s="222"/>
      <c r="IOF6" s="222"/>
      <c r="IOG6" s="222"/>
      <c r="IOH6" s="222"/>
      <c r="IOI6" s="222"/>
      <c r="IOJ6" s="222"/>
      <c r="IOK6" s="222"/>
      <c r="IOL6" s="222"/>
      <c r="IOM6" s="222"/>
      <c r="ION6" s="222"/>
      <c r="IOO6" s="222"/>
      <c r="IOP6" s="222"/>
      <c r="IOQ6" s="222"/>
      <c r="IOR6" s="222"/>
      <c r="IOS6" s="222"/>
      <c r="IOT6" s="222"/>
      <c r="IOU6" s="222"/>
      <c r="IOV6" s="222"/>
      <c r="IOW6" s="222"/>
      <c r="IOX6" s="222"/>
      <c r="IOY6" s="222"/>
      <c r="IOZ6" s="222"/>
      <c r="IPA6" s="222"/>
      <c r="IPB6" s="222"/>
      <c r="IPC6" s="222"/>
      <c r="IPD6" s="222"/>
      <c r="IPE6" s="222"/>
      <c r="IPF6" s="222"/>
      <c r="IPG6" s="222"/>
      <c r="IPH6" s="222"/>
      <c r="IPI6" s="222"/>
      <c r="IPJ6" s="222"/>
      <c r="IPK6" s="222"/>
      <c r="IPL6" s="222"/>
      <c r="IPM6" s="222"/>
      <c r="IPN6" s="222"/>
      <c r="IPO6" s="222"/>
      <c r="IPP6" s="222"/>
      <c r="IPQ6" s="222"/>
      <c r="IPR6" s="222"/>
      <c r="IPS6" s="222"/>
      <c r="IPT6" s="222"/>
      <c r="IPU6" s="222"/>
      <c r="IPV6" s="222"/>
      <c r="IPW6" s="222"/>
      <c r="IPX6" s="222"/>
      <c r="IPY6" s="222"/>
      <c r="IPZ6" s="222"/>
      <c r="IQA6" s="222"/>
      <c r="IQB6" s="222"/>
      <c r="IQC6" s="222"/>
      <c r="IQD6" s="222"/>
      <c r="IQE6" s="222"/>
      <c r="IQF6" s="222"/>
      <c r="IQG6" s="222"/>
      <c r="IQH6" s="222"/>
      <c r="IQI6" s="222"/>
      <c r="IQJ6" s="222"/>
      <c r="IQK6" s="222"/>
      <c r="IQL6" s="222"/>
      <c r="IQM6" s="222"/>
      <c r="IQN6" s="222"/>
      <c r="IQO6" s="222"/>
      <c r="IQP6" s="222"/>
      <c r="IQQ6" s="222"/>
      <c r="IQR6" s="222"/>
      <c r="IQS6" s="222"/>
      <c r="IQT6" s="222"/>
      <c r="IQU6" s="222"/>
      <c r="IQV6" s="222"/>
      <c r="IQW6" s="222"/>
      <c r="IQX6" s="222"/>
      <c r="IQY6" s="222"/>
      <c r="IQZ6" s="222"/>
      <c r="IRA6" s="222"/>
      <c r="IRB6" s="222"/>
      <c r="IRC6" s="222"/>
      <c r="IRD6" s="222"/>
      <c r="IRE6" s="222"/>
      <c r="IRF6" s="222"/>
      <c r="IRG6" s="222"/>
      <c r="IRH6" s="222"/>
      <c r="IRI6" s="222"/>
      <c r="IRJ6" s="222"/>
      <c r="IRK6" s="222"/>
      <c r="IRL6" s="222"/>
      <c r="IRM6" s="222"/>
      <c r="IRN6" s="222"/>
      <c r="IRO6" s="222"/>
      <c r="IRP6" s="222"/>
      <c r="IRQ6" s="222"/>
      <c r="IRR6" s="222"/>
      <c r="IRS6" s="222"/>
      <c r="IRT6" s="222"/>
      <c r="IRU6" s="222"/>
      <c r="IRV6" s="222"/>
      <c r="IRW6" s="222"/>
      <c r="IRX6" s="222"/>
      <c r="IRY6" s="222"/>
      <c r="IRZ6" s="222"/>
      <c r="ISA6" s="222"/>
      <c r="ISB6" s="222"/>
      <c r="ISC6" s="222"/>
      <c r="ISD6" s="222"/>
      <c r="ISE6" s="222"/>
      <c r="ISF6" s="222"/>
      <c r="ISG6" s="222"/>
      <c r="ISH6" s="222"/>
      <c r="ISI6" s="222"/>
      <c r="ISJ6" s="222"/>
      <c r="ISK6" s="222"/>
      <c r="ISL6" s="222"/>
      <c r="ISM6" s="222"/>
      <c r="ISN6" s="222"/>
      <c r="ISO6" s="222"/>
      <c r="ISP6" s="222"/>
      <c r="ISQ6" s="222"/>
      <c r="ISR6" s="222"/>
      <c r="ISS6" s="222"/>
      <c r="IST6" s="222"/>
      <c r="ISU6" s="222"/>
      <c r="ISV6" s="222"/>
      <c r="ISW6" s="222"/>
      <c r="ISX6" s="222"/>
      <c r="ISY6" s="222"/>
      <c r="ISZ6" s="222"/>
      <c r="ITA6" s="222"/>
      <c r="ITB6" s="222"/>
      <c r="ITC6" s="222"/>
      <c r="ITD6" s="222"/>
      <c r="ITE6" s="222"/>
      <c r="ITF6" s="222"/>
      <c r="ITG6" s="222"/>
      <c r="ITH6" s="222"/>
      <c r="ITI6" s="222"/>
      <c r="ITJ6" s="222"/>
      <c r="ITK6" s="222"/>
      <c r="ITL6" s="222"/>
      <c r="ITM6" s="222"/>
      <c r="ITN6" s="222"/>
      <c r="ITO6" s="222"/>
      <c r="ITP6" s="222"/>
      <c r="ITQ6" s="222"/>
      <c r="ITR6" s="222"/>
      <c r="ITS6" s="222"/>
      <c r="ITT6" s="222"/>
      <c r="ITU6" s="222"/>
      <c r="ITV6" s="222"/>
      <c r="ITW6" s="222"/>
      <c r="ITX6" s="222"/>
      <c r="ITY6" s="222"/>
      <c r="ITZ6" s="222"/>
      <c r="IUA6" s="222"/>
      <c r="IUB6" s="222"/>
      <c r="IUC6" s="222"/>
      <c r="IUD6" s="222"/>
      <c r="IUE6" s="222"/>
      <c r="IUF6" s="222"/>
      <c r="IUG6" s="222"/>
      <c r="IUH6" s="222"/>
      <c r="IUI6" s="222"/>
      <c r="IUJ6" s="222"/>
      <c r="IUK6" s="222"/>
      <c r="IUL6" s="222"/>
      <c r="IUM6" s="222"/>
      <c r="IUN6" s="222"/>
      <c r="IUO6" s="222"/>
      <c r="IUP6" s="222"/>
      <c r="IUQ6" s="222"/>
      <c r="IUR6" s="222"/>
      <c r="IUS6" s="222"/>
      <c r="IUT6" s="222"/>
      <c r="IUU6" s="222"/>
      <c r="IUV6" s="222"/>
      <c r="IUW6" s="222"/>
      <c r="IUX6" s="222"/>
      <c r="IUY6" s="222"/>
      <c r="IUZ6" s="222"/>
      <c r="IVA6" s="222"/>
      <c r="IVB6" s="222"/>
      <c r="IVC6" s="222"/>
      <c r="IVD6" s="222"/>
      <c r="IVE6" s="222"/>
      <c r="IVF6" s="222"/>
      <c r="IVG6" s="222"/>
      <c r="IVH6" s="222"/>
      <c r="IVI6" s="222"/>
      <c r="IVJ6" s="222"/>
      <c r="IVK6" s="222"/>
      <c r="IVL6" s="222"/>
      <c r="IVM6" s="222"/>
      <c r="IVN6" s="222"/>
      <c r="IVO6" s="222"/>
      <c r="IVP6" s="222"/>
      <c r="IVQ6" s="222"/>
      <c r="IVR6" s="222"/>
      <c r="IVS6" s="222"/>
      <c r="IVT6" s="222"/>
      <c r="IVU6" s="222"/>
      <c r="IVV6" s="222"/>
      <c r="IVW6" s="222"/>
      <c r="IVX6" s="222"/>
      <c r="IVY6" s="222"/>
      <c r="IVZ6" s="222"/>
      <c r="IWA6" s="222"/>
      <c r="IWB6" s="222"/>
      <c r="IWC6" s="222"/>
      <c r="IWD6" s="222"/>
      <c r="IWE6" s="222"/>
      <c r="IWF6" s="222"/>
      <c r="IWG6" s="222"/>
      <c r="IWH6" s="222"/>
      <c r="IWI6" s="222"/>
      <c r="IWJ6" s="222"/>
      <c r="IWK6" s="222"/>
      <c r="IWL6" s="222"/>
      <c r="IWM6" s="222"/>
      <c r="IWN6" s="222"/>
      <c r="IWO6" s="222"/>
      <c r="IWP6" s="222"/>
      <c r="IWQ6" s="222"/>
      <c r="IWR6" s="222"/>
      <c r="IWS6" s="222"/>
      <c r="IWT6" s="222"/>
      <c r="IWU6" s="222"/>
      <c r="IWV6" s="222"/>
      <c r="IWW6" s="222"/>
      <c r="IWX6" s="222"/>
      <c r="IWY6" s="222"/>
      <c r="IWZ6" s="222"/>
      <c r="IXA6" s="222"/>
      <c r="IXB6" s="222"/>
      <c r="IXC6" s="222"/>
      <c r="IXD6" s="222"/>
      <c r="IXE6" s="222"/>
      <c r="IXF6" s="222"/>
      <c r="IXG6" s="222"/>
      <c r="IXH6" s="222"/>
      <c r="IXI6" s="222"/>
      <c r="IXJ6" s="222"/>
      <c r="IXK6" s="222"/>
      <c r="IXL6" s="222"/>
      <c r="IXM6" s="222"/>
      <c r="IXN6" s="222"/>
      <c r="IXO6" s="222"/>
      <c r="IXP6" s="222"/>
      <c r="IXQ6" s="222"/>
      <c r="IXR6" s="222"/>
      <c r="IXS6" s="222"/>
      <c r="IXT6" s="222"/>
      <c r="IXU6" s="222"/>
      <c r="IXV6" s="222"/>
      <c r="IXW6" s="222"/>
      <c r="IXX6" s="222"/>
      <c r="IXY6" s="222"/>
      <c r="IXZ6" s="222"/>
      <c r="IYA6" s="222"/>
      <c r="IYB6" s="222"/>
      <c r="IYC6" s="222"/>
      <c r="IYD6" s="222"/>
      <c r="IYE6" s="222"/>
      <c r="IYF6" s="222"/>
      <c r="IYG6" s="222"/>
      <c r="IYH6" s="222"/>
      <c r="IYI6" s="222"/>
      <c r="IYJ6" s="222"/>
      <c r="IYK6" s="222"/>
      <c r="IYL6" s="222"/>
      <c r="IYM6" s="222"/>
      <c r="IYN6" s="222"/>
      <c r="IYO6" s="222"/>
      <c r="IYP6" s="222"/>
      <c r="IYQ6" s="222"/>
      <c r="IYR6" s="222"/>
      <c r="IYS6" s="222"/>
      <c r="IYT6" s="222"/>
      <c r="IYU6" s="222"/>
      <c r="IYV6" s="222"/>
      <c r="IYW6" s="222"/>
      <c r="IYX6" s="222"/>
      <c r="IYY6" s="222"/>
      <c r="IYZ6" s="222"/>
      <c r="IZA6" s="222"/>
      <c r="IZB6" s="222"/>
      <c r="IZC6" s="222"/>
      <c r="IZD6" s="222"/>
      <c r="IZE6" s="222"/>
      <c r="IZF6" s="222"/>
      <c r="IZG6" s="222"/>
      <c r="IZH6" s="222"/>
      <c r="IZI6" s="222"/>
      <c r="IZJ6" s="222"/>
      <c r="IZK6" s="222"/>
      <c r="IZL6" s="222"/>
      <c r="IZM6" s="222"/>
      <c r="IZN6" s="222"/>
      <c r="IZO6" s="222"/>
      <c r="IZP6" s="222"/>
      <c r="IZQ6" s="222"/>
      <c r="IZR6" s="222"/>
      <c r="IZS6" s="222"/>
      <c r="IZT6" s="222"/>
      <c r="IZU6" s="222"/>
      <c r="IZV6" s="222"/>
      <c r="IZW6" s="222"/>
      <c r="IZX6" s="222"/>
      <c r="IZY6" s="222"/>
      <c r="IZZ6" s="222"/>
      <c r="JAA6" s="222"/>
      <c r="JAB6" s="222"/>
      <c r="JAC6" s="222"/>
      <c r="JAD6" s="222"/>
      <c r="JAE6" s="222"/>
      <c r="JAF6" s="222"/>
      <c r="JAG6" s="222"/>
      <c r="JAH6" s="222"/>
      <c r="JAI6" s="222"/>
      <c r="JAJ6" s="222"/>
      <c r="JAK6" s="222"/>
      <c r="JAL6" s="222"/>
      <c r="JAM6" s="222"/>
      <c r="JAN6" s="222"/>
      <c r="JAO6" s="222"/>
      <c r="JAP6" s="222"/>
      <c r="JAQ6" s="222"/>
      <c r="JAR6" s="222"/>
      <c r="JAS6" s="222"/>
      <c r="JAT6" s="222"/>
      <c r="JAU6" s="222"/>
      <c r="JAV6" s="222"/>
      <c r="JAW6" s="222"/>
      <c r="JAX6" s="222"/>
      <c r="JAY6" s="222"/>
      <c r="JAZ6" s="222"/>
      <c r="JBA6" s="222"/>
      <c r="JBB6" s="222"/>
      <c r="JBC6" s="222"/>
      <c r="JBD6" s="222"/>
      <c r="JBE6" s="222"/>
      <c r="JBF6" s="222"/>
      <c r="JBG6" s="222"/>
      <c r="JBH6" s="222"/>
      <c r="JBI6" s="222"/>
      <c r="JBJ6" s="222"/>
      <c r="JBK6" s="222"/>
      <c r="JBL6" s="222"/>
      <c r="JBM6" s="222"/>
      <c r="JBN6" s="222"/>
      <c r="JBO6" s="222"/>
      <c r="JBP6" s="222"/>
      <c r="JBQ6" s="222"/>
      <c r="JBR6" s="222"/>
      <c r="JBS6" s="222"/>
      <c r="JBT6" s="222"/>
      <c r="JBU6" s="222"/>
      <c r="JBV6" s="222"/>
      <c r="JBW6" s="222"/>
      <c r="JBX6" s="222"/>
      <c r="JBY6" s="222"/>
      <c r="JBZ6" s="222"/>
      <c r="JCA6" s="222"/>
      <c r="JCB6" s="222"/>
      <c r="JCC6" s="222"/>
      <c r="JCD6" s="222"/>
      <c r="JCE6" s="222"/>
      <c r="JCF6" s="222"/>
      <c r="JCG6" s="222"/>
      <c r="JCH6" s="222"/>
      <c r="JCI6" s="222"/>
      <c r="JCJ6" s="222"/>
      <c r="JCK6" s="222"/>
      <c r="JCL6" s="222"/>
      <c r="JCM6" s="222"/>
      <c r="JCN6" s="222"/>
      <c r="JCO6" s="222"/>
      <c r="JCP6" s="222"/>
      <c r="JCQ6" s="222"/>
      <c r="JCR6" s="222"/>
      <c r="JCS6" s="222"/>
      <c r="JCT6" s="222"/>
      <c r="JCU6" s="222"/>
      <c r="JCV6" s="222"/>
      <c r="JCW6" s="222"/>
      <c r="JCX6" s="222"/>
      <c r="JCY6" s="222"/>
      <c r="JCZ6" s="222"/>
      <c r="JDA6" s="222"/>
      <c r="JDB6" s="222"/>
      <c r="JDC6" s="222"/>
      <c r="JDD6" s="222"/>
      <c r="JDE6" s="222"/>
      <c r="JDF6" s="222"/>
      <c r="JDG6" s="222"/>
      <c r="JDH6" s="222"/>
      <c r="JDI6" s="222"/>
      <c r="JDJ6" s="222"/>
      <c r="JDK6" s="222"/>
      <c r="JDL6" s="222"/>
      <c r="JDM6" s="222"/>
      <c r="JDN6" s="222"/>
      <c r="JDO6" s="222"/>
      <c r="JDP6" s="222"/>
      <c r="JDQ6" s="222"/>
      <c r="JDR6" s="222"/>
      <c r="JDS6" s="222"/>
      <c r="JDT6" s="222"/>
      <c r="JDU6" s="222"/>
      <c r="JDV6" s="222"/>
      <c r="JDW6" s="222"/>
      <c r="JDX6" s="222"/>
      <c r="JDY6" s="222"/>
      <c r="JDZ6" s="222"/>
      <c r="JEA6" s="222"/>
      <c r="JEB6" s="222"/>
      <c r="JEC6" s="222"/>
      <c r="JED6" s="222"/>
      <c r="JEE6" s="222"/>
      <c r="JEF6" s="222"/>
      <c r="JEG6" s="222"/>
      <c r="JEH6" s="222"/>
      <c r="JEI6" s="222"/>
      <c r="JEJ6" s="222"/>
      <c r="JEK6" s="222"/>
      <c r="JEL6" s="222"/>
      <c r="JEM6" s="222"/>
      <c r="JEN6" s="222"/>
      <c r="JEO6" s="222"/>
      <c r="JEP6" s="222"/>
      <c r="JEQ6" s="222"/>
      <c r="JER6" s="222"/>
      <c r="JES6" s="222"/>
      <c r="JET6" s="222"/>
      <c r="JEU6" s="222"/>
      <c r="JEV6" s="222"/>
      <c r="JEW6" s="222"/>
      <c r="JEX6" s="222"/>
      <c r="JEY6" s="222"/>
      <c r="JEZ6" s="222"/>
      <c r="JFA6" s="222"/>
      <c r="JFB6" s="222"/>
      <c r="JFC6" s="222"/>
      <c r="JFD6" s="222"/>
      <c r="JFE6" s="222"/>
      <c r="JFF6" s="222"/>
      <c r="JFG6" s="222"/>
      <c r="JFH6" s="222"/>
      <c r="JFI6" s="222"/>
      <c r="JFJ6" s="222"/>
      <c r="JFK6" s="222"/>
      <c r="JFL6" s="222"/>
      <c r="JFM6" s="222"/>
      <c r="JFN6" s="222"/>
      <c r="JFO6" s="222"/>
      <c r="JFP6" s="222"/>
      <c r="JFQ6" s="222"/>
      <c r="JFR6" s="222"/>
      <c r="JFS6" s="222"/>
      <c r="JFT6" s="222"/>
      <c r="JFU6" s="222"/>
      <c r="JFV6" s="222"/>
      <c r="JFW6" s="222"/>
      <c r="JFX6" s="222"/>
      <c r="JFY6" s="222"/>
      <c r="JFZ6" s="222"/>
      <c r="JGA6" s="222"/>
      <c r="JGB6" s="222"/>
      <c r="JGC6" s="222"/>
      <c r="JGD6" s="222"/>
      <c r="JGE6" s="222"/>
      <c r="JGF6" s="222"/>
      <c r="JGG6" s="222"/>
      <c r="JGH6" s="222"/>
      <c r="JGI6" s="222"/>
      <c r="JGJ6" s="222"/>
      <c r="JGK6" s="222"/>
      <c r="JGL6" s="222"/>
      <c r="JGM6" s="222"/>
      <c r="JGN6" s="222"/>
      <c r="JGO6" s="222"/>
      <c r="JGP6" s="222"/>
      <c r="JGQ6" s="222"/>
      <c r="JGR6" s="222"/>
      <c r="JGS6" s="222"/>
      <c r="JGT6" s="222"/>
      <c r="JGU6" s="222"/>
      <c r="JGV6" s="222"/>
      <c r="JGW6" s="222"/>
      <c r="JGX6" s="222"/>
      <c r="JGY6" s="222"/>
      <c r="JGZ6" s="222"/>
      <c r="JHA6" s="222"/>
      <c r="JHB6" s="222"/>
      <c r="JHC6" s="222"/>
      <c r="JHD6" s="222"/>
      <c r="JHE6" s="222"/>
      <c r="JHF6" s="222"/>
      <c r="JHG6" s="222"/>
      <c r="JHH6" s="222"/>
      <c r="JHI6" s="222"/>
      <c r="JHJ6" s="222"/>
      <c r="JHK6" s="222"/>
      <c r="JHL6" s="222"/>
      <c r="JHM6" s="222"/>
      <c r="JHN6" s="222"/>
      <c r="JHO6" s="222"/>
      <c r="JHP6" s="222"/>
      <c r="JHQ6" s="222"/>
      <c r="JHR6" s="222"/>
      <c r="JHS6" s="222"/>
      <c r="JHT6" s="222"/>
      <c r="JHU6" s="222"/>
      <c r="JHV6" s="222"/>
      <c r="JHW6" s="222"/>
      <c r="JHX6" s="222"/>
      <c r="JHY6" s="222"/>
      <c r="JHZ6" s="222"/>
      <c r="JIA6" s="222"/>
      <c r="JIB6" s="222"/>
      <c r="JIC6" s="222"/>
      <c r="JID6" s="222"/>
      <c r="JIE6" s="222"/>
      <c r="JIF6" s="222"/>
      <c r="JIG6" s="222"/>
      <c r="JIH6" s="222"/>
      <c r="JII6" s="222"/>
      <c r="JIJ6" s="222"/>
      <c r="JIK6" s="222"/>
      <c r="JIL6" s="222"/>
      <c r="JIM6" s="222"/>
      <c r="JIN6" s="222"/>
      <c r="JIO6" s="222"/>
      <c r="JIP6" s="222"/>
      <c r="JIQ6" s="222"/>
      <c r="JIR6" s="222"/>
      <c r="JIS6" s="222"/>
      <c r="JIT6" s="222"/>
      <c r="JIU6" s="222"/>
      <c r="JIV6" s="222"/>
      <c r="JIW6" s="222"/>
      <c r="JIX6" s="222"/>
      <c r="JIY6" s="222"/>
      <c r="JIZ6" s="222"/>
      <c r="JJA6" s="222"/>
      <c r="JJB6" s="222"/>
      <c r="JJC6" s="222"/>
      <c r="JJD6" s="222"/>
      <c r="JJE6" s="222"/>
      <c r="JJF6" s="222"/>
      <c r="JJG6" s="222"/>
      <c r="JJH6" s="222"/>
      <c r="JJI6" s="222"/>
      <c r="JJJ6" s="222"/>
      <c r="JJK6" s="222"/>
      <c r="JJL6" s="222"/>
      <c r="JJM6" s="222"/>
      <c r="JJN6" s="222"/>
      <c r="JJO6" s="222"/>
      <c r="JJP6" s="222"/>
      <c r="JJQ6" s="222"/>
      <c r="JJR6" s="222"/>
      <c r="JJS6" s="222"/>
      <c r="JJT6" s="222"/>
      <c r="JJU6" s="222"/>
      <c r="JJV6" s="222"/>
      <c r="JJW6" s="222"/>
      <c r="JJX6" s="222"/>
      <c r="JJY6" s="222"/>
      <c r="JJZ6" s="222"/>
      <c r="JKA6" s="222"/>
      <c r="JKB6" s="222"/>
      <c r="JKC6" s="222"/>
      <c r="JKD6" s="222"/>
      <c r="JKE6" s="222"/>
      <c r="JKF6" s="222"/>
      <c r="JKG6" s="222"/>
      <c r="JKH6" s="222"/>
      <c r="JKI6" s="222"/>
      <c r="JKJ6" s="222"/>
      <c r="JKK6" s="222"/>
      <c r="JKL6" s="222"/>
      <c r="JKM6" s="222"/>
      <c r="JKN6" s="222"/>
      <c r="JKO6" s="222"/>
      <c r="JKP6" s="222"/>
      <c r="JKQ6" s="222"/>
      <c r="JKR6" s="222"/>
      <c r="JKS6" s="222"/>
      <c r="JKT6" s="222"/>
      <c r="JKU6" s="222"/>
      <c r="JKV6" s="222"/>
      <c r="JKW6" s="222"/>
      <c r="JKX6" s="222"/>
      <c r="JKY6" s="222"/>
      <c r="JKZ6" s="222"/>
      <c r="JLA6" s="222"/>
      <c r="JLB6" s="222"/>
      <c r="JLC6" s="222"/>
      <c r="JLD6" s="222"/>
      <c r="JLE6" s="222"/>
      <c r="JLF6" s="222"/>
      <c r="JLG6" s="222"/>
      <c r="JLH6" s="222"/>
      <c r="JLI6" s="222"/>
      <c r="JLJ6" s="222"/>
      <c r="JLK6" s="222"/>
      <c r="JLL6" s="222"/>
      <c r="JLM6" s="222"/>
      <c r="JLN6" s="222"/>
      <c r="JLO6" s="222"/>
      <c r="JLP6" s="222"/>
      <c r="JLQ6" s="222"/>
      <c r="JLR6" s="222"/>
      <c r="JLS6" s="222"/>
      <c r="JLT6" s="222"/>
      <c r="JLU6" s="222"/>
      <c r="JLV6" s="222"/>
      <c r="JLW6" s="222"/>
      <c r="JLX6" s="222"/>
      <c r="JLY6" s="222"/>
      <c r="JLZ6" s="222"/>
      <c r="JMA6" s="222"/>
      <c r="JMB6" s="222"/>
      <c r="JMC6" s="222"/>
      <c r="JMD6" s="222"/>
      <c r="JME6" s="222"/>
      <c r="JMF6" s="222"/>
      <c r="JMG6" s="222"/>
      <c r="JMH6" s="222"/>
      <c r="JMI6" s="222"/>
      <c r="JMJ6" s="222"/>
      <c r="JMK6" s="222"/>
      <c r="JML6" s="222"/>
      <c r="JMM6" s="222"/>
      <c r="JMN6" s="222"/>
      <c r="JMO6" s="222"/>
      <c r="JMP6" s="222"/>
      <c r="JMQ6" s="222"/>
      <c r="JMR6" s="222"/>
      <c r="JMS6" s="222"/>
      <c r="JMT6" s="222"/>
      <c r="JMU6" s="222"/>
      <c r="JMV6" s="222"/>
      <c r="JMW6" s="222"/>
      <c r="JMX6" s="222"/>
      <c r="JMY6" s="222"/>
      <c r="JMZ6" s="222"/>
      <c r="JNA6" s="222"/>
      <c r="JNB6" s="222"/>
      <c r="JNC6" s="222"/>
      <c r="JND6" s="222"/>
      <c r="JNE6" s="222"/>
      <c r="JNF6" s="222"/>
      <c r="JNG6" s="222"/>
      <c r="JNH6" s="222"/>
      <c r="JNI6" s="222"/>
      <c r="JNJ6" s="222"/>
      <c r="JNK6" s="222"/>
      <c r="JNL6" s="222"/>
      <c r="JNM6" s="222"/>
      <c r="JNN6" s="222"/>
      <c r="JNO6" s="222"/>
      <c r="JNP6" s="222"/>
      <c r="JNQ6" s="222"/>
      <c r="JNR6" s="222"/>
      <c r="JNS6" s="222"/>
      <c r="JNT6" s="222"/>
      <c r="JNU6" s="222"/>
      <c r="JNV6" s="222"/>
      <c r="JNW6" s="222"/>
      <c r="JNX6" s="222"/>
      <c r="JNY6" s="222"/>
      <c r="JNZ6" s="222"/>
      <c r="JOA6" s="222"/>
      <c r="JOB6" s="222"/>
      <c r="JOC6" s="222"/>
      <c r="JOD6" s="222"/>
      <c r="JOE6" s="222"/>
      <c r="JOF6" s="222"/>
      <c r="JOG6" s="222"/>
      <c r="JOH6" s="222"/>
      <c r="JOI6" s="222"/>
      <c r="JOJ6" s="222"/>
      <c r="JOK6" s="222"/>
      <c r="JOL6" s="222"/>
      <c r="JOM6" s="222"/>
      <c r="JON6" s="222"/>
      <c r="JOO6" s="222"/>
      <c r="JOP6" s="222"/>
      <c r="JOQ6" s="222"/>
      <c r="JOR6" s="222"/>
      <c r="JOS6" s="222"/>
      <c r="JOT6" s="222"/>
      <c r="JOU6" s="222"/>
      <c r="JOV6" s="222"/>
      <c r="JOW6" s="222"/>
      <c r="JOX6" s="222"/>
      <c r="JOY6" s="222"/>
      <c r="JOZ6" s="222"/>
      <c r="JPA6" s="222"/>
      <c r="JPB6" s="222"/>
      <c r="JPC6" s="222"/>
      <c r="JPD6" s="222"/>
      <c r="JPE6" s="222"/>
      <c r="JPF6" s="222"/>
      <c r="JPG6" s="222"/>
      <c r="JPH6" s="222"/>
      <c r="JPI6" s="222"/>
      <c r="JPJ6" s="222"/>
      <c r="JPK6" s="222"/>
      <c r="JPL6" s="222"/>
      <c r="JPM6" s="222"/>
      <c r="JPN6" s="222"/>
      <c r="JPO6" s="222"/>
      <c r="JPP6" s="222"/>
      <c r="JPQ6" s="222"/>
      <c r="JPR6" s="222"/>
      <c r="JPS6" s="222"/>
      <c r="JPT6" s="222"/>
      <c r="JPU6" s="222"/>
      <c r="JPV6" s="222"/>
      <c r="JPW6" s="222"/>
      <c r="JPX6" s="222"/>
      <c r="JPY6" s="222"/>
      <c r="JPZ6" s="222"/>
      <c r="JQA6" s="222"/>
      <c r="JQB6" s="222"/>
      <c r="JQC6" s="222"/>
      <c r="JQD6" s="222"/>
      <c r="JQE6" s="222"/>
      <c r="JQF6" s="222"/>
      <c r="JQG6" s="222"/>
      <c r="JQH6" s="222"/>
      <c r="JQI6" s="222"/>
      <c r="JQJ6" s="222"/>
      <c r="JQK6" s="222"/>
      <c r="JQL6" s="222"/>
      <c r="JQM6" s="222"/>
      <c r="JQN6" s="222"/>
      <c r="JQO6" s="222"/>
      <c r="JQP6" s="222"/>
      <c r="JQQ6" s="222"/>
      <c r="JQR6" s="222"/>
      <c r="JQS6" s="222"/>
      <c r="JQT6" s="222"/>
      <c r="JQU6" s="222"/>
      <c r="JQV6" s="222"/>
      <c r="JQW6" s="222"/>
      <c r="JQX6" s="222"/>
      <c r="JQY6" s="222"/>
      <c r="JQZ6" s="222"/>
      <c r="JRA6" s="222"/>
      <c r="JRB6" s="222"/>
      <c r="JRC6" s="222"/>
      <c r="JRD6" s="222"/>
      <c r="JRE6" s="222"/>
      <c r="JRF6" s="222"/>
      <c r="JRG6" s="222"/>
      <c r="JRH6" s="222"/>
      <c r="JRI6" s="222"/>
      <c r="JRJ6" s="222"/>
      <c r="JRK6" s="222"/>
      <c r="JRL6" s="222"/>
      <c r="JRM6" s="222"/>
      <c r="JRN6" s="222"/>
      <c r="JRO6" s="222"/>
      <c r="JRP6" s="222"/>
      <c r="JRQ6" s="222"/>
      <c r="JRR6" s="222"/>
      <c r="JRS6" s="222"/>
      <c r="JRT6" s="222"/>
      <c r="JRU6" s="222"/>
      <c r="JRV6" s="222"/>
      <c r="JRW6" s="222"/>
      <c r="JRX6" s="222"/>
      <c r="JRY6" s="222"/>
      <c r="JRZ6" s="222"/>
      <c r="JSA6" s="222"/>
      <c r="JSB6" s="222"/>
      <c r="JSC6" s="222"/>
      <c r="JSD6" s="222"/>
      <c r="JSE6" s="222"/>
      <c r="JSF6" s="222"/>
      <c r="JSG6" s="222"/>
      <c r="JSH6" s="222"/>
      <c r="JSI6" s="222"/>
      <c r="JSJ6" s="222"/>
      <c r="JSK6" s="222"/>
      <c r="JSL6" s="222"/>
      <c r="JSM6" s="222"/>
      <c r="JSN6" s="222"/>
      <c r="JSO6" s="222"/>
      <c r="JSP6" s="222"/>
      <c r="JSQ6" s="222"/>
      <c r="JSR6" s="222"/>
      <c r="JSS6" s="222"/>
      <c r="JST6" s="222"/>
      <c r="JSU6" s="222"/>
      <c r="JSV6" s="222"/>
      <c r="JSW6" s="222"/>
      <c r="JSX6" s="222"/>
      <c r="JSY6" s="222"/>
      <c r="JSZ6" s="222"/>
      <c r="JTA6" s="222"/>
      <c r="JTB6" s="222"/>
      <c r="JTC6" s="222"/>
      <c r="JTD6" s="222"/>
      <c r="JTE6" s="222"/>
      <c r="JTF6" s="222"/>
      <c r="JTG6" s="222"/>
      <c r="JTH6" s="222"/>
      <c r="JTI6" s="222"/>
      <c r="JTJ6" s="222"/>
      <c r="JTK6" s="222"/>
      <c r="JTL6" s="222"/>
      <c r="JTM6" s="222"/>
      <c r="JTN6" s="222"/>
      <c r="JTO6" s="222"/>
      <c r="JTP6" s="222"/>
      <c r="JTQ6" s="222"/>
      <c r="JTR6" s="222"/>
      <c r="JTS6" s="222"/>
      <c r="JTT6" s="222"/>
      <c r="JTU6" s="222"/>
      <c r="JTV6" s="222"/>
      <c r="JTW6" s="222"/>
      <c r="JTX6" s="222"/>
      <c r="JTY6" s="222"/>
      <c r="JTZ6" s="222"/>
      <c r="JUA6" s="222"/>
      <c r="JUB6" s="222"/>
      <c r="JUC6" s="222"/>
      <c r="JUD6" s="222"/>
      <c r="JUE6" s="222"/>
      <c r="JUF6" s="222"/>
      <c r="JUG6" s="222"/>
      <c r="JUH6" s="222"/>
      <c r="JUI6" s="222"/>
      <c r="JUJ6" s="222"/>
      <c r="JUK6" s="222"/>
      <c r="JUL6" s="222"/>
      <c r="JUM6" s="222"/>
      <c r="JUN6" s="222"/>
      <c r="JUO6" s="222"/>
      <c r="JUP6" s="222"/>
      <c r="JUQ6" s="222"/>
      <c r="JUR6" s="222"/>
      <c r="JUS6" s="222"/>
      <c r="JUT6" s="222"/>
      <c r="JUU6" s="222"/>
      <c r="JUV6" s="222"/>
      <c r="JUW6" s="222"/>
      <c r="JUX6" s="222"/>
      <c r="JUY6" s="222"/>
      <c r="JUZ6" s="222"/>
      <c r="JVA6" s="222"/>
      <c r="JVB6" s="222"/>
      <c r="JVC6" s="222"/>
      <c r="JVD6" s="222"/>
      <c r="JVE6" s="222"/>
      <c r="JVF6" s="222"/>
      <c r="JVG6" s="222"/>
      <c r="JVH6" s="222"/>
      <c r="JVI6" s="222"/>
      <c r="JVJ6" s="222"/>
      <c r="JVK6" s="222"/>
      <c r="JVL6" s="222"/>
      <c r="JVM6" s="222"/>
      <c r="JVN6" s="222"/>
      <c r="JVO6" s="222"/>
      <c r="JVP6" s="222"/>
      <c r="JVQ6" s="222"/>
      <c r="JVR6" s="222"/>
      <c r="JVS6" s="222"/>
      <c r="JVT6" s="222"/>
      <c r="JVU6" s="222"/>
      <c r="JVV6" s="222"/>
      <c r="JVW6" s="222"/>
      <c r="JVX6" s="222"/>
      <c r="JVY6" s="222"/>
      <c r="JVZ6" s="222"/>
      <c r="JWA6" s="222"/>
      <c r="JWB6" s="222"/>
      <c r="JWC6" s="222"/>
      <c r="JWD6" s="222"/>
      <c r="JWE6" s="222"/>
      <c r="JWF6" s="222"/>
      <c r="JWG6" s="222"/>
      <c r="JWH6" s="222"/>
      <c r="JWI6" s="222"/>
      <c r="JWJ6" s="222"/>
      <c r="JWK6" s="222"/>
      <c r="JWL6" s="222"/>
      <c r="JWM6" s="222"/>
      <c r="JWN6" s="222"/>
      <c r="JWO6" s="222"/>
      <c r="JWP6" s="222"/>
      <c r="JWQ6" s="222"/>
      <c r="JWR6" s="222"/>
      <c r="JWS6" s="222"/>
      <c r="JWT6" s="222"/>
      <c r="JWU6" s="222"/>
      <c r="JWV6" s="222"/>
      <c r="JWW6" s="222"/>
      <c r="JWX6" s="222"/>
      <c r="JWY6" s="222"/>
      <c r="JWZ6" s="222"/>
      <c r="JXA6" s="222"/>
      <c r="JXB6" s="222"/>
      <c r="JXC6" s="222"/>
      <c r="JXD6" s="222"/>
      <c r="JXE6" s="222"/>
      <c r="JXF6" s="222"/>
      <c r="JXG6" s="222"/>
      <c r="JXH6" s="222"/>
      <c r="JXI6" s="222"/>
      <c r="JXJ6" s="222"/>
      <c r="JXK6" s="222"/>
      <c r="JXL6" s="222"/>
      <c r="JXM6" s="222"/>
      <c r="JXN6" s="222"/>
      <c r="JXO6" s="222"/>
      <c r="JXP6" s="222"/>
      <c r="JXQ6" s="222"/>
      <c r="JXR6" s="222"/>
      <c r="JXS6" s="222"/>
      <c r="JXT6" s="222"/>
      <c r="JXU6" s="222"/>
      <c r="JXV6" s="222"/>
      <c r="JXW6" s="222"/>
      <c r="JXX6" s="222"/>
      <c r="JXY6" s="222"/>
      <c r="JXZ6" s="222"/>
      <c r="JYA6" s="222"/>
      <c r="JYB6" s="222"/>
      <c r="JYC6" s="222"/>
      <c r="JYD6" s="222"/>
      <c r="JYE6" s="222"/>
      <c r="JYF6" s="222"/>
      <c r="JYG6" s="222"/>
      <c r="JYH6" s="222"/>
      <c r="JYI6" s="222"/>
      <c r="JYJ6" s="222"/>
      <c r="JYK6" s="222"/>
      <c r="JYL6" s="222"/>
      <c r="JYM6" s="222"/>
      <c r="JYN6" s="222"/>
      <c r="JYO6" s="222"/>
      <c r="JYP6" s="222"/>
      <c r="JYQ6" s="222"/>
      <c r="JYR6" s="222"/>
      <c r="JYS6" s="222"/>
      <c r="JYT6" s="222"/>
      <c r="JYU6" s="222"/>
      <c r="JYV6" s="222"/>
      <c r="JYW6" s="222"/>
      <c r="JYX6" s="222"/>
      <c r="JYY6" s="222"/>
      <c r="JYZ6" s="222"/>
      <c r="JZA6" s="222"/>
      <c r="JZB6" s="222"/>
      <c r="JZC6" s="222"/>
      <c r="JZD6" s="222"/>
      <c r="JZE6" s="222"/>
      <c r="JZF6" s="222"/>
      <c r="JZG6" s="222"/>
      <c r="JZH6" s="222"/>
      <c r="JZI6" s="222"/>
      <c r="JZJ6" s="222"/>
      <c r="JZK6" s="222"/>
      <c r="JZL6" s="222"/>
      <c r="JZM6" s="222"/>
      <c r="JZN6" s="222"/>
      <c r="JZO6" s="222"/>
      <c r="JZP6" s="222"/>
      <c r="JZQ6" s="222"/>
      <c r="JZR6" s="222"/>
      <c r="JZS6" s="222"/>
      <c r="JZT6" s="222"/>
      <c r="JZU6" s="222"/>
      <c r="JZV6" s="222"/>
      <c r="JZW6" s="222"/>
      <c r="JZX6" s="222"/>
      <c r="JZY6" s="222"/>
      <c r="JZZ6" s="222"/>
      <c r="KAA6" s="222"/>
      <c r="KAB6" s="222"/>
      <c r="KAC6" s="222"/>
      <c r="KAD6" s="222"/>
      <c r="KAE6" s="222"/>
      <c r="KAF6" s="222"/>
      <c r="KAG6" s="222"/>
      <c r="KAH6" s="222"/>
      <c r="KAI6" s="222"/>
      <c r="KAJ6" s="222"/>
      <c r="KAK6" s="222"/>
      <c r="KAL6" s="222"/>
      <c r="KAM6" s="222"/>
      <c r="KAN6" s="222"/>
      <c r="KAO6" s="222"/>
      <c r="KAP6" s="222"/>
      <c r="KAQ6" s="222"/>
      <c r="KAR6" s="222"/>
      <c r="KAS6" s="222"/>
      <c r="KAT6" s="222"/>
      <c r="KAU6" s="222"/>
      <c r="KAV6" s="222"/>
      <c r="KAW6" s="222"/>
      <c r="KAX6" s="222"/>
      <c r="KAY6" s="222"/>
      <c r="KAZ6" s="222"/>
      <c r="KBA6" s="222"/>
      <c r="KBB6" s="222"/>
      <c r="KBC6" s="222"/>
      <c r="KBD6" s="222"/>
      <c r="KBE6" s="222"/>
      <c r="KBF6" s="222"/>
      <c r="KBG6" s="222"/>
      <c r="KBH6" s="222"/>
      <c r="KBI6" s="222"/>
      <c r="KBJ6" s="222"/>
      <c r="KBK6" s="222"/>
      <c r="KBL6" s="222"/>
      <c r="KBM6" s="222"/>
      <c r="KBN6" s="222"/>
      <c r="KBO6" s="222"/>
      <c r="KBP6" s="222"/>
      <c r="KBQ6" s="222"/>
      <c r="KBR6" s="222"/>
      <c r="KBS6" s="222"/>
      <c r="KBT6" s="222"/>
      <c r="KBU6" s="222"/>
      <c r="KBV6" s="222"/>
      <c r="KBW6" s="222"/>
      <c r="KBX6" s="222"/>
      <c r="KBY6" s="222"/>
      <c r="KBZ6" s="222"/>
      <c r="KCA6" s="222"/>
      <c r="KCB6" s="222"/>
      <c r="KCC6" s="222"/>
      <c r="KCD6" s="222"/>
      <c r="KCE6" s="222"/>
      <c r="KCF6" s="222"/>
      <c r="KCG6" s="222"/>
      <c r="KCH6" s="222"/>
      <c r="KCI6" s="222"/>
      <c r="KCJ6" s="222"/>
      <c r="KCK6" s="222"/>
      <c r="KCL6" s="222"/>
      <c r="KCM6" s="222"/>
      <c r="KCN6" s="222"/>
      <c r="KCO6" s="222"/>
      <c r="KCP6" s="222"/>
      <c r="KCQ6" s="222"/>
      <c r="KCR6" s="222"/>
      <c r="KCS6" s="222"/>
      <c r="KCT6" s="222"/>
      <c r="KCU6" s="222"/>
      <c r="KCV6" s="222"/>
      <c r="KCW6" s="222"/>
      <c r="KCX6" s="222"/>
      <c r="KCY6" s="222"/>
      <c r="KCZ6" s="222"/>
      <c r="KDA6" s="222"/>
      <c r="KDB6" s="222"/>
      <c r="KDC6" s="222"/>
      <c r="KDD6" s="222"/>
      <c r="KDE6" s="222"/>
      <c r="KDF6" s="222"/>
      <c r="KDG6" s="222"/>
      <c r="KDH6" s="222"/>
      <c r="KDI6" s="222"/>
      <c r="KDJ6" s="222"/>
      <c r="KDK6" s="222"/>
      <c r="KDL6" s="222"/>
      <c r="KDM6" s="222"/>
      <c r="KDN6" s="222"/>
      <c r="KDO6" s="222"/>
      <c r="KDP6" s="222"/>
      <c r="KDQ6" s="222"/>
      <c r="KDR6" s="222"/>
      <c r="KDS6" s="222"/>
      <c r="KDT6" s="222"/>
      <c r="KDU6" s="222"/>
      <c r="KDV6" s="222"/>
      <c r="KDW6" s="222"/>
      <c r="KDX6" s="222"/>
      <c r="KDY6" s="222"/>
      <c r="KDZ6" s="222"/>
      <c r="KEA6" s="222"/>
      <c r="KEB6" s="222"/>
      <c r="KEC6" s="222"/>
      <c r="KED6" s="222"/>
      <c r="KEE6" s="222"/>
      <c r="KEF6" s="222"/>
      <c r="KEG6" s="222"/>
      <c r="KEH6" s="222"/>
      <c r="KEI6" s="222"/>
      <c r="KEJ6" s="222"/>
      <c r="KEK6" s="222"/>
      <c r="KEL6" s="222"/>
      <c r="KEM6" s="222"/>
      <c r="KEN6" s="222"/>
      <c r="KEO6" s="222"/>
      <c r="KEP6" s="222"/>
      <c r="KEQ6" s="222"/>
      <c r="KER6" s="222"/>
      <c r="KES6" s="222"/>
      <c r="KET6" s="222"/>
      <c r="KEU6" s="222"/>
      <c r="KEV6" s="222"/>
      <c r="KEW6" s="222"/>
      <c r="KEX6" s="222"/>
      <c r="KEY6" s="222"/>
      <c r="KEZ6" s="222"/>
      <c r="KFA6" s="222"/>
      <c r="KFB6" s="222"/>
      <c r="KFC6" s="222"/>
      <c r="KFD6" s="222"/>
      <c r="KFE6" s="222"/>
      <c r="KFF6" s="222"/>
      <c r="KFG6" s="222"/>
      <c r="KFH6" s="222"/>
      <c r="KFI6" s="222"/>
      <c r="KFJ6" s="222"/>
      <c r="KFK6" s="222"/>
      <c r="KFL6" s="222"/>
      <c r="KFM6" s="222"/>
      <c r="KFN6" s="222"/>
      <c r="KFO6" s="222"/>
      <c r="KFP6" s="222"/>
      <c r="KFQ6" s="222"/>
      <c r="KFR6" s="222"/>
      <c r="KFS6" s="222"/>
      <c r="KFT6" s="222"/>
      <c r="KFU6" s="222"/>
      <c r="KFV6" s="222"/>
      <c r="KFW6" s="222"/>
      <c r="KFX6" s="222"/>
      <c r="KFY6" s="222"/>
      <c r="KFZ6" s="222"/>
      <c r="KGA6" s="222"/>
      <c r="KGB6" s="222"/>
      <c r="KGC6" s="222"/>
      <c r="KGD6" s="222"/>
      <c r="KGE6" s="222"/>
      <c r="KGF6" s="222"/>
      <c r="KGG6" s="222"/>
      <c r="KGH6" s="222"/>
      <c r="KGI6" s="222"/>
      <c r="KGJ6" s="222"/>
      <c r="KGK6" s="222"/>
      <c r="KGL6" s="222"/>
      <c r="KGM6" s="222"/>
      <c r="KGN6" s="222"/>
      <c r="KGO6" s="222"/>
      <c r="KGP6" s="222"/>
      <c r="KGQ6" s="222"/>
      <c r="KGR6" s="222"/>
      <c r="KGS6" s="222"/>
      <c r="KGT6" s="222"/>
      <c r="KGU6" s="222"/>
      <c r="KGV6" s="222"/>
      <c r="KGW6" s="222"/>
      <c r="KGX6" s="222"/>
      <c r="KGY6" s="222"/>
      <c r="KGZ6" s="222"/>
      <c r="KHA6" s="222"/>
      <c r="KHB6" s="222"/>
      <c r="KHC6" s="222"/>
      <c r="KHD6" s="222"/>
      <c r="KHE6" s="222"/>
      <c r="KHF6" s="222"/>
      <c r="KHG6" s="222"/>
      <c r="KHH6" s="222"/>
      <c r="KHI6" s="222"/>
      <c r="KHJ6" s="222"/>
      <c r="KHK6" s="222"/>
      <c r="KHL6" s="222"/>
      <c r="KHM6" s="222"/>
      <c r="KHN6" s="222"/>
      <c r="KHO6" s="222"/>
      <c r="KHP6" s="222"/>
      <c r="KHQ6" s="222"/>
      <c r="KHR6" s="222"/>
      <c r="KHS6" s="222"/>
      <c r="KHT6" s="222"/>
      <c r="KHU6" s="222"/>
      <c r="KHV6" s="222"/>
      <c r="KHW6" s="222"/>
      <c r="KHX6" s="222"/>
      <c r="KHY6" s="222"/>
      <c r="KHZ6" s="222"/>
      <c r="KIA6" s="222"/>
      <c r="KIB6" s="222"/>
      <c r="KIC6" s="222"/>
      <c r="KID6" s="222"/>
      <c r="KIE6" s="222"/>
      <c r="KIF6" s="222"/>
      <c r="KIG6" s="222"/>
      <c r="KIH6" s="222"/>
      <c r="KII6" s="222"/>
      <c r="KIJ6" s="222"/>
      <c r="KIK6" s="222"/>
      <c r="KIL6" s="222"/>
      <c r="KIM6" s="222"/>
      <c r="KIN6" s="222"/>
      <c r="KIO6" s="222"/>
      <c r="KIP6" s="222"/>
      <c r="KIQ6" s="222"/>
      <c r="KIR6" s="222"/>
      <c r="KIS6" s="222"/>
      <c r="KIT6" s="222"/>
      <c r="KIU6" s="222"/>
      <c r="KIV6" s="222"/>
      <c r="KIW6" s="222"/>
      <c r="KIX6" s="222"/>
      <c r="KIY6" s="222"/>
      <c r="KIZ6" s="222"/>
      <c r="KJA6" s="222"/>
      <c r="KJB6" s="222"/>
      <c r="KJC6" s="222"/>
      <c r="KJD6" s="222"/>
      <c r="KJE6" s="222"/>
      <c r="KJF6" s="222"/>
      <c r="KJG6" s="222"/>
      <c r="KJH6" s="222"/>
      <c r="KJI6" s="222"/>
      <c r="KJJ6" s="222"/>
      <c r="KJK6" s="222"/>
      <c r="KJL6" s="222"/>
      <c r="KJM6" s="222"/>
      <c r="KJN6" s="222"/>
      <c r="KJO6" s="222"/>
      <c r="KJP6" s="222"/>
      <c r="KJQ6" s="222"/>
      <c r="KJR6" s="222"/>
      <c r="KJS6" s="222"/>
      <c r="KJT6" s="222"/>
      <c r="KJU6" s="222"/>
      <c r="KJV6" s="222"/>
      <c r="KJW6" s="222"/>
      <c r="KJX6" s="222"/>
      <c r="KJY6" s="222"/>
      <c r="KJZ6" s="222"/>
      <c r="KKA6" s="222"/>
      <c r="KKB6" s="222"/>
      <c r="KKC6" s="222"/>
      <c r="KKD6" s="222"/>
      <c r="KKE6" s="222"/>
      <c r="KKF6" s="222"/>
      <c r="KKG6" s="222"/>
      <c r="KKH6" s="222"/>
      <c r="KKI6" s="222"/>
      <c r="KKJ6" s="222"/>
      <c r="KKK6" s="222"/>
      <c r="KKL6" s="222"/>
      <c r="KKM6" s="222"/>
      <c r="KKN6" s="222"/>
      <c r="KKO6" s="222"/>
      <c r="KKP6" s="222"/>
      <c r="KKQ6" s="222"/>
      <c r="KKR6" s="222"/>
      <c r="KKS6" s="222"/>
      <c r="KKT6" s="222"/>
      <c r="KKU6" s="222"/>
      <c r="KKV6" s="222"/>
      <c r="KKW6" s="222"/>
      <c r="KKX6" s="222"/>
      <c r="KKY6" s="222"/>
      <c r="KKZ6" s="222"/>
      <c r="KLA6" s="222"/>
      <c r="KLB6" s="222"/>
      <c r="KLC6" s="222"/>
      <c r="KLD6" s="222"/>
      <c r="KLE6" s="222"/>
      <c r="KLF6" s="222"/>
      <c r="KLG6" s="222"/>
      <c r="KLH6" s="222"/>
      <c r="KLI6" s="222"/>
      <c r="KLJ6" s="222"/>
      <c r="KLK6" s="222"/>
      <c r="KLL6" s="222"/>
      <c r="KLM6" s="222"/>
      <c r="KLN6" s="222"/>
      <c r="KLO6" s="222"/>
      <c r="KLP6" s="222"/>
      <c r="KLQ6" s="222"/>
      <c r="KLR6" s="222"/>
      <c r="KLS6" s="222"/>
      <c r="KLT6" s="222"/>
      <c r="KLU6" s="222"/>
      <c r="KLV6" s="222"/>
      <c r="KLW6" s="222"/>
      <c r="KLX6" s="222"/>
      <c r="KLY6" s="222"/>
      <c r="KLZ6" s="222"/>
      <c r="KMA6" s="222"/>
      <c r="KMB6" s="222"/>
      <c r="KMC6" s="222"/>
      <c r="KMD6" s="222"/>
      <c r="KME6" s="222"/>
      <c r="KMF6" s="222"/>
      <c r="KMG6" s="222"/>
      <c r="KMH6" s="222"/>
      <c r="KMI6" s="222"/>
      <c r="KMJ6" s="222"/>
      <c r="KMK6" s="222"/>
      <c r="KML6" s="222"/>
      <c r="KMM6" s="222"/>
      <c r="KMN6" s="222"/>
      <c r="KMO6" s="222"/>
      <c r="KMP6" s="222"/>
      <c r="KMQ6" s="222"/>
      <c r="KMR6" s="222"/>
      <c r="KMS6" s="222"/>
      <c r="KMT6" s="222"/>
      <c r="KMU6" s="222"/>
      <c r="KMV6" s="222"/>
      <c r="KMW6" s="222"/>
      <c r="KMX6" s="222"/>
      <c r="KMY6" s="222"/>
      <c r="KMZ6" s="222"/>
      <c r="KNA6" s="222"/>
      <c r="KNB6" s="222"/>
      <c r="KNC6" s="222"/>
      <c r="KND6" s="222"/>
      <c r="KNE6" s="222"/>
      <c r="KNF6" s="222"/>
      <c r="KNG6" s="222"/>
      <c r="KNH6" s="222"/>
      <c r="KNI6" s="222"/>
      <c r="KNJ6" s="222"/>
      <c r="KNK6" s="222"/>
      <c r="KNL6" s="222"/>
      <c r="KNM6" s="222"/>
      <c r="KNN6" s="222"/>
      <c r="KNO6" s="222"/>
      <c r="KNP6" s="222"/>
      <c r="KNQ6" s="222"/>
      <c r="KNR6" s="222"/>
      <c r="KNS6" s="222"/>
      <c r="KNT6" s="222"/>
      <c r="KNU6" s="222"/>
      <c r="KNV6" s="222"/>
      <c r="KNW6" s="222"/>
      <c r="KNX6" s="222"/>
      <c r="KNY6" s="222"/>
      <c r="KNZ6" s="222"/>
      <c r="KOA6" s="222"/>
      <c r="KOB6" s="222"/>
      <c r="KOC6" s="222"/>
      <c r="KOD6" s="222"/>
      <c r="KOE6" s="222"/>
      <c r="KOF6" s="222"/>
      <c r="KOG6" s="222"/>
      <c r="KOH6" s="222"/>
      <c r="KOI6" s="222"/>
      <c r="KOJ6" s="222"/>
      <c r="KOK6" s="222"/>
      <c r="KOL6" s="222"/>
      <c r="KOM6" s="222"/>
      <c r="KON6" s="222"/>
      <c r="KOO6" s="222"/>
      <c r="KOP6" s="222"/>
      <c r="KOQ6" s="222"/>
      <c r="KOR6" s="222"/>
      <c r="KOS6" s="222"/>
      <c r="KOT6" s="222"/>
      <c r="KOU6" s="222"/>
      <c r="KOV6" s="222"/>
      <c r="KOW6" s="222"/>
      <c r="KOX6" s="222"/>
      <c r="KOY6" s="222"/>
      <c r="KOZ6" s="222"/>
      <c r="KPA6" s="222"/>
      <c r="KPB6" s="222"/>
      <c r="KPC6" s="222"/>
      <c r="KPD6" s="222"/>
      <c r="KPE6" s="222"/>
      <c r="KPF6" s="222"/>
      <c r="KPG6" s="222"/>
      <c r="KPH6" s="222"/>
      <c r="KPI6" s="222"/>
      <c r="KPJ6" s="222"/>
      <c r="KPK6" s="222"/>
      <c r="KPL6" s="222"/>
      <c r="KPM6" s="222"/>
      <c r="KPN6" s="222"/>
      <c r="KPO6" s="222"/>
      <c r="KPP6" s="222"/>
      <c r="KPQ6" s="222"/>
      <c r="KPR6" s="222"/>
      <c r="KPS6" s="222"/>
      <c r="KPT6" s="222"/>
      <c r="KPU6" s="222"/>
      <c r="KPV6" s="222"/>
      <c r="KPW6" s="222"/>
      <c r="KPX6" s="222"/>
      <c r="KPY6" s="222"/>
      <c r="KPZ6" s="222"/>
      <c r="KQA6" s="222"/>
      <c r="KQB6" s="222"/>
      <c r="KQC6" s="222"/>
      <c r="KQD6" s="222"/>
      <c r="KQE6" s="222"/>
      <c r="KQF6" s="222"/>
      <c r="KQG6" s="222"/>
      <c r="KQH6" s="222"/>
      <c r="KQI6" s="222"/>
      <c r="KQJ6" s="222"/>
      <c r="KQK6" s="222"/>
      <c r="KQL6" s="222"/>
      <c r="KQM6" s="222"/>
      <c r="KQN6" s="222"/>
      <c r="KQO6" s="222"/>
      <c r="KQP6" s="222"/>
      <c r="KQQ6" s="222"/>
      <c r="KQR6" s="222"/>
      <c r="KQS6" s="222"/>
      <c r="KQT6" s="222"/>
      <c r="KQU6" s="222"/>
      <c r="KQV6" s="222"/>
      <c r="KQW6" s="222"/>
      <c r="KQX6" s="222"/>
      <c r="KQY6" s="222"/>
      <c r="KQZ6" s="222"/>
      <c r="KRA6" s="222"/>
      <c r="KRB6" s="222"/>
      <c r="KRC6" s="222"/>
      <c r="KRD6" s="222"/>
      <c r="KRE6" s="222"/>
      <c r="KRF6" s="222"/>
      <c r="KRG6" s="222"/>
      <c r="KRH6" s="222"/>
      <c r="KRI6" s="222"/>
      <c r="KRJ6" s="222"/>
      <c r="KRK6" s="222"/>
      <c r="KRL6" s="222"/>
      <c r="KRM6" s="222"/>
      <c r="KRN6" s="222"/>
      <c r="KRO6" s="222"/>
      <c r="KRP6" s="222"/>
      <c r="KRQ6" s="222"/>
      <c r="KRR6" s="222"/>
      <c r="KRS6" s="222"/>
      <c r="KRT6" s="222"/>
      <c r="KRU6" s="222"/>
      <c r="KRV6" s="222"/>
      <c r="KRW6" s="222"/>
      <c r="KRX6" s="222"/>
      <c r="KRY6" s="222"/>
      <c r="KRZ6" s="222"/>
      <c r="KSA6" s="222"/>
      <c r="KSB6" s="222"/>
      <c r="KSC6" s="222"/>
      <c r="KSD6" s="222"/>
      <c r="KSE6" s="222"/>
      <c r="KSF6" s="222"/>
      <c r="KSG6" s="222"/>
      <c r="KSH6" s="222"/>
      <c r="KSI6" s="222"/>
      <c r="KSJ6" s="222"/>
      <c r="KSK6" s="222"/>
      <c r="KSL6" s="222"/>
      <c r="KSM6" s="222"/>
      <c r="KSN6" s="222"/>
      <c r="KSO6" s="222"/>
      <c r="KSP6" s="222"/>
      <c r="KSQ6" s="222"/>
      <c r="KSR6" s="222"/>
      <c r="KSS6" s="222"/>
      <c r="KST6" s="222"/>
      <c r="KSU6" s="222"/>
      <c r="KSV6" s="222"/>
      <c r="KSW6" s="222"/>
      <c r="KSX6" s="222"/>
      <c r="KSY6" s="222"/>
      <c r="KSZ6" s="222"/>
      <c r="KTA6" s="222"/>
      <c r="KTB6" s="222"/>
      <c r="KTC6" s="222"/>
      <c r="KTD6" s="222"/>
      <c r="KTE6" s="222"/>
      <c r="KTF6" s="222"/>
      <c r="KTG6" s="222"/>
      <c r="KTH6" s="222"/>
      <c r="KTI6" s="222"/>
      <c r="KTJ6" s="222"/>
      <c r="KTK6" s="222"/>
      <c r="KTL6" s="222"/>
      <c r="KTM6" s="222"/>
      <c r="KTN6" s="222"/>
      <c r="KTO6" s="222"/>
      <c r="KTP6" s="222"/>
      <c r="KTQ6" s="222"/>
      <c r="KTR6" s="222"/>
      <c r="KTS6" s="222"/>
      <c r="KTT6" s="222"/>
      <c r="KTU6" s="222"/>
      <c r="KTV6" s="222"/>
      <c r="KTW6" s="222"/>
      <c r="KTX6" s="222"/>
      <c r="KTY6" s="222"/>
      <c r="KTZ6" s="222"/>
      <c r="KUA6" s="222"/>
      <c r="KUB6" s="222"/>
      <c r="KUC6" s="222"/>
      <c r="KUD6" s="222"/>
      <c r="KUE6" s="222"/>
      <c r="KUF6" s="222"/>
      <c r="KUG6" s="222"/>
      <c r="KUH6" s="222"/>
      <c r="KUI6" s="222"/>
      <c r="KUJ6" s="222"/>
      <c r="KUK6" s="222"/>
      <c r="KUL6" s="222"/>
      <c r="KUM6" s="222"/>
      <c r="KUN6" s="222"/>
      <c r="KUO6" s="222"/>
      <c r="KUP6" s="222"/>
      <c r="KUQ6" s="222"/>
      <c r="KUR6" s="222"/>
      <c r="KUS6" s="222"/>
      <c r="KUT6" s="222"/>
      <c r="KUU6" s="222"/>
      <c r="KUV6" s="222"/>
      <c r="KUW6" s="222"/>
      <c r="KUX6" s="222"/>
      <c r="KUY6" s="222"/>
      <c r="KUZ6" s="222"/>
      <c r="KVA6" s="222"/>
      <c r="KVB6" s="222"/>
      <c r="KVC6" s="222"/>
      <c r="KVD6" s="222"/>
      <c r="KVE6" s="222"/>
      <c r="KVF6" s="222"/>
      <c r="KVG6" s="222"/>
      <c r="KVH6" s="222"/>
      <c r="KVI6" s="222"/>
      <c r="KVJ6" s="222"/>
      <c r="KVK6" s="222"/>
      <c r="KVL6" s="222"/>
      <c r="KVM6" s="222"/>
      <c r="KVN6" s="222"/>
      <c r="KVO6" s="222"/>
      <c r="KVP6" s="222"/>
      <c r="KVQ6" s="222"/>
      <c r="KVR6" s="222"/>
      <c r="KVS6" s="222"/>
      <c r="KVT6" s="222"/>
      <c r="KVU6" s="222"/>
      <c r="KVV6" s="222"/>
      <c r="KVW6" s="222"/>
      <c r="KVX6" s="222"/>
      <c r="KVY6" s="222"/>
      <c r="KVZ6" s="222"/>
      <c r="KWA6" s="222"/>
      <c r="KWB6" s="222"/>
      <c r="KWC6" s="222"/>
      <c r="KWD6" s="222"/>
      <c r="KWE6" s="222"/>
      <c r="KWF6" s="222"/>
      <c r="KWG6" s="222"/>
      <c r="KWH6" s="222"/>
      <c r="KWI6" s="222"/>
      <c r="KWJ6" s="222"/>
      <c r="KWK6" s="222"/>
      <c r="KWL6" s="222"/>
      <c r="KWM6" s="222"/>
      <c r="KWN6" s="222"/>
      <c r="KWO6" s="222"/>
      <c r="KWP6" s="222"/>
      <c r="KWQ6" s="222"/>
      <c r="KWR6" s="222"/>
      <c r="KWS6" s="222"/>
      <c r="KWT6" s="222"/>
      <c r="KWU6" s="222"/>
      <c r="KWV6" s="222"/>
      <c r="KWW6" s="222"/>
      <c r="KWX6" s="222"/>
      <c r="KWY6" s="222"/>
      <c r="KWZ6" s="222"/>
      <c r="KXA6" s="222"/>
      <c r="KXB6" s="222"/>
      <c r="KXC6" s="222"/>
      <c r="KXD6" s="222"/>
      <c r="KXE6" s="222"/>
      <c r="KXF6" s="222"/>
      <c r="KXG6" s="222"/>
      <c r="KXH6" s="222"/>
      <c r="KXI6" s="222"/>
      <c r="KXJ6" s="222"/>
      <c r="KXK6" s="222"/>
      <c r="KXL6" s="222"/>
      <c r="KXM6" s="222"/>
      <c r="KXN6" s="222"/>
      <c r="KXO6" s="222"/>
      <c r="KXP6" s="222"/>
      <c r="KXQ6" s="222"/>
      <c r="KXR6" s="222"/>
      <c r="KXS6" s="222"/>
      <c r="KXT6" s="222"/>
      <c r="KXU6" s="222"/>
      <c r="KXV6" s="222"/>
      <c r="KXW6" s="222"/>
      <c r="KXX6" s="222"/>
      <c r="KXY6" s="222"/>
      <c r="KXZ6" s="222"/>
      <c r="KYA6" s="222"/>
      <c r="KYB6" s="222"/>
      <c r="KYC6" s="222"/>
      <c r="KYD6" s="222"/>
      <c r="KYE6" s="222"/>
      <c r="KYF6" s="222"/>
      <c r="KYG6" s="222"/>
      <c r="KYH6" s="222"/>
      <c r="KYI6" s="222"/>
      <c r="KYJ6" s="222"/>
      <c r="KYK6" s="222"/>
      <c r="KYL6" s="222"/>
      <c r="KYM6" s="222"/>
      <c r="KYN6" s="222"/>
      <c r="KYO6" s="222"/>
      <c r="KYP6" s="222"/>
      <c r="KYQ6" s="222"/>
      <c r="KYR6" s="222"/>
      <c r="KYS6" s="222"/>
      <c r="KYT6" s="222"/>
      <c r="KYU6" s="222"/>
      <c r="KYV6" s="222"/>
      <c r="KYW6" s="222"/>
      <c r="KYX6" s="222"/>
      <c r="KYY6" s="222"/>
      <c r="KYZ6" s="222"/>
      <c r="KZA6" s="222"/>
      <c r="KZB6" s="222"/>
      <c r="KZC6" s="222"/>
      <c r="KZD6" s="222"/>
      <c r="KZE6" s="222"/>
      <c r="KZF6" s="222"/>
      <c r="KZG6" s="222"/>
      <c r="KZH6" s="222"/>
      <c r="KZI6" s="222"/>
      <c r="KZJ6" s="222"/>
      <c r="KZK6" s="222"/>
      <c r="KZL6" s="222"/>
      <c r="KZM6" s="222"/>
      <c r="KZN6" s="222"/>
      <c r="KZO6" s="222"/>
      <c r="KZP6" s="222"/>
      <c r="KZQ6" s="222"/>
      <c r="KZR6" s="222"/>
      <c r="KZS6" s="222"/>
      <c r="KZT6" s="222"/>
      <c r="KZU6" s="222"/>
      <c r="KZV6" s="222"/>
      <c r="KZW6" s="222"/>
      <c r="KZX6" s="222"/>
      <c r="KZY6" s="222"/>
      <c r="KZZ6" s="222"/>
      <c r="LAA6" s="222"/>
      <c r="LAB6" s="222"/>
      <c r="LAC6" s="222"/>
      <c r="LAD6" s="222"/>
      <c r="LAE6" s="222"/>
      <c r="LAF6" s="222"/>
      <c r="LAG6" s="222"/>
      <c r="LAH6" s="222"/>
      <c r="LAI6" s="222"/>
      <c r="LAJ6" s="222"/>
      <c r="LAK6" s="222"/>
      <c r="LAL6" s="222"/>
      <c r="LAM6" s="222"/>
      <c r="LAN6" s="222"/>
      <c r="LAO6" s="222"/>
      <c r="LAP6" s="222"/>
      <c r="LAQ6" s="222"/>
      <c r="LAR6" s="222"/>
      <c r="LAS6" s="222"/>
      <c r="LAT6" s="222"/>
      <c r="LAU6" s="222"/>
      <c r="LAV6" s="222"/>
      <c r="LAW6" s="222"/>
      <c r="LAX6" s="222"/>
      <c r="LAY6" s="222"/>
      <c r="LAZ6" s="222"/>
      <c r="LBA6" s="222"/>
      <c r="LBB6" s="222"/>
      <c r="LBC6" s="222"/>
      <c r="LBD6" s="222"/>
      <c r="LBE6" s="222"/>
      <c r="LBF6" s="222"/>
      <c r="LBG6" s="222"/>
      <c r="LBH6" s="222"/>
      <c r="LBI6" s="222"/>
      <c r="LBJ6" s="222"/>
      <c r="LBK6" s="222"/>
      <c r="LBL6" s="222"/>
      <c r="LBM6" s="222"/>
      <c r="LBN6" s="222"/>
      <c r="LBO6" s="222"/>
      <c r="LBP6" s="222"/>
      <c r="LBQ6" s="222"/>
      <c r="LBR6" s="222"/>
      <c r="LBS6" s="222"/>
      <c r="LBT6" s="222"/>
      <c r="LBU6" s="222"/>
      <c r="LBV6" s="222"/>
      <c r="LBW6" s="222"/>
      <c r="LBX6" s="222"/>
      <c r="LBY6" s="222"/>
      <c r="LBZ6" s="222"/>
      <c r="LCA6" s="222"/>
      <c r="LCB6" s="222"/>
      <c r="LCC6" s="222"/>
      <c r="LCD6" s="222"/>
      <c r="LCE6" s="222"/>
      <c r="LCF6" s="222"/>
      <c r="LCG6" s="222"/>
      <c r="LCH6" s="222"/>
      <c r="LCI6" s="222"/>
      <c r="LCJ6" s="222"/>
      <c r="LCK6" s="222"/>
      <c r="LCL6" s="222"/>
      <c r="LCM6" s="222"/>
      <c r="LCN6" s="222"/>
      <c r="LCO6" s="222"/>
      <c r="LCP6" s="222"/>
      <c r="LCQ6" s="222"/>
      <c r="LCR6" s="222"/>
      <c r="LCS6" s="222"/>
      <c r="LCT6" s="222"/>
      <c r="LCU6" s="222"/>
      <c r="LCV6" s="222"/>
      <c r="LCW6" s="222"/>
      <c r="LCX6" s="222"/>
      <c r="LCY6" s="222"/>
      <c r="LCZ6" s="222"/>
      <c r="LDA6" s="222"/>
      <c r="LDB6" s="222"/>
      <c r="LDC6" s="222"/>
      <c r="LDD6" s="222"/>
      <c r="LDE6" s="222"/>
      <c r="LDF6" s="222"/>
      <c r="LDG6" s="222"/>
      <c r="LDH6" s="222"/>
      <c r="LDI6" s="222"/>
      <c r="LDJ6" s="222"/>
      <c r="LDK6" s="222"/>
      <c r="LDL6" s="222"/>
      <c r="LDM6" s="222"/>
      <c r="LDN6" s="222"/>
      <c r="LDO6" s="222"/>
      <c r="LDP6" s="222"/>
      <c r="LDQ6" s="222"/>
      <c r="LDR6" s="222"/>
      <c r="LDS6" s="222"/>
      <c r="LDT6" s="222"/>
      <c r="LDU6" s="222"/>
      <c r="LDV6" s="222"/>
      <c r="LDW6" s="222"/>
      <c r="LDX6" s="222"/>
      <c r="LDY6" s="222"/>
      <c r="LDZ6" s="222"/>
      <c r="LEA6" s="222"/>
      <c r="LEB6" s="222"/>
      <c r="LEC6" s="222"/>
      <c r="LED6" s="222"/>
      <c r="LEE6" s="222"/>
      <c r="LEF6" s="222"/>
      <c r="LEG6" s="222"/>
      <c r="LEH6" s="222"/>
      <c r="LEI6" s="222"/>
      <c r="LEJ6" s="222"/>
      <c r="LEK6" s="222"/>
      <c r="LEL6" s="222"/>
      <c r="LEM6" s="222"/>
      <c r="LEN6" s="222"/>
      <c r="LEO6" s="222"/>
      <c r="LEP6" s="222"/>
      <c r="LEQ6" s="222"/>
      <c r="LER6" s="222"/>
      <c r="LES6" s="222"/>
      <c r="LET6" s="222"/>
      <c r="LEU6" s="222"/>
      <c r="LEV6" s="222"/>
      <c r="LEW6" s="222"/>
      <c r="LEX6" s="222"/>
      <c r="LEY6" s="222"/>
      <c r="LEZ6" s="222"/>
      <c r="LFA6" s="222"/>
      <c r="LFB6" s="222"/>
      <c r="LFC6" s="222"/>
      <c r="LFD6" s="222"/>
      <c r="LFE6" s="222"/>
      <c r="LFF6" s="222"/>
      <c r="LFG6" s="222"/>
      <c r="LFH6" s="222"/>
      <c r="LFI6" s="222"/>
      <c r="LFJ6" s="222"/>
      <c r="LFK6" s="222"/>
      <c r="LFL6" s="222"/>
      <c r="LFM6" s="222"/>
      <c r="LFN6" s="222"/>
      <c r="LFO6" s="222"/>
      <c r="LFP6" s="222"/>
      <c r="LFQ6" s="222"/>
      <c r="LFR6" s="222"/>
      <c r="LFS6" s="222"/>
      <c r="LFT6" s="222"/>
      <c r="LFU6" s="222"/>
      <c r="LFV6" s="222"/>
      <c r="LFW6" s="222"/>
      <c r="LFX6" s="222"/>
      <c r="LFY6" s="222"/>
      <c r="LFZ6" s="222"/>
      <c r="LGA6" s="222"/>
      <c r="LGB6" s="222"/>
      <c r="LGC6" s="222"/>
      <c r="LGD6" s="222"/>
      <c r="LGE6" s="222"/>
      <c r="LGF6" s="222"/>
      <c r="LGG6" s="222"/>
      <c r="LGH6" s="222"/>
      <c r="LGI6" s="222"/>
      <c r="LGJ6" s="222"/>
      <c r="LGK6" s="222"/>
      <c r="LGL6" s="222"/>
      <c r="LGM6" s="222"/>
      <c r="LGN6" s="222"/>
      <c r="LGO6" s="222"/>
      <c r="LGP6" s="222"/>
      <c r="LGQ6" s="222"/>
      <c r="LGR6" s="222"/>
      <c r="LGS6" s="222"/>
      <c r="LGT6" s="222"/>
      <c r="LGU6" s="222"/>
      <c r="LGV6" s="222"/>
      <c r="LGW6" s="222"/>
      <c r="LGX6" s="222"/>
      <c r="LGY6" s="222"/>
      <c r="LGZ6" s="222"/>
      <c r="LHA6" s="222"/>
      <c r="LHB6" s="222"/>
      <c r="LHC6" s="222"/>
      <c r="LHD6" s="222"/>
      <c r="LHE6" s="222"/>
      <c r="LHF6" s="222"/>
      <c r="LHG6" s="222"/>
      <c r="LHH6" s="222"/>
      <c r="LHI6" s="222"/>
      <c r="LHJ6" s="222"/>
      <c r="LHK6" s="222"/>
      <c r="LHL6" s="222"/>
      <c r="LHM6" s="222"/>
      <c r="LHN6" s="222"/>
      <c r="LHO6" s="222"/>
      <c r="LHP6" s="222"/>
      <c r="LHQ6" s="222"/>
      <c r="LHR6" s="222"/>
      <c r="LHS6" s="222"/>
      <c r="LHT6" s="222"/>
      <c r="LHU6" s="222"/>
      <c r="LHV6" s="222"/>
      <c r="LHW6" s="222"/>
      <c r="LHX6" s="222"/>
      <c r="LHY6" s="222"/>
      <c r="LHZ6" s="222"/>
      <c r="LIA6" s="222"/>
      <c r="LIB6" s="222"/>
      <c r="LIC6" s="222"/>
      <c r="LID6" s="222"/>
      <c r="LIE6" s="222"/>
      <c r="LIF6" s="222"/>
      <c r="LIG6" s="222"/>
      <c r="LIH6" s="222"/>
      <c r="LII6" s="222"/>
      <c r="LIJ6" s="222"/>
      <c r="LIK6" s="222"/>
      <c r="LIL6" s="222"/>
      <c r="LIM6" s="222"/>
      <c r="LIN6" s="222"/>
      <c r="LIO6" s="222"/>
      <c r="LIP6" s="222"/>
      <c r="LIQ6" s="222"/>
      <c r="LIR6" s="222"/>
      <c r="LIS6" s="222"/>
      <c r="LIT6" s="222"/>
      <c r="LIU6" s="222"/>
      <c r="LIV6" s="222"/>
      <c r="LIW6" s="222"/>
      <c r="LIX6" s="222"/>
      <c r="LIY6" s="222"/>
      <c r="LIZ6" s="222"/>
      <c r="LJA6" s="222"/>
      <c r="LJB6" s="222"/>
      <c r="LJC6" s="222"/>
      <c r="LJD6" s="222"/>
      <c r="LJE6" s="222"/>
      <c r="LJF6" s="222"/>
      <c r="LJG6" s="222"/>
      <c r="LJH6" s="222"/>
      <c r="LJI6" s="222"/>
      <c r="LJJ6" s="222"/>
      <c r="LJK6" s="222"/>
      <c r="LJL6" s="222"/>
      <c r="LJM6" s="222"/>
      <c r="LJN6" s="222"/>
      <c r="LJO6" s="222"/>
      <c r="LJP6" s="222"/>
      <c r="LJQ6" s="222"/>
      <c r="LJR6" s="222"/>
      <c r="LJS6" s="222"/>
      <c r="LJT6" s="222"/>
      <c r="LJU6" s="222"/>
      <c r="LJV6" s="222"/>
      <c r="LJW6" s="222"/>
      <c r="LJX6" s="222"/>
      <c r="LJY6" s="222"/>
      <c r="LJZ6" s="222"/>
      <c r="LKA6" s="222"/>
      <c r="LKB6" s="222"/>
      <c r="LKC6" s="222"/>
      <c r="LKD6" s="222"/>
      <c r="LKE6" s="222"/>
      <c r="LKF6" s="222"/>
      <c r="LKG6" s="222"/>
      <c r="LKH6" s="222"/>
      <c r="LKI6" s="222"/>
      <c r="LKJ6" s="222"/>
      <c r="LKK6" s="222"/>
      <c r="LKL6" s="222"/>
      <c r="LKM6" s="222"/>
      <c r="LKN6" s="222"/>
      <c r="LKO6" s="222"/>
      <c r="LKP6" s="222"/>
      <c r="LKQ6" s="222"/>
      <c r="LKR6" s="222"/>
      <c r="LKS6" s="222"/>
      <c r="LKT6" s="222"/>
      <c r="LKU6" s="222"/>
      <c r="LKV6" s="222"/>
      <c r="LKW6" s="222"/>
      <c r="LKX6" s="222"/>
      <c r="LKY6" s="222"/>
      <c r="LKZ6" s="222"/>
      <c r="LLA6" s="222"/>
      <c r="LLB6" s="222"/>
      <c r="LLC6" s="222"/>
      <c r="LLD6" s="222"/>
      <c r="LLE6" s="222"/>
      <c r="LLF6" s="222"/>
      <c r="LLG6" s="222"/>
      <c r="LLH6" s="222"/>
      <c r="LLI6" s="222"/>
      <c r="LLJ6" s="222"/>
      <c r="LLK6" s="222"/>
      <c r="LLL6" s="222"/>
      <c r="LLM6" s="222"/>
      <c r="LLN6" s="222"/>
      <c r="LLO6" s="222"/>
      <c r="LLP6" s="222"/>
      <c r="LLQ6" s="222"/>
      <c r="LLR6" s="222"/>
      <c r="LLS6" s="222"/>
      <c r="LLT6" s="222"/>
      <c r="LLU6" s="222"/>
      <c r="LLV6" s="222"/>
      <c r="LLW6" s="222"/>
      <c r="LLX6" s="222"/>
      <c r="LLY6" s="222"/>
      <c r="LLZ6" s="222"/>
      <c r="LMA6" s="222"/>
      <c r="LMB6" s="222"/>
      <c r="LMC6" s="222"/>
      <c r="LMD6" s="222"/>
      <c r="LME6" s="222"/>
      <c r="LMF6" s="222"/>
      <c r="LMG6" s="222"/>
      <c r="LMH6" s="222"/>
      <c r="LMI6" s="222"/>
      <c r="LMJ6" s="222"/>
      <c r="LMK6" s="222"/>
      <c r="LML6" s="222"/>
      <c r="LMM6" s="222"/>
      <c r="LMN6" s="222"/>
      <c r="LMO6" s="222"/>
      <c r="LMP6" s="222"/>
      <c r="LMQ6" s="222"/>
      <c r="LMR6" s="222"/>
      <c r="LMS6" s="222"/>
      <c r="LMT6" s="222"/>
      <c r="LMU6" s="222"/>
      <c r="LMV6" s="222"/>
      <c r="LMW6" s="222"/>
      <c r="LMX6" s="222"/>
      <c r="LMY6" s="222"/>
      <c r="LMZ6" s="222"/>
      <c r="LNA6" s="222"/>
      <c r="LNB6" s="222"/>
      <c r="LNC6" s="222"/>
      <c r="LND6" s="222"/>
      <c r="LNE6" s="222"/>
      <c r="LNF6" s="222"/>
      <c r="LNG6" s="222"/>
      <c r="LNH6" s="222"/>
      <c r="LNI6" s="222"/>
      <c r="LNJ6" s="222"/>
      <c r="LNK6" s="222"/>
      <c r="LNL6" s="222"/>
      <c r="LNM6" s="222"/>
      <c r="LNN6" s="222"/>
      <c r="LNO6" s="222"/>
      <c r="LNP6" s="222"/>
      <c r="LNQ6" s="222"/>
      <c r="LNR6" s="222"/>
      <c r="LNS6" s="222"/>
      <c r="LNT6" s="222"/>
      <c r="LNU6" s="222"/>
      <c r="LNV6" s="222"/>
      <c r="LNW6" s="222"/>
      <c r="LNX6" s="222"/>
      <c r="LNY6" s="222"/>
      <c r="LNZ6" s="222"/>
      <c r="LOA6" s="222"/>
      <c r="LOB6" s="222"/>
      <c r="LOC6" s="222"/>
      <c r="LOD6" s="222"/>
      <c r="LOE6" s="222"/>
      <c r="LOF6" s="222"/>
      <c r="LOG6" s="222"/>
      <c r="LOH6" s="222"/>
      <c r="LOI6" s="222"/>
      <c r="LOJ6" s="222"/>
      <c r="LOK6" s="222"/>
      <c r="LOL6" s="222"/>
      <c r="LOM6" s="222"/>
      <c r="LON6" s="222"/>
      <c r="LOO6" s="222"/>
      <c r="LOP6" s="222"/>
      <c r="LOQ6" s="222"/>
      <c r="LOR6" s="222"/>
      <c r="LOS6" s="222"/>
      <c r="LOT6" s="222"/>
      <c r="LOU6" s="222"/>
      <c r="LOV6" s="222"/>
      <c r="LOW6" s="222"/>
      <c r="LOX6" s="222"/>
      <c r="LOY6" s="222"/>
      <c r="LOZ6" s="222"/>
      <c r="LPA6" s="222"/>
      <c r="LPB6" s="222"/>
      <c r="LPC6" s="222"/>
      <c r="LPD6" s="222"/>
      <c r="LPE6" s="222"/>
      <c r="LPF6" s="222"/>
      <c r="LPG6" s="222"/>
      <c r="LPH6" s="222"/>
      <c r="LPI6" s="222"/>
      <c r="LPJ6" s="222"/>
      <c r="LPK6" s="222"/>
      <c r="LPL6" s="222"/>
      <c r="LPM6" s="222"/>
      <c r="LPN6" s="222"/>
      <c r="LPO6" s="222"/>
      <c r="LPP6" s="222"/>
      <c r="LPQ6" s="222"/>
      <c r="LPR6" s="222"/>
      <c r="LPS6" s="222"/>
      <c r="LPT6" s="222"/>
      <c r="LPU6" s="222"/>
      <c r="LPV6" s="222"/>
      <c r="LPW6" s="222"/>
      <c r="LPX6" s="222"/>
      <c r="LPY6" s="222"/>
      <c r="LPZ6" s="222"/>
      <c r="LQA6" s="222"/>
      <c r="LQB6" s="222"/>
      <c r="LQC6" s="222"/>
      <c r="LQD6" s="222"/>
      <c r="LQE6" s="222"/>
      <c r="LQF6" s="222"/>
      <c r="LQG6" s="222"/>
      <c r="LQH6" s="222"/>
      <c r="LQI6" s="222"/>
      <c r="LQJ6" s="222"/>
      <c r="LQK6" s="222"/>
      <c r="LQL6" s="222"/>
      <c r="LQM6" s="222"/>
      <c r="LQN6" s="222"/>
      <c r="LQO6" s="222"/>
      <c r="LQP6" s="222"/>
      <c r="LQQ6" s="222"/>
      <c r="LQR6" s="222"/>
      <c r="LQS6" s="222"/>
      <c r="LQT6" s="222"/>
      <c r="LQU6" s="222"/>
      <c r="LQV6" s="222"/>
      <c r="LQW6" s="222"/>
      <c r="LQX6" s="222"/>
      <c r="LQY6" s="222"/>
      <c r="LQZ6" s="222"/>
      <c r="LRA6" s="222"/>
      <c r="LRB6" s="222"/>
      <c r="LRC6" s="222"/>
      <c r="LRD6" s="222"/>
      <c r="LRE6" s="222"/>
      <c r="LRF6" s="222"/>
      <c r="LRG6" s="222"/>
      <c r="LRH6" s="222"/>
      <c r="LRI6" s="222"/>
      <c r="LRJ6" s="222"/>
      <c r="LRK6" s="222"/>
      <c r="LRL6" s="222"/>
      <c r="LRM6" s="222"/>
      <c r="LRN6" s="222"/>
      <c r="LRO6" s="222"/>
      <c r="LRP6" s="222"/>
      <c r="LRQ6" s="222"/>
      <c r="LRR6" s="222"/>
      <c r="LRS6" s="222"/>
      <c r="LRT6" s="222"/>
      <c r="LRU6" s="222"/>
      <c r="LRV6" s="222"/>
      <c r="LRW6" s="222"/>
      <c r="LRX6" s="222"/>
      <c r="LRY6" s="222"/>
      <c r="LRZ6" s="222"/>
      <c r="LSA6" s="222"/>
      <c r="LSB6" s="222"/>
      <c r="LSC6" s="222"/>
      <c r="LSD6" s="222"/>
      <c r="LSE6" s="222"/>
      <c r="LSF6" s="222"/>
      <c r="LSG6" s="222"/>
      <c r="LSH6" s="222"/>
      <c r="LSI6" s="222"/>
      <c r="LSJ6" s="222"/>
      <c r="LSK6" s="222"/>
      <c r="LSL6" s="222"/>
      <c r="LSM6" s="222"/>
      <c r="LSN6" s="222"/>
      <c r="LSO6" s="222"/>
      <c r="LSP6" s="222"/>
      <c r="LSQ6" s="222"/>
      <c r="LSR6" s="222"/>
      <c r="LSS6" s="222"/>
      <c r="LST6" s="222"/>
      <c r="LSU6" s="222"/>
      <c r="LSV6" s="222"/>
      <c r="LSW6" s="222"/>
      <c r="LSX6" s="222"/>
      <c r="LSY6" s="222"/>
      <c r="LSZ6" s="222"/>
      <c r="LTA6" s="222"/>
      <c r="LTB6" s="222"/>
      <c r="LTC6" s="222"/>
      <c r="LTD6" s="222"/>
      <c r="LTE6" s="222"/>
      <c r="LTF6" s="222"/>
      <c r="LTG6" s="222"/>
      <c r="LTH6" s="222"/>
      <c r="LTI6" s="222"/>
      <c r="LTJ6" s="222"/>
      <c r="LTK6" s="222"/>
      <c r="LTL6" s="222"/>
      <c r="LTM6" s="222"/>
      <c r="LTN6" s="222"/>
      <c r="LTO6" s="222"/>
      <c r="LTP6" s="222"/>
      <c r="LTQ6" s="222"/>
      <c r="LTR6" s="222"/>
      <c r="LTS6" s="222"/>
      <c r="LTT6" s="222"/>
      <c r="LTU6" s="222"/>
      <c r="LTV6" s="222"/>
      <c r="LTW6" s="222"/>
      <c r="LTX6" s="222"/>
      <c r="LTY6" s="222"/>
      <c r="LTZ6" s="222"/>
      <c r="LUA6" s="222"/>
      <c r="LUB6" s="222"/>
      <c r="LUC6" s="222"/>
      <c r="LUD6" s="222"/>
      <c r="LUE6" s="222"/>
      <c r="LUF6" s="222"/>
      <c r="LUG6" s="222"/>
      <c r="LUH6" s="222"/>
      <c r="LUI6" s="222"/>
      <c r="LUJ6" s="222"/>
      <c r="LUK6" s="222"/>
      <c r="LUL6" s="222"/>
      <c r="LUM6" s="222"/>
      <c r="LUN6" s="222"/>
      <c r="LUO6" s="222"/>
      <c r="LUP6" s="222"/>
      <c r="LUQ6" s="222"/>
      <c r="LUR6" s="222"/>
      <c r="LUS6" s="222"/>
      <c r="LUT6" s="222"/>
      <c r="LUU6" s="222"/>
      <c r="LUV6" s="222"/>
      <c r="LUW6" s="222"/>
      <c r="LUX6" s="222"/>
      <c r="LUY6" s="222"/>
      <c r="LUZ6" s="222"/>
      <c r="LVA6" s="222"/>
      <c r="LVB6" s="222"/>
      <c r="LVC6" s="222"/>
      <c r="LVD6" s="222"/>
      <c r="LVE6" s="222"/>
      <c r="LVF6" s="222"/>
      <c r="LVG6" s="222"/>
      <c r="LVH6" s="222"/>
      <c r="LVI6" s="222"/>
      <c r="LVJ6" s="222"/>
      <c r="LVK6" s="222"/>
      <c r="LVL6" s="222"/>
      <c r="LVM6" s="222"/>
      <c r="LVN6" s="222"/>
      <c r="LVO6" s="222"/>
      <c r="LVP6" s="222"/>
      <c r="LVQ6" s="222"/>
      <c r="LVR6" s="222"/>
      <c r="LVS6" s="222"/>
      <c r="LVT6" s="222"/>
      <c r="LVU6" s="222"/>
      <c r="LVV6" s="222"/>
      <c r="LVW6" s="222"/>
      <c r="LVX6" s="222"/>
      <c r="LVY6" s="222"/>
      <c r="LVZ6" s="222"/>
      <c r="LWA6" s="222"/>
      <c r="LWB6" s="222"/>
      <c r="LWC6" s="222"/>
      <c r="LWD6" s="222"/>
      <c r="LWE6" s="222"/>
      <c r="LWF6" s="222"/>
      <c r="LWG6" s="222"/>
      <c r="LWH6" s="222"/>
      <c r="LWI6" s="222"/>
      <c r="LWJ6" s="222"/>
      <c r="LWK6" s="222"/>
      <c r="LWL6" s="222"/>
      <c r="LWM6" s="222"/>
      <c r="LWN6" s="222"/>
      <c r="LWO6" s="222"/>
      <c r="LWP6" s="222"/>
      <c r="LWQ6" s="222"/>
      <c r="LWR6" s="222"/>
      <c r="LWS6" s="222"/>
      <c r="LWT6" s="222"/>
      <c r="LWU6" s="222"/>
      <c r="LWV6" s="222"/>
      <c r="LWW6" s="222"/>
      <c r="LWX6" s="222"/>
      <c r="LWY6" s="222"/>
      <c r="LWZ6" s="222"/>
      <c r="LXA6" s="222"/>
      <c r="LXB6" s="222"/>
      <c r="LXC6" s="222"/>
      <c r="LXD6" s="222"/>
      <c r="LXE6" s="222"/>
      <c r="LXF6" s="222"/>
      <c r="LXG6" s="222"/>
      <c r="LXH6" s="222"/>
      <c r="LXI6" s="222"/>
      <c r="LXJ6" s="222"/>
      <c r="LXK6" s="222"/>
      <c r="LXL6" s="222"/>
      <c r="LXM6" s="222"/>
      <c r="LXN6" s="222"/>
      <c r="LXO6" s="222"/>
      <c r="LXP6" s="222"/>
      <c r="LXQ6" s="222"/>
      <c r="LXR6" s="222"/>
      <c r="LXS6" s="222"/>
      <c r="LXT6" s="222"/>
      <c r="LXU6" s="222"/>
      <c r="LXV6" s="222"/>
      <c r="LXW6" s="222"/>
      <c r="LXX6" s="222"/>
      <c r="LXY6" s="222"/>
      <c r="LXZ6" s="222"/>
      <c r="LYA6" s="222"/>
      <c r="LYB6" s="222"/>
      <c r="LYC6" s="222"/>
      <c r="LYD6" s="222"/>
      <c r="LYE6" s="222"/>
      <c r="LYF6" s="222"/>
      <c r="LYG6" s="222"/>
      <c r="LYH6" s="222"/>
      <c r="LYI6" s="222"/>
      <c r="LYJ6" s="222"/>
      <c r="LYK6" s="222"/>
      <c r="LYL6" s="222"/>
      <c r="LYM6" s="222"/>
      <c r="LYN6" s="222"/>
      <c r="LYO6" s="222"/>
      <c r="LYP6" s="222"/>
      <c r="LYQ6" s="222"/>
      <c r="LYR6" s="222"/>
      <c r="LYS6" s="222"/>
      <c r="LYT6" s="222"/>
      <c r="LYU6" s="222"/>
      <c r="LYV6" s="222"/>
      <c r="LYW6" s="222"/>
      <c r="LYX6" s="222"/>
      <c r="LYY6" s="222"/>
      <c r="LYZ6" s="222"/>
      <c r="LZA6" s="222"/>
      <c r="LZB6" s="222"/>
      <c r="LZC6" s="222"/>
      <c r="LZD6" s="222"/>
      <c r="LZE6" s="222"/>
      <c r="LZF6" s="222"/>
      <c r="LZG6" s="222"/>
      <c r="LZH6" s="222"/>
      <c r="LZI6" s="222"/>
      <c r="LZJ6" s="222"/>
      <c r="LZK6" s="222"/>
      <c r="LZL6" s="222"/>
      <c r="LZM6" s="222"/>
      <c r="LZN6" s="222"/>
      <c r="LZO6" s="222"/>
      <c r="LZP6" s="222"/>
      <c r="LZQ6" s="222"/>
      <c r="LZR6" s="222"/>
      <c r="LZS6" s="222"/>
      <c r="LZT6" s="222"/>
      <c r="LZU6" s="222"/>
      <c r="LZV6" s="222"/>
      <c r="LZW6" s="222"/>
      <c r="LZX6" s="222"/>
      <c r="LZY6" s="222"/>
      <c r="LZZ6" s="222"/>
      <c r="MAA6" s="222"/>
      <c r="MAB6" s="222"/>
      <c r="MAC6" s="222"/>
      <c r="MAD6" s="222"/>
      <c r="MAE6" s="222"/>
      <c r="MAF6" s="222"/>
      <c r="MAG6" s="222"/>
      <c r="MAH6" s="222"/>
      <c r="MAI6" s="222"/>
      <c r="MAJ6" s="222"/>
      <c r="MAK6" s="222"/>
      <c r="MAL6" s="222"/>
      <c r="MAM6" s="222"/>
      <c r="MAN6" s="222"/>
      <c r="MAO6" s="222"/>
      <c r="MAP6" s="222"/>
      <c r="MAQ6" s="222"/>
      <c r="MAR6" s="222"/>
      <c r="MAS6" s="222"/>
      <c r="MAT6" s="222"/>
      <c r="MAU6" s="222"/>
      <c r="MAV6" s="222"/>
      <c r="MAW6" s="222"/>
      <c r="MAX6" s="222"/>
      <c r="MAY6" s="222"/>
      <c r="MAZ6" s="222"/>
      <c r="MBA6" s="222"/>
      <c r="MBB6" s="222"/>
      <c r="MBC6" s="222"/>
      <c r="MBD6" s="222"/>
      <c r="MBE6" s="222"/>
      <c r="MBF6" s="222"/>
      <c r="MBG6" s="222"/>
      <c r="MBH6" s="222"/>
      <c r="MBI6" s="222"/>
      <c r="MBJ6" s="222"/>
      <c r="MBK6" s="222"/>
      <c r="MBL6" s="222"/>
      <c r="MBM6" s="222"/>
      <c r="MBN6" s="222"/>
      <c r="MBO6" s="222"/>
      <c r="MBP6" s="222"/>
      <c r="MBQ6" s="222"/>
      <c r="MBR6" s="222"/>
      <c r="MBS6" s="222"/>
      <c r="MBT6" s="222"/>
      <c r="MBU6" s="222"/>
      <c r="MBV6" s="222"/>
      <c r="MBW6" s="222"/>
      <c r="MBX6" s="222"/>
      <c r="MBY6" s="222"/>
      <c r="MBZ6" s="222"/>
      <c r="MCA6" s="222"/>
      <c r="MCB6" s="222"/>
      <c r="MCC6" s="222"/>
      <c r="MCD6" s="222"/>
      <c r="MCE6" s="222"/>
      <c r="MCF6" s="222"/>
      <c r="MCG6" s="222"/>
      <c r="MCH6" s="222"/>
      <c r="MCI6" s="222"/>
      <c r="MCJ6" s="222"/>
      <c r="MCK6" s="222"/>
      <c r="MCL6" s="222"/>
      <c r="MCM6" s="222"/>
      <c r="MCN6" s="222"/>
      <c r="MCO6" s="222"/>
      <c r="MCP6" s="222"/>
      <c r="MCQ6" s="222"/>
      <c r="MCR6" s="222"/>
      <c r="MCS6" s="222"/>
      <c r="MCT6" s="222"/>
      <c r="MCU6" s="222"/>
      <c r="MCV6" s="222"/>
      <c r="MCW6" s="222"/>
      <c r="MCX6" s="222"/>
      <c r="MCY6" s="222"/>
      <c r="MCZ6" s="222"/>
      <c r="MDA6" s="222"/>
      <c r="MDB6" s="222"/>
      <c r="MDC6" s="222"/>
      <c r="MDD6" s="222"/>
      <c r="MDE6" s="222"/>
      <c r="MDF6" s="222"/>
      <c r="MDG6" s="222"/>
      <c r="MDH6" s="222"/>
      <c r="MDI6" s="222"/>
      <c r="MDJ6" s="222"/>
      <c r="MDK6" s="222"/>
      <c r="MDL6" s="222"/>
      <c r="MDM6" s="222"/>
      <c r="MDN6" s="222"/>
      <c r="MDO6" s="222"/>
      <c r="MDP6" s="222"/>
      <c r="MDQ6" s="222"/>
      <c r="MDR6" s="222"/>
      <c r="MDS6" s="222"/>
      <c r="MDT6" s="222"/>
      <c r="MDU6" s="222"/>
      <c r="MDV6" s="222"/>
      <c r="MDW6" s="222"/>
      <c r="MDX6" s="222"/>
      <c r="MDY6" s="222"/>
      <c r="MDZ6" s="222"/>
      <c r="MEA6" s="222"/>
      <c r="MEB6" s="222"/>
      <c r="MEC6" s="222"/>
      <c r="MED6" s="222"/>
      <c r="MEE6" s="222"/>
      <c r="MEF6" s="222"/>
      <c r="MEG6" s="222"/>
      <c r="MEH6" s="222"/>
      <c r="MEI6" s="222"/>
      <c r="MEJ6" s="222"/>
      <c r="MEK6" s="222"/>
      <c r="MEL6" s="222"/>
      <c r="MEM6" s="222"/>
      <c r="MEN6" s="222"/>
      <c r="MEO6" s="222"/>
      <c r="MEP6" s="222"/>
      <c r="MEQ6" s="222"/>
      <c r="MER6" s="222"/>
      <c r="MES6" s="222"/>
      <c r="MET6" s="222"/>
      <c r="MEU6" s="222"/>
      <c r="MEV6" s="222"/>
      <c r="MEW6" s="222"/>
      <c r="MEX6" s="222"/>
      <c r="MEY6" s="222"/>
      <c r="MEZ6" s="222"/>
      <c r="MFA6" s="222"/>
      <c r="MFB6" s="222"/>
      <c r="MFC6" s="222"/>
      <c r="MFD6" s="222"/>
      <c r="MFE6" s="222"/>
      <c r="MFF6" s="222"/>
      <c r="MFG6" s="222"/>
      <c r="MFH6" s="222"/>
      <c r="MFI6" s="222"/>
      <c r="MFJ6" s="222"/>
      <c r="MFK6" s="222"/>
      <c r="MFL6" s="222"/>
      <c r="MFM6" s="222"/>
      <c r="MFN6" s="222"/>
      <c r="MFO6" s="222"/>
      <c r="MFP6" s="222"/>
      <c r="MFQ6" s="222"/>
      <c r="MFR6" s="222"/>
      <c r="MFS6" s="222"/>
      <c r="MFT6" s="222"/>
      <c r="MFU6" s="222"/>
      <c r="MFV6" s="222"/>
      <c r="MFW6" s="222"/>
      <c r="MFX6" s="222"/>
      <c r="MFY6" s="222"/>
      <c r="MFZ6" s="222"/>
      <c r="MGA6" s="222"/>
      <c r="MGB6" s="222"/>
      <c r="MGC6" s="222"/>
      <c r="MGD6" s="222"/>
      <c r="MGE6" s="222"/>
      <c r="MGF6" s="222"/>
      <c r="MGG6" s="222"/>
      <c r="MGH6" s="222"/>
      <c r="MGI6" s="222"/>
      <c r="MGJ6" s="222"/>
      <c r="MGK6" s="222"/>
      <c r="MGL6" s="222"/>
      <c r="MGM6" s="222"/>
      <c r="MGN6" s="222"/>
      <c r="MGO6" s="222"/>
      <c r="MGP6" s="222"/>
      <c r="MGQ6" s="222"/>
      <c r="MGR6" s="222"/>
      <c r="MGS6" s="222"/>
      <c r="MGT6" s="222"/>
      <c r="MGU6" s="222"/>
      <c r="MGV6" s="222"/>
      <c r="MGW6" s="222"/>
      <c r="MGX6" s="222"/>
      <c r="MGY6" s="222"/>
      <c r="MGZ6" s="222"/>
      <c r="MHA6" s="222"/>
      <c r="MHB6" s="222"/>
      <c r="MHC6" s="222"/>
      <c r="MHD6" s="222"/>
      <c r="MHE6" s="222"/>
      <c r="MHF6" s="222"/>
      <c r="MHG6" s="222"/>
      <c r="MHH6" s="222"/>
      <c r="MHI6" s="222"/>
      <c r="MHJ6" s="222"/>
      <c r="MHK6" s="222"/>
      <c r="MHL6" s="222"/>
      <c r="MHM6" s="222"/>
      <c r="MHN6" s="222"/>
      <c r="MHO6" s="222"/>
      <c r="MHP6" s="222"/>
      <c r="MHQ6" s="222"/>
      <c r="MHR6" s="222"/>
      <c r="MHS6" s="222"/>
      <c r="MHT6" s="222"/>
      <c r="MHU6" s="222"/>
      <c r="MHV6" s="222"/>
      <c r="MHW6" s="222"/>
      <c r="MHX6" s="222"/>
      <c r="MHY6" s="222"/>
      <c r="MHZ6" s="222"/>
      <c r="MIA6" s="222"/>
      <c r="MIB6" s="222"/>
      <c r="MIC6" s="222"/>
      <c r="MID6" s="222"/>
      <c r="MIE6" s="222"/>
      <c r="MIF6" s="222"/>
      <c r="MIG6" s="222"/>
      <c r="MIH6" s="222"/>
      <c r="MII6" s="222"/>
      <c r="MIJ6" s="222"/>
      <c r="MIK6" s="222"/>
      <c r="MIL6" s="222"/>
      <c r="MIM6" s="222"/>
      <c r="MIN6" s="222"/>
      <c r="MIO6" s="222"/>
      <c r="MIP6" s="222"/>
      <c r="MIQ6" s="222"/>
      <c r="MIR6" s="222"/>
      <c r="MIS6" s="222"/>
      <c r="MIT6" s="222"/>
      <c r="MIU6" s="222"/>
      <c r="MIV6" s="222"/>
      <c r="MIW6" s="222"/>
      <c r="MIX6" s="222"/>
      <c r="MIY6" s="222"/>
      <c r="MIZ6" s="222"/>
      <c r="MJA6" s="222"/>
      <c r="MJB6" s="222"/>
      <c r="MJC6" s="222"/>
      <c r="MJD6" s="222"/>
      <c r="MJE6" s="222"/>
      <c r="MJF6" s="222"/>
      <c r="MJG6" s="222"/>
      <c r="MJH6" s="222"/>
      <c r="MJI6" s="222"/>
      <c r="MJJ6" s="222"/>
      <c r="MJK6" s="222"/>
      <c r="MJL6" s="222"/>
      <c r="MJM6" s="222"/>
      <c r="MJN6" s="222"/>
      <c r="MJO6" s="222"/>
      <c r="MJP6" s="222"/>
      <c r="MJQ6" s="222"/>
      <c r="MJR6" s="222"/>
      <c r="MJS6" s="222"/>
      <c r="MJT6" s="222"/>
      <c r="MJU6" s="222"/>
      <c r="MJV6" s="222"/>
      <c r="MJW6" s="222"/>
      <c r="MJX6" s="222"/>
      <c r="MJY6" s="222"/>
      <c r="MJZ6" s="222"/>
      <c r="MKA6" s="222"/>
      <c r="MKB6" s="222"/>
      <c r="MKC6" s="222"/>
      <c r="MKD6" s="222"/>
      <c r="MKE6" s="222"/>
      <c r="MKF6" s="222"/>
      <c r="MKG6" s="222"/>
      <c r="MKH6" s="222"/>
      <c r="MKI6" s="222"/>
      <c r="MKJ6" s="222"/>
      <c r="MKK6" s="222"/>
      <c r="MKL6" s="222"/>
      <c r="MKM6" s="222"/>
      <c r="MKN6" s="222"/>
      <c r="MKO6" s="222"/>
      <c r="MKP6" s="222"/>
      <c r="MKQ6" s="222"/>
      <c r="MKR6" s="222"/>
      <c r="MKS6" s="222"/>
      <c r="MKT6" s="222"/>
      <c r="MKU6" s="222"/>
      <c r="MKV6" s="222"/>
      <c r="MKW6" s="222"/>
      <c r="MKX6" s="222"/>
      <c r="MKY6" s="222"/>
      <c r="MKZ6" s="222"/>
      <c r="MLA6" s="222"/>
      <c r="MLB6" s="222"/>
      <c r="MLC6" s="222"/>
      <c r="MLD6" s="222"/>
      <c r="MLE6" s="222"/>
      <c r="MLF6" s="222"/>
      <c r="MLG6" s="222"/>
      <c r="MLH6" s="222"/>
      <c r="MLI6" s="222"/>
      <c r="MLJ6" s="222"/>
      <c r="MLK6" s="222"/>
      <c r="MLL6" s="222"/>
      <c r="MLM6" s="222"/>
      <c r="MLN6" s="222"/>
      <c r="MLO6" s="222"/>
      <c r="MLP6" s="222"/>
      <c r="MLQ6" s="222"/>
      <c r="MLR6" s="222"/>
      <c r="MLS6" s="222"/>
      <c r="MLT6" s="222"/>
      <c r="MLU6" s="222"/>
      <c r="MLV6" s="222"/>
      <c r="MLW6" s="222"/>
      <c r="MLX6" s="222"/>
      <c r="MLY6" s="222"/>
      <c r="MLZ6" s="222"/>
      <c r="MMA6" s="222"/>
      <c r="MMB6" s="222"/>
      <c r="MMC6" s="222"/>
      <c r="MMD6" s="222"/>
      <c r="MME6" s="222"/>
      <c r="MMF6" s="222"/>
      <c r="MMG6" s="222"/>
      <c r="MMH6" s="222"/>
      <c r="MMI6" s="222"/>
      <c r="MMJ6" s="222"/>
      <c r="MMK6" s="222"/>
      <c r="MML6" s="222"/>
      <c r="MMM6" s="222"/>
      <c r="MMN6" s="222"/>
      <c r="MMO6" s="222"/>
      <c r="MMP6" s="222"/>
      <c r="MMQ6" s="222"/>
      <c r="MMR6" s="222"/>
      <c r="MMS6" s="222"/>
      <c r="MMT6" s="222"/>
      <c r="MMU6" s="222"/>
      <c r="MMV6" s="222"/>
      <c r="MMW6" s="222"/>
      <c r="MMX6" s="222"/>
      <c r="MMY6" s="222"/>
      <c r="MMZ6" s="222"/>
      <c r="MNA6" s="222"/>
      <c r="MNB6" s="222"/>
      <c r="MNC6" s="222"/>
      <c r="MND6" s="222"/>
      <c r="MNE6" s="222"/>
      <c r="MNF6" s="222"/>
      <c r="MNG6" s="222"/>
      <c r="MNH6" s="222"/>
      <c r="MNI6" s="222"/>
      <c r="MNJ6" s="222"/>
      <c r="MNK6" s="222"/>
      <c r="MNL6" s="222"/>
      <c r="MNM6" s="222"/>
      <c r="MNN6" s="222"/>
      <c r="MNO6" s="222"/>
      <c r="MNP6" s="222"/>
      <c r="MNQ6" s="222"/>
      <c r="MNR6" s="222"/>
      <c r="MNS6" s="222"/>
      <c r="MNT6" s="222"/>
      <c r="MNU6" s="222"/>
      <c r="MNV6" s="222"/>
      <c r="MNW6" s="222"/>
      <c r="MNX6" s="222"/>
      <c r="MNY6" s="222"/>
      <c r="MNZ6" s="222"/>
      <c r="MOA6" s="222"/>
      <c r="MOB6" s="222"/>
      <c r="MOC6" s="222"/>
      <c r="MOD6" s="222"/>
      <c r="MOE6" s="222"/>
      <c r="MOF6" s="222"/>
      <c r="MOG6" s="222"/>
      <c r="MOH6" s="222"/>
      <c r="MOI6" s="222"/>
      <c r="MOJ6" s="222"/>
      <c r="MOK6" s="222"/>
      <c r="MOL6" s="222"/>
      <c r="MOM6" s="222"/>
      <c r="MON6" s="222"/>
      <c r="MOO6" s="222"/>
      <c r="MOP6" s="222"/>
      <c r="MOQ6" s="222"/>
      <c r="MOR6" s="222"/>
      <c r="MOS6" s="222"/>
      <c r="MOT6" s="222"/>
      <c r="MOU6" s="222"/>
      <c r="MOV6" s="222"/>
      <c r="MOW6" s="222"/>
      <c r="MOX6" s="222"/>
      <c r="MOY6" s="222"/>
      <c r="MOZ6" s="222"/>
      <c r="MPA6" s="222"/>
      <c r="MPB6" s="222"/>
      <c r="MPC6" s="222"/>
      <c r="MPD6" s="222"/>
      <c r="MPE6" s="222"/>
      <c r="MPF6" s="222"/>
      <c r="MPG6" s="222"/>
      <c r="MPH6" s="222"/>
      <c r="MPI6" s="222"/>
      <c r="MPJ6" s="222"/>
      <c r="MPK6" s="222"/>
      <c r="MPL6" s="222"/>
      <c r="MPM6" s="222"/>
      <c r="MPN6" s="222"/>
      <c r="MPO6" s="222"/>
      <c r="MPP6" s="222"/>
      <c r="MPQ6" s="222"/>
      <c r="MPR6" s="222"/>
      <c r="MPS6" s="222"/>
      <c r="MPT6" s="222"/>
      <c r="MPU6" s="222"/>
      <c r="MPV6" s="222"/>
      <c r="MPW6" s="222"/>
      <c r="MPX6" s="222"/>
      <c r="MPY6" s="222"/>
      <c r="MPZ6" s="222"/>
      <c r="MQA6" s="222"/>
      <c r="MQB6" s="222"/>
      <c r="MQC6" s="222"/>
      <c r="MQD6" s="222"/>
      <c r="MQE6" s="222"/>
      <c r="MQF6" s="222"/>
      <c r="MQG6" s="222"/>
      <c r="MQH6" s="222"/>
      <c r="MQI6" s="222"/>
      <c r="MQJ6" s="222"/>
      <c r="MQK6" s="222"/>
      <c r="MQL6" s="222"/>
      <c r="MQM6" s="222"/>
      <c r="MQN6" s="222"/>
      <c r="MQO6" s="222"/>
      <c r="MQP6" s="222"/>
      <c r="MQQ6" s="222"/>
      <c r="MQR6" s="222"/>
      <c r="MQS6" s="222"/>
      <c r="MQT6" s="222"/>
      <c r="MQU6" s="222"/>
      <c r="MQV6" s="222"/>
      <c r="MQW6" s="222"/>
      <c r="MQX6" s="222"/>
      <c r="MQY6" s="222"/>
      <c r="MQZ6" s="222"/>
      <c r="MRA6" s="222"/>
      <c r="MRB6" s="222"/>
      <c r="MRC6" s="222"/>
      <c r="MRD6" s="222"/>
      <c r="MRE6" s="222"/>
      <c r="MRF6" s="222"/>
      <c r="MRG6" s="222"/>
      <c r="MRH6" s="222"/>
      <c r="MRI6" s="222"/>
      <c r="MRJ6" s="222"/>
      <c r="MRK6" s="222"/>
      <c r="MRL6" s="222"/>
      <c r="MRM6" s="222"/>
      <c r="MRN6" s="222"/>
      <c r="MRO6" s="222"/>
      <c r="MRP6" s="222"/>
      <c r="MRQ6" s="222"/>
      <c r="MRR6" s="222"/>
      <c r="MRS6" s="222"/>
      <c r="MRT6" s="222"/>
      <c r="MRU6" s="222"/>
      <c r="MRV6" s="222"/>
      <c r="MRW6" s="222"/>
      <c r="MRX6" s="222"/>
      <c r="MRY6" s="222"/>
      <c r="MRZ6" s="222"/>
      <c r="MSA6" s="222"/>
      <c r="MSB6" s="222"/>
      <c r="MSC6" s="222"/>
      <c r="MSD6" s="222"/>
      <c r="MSE6" s="222"/>
      <c r="MSF6" s="222"/>
      <c r="MSG6" s="222"/>
      <c r="MSH6" s="222"/>
      <c r="MSI6" s="222"/>
      <c r="MSJ6" s="222"/>
      <c r="MSK6" s="222"/>
      <c r="MSL6" s="222"/>
      <c r="MSM6" s="222"/>
      <c r="MSN6" s="222"/>
      <c r="MSO6" s="222"/>
      <c r="MSP6" s="222"/>
      <c r="MSQ6" s="222"/>
      <c r="MSR6" s="222"/>
      <c r="MSS6" s="222"/>
      <c r="MST6" s="222"/>
      <c r="MSU6" s="222"/>
      <c r="MSV6" s="222"/>
      <c r="MSW6" s="222"/>
      <c r="MSX6" s="222"/>
      <c r="MSY6" s="222"/>
      <c r="MSZ6" s="222"/>
      <c r="MTA6" s="222"/>
      <c r="MTB6" s="222"/>
      <c r="MTC6" s="222"/>
      <c r="MTD6" s="222"/>
      <c r="MTE6" s="222"/>
      <c r="MTF6" s="222"/>
      <c r="MTG6" s="222"/>
      <c r="MTH6" s="222"/>
      <c r="MTI6" s="222"/>
      <c r="MTJ6" s="222"/>
      <c r="MTK6" s="222"/>
      <c r="MTL6" s="222"/>
      <c r="MTM6" s="222"/>
      <c r="MTN6" s="222"/>
      <c r="MTO6" s="222"/>
      <c r="MTP6" s="222"/>
      <c r="MTQ6" s="222"/>
      <c r="MTR6" s="222"/>
      <c r="MTS6" s="222"/>
      <c r="MTT6" s="222"/>
      <c r="MTU6" s="222"/>
      <c r="MTV6" s="222"/>
      <c r="MTW6" s="222"/>
      <c r="MTX6" s="222"/>
      <c r="MTY6" s="222"/>
      <c r="MTZ6" s="222"/>
      <c r="MUA6" s="222"/>
      <c r="MUB6" s="222"/>
      <c r="MUC6" s="222"/>
      <c r="MUD6" s="222"/>
      <c r="MUE6" s="222"/>
      <c r="MUF6" s="222"/>
      <c r="MUG6" s="222"/>
      <c r="MUH6" s="222"/>
      <c r="MUI6" s="222"/>
      <c r="MUJ6" s="222"/>
      <c r="MUK6" s="222"/>
      <c r="MUL6" s="222"/>
      <c r="MUM6" s="222"/>
      <c r="MUN6" s="222"/>
      <c r="MUO6" s="222"/>
      <c r="MUP6" s="222"/>
      <c r="MUQ6" s="222"/>
      <c r="MUR6" s="222"/>
      <c r="MUS6" s="222"/>
      <c r="MUT6" s="222"/>
      <c r="MUU6" s="222"/>
      <c r="MUV6" s="222"/>
      <c r="MUW6" s="222"/>
      <c r="MUX6" s="222"/>
      <c r="MUY6" s="222"/>
      <c r="MUZ6" s="222"/>
      <c r="MVA6" s="222"/>
      <c r="MVB6" s="222"/>
      <c r="MVC6" s="222"/>
      <c r="MVD6" s="222"/>
      <c r="MVE6" s="222"/>
      <c r="MVF6" s="222"/>
      <c r="MVG6" s="222"/>
      <c r="MVH6" s="222"/>
      <c r="MVI6" s="222"/>
      <c r="MVJ6" s="222"/>
      <c r="MVK6" s="222"/>
      <c r="MVL6" s="222"/>
      <c r="MVM6" s="222"/>
      <c r="MVN6" s="222"/>
      <c r="MVO6" s="222"/>
      <c r="MVP6" s="222"/>
      <c r="MVQ6" s="222"/>
      <c r="MVR6" s="222"/>
      <c r="MVS6" s="222"/>
      <c r="MVT6" s="222"/>
      <c r="MVU6" s="222"/>
      <c r="MVV6" s="222"/>
      <c r="MVW6" s="222"/>
      <c r="MVX6" s="222"/>
      <c r="MVY6" s="222"/>
      <c r="MVZ6" s="222"/>
      <c r="MWA6" s="222"/>
      <c r="MWB6" s="222"/>
      <c r="MWC6" s="222"/>
      <c r="MWD6" s="222"/>
      <c r="MWE6" s="222"/>
      <c r="MWF6" s="222"/>
      <c r="MWG6" s="222"/>
      <c r="MWH6" s="222"/>
      <c r="MWI6" s="222"/>
      <c r="MWJ6" s="222"/>
      <c r="MWK6" s="222"/>
      <c r="MWL6" s="222"/>
      <c r="MWM6" s="222"/>
      <c r="MWN6" s="222"/>
      <c r="MWO6" s="222"/>
      <c r="MWP6" s="222"/>
      <c r="MWQ6" s="222"/>
      <c r="MWR6" s="222"/>
      <c r="MWS6" s="222"/>
      <c r="MWT6" s="222"/>
      <c r="MWU6" s="222"/>
      <c r="MWV6" s="222"/>
      <c r="MWW6" s="222"/>
      <c r="MWX6" s="222"/>
      <c r="MWY6" s="222"/>
      <c r="MWZ6" s="222"/>
      <c r="MXA6" s="222"/>
      <c r="MXB6" s="222"/>
      <c r="MXC6" s="222"/>
      <c r="MXD6" s="222"/>
      <c r="MXE6" s="222"/>
      <c r="MXF6" s="222"/>
      <c r="MXG6" s="222"/>
      <c r="MXH6" s="222"/>
      <c r="MXI6" s="222"/>
      <c r="MXJ6" s="222"/>
      <c r="MXK6" s="222"/>
      <c r="MXL6" s="222"/>
      <c r="MXM6" s="222"/>
      <c r="MXN6" s="222"/>
      <c r="MXO6" s="222"/>
      <c r="MXP6" s="222"/>
      <c r="MXQ6" s="222"/>
      <c r="MXR6" s="222"/>
      <c r="MXS6" s="222"/>
      <c r="MXT6" s="222"/>
      <c r="MXU6" s="222"/>
      <c r="MXV6" s="222"/>
      <c r="MXW6" s="222"/>
      <c r="MXX6" s="222"/>
      <c r="MXY6" s="222"/>
      <c r="MXZ6" s="222"/>
      <c r="MYA6" s="222"/>
      <c r="MYB6" s="222"/>
      <c r="MYC6" s="222"/>
      <c r="MYD6" s="222"/>
      <c r="MYE6" s="222"/>
      <c r="MYF6" s="222"/>
      <c r="MYG6" s="222"/>
      <c r="MYH6" s="222"/>
      <c r="MYI6" s="222"/>
      <c r="MYJ6" s="222"/>
      <c r="MYK6" s="222"/>
      <c r="MYL6" s="222"/>
      <c r="MYM6" s="222"/>
      <c r="MYN6" s="222"/>
      <c r="MYO6" s="222"/>
      <c r="MYP6" s="222"/>
      <c r="MYQ6" s="222"/>
      <c r="MYR6" s="222"/>
      <c r="MYS6" s="222"/>
      <c r="MYT6" s="222"/>
      <c r="MYU6" s="222"/>
      <c r="MYV6" s="222"/>
      <c r="MYW6" s="222"/>
      <c r="MYX6" s="222"/>
      <c r="MYY6" s="222"/>
      <c r="MYZ6" s="222"/>
      <c r="MZA6" s="222"/>
      <c r="MZB6" s="222"/>
      <c r="MZC6" s="222"/>
      <c r="MZD6" s="222"/>
      <c r="MZE6" s="222"/>
      <c r="MZF6" s="222"/>
      <c r="MZG6" s="222"/>
      <c r="MZH6" s="222"/>
      <c r="MZI6" s="222"/>
      <c r="MZJ6" s="222"/>
      <c r="MZK6" s="222"/>
      <c r="MZL6" s="222"/>
      <c r="MZM6" s="222"/>
      <c r="MZN6" s="222"/>
      <c r="MZO6" s="222"/>
      <c r="MZP6" s="222"/>
      <c r="MZQ6" s="222"/>
      <c r="MZR6" s="222"/>
      <c r="MZS6" s="222"/>
      <c r="MZT6" s="222"/>
      <c r="MZU6" s="222"/>
      <c r="MZV6" s="222"/>
      <c r="MZW6" s="222"/>
      <c r="MZX6" s="222"/>
      <c r="MZY6" s="222"/>
      <c r="MZZ6" s="222"/>
      <c r="NAA6" s="222"/>
      <c r="NAB6" s="222"/>
      <c r="NAC6" s="222"/>
      <c r="NAD6" s="222"/>
      <c r="NAE6" s="222"/>
      <c r="NAF6" s="222"/>
      <c r="NAG6" s="222"/>
      <c r="NAH6" s="222"/>
      <c r="NAI6" s="222"/>
      <c r="NAJ6" s="222"/>
      <c r="NAK6" s="222"/>
      <c r="NAL6" s="222"/>
      <c r="NAM6" s="222"/>
      <c r="NAN6" s="222"/>
      <c r="NAO6" s="222"/>
      <c r="NAP6" s="222"/>
      <c r="NAQ6" s="222"/>
      <c r="NAR6" s="222"/>
      <c r="NAS6" s="222"/>
      <c r="NAT6" s="222"/>
      <c r="NAU6" s="222"/>
      <c r="NAV6" s="222"/>
      <c r="NAW6" s="222"/>
      <c r="NAX6" s="222"/>
      <c r="NAY6" s="222"/>
      <c r="NAZ6" s="222"/>
      <c r="NBA6" s="222"/>
      <c r="NBB6" s="222"/>
      <c r="NBC6" s="222"/>
      <c r="NBD6" s="222"/>
      <c r="NBE6" s="222"/>
      <c r="NBF6" s="222"/>
      <c r="NBG6" s="222"/>
      <c r="NBH6" s="222"/>
      <c r="NBI6" s="222"/>
      <c r="NBJ6" s="222"/>
      <c r="NBK6" s="222"/>
      <c r="NBL6" s="222"/>
      <c r="NBM6" s="222"/>
      <c r="NBN6" s="222"/>
      <c r="NBO6" s="222"/>
      <c r="NBP6" s="222"/>
      <c r="NBQ6" s="222"/>
      <c r="NBR6" s="222"/>
      <c r="NBS6" s="222"/>
      <c r="NBT6" s="222"/>
      <c r="NBU6" s="222"/>
      <c r="NBV6" s="222"/>
      <c r="NBW6" s="222"/>
      <c r="NBX6" s="222"/>
      <c r="NBY6" s="222"/>
      <c r="NBZ6" s="222"/>
      <c r="NCA6" s="222"/>
      <c r="NCB6" s="222"/>
      <c r="NCC6" s="222"/>
      <c r="NCD6" s="222"/>
      <c r="NCE6" s="222"/>
      <c r="NCF6" s="222"/>
      <c r="NCG6" s="222"/>
      <c r="NCH6" s="222"/>
      <c r="NCI6" s="222"/>
      <c r="NCJ6" s="222"/>
      <c r="NCK6" s="222"/>
      <c r="NCL6" s="222"/>
      <c r="NCM6" s="222"/>
      <c r="NCN6" s="222"/>
      <c r="NCO6" s="222"/>
      <c r="NCP6" s="222"/>
      <c r="NCQ6" s="222"/>
      <c r="NCR6" s="222"/>
      <c r="NCS6" s="222"/>
      <c r="NCT6" s="222"/>
      <c r="NCU6" s="222"/>
      <c r="NCV6" s="222"/>
      <c r="NCW6" s="222"/>
      <c r="NCX6" s="222"/>
      <c r="NCY6" s="222"/>
      <c r="NCZ6" s="222"/>
      <c r="NDA6" s="222"/>
      <c r="NDB6" s="222"/>
      <c r="NDC6" s="222"/>
      <c r="NDD6" s="222"/>
      <c r="NDE6" s="222"/>
      <c r="NDF6" s="222"/>
      <c r="NDG6" s="222"/>
      <c r="NDH6" s="222"/>
      <c r="NDI6" s="222"/>
      <c r="NDJ6" s="222"/>
      <c r="NDK6" s="222"/>
      <c r="NDL6" s="222"/>
      <c r="NDM6" s="222"/>
      <c r="NDN6" s="222"/>
      <c r="NDO6" s="222"/>
      <c r="NDP6" s="222"/>
      <c r="NDQ6" s="222"/>
      <c r="NDR6" s="222"/>
      <c r="NDS6" s="222"/>
      <c r="NDT6" s="222"/>
      <c r="NDU6" s="222"/>
      <c r="NDV6" s="222"/>
      <c r="NDW6" s="222"/>
      <c r="NDX6" s="222"/>
      <c r="NDY6" s="222"/>
      <c r="NDZ6" s="222"/>
      <c r="NEA6" s="222"/>
      <c r="NEB6" s="222"/>
      <c r="NEC6" s="222"/>
      <c r="NED6" s="222"/>
      <c r="NEE6" s="222"/>
      <c r="NEF6" s="222"/>
      <c r="NEG6" s="222"/>
      <c r="NEH6" s="222"/>
      <c r="NEI6" s="222"/>
      <c r="NEJ6" s="222"/>
      <c r="NEK6" s="222"/>
      <c r="NEL6" s="222"/>
      <c r="NEM6" s="222"/>
      <c r="NEN6" s="222"/>
      <c r="NEO6" s="222"/>
      <c r="NEP6" s="222"/>
      <c r="NEQ6" s="222"/>
      <c r="NER6" s="222"/>
      <c r="NES6" s="222"/>
      <c r="NET6" s="222"/>
      <c r="NEU6" s="222"/>
      <c r="NEV6" s="222"/>
      <c r="NEW6" s="222"/>
      <c r="NEX6" s="222"/>
      <c r="NEY6" s="222"/>
      <c r="NEZ6" s="222"/>
      <c r="NFA6" s="222"/>
      <c r="NFB6" s="222"/>
      <c r="NFC6" s="222"/>
      <c r="NFD6" s="222"/>
      <c r="NFE6" s="222"/>
      <c r="NFF6" s="222"/>
      <c r="NFG6" s="222"/>
      <c r="NFH6" s="222"/>
      <c r="NFI6" s="222"/>
      <c r="NFJ6" s="222"/>
      <c r="NFK6" s="222"/>
      <c r="NFL6" s="222"/>
      <c r="NFM6" s="222"/>
      <c r="NFN6" s="222"/>
      <c r="NFO6" s="222"/>
      <c r="NFP6" s="222"/>
      <c r="NFQ6" s="222"/>
      <c r="NFR6" s="222"/>
      <c r="NFS6" s="222"/>
      <c r="NFT6" s="222"/>
      <c r="NFU6" s="222"/>
      <c r="NFV6" s="222"/>
      <c r="NFW6" s="222"/>
      <c r="NFX6" s="222"/>
      <c r="NFY6" s="222"/>
      <c r="NFZ6" s="222"/>
      <c r="NGA6" s="222"/>
      <c r="NGB6" s="222"/>
      <c r="NGC6" s="222"/>
      <c r="NGD6" s="222"/>
      <c r="NGE6" s="222"/>
      <c r="NGF6" s="222"/>
      <c r="NGG6" s="222"/>
      <c r="NGH6" s="222"/>
      <c r="NGI6" s="222"/>
      <c r="NGJ6" s="222"/>
      <c r="NGK6" s="222"/>
      <c r="NGL6" s="222"/>
      <c r="NGM6" s="222"/>
      <c r="NGN6" s="222"/>
      <c r="NGO6" s="222"/>
      <c r="NGP6" s="222"/>
      <c r="NGQ6" s="222"/>
      <c r="NGR6" s="222"/>
      <c r="NGS6" s="222"/>
      <c r="NGT6" s="222"/>
      <c r="NGU6" s="222"/>
      <c r="NGV6" s="222"/>
      <c r="NGW6" s="222"/>
      <c r="NGX6" s="222"/>
      <c r="NGY6" s="222"/>
      <c r="NGZ6" s="222"/>
      <c r="NHA6" s="222"/>
      <c r="NHB6" s="222"/>
      <c r="NHC6" s="222"/>
      <c r="NHD6" s="222"/>
      <c r="NHE6" s="222"/>
      <c r="NHF6" s="222"/>
      <c r="NHG6" s="222"/>
      <c r="NHH6" s="222"/>
      <c r="NHI6" s="222"/>
      <c r="NHJ6" s="222"/>
      <c r="NHK6" s="222"/>
      <c r="NHL6" s="222"/>
      <c r="NHM6" s="222"/>
      <c r="NHN6" s="222"/>
      <c r="NHO6" s="222"/>
      <c r="NHP6" s="222"/>
      <c r="NHQ6" s="222"/>
      <c r="NHR6" s="222"/>
      <c r="NHS6" s="222"/>
      <c r="NHT6" s="222"/>
      <c r="NHU6" s="222"/>
      <c r="NHV6" s="222"/>
      <c r="NHW6" s="222"/>
      <c r="NHX6" s="222"/>
      <c r="NHY6" s="222"/>
      <c r="NHZ6" s="222"/>
      <c r="NIA6" s="222"/>
      <c r="NIB6" s="222"/>
      <c r="NIC6" s="222"/>
      <c r="NID6" s="222"/>
      <c r="NIE6" s="222"/>
      <c r="NIF6" s="222"/>
      <c r="NIG6" s="222"/>
      <c r="NIH6" s="222"/>
      <c r="NII6" s="222"/>
      <c r="NIJ6" s="222"/>
      <c r="NIK6" s="222"/>
      <c r="NIL6" s="222"/>
      <c r="NIM6" s="222"/>
      <c r="NIN6" s="222"/>
      <c r="NIO6" s="222"/>
      <c r="NIP6" s="222"/>
      <c r="NIQ6" s="222"/>
      <c r="NIR6" s="222"/>
      <c r="NIS6" s="222"/>
      <c r="NIT6" s="222"/>
      <c r="NIU6" s="222"/>
      <c r="NIV6" s="222"/>
      <c r="NIW6" s="222"/>
      <c r="NIX6" s="222"/>
      <c r="NIY6" s="222"/>
      <c r="NIZ6" s="222"/>
      <c r="NJA6" s="222"/>
      <c r="NJB6" s="222"/>
      <c r="NJC6" s="222"/>
      <c r="NJD6" s="222"/>
      <c r="NJE6" s="222"/>
      <c r="NJF6" s="222"/>
      <c r="NJG6" s="222"/>
      <c r="NJH6" s="222"/>
      <c r="NJI6" s="222"/>
      <c r="NJJ6" s="222"/>
      <c r="NJK6" s="222"/>
      <c r="NJL6" s="222"/>
      <c r="NJM6" s="222"/>
      <c r="NJN6" s="222"/>
      <c r="NJO6" s="222"/>
      <c r="NJP6" s="222"/>
      <c r="NJQ6" s="222"/>
      <c r="NJR6" s="222"/>
      <c r="NJS6" s="222"/>
      <c r="NJT6" s="222"/>
      <c r="NJU6" s="222"/>
      <c r="NJV6" s="222"/>
      <c r="NJW6" s="222"/>
      <c r="NJX6" s="222"/>
      <c r="NJY6" s="222"/>
      <c r="NJZ6" s="222"/>
      <c r="NKA6" s="222"/>
      <c r="NKB6" s="222"/>
      <c r="NKC6" s="222"/>
      <c r="NKD6" s="222"/>
      <c r="NKE6" s="222"/>
      <c r="NKF6" s="222"/>
      <c r="NKG6" s="222"/>
      <c r="NKH6" s="222"/>
      <c r="NKI6" s="222"/>
      <c r="NKJ6" s="222"/>
      <c r="NKK6" s="222"/>
      <c r="NKL6" s="222"/>
      <c r="NKM6" s="222"/>
      <c r="NKN6" s="222"/>
      <c r="NKO6" s="222"/>
      <c r="NKP6" s="222"/>
      <c r="NKQ6" s="222"/>
      <c r="NKR6" s="222"/>
      <c r="NKS6" s="222"/>
      <c r="NKT6" s="222"/>
      <c r="NKU6" s="222"/>
      <c r="NKV6" s="222"/>
      <c r="NKW6" s="222"/>
      <c r="NKX6" s="222"/>
      <c r="NKY6" s="222"/>
      <c r="NKZ6" s="222"/>
      <c r="NLA6" s="222"/>
      <c r="NLB6" s="222"/>
      <c r="NLC6" s="222"/>
      <c r="NLD6" s="222"/>
      <c r="NLE6" s="222"/>
      <c r="NLF6" s="222"/>
      <c r="NLG6" s="222"/>
      <c r="NLH6" s="222"/>
      <c r="NLI6" s="222"/>
      <c r="NLJ6" s="222"/>
      <c r="NLK6" s="222"/>
      <c r="NLL6" s="222"/>
      <c r="NLM6" s="222"/>
      <c r="NLN6" s="222"/>
      <c r="NLO6" s="222"/>
      <c r="NLP6" s="222"/>
      <c r="NLQ6" s="222"/>
      <c r="NLR6" s="222"/>
      <c r="NLS6" s="222"/>
      <c r="NLT6" s="222"/>
      <c r="NLU6" s="222"/>
      <c r="NLV6" s="222"/>
      <c r="NLW6" s="222"/>
      <c r="NLX6" s="222"/>
      <c r="NLY6" s="222"/>
      <c r="NLZ6" s="222"/>
      <c r="NMA6" s="222"/>
      <c r="NMB6" s="222"/>
      <c r="NMC6" s="222"/>
      <c r="NMD6" s="222"/>
      <c r="NME6" s="222"/>
      <c r="NMF6" s="222"/>
      <c r="NMG6" s="222"/>
      <c r="NMH6" s="222"/>
      <c r="NMI6" s="222"/>
      <c r="NMJ6" s="222"/>
      <c r="NMK6" s="222"/>
      <c r="NML6" s="222"/>
      <c r="NMM6" s="222"/>
      <c r="NMN6" s="222"/>
      <c r="NMO6" s="222"/>
      <c r="NMP6" s="222"/>
      <c r="NMQ6" s="222"/>
      <c r="NMR6" s="222"/>
      <c r="NMS6" s="222"/>
      <c r="NMT6" s="222"/>
      <c r="NMU6" s="222"/>
      <c r="NMV6" s="222"/>
      <c r="NMW6" s="222"/>
      <c r="NMX6" s="222"/>
      <c r="NMY6" s="222"/>
      <c r="NMZ6" s="222"/>
      <c r="NNA6" s="222"/>
      <c r="NNB6" s="222"/>
      <c r="NNC6" s="222"/>
      <c r="NND6" s="222"/>
      <c r="NNE6" s="222"/>
      <c r="NNF6" s="222"/>
      <c r="NNG6" s="222"/>
      <c r="NNH6" s="222"/>
      <c r="NNI6" s="222"/>
      <c r="NNJ6" s="222"/>
      <c r="NNK6" s="222"/>
      <c r="NNL6" s="222"/>
      <c r="NNM6" s="222"/>
      <c r="NNN6" s="222"/>
      <c r="NNO6" s="222"/>
      <c r="NNP6" s="222"/>
      <c r="NNQ6" s="222"/>
      <c r="NNR6" s="222"/>
      <c r="NNS6" s="222"/>
      <c r="NNT6" s="222"/>
      <c r="NNU6" s="222"/>
      <c r="NNV6" s="222"/>
      <c r="NNW6" s="222"/>
      <c r="NNX6" s="222"/>
      <c r="NNY6" s="222"/>
      <c r="NNZ6" s="222"/>
      <c r="NOA6" s="222"/>
      <c r="NOB6" s="222"/>
      <c r="NOC6" s="222"/>
      <c r="NOD6" s="222"/>
      <c r="NOE6" s="222"/>
      <c r="NOF6" s="222"/>
      <c r="NOG6" s="222"/>
      <c r="NOH6" s="222"/>
      <c r="NOI6" s="222"/>
      <c r="NOJ6" s="222"/>
      <c r="NOK6" s="222"/>
      <c r="NOL6" s="222"/>
      <c r="NOM6" s="222"/>
      <c r="NON6" s="222"/>
      <c r="NOO6" s="222"/>
      <c r="NOP6" s="222"/>
      <c r="NOQ6" s="222"/>
      <c r="NOR6" s="222"/>
      <c r="NOS6" s="222"/>
      <c r="NOT6" s="222"/>
      <c r="NOU6" s="222"/>
      <c r="NOV6" s="222"/>
      <c r="NOW6" s="222"/>
      <c r="NOX6" s="222"/>
      <c r="NOY6" s="222"/>
      <c r="NOZ6" s="222"/>
      <c r="NPA6" s="222"/>
      <c r="NPB6" s="222"/>
      <c r="NPC6" s="222"/>
      <c r="NPD6" s="222"/>
      <c r="NPE6" s="222"/>
      <c r="NPF6" s="222"/>
      <c r="NPG6" s="222"/>
      <c r="NPH6" s="222"/>
      <c r="NPI6" s="222"/>
      <c r="NPJ6" s="222"/>
      <c r="NPK6" s="222"/>
      <c r="NPL6" s="222"/>
      <c r="NPM6" s="222"/>
      <c r="NPN6" s="222"/>
      <c r="NPO6" s="222"/>
      <c r="NPP6" s="222"/>
      <c r="NPQ6" s="222"/>
      <c r="NPR6" s="222"/>
      <c r="NPS6" s="222"/>
      <c r="NPT6" s="222"/>
      <c r="NPU6" s="222"/>
      <c r="NPV6" s="222"/>
      <c r="NPW6" s="222"/>
      <c r="NPX6" s="222"/>
      <c r="NPY6" s="222"/>
      <c r="NPZ6" s="222"/>
      <c r="NQA6" s="222"/>
      <c r="NQB6" s="222"/>
      <c r="NQC6" s="222"/>
      <c r="NQD6" s="222"/>
      <c r="NQE6" s="222"/>
      <c r="NQF6" s="222"/>
      <c r="NQG6" s="222"/>
      <c r="NQH6" s="222"/>
      <c r="NQI6" s="222"/>
      <c r="NQJ6" s="222"/>
      <c r="NQK6" s="222"/>
      <c r="NQL6" s="222"/>
      <c r="NQM6" s="222"/>
      <c r="NQN6" s="222"/>
      <c r="NQO6" s="222"/>
      <c r="NQP6" s="222"/>
      <c r="NQQ6" s="222"/>
      <c r="NQR6" s="222"/>
      <c r="NQS6" s="222"/>
      <c r="NQT6" s="222"/>
      <c r="NQU6" s="222"/>
      <c r="NQV6" s="222"/>
      <c r="NQW6" s="222"/>
      <c r="NQX6" s="222"/>
      <c r="NQY6" s="222"/>
      <c r="NQZ6" s="222"/>
      <c r="NRA6" s="222"/>
      <c r="NRB6" s="222"/>
      <c r="NRC6" s="222"/>
      <c r="NRD6" s="222"/>
      <c r="NRE6" s="222"/>
      <c r="NRF6" s="222"/>
      <c r="NRG6" s="222"/>
      <c r="NRH6" s="222"/>
      <c r="NRI6" s="222"/>
      <c r="NRJ6" s="222"/>
      <c r="NRK6" s="222"/>
      <c r="NRL6" s="222"/>
      <c r="NRM6" s="222"/>
      <c r="NRN6" s="222"/>
      <c r="NRO6" s="222"/>
      <c r="NRP6" s="222"/>
      <c r="NRQ6" s="222"/>
      <c r="NRR6" s="222"/>
      <c r="NRS6" s="222"/>
      <c r="NRT6" s="222"/>
      <c r="NRU6" s="222"/>
      <c r="NRV6" s="222"/>
      <c r="NRW6" s="222"/>
      <c r="NRX6" s="222"/>
      <c r="NRY6" s="222"/>
      <c r="NRZ6" s="222"/>
      <c r="NSA6" s="222"/>
      <c r="NSB6" s="222"/>
      <c r="NSC6" s="222"/>
      <c r="NSD6" s="222"/>
      <c r="NSE6" s="222"/>
      <c r="NSF6" s="222"/>
      <c r="NSG6" s="222"/>
      <c r="NSH6" s="222"/>
      <c r="NSI6" s="222"/>
      <c r="NSJ6" s="222"/>
      <c r="NSK6" s="222"/>
      <c r="NSL6" s="222"/>
      <c r="NSM6" s="222"/>
      <c r="NSN6" s="222"/>
      <c r="NSO6" s="222"/>
      <c r="NSP6" s="222"/>
      <c r="NSQ6" s="222"/>
      <c r="NSR6" s="222"/>
      <c r="NSS6" s="222"/>
      <c r="NST6" s="222"/>
      <c r="NSU6" s="222"/>
      <c r="NSV6" s="222"/>
      <c r="NSW6" s="222"/>
      <c r="NSX6" s="222"/>
      <c r="NSY6" s="222"/>
      <c r="NSZ6" s="222"/>
      <c r="NTA6" s="222"/>
      <c r="NTB6" s="222"/>
      <c r="NTC6" s="222"/>
      <c r="NTD6" s="222"/>
      <c r="NTE6" s="222"/>
      <c r="NTF6" s="222"/>
      <c r="NTG6" s="222"/>
      <c r="NTH6" s="222"/>
      <c r="NTI6" s="222"/>
      <c r="NTJ6" s="222"/>
      <c r="NTK6" s="222"/>
      <c r="NTL6" s="222"/>
      <c r="NTM6" s="222"/>
      <c r="NTN6" s="222"/>
      <c r="NTO6" s="222"/>
      <c r="NTP6" s="222"/>
      <c r="NTQ6" s="222"/>
      <c r="NTR6" s="222"/>
      <c r="NTS6" s="222"/>
      <c r="NTT6" s="222"/>
      <c r="NTU6" s="222"/>
      <c r="NTV6" s="222"/>
      <c r="NTW6" s="222"/>
      <c r="NTX6" s="222"/>
      <c r="NTY6" s="222"/>
      <c r="NTZ6" s="222"/>
      <c r="NUA6" s="222"/>
      <c r="NUB6" s="222"/>
      <c r="NUC6" s="222"/>
      <c r="NUD6" s="222"/>
      <c r="NUE6" s="222"/>
      <c r="NUF6" s="222"/>
      <c r="NUG6" s="222"/>
      <c r="NUH6" s="222"/>
      <c r="NUI6" s="222"/>
      <c r="NUJ6" s="222"/>
      <c r="NUK6" s="222"/>
      <c r="NUL6" s="222"/>
      <c r="NUM6" s="222"/>
      <c r="NUN6" s="222"/>
      <c r="NUO6" s="222"/>
      <c r="NUP6" s="222"/>
      <c r="NUQ6" s="222"/>
      <c r="NUR6" s="222"/>
      <c r="NUS6" s="222"/>
      <c r="NUT6" s="222"/>
      <c r="NUU6" s="222"/>
      <c r="NUV6" s="222"/>
      <c r="NUW6" s="222"/>
      <c r="NUX6" s="222"/>
      <c r="NUY6" s="222"/>
      <c r="NUZ6" s="222"/>
      <c r="NVA6" s="222"/>
      <c r="NVB6" s="222"/>
      <c r="NVC6" s="222"/>
      <c r="NVD6" s="222"/>
      <c r="NVE6" s="222"/>
      <c r="NVF6" s="222"/>
      <c r="NVG6" s="222"/>
      <c r="NVH6" s="222"/>
      <c r="NVI6" s="222"/>
      <c r="NVJ6" s="222"/>
      <c r="NVK6" s="222"/>
      <c r="NVL6" s="222"/>
      <c r="NVM6" s="222"/>
      <c r="NVN6" s="222"/>
      <c r="NVO6" s="222"/>
      <c r="NVP6" s="222"/>
      <c r="NVQ6" s="222"/>
      <c r="NVR6" s="222"/>
      <c r="NVS6" s="222"/>
      <c r="NVT6" s="222"/>
      <c r="NVU6" s="222"/>
      <c r="NVV6" s="222"/>
      <c r="NVW6" s="222"/>
      <c r="NVX6" s="222"/>
      <c r="NVY6" s="222"/>
      <c r="NVZ6" s="222"/>
      <c r="NWA6" s="222"/>
      <c r="NWB6" s="222"/>
      <c r="NWC6" s="222"/>
      <c r="NWD6" s="222"/>
      <c r="NWE6" s="222"/>
      <c r="NWF6" s="222"/>
      <c r="NWG6" s="222"/>
      <c r="NWH6" s="222"/>
      <c r="NWI6" s="222"/>
      <c r="NWJ6" s="222"/>
      <c r="NWK6" s="222"/>
      <c r="NWL6" s="222"/>
      <c r="NWM6" s="222"/>
      <c r="NWN6" s="222"/>
      <c r="NWO6" s="222"/>
      <c r="NWP6" s="222"/>
      <c r="NWQ6" s="222"/>
      <c r="NWR6" s="222"/>
      <c r="NWS6" s="222"/>
      <c r="NWT6" s="222"/>
      <c r="NWU6" s="222"/>
      <c r="NWV6" s="222"/>
      <c r="NWW6" s="222"/>
      <c r="NWX6" s="222"/>
      <c r="NWY6" s="222"/>
      <c r="NWZ6" s="222"/>
      <c r="NXA6" s="222"/>
      <c r="NXB6" s="222"/>
      <c r="NXC6" s="222"/>
      <c r="NXD6" s="222"/>
      <c r="NXE6" s="222"/>
      <c r="NXF6" s="222"/>
      <c r="NXG6" s="222"/>
      <c r="NXH6" s="222"/>
      <c r="NXI6" s="222"/>
      <c r="NXJ6" s="222"/>
      <c r="NXK6" s="222"/>
      <c r="NXL6" s="222"/>
      <c r="NXM6" s="222"/>
      <c r="NXN6" s="222"/>
      <c r="NXO6" s="222"/>
      <c r="NXP6" s="222"/>
      <c r="NXQ6" s="222"/>
      <c r="NXR6" s="222"/>
      <c r="NXS6" s="222"/>
      <c r="NXT6" s="222"/>
      <c r="NXU6" s="222"/>
      <c r="NXV6" s="222"/>
      <c r="NXW6" s="222"/>
      <c r="NXX6" s="222"/>
      <c r="NXY6" s="222"/>
      <c r="NXZ6" s="222"/>
      <c r="NYA6" s="222"/>
      <c r="NYB6" s="222"/>
      <c r="NYC6" s="222"/>
      <c r="NYD6" s="222"/>
      <c r="NYE6" s="222"/>
      <c r="NYF6" s="222"/>
      <c r="NYG6" s="222"/>
      <c r="NYH6" s="222"/>
      <c r="NYI6" s="222"/>
      <c r="NYJ6" s="222"/>
      <c r="NYK6" s="222"/>
      <c r="NYL6" s="222"/>
      <c r="NYM6" s="222"/>
      <c r="NYN6" s="222"/>
      <c r="NYO6" s="222"/>
      <c r="NYP6" s="222"/>
      <c r="NYQ6" s="222"/>
      <c r="NYR6" s="222"/>
      <c r="NYS6" s="222"/>
      <c r="NYT6" s="222"/>
      <c r="NYU6" s="222"/>
      <c r="NYV6" s="222"/>
      <c r="NYW6" s="222"/>
      <c r="NYX6" s="222"/>
      <c r="NYY6" s="222"/>
      <c r="NYZ6" s="222"/>
      <c r="NZA6" s="222"/>
      <c r="NZB6" s="222"/>
      <c r="NZC6" s="222"/>
      <c r="NZD6" s="222"/>
      <c r="NZE6" s="222"/>
      <c r="NZF6" s="222"/>
      <c r="NZG6" s="222"/>
      <c r="NZH6" s="222"/>
      <c r="NZI6" s="222"/>
      <c r="NZJ6" s="222"/>
      <c r="NZK6" s="222"/>
      <c r="NZL6" s="222"/>
      <c r="NZM6" s="222"/>
      <c r="NZN6" s="222"/>
      <c r="NZO6" s="222"/>
      <c r="NZP6" s="222"/>
      <c r="NZQ6" s="222"/>
      <c r="NZR6" s="222"/>
      <c r="NZS6" s="222"/>
      <c r="NZT6" s="222"/>
      <c r="NZU6" s="222"/>
      <c r="NZV6" s="222"/>
      <c r="NZW6" s="222"/>
      <c r="NZX6" s="222"/>
      <c r="NZY6" s="222"/>
      <c r="NZZ6" s="222"/>
      <c r="OAA6" s="222"/>
      <c r="OAB6" s="222"/>
      <c r="OAC6" s="222"/>
      <c r="OAD6" s="222"/>
      <c r="OAE6" s="222"/>
      <c r="OAF6" s="222"/>
      <c r="OAG6" s="222"/>
      <c r="OAH6" s="222"/>
      <c r="OAI6" s="222"/>
      <c r="OAJ6" s="222"/>
      <c r="OAK6" s="222"/>
      <c r="OAL6" s="222"/>
      <c r="OAM6" s="222"/>
      <c r="OAN6" s="222"/>
      <c r="OAO6" s="222"/>
      <c r="OAP6" s="222"/>
      <c r="OAQ6" s="222"/>
      <c r="OAR6" s="222"/>
      <c r="OAS6" s="222"/>
      <c r="OAT6" s="222"/>
      <c r="OAU6" s="222"/>
      <c r="OAV6" s="222"/>
      <c r="OAW6" s="222"/>
      <c r="OAX6" s="222"/>
      <c r="OAY6" s="222"/>
      <c r="OAZ6" s="222"/>
      <c r="OBA6" s="222"/>
      <c r="OBB6" s="222"/>
      <c r="OBC6" s="222"/>
      <c r="OBD6" s="222"/>
      <c r="OBE6" s="222"/>
      <c r="OBF6" s="222"/>
      <c r="OBG6" s="222"/>
      <c r="OBH6" s="222"/>
      <c r="OBI6" s="222"/>
      <c r="OBJ6" s="222"/>
      <c r="OBK6" s="222"/>
      <c r="OBL6" s="222"/>
      <c r="OBM6" s="222"/>
      <c r="OBN6" s="222"/>
      <c r="OBO6" s="222"/>
      <c r="OBP6" s="222"/>
      <c r="OBQ6" s="222"/>
      <c r="OBR6" s="222"/>
      <c r="OBS6" s="222"/>
      <c r="OBT6" s="222"/>
      <c r="OBU6" s="222"/>
      <c r="OBV6" s="222"/>
      <c r="OBW6" s="222"/>
      <c r="OBX6" s="222"/>
      <c r="OBY6" s="222"/>
      <c r="OBZ6" s="222"/>
      <c r="OCA6" s="222"/>
      <c r="OCB6" s="222"/>
      <c r="OCC6" s="222"/>
      <c r="OCD6" s="222"/>
      <c r="OCE6" s="222"/>
      <c r="OCF6" s="222"/>
      <c r="OCG6" s="222"/>
      <c r="OCH6" s="222"/>
      <c r="OCI6" s="222"/>
      <c r="OCJ6" s="222"/>
      <c r="OCK6" s="222"/>
      <c r="OCL6" s="222"/>
      <c r="OCM6" s="222"/>
      <c r="OCN6" s="222"/>
      <c r="OCO6" s="222"/>
      <c r="OCP6" s="222"/>
      <c r="OCQ6" s="222"/>
      <c r="OCR6" s="222"/>
      <c r="OCS6" s="222"/>
      <c r="OCT6" s="222"/>
      <c r="OCU6" s="222"/>
      <c r="OCV6" s="222"/>
      <c r="OCW6" s="222"/>
      <c r="OCX6" s="222"/>
      <c r="OCY6" s="222"/>
      <c r="OCZ6" s="222"/>
      <c r="ODA6" s="222"/>
      <c r="ODB6" s="222"/>
      <c r="ODC6" s="222"/>
      <c r="ODD6" s="222"/>
      <c r="ODE6" s="222"/>
      <c r="ODF6" s="222"/>
      <c r="ODG6" s="222"/>
      <c r="ODH6" s="222"/>
      <c r="ODI6" s="222"/>
      <c r="ODJ6" s="222"/>
      <c r="ODK6" s="222"/>
      <c r="ODL6" s="222"/>
      <c r="ODM6" s="222"/>
      <c r="ODN6" s="222"/>
      <c r="ODO6" s="222"/>
      <c r="ODP6" s="222"/>
      <c r="ODQ6" s="222"/>
      <c r="ODR6" s="222"/>
      <c r="ODS6" s="222"/>
      <c r="ODT6" s="222"/>
      <c r="ODU6" s="222"/>
      <c r="ODV6" s="222"/>
      <c r="ODW6" s="222"/>
      <c r="ODX6" s="222"/>
      <c r="ODY6" s="222"/>
      <c r="ODZ6" s="222"/>
      <c r="OEA6" s="222"/>
      <c r="OEB6" s="222"/>
      <c r="OEC6" s="222"/>
      <c r="OED6" s="222"/>
      <c r="OEE6" s="222"/>
      <c r="OEF6" s="222"/>
      <c r="OEG6" s="222"/>
      <c r="OEH6" s="222"/>
      <c r="OEI6" s="222"/>
      <c r="OEJ6" s="222"/>
      <c r="OEK6" s="222"/>
      <c r="OEL6" s="222"/>
      <c r="OEM6" s="222"/>
      <c r="OEN6" s="222"/>
      <c r="OEO6" s="222"/>
      <c r="OEP6" s="222"/>
      <c r="OEQ6" s="222"/>
      <c r="OER6" s="222"/>
      <c r="OES6" s="222"/>
      <c r="OET6" s="222"/>
      <c r="OEU6" s="222"/>
      <c r="OEV6" s="222"/>
      <c r="OEW6" s="222"/>
      <c r="OEX6" s="222"/>
      <c r="OEY6" s="222"/>
      <c r="OEZ6" s="222"/>
      <c r="OFA6" s="222"/>
      <c r="OFB6" s="222"/>
      <c r="OFC6" s="222"/>
      <c r="OFD6" s="222"/>
      <c r="OFE6" s="222"/>
      <c r="OFF6" s="222"/>
      <c r="OFG6" s="222"/>
      <c r="OFH6" s="222"/>
      <c r="OFI6" s="222"/>
      <c r="OFJ6" s="222"/>
      <c r="OFK6" s="222"/>
      <c r="OFL6" s="222"/>
      <c r="OFM6" s="222"/>
      <c r="OFN6" s="222"/>
      <c r="OFO6" s="222"/>
      <c r="OFP6" s="222"/>
      <c r="OFQ6" s="222"/>
      <c r="OFR6" s="222"/>
      <c r="OFS6" s="222"/>
      <c r="OFT6" s="222"/>
      <c r="OFU6" s="222"/>
      <c r="OFV6" s="222"/>
      <c r="OFW6" s="222"/>
      <c r="OFX6" s="222"/>
      <c r="OFY6" s="222"/>
      <c r="OFZ6" s="222"/>
      <c r="OGA6" s="222"/>
      <c r="OGB6" s="222"/>
      <c r="OGC6" s="222"/>
      <c r="OGD6" s="222"/>
      <c r="OGE6" s="222"/>
      <c r="OGF6" s="222"/>
      <c r="OGG6" s="222"/>
      <c r="OGH6" s="222"/>
      <c r="OGI6" s="222"/>
      <c r="OGJ6" s="222"/>
      <c r="OGK6" s="222"/>
      <c r="OGL6" s="222"/>
      <c r="OGM6" s="222"/>
      <c r="OGN6" s="222"/>
      <c r="OGO6" s="222"/>
      <c r="OGP6" s="222"/>
      <c r="OGQ6" s="222"/>
      <c r="OGR6" s="222"/>
      <c r="OGS6" s="222"/>
      <c r="OGT6" s="222"/>
      <c r="OGU6" s="222"/>
      <c r="OGV6" s="222"/>
      <c r="OGW6" s="222"/>
      <c r="OGX6" s="222"/>
      <c r="OGY6" s="222"/>
      <c r="OGZ6" s="222"/>
      <c r="OHA6" s="222"/>
      <c r="OHB6" s="222"/>
      <c r="OHC6" s="222"/>
      <c r="OHD6" s="222"/>
      <c r="OHE6" s="222"/>
      <c r="OHF6" s="222"/>
      <c r="OHG6" s="222"/>
      <c r="OHH6" s="222"/>
      <c r="OHI6" s="222"/>
      <c r="OHJ6" s="222"/>
      <c r="OHK6" s="222"/>
      <c r="OHL6" s="222"/>
      <c r="OHM6" s="222"/>
      <c r="OHN6" s="222"/>
      <c r="OHO6" s="222"/>
      <c r="OHP6" s="222"/>
      <c r="OHQ6" s="222"/>
      <c r="OHR6" s="222"/>
      <c r="OHS6" s="222"/>
      <c r="OHT6" s="222"/>
      <c r="OHU6" s="222"/>
      <c r="OHV6" s="222"/>
      <c r="OHW6" s="222"/>
      <c r="OHX6" s="222"/>
      <c r="OHY6" s="222"/>
      <c r="OHZ6" s="222"/>
      <c r="OIA6" s="222"/>
      <c r="OIB6" s="222"/>
      <c r="OIC6" s="222"/>
      <c r="OID6" s="222"/>
      <c r="OIE6" s="222"/>
      <c r="OIF6" s="222"/>
      <c r="OIG6" s="222"/>
      <c r="OIH6" s="222"/>
      <c r="OII6" s="222"/>
      <c r="OIJ6" s="222"/>
      <c r="OIK6" s="222"/>
      <c r="OIL6" s="222"/>
      <c r="OIM6" s="222"/>
      <c r="OIN6" s="222"/>
      <c r="OIO6" s="222"/>
      <c r="OIP6" s="222"/>
      <c r="OIQ6" s="222"/>
      <c r="OIR6" s="222"/>
      <c r="OIS6" s="222"/>
      <c r="OIT6" s="222"/>
      <c r="OIU6" s="222"/>
      <c r="OIV6" s="222"/>
      <c r="OIW6" s="222"/>
      <c r="OIX6" s="222"/>
      <c r="OIY6" s="222"/>
      <c r="OIZ6" s="222"/>
      <c r="OJA6" s="222"/>
      <c r="OJB6" s="222"/>
      <c r="OJC6" s="222"/>
      <c r="OJD6" s="222"/>
      <c r="OJE6" s="222"/>
      <c r="OJF6" s="222"/>
      <c r="OJG6" s="222"/>
      <c r="OJH6" s="222"/>
      <c r="OJI6" s="222"/>
      <c r="OJJ6" s="222"/>
      <c r="OJK6" s="222"/>
      <c r="OJL6" s="222"/>
      <c r="OJM6" s="222"/>
      <c r="OJN6" s="222"/>
      <c r="OJO6" s="222"/>
      <c r="OJP6" s="222"/>
      <c r="OJQ6" s="222"/>
      <c r="OJR6" s="222"/>
      <c r="OJS6" s="222"/>
      <c r="OJT6" s="222"/>
      <c r="OJU6" s="222"/>
      <c r="OJV6" s="222"/>
      <c r="OJW6" s="222"/>
      <c r="OJX6" s="222"/>
      <c r="OJY6" s="222"/>
      <c r="OJZ6" s="222"/>
      <c r="OKA6" s="222"/>
      <c r="OKB6" s="222"/>
      <c r="OKC6" s="222"/>
      <c r="OKD6" s="222"/>
      <c r="OKE6" s="222"/>
      <c r="OKF6" s="222"/>
      <c r="OKG6" s="222"/>
      <c r="OKH6" s="222"/>
      <c r="OKI6" s="222"/>
      <c r="OKJ6" s="222"/>
      <c r="OKK6" s="222"/>
      <c r="OKL6" s="222"/>
      <c r="OKM6" s="222"/>
      <c r="OKN6" s="222"/>
      <c r="OKO6" s="222"/>
      <c r="OKP6" s="222"/>
      <c r="OKQ6" s="222"/>
      <c r="OKR6" s="222"/>
      <c r="OKS6" s="222"/>
      <c r="OKT6" s="222"/>
      <c r="OKU6" s="222"/>
      <c r="OKV6" s="222"/>
      <c r="OKW6" s="222"/>
      <c r="OKX6" s="222"/>
      <c r="OKY6" s="222"/>
      <c r="OKZ6" s="222"/>
      <c r="OLA6" s="222"/>
      <c r="OLB6" s="222"/>
      <c r="OLC6" s="222"/>
      <c r="OLD6" s="222"/>
      <c r="OLE6" s="222"/>
      <c r="OLF6" s="222"/>
      <c r="OLG6" s="222"/>
      <c r="OLH6" s="222"/>
      <c r="OLI6" s="222"/>
      <c r="OLJ6" s="222"/>
      <c r="OLK6" s="222"/>
      <c r="OLL6" s="222"/>
      <c r="OLM6" s="222"/>
      <c r="OLN6" s="222"/>
      <c r="OLO6" s="222"/>
      <c r="OLP6" s="222"/>
      <c r="OLQ6" s="222"/>
      <c r="OLR6" s="222"/>
      <c r="OLS6" s="222"/>
      <c r="OLT6" s="222"/>
      <c r="OLU6" s="222"/>
      <c r="OLV6" s="222"/>
      <c r="OLW6" s="222"/>
      <c r="OLX6" s="222"/>
      <c r="OLY6" s="222"/>
      <c r="OLZ6" s="222"/>
      <c r="OMA6" s="222"/>
      <c r="OMB6" s="222"/>
      <c r="OMC6" s="222"/>
      <c r="OMD6" s="222"/>
      <c r="OME6" s="222"/>
      <c r="OMF6" s="222"/>
      <c r="OMG6" s="222"/>
      <c r="OMH6" s="222"/>
      <c r="OMI6" s="222"/>
      <c r="OMJ6" s="222"/>
      <c r="OMK6" s="222"/>
      <c r="OML6" s="222"/>
      <c r="OMM6" s="222"/>
      <c r="OMN6" s="222"/>
      <c r="OMO6" s="222"/>
      <c r="OMP6" s="222"/>
      <c r="OMQ6" s="222"/>
      <c r="OMR6" s="222"/>
      <c r="OMS6" s="222"/>
      <c r="OMT6" s="222"/>
      <c r="OMU6" s="222"/>
      <c r="OMV6" s="222"/>
      <c r="OMW6" s="222"/>
      <c r="OMX6" s="222"/>
      <c r="OMY6" s="222"/>
      <c r="OMZ6" s="222"/>
      <c r="ONA6" s="222"/>
      <c r="ONB6" s="222"/>
      <c r="ONC6" s="222"/>
      <c r="OND6" s="222"/>
      <c r="ONE6" s="222"/>
      <c r="ONF6" s="222"/>
      <c r="ONG6" s="222"/>
      <c r="ONH6" s="222"/>
      <c r="ONI6" s="222"/>
      <c r="ONJ6" s="222"/>
      <c r="ONK6" s="222"/>
      <c r="ONL6" s="222"/>
      <c r="ONM6" s="222"/>
      <c r="ONN6" s="222"/>
      <c r="ONO6" s="222"/>
      <c r="ONP6" s="222"/>
      <c r="ONQ6" s="222"/>
      <c r="ONR6" s="222"/>
      <c r="ONS6" s="222"/>
      <c r="ONT6" s="222"/>
      <c r="ONU6" s="222"/>
      <c r="ONV6" s="222"/>
      <c r="ONW6" s="222"/>
      <c r="ONX6" s="222"/>
      <c r="ONY6" s="222"/>
      <c r="ONZ6" s="222"/>
      <c r="OOA6" s="222"/>
      <c r="OOB6" s="222"/>
      <c r="OOC6" s="222"/>
      <c r="OOD6" s="222"/>
      <c r="OOE6" s="222"/>
      <c r="OOF6" s="222"/>
      <c r="OOG6" s="222"/>
      <c r="OOH6" s="222"/>
      <c r="OOI6" s="222"/>
      <c r="OOJ6" s="222"/>
      <c r="OOK6" s="222"/>
      <c r="OOL6" s="222"/>
      <c r="OOM6" s="222"/>
      <c r="OON6" s="222"/>
      <c r="OOO6" s="222"/>
      <c r="OOP6" s="222"/>
      <c r="OOQ6" s="222"/>
      <c r="OOR6" s="222"/>
      <c r="OOS6" s="222"/>
      <c r="OOT6" s="222"/>
      <c r="OOU6" s="222"/>
      <c r="OOV6" s="222"/>
      <c r="OOW6" s="222"/>
      <c r="OOX6" s="222"/>
      <c r="OOY6" s="222"/>
      <c r="OOZ6" s="222"/>
      <c r="OPA6" s="222"/>
      <c r="OPB6" s="222"/>
      <c r="OPC6" s="222"/>
      <c r="OPD6" s="222"/>
      <c r="OPE6" s="222"/>
      <c r="OPF6" s="222"/>
      <c r="OPG6" s="222"/>
      <c r="OPH6" s="222"/>
      <c r="OPI6" s="222"/>
      <c r="OPJ6" s="222"/>
      <c r="OPK6" s="222"/>
      <c r="OPL6" s="222"/>
      <c r="OPM6" s="222"/>
      <c r="OPN6" s="222"/>
      <c r="OPO6" s="222"/>
      <c r="OPP6" s="222"/>
      <c r="OPQ6" s="222"/>
      <c r="OPR6" s="222"/>
      <c r="OPS6" s="222"/>
      <c r="OPT6" s="222"/>
      <c r="OPU6" s="222"/>
      <c r="OPV6" s="222"/>
      <c r="OPW6" s="222"/>
      <c r="OPX6" s="222"/>
      <c r="OPY6" s="222"/>
      <c r="OPZ6" s="222"/>
      <c r="OQA6" s="222"/>
      <c r="OQB6" s="222"/>
      <c r="OQC6" s="222"/>
      <c r="OQD6" s="222"/>
      <c r="OQE6" s="222"/>
      <c r="OQF6" s="222"/>
      <c r="OQG6" s="222"/>
      <c r="OQH6" s="222"/>
      <c r="OQI6" s="222"/>
      <c r="OQJ6" s="222"/>
      <c r="OQK6" s="222"/>
      <c r="OQL6" s="222"/>
      <c r="OQM6" s="222"/>
      <c r="OQN6" s="222"/>
      <c r="OQO6" s="222"/>
      <c r="OQP6" s="222"/>
      <c r="OQQ6" s="222"/>
      <c r="OQR6" s="222"/>
      <c r="OQS6" s="222"/>
      <c r="OQT6" s="222"/>
      <c r="OQU6" s="222"/>
      <c r="OQV6" s="222"/>
      <c r="OQW6" s="222"/>
      <c r="OQX6" s="222"/>
      <c r="OQY6" s="222"/>
      <c r="OQZ6" s="222"/>
      <c r="ORA6" s="222"/>
      <c r="ORB6" s="222"/>
      <c r="ORC6" s="222"/>
      <c r="ORD6" s="222"/>
      <c r="ORE6" s="222"/>
      <c r="ORF6" s="222"/>
      <c r="ORG6" s="222"/>
      <c r="ORH6" s="222"/>
      <c r="ORI6" s="222"/>
      <c r="ORJ6" s="222"/>
      <c r="ORK6" s="222"/>
      <c r="ORL6" s="222"/>
      <c r="ORM6" s="222"/>
      <c r="ORN6" s="222"/>
      <c r="ORO6" s="222"/>
      <c r="ORP6" s="222"/>
      <c r="ORQ6" s="222"/>
      <c r="ORR6" s="222"/>
      <c r="ORS6" s="222"/>
      <c r="ORT6" s="222"/>
      <c r="ORU6" s="222"/>
      <c r="ORV6" s="222"/>
      <c r="ORW6" s="222"/>
      <c r="ORX6" s="222"/>
      <c r="ORY6" s="222"/>
      <c r="ORZ6" s="222"/>
      <c r="OSA6" s="222"/>
      <c r="OSB6" s="222"/>
      <c r="OSC6" s="222"/>
      <c r="OSD6" s="222"/>
      <c r="OSE6" s="222"/>
      <c r="OSF6" s="222"/>
      <c r="OSG6" s="222"/>
      <c r="OSH6" s="222"/>
      <c r="OSI6" s="222"/>
      <c r="OSJ6" s="222"/>
      <c r="OSK6" s="222"/>
      <c r="OSL6" s="222"/>
      <c r="OSM6" s="222"/>
      <c r="OSN6" s="222"/>
      <c r="OSO6" s="222"/>
      <c r="OSP6" s="222"/>
      <c r="OSQ6" s="222"/>
      <c r="OSR6" s="222"/>
      <c r="OSS6" s="222"/>
      <c r="OST6" s="222"/>
      <c r="OSU6" s="222"/>
      <c r="OSV6" s="222"/>
      <c r="OSW6" s="222"/>
      <c r="OSX6" s="222"/>
      <c r="OSY6" s="222"/>
      <c r="OSZ6" s="222"/>
      <c r="OTA6" s="222"/>
      <c r="OTB6" s="222"/>
      <c r="OTC6" s="222"/>
      <c r="OTD6" s="222"/>
      <c r="OTE6" s="222"/>
      <c r="OTF6" s="222"/>
      <c r="OTG6" s="222"/>
      <c r="OTH6" s="222"/>
      <c r="OTI6" s="222"/>
      <c r="OTJ6" s="222"/>
      <c r="OTK6" s="222"/>
      <c r="OTL6" s="222"/>
      <c r="OTM6" s="222"/>
      <c r="OTN6" s="222"/>
      <c r="OTO6" s="222"/>
      <c r="OTP6" s="222"/>
      <c r="OTQ6" s="222"/>
      <c r="OTR6" s="222"/>
      <c r="OTS6" s="222"/>
      <c r="OTT6" s="222"/>
      <c r="OTU6" s="222"/>
      <c r="OTV6" s="222"/>
      <c r="OTW6" s="222"/>
      <c r="OTX6" s="222"/>
      <c r="OTY6" s="222"/>
      <c r="OTZ6" s="222"/>
      <c r="OUA6" s="222"/>
      <c r="OUB6" s="222"/>
      <c r="OUC6" s="222"/>
      <c r="OUD6" s="222"/>
      <c r="OUE6" s="222"/>
      <c r="OUF6" s="222"/>
      <c r="OUG6" s="222"/>
      <c r="OUH6" s="222"/>
      <c r="OUI6" s="222"/>
      <c r="OUJ6" s="222"/>
      <c r="OUK6" s="222"/>
      <c r="OUL6" s="222"/>
      <c r="OUM6" s="222"/>
      <c r="OUN6" s="222"/>
      <c r="OUO6" s="222"/>
      <c r="OUP6" s="222"/>
      <c r="OUQ6" s="222"/>
      <c r="OUR6" s="222"/>
      <c r="OUS6" s="222"/>
      <c r="OUT6" s="222"/>
      <c r="OUU6" s="222"/>
      <c r="OUV6" s="222"/>
      <c r="OUW6" s="222"/>
      <c r="OUX6" s="222"/>
      <c r="OUY6" s="222"/>
      <c r="OUZ6" s="222"/>
      <c r="OVA6" s="222"/>
      <c r="OVB6" s="222"/>
      <c r="OVC6" s="222"/>
      <c r="OVD6" s="222"/>
      <c r="OVE6" s="222"/>
      <c r="OVF6" s="222"/>
      <c r="OVG6" s="222"/>
      <c r="OVH6" s="222"/>
      <c r="OVI6" s="222"/>
      <c r="OVJ6" s="222"/>
      <c r="OVK6" s="222"/>
      <c r="OVL6" s="222"/>
      <c r="OVM6" s="222"/>
      <c r="OVN6" s="222"/>
      <c r="OVO6" s="222"/>
      <c r="OVP6" s="222"/>
      <c r="OVQ6" s="222"/>
      <c r="OVR6" s="222"/>
      <c r="OVS6" s="222"/>
      <c r="OVT6" s="222"/>
      <c r="OVU6" s="222"/>
      <c r="OVV6" s="222"/>
      <c r="OVW6" s="222"/>
      <c r="OVX6" s="222"/>
      <c r="OVY6" s="222"/>
      <c r="OVZ6" s="222"/>
      <c r="OWA6" s="222"/>
      <c r="OWB6" s="222"/>
      <c r="OWC6" s="222"/>
      <c r="OWD6" s="222"/>
      <c r="OWE6" s="222"/>
      <c r="OWF6" s="222"/>
      <c r="OWG6" s="222"/>
      <c r="OWH6" s="222"/>
      <c r="OWI6" s="222"/>
      <c r="OWJ6" s="222"/>
      <c r="OWK6" s="222"/>
      <c r="OWL6" s="222"/>
      <c r="OWM6" s="222"/>
      <c r="OWN6" s="222"/>
      <c r="OWO6" s="222"/>
      <c r="OWP6" s="222"/>
      <c r="OWQ6" s="222"/>
      <c r="OWR6" s="222"/>
      <c r="OWS6" s="222"/>
      <c r="OWT6" s="222"/>
      <c r="OWU6" s="222"/>
      <c r="OWV6" s="222"/>
      <c r="OWW6" s="222"/>
      <c r="OWX6" s="222"/>
      <c r="OWY6" s="222"/>
      <c r="OWZ6" s="222"/>
      <c r="OXA6" s="222"/>
      <c r="OXB6" s="222"/>
      <c r="OXC6" s="222"/>
      <c r="OXD6" s="222"/>
      <c r="OXE6" s="222"/>
      <c r="OXF6" s="222"/>
      <c r="OXG6" s="222"/>
      <c r="OXH6" s="222"/>
      <c r="OXI6" s="222"/>
      <c r="OXJ6" s="222"/>
      <c r="OXK6" s="222"/>
      <c r="OXL6" s="222"/>
      <c r="OXM6" s="222"/>
      <c r="OXN6" s="222"/>
      <c r="OXO6" s="222"/>
      <c r="OXP6" s="222"/>
      <c r="OXQ6" s="222"/>
      <c r="OXR6" s="222"/>
      <c r="OXS6" s="222"/>
      <c r="OXT6" s="222"/>
      <c r="OXU6" s="222"/>
      <c r="OXV6" s="222"/>
      <c r="OXW6" s="222"/>
      <c r="OXX6" s="222"/>
      <c r="OXY6" s="222"/>
      <c r="OXZ6" s="222"/>
      <c r="OYA6" s="222"/>
      <c r="OYB6" s="222"/>
      <c r="OYC6" s="222"/>
      <c r="OYD6" s="222"/>
      <c r="OYE6" s="222"/>
      <c r="OYF6" s="222"/>
      <c r="OYG6" s="222"/>
      <c r="OYH6" s="222"/>
      <c r="OYI6" s="222"/>
      <c r="OYJ6" s="222"/>
      <c r="OYK6" s="222"/>
      <c r="OYL6" s="222"/>
      <c r="OYM6" s="222"/>
      <c r="OYN6" s="222"/>
      <c r="OYO6" s="222"/>
      <c r="OYP6" s="222"/>
      <c r="OYQ6" s="222"/>
      <c r="OYR6" s="222"/>
      <c r="OYS6" s="222"/>
      <c r="OYT6" s="222"/>
      <c r="OYU6" s="222"/>
      <c r="OYV6" s="222"/>
      <c r="OYW6" s="222"/>
      <c r="OYX6" s="222"/>
      <c r="OYY6" s="222"/>
      <c r="OYZ6" s="222"/>
      <c r="OZA6" s="222"/>
      <c r="OZB6" s="222"/>
      <c r="OZC6" s="222"/>
      <c r="OZD6" s="222"/>
      <c r="OZE6" s="222"/>
      <c r="OZF6" s="222"/>
      <c r="OZG6" s="222"/>
      <c r="OZH6" s="222"/>
      <c r="OZI6" s="222"/>
      <c r="OZJ6" s="222"/>
      <c r="OZK6" s="222"/>
      <c r="OZL6" s="222"/>
      <c r="OZM6" s="222"/>
      <c r="OZN6" s="222"/>
      <c r="OZO6" s="222"/>
      <c r="OZP6" s="222"/>
      <c r="OZQ6" s="222"/>
      <c r="OZR6" s="222"/>
      <c r="OZS6" s="222"/>
      <c r="OZT6" s="222"/>
      <c r="OZU6" s="222"/>
      <c r="OZV6" s="222"/>
      <c r="OZW6" s="222"/>
      <c r="OZX6" s="222"/>
      <c r="OZY6" s="222"/>
      <c r="OZZ6" s="222"/>
      <c r="PAA6" s="222"/>
      <c r="PAB6" s="222"/>
      <c r="PAC6" s="222"/>
      <c r="PAD6" s="222"/>
      <c r="PAE6" s="222"/>
      <c r="PAF6" s="222"/>
      <c r="PAG6" s="222"/>
      <c r="PAH6" s="222"/>
      <c r="PAI6" s="222"/>
      <c r="PAJ6" s="222"/>
      <c r="PAK6" s="222"/>
      <c r="PAL6" s="222"/>
      <c r="PAM6" s="222"/>
      <c r="PAN6" s="222"/>
      <c r="PAO6" s="222"/>
      <c r="PAP6" s="222"/>
      <c r="PAQ6" s="222"/>
      <c r="PAR6" s="222"/>
      <c r="PAS6" s="222"/>
      <c r="PAT6" s="222"/>
      <c r="PAU6" s="222"/>
      <c r="PAV6" s="222"/>
      <c r="PAW6" s="222"/>
      <c r="PAX6" s="222"/>
      <c r="PAY6" s="222"/>
      <c r="PAZ6" s="222"/>
      <c r="PBA6" s="222"/>
      <c r="PBB6" s="222"/>
      <c r="PBC6" s="222"/>
      <c r="PBD6" s="222"/>
      <c r="PBE6" s="222"/>
      <c r="PBF6" s="222"/>
      <c r="PBG6" s="222"/>
      <c r="PBH6" s="222"/>
      <c r="PBI6" s="222"/>
      <c r="PBJ6" s="222"/>
      <c r="PBK6" s="222"/>
      <c r="PBL6" s="222"/>
      <c r="PBM6" s="222"/>
      <c r="PBN6" s="222"/>
      <c r="PBO6" s="222"/>
      <c r="PBP6" s="222"/>
      <c r="PBQ6" s="222"/>
      <c r="PBR6" s="222"/>
      <c r="PBS6" s="222"/>
      <c r="PBT6" s="222"/>
      <c r="PBU6" s="222"/>
      <c r="PBV6" s="222"/>
      <c r="PBW6" s="222"/>
      <c r="PBX6" s="222"/>
      <c r="PBY6" s="222"/>
      <c r="PBZ6" s="222"/>
      <c r="PCA6" s="222"/>
      <c r="PCB6" s="222"/>
      <c r="PCC6" s="222"/>
      <c r="PCD6" s="222"/>
      <c r="PCE6" s="222"/>
      <c r="PCF6" s="222"/>
      <c r="PCG6" s="222"/>
      <c r="PCH6" s="222"/>
      <c r="PCI6" s="222"/>
      <c r="PCJ6" s="222"/>
      <c r="PCK6" s="222"/>
      <c r="PCL6" s="222"/>
      <c r="PCM6" s="222"/>
      <c r="PCN6" s="222"/>
      <c r="PCO6" s="222"/>
      <c r="PCP6" s="222"/>
      <c r="PCQ6" s="222"/>
      <c r="PCR6" s="222"/>
      <c r="PCS6" s="222"/>
      <c r="PCT6" s="222"/>
      <c r="PCU6" s="222"/>
      <c r="PCV6" s="222"/>
      <c r="PCW6" s="222"/>
      <c r="PCX6" s="222"/>
      <c r="PCY6" s="222"/>
      <c r="PCZ6" s="222"/>
      <c r="PDA6" s="222"/>
      <c r="PDB6" s="222"/>
      <c r="PDC6" s="222"/>
      <c r="PDD6" s="222"/>
      <c r="PDE6" s="222"/>
      <c r="PDF6" s="222"/>
      <c r="PDG6" s="222"/>
      <c r="PDH6" s="222"/>
      <c r="PDI6" s="222"/>
      <c r="PDJ6" s="222"/>
      <c r="PDK6" s="222"/>
      <c r="PDL6" s="222"/>
      <c r="PDM6" s="222"/>
      <c r="PDN6" s="222"/>
      <c r="PDO6" s="222"/>
      <c r="PDP6" s="222"/>
      <c r="PDQ6" s="222"/>
      <c r="PDR6" s="222"/>
      <c r="PDS6" s="222"/>
      <c r="PDT6" s="222"/>
      <c r="PDU6" s="222"/>
      <c r="PDV6" s="222"/>
      <c r="PDW6" s="222"/>
      <c r="PDX6" s="222"/>
      <c r="PDY6" s="222"/>
      <c r="PDZ6" s="222"/>
      <c r="PEA6" s="222"/>
      <c r="PEB6" s="222"/>
      <c r="PEC6" s="222"/>
      <c r="PED6" s="222"/>
      <c r="PEE6" s="222"/>
      <c r="PEF6" s="222"/>
      <c r="PEG6" s="222"/>
      <c r="PEH6" s="222"/>
      <c r="PEI6" s="222"/>
      <c r="PEJ6" s="222"/>
      <c r="PEK6" s="222"/>
      <c r="PEL6" s="222"/>
      <c r="PEM6" s="222"/>
      <c r="PEN6" s="222"/>
      <c r="PEO6" s="222"/>
      <c r="PEP6" s="222"/>
      <c r="PEQ6" s="222"/>
      <c r="PER6" s="222"/>
      <c r="PES6" s="222"/>
      <c r="PET6" s="222"/>
      <c r="PEU6" s="222"/>
      <c r="PEV6" s="222"/>
      <c r="PEW6" s="222"/>
      <c r="PEX6" s="222"/>
      <c r="PEY6" s="222"/>
      <c r="PEZ6" s="222"/>
      <c r="PFA6" s="222"/>
      <c r="PFB6" s="222"/>
      <c r="PFC6" s="222"/>
      <c r="PFD6" s="222"/>
      <c r="PFE6" s="222"/>
      <c r="PFF6" s="222"/>
      <c r="PFG6" s="222"/>
      <c r="PFH6" s="222"/>
      <c r="PFI6" s="222"/>
      <c r="PFJ6" s="222"/>
      <c r="PFK6" s="222"/>
      <c r="PFL6" s="222"/>
      <c r="PFM6" s="222"/>
      <c r="PFN6" s="222"/>
      <c r="PFO6" s="222"/>
      <c r="PFP6" s="222"/>
      <c r="PFQ6" s="222"/>
      <c r="PFR6" s="222"/>
      <c r="PFS6" s="222"/>
      <c r="PFT6" s="222"/>
      <c r="PFU6" s="222"/>
      <c r="PFV6" s="222"/>
      <c r="PFW6" s="222"/>
      <c r="PFX6" s="222"/>
      <c r="PFY6" s="222"/>
      <c r="PFZ6" s="222"/>
      <c r="PGA6" s="222"/>
      <c r="PGB6" s="222"/>
      <c r="PGC6" s="222"/>
      <c r="PGD6" s="222"/>
      <c r="PGE6" s="222"/>
      <c r="PGF6" s="222"/>
      <c r="PGG6" s="222"/>
      <c r="PGH6" s="222"/>
      <c r="PGI6" s="222"/>
      <c r="PGJ6" s="222"/>
      <c r="PGK6" s="222"/>
      <c r="PGL6" s="222"/>
      <c r="PGM6" s="222"/>
      <c r="PGN6" s="222"/>
      <c r="PGO6" s="222"/>
      <c r="PGP6" s="222"/>
      <c r="PGQ6" s="222"/>
      <c r="PGR6" s="222"/>
      <c r="PGS6" s="222"/>
      <c r="PGT6" s="222"/>
      <c r="PGU6" s="222"/>
      <c r="PGV6" s="222"/>
      <c r="PGW6" s="222"/>
      <c r="PGX6" s="222"/>
      <c r="PGY6" s="222"/>
      <c r="PGZ6" s="222"/>
      <c r="PHA6" s="222"/>
      <c r="PHB6" s="222"/>
      <c r="PHC6" s="222"/>
      <c r="PHD6" s="222"/>
      <c r="PHE6" s="222"/>
      <c r="PHF6" s="222"/>
      <c r="PHG6" s="222"/>
      <c r="PHH6" s="222"/>
      <c r="PHI6" s="222"/>
      <c r="PHJ6" s="222"/>
      <c r="PHK6" s="222"/>
      <c r="PHL6" s="222"/>
      <c r="PHM6" s="222"/>
      <c r="PHN6" s="222"/>
      <c r="PHO6" s="222"/>
      <c r="PHP6" s="222"/>
      <c r="PHQ6" s="222"/>
      <c r="PHR6" s="222"/>
      <c r="PHS6" s="222"/>
      <c r="PHT6" s="222"/>
      <c r="PHU6" s="222"/>
      <c r="PHV6" s="222"/>
      <c r="PHW6" s="222"/>
      <c r="PHX6" s="222"/>
      <c r="PHY6" s="222"/>
      <c r="PHZ6" s="222"/>
      <c r="PIA6" s="222"/>
      <c r="PIB6" s="222"/>
      <c r="PIC6" s="222"/>
      <c r="PID6" s="222"/>
      <c r="PIE6" s="222"/>
      <c r="PIF6" s="222"/>
      <c r="PIG6" s="222"/>
      <c r="PIH6" s="222"/>
      <c r="PII6" s="222"/>
      <c r="PIJ6" s="222"/>
      <c r="PIK6" s="222"/>
      <c r="PIL6" s="222"/>
      <c r="PIM6" s="222"/>
      <c r="PIN6" s="222"/>
      <c r="PIO6" s="222"/>
      <c r="PIP6" s="222"/>
      <c r="PIQ6" s="222"/>
      <c r="PIR6" s="222"/>
      <c r="PIS6" s="222"/>
      <c r="PIT6" s="222"/>
      <c r="PIU6" s="222"/>
      <c r="PIV6" s="222"/>
      <c r="PIW6" s="222"/>
      <c r="PIX6" s="222"/>
      <c r="PIY6" s="222"/>
      <c r="PIZ6" s="222"/>
      <c r="PJA6" s="222"/>
      <c r="PJB6" s="222"/>
      <c r="PJC6" s="222"/>
      <c r="PJD6" s="222"/>
      <c r="PJE6" s="222"/>
      <c r="PJF6" s="222"/>
      <c r="PJG6" s="222"/>
      <c r="PJH6" s="222"/>
      <c r="PJI6" s="222"/>
      <c r="PJJ6" s="222"/>
      <c r="PJK6" s="222"/>
      <c r="PJL6" s="222"/>
      <c r="PJM6" s="222"/>
      <c r="PJN6" s="222"/>
      <c r="PJO6" s="222"/>
      <c r="PJP6" s="222"/>
      <c r="PJQ6" s="222"/>
      <c r="PJR6" s="222"/>
      <c r="PJS6" s="222"/>
      <c r="PJT6" s="222"/>
      <c r="PJU6" s="222"/>
      <c r="PJV6" s="222"/>
      <c r="PJW6" s="222"/>
      <c r="PJX6" s="222"/>
      <c r="PJY6" s="222"/>
      <c r="PJZ6" s="222"/>
      <c r="PKA6" s="222"/>
      <c r="PKB6" s="222"/>
      <c r="PKC6" s="222"/>
      <c r="PKD6" s="222"/>
      <c r="PKE6" s="222"/>
      <c r="PKF6" s="222"/>
      <c r="PKG6" s="222"/>
      <c r="PKH6" s="222"/>
      <c r="PKI6" s="222"/>
      <c r="PKJ6" s="222"/>
      <c r="PKK6" s="222"/>
      <c r="PKL6" s="222"/>
      <c r="PKM6" s="222"/>
      <c r="PKN6" s="222"/>
      <c r="PKO6" s="222"/>
      <c r="PKP6" s="222"/>
      <c r="PKQ6" s="222"/>
      <c r="PKR6" s="222"/>
      <c r="PKS6" s="222"/>
      <c r="PKT6" s="222"/>
      <c r="PKU6" s="222"/>
      <c r="PKV6" s="222"/>
      <c r="PKW6" s="222"/>
      <c r="PKX6" s="222"/>
      <c r="PKY6" s="222"/>
      <c r="PKZ6" s="222"/>
      <c r="PLA6" s="222"/>
      <c r="PLB6" s="222"/>
      <c r="PLC6" s="222"/>
      <c r="PLD6" s="222"/>
      <c r="PLE6" s="222"/>
      <c r="PLF6" s="222"/>
      <c r="PLG6" s="222"/>
      <c r="PLH6" s="222"/>
      <c r="PLI6" s="222"/>
      <c r="PLJ6" s="222"/>
      <c r="PLK6" s="222"/>
      <c r="PLL6" s="222"/>
      <c r="PLM6" s="222"/>
      <c r="PLN6" s="222"/>
      <c r="PLO6" s="222"/>
      <c r="PLP6" s="222"/>
      <c r="PLQ6" s="222"/>
      <c r="PLR6" s="222"/>
      <c r="PLS6" s="222"/>
      <c r="PLT6" s="222"/>
      <c r="PLU6" s="222"/>
      <c r="PLV6" s="222"/>
      <c r="PLW6" s="222"/>
      <c r="PLX6" s="222"/>
      <c r="PLY6" s="222"/>
      <c r="PLZ6" s="222"/>
      <c r="PMA6" s="222"/>
      <c r="PMB6" s="222"/>
      <c r="PMC6" s="222"/>
      <c r="PMD6" s="222"/>
      <c r="PME6" s="222"/>
      <c r="PMF6" s="222"/>
      <c r="PMG6" s="222"/>
      <c r="PMH6" s="222"/>
      <c r="PMI6" s="222"/>
      <c r="PMJ6" s="222"/>
      <c r="PMK6" s="222"/>
      <c r="PML6" s="222"/>
      <c r="PMM6" s="222"/>
      <c r="PMN6" s="222"/>
      <c r="PMO6" s="222"/>
      <c r="PMP6" s="222"/>
      <c r="PMQ6" s="222"/>
      <c r="PMR6" s="222"/>
      <c r="PMS6" s="222"/>
      <c r="PMT6" s="222"/>
      <c r="PMU6" s="222"/>
      <c r="PMV6" s="222"/>
      <c r="PMW6" s="222"/>
      <c r="PMX6" s="222"/>
      <c r="PMY6" s="222"/>
      <c r="PMZ6" s="222"/>
      <c r="PNA6" s="222"/>
      <c r="PNB6" s="222"/>
      <c r="PNC6" s="222"/>
      <c r="PND6" s="222"/>
      <c r="PNE6" s="222"/>
      <c r="PNF6" s="222"/>
      <c r="PNG6" s="222"/>
      <c r="PNH6" s="222"/>
      <c r="PNI6" s="222"/>
      <c r="PNJ6" s="222"/>
      <c r="PNK6" s="222"/>
      <c r="PNL6" s="222"/>
      <c r="PNM6" s="222"/>
      <c r="PNN6" s="222"/>
      <c r="PNO6" s="222"/>
      <c r="PNP6" s="222"/>
      <c r="PNQ6" s="222"/>
      <c r="PNR6" s="222"/>
      <c r="PNS6" s="222"/>
      <c r="PNT6" s="222"/>
      <c r="PNU6" s="222"/>
      <c r="PNV6" s="222"/>
      <c r="PNW6" s="222"/>
      <c r="PNX6" s="222"/>
      <c r="PNY6" s="222"/>
      <c r="PNZ6" s="222"/>
      <c r="POA6" s="222"/>
      <c r="POB6" s="222"/>
      <c r="POC6" s="222"/>
      <c r="POD6" s="222"/>
      <c r="POE6" s="222"/>
      <c r="POF6" s="222"/>
      <c r="POG6" s="222"/>
      <c r="POH6" s="222"/>
      <c r="POI6" s="222"/>
      <c r="POJ6" s="222"/>
      <c r="POK6" s="222"/>
      <c r="POL6" s="222"/>
      <c r="POM6" s="222"/>
      <c r="PON6" s="222"/>
      <c r="POO6" s="222"/>
      <c r="POP6" s="222"/>
      <c r="POQ6" s="222"/>
      <c r="POR6" s="222"/>
      <c r="POS6" s="222"/>
      <c r="POT6" s="222"/>
      <c r="POU6" s="222"/>
      <c r="POV6" s="222"/>
      <c r="POW6" s="222"/>
      <c r="POX6" s="222"/>
      <c r="POY6" s="222"/>
      <c r="POZ6" s="222"/>
      <c r="PPA6" s="222"/>
      <c r="PPB6" s="222"/>
      <c r="PPC6" s="222"/>
      <c r="PPD6" s="222"/>
      <c r="PPE6" s="222"/>
      <c r="PPF6" s="222"/>
      <c r="PPG6" s="222"/>
      <c r="PPH6" s="222"/>
      <c r="PPI6" s="222"/>
      <c r="PPJ6" s="222"/>
      <c r="PPK6" s="222"/>
      <c r="PPL6" s="222"/>
      <c r="PPM6" s="222"/>
      <c r="PPN6" s="222"/>
      <c r="PPO6" s="222"/>
      <c r="PPP6" s="222"/>
      <c r="PPQ6" s="222"/>
      <c r="PPR6" s="222"/>
      <c r="PPS6" s="222"/>
      <c r="PPT6" s="222"/>
      <c r="PPU6" s="222"/>
      <c r="PPV6" s="222"/>
      <c r="PPW6" s="222"/>
      <c r="PPX6" s="222"/>
      <c r="PPY6" s="222"/>
      <c r="PPZ6" s="222"/>
      <c r="PQA6" s="222"/>
      <c r="PQB6" s="222"/>
      <c r="PQC6" s="222"/>
      <c r="PQD6" s="222"/>
      <c r="PQE6" s="222"/>
      <c r="PQF6" s="222"/>
      <c r="PQG6" s="222"/>
      <c r="PQH6" s="222"/>
      <c r="PQI6" s="222"/>
      <c r="PQJ6" s="222"/>
      <c r="PQK6" s="222"/>
      <c r="PQL6" s="222"/>
      <c r="PQM6" s="222"/>
      <c r="PQN6" s="222"/>
      <c r="PQO6" s="222"/>
      <c r="PQP6" s="222"/>
      <c r="PQQ6" s="222"/>
      <c r="PQR6" s="222"/>
      <c r="PQS6" s="222"/>
      <c r="PQT6" s="222"/>
      <c r="PQU6" s="222"/>
      <c r="PQV6" s="222"/>
      <c r="PQW6" s="222"/>
      <c r="PQX6" s="222"/>
      <c r="PQY6" s="222"/>
      <c r="PQZ6" s="222"/>
      <c r="PRA6" s="222"/>
      <c r="PRB6" s="222"/>
      <c r="PRC6" s="222"/>
      <c r="PRD6" s="222"/>
      <c r="PRE6" s="222"/>
      <c r="PRF6" s="222"/>
      <c r="PRG6" s="222"/>
      <c r="PRH6" s="222"/>
      <c r="PRI6" s="222"/>
      <c r="PRJ6" s="222"/>
      <c r="PRK6" s="222"/>
      <c r="PRL6" s="222"/>
      <c r="PRM6" s="222"/>
      <c r="PRN6" s="222"/>
      <c r="PRO6" s="222"/>
      <c r="PRP6" s="222"/>
      <c r="PRQ6" s="222"/>
      <c r="PRR6" s="222"/>
      <c r="PRS6" s="222"/>
      <c r="PRT6" s="222"/>
      <c r="PRU6" s="222"/>
      <c r="PRV6" s="222"/>
      <c r="PRW6" s="222"/>
      <c r="PRX6" s="222"/>
      <c r="PRY6" s="222"/>
      <c r="PRZ6" s="222"/>
      <c r="PSA6" s="222"/>
      <c r="PSB6" s="222"/>
      <c r="PSC6" s="222"/>
      <c r="PSD6" s="222"/>
      <c r="PSE6" s="222"/>
      <c r="PSF6" s="222"/>
      <c r="PSG6" s="222"/>
      <c r="PSH6" s="222"/>
      <c r="PSI6" s="222"/>
      <c r="PSJ6" s="222"/>
      <c r="PSK6" s="222"/>
      <c r="PSL6" s="222"/>
      <c r="PSM6" s="222"/>
      <c r="PSN6" s="222"/>
      <c r="PSO6" s="222"/>
      <c r="PSP6" s="222"/>
      <c r="PSQ6" s="222"/>
      <c r="PSR6" s="222"/>
      <c r="PSS6" s="222"/>
      <c r="PST6" s="222"/>
      <c r="PSU6" s="222"/>
      <c r="PSV6" s="222"/>
      <c r="PSW6" s="222"/>
      <c r="PSX6" s="222"/>
      <c r="PSY6" s="222"/>
      <c r="PSZ6" s="222"/>
      <c r="PTA6" s="222"/>
      <c r="PTB6" s="222"/>
      <c r="PTC6" s="222"/>
      <c r="PTD6" s="222"/>
      <c r="PTE6" s="222"/>
      <c r="PTF6" s="222"/>
      <c r="PTG6" s="222"/>
      <c r="PTH6" s="222"/>
      <c r="PTI6" s="222"/>
      <c r="PTJ6" s="222"/>
      <c r="PTK6" s="222"/>
      <c r="PTL6" s="222"/>
      <c r="PTM6" s="222"/>
      <c r="PTN6" s="222"/>
      <c r="PTO6" s="222"/>
      <c r="PTP6" s="222"/>
      <c r="PTQ6" s="222"/>
      <c r="PTR6" s="222"/>
      <c r="PTS6" s="222"/>
      <c r="PTT6" s="222"/>
      <c r="PTU6" s="222"/>
      <c r="PTV6" s="222"/>
      <c r="PTW6" s="222"/>
      <c r="PTX6" s="222"/>
      <c r="PTY6" s="222"/>
      <c r="PTZ6" s="222"/>
      <c r="PUA6" s="222"/>
      <c r="PUB6" s="222"/>
      <c r="PUC6" s="222"/>
      <c r="PUD6" s="222"/>
      <c r="PUE6" s="222"/>
      <c r="PUF6" s="222"/>
      <c r="PUG6" s="222"/>
      <c r="PUH6" s="222"/>
      <c r="PUI6" s="222"/>
      <c r="PUJ6" s="222"/>
      <c r="PUK6" s="222"/>
      <c r="PUL6" s="222"/>
      <c r="PUM6" s="222"/>
      <c r="PUN6" s="222"/>
      <c r="PUO6" s="222"/>
      <c r="PUP6" s="222"/>
      <c r="PUQ6" s="222"/>
      <c r="PUR6" s="222"/>
      <c r="PUS6" s="222"/>
      <c r="PUT6" s="222"/>
      <c r="PUU6" s="222"/>
      <c r="PUV6" s="222"/>
      <c r="PUW6" s="222"/>
      <c r="PUX6" s="222"/>
      <c r="PUY6" s="222"/>
      <c r="PUZ6" s="222"/>
      <c r="PVA6" s="222"/>
      <c r="PVB6" s="222"/>
      <c r="PVC6" s="222"/>
      <c r="PVD6" s="222"/>
      <c r="PVE6" s="222"/>
      <c r="PVF6" s="222"/>
      <c r="PVG6" s="222"/>
      <c r="PVH6" s="222"/>
      <c r="PVI6" s="222"/>
      <c r="PVJ6" s="222"/>
      <c r="PVK6" s="222"/>
      <c r="PVL6" s="222"/>
      <c r="PVM6" s="222"/>
      <c r="PVN6" s="222"/>
      <c r="PVO6" s="222"/>
      <c r="PVP6" s="222"/>
      <c r="PVQ6" s="222"/>
      <c r="PVR6" s="222"/>
      <c r="PVS6" s="222"/>
      <c r="PVT6" s="222"/>
      <c r="PVU6" s="222"/>
      <c r="PVV6" s="222"/>
      <c r="PVW6" s="222"/>
      <c r="PVX6" s="222"/>
      <c r="PVY6" s="222"/>
      <c r="PVZ6" s="222"/>
      <c r="PWA6" s="222"/>
      <c r="PWB6" s="222"/>
      <c r="PWC6" s="222"/>
      <c r="PWD6" s="222"/>
      <c r="PWE6" s="222"/>
      <c r="PWF6" s="222"/>
      <c r="PWG6" s="222"/>
      <c r="PWH6" s="222"/>
      <c r="PWI6" s="222"/>
      <c r="PWJ6" s="222"/>
      <c r="PWK6" s="222"/>
      <c r="PWL6" s="222"/>
      <c r="PWM6" s="222"/>
      <c r="PWN6" s="222"/>
      <c r="PWO6" s="222"/>
      <c r="PWP6" s="222"/>
      <c r="PWQ6" s="222"/>
      <c r="PWR6" s="222"/>
      <c r="PWS6" s="222"/>
      <c r="PWT6" s="222"/>
      <c r="PWU6" s="222"/>
      <c r="PWV6" s="222"/>
      <c r="PWW6" s="222"/>
      <c r="PWX6" s="222"/>
      <c r="PWY6" s="222"/>
      <c r="PWZ6" s="222"/>
      <c r="PXA6" s="222"/>
      <c r="PXB6" s="222"/>
      <c r="PXC6" s="222"/>
      <c r="PXD6" s="222"/>
      <c r="PXE6" s="222"/>
      <c r="PXF6" s="222"/>
      <c r="PXG6" s="222"/>
      <c r="PXH6" s="222"/>
      <c r="PXI6" s="222"/>
      <c r="PXJ6" s="222"/>
      <c r="PXK6" s="222"/>
      <c r="PXL6" s="222"/>
      <c r="PXM6" s="222"/>
      <c r="PXN6" s="222"/>
      <c r="PXO6" s="222"/>
      <c r="PXP6" s="222"/>
      <c r="PXQ6" s="222"/>
      <c r="PXR6" s="222"/>
      <c r="PXS6" s="222"/>
      <c r="PXT6" s="222"/>
      <c r="PXU6" s="222"/>
      <c r="PXV6" s="222"/>
      <c r="PXW6" s="222"/>
      <c r="PXX6" s="222"/>
      <c r="PXY6" s="222"/>
      <c r="PXZ6" s="222"/>
      <c r="PYA6" s="222"/>
      <c r="PYB6" s="222"/>
      <c r="PYC6" s="222"/>
      <c r="PYD6" s="222"/>
      <c r="PYE6" s="222"/>
      <c r="PYF6" s="222"/>
      <c r="PYG6" s="222"/>
      <c r="PYH6" s="222"/>
      <c r="PYI6" s="222"/>
      <c r="PYJ6" s="222"/>
      <c r="PYK6" s="222"/>
      <c r="PYL6" s="222"/>
      <c r="PYM6" s="222"/>
      <c r="PYN6" s="222"/>
      <c r="PYO6" s="222"/>
      <c r="PYP6" s="222"/>
      <c r="PYQ6" s="222"/>
      <c r="PYR6" s="222"/>
      <c r="PYS6" s="222"/>
      <c r="PYT6" s="222"/>
      <c r="PYU6" s="222"/>
      <c r="PYV6" s="222"/>
      <c r="PYW6" s="222"/>
      <c r="PYX6" s="222"/>
      <c r="PYY6" s="222"/>
      <c r="PYZ6" s="222"/>
      <c r="PZA6" s="222"/>
      <c r="PZB6" s="222"/>
      <c r="PZC6" s="222"/>
      <c r="PZD6" s="222"/>
      <c r="PZE6" s="222"/>
      <c r="PZF6" s="222"/>
      <c r="PZG6" s="222"/>
      <c r="PZH6" s="222"/>
      <c r="PZI6" s="222"/>
      <c r="PZJ6" s="222"/>
      <c r="PZK6" s="222"/>
      <c r="PZL6" s="222"/>
      <c r="PZM6" s="222"/>
      <c r="PZN6" s="222"/>
      <c r="PZO6" s="222"/>
      <c r="PZP6" s="222"/>
      <c r="PZQ6" s="222"/>
      <c r="PZR6" s="222"/>
      <c r="PZS6" s="222"/>
      <c r="PZT6" s="222"/>
      <c r="PZU6" s="222"/>
      <c r="PZV6" s="222"/>
      <c r="PZW6" s="222"/>
      <c r="PZX6" s="222"/>
      <c r="PZY6" s="222"/>
      <c r="PZZ6" s="222"/>
      <c r="QAA6" s="222"/>
      <c r="QAB6" s="222"/>
      <c r="QAC6" s="222"/>
      <c r="QAD6" s="222"/>
      <c r="QAE6" s="222"/>
      <c r="QAF6" s="222"/>
      <c r="QAG6" s="222"/>
      <c r="QAH6" s="222"/>
      <c r="QAI6" s="222"/>
      <c r="QAJ6" s="222"/>
      <c r="QAK6" s="222"/>
      <c r="QAL6" s="222"/>
      <c r="QAM6" s="222"/>
      <c r="QAN6" s="222"/>
      <c r="QAO6" s="222"/>
      <c r="QAP6" s="222"/>
      <c r="QAQ6" s="222"/>
      <c r="QAR6" s="222"/>
      <c r="QAS6" s="222"/>
      <c r="QAT6" s="222"/>
      <c r="QAU6" s="222"/>
      <c r="QAV6" s="222"/>
      <c r="QAW6" s="222"/>
      <c r="QAX6" s="222"/>
      <c r="QAY6" s="222"/>
      <c r="QAZ6" s="222"/>
      <c r="QBA6" s="222"/>
      <c r="QBB6" s="222"/>
      <c r="QBC6" s="222"/>
      <c r="QBD6" s="222"/>
      <c r="QBE6" s="222"/>
      <c r="QBF6" s="222"/>
      <c r="QBG6" s="222"/>
      <c r="QBH6" s="222"/>
      <c r="QBI6" s="222"/>
      <c r="QBJ6" s="222"/>
      <c r="QBK6" s="222"/>
      <c r="QBL6" s="222"/>
      <c r="QBM6" s="222"/>
      <c r="QBN6" s="222"/>
      <c r="QBO6" s="222"/>
      <c r="QBP6" s="222"/>
      <c r="QBQ6" s="222"/>
      <c r="QBR6" s="222"/>
      <c r="QBS6" s="222"/>
      <c r="QBT6" s="222"/>
      <c r="QBU6" s="222"/>
      <c r="QBV6" s="222"/>
      <c r="QBW6" s="222"/>
      <c r="QBX6" s="222"/>
      <c r="QBY6" s="222"/>
      <c r="QBZ6" s="222"/>
      <c r="QCA6" s="222"/>
      <c r="QCB6" s="222"/>
      <c r="QCC6" s="222"/>
      <c r="QCD6" s="222"/>
      <c r="QCE6" s="222"/>
      <c r="QCF6" s="222"/>
      <c r="QCG6" s="222"/>
      <c r="QCH6" s="222"/>
      <c r="QCI6" s="222"/>
      <c r="QCJ6" s="222"/>
      <c r="QCK6" s="222"/>
      <c r="QCL6" s="222"/>
      <c r="QCM6" s="222"/>
      <c r="QCN6" s="222"/>
      <c r="QCO6" s="222"/>
      <c r="QCP6" s="222"/>
      <c r="QCQ6" s="222"/>
      <c r="QCR6" s="222"/>
      <c r="QCS6" s="222"/>
      <c r="QCT6" s="222"/>
      <c r="QCU6" s="222"/>
      <c r="QCV6" s="222"/>
      <c r="QCW6" s="222"/>
      <c r="QCX6" s="222"/>
      <c r="QCY6" s="222"/>
      <c r="QCZ6" s="222"/>
      <c r="QDA6" s="222"/>
      <c r="QDB6" s="222"/>
      <c r="QDC6" s="222"/>
      <c r="QDD6" s="222"/>
      <c r="QDE6" s="222"/>
      <c r="QDF6" s="222"/>
      <c r="QDG6" s="222"/>
      <c r="QDH6" s="222"/>
      <c r="QDI6" s="222"/>
      <c r="QDJ6" s="222"/>
      <c r="QDK6" s="222"/>
      <c r="QDL6" s="222"/>
      <c r="QDM6" s="222"/>
      <c r="QDN6" s="222"/>
      <c r="QDO6" s="222"/>
      <c r="QDP6" s="222"/>
      <c r="QDQ6" s="222"/>
      <c r="QDR6" s="222"/>
      <c r="QDS6" s="222"/>
      <c r="QDT6" s="222"/>
      <c r="QDU6" s="222"/>
      <c r="QDV6" s="222"/>
      <c r="QDW6" s="222"/>
      <c r="QDX6" s="222"/>
      <c r="QDY6" s="222"/>
      <c r="QDZ6" s="222"/>
      <c r="QEA6" s="222"/>
      <c r="QEB6" s="222"/>
      <c r="QEC6" s="222"/>
      <c r="QED6" s="222"/>
      <c r="QEE6" s="222"/>
      <c r="QEF6" s="222"/>
      <c r="QEG6" s="222"/>
      <c r="QEH6" s="222"/>
      <c r="QEI6" s="222"/>
      <c r="QEJ6" s="222"/>
      <c r="QEK6" s="222"/>
      <c r="QEL6" s="222"/>
      <c r="QEM6" s="222"/>
      <c r="QEN6" s="222"/>
      <c r="QEO6" s="222"/>
      <c r="QEP6" s="222"/>
      <c r="QEQ6" s="222"/>
      <c r="QER6" s="222"/>
      <c r="QES6" s="222"/>
      <c r="QET6" s="222"/>
      <c r="QEU6" s="222"/>
      <c r="QEV6" s="222"/>
      <c r="QEW6" s="222"/>
      <c r="QEX6" s="222"/>
      <c r="QEY6" s="222"/>
      <c r="QEZ6" s="222"/>
      <c r="QFA6" s="222"/>
      <c r="QFB6" s="222"/>
      <c r="QFC6" s="222"/>
      <c r="QFD6" s="222"/>
      <c r="QFE6" s="222"/>
      <c r="QFF6" s="222"/>
      <c r="QFG6" s="222"/>
      <c r="QFH6" s="222"/>
      <c r="QFI6" s="222"/>
      <c r="QFJ6" s="222"/>
      <c r="QFK6" s="222"/>
      <c r="QFL6" s="222"/>
      <c r="QFM6" s="222"/>
      <c r="QFN6" s="222"/>
      <c r="QFO6" s="222"/>
      <c r="QFP6" s="222"/>
      <c r="QFQ6" s="222"/>
      <c r="QFR6" s="222"/>
      <c r="QFS6" s="222"/>
      <c r="QFT6" s="222"/>
      <c r="QFU6" s="222"/>
      <c r="QFV6" s="222"/>
      <c r="QFW6" s="222"/>
      <c r="QFX6" s="222"/>
      <c r="QFY6" s="222"/>
      <c r="QFZ6" s="222"/>
      <c r="QGA6" s="222"/>
      <c r="QGB6" s="222"/>
      <c r="QGC6" s="222"/>
      <c r="QGD6" s="222"/>
      <c r="QGE6" s="222"/>
      <c r="QGF6" s="222"/>
      <c r="QGG6" s="222"/>
      <c r="QGH6" s="222"/>
      <c r="QGI6" s="222"/>
      <c r="QGJ6" s="222"/>
      <c r="QGK6" s="222"/>
      <c r="QGL6" s="222"/>
      <c r="QGM6" s="222"/>
      <c r="QGN6" s="222"/>
      <c r="QGO6" s="222"/>
      <c r="QGP6" s="222"/>
      <c r="QGQ6" s="222"/>
      <c r="QGR6" s="222"/>
      <c r="QGS6" s="222"/>
      <c r="QGT6" s="222"/>
      <c r="QGU6" s="222"/>
      <c r="QGV6" s="222"/>
      <c r="QGW6" s="222"/>
      <c r="QGX6" s="222"/>
      <c r="QGY6" s="222"/>
      <c r="QGZ6" s="222"/>
      <c r="QHA6" s="222"/>
      <c r="QHB6" s="222"/>
      <c r="QHC6" s="222"/>
      <c r="QHD6" s="222"/>
      <c r="QHE6" s="222"/>
      <c r="QHF6" s="222"/>
      <c r="QHG6" s="222"/>
      <c r="QHH6" s="222"/>
      <c r="QHI6" s="222"/>
      <c r="QHJ6" s="222"/>
      <c r="QHK6" s="222"/>
      <c r="QHL6" s="222"/>
      <c r="QHM6" s="222"/>
      <c r="QHN6" s="222"/>
      <c r="QHO6" s="222"/>
      <c r="QHP6" s="222"/>
      <c r="QHQ6" s="222"/>
      <c r="QHR6" s="222"/>
      <c r="QHS6" s="222"/>
      <c r="QHT6" s="222"/>
      <c r="QHU6" s="222"/>
      <c r="QHV6" s="222"/>
      <c r="QHW6" s="222"/>
      <c r="QHX6" s="222"/>
      <c r="QHY6" s="222"/>
      <c r="QHZ6" s="222"/>
      <c r="QIA6" s="222"/>
      <c r="QIB6" s="222"/>
      <c r="QIC6" s="222"/>
      <c r="QID6" s="222"/>
      <c r="QIE6" s="222"/>
      <c r="QIF6" s="222"/>
      <c r="QIG6" s="222"/>
      <c r="QIH6" s="222"/>
      <c r="QII6" s="222"/>
      <c r="QIJ6" s="222"/>
      <c r="QIK6" s="222"/>
      <c r="QIL6" s="222"/>
      <c r="QIM6" s="222"/>
      <c r="QIN6" s="222"/>
      <c r="QIO6" s="222"/>
      <c r="QIP6" s="222"/>
      <c r="QIQ6" s="222"/>
      <c r="QIR6" s="222"/>
      <c r="QIS6" s="222"/>
      <c r="QIT6" s="222"/>
      <c r="QIU6" s="222"/>
      <c r="QIV6" s="222"/>
      <c r="QIW6" s="222"/>
      <c r="QIX6" s="222"/>
      <c r="QIY6" s="222"/>
      <c r="QIZ6" s="222"/>
      <c r="QJA6" s="222"/>
      <c r="QJB6" s="222"/>
      <c r="QJC6" s="222"/>
      <c r="QJD6" s="222"/>
      <c r="QJE6" s="222"/>
      <c r="QJF6" s="222"/>
      <c r="QJG6" s="222"/>
      <c r="QJH6" s="222"/>
      <c r="QJI6" s="222"/>
      <c r="QJJ6" s="222"/>
      <c r="QJK6" s="222"/>
      <c r="QJL6" s="222"/>
      <c r="QJM6" s="222"/>
      <c r="QJN6" s="222"/>
      <c r="QJO6" s="222"/>
      <c r="QJP6" s="222"/>
      <c r="QJQ6" s="222"/>
      <c r="QJR6" s="222"/>
      <c r="QJS6" s="222"/>
      <c r="QJT6" s="222"/>
      <c r="QJU6" s="222"/>
      <c r="QJV6" s="222"/>
      <c r="QJW6" s="222"/>
      <c r="QJX6" s="222"/>
      <c r="QJY6" s="222"/>
      <c r="QJZ6" s="222"/>
      <c r="QKA6" s="222"/>
      <c r="QKB6" s="222"/>
      <c r="QKC6" s="222"/>
      <c r="QKD6" s="222"/>
      <c r="QKE6" s="222"/>
      <c r="QKF6" s="222"/>
      <c r="QKG6" s="222"/>
      <c r="QKH6" s="222"/>
      <c r="QKI6" s="222"/>
      <c r="QKJ6" s="222"/>
      <c r="QKK6" s="222"/>
      <c r="QKL6" s="222"/>
      <c r="QKM6" s="222"/>
      <c r="QKN6" s="222"/>
      <c r="QKO6" s="222"/>
      <c r="QKP6" s="222"/>
      <c r="QKQ6" s="222"/>
      <c r="QKR6" s="222"/>
      <c r="QKS6" s="222"/>
      <c r="QKT6" s="222"/>
      <c r="QKU6" s="222"/>
      <c r="QKV6" s="222"/>
      <c r="QKW6" s="222"/>
      <c r="QKX6" s="222"/>
      <c r="QKY6" s="222"/>
      <c r="QKZ6" s="222"/>
      <c r="QLA6" s="222"/>
      <c r="QLB6" s="222"/>
      <c r="QLC6" s="222"/>
      <c r="QLD6" s="222"/>
      <c r="QLE6" s="222"/>
      <c r="QLF6" s="222"/>
      <c r="QLG6" s="222"/>
      <c r="QLH6" s="222"/>
      <c r="QLI6" s="222"/>
      <c r="QLJ6" s="222"/>
      <c r="QLK6" s="222"/>
      <c r="QLL6" s="222"/>
      <c r="QLM6" s="222"/>
      <c r="QLN6" s="222"/>
      <c r="QLO6" s="222"/>
      <c r="QLP6" s="222"/>
      <c r="QLQ6" s="222"/>
      <c r="QLR6" s="222"/>
      <c r="QLS6" s="222"/>
      <c r="QLT6" s="222"/>
      <c r="QLU6" s="222"/>
      <c r="QLV6" s="222"/>
      <c r="QLW6" s="222"/>
      <c r="QLX6" s="222"/>
      <c r="QLY6" s="222"/>
      <c r="QLZ6" s="222"/>
      <c r="QMA6" s="222"/>
      <c r="QMB6" s="222"/>
      <c r="QMC6" s="222"/>
      <c r="QMD6" s="222"/>
      <c r="QME6" s="222"/>
      <c r="QMF6" s="222"/>
      <c r="QMG6" s="222"/>
      <c r="QMH6" s="222"/>
      <c r="QMI6" s="222"/>
      <c r="QMJ6" s="222"/>
      <c r="QMK6" s="222"/>
      <c r="QML6" s="222"/>
      <c r="QMM6" s="222"/>
      <c r="QMN6" s="222"/>
      <c r="QMO6" s="222"/>
      <c r="QMP6" s="222"/>
      <c r="QMQ6" s="222"/>
      <c r="QMR6" s="222"/>
      <c r="QMS6" s="222"/>
      <c r="QMT6" s="222"/>
      <c r="QMU6" s="222"/>
      <c r="QMV6" s="222"/>
      <c r="QMW6" s="222"/>
      <c r="QMX6" s="222"/>
      <c r="QMY6" s="222"/>
      <c r="QMZ6" s="222"/>
      <c r="QNA6" s="222"/>
      <c r="QNB6" s="222"/>
      <c r="QNC6" s="222"/>
      <c r="QND6" s="222"/>
      <c r="QNE6" s="222"/>
      <c r="QNF6" s="222"/>
      <c r="QNG6" s="222"/>
      <c r="QNH6" s="222"/>
      <c r="QNI6" s="222"/>
      <c r="QNJ6" s="222"/>
      <c r="QNK6" s="222"/>
      <c r="QNL6" s="222"/>
      <c r="QNM6" s="222"/>
      <c r="QNN6" s="222"/>
      <c r="QNO6" s="222"/>
      <c r="QNP6" s="222"/>
      <c r="QNQ6" s="222"/>
      <c r="QNR6" s="222"/>
      <c r="QNS6" s="222"/>
      <c r="QNT6" s="222"/>
      <c r="QNU6" s="222"/>
      <c r="QNV6" s="222"/>
      <c r="QNW6" s="222"/>
      <c r="QNX6" s="222"/>
      <c r="QNY6" s="222"/>
      <c r="QNZ6" s="222"/>
      <c r="QOA6" s="222"/>
      <c r="QOB6" s="222"/>
      <c r="QOC6" s="222"/>
      <c r="QOD6" s="222"/>
      <c r="QOE6" s="222"/>
      <c r="QOF6" s="222"/>
      <c r="QOG6" s="222"/>
      <c r="QOH6" s="222"/>
      <c r="QOI6" s="222"/>
      <c r="QOJ6" s="222"/>
      <c r="QOK6" s="222"/>
      <c r="QOL6" s="222"/>
      <c r="QOM6" s="222"/>
      <c r="QON6" s="222"/>
      <c r="QOO6" s="222"/>
      <c r="QOP6" s="222"/>
      <c r="QOQ6" s="222"/>
      <c r="QOR6" s="222"/>
      <c r="QOS6" s="222"/>
      <c r="QOT6" s="222"/>
      <c r="QOU6" s="222"/>
      <c r="QOV6" s="222"/>
      <c r="QOW6" s="222"/>
      <c r="QOX6" s="222"/>
      <c r="QOY6" s="222"/>
      <c r="QOZ6" s="222"/>
      <c r="QPA6" s="222"/>
      <c r="QPB6" s="222"/>
      <c r="QPC6" s="222"/>
      <c r="QPD6" s="222"/>
      <c r="QPE6" s="222"/>
      <c r="QPF6" s="222"/>
      <c r="QPG6" s="222"/>
      <c r="QPH6" s="222"/>
      <c r="QPI6" s="222"/>
      <c r="QPJ6" s="222"/>
      <c r="QPK6" s="222"/>
      <c r="QPL6" s="222"/>
      <c r="QPM6" s="222"/>
      <c r="QPN6" s="222"/>
      <c r="QPO6" s="222"/>
      <c r="QPP6" s="222"/>
      <c r="QPQ6" s="222"/>
      <c r="QPR6" s="222"/>
      <c r="QPS6" s="222"/>
      <c r="QPT6" s="222"/>
      <c r="QPU6" s="222"/>
      <c r="QPV6" s="222"/>
      <c r="QPW6" s="222"/>
      <c r="QPX6" s="222"/>
      <c r="QPY6" s="222"/>
      <c r="QPZ6" s="222"/>
      <c r="QQA6" s="222"/>
      <c r="QQB6" s="222"/>
      <c r="QQC6" s="222"/>
      <c r="QQD6" s="222"/>
      <c r="QQE6" s="222"/>
      <c r="QQF6" s="222"/>
      <c r="QQG6" s="222"/>
      <c r="QQH6" s="222"/>
      <c r="QQI6" s="222"/>
      <c r="QQJ6" s="222"/>
      <c r="QQK6" s="222"/>
      <c r="QQL6" s="222"/>
      <c r="QQM6" s="222"/>
      <c r="QQN6" s="222"/>
      <c r="QQO6" s="222"/>
      <c r="QQP6" s="222"/>
      <c r="QQQ6" s="222"/>
      <c r="QQR6" s="222"/>
      <c r="QQS6" s="222"/>
      <c r="QQT6" s="222"/>
      <c r="QQU6" s="222"/>
      <c r="QQV6" s="222"/>
      <c r="QQW6" s="222"/>
      <c r="QQX6" s="222"/>
      <c r="QQY6" s="222"/>
      <c r="QQZ6" s="222"/>
      <c r="QRA6" s="222"/>
      <c r="QRB6" s="222"/>
      <c r="QRC6" s="222"/>
      <c r="QRD6" s="222"/>
      <c r="QRE6" s="222"/>
      <c r="QRF6" s="222"/>
      <c r="QRG6" s="222"/>
      <c r="QRH6" s="222"/>
      <c r="QRI6" s="222"/>
      <c r="QRJ6" s="222"/>
      <c r="QRK6" s="222"/>
      <c r="QRL6" s="222"/>
      <c r="QRM6" s="222"/>
      <c r="QRN6" s="222"/>
      <c r="QRO6" s="222"/>
      <c r="QRP6" s="222"/>
      <c r="QRQ6" s="222"/>
      <c r="QRR6" s="222"/>
      <c r="QRS6" s="222"/>
      <c r="QRT6" s="222"/>
      <c r="QRU6" s="222"/>
      <c r="QRV6" s="222"/>
      <c r="QRW6" s="222"/>
      <c r="QRX6" s="222"/>
      <c r="QRY6" s="222"/>
      <c r="QRZ6" s="222"/>
      <c r="QSA6" s="222"/>
      <c r="QSB6" s="222"/>
      <c r="QSC6" s="222"/>
      <c r="QSD6" s="222"/>
      <c r="QSE6" s="222"/>
      <c r="QSF6" s="222"/>
      <c r="QSG6" s="222"/>
      <c r="QSH6" s="222"/>
      <c r="QSI6" s="222"/>
      <c r="QSJ6" s="222"/>
      <c r="QSK6" s="222"/>
      <c r="QSL6" s="222"/>
      <c r="QSM6" s="222"/>
      <c r="QSN6" s="222"/>
      <c r="QSO6" s="222"/>
      <c r="QSP6" s="222"/>
      <c r="QSQ6" s="222"/>
      <c r="QSR6" s="222"/>
      <c r="QSS6" s="222"/>
      <c r="QST6" s="222"/>
      <c r="QSU6" s="222"/>
      <c r="QSV6" s="222"/>
      <c r="QSW6" s="222"/>
      <c r="QSX6" s="222"/>
      <c r="QSY6" s="222"/>
      <c r="QSZ6" s="222"/>
      <c r="QTA6" s="222"/>
      <c r="QTB6" s="222"/>
      <c r="QTC6" s="222"/>
      <c r="QTD6" s="222"/>
      <c r="QTE6" s="222"/>
      <c r="QTF6" s="222"/>
      <c r="QTG6" s="222"/>
      <c r="QTH6" s="222"/>
      <c r="QTI6" s="222"/>
      <c r="QTJ6" s="222"/>
      <c r="QTK6" s="222"/>
      <c r="QTL6" s="222"/>
      <c r="QTM6" s="222"/>
      <c r="QTN6" s="222"/>
      <c r="QTO6" s="222"/>
      <c r="QTP6" s="222"/>
      <c r="QTQ6" s="222"/>
      <c r="QTR6" s="222"/>
      <c r="QTS6" s="222"/>
      <c r="QTT6" s="222"/>
      <c r="QTU6" s="222"/>
      <c r="QTV6" s="222"/>
      <c r="QTW6" s="222"/>
      <c r="QTX6" s="222"/>
      <c r="QTY6" s="222"/>
      <c r="QTZ6" s="222"/>
      <c r="QUA6" s="222"/>
      <c r="QUB6" s="222"/>
      <c r="QUC6" s="222"/>
      <c r="QUD6" s="222"/>
      <c r="QUE6" s="222"/>
      <c r="QUF6" s="222"/>
      <c r="QUG6" s="222"/>
      <c r="QUH6" s="222"/>
      <c r="QUI6" s="222"/>
      <c r="QUJ6" s="222"/>
      <c r="QUK6" s="222"/>
      <c r="QUL6" s="222"/>
      <c r="QUM6" s="222"/>
      <c r="QUN6" s="222"/>
      <c r="QUO6" s="222"/>
      <c r="QUP6" s="222"/>
      <c r="QUQ6" s="222"/>
      <c r="QUR6" s="222"/>
      <c r="QUS6" s="222"/>
      <c r="QUT6" s="222"/>
      <c r="QUU6" s="222"/>
      <c r="QUV6" s="222"/>
      <c r="QUW6" s="222"/>
      <c r="QUX6" s="222"/>
      <c r="QUY6" s="222"/>
      <c r="QUZ6" s="222"/>
      <c r="QVA6" s="222"/>
      <c r="QVB6" s="222"/>
      <c r="QVC6" s="222"/>
      <c r="QVD6" s="222"/>
      <c r="QVE6" s="222"/>
      <c r="QVF6" s="222"/>
      <c r="QVG6" s="222"/>
      <c r="QVH6" s="222"/>
      <c r="QVI6" s="222"/>
      <c r="QVJ6" s="222"/>
      <c r="QVK6" s="222"/>
      <c r="QVL6" s="222"/>
      <c r="QVM6" s="222"/>
      <c r="QVN6" s="222"/>
      <c r="QVO6" s="222"/>
      <c r="QVP6" s="222"/>
      <c r="QVQ6" s="222"/>
      <c r="QVR6" s="222"/>
      <c r="QVS6" s="222"/>
      <c r="QVT6" s="222"/>
      <c r="QVU6" s="222"/>
      <c r="QVV6" s="222"/>
      <c r="QVW6" s="222"/>
      <c r="QVX6" s="222"/>
      <c r="QVY6" s="222"/>
      <c r="QVZ6" s="222"/>
      <c r="QWA6" s="222"/>
      <c r="QWB6" s="222"/>
      <c r="QWC6" s="222"/>
      <c r="QWD6" s="222"/>
      <c r="QWE6" s="222"/>
      <c r="QWF6" s="222"/>
      <c r="QWG6" s="222"/>
      <c r="QWH6" s="222"/>
      <c r="QWI6" s="222"/>
      <c r="QWJ6" s="222"/>
      <c r="QWK6" s="222"/>
      <c r="QWL6" s="222"/>
      <c r="QWM6" s="222"/>
      <c r="QWN6" s="222"/>
      <c r="QWO6" s="222"/>
      <c r="QWP6" s="222"/>
      <c r="QWQ6" s="222"/>
      <c r="QWR6" s="222"/>
      <c r="QWS6" s="222"/>
      <c r="QWT6" s="222"/>
      <c r="QWU6" s="222"/>
      <c r="QWV6" s="222"/>
      <c r="QWW6" s="222"/>
      <c r="QWX6" s="222"/>
      <c r="QWY6" s="222"/>
      <c r="QWZ6" s="222"/>
      <c r="QXA6" s="222"/>
      <c r="QXB6" s="222"/>
      <c r="QXC6" s="222"/>
      <c r="QXD6" s="222"/>
      <c r="QXE6" s="222"/>
      <c r="QXF6" s="222"/>
      <c r="QXG6" s="222"/>
      <c r="QXH6" s="222"/>
      <c r="QXI6" s="222"/>
      <c r="QXJ6" s="222"/>
      <c r="QXK6" s="222"/>
      <c r="QXL6" s="222"/>
      <c r="QXM6" s="222"/>
      <c r="QXN6" s="222"/>
      <c r="QXO6" s="222"/>
      <c r="QXP6" s="222"/>
      <c r="QXQ6" s="222"/>
      <c r="QXR6" s="222"/>
      <c r="QXS6" s="222"/>
      <c r="QXT6" s="222"/>
      <c r="QXU6" s="222"/>
      <c r="QXV6" s="222"/>
      <c r="QXW6" s="222"/>
      <c r="QXX6" s="222"/>
      <c r="QXY6" s="222"/>
      <c r="QXZ6" s="222"/>
      <c r="QYA6" s="222"/>
      <c r="QYB6" s="222"/>
      <c r="QYC6" s="222"/>
      <c r="QYD6" s="222"/>
      <c r="QYE6" s="222"/>
      <c r="QYF6" s="222"/>
      <c r="QYG6" s="222"/>
      <c r="QYH6" s="222"/>
      <c r="QYI6" s="222"/>
      <c r="QYJ6" s="222"/>
      <c r="QYK6" s="222"/>
      <c r="QYL6" s="222"/>
      <c r="QYM6" s="222"/>
      <c r="QYN6" s="222"/>
      <c r="QYO6" s="222"/>
      <c r="QYP6" s="222"/>
      <c r="QYQ6" s="222"/>
      <c r="QYR6" s="222"/>
      <c r="QYS6" s="222"/>
      <c r="QYT6" s="222"/>
      <c r="QYU6" s="222"/>
      <c r="QYV6" s="222"/>
      <c r="QYW6" s="222"/>
      <c r="QYX6" s="222"/>
      <c r="QYY6" s="222"/>
      <c r="QYZ6" s="222"/>
      <c r="QZA6" s="222"/>
      <c r="QZB6" s="222"/>
      <c r="QZC6" s="222"/>
      <c r="QZD6" s="222"/>
      <c r="QZE6" s="222"/>
      <c r="QZF6" s="222"/>
      <c r="QZG6" s="222"/>
      <c r="QZH6" s="222"/>
      <c r="QZI6" s="222"/>
      <c r="QZJ6" s="222"/>
      <c r="QZK6" s="222"/>
      <c r="QZL6" s="222"/>
      <c r="QZM6" s="222"/>
      <c r="QZN6" s="222"/>
      <c r="QZO6" s="222"/>
      <c r="QZP6" s="222"/>
      <c r="QZQ6" s="222"/>
      <c r="QZR6" s="222"/>
      <c r="QZS6" s="222"/>
      <c r="QZT6" s="222"/>
      <c r="QZU6" s="222"/>
      <c r="QZV6" s="222"/>
      <c r="QZW6" s="222"/>
      <c r="QZX6" s="222"/>
      <c r="QZY6" s="222"/>
      <c r="QZZ6" s="222"/>
      <c r="RAA6" s="222"/>
      <c r="RAB6" s="222"/>
      <c r="RAC6" s="222"/>
      <c r="RAD6" s="222"/>
      <c r="RAE6" s="222"/>
      <c r="RAF6" s="222"/>
      <c r="RAG6" s="222"/>
      <c r="RAH6" s="222"/>
      <c r="RAI6" s="222"/>
      <c r="RAJ6" s="222"/>
      <c r="RAK6" s="222"/>
      <c r="RAL6" s="222"/>
      <c r="RAM6" s="222"/>
      <c r="RAN6" s="222"/>
      <c r="RAO6" s="222"/>
      <c r="RAP6" s="222"/>
      <c r="RAQ6" s="222"/>
      <c r="RAR6" s="222"/>
      <c r="RAS6" s="222"/>
      <c r="RAT6" s="222"/>
      <c r="RAU6" s="222"/>
      <c r="RAV6" s="222"/>
      <c r="RAW6" s="222"/>
      <c r="RAX6" s="222"/>
      <c r="RAY6" s="222"/>
      <c r="RAZ6" s="222"/>
      <c r="RBA6" s="222"/>
      <c r="RBB6" s="222"/>
      <c r="RBC6" s="222"/>
      <c r="RBD6" s="222"/>
      <c r="RBE6" s="222"/>
      <c r="RBF6" s="222"/>
      <c r="RBG6" s="222"/>
      <c r="RBH6" s="222"/>
      <c r="RBI6" s="222"/>
      <c r="RBJ6" s="222"/>
      <c r="RBK6" s="222"/>
      <c r="RBL6" s="222"/>
      <c r="RBM6" s="222"/>
      <c r="RBN6" s="222"/>
      <c r="RBO6" s="222"/>
      <c r="RBP6" s="222"/>
      <c r="RBQ6" s="222"/>
      <c r="RBR6" s="222"/>
      <c r="RBS6" s="222"/>
      <c r="RBT6" s="222"/>
      <c r="RBU6" s="222"/>
      <c r="RBV6" s="222"/>
      <c r="RBW6" s="222"/>
      <c r="RBX6" s="222"/>
      <c r="RBY6" s="222"/>
      <c r="RBZ6" s="222"/>
      <c r="RCA6" s="222"/>
      <c r="RCB6" s="222"/>
      <c r="RCC6" s="222"/>
      <c r="RCD6" s="222"/>
      <c r="RCE6" s="222"/>
      <c r="RCF6" s="222"/>
      <c r="RCG6" s="222"/>
      <c r="RCH6" s="222"/>
      <c r="RCI6" s="222"/>
      <c r="RCJ6" s="222"/>
      <c r="RCK6" s="222"/>
      <c r="RCL6" s="222"/>
      <c r="RCM6" s="222"/>
      <c r="RCN6" s="222"/>
      <c r="RCO6" s="222"/>
      <c r="RCP6" s="222"/>
      <c r="RCQ6" s="222"/>
      <c r="RCR6" s="222"/>
      <c r="RCS6" s="222"/>
      <c r="RCT6" s="222"/>
      <c r="RCU6" s="222"/>
      <c r="RCV6" s="222"/>
      <c r="RCW6" s="222"/>
      <c r="RCX6" s="222"/>
      <c r="RCY6" s="222"/>
      <c r="RCZ6" s="222"/>
      <c r="RDA6" s="222"/>
      <c r="RDB6" s="222"/>
      <c r="RDC6" s="222"/>
      <c r="RDD6" s="222"/>
      <c r="RDE6" s="222"/>
      <c r="RDF6" s="222"/>
      <c r="RDG6" s="222"/>
      <c r="RDH6" s="222"/>
      <c r="RDI6" s="222"/>
      <c r="RDJ6" s="222"/>
      <c r="RDK6" s="222"/>
      <c r="RDL6" s="222"/>
      <c r="RDM6" s="222"/>
      <c r="RDN6" s="222"/>
      <c r="RDO6" s="222"/>
      <c r="RDP6" s="222"/>
      <c r="RDQ6" s="222"/>
      <c r="RDR6" s="222"/>
      <c r="RDS6" s="222"/>
      <c r="RDT6" s="222"/>
      <c r="RDU6" s="222"/>
      <c r="RDV6" s="222"/>
      <c r="RDW6" s="222"/>
      <c r="RDX6" s="222"/>
      <c r="RDY6" s="222"/>
      <c r="RDZ6" s="222"/>
      <c r="REA6" s="222"/>
      <c r="REB6" s="222"/>
      <c r="REC6" s="222"/>
      <c r="RED6" s="222"/>
      <c r="REE6" s="222"/>
      <c r="REF6" s="222"/>
      <c r="REG6" s="222"/>
      <c r="REH6" s="222"/>
      <c r="REI6" s="222"/>
      <c r="REJ6" s="222"/>
      <c r="REK6" s="222"/>
      <c r="REL6" s="222"/>
      <c r="REM6" s="222"/>
      <c r="REN6" s="222"/>
      <c r="REO6" s="222"/>
      <c r="REP6" s="222"/>
      <c r="REQ6" s="222"/>
      <c r="RER6" s="222"/>
      <c r="RES6" s="222"/>
      <c r="RET6" s="222"/>
      <c r="REU6" s="222"/>
      <c r="REV6" s="222"/>
      <c r="REW6" s="222"/>
      <c r="REX6" s="222"/>
      <c r="REY6" s="222"/>
      <c r="REZ6" s="222"/>
      <c r="RFA6" s="222"/>
      <c r="RFB6" s="222"/>
      <c r="RFC6" s="222"/>
      <c r="RFD6" s="222"/>
      <c r="RFE6" s="222"/>
      <c r="RFF6" s="222"/>
      <c r="RFG6" s="222"/>
      <c r="RFH6" s="222"/>
      <c r="RFI6" s="222"/>
      <c r="RFJ6" s="222"/>
      <c r="RFK6" s="222"/>
      <c r="RFL6" s="222"/>
      <c r="RFM6" s="222"/>
      <c r="RFN6" s="222"/>
      <c r="RFO6" s="222"/>
      <c r="RFP6" s="222"/>
      <c r="RFQ6" s="222"/>
      <c r="RFR6" s="222"/>
      <c r="RFS6" s="222"/>
      <c r="RFT6" s="222"/>
      <c r="RFU6" s="222"/>
      <c r="RFV6" s="222"/>
      <c r="RFW6" s="222"/>
      <c r="RFX6" s="222"/>
      <c r="RFY6" s="222"/>
      <c r="RFZ6" s="222"/>
      <c r="RGA6" s="222"/>
      <c r="RGB6" s="222"/>
      <c r="RGC6" s="222"/>
      <c r="RGD6" s="222"/>
      <c r="RGE6" s="222"/>
      <c r="RGF6" s="222"/>
      <c r="RGG6" s="222"/>
      <c r="RGH6" s="222"/>
      <c r="RGI6" s="222"/>
      <c r="RGJ6" s="222"/>
      <c r="RGK6" s="222"/>
      <c r="RGL6" s="222"/>
      <c r="RGM6" s="222"/>
      <c r="RGN6" s="222"/>
      <c r="RGO6" s="222"/>
      <c r="RGP6" s="222"/>
      <c r="RGQ6" s="222"/>
      <c r="RGR6" s="222"/>
      <c r="RGS6" s="222"/>
      <c r="RGT6" s="222"/>
      <c r="RGU6" s="222"/>
      <c r="RGV6" s="222"/>
      <c r="RGW6" s="222"/>
      <c r="RGX6" s="222"/>
      <c r="RGY6" s="222"/>
      <c r="RGZ6" s="222"/>
      <c r="RHA6" s="222"/>
      <c r="RHB6" s="222"/>
      <c r="RHC6" s="222"/>
      <c r="RHD6" s="222"/>
      <c r="RHE6" s="222"/>
      <c r="RHF6" s="222"/>
      <c r="RHG6" s="222"/>
      <c r="RHH6" s="222"/>
      <c r="RHI6" s="222"/>
      <c r="RHJ6" s="222"/>
      <c r="RHK6" s="222"/>
      <c r="RHL6" s="222"/>
      <c r="RHM6" s="222"/>
      <c r="RHN6" s="222"/>
      <c r="RHO6" s="222"/>
      <c r="RHP6" s="222"/>
      <c r="RHQ6" s="222"/>
      <c r="RHR6" s="222"/>
      <c r="RHS6" s="222"/>
      <c r="RHT6" s="222"/>
      <c r="RHU6" s="222"/>
      <c r="RHV6" s="222"/>
      <c r="RHW6" s="222"/>
      <c r="RHX6" s="222"/>
      <c r="RHY6" s="222"/>
      <c r="RHZ6" s="222"/>
      <c r="RIA6" s="222"/>
      <c r="RIB6" s="222"/>
      <c r="RIC6" s="222"/>
      <c r="RID6" s="222"/>
      <c r="RIE6" s="222"/>
      <c r="RIF6" s="222"/>
      <c r="RIG6" s="222"/>
      <c r="RIH6" s="222"/>
      <c r="RII6" s="222"/>
      <c r="RIJ6" s="222"/>
      <c r="RIK6" s="222"/>
      <c r="RIL6" s="222"/>
      <c r="RIM6" s="222"/>
      <c r="RIN6" s="222"/>
      <c r="RIO6" s="222"/>
      <c r="RIP6" s="222"/>
      <c r="RIQ6" s="222"/>
      <c r="RIR6" s="222"/>
      <c r="RIS6" s="222"/>
      <c r="RIT6" s="222"/>
      <c r="RIU6" s="222"/>
      <c r="RIV6" s="222"/>
      <c r="RIW6" s="222"/>
      <c r="RIX6" s="222"/>
      <c r="RIY6" s="222"/>
      <c r="RIZ6" s="222"/>
      <c r="RJA6" s="222"/>
      <c r="RJB6" s="222"/>
      <c r="RJC6" s="222"/>
      <c r="RJD6" s="222"/>
      <c r="RJE6" s="222"/>
      <c r="RJF6" s="222"/>
      <c r="RJG6" s="222"/>
      <c r="RJH6" s="222"/>
      <c r="RJI6" s="222"/>
      <c r="RJJ6" s="222"/>
      <c r="RJK6" s="222"/>
      <c r="RJL6" s="222"/>
      <c r="RJM6" s="222"/>
      <c r="RJN6" s="222"/>
      <c r="RJO6" s="222"/>
      <c r="RJP6" s="222"/>
      <c r="RJQ6" s="222"/>
      <c r="RJR6" s="222"/>
      <c r="RJS6" s="222"/>
      <c r="RJT6" s="222"/>
      <c r="RJU6" s="222"/>
      <c r="RJV6" s="222"/>
      <c r="RJW6" s="222"/>
      <c r="RJX6" s="222"/>
      <c r="RJY6" s="222"/>
      <c r="RJZ6" s="222"/>
      <c r="RKA6" s="222"/>
      <c r="RKB6" s="222"/>
      <c r="RKC6" s="222"/>
      <c r="RKD6" s="222"/>
      <c r="RKE6" s="222"/>
      <c r="RKF6" s="222"/>
      <c r="RKG6" s="222"/>
      <c r="RKH6" s="222"/>
      <c r="RKI6" s="222"/>
      <c r="RKJ6" s="222"/>
      <c r="RKK6" s="222"/>
      <c r="RKL6" s="222"/>
      <c r="RKM6" s="222"/>
      <c r="RKN6" s="222"/>
      <c r="RKO6" s="222"/>
      <c r="RKP6" s="222"/>
      <c r="RKQ6" s="222"/>
      <c r="RKR6" s="222"/>
      <c r="RKS6" s="222"/>
      <c r="RKT6" s="222"/>
      <c r="RKU6" s="222"/>
      <c r="RKV6" s="222"/>
      <c r="RKW6" s="222"/>
      <c r="RKX6" s="222"/>
      <c r="RKY6" s="222"/>
      <c r="RKZ6" s="222"/>
      <c r="RLA6" s="222"/>
      <c r="RLB6" s="222"/>
      <c r="RLC6" s="222"/>
      <c r="RLD6" s="222"/>
      <c r="RLE6" s="222"/>
      <c r="RLF6" s="222"/>
      <c r="RLG6" s="222"/>
      <c r="RLH6" s="222"/>
      <c r="RLI6" s="222"/>
      <c r="RLJ6" s="222"/>
      <c r="RLK6" s="222"/>
      <c r="RLL6" s="222"/>
      <c r="RLM6" s="222"/>
      <c r="RLN6" s="222"/>
      <c r="RLO6" s="222"/>
      <c r="RLP6" s="222"/>
      <c r="RLQ6" s="222"/>
      <c r="RLR6" s="222"/>
      <c r="RLS6" s="222"/>
      <c r="RLT6" s="222"/>
      <c r="RLU6" s="222"/>
      <c r="RLV6" s="222"/>
      <c r="RLW6" s="222"/>
      <c r="RLX6" s="222"/>
      <c r="RLY6" s="222"/>
      <c r="RLZ6" s="222"/>
      <c r="RMA6" s="222"/>
      <c r="RMB6" s="222"/>
      <c r="RMC6" s="222"/>
      <c r="RMD6" s="222"/>
      <c r="RME6" s="222"/>
      <c r="RMF6" s="222"/>
      <c r="RMG6" s="222"/>
      <c r="RMH6" s="222"/>
      <c r="RMI6" s="222"/>
      <c r="RMJ6" s="222"/>
      <c r="RMK6" s="222"/>
      <c r="RML6" s="222"/>
      <c r="RMM6" s="222"/>
      <c r="RMN6" s="222"/>
      <c r="RMO6" s="222"/>
      <c r="RMP6" s="222"/>
      <c r="RMQ6" s="222"/>
      <c r="RMR6" s="222"/>
      <c r="RMS6" s="222"/>
      <c r="RMT6" s="222"/>
      <c r="RMU6" s="222"/>
      <c r="RMV6" s="222"/>
      <c r="RMW6" s="222"/>
      <c r="RMX6" s="222"/>
      <c r="RMY6" s="222"/>
      <c r="RMZ6" s="222"/>
      <c r="RNA6" s="222"/>
      <c r="RNB6" s="222"/>
      <c r="RNC6" s="222"/>
      <c r="RND6" s="222"/>
      <c r="RNE6" s="222"/>
      <c r="RNF6" s="222"/>
      <c r="RNG6" s="222"/>
      <c r="RNH6" s="222"/>
      <c r="RNI6" s="222"/>
      <c r="RNJ6" s="222"/>
      <c r="RNK6" s="222"/>
      <c r="RNL6" s="222"/>
      <c r="RNM6" s="222"/>
      <c r="RNN6" s="222"/>
      <c r="RNO6" s="222"/>
      <c r="RNP6" s="222"/>
      <c r="RNQ6" s="222"/>
      <c r="RNR6" s="222"/>
      <c r="RNS6" s="222"/>
      <c r="RNT6" s="222"/>
      <c r="RNU6" s="222"/>
      <c r="RNV6" s="222"/>
      <c r="RNW6" s="222"/>
      <c r="RNX6" s="222"/>
      <c r="RNY6" s="222"/>
      <c r="RNZ6" s="222"/>
      <c r="ROA6" s="222"/>
      <c r="ROB6" s="222"/>
      <c r="ROC6" s="222"/>
      <c r="ROD6" s="222"/>
      <c r="ROE6" s="222"/>
      <c r="ROF6" s="222"/>
      <c r="ROG6" s="222"/>
      <c r="ROH6" s="222"/>
      <c r="ROI6" s="222"/>
      <c r="ROJ6" s="222"/>
      <c r="ROK6" s="222"/>
      <c r="ROL6" s="222"/>
      <c r="ROM6" s="222"/>
      <c r="RON6" s="222"/>
      <c r="ROO6" s="222"/>
      <c r="ROP6" s="222"/>
      <c r="ROQ6" s="222"/>
      <c r="ROR6" s="222"/>
      <c r="ROS6" s="222"/>
      <c r="ROT6" s="222"/>
      <c r="ROU6" s="222"/>
      <c r="ROV6" s="222"/>
      <c r="ROW6" s="222"/>
      <c r="ROX6" s="222"/>
      <c r="ROY6" s="222"/>
      <c r="ROZ6" s="222"/>
      <c r="RPA6" s="222"/>
      <c r="RPB6" s="222"/>
      <c r="RPC6" s="222"/>
      <c r="RPD6" s="222"/>
      <c r="RPE6" s="222"/>
      <c r="RPF6" s="222"/>
      <c r="RPG6" s="222"/>
      <c r="RPH6" s="222"/>
      <c r="RPI6" s="222"/>
      <c r="RPJ6" s="222"/>
      <c r="RPK6" s="222"/>
      <c r="RPL6" s="222"/>
      <c r="RPM6" s="222"/>
      <c r="RPN6" s="222"/>
      <c r="RPO6" s="222"/>
      <c r="RPP6" s="222"/>
      <c r="RPQ6" s="222"/>
      <c r="RPR6" s="222"/>
      <c r="RPS6" s="222"/>
      <c r="RPT6" s="222"/>
      <c r="RPU6" s="222"/>
      <c r="RPV6" s="222"/>
      <c r="RPW6" s="222"/>
      <c r="RPX6" s="222"/>
      <c r="RPY6" s="222"/>
      <c r="RPZ6" s="222"/>
      <c r="RQA6" s="222"/>
      <c r="RQB6" s="222"/>
      <c r="RQC6" s="222"/>
      <c r="RQD6" s="222"/>
      <c r="RQE6" s="222"/>
      <c r="RQF6" s="222"/>
      <c r="RQG6" s="222"/>
      <c r="RQH6" s="222"/>
      <c r="RQI6" s="222"/>
      <c r="RQJ6" s="222"/>
      <c r="RQK6" s="222"/>
      <c r="RQL6" s="222"/>
      <c r="RQM6" s="222"/>
      <c r="RQN6" s="222"/>
      <c r="RQO6" s="222"/>
      <c r="RQP6" s="222"/>
      <c r="RQQ6" s="222"/>
      <c r="RQR6" s="222"/>
      <c r="RQS6" s="222"/>
      <c r="RQT6" s="222"/>
      <c r="RQU6" s="222"/>
      <c r="RQV6" s="222"/>
      <c r="RQW6" s="222"/>
      <c r="RQX6" s="222"/>
      <c r="RQY6" s="222"/>
      <c r="RQZ6" s="222"/>
      <c r="RRA6" s="222"/>
      <c r="RRB6" s="222"/>
      <c r="RRC6" s="222"/>
      <c r="RRD6" s="222"/>
      <c r="RRE6" s="222"/>
      <c r="RRF6" s="222"/>
      <c r="RRG6" s="222"/>
      <c r="RRH6" s="222"/>
      <c r="RRI6" s="222"/>
      <c r="RRJ6" s="222"/>
      <c r="RRK6" s="222"/>
      <c r="RRL6" s="222"/>
      <c r="RRM6" s="222"/>
      <c r="RRN6" s="222"/>
      <c r="RRO6" s="222"/>
      <c r="RRP6" s="222"/>
      <c r="RRQ6" s="222"/>
      <c r="RRR6" s="222"/>
      <c r="RRS6" s="222"/>
      <c r="RRT6" s="222"/>
      <c r="RRU6" s="222"/>
      <c r="RRV6" s="222"/>
      <c r="RRW6" s="222"/>
      <c r="RRX6" s="222"/>
      <c r="RRY6" s="222"/>
      <c r="RRZ6" s="222"/>
      <c r="RSA6" s="222"/>
      <c r="RSB6" s="222"/>
      <c r="RSC6" s="222"/>
      <c r="RSD6" s="222"/>
      <c r="RSE6" s="222"/>
      <c r="RSF6" s="222"/>
      <c r="RSG6" s="222"/>
      <c r="RSH6" s="222"/>
      <c r="RSI6" s="222"/>
      <c r="RSJ6" s="222"/>
      <c r="RSK6" s="222"/>
      <c r="RSL6" s="222"/>
      <c r="RSM6" s="222"/>
      <c r="RSN6" s="222"/>
      <c r="RSO6" s="222"/>
      <c r="RSP6" s="222"/>
      <c r="RSQ6" s="222"/>
      <c r="RSR6" s="222"/>
      <c r="RSS6" s="222"/>
      <c r="RST6" s="222"/>
      <c r="RSU6" s="222"/>
      <c r="RSV6" s="222"/>
      <c r="RSW6" s="222"/>
      <c r="RSX6" s="222"/>
      <c r="RSY6" s="222"/>
      <c r="RSZ6" s="222"/>
      <c r="RTA6" s="222"/>
      <c r="RTB6" s="222"/>
      <c r="RTC6" s="222"/>
      <c r="RTD6" s="222"/>
      <c r="RTE6" s="222"/>
      <c r="RTF6" s="222"/>
      <c r="RTG6" s="222"/>
      <c r="RTH6" s="222"/>
      <c r="RTI6" s="222"/>
      <c r="RTJ6" s="222"/>
      <c r="RTK6" s="222"/>
      <c r="RTL6" s="222"/>
      <c r="RTM6" s="222"/>
      <c r="RTN6" s="222"/>
      <c r="RTO6" s="222"/>
      <c r="RTP6" s="222"/>
      <c r="RTQ6" s="222"/>
      <c r="RTR6" s="222"/>
      <c r="RTS6" s="222"/>
      <c r="RTT6" s="222"/>
      <c r="RTU6" s="222"/>
      <c r="RTV6" s="222"/>
      <c r="RTW6" s="222"/>
      <c r="RTX6" s="222"/>
      <c r="RTY6" s="222"/>
      <c r="RTZ6" s="222"/>
      <c r="RUA6" s="222"/>
      <c r="RUB6" s="222"/>
      <c r="RUC6" s="222"/>
      <c r="RUD6" s="222"/>
      <c r="RUE6" s="222"/>
      <c r="RUF6" s="222"/>
      <c r="RUG6" s="222"/>
      <c r="RUH6" s="222"/>
      <c r="RUI6" s="222"/>
      <c r="RUJ6" s="222"/>
      <c r="RUK6" s="222"/>
      <c r="RUL6" s="222"/>
      <c r="RUM6" s="222"/>
      <c r="RUN6" s="222"/>
      <c r="RUO6" s="222"/>
      <c r="RUP6" s="222"/>
      <c r="RUQ6" s="222"/>
      <c r="RUR6" s="222"/>
      <c r="RUS6" s="222"/>
      <c r="RUT6" s="222"/>
      <c r="RUU6" s="222"/>
      <c r="RUV6" s="222"/>
      <c r="RUW6" s="222"/>
      <c r="RUX6" s="222"/>
      <c r="RUY6" s="222"/>
      <c r="RUZ6" s="222"/>
      <c r="RVA6" s="222"/>
      <c r="RVB6" s="222"/>
      <c r="RVC6" s="222"/>
      <c r="RVD6" s="222"/>
      <c r="RVE6" s="222"/>
      <c r="RVF6" s="222"/>
      <c r="RVG6" s="222"/>
      <c r="RVH6" s="222"/>
      <c r="RVI6" s="222"/>
      <c r="RVJ6" s="222"/>
      <c r="RVK6" s="222"/>
      <c r="RVL6" s="222"/>
      <c r="RVM6" s="222"/>
      <c r="RVN6" s="222"/>
      <c r="RVO6" s="222"/>
      <c r="RVP6" s="222"/>
      <c r="RVQ6" s="222"/>
      <c r="RVR6" s="222"/>
      <c r="RVS6" s="222"/>
      <c r="RVT6" s="222"/>
      <c r="RVU6" s="222"/>
      <c r="RVV6" s="222"/>
      <c r="RVW6" s="222"/>
      <c r="RVX6" s="222"/>
      <c r="RVY6" s="222"/>
      <c r="RVZ6" s="222"/>
      <c r="RWA6" s="222"/>
      <c r="RWB6" s="222"/>
      <c r="RWC6" s="222"/>
      <c r="RWD6" s="222"/>
      <c r="RWE6" s="222"/>
      <c r="RWF6" s="222"/>
      <c r="RWG6" s="222"/>
      <c r="RWH6" s="222"/>
      <c r="RWI6" s="222"/>
      <c r="RWJ6" s="222"/>
      <c r="RWK6" s="222"/>
      <c r="RWL6" s="222"/>
      <c r="RWM6" s="222"/>
      <c r="RWN6" s="222"/>
      <c r="RWO6" s="222"/>
      <c r="RWP6" s="222"/>
      <c r="RWQ6" s="222"/>
      <c r="RWR6" s="222"/>
      <c r="RWS6" s="222"/>
      <c r="RWT6" s="222"/>
      <c r="RWU6" s="222"/>
      <c r="RWV6" s="222"/>
      <c r="RWW6" s="222"/>
      <c r="RWX6" s="222"/>
      <c r="RWY6" s="222"/>
      <c r="RWZ6" s="222"/>
      <c r="RXA6" s="222"/>
      <c r="RXB6" s="222"/>
      <c r="RXC6" s="222"/>
      <c r="RXD6" s="222"/>
      <c r="RXE6" s="222"/>
      <c r="RXF6" s="222"/>
      <c r="RXG6" s="222"/>
      <c r="RXH6" s="222"/>
      <c r="RXI6" s="222"/>
      <c r="RXJ6" s="222"/>
      <c r="RXK6" s="222"/>
      <c r="RXL6" s="222"/>
      <c r="RXM6" s="222"/>
      <c r="RXN6" s="222"/>
      <c r="RXO6" s="222"/>
      <c r="RXP6" s="222"/>
      <c r="RXQ6" s="222"/>
      <c r="RXR6" s="222"/>
      <c r="RXS6" s="222"/>
      <c r="RXT6" s="222"/>
      <c r="RXU6" s="222"/>
      <c r="RXV6" s="222"/>
      <c r="RXW6" s="222"/>
      <c r="RXX6" s="222"/>
      <c r="RXY6" s="222"/>
      <c r="RXZ6" s="222"/>
      <c r="RYA6" s="222"/>
      <c r="RYB6" s="222"/>
      <c r="RYC6" s="222"/>
      <c r="RYD6" s="222"/>
      <c r="RYE6" s="222"/>
      <c r="RYF6" s="222"/>
      <c r="RYG6" s="222"/>
      <c r="RYH6" s="222"/>
      <c r="RYI6" s="222"/>
      <c r="RYJ6" s="222"/>
      <c r="RYK6" s="222"/>
      <c r="RYL6" s="222"/>
      <c r="RYM6" s="222"/>
      <c r="RYN6" s="222"/>
      <c r="RYO6" s="222"/>
      <c r="RYP6" s="222"/>
      <c r="RYQ6" s="222"/>
      <c r="RYR6" s="222"/>
      <c r="RYS6" s="222"/>
      <c r="RYT6" s="222"/>
      <c r="RYU6" s="222"/>
      <c r="RYV6" s="222"/>
      <c r="RYW6" s="222"/>
      <c r="RYX6" s="222"/>
      <c r="RYY6" s="222"/>
      <c r="RYZ6" s="222"/>
      <c r="RZA6" s="222"/>
      <c r="RZB6" s="222"/>
      <c r="RZC6" s="222"/>
      <c r="RZD6" s="222"/>
      <c r="RZE6" s="222"/>
      <c r="RZF6" s="222"/>
      <c r="RZG6" s="222"/>
      <c r="RZH6" s="222"/>
      <c r="RZI6" s="222"/>
      <c r="RZJ6" s="222"/>
      <c r="RZK6" s="222"/>
      <c r="RZL6" s="222"/>
      <c r="RZM6" s="222"/>
      <c r="RZN6" s="222"/>
      <c r="RZO6" s="222"/>
      <c r="RZP6" s="222"/>
      <c r="RZQ6" s="222"/>
      <c r="RZR6" s="222"/>
      <c r="RZS6" s="222"/>
      <c r="RZT6" s="222"/>
      <c r="RZU6" s="222"/>
      <c r="RZV6" s="222"/>
      <c r="RZW6" s="222"/>
      <c r="RZX6" s="222"/>
      <c r="RZY6" s="222"/>
      <c r="RZZ6" s="222"/>
      <c r="SAA6" s="222"/>
      <c r="SAB6" s="222"/>
      <c r="SAC6" s="222"/>
      <c r="SAD6" s="222"/>
      <c r="SAE6" s="222"/>
      <c r="SAF6" s="222"/>
      <c r="SAG6" s="222"/>
      <c r="SAH6" s="222"/>
      <c r="SAI6" s="222"/>
      <c r="SAJ6" s="222"/>
      <c r="SAK6" s="222"/>
      <c r="SAL6" s="222"/>
      <c r="SAM6" s="222"/>
      <c r="SAN6" s="222"/>
      <c r="SAO6" s="222"/>
      <c r="SAP6" s="222"/>
      <c r="SAQ6" s="222"/>
      <c r="SAR6" s="222"/>
      <c r="SAS6" s="222"/>
      <c r="SAT6" s="222"/>
      <c r="SAU6" s="222"/>
      <c r="SAV6" s="222"/>
      <c r="SAW6" s="222"/>
      <c r="SAX6" s="222"/>
      <c r="SAY6" s="222"/>
      <c r="SAZ6" s="222"/>
      <c r="SBA6" s="222"/>
      <c r="SBB6" s="222"/>
      <c r="SBC6" s="222"/>
      <c r="SBD6" s="222"/>
      <c r="SBE6" s="222"/>
      <c r="SBF6" s="222"/>
      <c r="SBG6" s="222"/>
      <c r="SBH6" s="222"/>
      <c r="SBI6" s="222"/>
      <c r="SBJ6" s="222"/>
      <c r="SBK6" s="222"/>
      <c r="SBL6" s="222"/>
      <c r="SBM6" s="222"/>
      <c r="SBN6" s="222"/>
      <c r="SBO6" s="222"/>
      <c r="SBP6" s="222"/>
      <c r="SBQ6" s="222"/>
      <c r="SBR6" s="222"/>
      <c r="SBS6" s="222"/>
      <c r="SBT6" s="222"/>
      <c r="SBU6" s="222"/>
      <c r="SBV6" s="222"/>
      <c r="SBW6" s="222"/>
      <c r="SBX6" s="222"/>
      <c r="SBY6" s="222"/>
      <c r="SBZ6" s="222"/>
      <c r="SCA6" s="222"/>
      <c r="SCB6" s="222"/>
      <c r="SCC6" s="222"/>
      <c r="SCD6" s="222"/>
      <c r="SCE6" s="222"/>
      <c r="SCF6" s="222"/>
      <c r="SCG6" s="222"/>
      <c r="SCH6" s="222"/>
      <c r="SCI6" s="222"/>
      <c r="SCJ6" s="222"/>
      <c r="SCK6" s="222"/>
      <c r="SCL6" s="222"/>
      <c r="SCM6" s="222"/>
      <c r="SCN6" s="222"/>
      <c r="SCO6" s="222"/>
      <c r="SCP6" s="222"/>
      <c r="SCQ6" s="222"/>
      <c r="SCR6" s="222"/>
      <c r="SCS6" s="222"/>
      <c r="SCT6" s="222"/>
      <c r="SCU6" s="222"/>
      <c r="SCV6" s="222"/>
      <c r="SCW6" s="222"/>
      <c r="SCX6" s="222"/>
      <c r="SCY6" s="222"/>
      <c r="SCZ6" s="222"/>
      <c r="SDA6" s="222"/>
      <c r="SDB6" s="222"/>
      <c r="SDC6" s="222"/>
      <c r="SDD6" s="222"/>
      <c r="SDE6" s="222"/>
      <c r="SDF6" s="222"/>
      <c r="SDG6" s="222"/>
      <c r="SDH6" s="222"/>
      <c r="SDI6" s="222"/>
      <c r="SDJ6" s="222"/>
      <c r="SDK6" s="222"/>
      <c r="SDL6" s="222"/>
      <c r="SDM6" s="222"/>
      <c r="SDN6" s="222"/>
      <c r="SDO6" s="222"/>
      <c r="SDP6" s="222"/>
      <c r="SDQ6" s="222"/>
      <c r="SDR6" s="222"/>
      <c r="SDS6" s="222"/>
      <c r="SDT6" s="222"/>
      <c r="SDU6" s="222"/>
      <c r="SDV6" s="222"/>
      <c r="SDW6" s="222"/>
      <c r="SDX6" s="222"/>
      <c r="SDY6" s="222"/>
      <c r="SDZ6" s="222"/>
      <c r="SEA6" s="222"/>
      <c r="SEB6" s="222"/>
      <c r="SEC6" s="222"/>
      <c r="SED6" s="222"/>
      <c r="SEE6" s="222"/>
      <c r="SEF6" s="222"/>
      <c r="SEG6" s="222"/>
      <c r="SEH6" s="222"/>
      <c r="SEI6" s="222"/>
      <c r="SEJ6" s="222"/>
      <c r="SEK6" s="222"/>
      <c r="SEL6" s="222"/>
      <c r="SEM6" s="222"/>
      <c r="SEN6" s="222"/>
      <c r="SEO6" s="222"/>
      <c r="SEP6" s="222"/>
      <c r="SEQ6" s="222"/>
      <c r="SER6" s="222"/>
      <c r="SES6" s="222"/>
      <c r="SET6" s="222"/>
      <c r="SEU6" s="222"/>
      <c r="SEV6" s="222"/>
      <c r="SEW6" s="222"/>
      <c r="SEX6" s="222"/>
      <c r="SEY6" s="222"/>
      <c r="SEZ6" s="222"/>
      <c r="SFA6" s="222"/>
      <c r="SFB6" s="222"/>
      <c r="SFC6" s="222"/>
      <c r="SFD6" s="222"/>
      <c r="SFE6" s="222"/>
      <c r="SFF6" s="222"/>
      <c r="SFG6" s="222"/>
      <c r="SFH6" s="222"/>
      <c r="SFI6" s="222"/>
      <c r="SFJ6" s="222"/>
      <c r="SFK6" s="222"/>
      <c r="SFL6" s="222"/>
      <c r="SFM6" s="222"/>
      <c r="SFN6" s="222"/>
      <c r="SFO6" s="222"/>
      <c r="SFP6" s="222"/>
      <c r="SFQ6" s="222"/>
      <c r="SFR6" s="222"/>
      <c r="SFS6" s="222"/>
      <c r="SFT6" s="222"/>
      <c r="SFU6" s="222"/>
      <c r="SFV6" s="222"/>
      <c r="SFW6" s="222"/>
      <c r="SFX6" s="222"/>
      <c r="SFY6" s="222"/>
      <c r="SFZ6" s="222"/>
      <c r="SGA6" s="222"/>
      <c r="SGB6" s="222"/>
      <c r="SGC6" s="222"/>
      <c r="SGD6" s="222"/>
      <c r="SGE6" s="222"/>
      <c r="SGF6" s="222"/>
      <c r="SGG6" s="222"/>
      <c r="SGH6" s="222"/>
      <c r="SGI6" s="222"/>
      <c r="SGJ6" s="222"/>
      <c r="SGK6" s="222"/>
      <c r="SGL6" s="222"/>
      <c r="SGM6" s="222"/>
      <c r="SGN6" s="222"/>
      <c r="SGO6" s="222"/>
      <c r="SGP6" s="222"/>
      <c r="SGQ6" s="222"/>
      <c r="SGR6" s="222"/>
      <c r="SGS6" s="222"/>
      <c r="SGT6" s="222"/>
      <c r="SGU6" s="222"/>
      <c r="SGV6" s="222"/>
      <c r="SGW6" s="222"/>
      <c r="SGX6" s="222"/>
      <c r="SGY6" s="222"/>
      <c r="SGZ6" s="222"/>
      <c r="SHA6" s="222"/>
      <c r="SHB6" s="222"/>
      <c r="SHC6" s="222"/>
      <c r="SHD6" s="222"/>
      <c r="SHE6" s="222"/>
      <c r="SHF6" s="222"/>
      <c r="SHG6" s="222"/>
      <c r="SHH6" s="222"/>
      <c r="SHI6" s="222"/>
      <c r="SHJ6" s="222"/>
      <c r="SHK6" s="222"/>
      <c r="SHL6" s="222"/>
      <c r="SHM6" s="222"/>
      <c r="SHN6" s="222"/>
      <c r="SHO6" s="222"/>
      <c r="SHP6" s="222"/>
      <c r="SHQ6" s="222"/>
      <c r="SHR6" s="222"/>
      <c r="SHS6" s="222"/>
      <c r="SHT6" s="222"/>
      <c r="SHU6" s="222"/>
      <c r="SHV6" s="222"/>
      <c r="SHW6" s="222"/>
      <c r="SHX6" s="222"/>
      <c r="SHY6" s="222"/>
      <c r="SHZ6" s="222"/>
      <c r="SIA6" s="222"/>
      <c r="SIB6" s="222"/>
      <c r="SIC6" s="222"/>
      <c r="SID6" s="222"/>
      <c r="SIE6" s="222"/>
      <c r="SIF6" s="222"/>
      <c r="SIG6" s="222"/>
      <c r="SIH6" s="222"/>
      <c r="SII6" s="222"/>
      <c r="SIJ6" s="222"/>
      <c r="SIK6" s="222"/>
      <c r="SIL6" s="222"/>
      <c r="SIM6" s="222"/>
      <c r="SIN6" s="222"/>
      <c r="SIO6" s="222"/>
      <c r="SIP6" s="222"/>
      <c r="SIQ6" s="222"/>
      <c r="SIR6" s="222"/>
      <c r="SIS6" s="222"/>
      <c r="SIT6" s="222"/>
      <c r="SIU6" s="222"/>
      <c r="SIV6" s="222"/>
      <c r="SIW6" s="222"/>
      <c r="SIX6" s="222"/>
      <c r="SIY6" s="222"/>
      <c r="SIZ6" s="222"/>
      <c r="SJA6" s="222"/>
      <c r="SJB6" s="222"/>
      <c r="SJC6" s="222"/>
      <c r="SJD6" s="222"/>
      <c r="SJE6" s="222"/>
      <c r="SJF6" s="222"/>
      <c r="SJG6" s="222"/>
      <c r="SJH6" s="222"/>
      <c r="SJI6" s="222"/>
      <c r="SJJ6" s="222"/>
      <c r="SJK6" s="222"/>
      <c r="SJL6" s="222"/>
      <c r="SJM6" s="222"/>
      <c r="SJN6" s="222"/>
      <c r="SJO6" s="222"/>
      <c r="SJP6" s="222"/>
      <c r="SJQ6" s="222"/>
      <c r="SJR6" s="222"/>
      <c r="SJS6" s="222"/>
      <c r="SJT6" s="222"/>
      <c r="SJU6" s="222"/>
      <c r="SJV6" s="222"/>
      <c r="SJW6" s="222"/>
      <c r="SJX6" s="222"/>
      <c r="SJY6" s="222"/>
      <c r="SJZ6" s="222"/>
      <c r="SKA6" s="222"/>
      <c r="SKB6" s="222"/>
      <c r="SKC6" s="222"/>
      <c r="SKD6" s="222"/>
      <c r="SKE6" s="222"/>
      <c r="SKF6" s="222"/>
      <c r="SKG6" s="222"/>
      <c r="SKH6" s="222"/>
      <c r="SKI6" s="222"/>
      <c r="SKJ6" s="222"/>
      <c r="SKK6" s="222"/>
      <c r="SKL6" s="222"/>
      <c r="SKM6" s="222"/>
      <c r="SKN6" s="222"/>
      <c r="SKO6" s="222"/>
      <c r="SKP6" s="222"/>
      <c r="SKQ6" s="222"/>
      <c r="SKR6" s="222"/>
      <c r="SKS6" s="222"/>
      <c r="SKT6" s="222"/>
      <c r="SKU6" s="222"/>
      <c r="SKV6" s="222"/>
      <c r="SKW6" s="222"/>
      <c r="SKX6" s="222"/>
      <c r="SKY6" s="222"/>
      <c r="SKZ6" s="222"/>
      <c r="SLA6" s="222"/>
      <c r="SLB6" s="222"/>
      <c r="SLC6" s="222"/>
      <c r="SLD6" s="222"/>
      <c r="SLE6" s="222"/>
      <c r="SLF6" s="222"/>
      <c r="SLG6" s="222"/>
      <c r="SLH6" s="222"/>
      <c r="SLI6" s="222"/>
      <c r="SLJ6" s="222"/>
      <c r="SLK6" s="222"/>
      <c r="SLL6" s="222"/>
      <c r="SLM6" s="222"/>
      <c r="SLN6" s="222"/>
      <c r="SLO6" s="222"/>
      <c r="SLP6" s="222"/>
      <c r="SLQ6" s="222"/>
      <c r="SLR6" s="222"/>
      <c r="SLS6" s="222"/>
      <c r="SLT6" s="222"/>
      <c r="SLU6" s="222"/>
      <c r="SLV6" s="222"/>
      <c r="SLW6" s="222"/>
      <c r="SLX6" s="222"/>
      <c r="SLY6" s="222"/>
      <c r="SLZ6" s="222"/>
      <c r="SMA6" s="222"/>
      <c r="SMB6" s="222"/>
      <c r="SMC6" s="222"/>
      <c r="SMD6" s="222"/>
      <c r="SME6" s="222"/>
      <c r="SMF6" s="222"/>
      <c r="SMG6" s="222"/>
      <c r="SMH6" s="222"/>
      <c r="SMI6" s="222"/>
      <c r="SMJ6" s="222"/>
      <c r="SMK6" s="222"/>
      <c r="SML6" s="222"/>
      <c r="SMM6" s="222"/>
      <c r="SMN6" s="222"/>
      <c r="SMO6" s="222"/>
      <c r="SMP6" s="222"/>
      <c r="SMQ6" s="222"/>
      <c r="SMR6" s="222"/>
      <c r="SMS6" s="222"/>
      <c r="SMT6" s="222"/>
      <c r="SMU6" s="222"/>
      <c r="SMV6" s="222"/>
      <c r="SMW6" s="222"/>
      <c r="SMX6" s="222"/>
      <c r="SMY6" s="222"/>
      <c r="SMZ6" s="222"/>
      <c r="SNA6" s="222"/>
      <c r="SNB6" s="222"/>
      <c r="SNC6" s="222"/>
      <c r="SND6" s="222"/>
      <c r="SNE6" s="222"/>
      <c r="SNF6" s="222"/>
      <c r="SNG6" s="222"/>
      <c r="SNH6" s="222"/>
      <c r="SNI6" s="222"/>
      <c r="SNJ6" s="222"/>
      <c r="SNK6" s="222"/>
      <c r="SNL6" s="222"/>
      <c r="SNM6" s="222"/>
      <c r="SNN6" s="222"/>
      <c r="SNO6" s="222"/>
      <c r="SNP6" s="222"/>
      <c r="SNQ6" s="222"/>
      <c r="SNR6" s="222"/>
      <c r="SNS6" s="222"/>
      <c r="SNT6" s="222"/>
      <c r="SNU6" s="222"/>
      <c r="SNV6" s="222"/>
      <c r="SNW6" s="222"/>
      <c r="SNX6" s="222"/>
      <c r="SNY6" s="222"/>
      <c r="SNZ6" s="222"/>
      <c r="SOA6" s="222"/>
      <c r="SOB6" s="222"/>
      <c r="SOC6" s="222"/>
      <c r="SOD6" s="222"/>
      <c r="SOE6" s="222"/>
      <c r="SOF6" s="222"/>
      <c r="SOG6" s="222"/>
      <c r="SOH6" s="222"/>
      <c r="SOI6" s="222"/>
      <c r="SOJ6" s="222"/>
      <c r="SOK6" s="222"/>
      <c r="SOL6" s="222"/>
      <c r="SOM6" s="222"/>
      <c r="SON6" s="222"/>
      <c r="SOO6" s="222"/>
      <c r="SOP6" s="222"/>
      <c r="SOQ6" s="222"/>
      <c r="SOR6" s="222"/>
      <c r="SOS6" s="222"/>
      <c r="SOT6" s="222"/>
      <c r="SOU6" s="222"/>
      <c r="SOV6" s="222"/>
      <c r="SOW6" s="222"/>
      <c r="SOX6" s="222"/>
      <c r="SOY6" s="222"/>
      <c r="SOZ6" s="222"/>
      <c r="SPA6" s="222"/>
      <c r="SPB6" s="222"/>
      <c r="SPC6" s="222"/>
      <c r="SPD6" s="222"/>
      <c r="SPE6" s="222"/>
      <c r="SPF6" s="222"/>
      <c r="SPG6" s="222"/>
      <c r="SPH6" s="222"/>
      <c r="SPI6" s="222"/>
      <c r="SPJ6" s="222"/>
      <c r="SPK6" s="222"/>
      <c r="SPL6" s="222"/>
      <c r="SPM6" s="222"/>
      <c r="SPN6" s="222"/>
      <c r="SPO6" s="222"/>
      <c r="SPP6" s="222"/>
      <c r="SPQ6" s="222"/>
      <c r="SPR6" s="222"/>
      <c r="SPS6" s="222"/>
      <c r="SPT6" s="222"/>
      <c r="SPU6" s="222"/>
      <c r="SPV6" s="222"/>
      <c r="SPW6" s="222"/>
      <c r="SPX6" s="222"/>
      <c r="SPY6" s="222"/>
      <c r="SPZ6" s="222"/>
      <c r="SQA6" s="222"/>
      <c r="SQB6" s="222"/>
      <c r="SQC6" s="222"/>
      <c r="SQD6" s="222"/>
      <c r="SQE6" s="222"/>
      <c r="SQF6" s="222"/>
      <c r="SQG6" s="222"/>
      <c r="SQH6" s="222"/>
      <c r="SQI6" s="222"/>
      <c r="SQJ6" s="222"/>
      <c r="SQK6" s="222"/>
      <c r="SQL6" s="222"/>
      <c r="SQM6" s="222"/>
      <c r="SQN6" s="222"/>
      <c r="SQO6" s="222"/>
      <c r="SQP6" s="222"/>
      <c r="SQQ6" s="222"/>
      <c r="SQR6" s="222"/>
      <c r="SQS6" s="222"/>
      <c r="SQT6" s="222"/>
      <c r="SQU6" s="222"/>
      <c r="SQV6" s="222"/>
      <c r="SQW6" s="222"/>
      <c r="SQX6" s="222"/>
      <c r="SQY6" s="222"/>
      <c r="SQZ6" s="222"/>
      <c r="SRA6" s="222"/>
      <c r="SRB6" s="222"/>
      <c r="SRC6" s="222"/>
      <c r="SRD6" s="222"/>
      <c r="SRE6" s="222"/>
      <c r="SRF6" s="222"/>
      <c r="SRG6" s="222"/>
      <c r="SRH6" s="222"/>
      <c r="SRI6" s="222"/>
      <c r="SRJ6" s="222"/>
      <c r="SRK6" s="222"/>
      <c r="SRL6" s="222"/>
      <c r="SRM6" s="222"/>
      <c r="SRN6" s="222"/>
      <c r="SRO6" s="222"/>
      <c r="SRP6" s="222"/>
      <c r="SRQ6" s="222"/>
      <c r="SRR6" s="222"/>
      <c r="SRS6" s="222"/>
      <c r="SRT6" s="222"/>
      <c r="SRU6" s="222"/>
      <c r="SRV6" s="222"/>
      <c r="SRW6" s="222"/>
      <c r="SRX6" s="222"/>
      <c r="SRY6" s="222"/>
      <c r="SRZ6" s="222"/>
      <c r="SSA6" s="222"/>
      <c r="SSB6" s="222"/>
      <c r="SSC6" s="222"/>
      <c r="SSD6" s="222"/>
      <c r="SSE6" s="222"/>
      <c r="SSF6" s="222"/>
      <c r="SSG6" s="222"/>
      <c r="SSH6" s="222"/>
      <c r="SSI6" s="222"/>
      <c r="SSJ6" s="222"/>
      <c r="SSK6" s="222"/>
      <c r="SSL6" s="222"/>
      <c r="SSM6" s="222"/>
      <c r="SSN6" s="222"/>
      <c r="SSO6" s="222"/>
      <c r="SSP6" s="222"/>
      <c r="SSQ6" s="222"/>
      <c r="SSR6" s="222"/>
      <c r="SSS6" s="222"/>
      <c r="SST6" s="222"/>
      <c r="SSU6" s="222"/>
      <c r="SSV6" s="222"/>
      <c r="SSW6" s="222"/>
      <c r="SSX6" s="222"/>
      <c r="SSY6" s="222"/>
      <c r="SSZ6" s="222"/>
      <c r="STA6" s="222"/>
      <c r="STB6" s="222"/>
      <c r="STC6" s="222"/>
      <c r="STD6" s="222"/>
      <c r="STE6" s="222"/>
      <c r="STF6" s="222"/>
      <c r="STG6" s="222"/>
      <c r="STH6" s="222"/>
      <c r="STI6" s="222"/>
      <c r="STJ6" s="222"/>
      <c r="STK6" s="222"/>
      <c r="STL6" s="222"/>
      <c r="STM6" s="222"/>
      <c r="STN6" s="222"/>
      <c r="STO6" s="222"/>
      <c r="STP6" s="222"/>
      <c r="STQ6" s="222"/>
      <c r="STR6" s="222"/>
      <c r="STS6" s="222"/>
      <c r="STT6" s="222"/>
      <c r="STU6" s="222"/>
      <c r="STV6" s="222"/>
      <c r="STW6" s="222"/>
      <c r="STX6" s="222"/>
      <c r="STY6" s="222"/>
      <c r="STZ6" s="222"/>
      <c r="SUA6" s="222"/>
      <c r="SUB6" s="222"/>
      <c r="SUC6" s="222"/>
      <c r="SUD6" s="222"/>
      <c r="SUE6" s="222"/>
      <c r="SUF6" s="222"/>
      <c r="SUG6" s="222"/>
      <c r="SUH6" s="222"/>
      <c r="SUI6" s="222"/>
      <c r="SUJ6" s="222"/>
      <c r="SUK6" s="222"/>
      <c r="SUL6" s="222"/>
      <c r="SUM6" s="222"/>
      <c r="SUN6" s="222"/>
      <c r="SUO6" s="222"/>
      <c r="SUP6" s="222"/>
      <c r="SUQ6" s="222"/>
      <c r="SUR6" s="222"/>
      <c r="SUS6" s="222"/>
      <c r="SUT6" s="222"/>
      <c r="SUU6" s="222"/>
      <c r="SUV6" s="222"/>
      <c r="SUW6" s="222"/>
      <c r="SUX6" s="222"/>
      <c r="SUY6" s="222"/>
      <c r="SUZ6" s="222"/>
      <c r="SVA6" s="222"/>
      <c r="SVB6" s="222"/>
      <c r="SVC6" s="222"/>
      <c r="SVD6" s="222"/>
      <c r="SVE6" s="222"/>
      <c r="SVF6" s="222"/>
      <c r="SVG6" s="222"/>
      <c r="SVH6" s="222"/>
      <c r="SVI6" s="222"/>
      <c r="SVJ6" s="222"/>
      <c r="SVK6" s="222"/>
      <c r="SVL6" s="222"/>
      <c r="SVM6" s="222"/>
      <c r="SVN6" s="222"/>
      <c r="SVO6" s="222"/>
      <c r="SVP6" s="222"/>
      <c r="SVQ6" s="222"/>
      <c r="SVR6" s="222"/>
      <c r="SVS6" s="222"/>
      <c r="SVT6" s="222"/>
      <c r="SVU6" s="222"/>
      <c r="SVV6" s="222"/>
      <c r="SVW6" s="222"/>
      <c r="SVX6" s="222"/>
      <c r="SVY6" s="222"/>
      <c r="SVZ6" s="222"/>
      <c r="SWA6" s="222"/>
      <c r="SWB6" s="222"/>
      <c r="SWC6" s="222"/>
      <c r="SWD6" s="222"/>
      <c r="SWE6" s="222"/>
      <c r="SWF6" s="222"/>
      <c r="SWG6" s="222"/>
      <c r="SWH6" s="222"/>
      <c r="SWI6" s="222"/>
      <c r="SWJ6" s="222"/>
      <c r="SWK6" s="222"/>
      <c r="SWL6" s="222"/>
      <c r="SWM6" s="222"/>
      <c r="SWN6" s="222"/>
      <c r="SWO6" s="222"/>
      <c r="SWP6" s="222"/>
      <c r="SWQ6" s="222"/>
      <c r="SWR6" s="222"/>
      <c r="SWS6" s="222"/>
      <c r="SWT6" s="222"/>
      <c r="SWU6" s="222"/>
      <c r="SWV6" s="222"/>
      <c r="SWW6" s="222"/>
      <c r="SWX6" s="222"/>
      <c r="SWY6" s="222"/>
      <c r="SWZ6" s="222"/>
      <c r="SXA6" s="222"/>
      <c r="SXB6" s="222"/>
      <c r="SXC6" s="222"/>
      <c r="SXD6" s="222"/>
      <c r="SXE6" s="222"/>
      <c r="SXF6" s="222"/>
      <c r="SXG6" s="222"/>
      <c r="SXH6" s="222"/>
      <c r="SXI6" s="222"/>
      <c r="SXJ6" s="222"/>
      <c r="SXK6" s="222"/>
      <c r="SXL6" s="222"/>
      <c r="SXM6" s="222"/>
      <c r="SXN6" s="222"/>
      <c r="SXO6" s="222"/>
      <c r="SXP6" s="222"/>
      <c r="SXQ6" s="222"/>
      <c r="SXR6" s="222"/>
      <c r="SXS6" s="222"/>
      <c r="SXT6" s="222"/>
      <c r="SXU6" s="222"/>
      <c r="SXV6" s="222"/>
      <c r="SXW6" s="222"/>
      <c r="SXX6" s="222"/>
      <c r="SXY6" s="222"/>
      <c r="SXZ6" s="222"/>
      <c r="SYA6" s="222"/>
      <c r="SYB6" s="222"/>
      <c r="SYC6" s="222"/>
      <c r="SYD6" s="222"/>
      <c r="SYE6" s="222"/>
      <c r="SYF6" s="222"/>
      <c r="SYG6" s="222"/>
      <c r="SYH6" s="222"/>
      <c r="SYI6" s="222"/>
      <c r="SYJ6" s="222"/>
      <c r="SYK6" s="222"/>
      <c r="SYL6" s="222"/>
      <c r="SYM6" s="222"/>
      <c r="SYN6" s="222"/>
      <c r="SYO6" s="222"/>
      <c r="SYP6" s="222"/>
      <c r="SYQ6" s="222"/>
      <c r="SYR6" s="222"/>
      <c r="SYS6" s="222"/>
      <c r="SYT6" s="222"/>
      <c r="SYU6" s="222"/>
      <c r="SYV6" s="222"/>
      <c r="SYW6" s="222"/>
      <c r="SYX6" s="222"/>
      <c r="SYY6" s="222"/>
      <c r="SYZ6" s="222"/>
      <c r="SZA6" s="222"/>
      <c r="SZB6" s="222"/>
      <c r="SZC6" s="222"/>
      <c r="SZD6" s="222"/>
      <c r="SZE6" s="222"/>
      <c r="SZF6" s="222"/>
      <c r="SZG6" s="222"/>
      <c r="SZH6" s="222"/>
      <c r="SZI6" s="222"/>
      <c r="SZJ6" s="222"/>
      <c r="SZK6" s="222"/>
      <c r="SZL6" s="222"/>
      <c r="SZM6" s="222"/>
      <c r="SZN6" s="222"/>
      <c r="SZO6" s="222"/>
      <c r="SZP6" s="222"/>
      <c r="SZQ6" s="222"/>
      <c r="SZR6" s="222"/>
      <c r="SZS6" s="222"/>
      <c r="SZT6" s="222"/>
      <c r="SZU6" s="222"/>
      <c r="SZV6" s="222"/>
      <c r="SZW6" s="222"/>
      <c r="SZX6" s="222"/>
      <c r="SZY6" s="222"/>
      <c r="SZZ6" s="222"/>
      <c r="TAA6" s="222"/>
      <c r="TAB6" s="222"/>
      <c r="TAC6" s="222"/>
      <c r="TAD6" s="222"/>
      <c r="TAE6" s="222"/>
      <c r="TAF6" s="222"/>
      <c r="TAG6" s="222"/>
      <c r="TAH6" s="222"/>
      <c r="TAI6" s="222"/>
      <c r="TAJ6" s="222"/>
      <c r="TAK6" s="222"/>
      <c r="TAL6" s="222"/>
      <c r="TAM6" s="222"/>
      <c r="TAN6" s="222"/>
      <c r="TAO6" s="222"/>
      <c r="TAP6" s="222"/>
      <c r="TAQ6" s="222"/>
      <c r="TAR6" s="222"/>
      <c r="TAS6" s="222"/>
      <c r="TAT6" s="222"/>
      <c r="TAU6" s="222"/>
      <c r="TAV6" s="222"/>
      <c r="TAW6" s="222"/>
      <c r="TAX6" s="222"/>
      <c r="TAY6" s="222"/>
      <c r="TAZ6" s="222"/>
      <c r="TBA6" s="222"/>
      <c r="TBB6" s="222"/>
      <c r="TBC6" s="222"/>
      <c r="TBD6" s="222"/>
      <c r="TBE6" s="222"/>
      <c r="TBF6" s="222"/>
      <c r="TBG6" s="222"/>
      <c r="TBH6" s="222"/>
      <c r="TBI6" s="222"/>
      <c r="TBJ6" s="222"/>
      <c r="TBK6" s="222"/>
      <c r="TBL6" s="222"/>
      <c r="TBM6" s="222"/>
      <c r="TBN6" s="222"/>
      <c r="TBO6" s="222"/>
      <c r="TBP6" s="222"/>
      <c r="TBQ6" s="222"/>
      <c r="TBR6" s="222"/>
      <c r="TBS6" s="222"/>
      <c r="TBT6" s="222"/>
      <c r="TBU6" s="222"/>
      <c r="TBV6" s="222"/>
      <c r="TBW6" s="222"/>
      <c r="TBX6" s="222"/>
      <c r="TBY6" s="222"/>
      <c r="TBZ6" s="222"/>
      <c r="TCA6" s="222"/>
      <c r="TCB6" s="222"/>
      <c r="TCC6" s="222"/>
      <c r="TCD6" s="222"/>
      <c r="TCE6" s="222"/>
      <c r="TCF6" s="222"/>
      <c r="TCG6" s="222"/>
      <c r="TCH6" s="222"/>
      <c r="TCI6" s="222"/>
      <c r="TCJ6" s="222"/>
      <c r="TCK6" s="222"/>
      <c r="TCL6" s="222"/>
      <c r="TCM6" s="222"/>
      <c r="TCN6" s="222"/>
      <c r="TCO6" s="222"/>
      <c r="TCP6" s="222"/>
      <c r="TCQ6" s="222"/>
      <c r="TCR6" s="222"/>
      <c r="TCS6" s="222"/>
      <c r="TCT6" s="222"/>
      <c r="TCU6" s="222"/>
      <c r="TCV6" s="222"/>
      <c r="TCW6" s="222"/>
      <c r="TCX6" s="222"/>
      <c r="TCY6" s="222"/>
      <c r="TCZ6" s="222"/>
      <c r="TDA6" s="222"/>
      <c r="TDB6" s="222"/>
      <c r="TDC6" s="222"/>
      <c r="TDD6" s="222"/>
      <c r="TDE6" s="222"/>
      <c r="TDF6" s="222"/>
      <c r="TDG6" s="222"/>
      <c r="TDH6" s="222"/>
      <c r="TDI6" s="222"/>
      <c r="TDJ6" s="222"/>
      <c r="TDK6" s="222"/>
      <c r="TDL6" s="222"/>
      <c r="TDM6" s="222"/>
      <c r="TDN6" s="222"/>
      <c r="TDO6" s="222"/>
      <c r="TDP6" s="222"/>
      <c r="TDQ6" s="222"/>
      <c r="TDR6" s="222"/>
      <c r="TDS6" s="222"/>
      <c r="TDT6" s="222"/>
      <c r="TDU6" s="222"/>
      <c r="TDV6" s="222"/>
      <c r="TDW6" s="222"/>
      <c r="TDX6" s="222"/>
      <c r="TDY6" s="222"/>
      <c r="TDZ6" s="222"/>
      <c r="TEA6" s="222"/>
      <c r="TEB6" s="222"/>
      <c r="TEC6" s="222"/>
      <c r="TED6" s="222"/>
      <c r="TEE6" s="222"/>
      <c r="TEF6" s="222"/>
      <c r="TEG6" s="222"/>
      <c r="TEH6" s="222"/>
      <c r="TEI6" s="222"/>
      <c r="TEJ6" s="222"/>
      <c r="TEK6" s="222"/>
      <c r="TEL6" s="222"/>
      <c r="TEM6" s="222"/>
      <c r="TEN6" s="222"/>
      <c r="TEO6" s="222"/>
      <c r="TEP6" s="222"/>
      <c r="TEQ6" s="222"/>
      <c r="TER6" s="222"/>
      <c r="TES6" s="222"/>
      <c r="TET6" s="222"/>
      <c r="TEU6" s="222"/>
      <c r="TEV6" s="222"/>
      <c r="TEW6" s="222"/>
      <c r="TEX6" s="222"/>
      <c r="TEY6" s="222"/>
      <c r="TEZ6" s="222"/>
      <c r="TFA6" s="222"/>
      <c r="TFB6" s="222"/>
      <c r="TFC6" s="222"/>
      <c r="TFD6" s="222"/>
      <c r="TFE6" s="222"/>
      <c r="TFF6" s="222"/>
      <c r="TFG6" s="222"/>
      <c r="TFH6" s="222"/>
      <c r="TFI6" s="222"/>
      <c r="TFJ6" s="222"/>
      <c r="TFK6" s="222"/>
      <c r="TFL6" s="222"/>
      <c r="TFM6" s="222"/>
      <c r="TFN6" s="222"/>
      <c r="TFO6" s="222"/>
      <c r="TFP6" s="222"/>
      <c r="TFQ6" s="222"/>
      <c r="TFR6" s="222"/>
      <c r="TFS6" s="222"/>
      <c r="TFT6" s="222"/>
      <c r="TFU6" s="222"/>
      <c r="TFV6" s="222"/>
      <c r="TFW6" s="222"/>
      <c r="TFX6" s="222"/>
      <c r="TFY6" s="222"/>
      <c r="TFZ6" s="222"/>
      <c r="TGA6" s="222"/>
      <c r="TGB6" s="222"/>
      <c r="TGC6" s="222"/>
      <c r="TGD6" s="222"/>
      <c r="TGE6" s="222"/>
      <c r="TGF6" s="222"/>
      <c r="TGG6" s="222"/>
      <c r="TGH6" s="222"/>
      <c r="TGI6" s="222"/>
      <c r="TGJ6" s="222"/>
      <c r="TGK6" s="222"/>
      <c r="TGL6" s="222"/>
      <c r="TGM6" s="222"/>
      <c r="TGN6" s="222"/>
      <c r="TGO6" s="222"/>
      <c r="TGP6" s="222"/>
      <c r="TGQ6" s="222"/>
      <c r="TGR6" s="222"/>
      <c r="TGS6" s="222"/>
      <c r="TGT6" s="222"/>
      <c r="TGU6" s="222"/>
      <c r="TGV6" s="222"/>
      <c r="TGW6" s="222"/>
      <c r="TGX6" s="222"/>
      <c r="TGY6" s="222"/>
      <c r="TGZ6" s="222"/>
      <c r="THA6" s="222"/>
      <c r="THB6" s="222"/>
      <c r="THC6" s="222"/>
      <c r="THD6" s="222"/>
      <c r="THE6" s="222"/>
      <c r="THF6" s="222"/>
      <c r="THG6" s="222"/>
      <c r="THH6" s="222"/>
      <c r="THI6" s="222"/>
      <c r="THJ6" s="222"/>
      <c r="THK6" s="222"/>
      <c r="THL6" s="222"/>
      <c r="THM6" s="222"/>
      <c r="THN6" s="222"/>
      <c r="THO6" s="222"/>
      <c r="THP6" s="222"/>
      <c r="THQ6" s="222"/>
      <c r="THR6" s="222"/>
      <c r="THS6" s="222"/>
      <c r="THT6" s="222"/>
      <c r="THU6" s="222"/>
      <c r="THV6" s="222"/>
      <c r="THW6" s="222"/>
      <c r="THX6" s="222"/>
      <c r="THY6" s="222"/>
      <c r="THZ6" s="222"/>
      <c r="TIA6" s="222"/>
      <c r="TIB6" s="222"/>
      <c r="TIC6" s="222"/>
      <c r="TID6" s="222"/>
      <c r="TIE6" s="222"/>
      <c r="TIF6" s="222"/>
      <c r="TIG6" s="222"/>
      <c r="TIH6" s="222"/>
      <c r="TII6" s="222"/>
      <c r="TIJ6" s="222"/>
      <c r="TIK6" s="222"/>
      <c r="TIL6" s="222"/>
      <c r="TIM6" s="222"/>
      <c r="TIN6" s="222"/>
      <c r="TIO6" s="222"/>
      <c r="TIP6" s="222"/>
      <c r="TIQ6" s="222"/>
      <c r="TIR6" s="222"/>
      <c r="TIS6" s="222"/>
      <c r="TIT6" s="222"/>
      <c r="TIU6" s="222"/>
      <c r="TIV6" s="222"/>
      <c r="TIW6" s="222"/>
      <c r="TIX6" s="222"/>
      <c r="TIY6" s="222"/>
      <c r="TIZ6" s="222"/>
      <c r="TJA6" s="222"/>
      <c r="TJB6" s="222"/>
      <c r="TJC6" s="222"/>
      <c r="TJD6" s="222"/>
      <c r="TJE6" s="222"/>
      <c r="TJF6" s="222"/>
      <c r="TJG6" s="222"/>
      <c r="TJH6" s="222"/>
      <c r="TJI6" s="222"/>
      <c r="TJJ6" s="222"/>
      <c r="TJK6" s="222"/>
      <c r="TJL6" s="222"/>
      <c r="TJM6" s="222"/>
      <c r="TJN6" s="222"/>
      <c r="TJO6" s="222"/>
      <c r="TJP6" s="222"/>
      <c r="TJQ6" s="222"/>
      <c r="TJR6" s="222"/>
      <c r="TJS6" s="222"/>
      <c r="TJT6" s="222"/>
      <c r="TJU6" s="222"/>
      <c r="TJV6" s="222"/>
      <c r="TJW6" s="222"/>
      <c r="TJX6" s="222"/>
      <c r="TJY6" s="222"/>
      <c r="TJZ6" s="222"/>
      <c r="TKA6" s="222"/>
      <c r="TKB6" s="222"/>
      <c r="TKC6" s="222"/>
      <c r="TKD6" s="222"/>
      <c r="TKE6" s="222"/>
      <c r="TKF6" s="222"/>
      <c r="TKG6" s="222"/>
      <c r="TKH6" s="222"/>
      <c r="TKI6" s="222"/>
      <c r="TKJ6" s="222"/>
      <c r="TKK6" s="222"/>
      <c r="TKL6" s="222"/>
      <c r="TKM6" s="222"/>
      <c r="TKN6" s="222"/>
      <c r="TKO6" s="222"/>
      <c r="TKP6" s="222"/>
      <c r="TKQ6" s="222"/>
      <c r="TKR6" s="222"/>
      <c r="TKS6" s="222"/>
      <c r="TKT6" s="222"/>
      <c r="TKU6" s="222"/>
      <c r="TKV6" s="222"/>
      <c r="TKW6" s="222"/>
      <c r="TKX6" s="222"/>
      <c r="TKY6" s="222"/>
      <c r="TKZ6" s="222"/>
      <c r="TLA6" s="222"/>
      <c r="TLB6" s="222"/>
      <c r="TLC6" s="222"/>
      <c r="TLD6" s="222"/>
      <c r="TLE6" s="222"/>
      <c r="TLF6" s="222"/>
      <c r="TLG6" s="222"/>
      <c r="TLH6" s="222"/>
      <c r="TLI6" s="222"/>
      <c r="TLJ6" s="222"/>
      <c r="TLK6" s="222"/>
      <c r="TLL6" s="222"/>
      <c r="TLM6" s="222"/>
      <c r="TLN6" s="222"/>
      <c r="TLO6" s="222"/>
      <c r="TLP6" s="222"/>
      <c r="TLQ6" s="222"/>
      <c r="TLR6" s="222"/>
      <c r="TLS6" s="222"/>
      <c r="TLT6" s="222"/>
      <c r="TLU6" s="222"/>
      <c r="TLV6" s="222"/>
      <c r="TLW6" s="222"/>
      <c r="TLX6" s="222"/>
      <c r="TLY6" s="222"/>
      <c r="TLZ6" s="222"/>
      <c r="TMA6" s="222"/>
      <c r="TMB6" s="222"/>
      <c r="TMC6" s="222"/>
      <c r="TMD6" s="222"/>
      <c r="TME6" s="222"/>
      <c r="TMF6" s="222"/>
      <c r="TMG6" s="222"/>
      <c r="TMH6" s="222"/>
      <c r="TMI6" s="222"/>
      <c r="TMJ6" s="222"/>
      <c r="TMK6" s="222"/>
      <c r="TML6" s="222"/>
      <c r="TMM6" s="222"/>
      <c r="TMN6" s="222"/>
      <c r="TMO6" s="222"/>
      <c r="TMP6" s="222"/>
      <c r="TMQ6" s="222"/>
      <c r="TMR6" s="222"/>
      <c r="TMS6" s="222"/>
      <c r="TMT6" s="222"/>
      <c r="TMU6" s="222"/>
      <c r="TMV6" s="222"/>
      <c r="TMW6" s="222"/>
      <c r="TMX6" s="222"/>
      <c r="TMY6" s="222"/>
      <c r="TMZ6" s="222"/>
      <c r="TNA6" s="222"/>
      <c r="TNB6" s="222"/>
      <c r="TNC6" s="222"/>
      <c r="TND6" s="222"/>
      <c r="TNE6" s="222"/>
      <c r="TNF6" s="222"/>
      <c r="TNG6" s="222"/>
      <c r="TNH6" s="222"/>
      <c r="TNI6" s="222"/>
      <c r="TNJ6" s="222"/>
      <c r="TNK6" s="222"/>
      <c r="TNL6" s="222"/>
      <c r="TNM6" s="222"/>
      <c r="TNN6" s="222"/>
      <c r="TNO6" s="222"/>
      <c r="TNP6" s="222"/>
      <c r="TNQ6" s="222"/>
      <c r="TNR6" s="222"/>
      <c r="TNS6" s="222"/>
      <c r="TNT6" s="222"/>
      <c r="TNU6" s="222"/>
      <c r="TNV6" s="222"/>
      <c r="TNW6" s="222"/>
      <c r="TNX6" s="222"/>
      <c r="TNY6" s="222"/>
      <c r="TNZ6" s="222"/>
      <c r="TOA6" s="222"/>
      <c r="TOB6" s="222"/>
      <c r="TOC6" s="222"/>
      <c r="TOD6" s="222"/>
      <c r="TOE6" s="222"/>
      <c r="TOF6" s="222"/>
      <c r="TOG6" s="222"/>
      <c r="TOH6" s="222"/>
      <c r="TOI6" s="222"/>
      <c r="TOJ6" s="222"/>
      <c r="TOK6" s="222"/>
      <c r="TOL6" s="222"/>
      <c r="TOM6" s="222"/>
      <c r="TON6" s="222"/>
      <c r="TOO6" s="222"/>
      <c r="TOP6" s="222"/>
      <c r="TOQ6" s="222"/>
      <c r="TOR6" s="222"/>
      <c r="TOS6" s="222"/>
      <c r="TOT6" s="222"/>
      <c r="TOU6" s="222"/>
      <c r="TOV6" s="222"/>
      <c r="TOW6" s="222"/>
      <c r="TOX6" s="222"/>
      <c r="TOY6" s="222"/>
      <c r="TOZ6" s="222"/>
      <c r="TPA6" s="222"/>
      <c r="TPB6" s="222"/>
      <c r="TPC6" s="222"/>
      <c r="TPD6" s="222"/>
      <c r="TPE6" s="222"/>
      <c r="TPF6" s="222"/>
      <c r="TPG6" s="222"/>
      <c r="TPH6" s="222"/>
      <c r="TPI6" s="222"/>
      <c r="TPJ6" s="222"/>
      <c r="TPK6" s="222"/>
      <c r="TPL6" s="222"/>
      <c r="TPM6" s="222"/>
      <c r="TPN6" s="222"/>
      <c r="TPO6" s="222"/>
      <c r="TPP6" s="222"/>
      <c r="TPQ6" s="222"/>
      <c r="TPR6" s="222"/>
      <c r="TPS6" s="222"/>
      <c r="TPT6" s="222"/>
      <c r="TPU6" s="222"/>
      <c r="TPV6" s="222"/>
      <c r="TPW6" s="222"/>
      <c r="TPX6" s="222"/>
      <c r="TPY6" s="222"/>
      <c r="TPZ6" s="222"/>
      <c r="TQA6" s="222"/>
      <c r="TQB6" s="222"/>
      <c r="TQC6" s="222"/>
      <c r="TQD6" s="222"/>
      <c r="TQE6" s="222"/>
      <c r="TQF6" s="222"/>
      <c r="TQG6" s="222"/>
      <c r="TQH6" s="222"/>
      <c r="TQI6" s="222"/>
      <c r="TQJ6" s="222"/>
      <c r="TQK6" s="222"/>
      <c r="TQL6" s="222"/>
      <c r="TQM6" s="222"/>
      <c r="TQN6" s="222"/>
      <c r="TQO6" s="222"/>
      <c r="TQP6" s="222"/>
      <c r="TQQ6" s="222"/>
      <c r="TQR6" s="222"/>
      <c r="TQS6" s="222"/>
      <c r="TQT6" s="222"/>
      <c r="TQU6" s="222"/>
      <c r="TQV6" s="222"/>
      <c r="TQW6" s="222"/>
      <c r="TQX6" s="222"/>
      <c r="TQY6" s="222"/>
      <c r="TQZ6" s="222"/>
      <c r="TRA6" s="222"/>
      <c r="TRB6" s="222"/>
      <c r="TRC6" s="222"/>
      <c r="TRD6" s="222"/>
      <c r="TRE6" s="222"/>
      <c r="TRF6" s="222"/>
      <c r="TRG6" s="222"/>
      <c r="TRH6" s="222"/>
      <c r="TRI6" s="222"/>
      <c r="TRJ6" s="222"/>
      <c r="TRK6" s="222"/>
      <c r="TRL6" s="222"/>
      <c r="TRM6" s="222"/>
      <c r="TRN6" s="222"/>
      <c r="TRO6" s="222"/>
      <c r="TRP6" s="222"/>
      <c r="TRQ6" s="222"/>
      <c r="TRR6" s="222"/>
      <c r="TRS6" s="222"/>
      <c r="TRT6" s="222"/>
      <c r="TRU6" s="222"/>
      <c r="TRV6" s="222"/>
      <c r="TRW6" s="222"/>
      <c r="TRX6" s="222"/>
      <c r="TRY6" s="222"/>
      <c r="TRZ6" s="222"/>
      <c r="TSA6" s="222"/>
      <c r="TSB6" s="222"/>
      <c r="TSC6" s="222"/>
      <c r="TSD6" s="222"/>
      <c r="TSE6" s="222"/>
      <c r="TSF6" s="222"/>
      <c r="TSG6" s="222"/>
      <c r="TSH6" s="222"/>
      <c r="TSI6" s="222"/>
      <c r="TSJ6" s="222"/>
      <c r="TSK6" s="222"/>
      <c r="TSL6" s="222"/>
      <c r="TSM6" s="222"/>
      <c r="TSN6" s="222"/>
      <c r="TSO6" s="222"/>
      <c r="TSP6" s="222"/>
      <c r="TSQ6" s="222"/>
      <c r="TSR6" s="222"/>
      <c r="TSS6" s="222"/>
      <c r="TST6" s="222"/>
      <c r="TSU6" s="222"/>
      <c r="TSV6" s="222"/>
      <c r="TSW6" s="222"/>
      <c r="TSX6" s="222"/>
      <c r="TSY6" s="222"/>
      <c r="TSZ6" s="222"/>
      <c r="TTA6" s="222"/>
      <c r="TTB6" s="222"/>
      <c r="TTC6" s="222"/>
      <c r="TTD6" s="222"/>
      <c r="TTE6" s="222"/>
      <c r="TTF6" s="222"/>
      <c r="TTG6" s="222"/>
      <c r="TTH6" s="222"/>
      <c r="TTI6" s="222"/>
      <c r="TTJ6" s="222"/>
      <c r="TTK6" s="222"/>
      <c r="TTL6" s="222"/>
      <c r="TTM6" s="222"/>
      <c r="TTN6" s="222"/>
      <c r="TTO6" s="222"/>
      <c r="TTP6" s="222"/>
      <c r="TTQ6" s="222"/>
      <c r="TTR6" s="222"/>
      <c r="TTS6" s="222"/>
      <c r="TTT6" s="222"/>
      <c r="TTU6" s="222"/>
      <c r="TTV6" s="222"/>
      <c r="TTW6" s="222"/>
      <c r="TTX6" s="222"/>
      <c r="TTY6" s="222"/>
      <c r="TTZ6" s="222"/>
      <c r="TUA6" s="222"/>
      <c r="TUB6" s="222"/>
      <c r="TUC6" s="222"/>
      <c r="TUD6" s="222"/>
      <c r="TUE6" s="222"/>
      <c r="TUF6" s="222"/>
      <c r="TUG6" s="222"/>
      <c r="TUH6" s="222"/>
      <c r="TUI6" s="222"/>
      <c r="TUJ6" s="222"/>
      <c r="TUK6" s="222"/>
      <c r="TUL6" s="222"/>
      <c r="TUM6" s="222"/>
      <c r="TUN6" s="222"/>
      <c r="TUO6" s="222"/>
      <c r="TUP6" s="222"/>
      <c r="TUQ6" s="222"/>
      <c r="TUR6" s="222"/>
      <c r="TUS6" s="222"/>
      <c r="TUT6" s="222"/>
      <c r="TUU6" s="222"/>
      <c r="TUV6" s="222"/>
      <c r="TUW6" s="222"/>
      <c r="TUX6" s="222"/>
      <c r="TUY6" s="222"/>
      <c r="TUZ6" s="222"/>
      <c r="TVA6" s="222"/>
      <c r="TVB6" s="222"/>
      <c r="TVC6" s="222"/>
      <c r="TVD6" s="222"/>
      <c r="TVE6" s="222"/>
      <c r="TVF6" s="222"/>
      <c r="TVG6" s="222"/>
      <c r="TVH6" s="222"/>
      <c r="TVI6" s="222"/>
      <c r="TVJ6" s="222"/>
      <c r="TVK6" s="222"/>
      <c r="TVL6" s="222"/>
      <c r="TVM6" s="222"/>
      <c r="TVN6" s="222"/>
      <c r="TVO6" s="222"/>
      <c r="TVP6" s="222"/>
      <c r="TVQ6" s="222"/>
      <c r="TVR6" s="222"/>
      <c r="TVS6" s="222"/>
      <c r="TVT6" s="222"/>
      <c r="TVU6" s="222"/>
      <c r="TVV6" s="222"/>
      <c r="TVW6" s="222"/>
      <c r="TVX6" s="222"/>
      <c r="TVY6" s="222"/>
      <c r="TVZ6" s="222"/>
      <c r="TWA6" s="222"/>
      <c r="TWB6" s="222"/>
      <c r="TWC6" s="222"/>
      <c r="TWD6" s="222"/>
      <c r="TWE6" s="222"/>
      <c r="TWF6" s="222"/>
      <c r="TWG6" s="222"/>
      <c r="TWH6" s="222"/>
      <c r="TWI6" s="222"/>
      <c r="TWJ6" s="222"/>
      <c r="TWK6" s="222"/>
      <c r="TWL6" s="222"/>
      <c r="TWM6" s="222"/>
      <c r="TWN6" s="222"/>
      <c r="TWO6" s="222"/>
      <c r="TWP6" s="222"/>
      <c r="TWQ6" s="222"/>
      <c r="TWR6" s="222"/>
      <c r="TWS6" s="222"/>
      <c r="TWT6" s="222"/>
      <c r="TWU6" s="222"/>
      <c r="TWV6" s="222"/>
      <c r="TWW6" s="222"/>
      <c r="TWX6" s="222"/>
      <c r="TWY6" s="222"/>
      <c r="TWZ6" s="222"/>
      <c r="TXA6" s="222"/>
      <c r="TXB6" s="222"/>
      <c r="TXC6" s="222"/>
      <c r="TXD6" s="222"/>
      <c r="TXE6" s="222"/>
      <c r="TXF6" s="222"/>
      <c r="TXG6" s="222"/>
      <c r="TXH6" s="222"/>
      <c r="TXI6" s="222"/>
      <c r="TXJ6" s="222"/>
      <c r="TXK6" s="222"/>
      <c r="TXL6" s="222"/>
      <c r="TXM6" s="222"/>
      <c r="TXN6" s="222"/>
      <c r="TXO6" s="222"/>
      <c r="TXP6" s="222"/>
      <c r="TXQ6" s="222"/>
      <c r="TXR6" s="222"/>
      <c r="TXS6" s="222"/>
      <c r="TXT6" s="222"/>
      <c r="TXU6" s="222"/>
      <c r="TXV6" s="222"/>
      <c r="TXW6" s="222"/>
      <c r="TXX6" s="222"/>
      <c r="TXY6" s="222"/>
      <c r="TXZ6" s="222"/>
      <c r="TYA6" s="222"/>
      <c r="TYB6" s="222"/>
      <c r="TYC6" s="222"/>
      <c r="TYD6" s="222"/>
      <c r="TYE6" s="222"/>
      <c r="TYF6" s="222"/>
      <c r="TYG6" s="222"/>
      <c r="TYH6" s="222"/>
      <c r="TYI6" s="222"/>
      <c r="TYJ6" s="222"/>
      <c r="TYK6" s="222"/>
      <c r="TYL6" s="222"/>
      <c r="TYM6" s="222"/>
      <c r="TYN6" s="222"/>
      <c r="TYO6" s="222"/>
      <c r="TYP6" s="222"/>
      <c r="TYQ6" s="222"/>
      <c r="TYR6" s="222"/>
      <c r="TYS6" s="222"/>
      <c r="TYT6" s="222"/>
      <c r="TYU6" s="222"/>
      <c r="TYV6" s="222"/>
      <c r="TYW6" s="222"/>
      <c r="TYX6" s="222"/>
      <c r="TYY6" s="222"/>
      <c r="TYZ6" s="222"/>
      <c r="TZA6" s="222"/>
      <c r="TZB6" s="222"/>
      <c r="TZC6" s="222"/>
      <c r="TZD6" s="222"/>
      <c r="TZE6" s="222"/>
      <c r="TZF6" s="222"/>
      <c r="TZG6" s="222"/>
      <c r="TZH6" s="222"/>
      <c r="TZI6" s="222"/>
      <c r="TZJ6" s="222"/>
      <c r="TZK6" s="222"/>
      <c r="TZL6" s="222"/>
      <c r="TZM6" s="222"/>
      <c r="TZN6" s="222"/>
      <c r="TZO6" s="222"/>
      <c r="TZP6" s="222"/>
      <c r="TZQ6" s="222"/>
      <c r="TZR6" s="222"/>
      <c r="TZS6" s="222"/>
      <c r="TZT6" s="222"/>
      <c r="TZU6" s="222"/>
      <c r="TZV6" s="222"/>
      <c r="TZW6" s="222"/>
      <c r="TZX6" s="222"/>
      <c r="TZY6" s="222"/>
      <c r="TZZ6" s="222"/>
      <c r="UAA6" s="222"/>
      <c r="UAB6" s="222"/>
      <c r="UAC6" s="222"/>
      <c r="UAD6" s="222"/>
      <c r="UAE6" s="222"/>
      <c r="UAF6" s="222"/>
      <c r="UAG6" s="222"/>
      <c r="UAH6" s="222"/>
      <c r="UAI6" s="222"/>
      <c r="UAJ6" s="222"/>
      <c r="UAK6" s="222"/>
      <c r="UAL6" s="222"/>
      <c r="UAM6" s="222"/>
      <c r="UAN6" s="222"/>
      <c r="UAO6" s="222"/>
      <c r="UAP6" s="222"/>
      <c r="UAQ6" s="222"/>
      <c r="UAR6" s="222"/>
      <c r="UAS6" s="222"/>
      <c r="UAT6" s="222"/>
      <c r="UAU6" s="222"/>
      <c r="UAV6" s="222"/>
      <c r="UAW6" s="222"/>
      <c r="UAX6" s="222"/>
      <c r="UAY6" s="222"/>
      <c r="UAZ6" s="222"/>
      <c r="UBA6" s="222"/>
      <c r="UBB6" s="222"/>
      <c r="UBC6" s="222"/>
      <c r="UBD6" s="222"/>
      <c r="UBE6" s="222"/>
      <c r="UBF6" s="222"/>
      <c r="UBG6" s="222"/>
      <c r="UBH6" s="222"/>
      <c r="UBI6" s="222"/>
      <c r="UBJ6" s="222"/>
      <c r="UBK6" s="222"/>
      <c r="UBL6" s="222"/>
      <c r="UBM6" s="222"/>
      <c r="UBN6" s="222"/>
      <c r="UBO6" s="222"/>
      <c r="UBP6" s="222"/>
      <c r="UBQ6" s="222"/>
      <c r="UBR6" s="222"/>
      <c r="UBS6" s="222"/>
      <c r="UBT6" s="222"/>
      <c r="UBU6" s="222"/>
      <c r="UBV6" s="222"/>
      <c r="UBW6" s="222"/>
      <c r="UBX6" s="222"/>
      <c r="UBY6" s="222"/>
      <c r="UBZ6" s="222"/>
      <c r="UCA6" s="222"/>
      <c r="UCB6" s="222"/>
      <c r="UCC6" s="222"/>
      <c r="UCD6" s="222"/>
      <c r="UCE6" s="222"/>
      <c r="UCF6" s="222"/>
      <c r="UCG6" s="222"/>
      <c r="UCH6" s="222"/>
      <c r="UCI6" s="222"/>
      <c r="UCJ6" s="222"/>
      <c r="UCK6" s="222"/>
      <c r="UCL6" s="222"/>
      <c r="UCM6" s="222"/>
      <c r="UCN6" s="222"/>
      <c r="UCO6" s="222"/>
      <c r="UCP6" s="222"/>
      <c r="UCQ6" s="222"/>
      <c r="UCR6" s="222"/>
      <c r="UCS6" s="222"/>
      <c r="UCT6" s="222"/>
      <c r="UCU6" s="222"/>
      <c r="UCV6" s="222"/>
      <c r="UCW6" s="222"/>
      <c r="UCX6" s="222"/>
      <c r="UCY6" s="222"/>
      <c r="UCZ6" s="222"/>
      <c r="UDA6" s="222"/>
      <c r="UDB6" s="222"/>
      <c r="UDC6" s="222"/>
      <c r="UDD6" s="222"/>
      <c r="UDE6" s="222"/>
      <c r="UDF6" s="222"/>
      <c r="UDG6" s="222"/>
      <c r="UDH6" s="222"/>
      <c r="UDI6" s="222"/>
      <c r="UDJ6" s="222"/>
      <c r="UDK6" s="222"/>
      <c r="UDL6" s="222"/>
      <c r="UDM6" s="222"/>
      <c r="UDN6" s="222"/>
      <c r="UDO6" s="222"/>
      <c r="UDP6" s="222"/>
      <c r="UDQ6" s="222"/>
      <c r="UDR6" s="222"/>
      <c r="UDS6" s="222"/>
      <c r="UDT6" s="222"/>
      <c r="UDU6" s="222"/>
      <c r="UDV6" s="222"/>
      <c r="UDW6" s="222"/>
      <c r="UDX6" s="222"/>
      <c r="UDY6" s="222"/>
      <c r="UDZ6" s="222"/>
      <c r="UEA6" s="222"/>
      <c r="UEB6" s="222"/>
      <c r="UEC6" s="222"/>
      <c r="UED6" s="222"/>
      <c r="UEE6" s="222"/>
      <c r="UEF6" s="222"/>
      <c r="UEG6" s="222"/>
      <c r="UEH6" s="222"/>
      <c r="UEI6" s="222"/>
      <c r="UEJ6" s="222"/>
      <c r="UEK6" s="222"/>
      <c r="UEL6" s="222"/>
      <c r="UEM6" s="222"/>
      <c r="UEN6" s="222"/>
      <c r="UEO6" s="222"/>
      <c r="UEP6" s="222"/>
      <c r="UEQ6" s="222"/>
      <c r="UER6" s="222"/>
      <c r="UES6" s="222"/>
      <c r="UET6" s="222"/>
      <c r="UEU6" s="222"/>
      <c r="UEV6" s="222"/>
      <c r="UEW6" s="222"/>
      <c r="UEX6" s="222"/>
      <c r="UEY6" s="222"/>
      <c r="UEZ6" s="222"/>
      <c r="UFA6" s="222"/>
      <c r="UFB6" s="222"/>
      <c r="UFC6" s="222"/>
      <c r="UFD6" s="222"/>
      <c r="UFE6" s="222"/>
      <c r="UFF6" s="222"/>
      <c r="UFG6" s="222"/>
      <c r="UFH6" s="222"/>
      <c r="UFI6" s="222"/>
      <c r="UFJ6" s="222"/>
      <c r="UFK6" s="222"/>
      <c r="UFL6" s="222"/>
      <c r="UFM6" s="222"/>
      <c r="UFN6" s="222"/>
      <c r="UFO6" s="222"/>
      <c r="UFP6" s="222"/>
      <c r="UFQ6" s="222"/>
      <c r="UFR6" s="222"/>
      <c r="UFS6" s="222"/>
      <c r="UFT6" s="222"/>
      <c r="UFU6" s="222"/>
      <c r="UFV6" s="222"/>
      <c r="UFW6" s="222"/>
      <c r="UFX6" s="222"/>
      <c r="UFY6" s="222"/>
      <c r="UFZ6" s="222"/>
      <c r="UGA6" s="222"/>
      <c r="UGB6" s="222"/>
      <c r="UGC6" s="222"/>
      <c r="UGD6" s="222"/>
      <c r="UGE6" s="222"/>
      <c r="UGF6" s="222"/>
      <c r="UGG6" s="222"/>
      <c r="UGH6" s="222"/>
      <c r="UGI6" s="222"/>
      <c r="UGJ6" s="222"/>
      <c r="UGK6" s="222"/>
      <c r="UGL6" s="222"/>
      <c r="UGM6" s="222"/>
      <c r="UGN6" s="222"/>
      <c r="UGO6" s="222"/>
      <c r="UGP6" s="222"/>
      <c r="UGQ6" s="222"/>
      <c r="UGR6" s="222"/>
      <c r="UGS6" s="222"/>
      <c r="UGT6" s="222"/>
      <c r="UGU6" s="222"/>
      <c r="UGV6" s="222"/>
      <c r="UGW6" s="222"/>
      <c r="UGX6" s="222"/>
      <c r="UGY6" s="222"/>
      <c r="UGZ6" s="222"/>
      <c r="UHA6" s="222"/>
      <c r="UHB6" s="222"/>
      <c r="UHC6" s="222"/>
      <c r="UHD6" s="222"/>
      <c r="UHE6" s="222"/>
      <c r="UHF6" s="222"/>
      <c r="UHG6" s="222"/>
      <c r="UHH6" s="222"/>
      <c r="UHI6" s="222"/>
      <c r="UHJ6" s="222"/>
      <c r="UHK6" s="222"/>
      <c r="UHL6" s="222"/>
      <c r="UHM6" s="222"/>
      <c r="UHN6" s="222"/>
      <c r="UHO6" s="222"/>
      <c r="UHP6" s="222"/>
      <c r="UHQ6" s="222"/>
      <c r="UHR6" s="222"/>
      <c r="UHS6" s="222"/>
      <c r="UHT6" s="222"/>
      <c r="UHU6" s="222"/>
      <c r="UHV6" s="222"/>
      <c r="UHW6" s="222"/>
      <c r="UHX6" s="222"/>
      <c r="UHY6" s="222"/>
      <c r="UHZ6" s="222"/>
      <c r="UIA6" s="222"/>
      <c r="UIB6" s="222"/>
      <c r="UIC6" s="222"/>
      <c r="UID6" s="222"/>
      <c r="UIE6" s="222"/>
      <c r="UIF6" s="222"/>
      <c r="UIG6" s="222"/>
      <c r="UIH6" s="222"/>
      <c r="UII6" s="222"/>
      <c r="UIJ6" s="222"/>
      <c r="UIK6" s="222"/>
      <c r="UIL6" s="222"/>
      <c r="UIM6" s="222"/>
      <c r="UIN6" s="222"/>
      <c r="UIO6" s="222"/>
      <c r="UIP6" s="222"/>
      <c r="UIQ6" s="222"/>
      <c r="UIR6" s="222"/>
      <c r="UIS6" s="222"/>
      <c r="UIT6" s="222"/>
      <c r="UIU6" s="222"/>
      <c r="UIV6" s="222"/>
      <c r="UIW6" s="222"/>
      <c r="UIX6" s="222"/>
      <c r="UIY6" s="222"/>
      <c r="UIZ6" s="222"/>
      <c r="UJA6" s="222"/>
      <c r="UJB6" s="222"/>
      <c r="UJC6" s="222"/>
      <c r="UJD6" s="222"/>
      <c r="UJE6" s="222"/>
      <c r="UJF6" s="222"/>
      <c r="UJG6" s="222"/>
      <c r="UJH6" s="222"/>
      <c r="UJI6" s="222"/>
      <c r="UJJ6" s="222"/>
      <c r="UJK6" s="222"/>
      <c r="UJL6" s="222"/>
      <c r="UJM6" s="222"/>
      <c r="UJN6" s="222"/>
      <c r="UJO6" s="222"/>
      <c r="UJP6" s="222"/>
      <c r="UJQ6" s="222"/>
      <c r="UJR6" s="222"/>
      <c r="UJS6" s="222"/>
      <c r="UJT6" s="222"/>
      <c r="UJU6" s="222"/>
      <c r="UJV6" s="222"/>
      <c r="UJW6" s="222"/>
      <c r="UJX6" s="222"/>
      <c r="UJY6" s="222"/>
      <c r="UJZ6" s="222"/>
      <c r="UKA6" s="222"/>
      <c r="UKB6" s="222"/>
      <c r="UKC6" s="222"/>
      <c r="UKD6" s="222"/>
      <c r="UKE6" s="222"/>
      <c r="UKF6" s="222"/>
      <c r="UKG6" s="222"/>
      <c r="UKH6" s="222"/>
      <c r="UKI6" s="222"/>
      <c r="UKJ6" s="222"/>
      <c r="UKK6" s="222"/>
      <c r="UKL6" s="222"/>
      <c r="UKM6" s="222"/>
      <c r="UKN6" s="222"/>
      <c r="UKO6" s="222"/>
      <c r="UKP6" s="222"/>
      <c r="UKQ6" s="222"/>
      <c r="UKR6" s="222"/>
      <c r="UKS6" s="222"/>
      <c r="UKT6" s="222"/>
      <c r="UKU6" s="222"/>
      <c r="UKV6" s="222"/>
      <c r="UKW6" s="222"/>
      <c r="UKX6" s="222"/>
      <c r="UKY6" s="222"/>
      <c r="UKZ6" s="222"/>
      <c r="ULA6" s="222"/>
      <c r="ULB6" s="222"/>
      <c r="ULC6" s="222"/>
      <c r="ULD6" s="222"/>
      <c r="ULE6" s="222"/>
      <c r="ULF6" s="222"/>
      <c r="ULG6" s="222"/>
      <c r="ULH6" s="222"/>
      <c r="ULI6" s="222"/>
      <c r="ULJ6" s="222"/>
      <c r="ULK6" s="222"/>
      <c r="ULL6" s="222"/>
      <c r="ULM6" s="222"/>
      <c r="ULN6" s="222"/>
      <c r="ULO6" s="222"/>
      <c r="ULP6" s="222"/>
      <c r="ULQ6" s="222"/>
      <c r="ULR6" s="222"/>
      <c r="ULS6" s="222"/>
      <c r="ULT6" s="222"/>
      <c r="ULU6" s="222"/>
      <c r="ULV6" s="222"/>
      <c r="ULW6" s="222"/>
      <c r="ULX6" s="222"/>
      <c r="ULY6" s="222"/>
      <c r="ULZ6" s="222"/>
      <c r="UMA6" s="222"/>
      <c r="UMB6" s="222"/>
      <c r="UMC6" s="222"/>
      <c r="UMD6" s="222"/>
      <c r="UME6" s="222"/>
      <c r="UMF6" s="222"/>
      <c r="UMG6" s="222"/>
      <c r="UMH6" s="222"/>
      <c r="UMI6" s="222"/>
      <c r="UMJ6" s="222"/>
      <c r="UMK6" s="222"/>
      <c r="UML6" s="222"/>
      <c r="UMM6" s="222"/>
      <c r="UMN6" s="222"/>
      <c r="UMO6" s="222"/>
      <c r="UMP6" s="222"/>
      <c r="UMQ6" s="222"/>
      <c r="UMR6" s="222"/>
      <c r="UMS6" s="222"/>
      <c r="UMT6" s="222"/>
      <c r="UMU6" s="222"/>
      <c r="UMV6" s="222"/>
      <c r="UMW6" s="222"/>
      <c r="UMX6" s="222"/>
      <c r="UMY6" s="222"/>
      <c r="UMZ6" s="222"/>
      <c r="UNA6" s="222"/>
      <c r="UNB6" s="222"/>
      <c r="UNC6" s="222"/>
      <c r="UND6" s="222"/>
      <c r="UNE6" s="222"/>
      <c r="UNF6" s="222"/>
      <c r="UNG6" s="222"/>
      <c r="UNH6" s="222"/>
      <c r="UNI6" s="222"/>
      <c r="UNJ6" s="222"/>
      <c r="UNK6" s="222"/>
      <c r="UNL6" s="222"/>
      <c r="UNM6" s="222"/>
      <c r="UNN6" s="222"/>
      <c r="UNO6" s="222"/>
      <c r="UNP6" s="222"/>
      <c r="UNQ6" s="222"/>
      <c r="UNR6" s="222"/>
      <c r="UNS6" s="222"/>
      <c r="UNT6" s="222"/>
      <c r="UNU6" s="222"/>
      <c r="UNV6" s="222"/>
      <c r="UNW6" s="222"/>
      <c r="UNX6" s="222"/>
      <c r="UNY6" s="222"/>
      <c r="UNZ6" s="222"/>
      <c r="UOA6" s="222"/>
      <c r="UOB6" s="222"/>
      <c r="UOC6" s="222"/>
      <c r="UOD6" s="222"/>
      <c r="UOE6" s="222"/>
      <c r="UOF6" s="222"/>
      <c r="UOG6" s="222"/>
      <c r="UOH6" s="222"/>
      <c r="UOI6" s="222"/>
      <c r="UOJ6" s="222"/>
      <c r="UOK6" s="222"/>
      <c r="UOL6" s="222"/>
      <c r="UOM6" s="222"/>
      <c r="UON6" s="222"/>
      <c r="UOO6" s="222"/>
      <c r="UOP6" s="222"/>
      <c r="UOQ6" s="222"/>
      <c r="UOR6" s="222"/>
      <c r="UOS6" s="222"/>
      <c r="UOT6" s="222"/>
      <c r="UOU6" s="222"/>
      <c r="UOV6" s="222"/>
      <c r="UOW6" s="222"/>
      <c r="UOX6" s="222"/>
      <c r="UOY6" s="222"/>
      <c r="UOZ6" s="222"/>
      <c r="UPA6" s="222"/>
      <c r="UPB6" s="222"/>
      <c r="UPC6" s="222"/>
      <c r="UPD6" s="222"/>
      <c r="UPE6" s="222"/>
      <c r="UPF6" s="222"/>
      <c r="UPG6" s="222"/>
      <c r="UPH6" s="222"/>
      <c r="UPI6" s="222"/>
      <c r="UPJ6" s="222"/>
      <c r="UPK6" s="222"/>
      <c r="UPL6" s="222"/>
      <c r="UPM6" s="222"/>
      <c r="UPN6" s="222"/>
      <c r="UPO6" s="222"/>
      <c r="UPP6" s="222"/>
      <c r="UPQ6" s="222"/>
      <c r="UPR6" s="222"/>
      <c r="UPS6" s="222"/>
      <c r="UPT6" s="222"/>
      <c r="UPU6" s="222"/>
      <c r="UPV6" s="222"/>
      <c r="UPW6" s="222"/>
      <c r="UPX6" s="222"/>
      <c r="UPY6" s="222"/>
      <c r="UPZ6" s="222"/>
      <c r="UQA6" s="222"/>
      <c r="UQB6" s="222"/>
      <c r="UQC6" s="222"/>
      <c r="UQD6" s="222"/>
      <c r="UQE6" s="222"/>
      <c r="UQF6" s="222"/>
      <c r="UQG6" s="222"/>
      <c r="UQH6" s="222"/>
      <c r="UQI6" s="222"/>
      <c r="UQJ6" s="222"/>
      <c r="UQK6" s="222"/>
      <c r="UQL6" s="222"/>
      <c r="UQM6" s="222"/>
      <c r="UQN6" s="222"/>
      <c r="UQO6" s="222"/>
      <c r="UQP6" s="222"/>
      <c r="UQQ6" s="222"/>
      <c r="UQR6" s="222"/>
      <c r="UQS6" s="222"/>
      <c r="UQT6" s="222"/>
      <c r="UQU6" s="222"/>
      <c r="UQV6" s="222"/>
      <c r="UQW6" s="222"/>
      <c r="UQX6" s="222"/>
      <c r="UQY6" s="222"/>
      <c r="UQZ6" s="222"/>
      <c r="URA6" s="222"/>
      <c r="URB6" s="222"/>
      <c r="URC6" s="222"/>
      <c r="URD6" s="222"/>
      <c r="URE6" s="222"/>
      <c r="URF6" s="222"/>
      <c r="URG6" s="222"/>
      <c r="URH6" s="222"/>
      <c r="URI6" s="222"/>
      <c r="URJ6" s="222"/>
      <c r="URK6" s="222"/>
      <c r="URL6" s="222"/>
      <c r="URM6" s="222"/>
      <c r="URN6" s="222"/>
      <c r="URO6" s="222"/>
      <c r="URP6" s="222"/>
      <c r="URQ6" s="222"/>
      <c r="URR6" s="222"/>
      <c r="URS6" s="222"/>
      <c r="URT6" s="222"/>
      <c r="URU6" s="222"/>
      <c r="URV6" s="222"/>
      <c r="URW6" s="222"/>
      <c r="URX6" s="222"/>
      <c r="URY6" s="222"/>
      <c r="URZ6" s="222"/>
      <c r="USA6" s="222"/>
      <c r="USB6" s="222"/>
      <c r="USC6" s="222"/>
      <c r="USD6" s="222"/>
      <c r="USE6" s="222"/>
      <c r="USF6" s="222"/>
      <c r="USG6" s="222"/>
      <c r="USH6" s="222"/>
      <c r="USI6" s="222"/>
      <c r="USJ6" s="222"/>
      <c r="USK6" s="222"/>
      <c r="USL6" s="222"/>
      <c r="USM6" s="222"/>
      <c r="USN6" s="222"/>
      <c r="USO6" s="222"/>
      <c r="USP6" s="222"/>
      <c r="USQ6" s="222"/>
      <c r="USR6" s="222"/>
      <c r="USS6" s="222"/>
      <c r="UST6" s="222"/>
      <c r="USU6" s="222"/>
      <c r="USV6" s="222"/>
      <c r="USW6" s="222"/>
      <c r="USX6" s="222"/>
      <c r="USY6" s="222"/>
      <c r="USZ6" s="222"/>
      <c r="UTA6" s="222"/>
      <c r="UTB6" s="222"/>
      <c r="UTC6" s="222"/>
      <c r="UTD6" s="222"/>
      <c r="UTE6" s="222"/>
      <c r="UTF6" s="222"/>
      <c r="UTG6" s="222"/>
      <c r="UTH6" s="222"/>
      <c r="UTI6" s="222"/>
      <c r="UTJ6" s="222"/>
      <c r="UTK6" s="222"/>
      <c r="UTL6" s="222"/>
      <c r="UTM6" s="222"/>
      <c r="UTN6" s="222"/>
      <c r="UTO6" s="222"/>
      <c r="UTP6" s="222"/>
      <c r="UTQ6" s="222"/>
      <c r="UTR6" s="222"/>
      <c r="UTS6" s="222"/>
      <c r="UTT6" s="222"/>
      <c r="UTU6" s="222"/>
      <c r="UTV6" s="222"/>
      <c r="UTW6" s="222"/>
      <c r="UTX6" s="222"/>
      <c r="UTY6" s="222"/>
      <c r="UTZ6" s="222"/>
      <c r="UUA6" s="222"/>
      <c r="UUB6" s="222"/>
      <c r="UUC6" s="222"/>
      <c r="UUD6" s="222"/>
      <c r="UUE6" s="222"/>
      <c r="UUF6" s="222"/>
      <c r="UUG6" s="222"/>
      <c r="UUH6" s="222"/>
      <c r="UUI6" s="222"/>
      <c r="UUJ6" s="222"/>
      <c r="UUK6" s="222"/>
      <c r="UUL6" s="222"/>
      <c r="UUM6" s="222"/>
      <c r="UUN6" s="222"/>
      <c r="UUO6" s="222"/>
      <c r="UUP6" s="222"/>
      <c r="UUQ6" s="222"/>
      <c r="UUR6" s="222"/>
      <c r="UUS6" s="222"/>
      <c r="UUT6" s="222"/>
      <c r="UUU6" s="222"/>
      <c r="UUV6" s="222"/>
      <c r="UUW6" s="222"/>
      <c r="UUX6" s="222"/>
      <c r="UUY6" s="222"/>
      <c r="UUZ6" s="222"/>
      <c r="UVA6" s="222"/>
      <c r="UVB6" s="222"/>
      <c r="UVC6" s="222"/>
      <c r="UVD6" s="222"/>
      <c r="UVE6" s="222"/>
      <c r="UVF6" s="222"/>
      <c r="UVG6" s="222"/>
      <c r="UVH6" s="222"/>
      <c r="UVI6" s="222"/>
      <c r="UVJ6" s="222"/>
      <c r="UVK6" s="222"/>
      <c r="UVL6" s="222"/>
      <c r="UVM6" s="222"/>
      <c r="UVN6" s="222"/>
      <c r="UVO6" s="222"/>
      <c r="UVP6" s="222"/>
      <c r="UVQ6" s="222"/>
      <c r="UVR6" s="222"/>
      <c r="UVS6" s="222"/>
      <c r="UVT6" s="222"/>
      <c r="UVU6" s="222"/>
      <c r="UVV6" s="222"/>
      <c r="UVW6" s="222"/>
      <c r="UVX6" s="222"/>
      <c r="UVY6" s="222"/>
      <c r="UVZ6" s="222"/>
      <c r="UWA6" s="222"/>
      <c r="UWB6" s="222"/>
      <c r="UWC6" s="222"/>
      <c r="UWD6" s="222"/>
      <c r="UWE6" s="222"/>
      <c r="UWF6" s="222"/>
      <c r="UWG6" s="222"/>
      <c r="UWH6" s="222"/>
      <c r="UWI6" s="222"/>
      <c r="UWJ6" s="222"/>
      <c r="UWK6" s="222"/>
      <c r="UWL6" s="222"/>
      <c r="UWM6" s="222"/>
      <c r="UWN6" s="222"/>
      <c r="UWO6" s="222"/>
      <c r="UWP6" s="222"/>
      <c r="UWQ6" s="222"/>
      <c r="UWR6" s="222"/>
      <c r="UWS6" s="222"/>
      <c r="UWT6" s="222"/>
      <c r="UWU6" s="222"/>
      <c r="UWV6" s="222"/>
      <c r="UWW6" s="222"/>
      <c r="UWX6" s="222"/>
      <c r="UWY6" s="222"/>
      <c r="UWZ6" s="222"/>
      <c r="UXA6" s="222"/>
      <c r="UXB6" s="222"/>
      <c r="UXC6" s="222"/>
      <c r="UXD6" s="222"/>
      <c r="UXE6" s="222"/>
      <c r="UXF6" s="222"/>
      <c r="UXG6" s="222"/>
      <c r="UXH6" s="222"/>
      <c r="UXI6" s="222"/>
      <c r="UXJ6" s="222"/>
      <c r="UXK6" s="222"/>
      <c r="UXL6" s="222"/>
      <c r="UXM6" s="222"/>
      <c r="UXN6" s="222"/>
      <c r="UXO6" s="222"/>
      <c r="UXP6" s="222"/>
      <c r="UXQ6" s="222"/>
      <c r="UXR6" s="222"/>
      <c r="UXS6" s="222"/>
      <c r="UXT6" s="222"/>
      <c r="UXU6" s="222"/>
      <c r="UXV6" s="222"/>
      <c r="UXW6" s="222"/>
      <c r="UXX6" s="222"/>
      <c r="UXY6" s="222"/>
      <c r="UXZ6" s="222"/>
      <c r="UYA6" s="222"/>
      <c r="UYB6" s="222"/>
      <c r="UYC6" s="222"/>
      <c r="UYD6" s="222"/>
      <c r="UYE6" s="222"/>
      <c r="UYF6" s="222"/>
      <c r="UYG6" s="222"/>
      <c r="UYH6" s="222"/>
      <c r="UYI6" s="222"/>
      <c r="UYJ6" s="222"/>
      <c r="UYK6" s="222"/>
      <c r="UYL6" s="222"/>
      <c r="UYM6" s="222"/>
      <c r="UYN6" s="222"/>
      <c r="UYO6" s="222"/>
      <c r="UYP6" s="222"/>
      <c r="UYQ6" s="222"/>
      <c r="UYR6" s="222"/>
      <c r="UYS6" s="222"/>
      <c r="UYT6" s="222"/>
      <c r="UYU6" s="222"/>
      <c r="UYV6" s="222"/>
      <c r="UYW6" s="222"/>
      <c r="UYX6" s="222"/>
      <c r="UYY6" s="222"/>
      <c r="UYZ6" s="222"/>
      <c r="UZA6" s="222"/>
      <c r="UZB6" s="222"/>
      <c r="UZC6" s="222"/>
      <c r="UZD6" s="222"/>
      <c r="UZE6" s="222"/>
      <c r="UZF6" s="222"/>
      <c r="UZG6" s="222"/>
      <c r="UZH6" s="222"/>
      <c r="UZI6" s="222"/>
      <c r="UZJ6" s="222"/>
      <c r="UZK6" s="222"/>
      <c r="UZL6" s="222"/>
      <c r="UZM6" s="222"/>
      <c r="UZN6" s="222"/>
      <c r="UZO6" s="222"/>
      <c r="UZP6" s="222"/>
      <c r="UZQ6" s="222"/>
      <c r="UZR6" s="222"/>
      <c r="UZS6" s="222"/>
      <c r="UZT6" s="222"/>
      <c r="UZU6" s="222"/>
      <c r="UZV6" s="222"/>
      <c r="UZW6" s="222"/>
      <c r="UZX6" s="222"/>
      <c r="UZY6" s="222"/>
      <c r="UZZ6" s="222"/>
      <c r="VAA6" s="222"/>
      <c r="VAB6" s="222"/>
      <c r="VAC6" s="222"/>
      <c r="VAD6" s="222"/>
      <c r="VAE6" s="222"/>
      <c r="VAF6" s="222"/>
      <c r="VAG6" s="222"/>
      <c r="VAH6" s="222"/>
      <c r="VAI6" s="222"/>
      <c r="VAJ6" s="222"/>
      <c r="VAK6" s="222"/>
      <c r="VAL6" s="222"/>
      <c r="VAM6" s="222"/>
      <c r="VAN6" s="222"/>
      <c r="VAO6" s="222"/>
      <c r="VAP6" s="222"/>
      <c r="VAQ6" s="222"/>
      <c r="VAR6" s="222"/>
      <c r="VAS6" s="222"/>
      <c r="VAT6" s="222"/>
      <c r="VAU6" s="222"/>
      <c r="VAV6" s="222"/>
      <c r="VAW6" s="222"/>
      <c r="VAX6" s="222"/>
      <c r="VAY6" s="222"/>
      <c r="VAZ6" s="222"/>
      <c r="VBA6" s="222"/>
      <c r="VBB6" s="222"/>
      <c r="VBC6" s="222"/>
      <c r="VBD6" s="222"/>
      <c r="VBE6" s="222"/>
      <c r="VBF6" s="222"/>
      <c r="VBG6" s="222"/>
      <c r="VBH6" s="222"/>
      <c r="VBI6" s="222"/>
      <c r="VBJ6" s="222"/>
      <c r="VBK6" s="222"/>
      <c r="VBL6" s="222"/>
      <c r="VBM6" s="222"/>
      <c r="VBN6" s="222"/>
      <c r="VBO6" s="222"/>
      <c r="VBP6" s="222"/>
      <c r="VBQ6" s="222"/>
      <c r="VBR6" s="222"/>
      <c r="VBS6" s="222"/>
      <c r="VBT6" s="222"/>
      <c r="VBU6" s="222"/>
      <c r="VBV6" s="222"/>
      <c r="VBW6" s="222"/>
      <c r="VBX6" s="222"/>
      <c r="VBY6" s="222"/>
      <c r="VBZ6" s="222"/>
      <c r="VCA6" s="222"/>
      <c r="VCB6" s="222"/>
      <c r="VCC6" s="222"/>
      <c r="VCD6" s="222"/>
      <c r="VCE6" s="222"/>
      <c r="VCF6" s="222"/>
      <c r="VCG6" s="222"/>
      <c r="VCH6" s="222"/>
      <c r="VCI6" s="222"/>
      <c r="VCJ6" s="222"/>
      <c r="VCK6" s="222"/>
      <c r="VCL6" s="222"/>
      <c r="VCM6" s="222"/>
      <c r="VCN6" s="222"/>
      <c r="VCO6" s="222"/>
      <c r="VCP6" s="222"/>
      <c r="VCQ6" s="222"/>
      <c r="VCR6" s="222"/>
      <c r="VCS6" s="222"/>
      <c r="VCT6" s="222"/>
      <c r="VCU6" s="222"/>
      <c r="VCV6" s="222"/>
      <c r="VCW6" s="222"/>
      <c r="VCX6" s="222"/>
      <c r="VCY6" s="222"/>
      <c r="VCZ6" s="222"/>
      <c r="VDA6" s="222"/>
      <c r="VDB6" s="222"/>
      <c r="VDC6" s="222"/>
      <c r="VDD6" s="222"/>
      <c r="VDE6" s="222"/>
      <c r="VDF6" s="222"/>
      <c r="VDG6" s="222"/>
      <c r="VDH6" s="222"/>
      <c r="VDI6" s="222"/>
      <c r="VDJ6" s="222"/>
      <c r="VDK6" s="222"/>
      <c r="VDL6" s="222"/>
      <c r="VDM6" s="222"/>
      <c r="VDN6" s="222"/>
      <c r="VDO6" s="222"/>
      <c r="VDP6" s="222"/>
      <c r="VDQ6" s="222"/>
      <c r="VDR6" s="222"/>
      <c r="VDS6" s="222"/>
      <c r="VDT6" s="222"/>
      <c r="VDU6" s="222"/>
      <c r="VDV6" s="222"/>
      <c r="VDW6" s="222"/>
      <c r="VDX6" s="222"/>
      <c r="VDY6" s="222"/>
      <c r="VDZ6" s="222"/>
      <c r="VEA6" s="222"/>
      <c r="VEB6" s="222"/>
      <c r="VEC6" s="222"/>
      <c r="VED6" s="222"/>
      <c r="VEE6" s="222"/>
      <c r="VEF6" s="222"/>
      <c r="VEG6" s="222"/>
      <c r="VEH6" s="222"/>
      <c r="VEI6" s="222"/>
      <c r="VEJ6" s="222"/>
      <c r="VEK6" s="222"/>
      <c r="VEL6" s="222"/>
      <c r="VEM6" s="222"/>
      <c r="VEN6" s="222"/>
      <c r="VEO6" s="222"/>
      <c r="VEP6" s="222"/>
      <c r="VEQ6" s="222"/>
      <c r="VER6" s="222"/>
      <c r="VES6" s="222"/>
      <c r="VET6" s="222"/>
      <c r="VEU6" s="222"/>
      <c r="VEV6" s="222"/>
      <c r="VEW6" s="222"/>
      <c r="VEX6" s="222"/>
      <c r="VEY6" s="222"/>
      <c r="VEZ6" s="222"/>
      <c r="VFA6" s="222"/>
      <c r="VFB6" s="222"/>
      <c r="VFC6" s="222"/>
      <c r="VFD6" s="222"/>
      <c r="VFE6" s="222"/>
      <c r="VFF6" s="222"/>
      <c r="VFG6" s="222"/>
      <c r="VFH6" s="222"/>
      <c r="VFI6" s="222"/>
      <c r="VFJ6" s="222"/>
      <c r="VFK6" s="222"/>
      <c r="VFL6" s="222"/>
      <c r="VFM6" s="222"/>
      <c r="VFN6" s="222"/>
      <c r="VFO6" s="222"/>
      <c r="VFP6" s="222"/>
      <c r="VFQ6" s="222"/>
      <c r="VFR6" s="222"/>
      <c r="VFS6" s="222"/>
      <c r="VFT6" s="222"/>
      <c r="VFU6" s="222"/>
      <c r="VFV6" s="222"/>
      <c r="VFW6" s="222"/>
      <c r="VFX6" s="222"/>
      <c r="VFY6" s="222"/>
      <c r="VFZ6" s="222"/>
      <c r="VGA6" s="222"/>
      <c r="VGB6" s="222"/>
      <c r="VGC6" s="222"/>
      <c r="VGD6" s="222"/>
      <c r="VGE6" s="222"/>
      <c r="VGF6" s="222"/>
      <c r="VGG6" s="222"/>
      <c r="VGH6" s="222"/>
      <c r="VGI6" s="222"/>
      <c r="VGJ6" s="222"/>
      <c r="VGK6" s="222"/>
      <c r="VGL6" s="222"/>
      <c r="VGM6" s="222"/>
      <c r="VGN6" s="222"/>
      <c r="VGO6" s="222"/>
      <c r="VGP6" s="222"/>
      <c r="VGQ6" s="222"/>
      <c r="VGR6" s="222"/>
      <c r="VGS6" s="222"/>
      <c r="VGT6" s="222"/>
      <c r="VGU6" s="222"/>
      <c r="VGV6" s="222"/>
      <c r="VGW6" s="222"/>
      <c r="VGX6" s="222"/>
      <c r="VGY6" s="222"/>
      <c r="VGZ6" s="222"/>
      <c r="VHA6" s="222"/>
      <c r="VHB6" s="222"/>
      <c r="VHC6" s="222"/>
      <c r="VHD6" s="222"/>
      <c r="VHE6" s="222"/>
      <c r="VHF6" s="222"/>
      <c r="VHG6" s="222"/>
      <c r="VHH6" s="222"/>
      <c r="VHI6" s="222"/>
      <c r="VHJ6" s="222"/>
      <c r="VHK6" s="222"/>
      <c r="VHL6" s="222"/>
      <c r="VHM6" s="222"/>
      <c r="VHN6" s="222"/>
      <c r="VHO6" s="222"/>
      <c r="VHP6" s="222"/>
      <c r="VHQ6" s="222"/>
      <c r="VHR6" s="222"/>
      <c r="VHS6" s="222"/>
      <c r="VHT6" s="222"/>
      <c r="VHU6" s="222"/>
      <c r="VHV6" s="222"/>
      <c r="VHW6" s="222"/>
      <c r="VHX6" s="222"/>
      <c r="VHY6" s="222"/>
      <c r="VHZ6" s="222"/>
      <c r="VIA6" s="222"/>
      <c r="VIB6" s="222"/>
      <c r="VIC6" s="222"/>
      <c r="VID6" s="222"/>
      <c r="VIE6" s="222"/>
      <c r="VIF6" s="222"/>
      <c r="VIG6" s="222"/>
      <c r="VIH6" s="222"/>
      <c r="VII6" s="222"/>
      <c r="VIJ6" s="222"/>
      <c r="VIK6" s="222"/>
      <c r="VIL6" s="222"/>
      <c r="VIM6" s="222"/>
      <c r="VIN6" s="222"/>
      <c r="VIO6" s="222"/>
      <c r="VIP6" s="222"/>
      <c r="VIQ6" s="222"/>
      <c r="VIR6" s="222"/>
      <c r="VIS6" s="222"/>
      <c r="VIT6" s="222"/>
      <c r="VIU6" s="222"/>
      <c r="VIV6" s="222"/>
      <c r="VIW6" s="222"/>
      <c r="VIX6" s="222"/>
      <c r="VIY6" s="222"/>
      <c r="VIZ6" s="222"/>
      <c r="VJA6" s="222"/>
      <c r="VJB6" s="222"/>
      <c r="VJC6" s="222"/>
      <c r="VJD6" s="222"/>
      <c r="VJE6" s="222"/>
      <c r="VJF6" s="222"/>
      <c r="VJG6" s="222"/>
      <c r="VJH6" s="222"/>
      <c r="VJI6" s="222"/>
      <c r="VJJ6" s="222"/>
      <c r="VJK6" s="222"/>
      <c r="VJL6" s="222"/>
      <c r="VJM6" s="222"/>
      <c r="VJN6" s="222"/>
      <c r="VJO6" s="222"/>
      <c r="VJP6" s="222"/>
      <c r="VJQ6" s="222"/>
      <c r="VJR6" s="222"/>
      <c r="VJS6" s="222"/>
      <c r="VJT6" s="222"/>
      <c r="VJU6" s="222"/>
      <c r="VJV6" s="222"/>
      <c r="VJW6" s="222"/>
      <c r="VJX6" s="222"/>
      <c r="VJY6" s="222"/>
      <c r="VJZ6" s="222"/>
      <c r="VKA6" s="222"/>
      <c r="VKB6" s="222"/>
      <c r="VKC6" s="222"/>
      <c r="VKD6" s="222"/>
      <c r="VKE6" s="222"/>
      <c r="VKF6" s="222"/>
      <c r="VKG6" s="222"/>
      <c r="VKH6" s="222"/>
      <c r="VKI6" s="222"/>
      <c r="VKJ6" s="222"/>
      <c r="VKK6" s="222"/>
      <c r="VKL6" s="222"/>
      <c r="VKM6" s="222"/>
      <c r="VKN6" s="222"/>
      <c r="VKO6" s="222"/>
      <c r="VKP6" s="222"/>
      <c r="VKQ6" s="222"/>
      <c r="VKR6" s="222"/>
      <c r="VKS6" s="222"/>
      <c r="VKT6" s="222"/>
      <c r="VKU6" s="222"/>
      <c r="VKV6" s="222"/>
      <c r="VKW6" s="222"/>
      <c r="VKX6" s="222"/>
      <c r="VKY6" s="222"/>
      <c r="VKZ6" s="222"/>
      <c r="VLA6" s="222"/>
      <c r="VLB6" s="222"/>
      <c r="VLC6" s="222"/>
      <c r="VLD6" s="222"/>
      <c r="VLE6" s="222"/>
      <c r="VLF6" s="222"/>
      <c r="VLG6" s="222"/>
      <c r="VLH6" s="222"/>
      <c r="VLI6" s="222"/>
      <c r="VLJ6" s="222"/>
      <c r="VLK6" s="222"/>
      <c r="VLL6" s="222"/>
      <c r="VLM6" s="222"/>
      <c r="VLN6" s="222"/>
      <c r="VLO6" s="222"/>
      <c r="VLP6" s="222"/>
      <c r="VLQ6" s="222"/>
      <c r="VLR6" s="222"/>
      <c r="VLS6" s="222"/>
      <c r="VLT6" s="222"/>
      <c r="VLU6" s="222"/>
      <c r="VLV6" s="222"/>
      <c r="VLW6" s="222"/>
      <c r="VLX6" s="222"/>
      <c r="VLY6" s="222"/>
      <c r="VLZ6" s="222"/>
      <c r="VMA6" s="222"/>
      <c r="VMB6" s="222"/>
      <c r="VMC6" s="222"/>
      <c r="VMD6" s="222"/>
      <c r="VME6" s="222"/>
      <c r="VMF6" s="222"/>
      <c r="VMG6" s="222"/>
      <c r="VMH6" s="222"/>
      <c r="VMI6" s="222"/>
      <c r="VMJ6" s="222"/>
      <c r="VMK6" s="222"/>
      <c r="VML6" s="222"/>
      <c r="VMM6" s="222"/>
      <c r="VMN6" s="222"/>
      <c r="VMO6" s="222"/>
      <c r="VMP6" s="222"/>
      <c r="VMQ6" s="222"/>
      <c r="VMR6" s="222"/>
      <c r="VMS6" s="222"/>
      <c r="VMT6" s="222"/>
      <c r="VMU6" s="222"/>
      <c r="VMV6" s="222"/>
      <c r="VMW6" s="222"/>
      <c r="VMX6" s="222"/>
      <c r="VMY6" s="222"/>
      <c r="VMZ6" s="222"/>
      <c r="VNA6" s="222"/>
      <c r="VNB6" s="222"/>
      <c r="VNC6" s="222"/>
      <c r="VND6" s="222"/>
      <c r="VNE6" s="222"/>
      <c r="VNF6" s="222"/>
      <c r="VNG6" s="222"/>
      <c r="VNH6" s="222"/>
      <c r="VNI6" s="222"/>
      <c r="VNJ6" s="222"/>
      <c r="VNK6" s="222"/>
      <c r="VNL6" s="222"/>
      <c r="VNM6" s="222"/>
      <c r="VNN6" s="222"/>
      <c r="VNO6" s="222"/>
      <c r="VNP6" s="222"/>
      <c r="VNQ6" s="222"/>
      <c r="VNR6" s="222"/>
      <c r="VNS6" s="222"/>
      <c r="VNT6" s="222"/>
      <c r="VNU6" s="222"/>
      <c r="VNV6" s="222"/>
      <c r="VNW6" s="222"/>
      <c r="VNX6" s="222"/>
      <c r="VNY6" s="222"/>
      <c r="VNZ6" s="222"/>
      <c r="VOA6" s="222"/>
      <c r="VOB6" s="222"/>
      <c r="VOC6" s="222"/>
      <c r="VOD6" s="222"/>
      <c r="VOE6" s="222"/>
      <c r="VOF6" s="222"/>
      <c r="VOG6" s="222"/>
      <c r="VOH6" s="222"/>
      <c r="VOI6" s="222"/>
      <c r="VOJ6" s="222"/>
      <c r="VOK6" s="222"/>
      <c r="VOL6" s="222"/>
      <c r="VOM6" s="222"/>
      <c r="VON6" s="222"/>
      <c r="VOO6" s="222"/>
      <c r="VOP6" s="222"/>
      <c r="VOQ6" s="222"/>
      <c r="VOR6" s="222"/>
      <c r="VOS6" s="222"/>
      <c r="VOT6" s="222"/>
      <c r="VOU6" s="222"/>
      <c r="VOV6" s="222"/>
      <c r="VOW6" s="222"/>
      <c r="VOX6" s="222"/>
      <c r="VOY6" s="222"/>
      <c r="VOZ6" s="222"/>
      <c r="VPA6" s="222"/>
      <c r="VPB6" s="222"/>
      <c r="VPC6" s="222"/>
      <c r="VPD6" s="222"/>
      <c r="VPE6" s="222"/>
      <c r="VPF6" s="222"/>
      <c r="VPG6" s="222"/>
      <c r="VPH6" s="222"/>
      <c r="VPI6" s="222"/>
      <c r="VPJ6" s="222"/>
      <c r="VPK6" s="222"/>
      <c r="VPL6" s="222"/>
      <c r="VPM6" s="222"/>
      <c r="VPN6" s="222"/>
      <c r="VPO6" s="222"/>
      <c r="VPP6" s="222"/>
      <c r="VPQ6" s="222"/>
      <c r="VPR6" s="222"/>
      <c r="VPS6" s="222"/>
      <c r="VPT6" s="222"/>
      <c r="VPU6" s="222"/>
      <c r="VPV6" s="222"/>
      <c r="VPW6" s="222"/>
      <c r="VPX6" s="222"/>
      <c r="VPY6" s="222"/>
      <c r="VPZ6" s="222"/>
      <c r="VQA6" s="222"/>
      <c r="VQB6" s="222"/>
      <c r="VQC6" s="222"/>
      <c r="VQD6" s="222"/>
      <c r="VQE6" s="222"/>
      <c r="VQF6" s="222"/>
      <c r="VQG6" s="222"/>
      <c r="VQH6" s="222"/>
      <c r="VQI6" s="222"/>
      <c r="VQJ6" s="222"/>
      <c r="VQK6" s="222"/>
      <c r="VQL6" s="222"/>
      <c r="VQM6" s="222"/>
      <c r="VQN6" s="222"/>
      <c r="VQO6" s="222"/>
      <c r="VQP6" s="222"/>
      <c r="VQQ6" s="222"/>
      <c r="VQR6" s="222"/>
      <c r="VQS6" s="222"/>
      <c r="VQT6" s="222"/>
      <c r="VQU6" s="222"/>
      <c r="VQV6" s="222"/>
      <c r="VQW6" s="222"/>
      <c r="VQX6" s="222"/>
      <c r="VQY6" s="222"/>
      <c r="VQZ6" s="222"/>
      <c r="VRA6" s="222"/>
      <c r="VRB6" s="222"/>
      <c r="VRC6" s="222"/>
      <c r="VRD6" s="222"/>
      <c r="VRE6" s="222"/>
      <c r="VRF6" s="222"/>
      <c r="VRG6" s="222"/>
      <c r="VRH6" s="222"/>
      <c r="VRI6" s="222"/>
      <c r="VRJ6" s="222"/>
      <c r="VRK6" s="222"/>
      <c r="VRL6" s="222"/>
      <c r="VRM6" s="222"/>
      <c r="VRN6" s="222"/>
      <c r="VRO6" s="222"/>
      <c r="VRP6" s="222"/>
      <c r="VRQ6" s="222"/>
      <c r="VRR6" s="222"/>
      <c r="VRS6" s="222"/>
      <c r="VRT6" s="222"/>
      <c r="VRU6" s="222"/>
      <c r="VRV6" s="222"/>
      <c r="VRW6" s="222"/>
      <c r="VRX6" s="222"/>
      <c r="VRY6" s="222"/>
      <c r="VRZ6" s="222"/>
      <c r="VSA6" s="222"/>
      <c r="VSB6" s="222"/>
      <c r="VSC6" s="222"/>
      <c r="VSD6" s="222"/>
      <c r="VSE6" s="222"/>
      <c r="VSF6" s="222"/>
      <c r="VSG6" s="222"/>
      <c r="VSH6" s="222"/>
      <c r="VSI6" s="222"/>
      <c r="VSJ6" s="222"/>
      <c r="VSK6" s="222"/>
      <c r="VSL6" s="222"/>
      <c r="VSM6" s="222"/>
      <c r="VSN6" s="222"/>
      <c r="VSO6" s="222"/>
      <c r="VSP6" s="222"/>
      <c r="VSQ6" s="222"/>
      <c r="VSR6" s="222"/>
      <c r="VSS6" s="222"/>
      <c r="VST6" s="222"/>
      <c r="VSU6" s="222"/>
      <c r="VSV6" s="222"/>
      <c r="VSW6" s="222"/>
      <c r="VSX6" s="222"/>
      <c r="VSY6" s="222"/>
      <c r="VSZ6" s="222"/>
      <c r="VTA6" s="222"/>
      <c r="VTB6" s="222"/>
      <c r="VTC6" s="222"/>
      <c r="VTD6" s="222"/>
      <c r="VTE6" s="222"/>
      <c r="VTF6" s="222"/>
      <c r="VTG6" s="222"/>
      <c r="VTH6" s="222"/>
      <c r="VTI6" s="222"/>
      <c r="VTJ6" s="222"/>
      <c r="VTK6" s="222"/>
      <c r="VTL6" s="222"/>
      <c r="VTM6" s="222"/>
      <c r="VTN6" s="222"/>
      <c r="VTO6" s="222"/>
      <c r="VTP6" s="222"/>
      <c r="VTQ6" s="222"/>
      <c r="VTR6" s="222"/>
      <c r="VTS6" s="222"/>
      <c r="VTT6" s="222"/>
      <c r="VTU6" s="222"/>
      <c r="VTV6" s="222"/>
      <c r="VTW6" s="222"/>
      <c r="VTX6" s="222"/>
      <c r="VTY6" s="222"/>
      <c r="VTZ6" s="222"/>
      <c r="VUA6" s="222"/>
      <c r="VUB6" s="222"/>
      <c r="VUC6" s="222"/>
      <c r="VUD6" s="222"/>
      <c r="VUE6" s="222"/>
      <c r="VUF6" s="222"/>
      <c r="VUG6" s="222"/>
      <c r="VUH6" s="222"/>
      <c r="VUI6" s="222"/>
      <c r="VUJ6" s="222"/>
      <c r="VUK6" s="222"/>
      <c r="VUL6" s="222"/>
      <c r="VUM6" s="222"/>
      <c r="VUN6" s="222"/>
      <c r="VUO6" s="222"/>
      <c r="VUP6" s="222"/>
      <c r="VUQ6" s="222"/>
      <c r="VUR6" s="222"/>
      <c r="VUS6" s="222"/>
      <c r="VUT6" s="222"/>
      <c r="VUU6" s="222"/>
      <c r="VUV6" s="222"/>
      <c r="VUW6" s="222"/>
      <c r="VUX6" s="222"/>
      <c r="VUY6" s="222"/>
      <c r="VUZ6" s="222"/>
      <c r="VVA6" s="222"/>
      <c r="VVB6" s="222"/>
      <c r="VVC6" s="222"/>
      <c r="VVD6" s="222"/>
      <c r="VVE6" s="222"/>
      <c r="VVF6" s="222"/>
      <c r="VVG6" s="222"/>
      <c r="VVH6" s="222"/>
      <c r="VVI6" s="222"/>
      <c r="VVJ6" s="222"/>
      <c r="VVK6" s="222"/>
      <c r="VVL6" s="222"/>
      <c r="VVM6" s="222"/>
      <c r="VVN6" s="222"/>
      <c r="VVO6" s="222"/>
      <c r="VVP6" s="222"/>
      <c r="VVQ6" s="222"/>
      <c r="VVR6" s="222"/>
      <c r="VVS6" s="222"/>
      <c r="VVT6" s="222"/>
      <c r="VVU6" s="222"/>
      <c r="VVV6" s="222"/>
      <c r="VVW6" s="222"/>
      <c r="VVX6" s="222"/>
      <c r="VVY6" s="222"/>
      <c r="VVZ6" s="222"/>
      <c r="VWA6" s="222"/>
      <c r="VWB6" s="222"/>
      <c r="VWC6" s="222"/>
      <c r="VWD6" s="222"/>
      <c r="VWE6" s="222"/>
      <c r="VWF6" s="222"/>
      <c r="VWG6" s="222"/>
      <c r="VWH6" s="222"/>
      <c r="VWI6" s="222"/>
      <c r="VWJ6" s="222"/>
      <c r="VWK6" s="222"/>
      <c r="VWL6" s="222"/>
      <c r="VWM6" s="222"/>
      <c r="VWN6" s="222"/>
      <c r="VWO6" s="222"/>
      <c r="VWP6" s="222"/>
      <c r="VWQ6" s="222"/>
      <c r="VWR6" s="222"/>
      <c r="VWS6" s="222"/>
      <c r="VWT6" s="222"/>
      <c r="VWU6" s="222"/>
      <c r="VWV6" s="222"/>
      <c r="VWW6" s="222"/>
      <c r="VWX6" s="222"/>
      <c r="VWY6" s="222"/>
      <c r="VWZ6" s="222"/>
      <c r="VXA6" s="222"/>
      <c r="VXB6" s="222"/>
      <c r="VXC6" s="222"/>
      <c r="VXD6" s="222"/>
      <c r="VXE6" s="222"/>
      <c r="VXF6" s="222"/>
      <c r="VXG6" s="222"/>
      <c r="VXH6" s="222"/>
      <c r="VXI6" s="222"/>
      <c r="VXJ6" s="222"/>
      <c r="VXK6" s="222"/>
      <c r="VXL6" s="222"/>
      <c r="VXM6" s="222"/>
      <c r="VXN6" s="222"/>
      <c r="VXO6" s="222"/>
      <c r="VXP6" s="222"/>
      <c r="VXQ6" s="222"/>
      <c r="VXR6" s="222"/>
      <c r="VXS6" s="222"/>
      <c r="VXT6" s="222"/>
      <c r="VXU6" s="222"/>
      <c r="VXV6" s="222"/>
      <c r="VXW6" s="222"/>
      <c r="VXX6" s="222"/>
      <c r="VXY6" s="222"/>
      <c r="VXZ6" s="222"/>
      <c r="VYA6" s="222"/>
      <c r="VYB6" s="222"/>
      <c r="VYC6" s="222"/>
      <c r="VYD6" s="222"/>
      <c r="VYE6" s="222"/>
      <c r="VYF6" s="222"/>
      <c r="VYG6" s="222"/>
      <c r="VYH6" s="222"/>
      <c r="VYI6" s="222"/>
      <c r="VYJ6" s="222"/>
      <c r="VYK6" s="222"/>
      <c r="VYL6" s="222"/>
      <c r="VYM6" s="222"/>
      <c r="VYN6" s="222"/>
      <c r="VYO6" s="222"/>
      <c r="VYP6" s="222"/>
      <c r="VYQ6" s="222"/>
      <c r="VYR6" s="222"/>
      <c r="VYS6" s="222"/>
      <c r="VYT6" s="222"/>
      <c r="VYU6" s="222"/>
      <c r="VYV6" s="222"/>
      <c r="VYW6" s="222"/>
      <c r="VYX6" s="222"/>
      <c r="VYY6" s="222"/>
      <c r="VYZ6" s="222"/>
      <c r="VZA6" s="222"/>
      <c r="VZB6" s="222"/>
      <c r="VZC6" s="222"/>
      <c r="VZD6" s="222"/>
      <c r="VZE6" s="222"/>
      <c r="VZF6" s="222"/>
      <c r="VZG6" s="222"/>
      <c r="VZH6" s="222"/>
      <c r="VZI6" s="222"/>
      <c r="VZJ6" s="222"/>
      <c r="VZK6" s="222"/>
      <c r="VZL6" s="222"/>
      <c r="VZM6" s="222"/>
      <c r="VZN6" s="222"/>
      <c r="VZO6" s="222"/>
      <c r="VZP6" s="222"/>
      <c r="VZQ6" s="222"/>
      <c r="VZR6" s="222"/>
      <c r="VZS6" s="222"/>
      <c r="VZT6" s="222"/>
      <c r="VZU6" s="222"/>
      <c r="VZV6" s="222"/>
      <c r="VZW6" s="222"/>
      <c r="VZX6" s="222"/>
      <c r="VZY6" s="222"/>
      <c r="VZZ6" s="222"/>
      <c r="WAA6" s="222"/>
      <c r="WAB6" s="222"/>
      <c r="WAC6" s="222"/>
      <c r="WAD6" s="222"/>
      <c r="WAE6" s="222"/>
      <c r="WAF6" s="222"/>
      <c r="WAG6" s="222"/>
      <c r="WAH6" s="222"/>
      <c r="WAI6" s="222"/>
      <c r="WAJ6" s="222"/>
      <c r="WAK6" s="222"/>
      <c r="WAL6" s="222"/>
      <c r="WAM6" s="222"/>
      <c r="WAN6" s="222"/>
      <c r="WAO6" s="222"/>
      <c r="WAP6" s="222"/>
      <c r="WAQ6" s="222"/>
      <c r="WAR6" s="222"/>
      <c r="WAS6" s="222"/>
      <c r="WAT6" s="222"/>
      <c r="WAU6" s="222"/>
      <c r="WAV6" s="222"/>
      <c r="WAW6" s="222"/>
      <c r="WAX6" s="222"/>
      <c r="WAY6" s="222"/>
      <c r="WAZ6" s="222"/>
      <c r="WBA6" s="222"/>
      <c r="WBB6" s="222"/>
      <c r="WBC6" s="222"/>
      <c r="WBD6" s="222"/>
      <c r="WBE6" s="222"/>
      <c r="WBF6" s="222"/>
      <c r="WBG6" s="222"/>
      <c r="WBH6" s="222"/>
      <c r="WBI6" s="222"/>
      <c r="WBJ6" s="222"/>
      <c r="WBK6" s="222"/>
      <c r="WBL6" s="222"/>
      <c r="WBM6" s="222"/>
      <c r="WBN6" s="222"/>
      <c r="WBO6" s="222"/>
      <c r="WBP6" s="222"/>
      <c r="WBQ6" s="222"/>
      <c r="WBR6" s="222"/>
      <c r="WBS6" s="222"/>
      <c r="WBT6" s="222"/>
      <c r="WBU6" s="222"/>
      <c r="WBV6" s="222"/>
      <c r="WBW6" s="222"/>
      <c r="WBX6" s="222"/>
      <c r="WBY6" s="222"/>
      <c r="WBZ6" s="222"/>
      <c r="WCA6" s="222"/>
      <c r="WCB6" s="222"/>
      <c r="WCC6" s="222"/>
      <c r="WCD6" s="222"/>
      <c r="WCE6" s="222"/>
      <c r="WCF6" s="222"/>
      <c r="WCG6" s="222"/>
      <c r="WCH6" s="222"/>
      <c r="WCI6" s="222"/>
      <c r="WCJ6" s="222"/>
      <c r="WCK6" s="222"/>
      <c r="WCL6" s="222"/>
      <c r="WCM6" s="222"/>
      <c r="WCN6" s="222"/>
      <c r="WCO6" s="222"/>
      <c r="WCP6" s="222"/>
      <c r="WCQ6" s="222"/>
      <c r="WCR6" s="222"/>
      <c r="WCS6" s="222"/>
      <c r="WCT6" s="222"/>
      <c r="WCU6" s="222"/>
      <c r="WCV6" s="222"/>
      <c r="WCW6" s="222"/>
      <c r="WCX6" s="222"/>
      <c r="WCY6" s="222"/>
      <c r="WCZ6" s="222"/>
      <c r="WDA6" s="222"/>
      <c r="WDB6" s="222"/>
      <c r="WDC6" s="222"/>
      <c r="WDD6" s="222"/>
      <c r="WDE6" s="222"/>
      <c r="WDF6" s="222"/>
      <c r="WDG6" s="222"/>
      <c r="WDH6" s="222"/>
      <c r="WDI6" s="222"/>
      <c r="WDJ6" s="222"/>
      <c r="WDK6" s="222"/>
      <c r="WDL6" s="222"/>
      <c r="WDM6" s="222"/>
      <c r="WDN6" s="222"/>
      <c r="WDO6" s="222"/>
      <c r="WDP6" s="222"/>
      <c r="WDQ6" s="222"/>
      <c r="WDR6" s="222"/>
      <c r="WDS6" s="222"/>
      <c r="WDT6" s="222"/>
      <c r="WDU6" s="222"/>
      <c r="WDV6" s="222"/>
      <c r="WDW6" s="222"/>
      <c r="WDX6" s="222"/>
      <c r="WDY6" s="222"/>
      <c r="WDZ6" s="222"/>
      <c r="WEA6" s="222"/>
      <c r="WEB6" s="222"/>
      <c r="WEC6" s="222"/>
      <c r="WED6" s="222"/>
      <c r="WEE6" s="222"/>
      <c r="WEF6" s="222"/>
      <c r="WEG6" s="222"/>
      <c r="WEH6" s="222"/>
      <c r="WEI6" s="222"/>
      <c r="WEJ6" s="222"/>
      <c r="WEK6" s="222"/>
      <c r="WEL6" s="222"/>
      <c r="WEM6" s="222"/>
      <c r="WEN6" s="222"/>
      <c r="WEO6" s="222"/>
      <c r="WEP6" s="222"/>
      <c r="WEQ6" s="222"/>
      <c r="WER6" s="222"/>
      <c r="WES6" s="222"/>
      <c r="WET6" s="222"/>
      <c r="WEU6" s="222"/>
      <c r="WEV6" s="222"/>
      <c r="WEW6" s="222"/>
      <c r="WEX6" s="222"/>
      <c r="WEY6" s="222"/>
      <c r="WEZ6" s="222"/>
      <c r="WFA6" s="222"/>
      <c r="WFB6" s="222"/>
      <c r="WFC6" s="222"/>
      <c r="WFD6" s="222"/>
      <c r="WFE6" s="222"/>
      <c r="WFF6" s="222"/>
      <c r="WFG6" s="222"/>
      <c r="WFH6" s="222"/>
      <c r="WFI6" s="222"/>
      <c r="WFJ6" s="222"/>
      <c r="WFK6" s="222"/>
      <c r="WFL6" s="222"/>
      <c r="WFM6" s="222"/>
      <c r="WFN6" s="222"/>
      <c r="WFO6" s="222"/>
      <c r="WFP6" s="222"/>
      <c r="WFQ6" s="222"/>
      <c r="WFR6" s="222"/>
      <c r="WFS6" s="222"/>
      <c r="WFT6" s="222"/>
      <c r="WFU6" s="222"/>
      <c r="WFV6" s="222"/>
      <c r="WFW6" s="222"/>
      <c r="WFX6" s="222"/>
      <c r="WFY6" s="222"/>
      <c r="WFZ6" s="222"/>
      <c r="WGA6" s="222"/>
      <c r="WGB6" s="222"/>
      <c r="WGC6" s="222"/>
      <c r="WGD6" s="222"/>
      <c r="WGE6" s="222"/>
      <c r="WGF6" s="222"/>
      <c r="WGG6" s="222"/>
      <c r="WGH6" s="222"/>
      <c r="WGI6" s="222"/>
      <c r="WGJ6" s="222"/>
      <c r="WGK6" s="222"/>
      <c r="WGL6" s="222"/>
      <c r="WGM6" s="222"/>
      <c r="WGN6" s="222"/>
      <c r="WGO6" s="222"/>
      <c r="WGP6" s="222"/>
      <c r="WGQ6" s="222"/>
      <c r="WGR6" s="222"/>
      <c r="WGS6" s="222"/>
      <c r="WGT6" s="222"/>
      <c r="WGU6" s="222"/>
      <c r="WGV6" s="222"/>
      <c r="WGW6" s="222"/>
      <c r="WGX6" s="222"/>
      <c r="WGY6" s="222"/>
      <c r="WGZ6" s="222"/>
      <c r="WHA6" s="222"/>
      <c r="WHB6" s="222"/>
      <c r="WHC6" s="222"/>
      <c r="WHD6" s="222"/>
      <c r="WHE6" s="222"/>
      <c r="WHF6" s="222"/>
      <c r="WHG6" s="222"/>
      <c r="WHH6" s="222"/>
      <c r="WHI6" s="222"/>
      <c r="WHJ6" s="222"/>
      <c r="WHK6" s="222"/>
      <c r="WHL6" s="222"/>
      <c r="WHM6" s="222"/>
      <c r="WHN6" s="222"/>
      <c r="WHO6" s="222"/>
      <c r="WHP6" s="222"/>
      <c r="WHQ6" s="222"/>
      <c r="WHR6" s="222"/>
      <c r="WHS6" s="222"/>
      <c r="WHT6" s="222"/>
      <c r="WHU6" s="222"/>
      <c r="WHV6" s="222"/>
      <c r="WHW6" s="222"/>
      <c r="WHX6" s="222"/>
      <c r="WHY6" s="222"/>
      <c r="WHZ6" s="222"/>
      <c r="WIA6" s="222"/>
      <c r="WIB6" s="222"/>
      <c r="WIC6" s="222"/>
      <c r="WID6" s="222"/>
      <c r="WIE6" s="222"/>
      <c r="WIF6" s="222"/>
      <c r="WIG6" s="222"/>
      <c r="WIH6" s="222"/>
      <c r="WII6" s="222"/>
      <c r="WIJ6" s="222"/>
      <c r="WIK6" s="222"/>
      <c r="WIL6" s="222"/>
      <c r="WIM6" s="222"/>
      <c r="WIN6" s="222"/>
      <c r="WIO6" s="222"/>
      <c r="WIP6" s="222"/>
      <c r="WIQ6" s="222"/>
      <c r="WIR6" s="222"/>
      <c r="WIS6" s="222"/>
      <c r="WIT6" s="222"/>
      <c r="WIU6" s="222"/>
      <c r="WIV6" s="222"/>
      <c r="WIW6" s="222"/>
      <c r="WIX6" s="222"/>
      <c r="WIY6" s="222"/>
      <c r="WIZ6" s="222"/>
      <c r="WJA6" s="222"/>
      <c r="WJB6" s="222"/>
      <c r="WJC6" s="222"/>
      <c r="WJD6" s="222"/>
      <c r="WJE6" s="222"/>
      <c r="WJF6" s="222"/>
      <c r="WJG6" s="222"/>
      <c r="WJH6" s="222"/>
      <c r="WJI6" s="222"/>
      <c r="WJJ6" s="222"/>
      <c r="WJK6" s="222"/>
      <c r="WJL6" s="222"/>
      <c r="WJM6" s="222"/>
      <c r="WJN6" s="222"/>
      <c r="WJO6" s="222"/>
      <c r="WJP6" s="222"/>
      <c r="WJQ6" s="222"/>
      <c r="WJR6" s="222"/>
      <c r="WJS6" s="222"/>
      <c r="WJT6" s="222"/>
      <c r="WJU6" s="222"/>
      <c r="WJV6" s="222"/>
      <c r="WJW6" s="222"/>
      <c r="WJX6" s="222"/>
      <c r="WJY6" s="222"/>
      <c r="WJZ6" s="222"/>
      <c r="WKA6" s="222"/>
      <c r="WKB6" s="222"/>
      <c r="WKC6" s="222"/>
      <c r="WKD6" s="222"/>
      <c r="WKE6" s="222"/>
      <c r="WKF6" s="222"/>
      <c r="WKG6" s="222"/>
      <c r="WKH6" s="222"/>
      <c r="WKI6" s="222"/>
      <c r="WKJ6" s="222"/>
      <c r="WKK6" s="222"/>
      <c r="WKL6" s="222"/>
      <c r="WKM6" s="222"/>
      <c r="WKN6" s="222"/>
      <c r="WKO6" s="222"/>
      <c r="WKP6" s="222"/>
      <c r="WKQ6" s="222"/>
      <c r="WKR6" s="222"/>
      <c r="WKS6" s="222"/>
      <c r="WKT6" s="222"/>
      <c r="WKU6" s="222"/>
      <c r="WKV6" s="222"/>
      <c r="WKW6" s="222"/>
      <c r="WKX6" s="222"/>
      <c r="WKY6" s="222"/>
      <c r="WKZ6" s="222"/>
      <c r="WLA6" s="222"/>
      <c r="WLB6" s="222"/>
      <c r="WLC6" s="222"/>
      <c r="WLD6" s="222"/>
      <c r="WLE6" s="222"/>
      <c r="WLF6" s="222"/>
      <c r="WLG6" s="222"/>
      <c r="WLH6" s="222"/>
      <c r="WLI6" s="222"/>
      <c r="WLJ6" s="222"/>
      <c r="WLK6" s="222"/>
      <c r="WLL6" s="222"/>
      <c r="WLM6" s="222"/>
      <c r="WLN6" s="222"/>
      <c r="WLO6" s="222"/>
      <c r="WLP6" s="222"/>
      <c r="WLQ6" s="222"/>
      <c r="WLR6" s="222"/>
      <c r="WLS6" s="222"/>
      <c r="WLT6" s="222"/>
      <c r="WLU6" s="222"/>
      <c r="WLV6" s="222"/>
      <c r="WLW6" s="222"/>
      <c r="WLX6" s="222"/>
      <c r="WLY6" s="222"/>
      <c r="WLZ6" s="222"/>
      <c r="WMA6" s="222"/>
      <c r="WMB6" s="222"/>
      <c r="WMC6" s="222"/>
      <c r="WMD6" s="222"/>
      <c r="WME6" s="222"/>
      <c r="WMF6" s="222"/>
      <c r="WMG6" s="222"/>
      <c r="WMH6" s="222"/>
      <c r="WMI6" s="222"/>
      <c r="WMJ6" s="222"/>
      <c r="WMK6" s="222"/>
      <c r="WML6" s="222"/>
      <c r="WMM6" s="222"/>
      <c r="WMN6" s="222"/>
      <c r="WMO6" s="222"/>
      <c r="WMP6" s="222"/>
      <c r="WMQ6" s="222"/>
      <c r="WMR6" s="222"/>
      <c r="WMS6" s="222"/>
      <c r="WMT6" s="222"/>
      <c r="WMU6" s="222"/>
      <c r="WMV6" s="222"/>
      <c r="WMW6" s="222"/>
      <c r="WMX6" s="222"/>
      <c r="WMY6" s="222"/>
      <c r="WMZ6" s="222"/>
      <c r="WNA6" s="222"/>
      <c r="WNB6" s="222"/>
      <c r="WNC6" s="222"/>
      <c r="WND6" s="222"/>
      <c r="WNE6" s="222"/>
      <c r="WNF6" s="222"/>
      <c r="WNG6" s="222"/>
      <c r="WNH6" s="222"/>
      <c r="WNI6" s="222"/>
      <c r="WNJ6" s="222"/>
      <c r="WNK6" s="222"/>
      <c r="WNL6" s="222"/>
      <c r="WNM6" s="222"/>
      <c r="WNN6" s="222"/>
      <c r="WNO6" s="222"/>
      <c r="WNP6" s="222"/>
      <c r="WNQ6" s="222"/>
      <c r="WNR6" s="222"/>
      <c r="WNS6" s="222"/>
      <c r="WNT6" s="222"/>
      <c r="WNU6" s="222"/>
      <c r="WNV6" s="222"/>
      <c r="WNW6" s="222"/>
      <c r="WNX6" s="222"/>
      <c r="WNY6" s="222"/>
      <c r="WNZ6" s="222"/>
      <c r="WOA6" s="222"/>
      <c r="WOB6" s="222"/>
      <c r="WOC6" s="222"/>
      <c r="WOD6" s="222"/>
      <c r="WOE6" s="222"/>
      <c r="WOF6" s="222"/>
      <c r="WOG6" s="222"/>
      <c r="WOH6" s="222"/>
      <c r="WOI6" s="222"/>
      <c r="WOJ6" s="222"/>
      <c r="WOK6" s="222"/>
      <c r="WOL6" s="222"/>
      <c r="WOM6" s="222"/>
      <c r="WON6" s="222"/>
      <c r="WOO6" s="222"/>
      <c r="WOP6" s="222"/>
      <c r="WOQ6" s="222"/>
      <c r="WOR6" s="222"/>
      <c r="WOS6" s="222"/>
      <c r="WOT6" s="222"/>
      <c r="WOU6" s="222"/>
      <c r="WOV6" s="222"/>
      <c r="WOW6" s="222"/>
      <c r="WOX6" s="222"/>
      <c r="WOY6" s="222"/>
      <c r="WOZ6" s="222"/>
      <c r="WPA6" s="222"/>
      <c r="WPB6" s="222"/>
      <c r="WPC6" s="222"/>
      <c r="WPD6" s="222"/>
      <c r="WPE6" s="222"/>
      <c r="WPF6" s="222"/>
      <c r="WPG6" s="222"/>
      <c r="WPH6" s="222"/>
      <c r="WPI6" s="222"/>
      <c r="WPJ6" s="222"/>
      <c r="WPK6" s="222"/>
      <c r="WPL6" s="222"/>
      <c r="WPM6" s="222"/>
      <c r="WPN6" s="222"/>
      <c r="WPO6" s="222"/>
      <c r="WPP6" s="222"/>
      <c r="WPQ6" s="222"/>
      <c r="WPR6" s="222"/>
      <c r="WPS6" s="222"/>
      <c r="WPT6" s="222"/>
      <c r="WPU6" s="222"/>
      <c r="WPV6" s="222"/>
      <c r="WPW6" s="222"/>
      <c r="WPX6" s="222"/>
      <c r="WPY6" s="222"/>
      <c r="WPZ6" s="222"/>
      <c r="WQA6" s="222"/>
      <c r="WQB6" s="222"/>
      <c r="WQC6" s="222"/>
      <c r="WQD6" s="222"/>
      <c r="WQE6" s="222"/>
      <c r="WQF6" s="222"/>
      <c r="WQG6" s="222"/>
      <c r="WQH6" s="222"/>
      <c r="WQI6" s="222"/>
      <c r="WQJ6" s="222"/>
      <c r="WQK6" s="222"/>
      <c r="WQL6" s="222"/>
      <c r="WQM6" s="222"/>
      <c r="WQN6" s="222"/>
      <c r="WQO6" s="222"/>
      <c r="WQP6" s="222"/>
      <c r="WQQ6" s="222"/>
      <c r="WQR6" s="222"/>
      <c r="WQS6" s="222"/>
      <c r="WQT6" s="222"/>
      <c r="WQU6" s="222"/>
      <c r="WQV6" s="222"/>
      <c r="WQW6" s="222"/>
      <c r="WQX6" s="222"/>
      <c r="WQY6" s="222"/>
      <c r="WQZ6" s="222"/>
      <c r="WRA6" s="222"/>
      <c r="WRB6" s="222"/>
      <c r="WRC6" s="222"/>
      <c r="WRD6" s="222"/>
      <c r="WRE6" s="222"/>
      <c r="WRF6" s="222"/>
      <c r="WRG6" s="222"/>
      <c r="WRH6" s="222"/>
      <c r="WRI6" s="222"/>
      <c r="WRJ6" s="222"/>
      <c r="WRK6" s="222"/>
      <c r="WRL6" s="222"/>
      <c r="WRM6" s="222"/>
      <c r="WRN6" s="222"/>
      <c r="WRO6" s="222"/>
      <c r="WRP6" s="222"/>
      <c r="WRQ6" s="222"/>
      <c r="WRR6" s="222"/>
      <c r="WRS6" s="222"/>
      <c r="WRT6" s="222"/>
      <c r="WRU6" s="222"/>
      <c r="WRV6" s="222"/>
      <c r="WRW6" s="222"/>
      <c r="WRX6" s="222"/>
      <c r="WRY6" s="222"/>
      <c r="WRZ6" s="222"/>
      <c r="WSA6" s="222"/>
      <c r="WSB6" s="222"/>
      <c r="WSC6" s="222"/>
      <c r="WSD6" s="222"/>
      <c r="WSE6" s="222"/>
      <c r="WSF6" s="222"/>
      <c r="WSG6" s="222"/>
      <c r="WSH6" s="222"/>
      <c r="WSI6" s="222"/>
      <c r="WSJ6" s="222"/>
      <c r="WSK6" s="222"/>
      <c r="WSL6" s="222"/>
      <c r="WSM6" s="222"/>
      <c r="WSN6" s="222"/>
      <c r="WSO6" s="222"/>
      <c r="WSP6" s="222"/>
      <c r="WSQ6" s="222"/>
      <c r="WSR6" s="222"/>
      <c r="WSS6" s="222"/>
      <c r="WST6" s="222"/>
      <c r="WSU6" s="222"/>
      <c r="WSV6" s="222"/>
      <c r="WSW6" s="222"/>
      <c r="WSX6" s="222"/>
      <c r="WSY6" s="222"/>
      <c r="WSZ6" s="222"/>
      <c r="WTA6" s="222"/>
      <c r="WTB6" s="222"/>
      <c r="WTC6" s="222"/>
      <c r="WTD6" s="222"/>
      <c r="WTE6" s="222"/>
      <c r="WTF6" s="222"/>
      <c r="WTG6" s="222"/>
      <c r="WTH6" s="222"/>
      <c r="WTI6" s="222"/>
      <c r="WTJ6" s="222"/>
      <c r="WTK6" s="222"/>
      <c r="WTL6" s="222"/>
      <c r="WTM6" s="222"/>
      <c r="WTN6" s="222"/>
      <c r="WTO6" s="222"/>
      <c r="WTP6" s="222"/>
      <c r="WTQ6" s="222"/>
      <c r="WTR6" s="222"/>
      <c r="WTS6" s="222"/>
      <c r="WTT6" s="222"/>
      <c r="WTU6" s="222"/>
      <c r="WTV6" s="222"/>
      <c r="WTW6" s="222"/>
      <c r="WTX6" s="222"/>
      <c r="WTY6" s="222"/>
      <c r="WTZ6" s="222"/>
      <c r="WUA6" s="222"/>
      <c r="WUB6" s="222"/>
      <c r="WUC6" s="222"/>
      <c r="WUD6" s="222"/>
      <c r="WUE6" s="222"/>
      <c r="WUF6" s="222"/>
      <c r="WUG6" s="222"/>
      <c r="WUH6" s="222"/>
      <c r="WUI6" s="222"/>
      <c r="WUJ6" s="222"/>
      <c r="WUK6" s="222"/>
      <c r="WUL6" s="222"/>
      <c r="WUM6" s="222"/>
      <c r="WUN6" s="222"/>
      <c r="WUO6" s="222"/>
      <c r="WUP6" s="222"/>
      <c r="WUQ6" s="222"/>
      <c r="WUR6" s="222"/>
      <c r="WUS6" s="222"/>
      <c r="WUT6" s="222"/>
      <c r="WUU6" s="222"/>
      <c r="WUV6" s="222"/>
      <c r="WUW6" s="222"/>
      <c r="WUX6" s="222"/>
      <c r="WUY6" s="222"/>
      <c r="WUZ6" s="222"/>
      <c r="WVA6" s="222"/>
      <c r="WVB6" s="222"/>
      <c r="WVC6" s="222"/>
      <c r="WVD6" s="222"/>
      <c r="WVE6" s="222"/>
      <c r="WVF6" s="222"/>
      <c r="WVG6" s="222"/>
      <c r="WVH6" s="222"/>
      <c r="WVI6" s="222"/>
      <c r="WVJ6" s="222"/>
      <c r="WVK6" s="222"/>
      <c r="WVL6" s="222"/>
      <c r="WVM6" s="222"/>
      <c r="WVN6" s="222"/>
      <c r="WVO6" s="222"/>
      <c r="WVP6" s="222"/>
      <c r="WVQ6" s="222"/>
      <c r="WVR6" s="222"/>
      <c r="WVS6" s="222"/>
      <c r="WVT6" s="222"/>
      <c r="WVU6" s="222"/>
      <c r="WVV6" s="222"/>
      <c r="WVW6" s="222"/>
      <c r="WVX6" s="222"/>
      <c r="WVY6" s="222"/>
      <c r="WVZ6" s="222"/>
      <c r="WWA6" s="222"/>
      <c r="WWB6" s="222"/>
      <c r="WWC6" s="222"/>
      <c r="WWD6" s="222"/>
      <c r="WWE6" s="222"/>
      <c r="WWF6" s="222"/>
      <c r="WWG6" s="222"/>
      <c r="WWH6" s="222"/>
      <c r="WWI6" s="222"/>
      <c r="WWJ6" s="222"/>
      <c r="WWK6" s="222"/>
      <c r="WWL6" s="222"/>
      <c r="WWM6" s="222"/>
      <c r="WWN6" s="222"/>
      <c r="WWO6" s="222"/>
      <c r="WWP6" s="222"/>
      <c r="WWQ6" s="222"/>
      <c r="WWR6" s="222"/>
      <c r="WWS6" s="222"/>
      <c r="WWT6" s="222"/>
      <c r="WWU6" s="222"/>
      <c r="WWV6" s="222"/>
      <c r="WWW6" s="222"/>
      <c r="WWX6" s="222"/>
      <c r="WWY6" s="222"/>
      <c r="WWZ6" s="222"/>
      <c r="WXA6" s="222"/>
      <c r="WXB6" s="222"/>
      <c r="WXC6" s="222"/>
      <c r="WXD6" s="222"/>
      <c r="WXE6" s="222"/>
      <c r="WXF6" s="222"/>
      <c r="WXG6" s="222"/>
      <c r="WXH6" s="222"/>
      <c r="WXI6" s="222"/>
      <c r="WXJ6" s="222"/>
      <c r="WXK6" s="222"/>
      <c r="WXL6" s="222"/>
      <c r="WXM6" s="222"/>
      <c r="WXN6" s="222"/>
      <c r="WXO6" s="222"/>
      <c r="WXP6" s="222"/>
      <c r="WXQ6" s="222"/>
      <c r="WXR6" s="222"/>
      <c r="WXS6" s="222"/>
      <c r="WXT6" s="222"/>
      <c r="WXU6" s="222"/>
      <c r="WXV6" s="222"/>
      <c r="WXW6" s="222"/>
      <c r="WXX6" s="222"/>
      <c r="WXY6" s="222"/>
      <c r="WXZ6" s="222"/>
      <c r="WYA6" s="222"/>
      <c r="WYB6" s="222"/>
      <c r="WYC6" s="222"/>
      <c r="WYD6" s="222"/>
      <c r="WYE6" s="222"/>
      <c r="WYF6" s="222"/>
      <c r="WYG6" s="222"/>
      <c r="WYH6" s="222"/>
      <c r="WYI6" s="222"/>
      <c r="WYJ6" s="222"/>
      <c r="WYK6" s="222"/>
      <c r="WYL6" s="222"/>
      <c r="WYM6" s="222"/>
      <c r="WYN6" s="222"/>
      <c r="WYO6" s="222"/>
      <c r="WYP6" s="222"/>
      <c r="WYQ6" s="222"/>
      <c r="WYR6" s="222"/>
      <c r="WYS6" s="222"/>
      <c r="WYT6" s="222"/>
      <c r="WYU6" s="222"/>
      <c r="WYV6" s="222"/>
      <c r="WYW6" s="222"/>
      <c r="WYX6" s="222"/>
      <c r="WYY6" s="222"/>
      <c r="WYZ6" s="222"/>
      <c r="WZA6" s="222"/>
      <c r="WZB6" s="222"/>
      <c r="WZC6" s="222"/>
      <c r="WZD6" s="222"/>
      <c r="WZE6" s="222"/>
      <c r="WZF6" s="222"/>
      <c r="WZG6" s="222"/>
      <c r="WZH6" s="222"/>
      <c r="WZI6" s="222"/>
      <c r="WZJ6" s="222"/>
      <c r="WZK6" s="222"/>
      <c r="WZL6" s="222"/>
      <c r="WZM6" s="222"/>
      <c r="WZN6" s="222"/>
      <c r="WZO6" s="222"/>
      <c r="WZP6" s="222"/>
      <c r="WZQ6" s="222"/>
      <c r="WZR6" s="222"/>
      <c r="WZS6" s="222"/>
      <c r="WZT6" s="222"/>
      <c r="WZU6" s="222"/>
      <c r="WZV6" s="222"/>
      <c r="WZW6" s="222"/>
      <c r="WZX6" s="222"/>
      <c r="WZY6" s="222"/>
      <c r="WZZ6" s="222"/>
      <c r="XAA6" s="222"/>
      <c r="XAB6" s="222"/>
      <c r="XAC6" s="222"/>
      <c r="XAD6" s="222"/>
      <c r="XAE6" s="222"/>
      <c r="XAF6" s="222"/>
      <c r="XAG6" s="222"/>
      <c r="XAH6" s="222"/>
      <c r="XAI6" s="222"/>
      <c r="XAJ6" s="222"/>
      <c r="XAK6" s="222"/>
      <c r="XAL6" s="222"/>
      <c r="XAM6" s="222"/>
      <c r="XAN6" s="222"/>
      <c r="XAO6" s="222"/>
      <c r="XAP6" s="222"/>
      <c r="XAQ6" s="222"/>
      <c r="XAR6" s="222"/>
      <c r="XAS6" s="222"/>
      <c r="XAT6" s="222"/>
      <c r="XAU6" s="222"/>
      <c r="XAV6" s="222"/>
      <c r="XAW6" s="222"/>
      <c r="XAX6" s="222"/>
      <c r="XAY6" s="222"/>
      <c r="XAZ6" s="222"/>
      <c r="XBA6" s="222"/>
      <c r="XBB6" s="222"/>
      <c r="XBC6" s="222"/>
      <c r="XBD6" s="222"/>
      <c r="XBE6" s="222"/>
      <c r="XBF6" s="222"/>
      <c r="XBG6" s="222"/>
      <c r="XBH6" s="222"/>
      <c r="XBI6" s="222"/>
      <c r="XBJ6" s="222"/>
      <c r="XBK6" s="222"/>
      <c r="XBL6" s="222"/>
      <c r="XBM6" s="222"/>
      <c r="XBN6" s="222"/>
      <c r="XBO6" s="222"/>
      <c r="XBP6" s="222"/>
      <c r="XBQ6" s="222"/>
      <c r="XBR6" s="222"/>
      <c r="XBS6" s="222"/>
      <c r="XBT6" s="222"/>
      <c r="XBU6" s="222"/>
      <c r="XBV6" s="222"/>
      <c r="XBW6" s="222"/>
      <c r="XBX6" s="222"/>
      <c r="XBY6" s="222"/>
      <c r="XBZ6" s="222"/>
      <c r="XCA6" s="222"/>
      <c r="XCB6" s="222"/>
      <c r="XCC6" s="222"/>
      <c r="XCD6" s="222"/>
      <c r="XCE6" s="222"/>
      <c r="XCF6" s="222"/>
      <c r="XCG6" s="222"/>
      <c r="XCH6" s="222"/>
      <c r="XCI6" s="222"/>
      <c r="XCJ6" s="222"/>
      <c r="XCK6" s="222"/>
      <c r="XCL6" s="222"/>
      <c r="XCM6" s="222"/>
      <c r="XCN6" s="222"/>
      <c r="XCO6" s="222"/>
      <c r="XCP6" s="222"/>
      <c r="XCQ6" s="222"/>
      <c r="XCR6" s="222"/>
      <c r="XCS6" s="222"/>
      <c r="XCT6" s="222"/>
      <c r="XCU6" s="222"/>
      <c r="XCV6" s="222"/>
      <c r="XCW6" s="222"/>
      <c r="XCX6" s="222"/>
      <c r="XCY6" s="222"/>
      <c r="XCZ6" s="222"/>
      <c r="XDA6" s="222"/>
      <c r="XDB6" s="222"/>
      <c r="XDC6" s="222"/>
      <c r="XDD6" s="222"/>
      <c r="XDE6" s="222"/>
      <c r="XDF6" s="222"/>
      <c r="XDG6" s="222"/>
      <c r="XDH6" s="222"/>
      <c r="XDI6" s="222"/>
      <c r="XDJ6" s="222"/>
      <c r="XDK6" s="222"/>
      <c r="XDL6" s="222"/>
      <c r="XDM6" s="222"/>
      <c r="XDN6" s="222"/>
      <c r="XDO6" s="222"/>
      <c r="XDP6" s="222"/>
      <c r="XDQ6" s="222"/>
      <c r="XDR6" s="222"/>
      <c r="XDS6" s="222"/>
      <c r="XDT6" s="222"/>
      <c r="XDU6" s="222"/>
      <c r="XDV6" s="222"/>
      <c r="XDW6" s="222"/>
      <c r="XDX6" s="222"/>
      <c r="XDY6" s="222"/>
      <c r="XDZ6" s="222"/>
      <c r="XEA6" s="222"/>
      <c r="XEB6" s="222"/>
      <c r="XEC6" s="222"/>
      <c r="XED6" s="222"/>
      <c r="XEE6" s="222"/>
      <c r="XEF6" s="222"/>
      <c r="XEG6" s="222"/>
      <c r="XEH6" s="222"/>
      <c r="XEI6" s="222"/>
      <c r="XEJ6" s="222"/>
      <c r="XEK6" s="222"/>
      <c r="XEL6" s="222"/>
      <c r="XEM6" s="222"/>
      <c r="XEN6" s="222"/>
      <c r="XEO6" s="222"/>
      <c r="XEP6" s="222"/>
      <c r="XEQ6" s="222"/>
      <c r="XER6" s="222"/>
      <c r="XES6" s="222"/>
      <c r="XET6" s="222"/>
      <c r="XEU6" s="222"/>
      <c r="XEV6" s="222"/>
      <c r="XEW6" s="222"/>
      <c r="XEX6" s="222"/>
      <c r="XEY6" s="222"/>
      <c r="XEZ6" s="222"/>
      <c r="XFA6" s="222"/>
      <c r="XFB6" s="222"/>
      <c r="XFC6" s="222"/>
    </row>
    <row r="7" spans="1:16383" s="224" customFormat="1" ht="15" customHeight="1">
      <c r="A7" s="230" t="s">
        <v>152</v>
      </c>
      <c r="B7" s="231" t="s">
        <v>904</v>
      </c>
      <c r="F7" s="228"/>
      <c r="K7" s="222"/>
      <c r="L7" s="78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  <c r="HU7" s="222"/>
      <c r="HV7" s="222"/>
      <c r="HW7" s="222"/>
      <c r="HX7" s="222"/>
      <c r="HY7" s="222"/>
      <c r="HZ7" s="222"/>
      <c r="IA7" s="222"/>
      <c r="IB7" s="222"/>
      <c r="IC7" s="222"/>
      <c r="ID7" s="222"/>
      <c r="IE7" s="222"/>
      <c r="IF7" s="222"/>
      <c r="IG7" s="222"/>
      <c r="IH7" s="222"/>
      <c r="II7" s="222"/>
      <c r="IJ7" s="222"/>
      <c r="IK7" s="222"/>
      <c r="IL7" s="222"/>
      <c r="IM7" s="222"/>
      <c r="IN7" s="222"/>
      <c r="IO7" s="222"/>
      <c r="IP7" s="222"/>
      <c r="IQ7" s="222"/>
      <c r="IR7" s="222"/>
      <c r="IS7" s="222"/>
      <c r="IT7" s="222"/>
      <c r="IU7" s="222"/>
      <c r="IV7" s="222"/>
      <c r="IW7" s="222"/>
      <c r="IX7" s="222"/>
      <c r="IY7" s="222"/>
      <c r="IZ7" s="222"/>
      <c r="JA7" s="222"/>
      <c r="JB7" s="222"/>
      <c r="JC7" s="222"/>
      <c r="JD7" s="222"/>
      <c r="JE7" s="222"/>
      <c r="JF7" s="222"/>
      <c r="JG7" s="222"/>
      <c r="JH7" s="222"/>
      <c r="JI7" s="222"/>
      <c r="JJ7" s="222"/>
      <c r="JK7" s="222"/>
      <c r="JL7" s="222"/>
      <c r="JM7" s="222"/>
      <c r="JN7" s="222"/>
      <c r="JO7" s="222"/>
      <c r="JP7" s="222"/>
      <c r="JQ7" s="222"/>
      <c r="JR7" s="222"/>
      <c r="JS7" s="222"/>
      <c r="JT7" s="222"/>
      <c r="JU7" s="222"/>
      <c r="JV7" s="222"/>
      <c r="JW7" s="222"/>
      <c r="JX7" s="222"/>
      <c r="JY7" s="222"/>
      <c r="JZ7" s="222"/>
      <c r="KA7" s="222"/>
      <c r="KB7" s="222"/>
      <c r="KC7" s="222"/>
      <c r="KD7" s="222"/>
      <c r="KE7" s="222"/>
      <c r="KF7" s="222"/>
      <c r="KG7" s="222"/>
      <c r="KH7" s="222"/>
      <c r="KI7" s="222"/>
      <c r="KJ7" s="222"/>
      <c r="KK7" s="222"/>
      <c r="KL7" s="222"/>
      <c r="KM7" s="222"/>
      <c r="KN7" s="222"/>
      <c r="KO7" s="222"/>
      <c r="KP7" s="222"/>
      <c r="KQ7" s="222"/>
      <c r="KR7" s="222"/>
      <c r="KS7" s="222"/>
      <c r="KT7" s="222"/>
      <c r="KU7" s="222"/>
      <c r="KV7" s="222"/>
      <c r="KW7" s="222"/>
      <c r="KX7" s="222"/>
      <c r="KY7" s="222"/>
      <c r="KZ7" s="222"/>
      <c r="LA7" s="222"/>
      <c r="LB7" s="222"/>
      <c r="LC7" s="222"/>
      <c r="LD7" s="222"/>
      <c r="LE7" s="222"/>
      <c r="LF7" s="222"/>
      <c r="LG7" s="222"/>
      <c r="LH7" s="222"/>
      <c r="LI7" s="222"/>
      <c r="LJ7" s="222"/>
      <c r="LK7" s="222"/>
      <c r="LL7" s="222"/>
      <c r="LM7" s="222"/>
      <c r="LN7" s="222"/>
      <c r="LO7" s="222"/>
      <c r="LP7" s="222"/>
      <c r="LQ7" s="222"/>
      <c r="LR7" s="222"/>
      <c r="LS7" s="222"/>
      <c r="LT7" s="222"/>
      <c r="LU7" s="222"/>
      <c r="LV7" s="222"/>
      <c r="LW7" s="222"/>
      <c r="LX7" s="222"/>
      <c r="LY7" s="222"/>
      <c r="LZ7" s="222"/>
      <c r="MA7" s="222"/>
      <c r="MB7" s="222"/>
      <c r="MC7" s="222"/>
      <c r="MD7" s="222"/>
      <c r="ME7" s="222"/>
      <c r="MF7" s="222"/>
      <c r="MG7" s="222"/>
      <c r="MH7" s="222"/>
      <c r="MI7" s="222"/>
      <c r="MJ7" s="222"/>
      <c r="MK7" s="222"/>
      <c r="ML7" s="222"/>
      <c r="MM7" s="222"/>
      <c r="MN7" s="222"/>
      <c r="MO7" s="222"/>
      <c r="MP7" s="222"/>
      <c r="MQ7" s="222"/>
      <c r="MR7" s="222"/>
      <c r="MS7" s="222"/>
      <c r="MT7" s="222"/>
      <c r="MU7" s="222"/>
      <c r="MV7" s="222"/>
      <c r="MW7" s="222"/>
      <c r="MX7" s="222"/>
      <c r="MY7" s="222"/>
      <c r="MZ7" s="222"/>
      <c r="NA7" s="222"/>
      <c r="NB7" s="222"/>
      <c r="NC7" s="222"/>
      <c r="ND7" s="222"/>
      <c r="NE7" s="222"/>
      <c r="NF7" s="222"/>
      <c r="NG7" s="222"/>
      <c r="NH7" s="222"/>
      <c r="NI7" s="222"/>
      <c r="NJ7" s="222"/>
      <c r="NK7" s="222"/>
      <c r="NL7" s="222"/>
      <c r="NM7" s="222"/>
      <c r="NN7" s="222"/>
      <c r="NO7" s="222"/>
      <c r="NP7" s="222"/>
      <c r="NQ7" s="222"/>
      <c r="NR7" s="222"/>
      <c r="NS7" s="222"/>
      <c r="NT7" s="222"/>
      <c r="NU7" s="222"/>
      <c r="NV7" s="222"/>
      <c r="NW7" s="222"/>
      <c r="NX7" s="222"/>
      <c r="NY7" s="222"/>
      <c r="NZ7" s="222"/>
      <c r="OA7" s="222"/>
      <c r="OB7" s="222"/>
      <c r="OC7" s="222"/>
      <c r="OD7" s="222"/>
      <c r="OE7" s="222"/>
      <c r="OF7" s="222"/>
      <c r="OG7" s="222"/>
      <c r="OH7" s="222"/>
      <c r="OI7" s="222"/>
      <c r="OJ7" s="222"/>
      <c r="OK7" s="222"/>
      <c r="OL7" s="222"/>
      <c r="OM7" s="222"/>
      <c r="ON7" s="222"/>
      <c r="OO7" s="222"/>
      <c r="OP7" s="222"/>
      <c r="OQ7" s="222"/>
      <c r="OR7" s="222"/>
      <c r="OS7" s="222"/>
      <c r="OT7" s="222"/>
      <c r="OU7" s="222"/>
      <c r="OV7" s="222"/>
      <c r="OW7" s="222"/>
      <c r="OX7" s="222"/>
      <c r="OY7" s="222"/>
      <c r="OZ7" s="222"/>
      <c r="PA7" s="222"/>
      <c r="PB7" s="222"/>
      <c r="PC7" s="222"/>
      <c r="PD7" s="222"/>
      <c r="PE7" s="222"/>
      <c r="PF7" s="222"/>
      <c r="PG7" s="222"/>
      <c r="PH7" s="222"/>
      <c r="PI7" s="222"/>
      <c r="PJ7" s="222"/>
      <c r="PK7" s="222"/>
      <c r="PL7" s="222"/>
      <c r="PM7" s="222"/>
      <c r="PN7" s="222"/>
      <c r="PO7" s="222"/>
      <c r="PP7" s="222"/>
      <c r="PQ7" s="222"/>
      <c r="PR7" s="222"/>
      <c r="PS7" s="222"/>
      <c r="PT7" s="222"/>
      <c r="PU7" s="222"/>
      <c r="PV7" s="222"/>
      <c r="PW7" s="222"/>
      <c r="PX7" s="222"/>
      <c r="PY7" s="222"/>
      <c r="PZ7" s="222"/>
      <c r="QA7" s="222"/>
      <c r="QB7" s="222"/>
      <c r="QC7" s="222"/>
      <c r="QD7" s="222"/>
      <c r="QE7" s="222"/>
      <c r="QF7" s="222"/>
      <c r="QG7" s="222"/>
      <c r="QH7" s="222"/>
      <c r="QI7" s="222"/>
      <c r="QJ7" s="222"/>
      <c r="QK7" s="222"/>
      <c r="QL7" s="222"/>
      <c r="QM7" s="222"/>
      <c r="QN7" s="222"/>
      <c r="QO7" s="222"/>
      <c r="QP7" s="222"/>
      <c r="QQ7" s="222"/>
      <c r="QR7" s="222"/>
      <c r="QS7" s="222"/>
      <c r="QT7" s="222"/>
      <c r="QU7" s="222"/>
      <c r="QV7" s="222"/>
      <c r="QW7" s="222"/>
      <c r="QX7" s="222"/>
      <c r="QY7" s="222"/>
      <c r="QZ7" s="222"/>
      <c r="RA7" s="222"/>
      <c r="RB7" s="222"/>
      <c r="RC7" s="222"/>
      <c r="RD7" s="222"/>
      <c r="RE7" s="222"/>
      <c r="RF7" s="222"/>
      <c r="RG7" s="222"/>
      <c r="RH7" s="222"/>
      <c r="RI7" s="222"/>
      <c r="RJ7" s="222"/>
      <c r="RK7" s="222"/>
      <c r="RL7" s="222"/>
      <c r="RM7" s="222"/>
      <c r="RN7" s="222"/>
      <c r="RO7" s="222"/>
      <c r="RP7" s="222"/>
      <c r="RQ7" s="222"/>
      <c r="RR7" s="222"/>
      <c r="RS7" s="222"/>
      <c r="RT7" s="222"/>
      <c r="RU7" s="222"/>
      <c r="RV7" s="222"/>
      <c r="RW7" s="222"/>
      <c r="RX7" s="222"/>
      <c r="RY7" s="222"/>
      <c r="RZ7" s="222"/>
      <c r="SA7" s="222"/>
      <c r="SB7" s="222"/>
      <c r="SC7" s="222"/>
      <c r="SD7" s="222"/>
      <c r="SE7" s="222"/>
      <c r="SF7" s="222"/>
      <c r="SG7" s="222"/>
      <c r="SH7" s="222"/>
      <c r="SI7" s="222"/>
      <c r="SJ7" s="222"/>
      <c r="SK7" s="222"/>
      <c r="SL7" s="222"/>
      <c r="SM7" s="222"/>
      <c r="SN7" s="222"/>
      <c r="SO7" s="222"/>
      <c r="SP7" s="222"/>
      <c r="SQ7" s="222"/>
      <c r="SR7" s="222"/>
      <c r="SS7" s="222"/>
      <c r="ST7" s="222"/>
      <c r="SU7" s="222"/>
      <c r="SV7" s="222"/>
      <c r="SW7" s="222"/>
      <c r="SX7" s="222"/>
      <c r="SY7" s="222"/>
      <c r="SZ7" s="222"/>
      <c r="TA7" s="222"/>
      <c r="TB7" s="222"/>
      <c r="TC7" s="222"/>
      <c r="TD7" s="222"/>
      <c r="TE7" s="222"/>
      <c r="TF7" s="222"/>
      <c r="TG7" s="222"/>
      <c r="TH7" s="222"/>
      <c r="TI7" s="222"/>
      <c r="TJ7" s="222"/>
      <c r="TK7" s="222"/>
      <c r="TL7" s="222"/>
      <c r="TM7" s="222"/>
      <c r="TN7" s="222"/>
      <c r="TO7" s="222"/>
      <c r="TP7" s="222"/>
      <c r="TQ7" s="222"/>
      <c r="TR7" s="222"/>
      <c r="TS7" s="222"/>
      <c r="TT7" s="222"/>
      <c r="TU7" s="222"/>
      <c r="TV7" s="222"/>
      <c r="TW7" s="222"/>
      <c r="TX7" s="222"/>
      <c r="TY7" s="222"/>
      <c r="TZ7" s="222"/>
      <c r="UA7" s="222"/>
      <c r="UB7" s="222"/>
      <c r="UC7" s="222"/>
      <c r="UD7" s="222"/>
      <c r="UE7" s="222"/>
      <c r="UF7" s="222"/>
      <c r="UG7" s="222"/>
      <c r="UH7" s="222"/>
      <c r="UI7" s="222"/>
      <c r="UJ7" s="222"/>
      <c r="UK7" s="222"/>
      <c r="UL7" s="222"/>
      <c r="UM7" s="222"/>
      <c r="UN7" s="222"/>
      <c r="UO7" s="222"/>
      <c r="UP7" s="222"/>
      <c r="UQ7" s="222"/>
      <c r="UR7" s="222"/>
      <c r="US7" s="222"/>
      <c r="UT7" s="222"/>
      <c r="UU7" s="222"/>
      <c r="UV7" s="222"/>
      <c r="UW7" s="222"/>
      <c r="UX7" s="222"/>
      <c r="UY7" s="222"/>
      <c r="UZ7" s="222"/>
      <c r="VA7" s="222"/>
      <c r="VB7" s="222"/>
      <c r="VC7" s="222"/>
      <c r="VD7" s="222"/>
      <c r="VE7" s="222"/>
      <c r="VF7" s="222"/>
      <c r="VG7" s="222"/>
      <c r="VH7" s="222"/>
      <c r="VI7" s="222"/>
      <c r="VJ7" s="222"/>
      <c r="VK7" s="222"/>
      <c r="VL7" s="222"/>
      <c r="VM7" s="222"/>
      <c r="VN7" s="222"/>
      <c r="VO7" s="222"/>
      <c r="VP7" s="222"/>
      <c r="VQ7" s="222"/>
      <c r="VR7" s="222"/>
      <c r="VS7" s="222"/>
      <c r="VT7" s="222"/>
      <c r="VU7" s="222"/>
      <c r="VV7" s="222"/>
      <c r="VW7" s="222"/>
      <c r="VX7" s="222"/>
      <c r="VY7" s="222"/>
      <c r="VZ7" s="222"/>
      <c r="WA7" s="222"/>
      <c r="WB7" s="222"/>
      <c r="WC7" s="222"/>
      <c r="WD7" s="222"/>
      <c r="WE7" s="222"/>
      <c r="WF7" s="222"/>
      <c r="WG7" s="222"/>
      <c r="WH7" s="222"/>
      <c r="WI7" s="222"/>
      <c r="WJ7" s="222"/>
      <c r="WK7" s="222"/>
      <c r="WL7" s="222"/>
      <c r="WM7" s="222"/>
      <c r="WN7" s="222"/>
      <c r="WO7" s="222"/>
      <c r="WP7" s="222"/>
      <c r="WQ7" s="222"/>
      <c r="WR7" s="222"/>
      <c r="WS7" s="222"/>
      <c r="WT7" s="222"/>
      <c r="WU7" s="222"/>
      <c r="WV7" s="222"/>
      <c r="WW7" s="222"/>
      <c r="WX7" s="222"/>
      <c r="WY7" s="222"/>
      <c r="WZ7" s="222"/>
      <c r="XA7" s="222"/>
      <c r="XB7" s="222"/>
      <c r="XC7" s="222"/>
      <c r="XD7" s="222"/>
      <c r="XE7" s="222"/>
      <c r="XF7" s="222"/>
      <c r="XG7" s="222"/>
      <c r="XH7" s="222"/>
      <c r="XI7" s="222"/>
      <c r="XJ7" s="222"/>
      <c r="XK7" s="222"/>
      <c r="XL7" s="222"/>
      <c r="XM7" s="222"/>
      <c r="XN7" s="222"/>
      <c r="XO7" s="222"/>
      <c r="XP7" s="222"/>
      <c r="XQ7" s="222"/>
      <c r="XR7" s="222"/>
      <c r="XS7" s="222"/>
      <c r="XT7" s="222"/>
      <c r="XU7" s="222"/>
      <c r="XV7" s="222"/>
      <c r="XW7" s="222"/>
      <c r="XX7" s="222"/>
      <c r="XY7" s="222"/>
      <c r="XZ7" s="222"/>
      <c r="YA7" s="222"/>
      <c r="YB7" s="222"/>
      <c r="YC7" s="222"/>
      <c r="YD7" s="222"/>
      <c r="YE7" s="222"/>
      <c r="YF7" s="222"/>
      <c r="YG7" s="222"/>
      <c r="YH7" s="222"/>
      <c r="YI7" s="222"/>
      <c r="YJ7" s="222"/>
      <c r="YK7" s="222"/>
      <c r="YL7" s="222"/>
      <c r="YM7" s="222"/>
      <c r="YN7" s="222"/>
      <c r="YO7" s="222"/>
      <c r="YP7" s="222"/>
      <c r="YQ7" s="222"/>
      <c r="YR7" s="222"/>
      <c r="YS7" s="222"/>
      <c r="YT7" s="222"/>
      <c r="YU7" s="222"/>
      <c r="YV7" s="222"/>
      <c r="YW7" s="222"/>
      <c r="YX7" s="222"/>
      <c r="YY7" s="222"/>
      <c r="YZ7" s="222"/>
      <c r="ZA7" s="222"/>
      <c r="ZB7" s="222"/>
      <c r="ZC7" s="222"/>
      <c r="ZD7" s="222"/>
      <c r="ZE7" s="222"/>
      <c r="ZF7" s="222"/>
      <c r="ZG7" s="222"/>
      <c r="ZH7" s="222"/>
      <c r="ZI7" s="222"/>
      <c r="ZJ7" s="222"/>
      <c r="ZK7" s="222"/>
      <c r="ZL7" s="222"/>
      <c r="ZM7" s="222"/>
      <c r="ZN7" s="222"/>
      <c r="ZO7" s="222"/>
      <c r="ZP7" s="222"/>
      <c r="ZQ7" s="222"/>
      <c r="ZR7" s="222"/>
      <c r="ZS7" s="222"/>
      <c r="ZT7" s="222"/>
      <c r="ZU7" s="222"/>
      <c r="ZV7" s="222"/>
      <c r="ZW7" s="222"/>
      <c r="ZX7" s="222"/>
      <c r="ZY7" s="222"/>
      <c r="ZZ7" s="222"/>
      <c r="AAA7" s="222"/>
      <c r="AAB7" s="222"/>
      <c r="AAC7" s="222"/>
      <c r="AAD7" s="222"/>
      <c r="AAE7" s="222"/>
      <c r="AAF7" s="222"/>
      <c r="AAG7" s="222"/>
      <c r="AAH7" s="222"/>
      <c r="AAI7" s="222"/>
      <c r="AAJ7" s="222"/>
      <c r="AAK7" s="222"/>
      <c r="AAL7" s="222"/>
      <c r="AAM7" s="222"/>
      <c r="AAN7" s="222"/>
      <c r="AAO7" s="222"/>
      <c r="AAP7" s="222"/>
      <c r="AAQ7" s="222"/>
      <c r="AAR7" s="222"/>
      <c r="AAS7" s="222"/>
      <c r="AAT7" s="222"/>
      <c r="AAU7" s="222"/>
      <c r="AAV7" s="222"/>
      <c r="AAW7" s="222"/>
      <c r="AAX7" s="222"/>
      <c r="AAY7" s="222"/>
      <c r="AAZ7" s="222"/>
      <c r="ABA7" s="222"/>
      <c r="ABB7" s="222"/>
      <c r="ABC7" s="222"/>
      <c r="ABD7" s="222"/>
      <c r="ABE7" s="222"/>
      <c r="ABF7" s="222"/>
      <c r="ABG7" s="222"/>
      <c r="ABH7" s="222"/>
      <c r="ABI7" s="222"/>
      <c r="ABJ7" s="222"/>
      <c r="ABK7" s="222"/>
      <c r="ABL7" s="222"/>
      <c r="ABM7" s="222"/>
      <c r="ABN7" s="222"/>
      <c r="ABO7" s="222"/>
      <c r="ABP7" s="222"/>
      <c r="ABQ7" s="222"/>
      <c r="ABR7" s="222"/>
      <c r="ABS7" s="222"/>
      <c r="ABT7" s="222"/>
      <c r="ABU7" s="222"/>
      <c r="ABV7" s="222"/>
      <c r="ABW7" s="222"/>
      <c r="ABX7" s="222"/>
      <c r="ABY7" s="222"/>
      <c r="ABZ7" s="222"/>
      <c r="ACA7" s="222"/>
      <c r="ACB7" s="222"/>
      <c r="ACC7" s="222"/>
      <c r="ACD7" s="222"/>
      <c r="ACE7" s="222"/>
      <c r="ACF7" s="222"/>
      <c r="ACG7" s="222"/>
      <c r="ACH7" s="222"/>
      <c r="ACI7" s="222"/>
      <c r="ACJ7" s="222"/>
      <c r="ACK7" s="222"/>
      <c r="ACL7" s="222"/>
      <c r="ACM7" s="222"/>
      <c r="ACN7" s="222"/>
      <c r="ACO7" s="222"/>
      <c r="ACP7" s="222"/>
      <c r="ACQ7" s="222"/>
      <c r="ACR7" s="222"/>
      <c r="ACS7" s="222"/>
      <c r="ACT7" s="222"/>
      <c r="ACU7" s="222"/>
      <c r="ACV7" s="222"/>
      <c r="ACW7" s="222"/>
      <c r="ACX7" s="222"/>
      <c r="ACY7" s="222"/>
      <c r="ACZ7" s="222"/>
      <c r="ADA7" s="222"/>
      <c r="ADB7" s="222"/>
      <c r="ADC7" s="222"/>
      <c r="ADD7" s="222"/>
      <c r="ADE7" s="222"/>
      <c r="ADF7" s="222"/>
      <c r="ADG7" s="222"/>
      <c r="ADH7" s="222"/>
      <c r="ADI7" s="222"/>
      <c r="ADJ7" s="222"/>
      <c r="ADK7" s="222"/>
      <c r="ADL7" s="222"/>
      <c r="ADM7" s="222"/>
      <c r="ADN7" s="222"/>
      <c r="ADO7" s="222"/>
      <c r="ADP7" s="222"/>
      <c r="ADQ7" s="222"/>
      <c r="ADR7" s="222"/>
      <c r="ADS7" s="222"/>
      <c r="ADT7" s="222"/>
      <c r="ADU7" s="222"/>
      <c r="ADV7" s="222"/>
      <c r="ADW7" s="222"/>
      <c r="ADX7" s="222"/>
      <c r="ADY7" s="222"/>
      <c r="ADZ7" s="222"/>
      <c r="AEA7" s="222"/>
      <c r="AEB7" s="222"/>
      <c r="AEC7" s="222"/>
      <c r="AED7" s="222"/>
      <c r="AEE7" s="222"/>
      <c r="AEF7" s="222"/>
      <c r="AEG7" s="222"/>
      <c r="AEH7" s="222"/>
      <c r="AEI7" s="222"/>
      <c r="AEJ7" s="222"/>
      <c r="AEK7" s="222"/>
      <c r="AEL7" s="222"/>
      <c r="AEM7" s="222"/>
      <c r="AEN7" s="222"/>
      <c r="AEO7" s="222"/>
      <c r="AEP7" s="222"/>
      <c r="AEQ7" s="222"/>
      <c r="AER7" s="222"/>
      <c r="AES7" s="222"/>
      <c r="AET7" s="222"/>
      <c r="AEU7" s="222"/>
      <c r="AEV7" s="222"/>
      <c r="AEW7" s="222"/>
      <c r="AEX7" s="222"/>
      <c r="AEY7" s="222"/>
      <c r="AEZ7" s="222"/>
      <c r="AFA7" s="222"/>
      <c r="AFB7" s="222"/>
      <c r="AFC7" s="222"/>
      <c r="AFD7" s="222"/>
      <c r="AFE7" s="222"/>
      <c r="AFF7" s="222"/>
      <c r="AFG7" s="222"/>
      <c r="AFH7" s="222"/>
      <c r="AFI7" s="222"/>
      <c r="AFJ7" s="222"/>
      <c r="AFK7" s="222"/>
      <c r="AFL7" s="222"/>
      <c r="AFM7" s="222"/>
      <c r="AFN7" s="222"/>
      <c r="AFO7" s="222"/>
      <c r="AFP7" s="222"/>
      <c r="AFQ7" s="222"/>
      <c r="AFR7" s="222"/>
      <c r="AFS7" s="222"/>
      <c r="AFT7" s="222"/>
      <c r="AFU7" s="222"/>
      <c r="AFV7" s="222"/>
      <c r="AFW7" s="222"/>
      <c r="AFX7" s="222"/>
      <c r="AFY7" s="222"/>
      <c r="AFZ7" s="222"/>
      <c r="AGA7" s="222"/>
      <c r="AGB7" s="222"/>
      <c r="AGC7" s="222"/>
      <c r="AGD7" s="222"/>
      <c r="AGE7" s="222"/>
      <c r="AGF7" s="222"/>
      <c r="AGG7" s="222"/>
      <c r="AGH7" s="222"/>
      <c r="AGI7" s="222"/>
      <c r="AGJ7" s="222"/>
      <c r="AGK7" s="222"/>
      <c r="AGL7" s="222"/>
      <c r="AGM7" s="222"/>
      <c r="AGN7" s="222"/>
      <c r="AGO7" s="222"/>
      <c r="AGP7" s="222"/>
      <c r="AGQ7" s="222"/>
      <c r="AGR7" s="222"/>
      <c r="AGS7" s="222"/>
      <c r="AGT7" s="222"/>
      <c r="AGU7" s="222"/>
      <c r="AGV7" s="222"/>
      <c r="AGW7" s="222"/>
      <c r="AGX7" s="222"/>
      <c r="AGY7" s="222"/>
      <c r="AGZ7" s="222"/>
      <c r="AHA7" s="222"/>
      <c r="AHB7" s="222"/>
      <c r="AHC7" s="222"/>
      <c r="AHD7" s="222"/>
      <c r="AHE7" s="222"/>
      <c r="AHF7" s="222"/>
      <c r="AHG7" s="222"/>
      <c r="AHH7" s="222"/>
      <c r="AHI7" s="222"/>
      <c r="AHJ7" s="222"/>
      <c r="AHK7" s="222"/>
      <c r="AHL7" s="222"/>
      <c r="AHM7" s="222"/>
      <c r="AHN7" s="222"/>
      <c r="AHO7" s="222"/>
      <c r="AHP7" s="222"/>
      <c r="AHQ7" s="222"/>
      <c r="AHR7" s="222"/>
      <c r="AHS7" s="222"/>
      <c r="AHT7" s="222"/>
      <c r="AHU7" s="222"/>
      <c r="AHV7" s="222"/>
      <c r="AHW7" s="222"/>
      <c r="AHX7" s="222"/>
      <c r="AHY7" s="222"/>
      <c r="AHZ7" s="222"/>
      <c r="AIA7" s="222"/>
      <c r="AIB7" s="222"/>
      <c r="AIC7" s="222"/>
      <c r="AID7" s="222"/>
      <c r="AIE7" s="222"/>
      <c r="AIF7" s="222"/>
      <c r="AIG7" s="222"/>
      <c r="AIH7" s="222"/>
      <c r="AII7" s="222"/>
      <c r="AIJ7" s="222"/>
      <c r="AIK7" s="222"/>
      <c r="AIL7" s="222"/>
      <c r="AIM7" s="222"/>
      <c r="AIN7" s="222"/>
      <c r="AIO7" s="222"/>
      <c r="AIP7" s="222"/>
      <c r="AIQ7" s="222"/>
      <c r="AIR7" s="222"/>
      <c r="AIS7" s="222"/>
      <c r="AIT7" s="222"/>
      <c r="AIU7" s="222"/>
      <c r="AIV7" s="222"/>
      <c r="AIW7" s="222"/>
      <c r="AIX7" s="222"/>
      <c r="AIY7" s="222"/>
      <c r="AIZ7" s="222"/>
      <c r="AJA7" s="222"/>
      <c r="AJB7" s="222"/>
      <c r="AJC7" s="222"/>
      <c r="AJD7" s="222"/>
      <c r="AJE7" s="222"/>
      <c r="AJF7" s="222"/>
      <c r="AJG7" s="222"/>
      <c r="AJH7" s="222"/>
      <c r="AJI7" s="222"/>
      <c r="AJJ7" s="222"/>
      <c r="AJK7" s="222"/>
      <c r="AJL7" s="222"/>
      <c r="AJM7" s="222"/>
      <c r="AJN7" s="222"/>
      <c r="AJO7" s="222"/>
      <c r="AJP7" s="222"/>
      <c r="AJQ7" s="222"/>
      <c r="AJR7" s="222"/>
      <c r="AJS7" s="222"/>
      <c r="AJT7" s="222"/>
      <c r="AJU7" s="222"/>
      <c r="AJV7" s="222"/>
      <c r="AJW7" s="222"/>
      <c r="AJX7" s="222"/>
      <c r="AJY7" s="222"/>
      <c r="AJZ7" s="222"/>
      <c r="AKA7" s="222"/>
      <c r="AKB7" s="222"/>
      <c r="AKC7" s="222"/>
      <c r="AKD7" s="222"/>
      <c r="AKE7" s="222"/>
      <c r="AKF7" s="222"/>
      <c r="AKG7" s="222"/>
      <c r="AKH7" s="222"/>
      <c r="AKI7" s="222"/>
      <c r="AKJ7" s="222"/>
      <c r="AKK7" s="222"/>
      <c r="AKL7" s="222"/>
      <c r="AKM7" s="222"/>
      <c r="AKN7" s="222"/>
      <c r="AKO7" s="222"/>
      <c r="AKP7" s="222"/>
      <c r="AKQ7" s="222"/>
      <c r="AKR7" s="222"/>
      <c r="AKS7" s="222"/>
      <c r="AKT7" s="222"/>
      <c r="AKU7" s="222"/>
      <c r="AKV7" s="222"/>
      <c r="AKW7" s="222"/>
      <c r="AKX7" s="222"/>
      <c r="AKY7" s="222"/>
      <c r="AKZ7" s="222"/>
      <c r="ALA7" s="222"/>
      <c r="ALB7" s="222"/>
      <c r="ALC7" s="222"/>
      <c r="ALD7" s="222"/>
      <c r="ALE7" s="222"/>
      <c r="ALF7" s="222"/>
      <c r="ALG7" s="222"/>
      <c r="ALH7" s="222"/>
      <c r="ALI7" s="222"/>
      <c r="ALJ7" s="222"/>
      <c r="ALK7" s="222"/>
      <c r="ALL7" s="222"/>
      <c r="ALM7" s="222"/>
      <c r="ALN7" s="222"/>
      <c r="ALO7" s="222"/>
      <c r="ALP7" s="222"/>
      <c r="ALQ7" s="222"/>
      <c r="ALR7" s="222"/>
      <c r="ALS7" s="222"/>
      <c r="ALT7" s="222"/>
      <c r="ALU7" s="222"/>
      <c r="ALV7" s="222"/>
      <c r="ALW7" s="222"/>
      <c r="ALX7" s="222"/>
      <c r="ALY7" s="222"/>
      <c r="ALZ7" s="222"/>
      <c r="AMA7" s="222"/>
      <c r="AMB7" s="222"/>
      <c r="AMC7" s="222"/>
      <c r="AMD7" s="222"/>
      <c r="AME7" s="222"/>
      <c r="AMF7" s="222"/>
      <c r="AMG7" s="222"/>
      <c r="AMH7" s="222"/>
      <c r="AMI7" s="222"/>
      <c r="AMJ7" s="222"/>
      <c r="AMK7" s="222"/>
      <c r="AML7" s="222"/>
      <c r="AMM7" s="222"/>
      <c r="AMN7" s="222"/>
      <c r="AMO7" s="222"/>
      <c r="AMP7" s="222"/>
      <c r="AMQ7" s="222"/>
      <c r="AMR7" s="222"/>
      <c r="AMS7" s="222"/>
      <c r="AMT7" s="222"/>
      <c r="AMU7" s="222"/>
      <c r="AMV7" s="222"/>
      <c r="AMW7" s="222"/>
      <c r="AMX7" s="222"/>
      <c r="AMY7" s="222"/>
      <c r="AMZ7" s="222"/>
      <c r="ANA7" s="222"/>
      <c r="ANB7" s="222"/>
      <c r="ANC7" s="222"/>
      <c r="AND7" s="222"/>
      <c r="ANE7" s="222"/>
      <c r="ANF7" s="222"/>
      <c r="ANG7" s="222"/>
      <c r="ANH7" s="222"/>
      <c r="ANI7" s="222"/>
      <c r="ANJ7" s="222"/>
      <c r="ANK7" s="222"/>
      <c r="ANL7" s="222"/>
      <c r="ANM7" s="222"/>
      <c r="ANN7" s="222"/>
      <c r="ANO7" s="222"/>
      <c r="ANP7" s="222"/>
      <c r="ANQ7" s="222"/>
      <c r="ANR7" s="222"/>
      <c r="ANS7" s="222"/>
      <c r="ANT7" s="222"/>
      <c r="ANU7" s="222"/>
      <c r="ANV7" s="222"/>
      <c r="ANW7" s="222"/>
      <c r="ANX7" s="222"/>
      <c r="ANY7" s="222"/>
      <c r="ANZ7" s="222"/>
      <c r="AOA7" s="222"/>
      <c r="AOB7" s="222"/>
      <c r="AOC7" s="222"/>
      <c r="AOD7" s="222"/>
      <c r="AOE7" s="222"/>
      <c r="AOF7" s="222"/>
      <c r="AOG7" s="222"/>
      <c r="AOH7" s="222"/>
      <c r="AOI7" s="222"/>
      <c r="AOJ7" s="222"/>
      <c r="AOK7" s="222"/>
      <c r="AOL7" s="222"/>
      <c r="AOM7" s="222"/>
      <c r="AON7" s="222"/>
      <c r="AOO7" s="222"/>
      <c r="AOP7" s="222"/>
      <c r="AOQ7" s="222"/>
      <c r="AOR7" s="222"/>
      <c r="AOS7" s="222"/>
      <c r="AOT7" s="222"/>
      <c r="AOU7" s="222"/>
      <c r="AOV7" s="222"/>
      <c r="AOW7" s="222"/>
      <c r="AOX7" s="222"/>
      <c r="AOY7" s="222"/>
      <c r="AOZ7" s="222"/>
      <c r="APA7" s="222"/>
      <c r="APB7" s="222"/>
      <c r="APC7" s="222"/>
      <c r="APD7" s="222"/>
      <c r="APE7" s="222"/>
      <c r="APF7" s="222"/>
      <c r="APG7" s="222"/>
      <c r="APH7" s="222"/>
      <c r="API7" s="222"/>
      <c r="APJ7" s="222"/>
      <c r="APK7" s="222"/>
      <c r="APL7" s="222"/>
      <c r="APM7" s="222"/>
      <c r="APN7" s="222"/>
      <c r="APO7" s="222"/>
      <c r="APP7" s="222"/>
      <c r="APQ7" s="222"/>
      <c r="APR7" s="222"/>
      <c r="APS7" s="222"/>
      <c r="APT7" s="222"/>
      <c r="APU7" s="222"/>
      <c r="APV7" s="222"/>
      <c r="APW7" s="222"/>
      <c r="APX7" s="222"/>
      <c r="APY7" s="222"/>
      <c r="APZ7" s="222"/>
      <c r="AQA7" s="222"/>
      <c r="AQB7" s="222"/>
      <c r="AQC7" s="222"/>
      <c r="AQD7" s="222"/>
      <c r="AQE7" s="222"/>
      <c r="AQF7" s="222"/>
      <c r="AQG7" s="222"/>
      <c r="AQH7" s="222"/>
      <c r="AQI7" s="222"/>
      <c r="AQJ7" s="222"/>
      <c r="AQK7" s="222"/>
      <c r="AQL7" s="222"/>
      <c r="AQM7" s="222"/>
      <c r="AQN7" s="222"/>
      <c r="AQO7" s="222"/>
      <c r="AQP7" s="222"/>
      <c r="AQQ7" s="222"/>
      <c r="AQR7" s="222"/>
      <c r="AQS7" s="222"/>
      <c r="AQT7" s="222"/>
      <c r="AQU7" s="222"/>
      <c r="AQV7" s="222"/>
      <c r="AQW7" s="222"/>
      <c r="AQX7" s="222"/>
      <c r="AQY7" s="222"/>
      <c r="AQZ7" s="222"/>
      <c r="ARA7" s="222"/>
      <c r="ARB7" s="222"/>
      <c r="ARC7" s="222"/>
      <c r="ARD7" s="222"/>
      <c r="ARE7" s="222"/>
      <c r="ARF7" s="222"/>
      <c r="ARG7" s="222"/>
      <c r="ARH7" s="222"/>
      <c r="ARI7" s="222"/>
      <c r="ARJ7" s="222"/>
      <c r="ARK7" s="222"/>
      <c r="ARL7" s="222"/>
      <c r="ARM7" s="222"/>
      <c r="ARN7" s="222"/>
      <c r="ARO7" s="222"/>
      <c r="ARP7" s="222"/>
      <c r="ARQ7" s="222"/>
      <c r="ARR7" s="222"/>
      <c r="ARS7" s="222"/>
      <c r="ART7" s="222"/>
      <c r="ARU7" s="222"/>
      <c r="ARV7" s="222"/>
      <c r="ARW7" s="222"/>
      <c r="ARX7" s="222"/>
      <c r="ARY7" s="222"/>
      <c r="ARZ7" s="222"/>
      <c r="ASA7" s="222"/>
      <c r="ASB7" s="222"/>
      <c r="ASC7" s="222"/>
      <c r="ASD7" s="222"/>
      <c r="ASE7" s="222"/>
      <c r="ASF7" s="222"/>
      <c r="ASG7" s="222"/>
      <c r="ASH7" s="222"/>
      <c r="ASI7" s="222"/>
      <c r="ASJ7" s="222"/>
      <c r="ASK7" s="222"/>
      <c r="ASL7" s="222"/>
      <c r="ASM7" s="222"/>
      <c r="ASN7" s="222"/>
      <c r="ASO7" s="222"/>
      <c r="ASP7" s="222"/>
      <c r="ASQ7" s="222"/>
      <c r="ASR7" s="222"/>
      <c r="ASS7" s="222"/>
      <c r="AST7" s="222"/>
      <c r="ASU7" s="222"/>
      <c r="ASV7" s="222"/>
      <c r="ASW7" s="222"/>
      <c r="ASX7" s="222"/>
      <c r="ASY7" s="222"/>
      <c r="ASZ7" s="222"/>
      <c r="ATA7" s="222"/>
      <c r="ATB7" s="222"/>
      <c r="ATC7" s="222"/>
      <c r="ATD7" s="222"/>
      <c r="ATE7" s="222"/>
      <c r="ATF7" s="222"/>
      <c r="ATG7" s="222"/>
      <c r="ATH7" s="222"/>
      <c r="ATI7" s="222"/>
      <c r="ATJ7" s="222"/>
      <c r="ATK7" s="222"/>
      <c r="ATL7" s="222"/>
      <c r="ATM7" s="222"/>
      <c r="ATN7" s="222"/>
      <c r="ATO7" s="222"/>
      <c r="ATP7" s="222"/>
      <c r="ATQ7" s="222"/>
      <c r="ATR7" s="222"/>
      <c r="ATS7" s="222"/>
      <c r="ATT7" s="222"/>
      <c r="ATU7" s="222"/>
      <c r="ATV7" s="222"/>
      <c r="ATW7" s="222"/>
      <c r="ATX7" s="222"/>
      <c r="ATY7" s="222"/>
      <c r="ATZ7" s="222"/>
      <c r="AUA7" s="222"/>
      <c r="AUB7" s="222"/>
      <c r="AUC7" s="222"/>
      <c r="AUD7" s="222"/>
      <c r="AUE7" s="222"/>
      <c r="AUF7" s="222"/>
      <c r="AUG7" s="222"/>
      <c r="AUH7" s="222"/>
      <c r="AUI7" s="222"/>
      <c r="AUJ7" s="222"/>
      <c r="AUK7" s="222"/>
      <c r="AUL7" s="222"/>
      <c r="AUM7" s="222"/>
      <c r="AUN7" s="222"/>
      <c r="AUO7" s="222"/>
      <c r="AUP7" s="222"/>
      <c r="AUQ7" s="222"/>
      <c r="AUR7" s="222"/>
      <c r="AUS7" s="222"/>
      <c r="AUT7" s="222"/>
      <c r="AUU7" s="222"/>
      <c r="AUV7" s="222"/>
      <c r="AUW7" s="222"/>
      <c r="AUX7" s="222"/>
      <c r="AUY7" s="222"/>
      <c r="AUZ7" s="222"/>
      <c r="AVA7" s="222"/>
      <c r="AVB7" s="222"/>
      <c r="AVC7" s="222"/>
      <c r="AVD7" s="222"/>
      <c r="AVE7" s="222"/>
      <c r="AVF7" s="222"/>
      <c r="AVG7" s="222"/>
      <c r="AVH7" s="222"/>
      <c r="AVI7" s="222"/>
      <c r="AVJ7" s="222"/>
      <c r="AVK7" s="222"/>
      <c r="AVL7" s="222"/>
      <c r="AVM7" s="222"/>
      <c r="AVN7" s="222"/>
      <c r="AVO7" s="222"/>
      <c r="AVP7" s="222"/>
      <c r="AVQ7" s="222"/>
      <c r="AVR7" s="222"/>
      <c r="AVS7" s="222"/>
      <c r="AVT7" s="222"/>
      <c r="AVU7" s="222"/>
      <c r="AVV7" s="222"/>
      <c r="AVW7" s="222"/>
      <c r="AVX7" s="222"/>
      <c r="AVY7" s="222"/>
      <c r="AVZ7" s="222"/>
      <c r="AWA7" s="222"/>
      <c r="AWB7" s="222"/>
      <c r="AWC7" s="222"/>
      <c r="AWD7" s="222"/>
      <c r="AWE7" s="222"/>
      <c r="AWF7" s="222"/>
      <c r="AWG7" s="222"/>
      <c r="AWH7" s="222"/>
      <c r="AWI7" s="222"/>
      <c r="AWJ7" s="222"/>
      <c r="AWK7" s="222"/>
      <c r="AWL7" s="222"/>
      <c r="AWM7" s="222"/>
      <c r="AWN7" s="222"/>
      <c r="AWO7" s="222"/>
      <c r="AWP7" s="222"/>
      <c r="AWQ7" s="222"/>
      <c r="AWR7" s="222"/>
      <c r="AWS7" s="222"/>
      <c r="AWT7" s="222"/>
      <c r="AWU7" s="222"/>
      <c r="AWV7" s="222"/>
      <c r="AWW7" s="222"/>
      <c r="AWX7" s="222"/>
      <c r="AWY7" s="222"/>
      <c r="AWZ7" s="222"/>
      <c r="AXA7" s="222"/>
      <c r="AXB7" s="222"/>
      <c r="AXC7" s="222"/>
      <c r="AXD7" s="222"/>
      <c r="AXE7" s="222"/>
      <c r="AXF7" s="222"/>
      <c r="AXG7" s="222"/>
      <c r="AXH7" s="222"/>
      <c r="AXI7" s="222"/>
      <c r="AXJ7" s="222"/>
      <c r="AXK7" s="222"/>
      <c r="AXL7" s="222"/>
      <c r="AXM7" s="222"/>
      <c r="AXN7" s="222"/>
      <c r="AXO7" s="222"/>
      <c r="AXP7" s="222"/>
      <c r="AXQ7" s="222"/>
      <c r="AXR7" s="222"/>
      <c r="AXS7" s="222"/>
      <c r="AXT7" s="222"/>
      <c r="AXU7" s="222"/>
      <c r="AXV7" s="222"/>
      <c r="AXW7" s="222"/>
      <c r="AXX7" s="222"/>
      <c r="AXY7" s="222"/>
      <c r="AXZ7" s="222"/>
      <c r="AYA7" s="222"/>
      <c r="AYB7" s="222"/>
      <c r="AYC7" s="222"/>
      <c r="AYD7" s="222"/>
      <c r="AYE7" s="222"/>
      <c r="AYF7" s="222"/>
      <c r="AYG7" s="222"/>
      <c r="AYH7" s="222"/>
      <c r="AYI7" s="222"/>
      <c r="AYJ7" s="222"/>
      <c r="AYK7" s="222"/>
      <c r="AYL7" s="222"/>
      <c r="AYM7" s="222"/>
      <c r="AYN7" s="222"/>
      <c r="AYO7" s="222"/>
      <c r="AYP7" s="222"/>
      <c r="AYQ7" s="222"/>
      <c r="AYR7" s="222"/>
      <c r="AYS7" s="222"/>
      <c r="AYT7" s="222"/>
      <c r="AYU7" s="222"/>
      <c r="AYV7" s="222"/>
      <c r="AYW7" s="222"/>
      <c r="AYX7" s="222"/>
      <c r="AYY7" s="222"/>
      <c r="AYZ7" s="222"/>
      <c r="AZA7" s="222"/>
      <c r="AZB7" s="222"/>
      <c r="AZC7" s="222"/>
      <c r="AZD7" s="222"/>
      <c r="AZE7" s="222"/>
      <c r="AZF7" s="222"/>
      <c r="AZG7" s="222"/>
      <c r="AZH7" s="222"/>
      <c r="AZI7" s="222"/>
      <c r="AZJ7" s="222"/>
      <c r="AZK7" s="222"/>
      <c r="AZL7" s="222"/>
      <c r="AZM7" s="222"/>
      <c r="AZN7" s="222"/>
      <c r="AZO7" s="222"/>
      <c r="AZP7" s="222"/>
      <c r="AZQ7" s="222"/>
      <c r="AZR7" s="222"/>
      <c r="AZS7" s="222"/>
      <c r="AZT7" s="222"/>
      <c r="AZU7" s="222"/>
      <c r="AZV7" s="222"/>
      <c r="AZW7" s="222"/>
      <c r="AZX7" s="222"/>
      <c r="AZY7" s="222"/>
      <c r="AZZ7" s="222"/>
      <c r="BAA7" s="222"/>
      <c r="BAB7" s="222"/>
      <c r="BAC7" s="222"/>
      <c r="BAD7" s="222"/>
      <c r="BAE7" s="222"/>
      <c r="BAF7" s="222"/>
      <c r="BAG7" s="222"/>
      <c r="BAH7" s="222"/>
      <c r="BAI7" s="222"/>
      <c r="BAJ7" s="222"/>
      <c r="BAK7" s="222"/>
      <c r="BAL7" s="222"/>
      <c r="BAM7" s="222"/>
      <c r="BAN7" s="222"/>
      <c r="BAO7" s="222"/>
      <c r="BAP7" s="222"/>
      <c r="BAQ7" s="222"/>
      <c r="BAR7" s="222"/>
      <c r="BAS7" s="222"/>
      <c r="BAT7" s="222"/>
      <c r="BAU7" s="222"/>
      <c r="BAV7" s="222"/>
      <c r="BAW7" s="222"/>
      <c r="BAX7" s="222"/>
      <c r="BAY7" s="222"/>
      <c r="BAZ7" s="222"/>
      <c r="BBA7" s="222"/>
      <c r="BBB7" s="222"/>
      <c r="BBC7" s="222"/>
      <c r="BBD7" s="222"/>
      <c r="BBE7" s="222"/>
      <c r="BBF7" s="222"/>
      <c r="BBG7" s="222"/>
      <c r="BBH7" s="222"/>
      <c r="BBI7" s="222"/>
      <c r="BBJ7" s="222"/>
      <c r="BBK7" s="222"/>
      <c r="BBL7" s="222"/>
      <c r="BBM7" s="222"/>
      <c r="BBN7" s="222"/>
      <c r="BBO7" s="222"/>
      <c r="BBP7" s="222"/>
      <c r="BBQ7" s="222"/>
      <c r="BBR7" s="222"/>
      <c r="BBS7" s="222"/>
      <c r="BBT7" s="222"/>
      <c r="BBU7" s="222"/>
      <c r="BBV7" s="222"/>
      <c r="BBW7" s="222"/>
      <c r="BBX7" s="222"/>
      <c r="BBY7" s="222"/>
      <c r="BBZ7" s="222"/>
      <c r="BCA7" s="222"/>
      <c r="BCB7" s="222"/>
      <c r="BCC7" s="222"/>
      <c r="BCD7" s="222"/>
      <c r="BCE7" s="222"/>
      <c r="BCF7" s="222"/>
      <c r="BCG7" s="222"/>
      <c r="BCH7" s="222"/>
      <c r="BCI7" s="222"/>
      <c r="BCJ7" s="222"/>
      <c r="BCK7" s="222"/>
      <c r="BCL7" s="222"/>
      <c r="BCM7" s="222"/>
      <c r="BCN7" s="222"/>
      <c r="BCO7" s="222"/>
      <c r="BCP7" s="222"/>
      <c r="BCQ7" s="222"/>
      <c r="BCR7" s="222"/>
      <c r="BCS7" s="222"/>
      <c r="BCT7" s="222"/>
      <c r="BCU7" s="222"/>
      <c r="BCV7" s="222"/>
      <c r="BCW7" s="222"/>
      <c r="BCX7" s="222"/>
      <c r="BCY7" s="222"/>
      <c r="BCZ7" s="222"/>
      <c r="BDA7" s="222"/>
      <c r="BDB7" s="222"/>
      <c r="BDC7" s="222"/>
      <c r="BDD7" s="222"/>
      <c r="BDE7" s="222"/>
      <c r="BDF7" s="222"/>
      <c r="BDG7" s="222"/>
      <c r="BDH7" s="222"/>
      <c r="BDI7" s="222"/>
      <c r="BDJ7" s="222"/>
      <c r="BDK7" s="222"/>
      <c r="BDL7" s="222"/>
      <c r="BDM7" s="222"/>
      <c r="BDN7" s="222"/>
      <c r="BDO7" s="222"/>
      <c r="BDP7" s="222"/>
      <c r="BDQ7" s="222"/>
      <c r="BDR7" s="222"/>
      <c r="BDS7" s="222"/>
      <c r="BDT7" s="222"/>
      <c r="BDU7" s="222"/>
      <c r="BDV7" s="222"/>
      <c r="BDW7" s="222"/>
      <c r="BDX7" s="222"/>
      <c r="BDY7" s="222"/>
      <c r="BDZ7" s="222"/>
      <c r="BEA7" s="222"/>
      <c r="BEB7" s="222"/>
      <c r="BEC7" s="222"/>
      <c r="BED7" s="222"/>
      <c r="BEE7" s="222"/>
      <c r="BEF7" s="222"/>
      <c r="BEG7" s="222"/>
      <c r="BEH7" s="222"/>
      <c r="BEI7" s="222"/>
      <c r="BEJ7" s="222"/>
      <c r="BEK7" s="222"/>
      <c r="BEL7" s="222"/>
      <c r="BEM7" s="222"/>
      <c r="BEN7" s="222"/>
      <c r="BEO7" s="222"/>
      <c r="BEP7" s="222"/>
      <c r="BEQ7" s="222"/>
      <c r="BER7" s="222"/>
      <c r="BES7" s="222"/>
      <c r="BET7" s="222"/>
      <c r="BEU7" s="222"/>
      <c r="BEV7" s="222"/>
      <c r="BEW7" s="222"/>
      <c r="BEX7" s="222"/>
      <c r="BEY7" s="222"/>
      <c r="BEZ7" s="222"/>
      <c r="BFA7" s="222"/>
      <c r="BFB7" s="222"/>
      <c r="BFC7" s="222"/>
      <c r="BFD7" s="222"/>
      <c r="BFE7" s="222"/>
      <c r="BFF7" s="222"/>
      <c r="BFG7" s="222"/>
      <c r="BFH7" s="222"/>
      <c r="BFI7" s="222"/>
      <c r="BFJ7" s="222"/>
      <c r="BFK7" s="222"/>
      <c r="BFL7" s="222"/>
      <c r="BFM7" s="222"/>
      <c r="BFN7" s="222"/>
      <c r="BFO7" s="222"/>
      <c r="BFP7" s="222"/>
      <c r="BFQ7" s="222"/>
      <c r="BFR7" s="222"/>
      <c r="BFS7" s="222"/>
      <c r="BFT7" s="222"/>
      <c r="BFU7" s="222"/>
      <c r="BFV7" s="222"/>
      <c r="BFW7" s="222"/>
      <c r="BFX7" s="222"/>
      <c r="BFY7" s="222"/>
      <c r="BFZ7" s="222"/>
      <c r="BGA7" s="222"/>
      <c r="BGB7" s="222"/>
      <c r="BGC7" s="222"/>
      <c r="BGD7" s="222"/>
      <c r="BGE7" s="222"/>
      <c r="BGF7" s="222"/>
      <c r="BGG7" s="222"/>
      <c r="BGH7" s="222"/>
      <c r="BGI7" s="222"/>
      <c r="BGJ7" s="222"/>
      <c r="BGK7" s="222"/>
      <c r="BGL7" s="222"/>
      <c r="BGM7" s="222"/>
      <c r="BGN7" s="222"/>
      <c r="BGO7" s="222"/>
      <c r="BGP7" s="222"/>
      <c r="BGQ7" s="222"/>
      <c r="BGR7" s="222"/>
      <c r="BGS7" s="222"/>
      <c r="BGT7" s="222"/>
      <c r="BGU7" s="222"/>
      <c r="BGV7" s="222"/>
      <c r="BGW7" s="222"/>
      <c r="BGX7" s="222"/>
      <c r="BGY7" s="222"/>
      <c r="BGZ7" s="222"/>
      <c r="BHA7" s="222"/>
      <c r="BHB7" s="222"/>
      <c r="BHC7" s="222"/>
      <c r="BHD7" s="222"/>
      <c r="BHE7" s="222"/>
      <c r="BHF7" s="222"/>
      <c r="BHG7" s="222"/>
      <c r="BHH7" s="222"/>
      <c r="BHI7" s="222"/>
      <c r="BHJ7" s="222"/>
      <c r="BHK7" s="222"/>
      <c r="BHL7" s="222"/>
      <c r="BHM7" s="222"/>
      <c r="BHN7" s="222"/>
      <c r="BHO7" s="222"/>
      <c r="BHP7" s="222"/>
      <c r="BHQ7" s="222"/>
      <c r="BHR7" s="222"/>
      <c r="BHS7" s="222"/>
      <c r="BHT7" s="222"/>
      <c r="BHU7" s="222"/>
      <c r="BHV7" s="222"/>
      <c r="BHW7" s="222"/>
      <c r="BHX7" s="222"/>
      <c r="BHY7" s="222"/>
      <c r="BHZ7" s="222"/>
      <c r="BIA7" s="222"/>
      <c r="BIB7" s="222"/>
      <c r="BIC7" s="222"/>
      <c r="BID7" s="222"/>
      <c r="BIE7" s="222"/>
      <c r="BIF7" s="222"/>
      <c r="BIG7" s="222"/>
      <c r="BIH7" s="222"/>
      <c r="BII7" s="222"/>
      <c r="BIJ7" s="222"/>
      <c r="BIK7" s="222"/>
      <c r="BIL7" s="222"/>
      <c r="BIM7" s="222"/>
      <c r="BIN7" s="222"/>
      <c r="BIO7" s="222"/>
      <c r="BIP7" s="222"/>
      <c r="BIQ7" s="222"/>
      <c r="BIR7" s="222"/>
      <c r="BIS7" s="222"/>
      <c r="BIT7" s="222"/>
      <c r="BIU7" s="222"/>
      <c r="BIV7" s="222"/>
      <c r="BIW7" s="222"/>
      <c r="BIX7" s="222"/>
      <c r="BIY7" s="222"/>
      <c r="BIZ7" s="222"/>
      <c r="BJA7" s="222"/>
      <c r="BJB7" s="222"/>
      <c r="BJC7" s="222"/>
      <c r="BJD7" s="222"/>
      <c r="BJE7" s="222"/>
      <c r="BJF7" s="222"/>
      <c r="BJG7" s="222"/>
      <c r="BJH7" s="222"/>
      <c r="BJI7" s="222"/>
      <c r="BJJ7" s="222"/>
      <c r="BJK7" s="222"/>
      <c r="BJL7" s="222"/>
      <c r="BJM7" s="222"/>
      <c r="BJN7" s="222"/>
      <c r="BJO7" s="222"/>
      <c r="BJP7" s="222"/>
      <c r="BJQ7" s="222"/>
      <c r="BJR7" s="222"/>
      <c r="BJS7" s="222"/>
      <c r="BJT7" s="222"/>
      <c r="BJU7" s="222"/>
      <c r="BJV7" s="222"/>
      <c r="BJW7" s="222"/>
      <c r="BJX7" s="222"/>
      <c r="BJY7" s="222"/>
      <c r="BJZ7" s="222"/>
      <c r="BKA7" s="222"/>
      <c r="BKB7" s="222"/>
      <c r="BKC7" s="222"/>
      <c r="BKD7" s="222"/>
      <c r="BKE7" s="222"/>
      <c r="BKF7" s="222"/>
      <c r="BKG7" s="222"/>
      <c r="BKH7" s="222"/>
      <c r="BKI7" s="222"/>
      <c r="BKJ7" s="222"/>
      <c r="BKK7" s="222"/>
      <c r="BKL7" s="222"/>
      <c r="BKM7" s="222"/>
      <c r="BKN7" s="222"/>
      <c r="BKO7" s="222"/>
      <c r="BKP7" s="222"/>
      <c r="BKQ7" s="222"/>
      <c r="BKR7" s="222"/>
      <c r="BKS7" s="222"/>
      <c r="BKT7" s="222"/>
      <c r="BKU7" s="222"/>
      <c r="BKV7" s="222"/>
      <c r="BKW7" s="222"/>
      <c r="BKX7" s="222"/>
      <c r="BKY7" s="222"/>
      <c r="BKZ7" s="222"/>
      <c r="BLA7" s="222"/>
      <c r="BLB7" s="222"/>
      <c r="BLC7" s="222"/>
      <c r="BLD7" s="222"/>
      <c r="BLE7" s="222"/>
      <c r="BLF7" s="222"/>
      <c r="BLG7" s="222"/>
      <c r="BLH7" s="222"/>
      <c r="BLI7" s="222"/>
      <c r="BLJ7" s="222"/>
      <c r="BLK7" s="222"/>
      <c r="BLL7" s="222"/>
      <c r="BLM7" s="222"/>
      <c r="BLN7" s="222"/>
      <c r="BLO7" s="222"/>
      <c r="BLP7" s="222"/>
      <c r="BLQ7" s="222"/>
      <c r="BLR7" s="222"/>
      <c r="BLS7" s="222"/>
      <c r="BLT7" s="222"/>
      <c r="BLU7" s="222"/>
      <c r="BLV7" s="222"/>
      <c r="BLW7" s="222"/>
      <c r="BLX7" s="222"/>
      <c r="BLY7" s="222"/>
      <c r="BLZ7" s="222"/>
      <c r="BMA7" s="222"/>
      <c r="BMB7" s="222"/>
      <c r="BMC7" s="222"/>
      <c r="BMD7" s="222"/>
      <c r="BME7" s="222"/>
      <c r="BMF7" s="222"/>
      <c r="BMG7" s="222"/>
      <c r="BMH7" s="222"/>
      <c r="BMI7" s="222"/>
      <c r="BMJ7" s="222"/>
      <c r="BMK7" s="222"/>
      <c r="BML7" s="222"/>
      <c r="BMM7" s="222"/>
      <c r="BMN7" s="222"/>
      <c r="BMO7" s="222"/>
      <c r="BMP7" s="222"/>
      <c r="BMQ7" s="222"/>
      <c r="BMR7" s="222"/>
      <c r="BMS7" s="222"/>
      <c r="BMT7" s="222"/>
      <c r="BMU7" s="222"/>
      <c r="BMV7" s="222"/>
      <c r="BMW7" s="222"/>
      <c r="BMX7" s="222"/>
      <c r="BMY7" s="222"/>
      <c r="BMZ7" s="222"/>
      <c r="BNA7" s="222"/>
      <c r="BNB7" s="222"/>
      <c r="BNC7" s="222"/>
      <c r="BND7" s="222"/>
      <c r="BNE7" s="222"/>
      <c r="BNF7" s="222"/>
      <c r="BNG7" s="222"/>
      <c r="BNH7" s="222"/>
      <c r="BNI7" s="222"/>
      <c r="BNJ7" s="222"/>
      <c r="BNK7" s="222"/>
      <c r="BNL7" s="222"/>
      <c r="BNM7" s="222"/>
      <c r="BNN7" s="222"/>
      <c r="BNO7" s="222"/>
      <c r="BNP7" s="222"/>
      <c r="BNQ7" s="222"/>
      <c r="BNR7" s="222"/>
      <c r="BNS7" s="222"/>
      <c r="BNT7" s="222"/>
      <c r="BNU7" s="222"/>
      <c r="BNV7" s="222"/>
      <c r="BNW7" s="222"/>
      <c r="BNX7" s="222"/>
      <c r="BNY7" s="222"/>
      <c r="BNZ7" s="222"/>
      <c r="BOA7" s="222"/>
      <c r="BOB7" s="222"/>
      <c r="BOC7" s="222"/>
      <c r="BOD7" s="222"/>
      <c r="BOE7" s="222"/>
      <c r="BOF7" s="222"/>
      <c r="BOG7" s="222"/>
      <c r="BOH7" s="222"/>
      <c r="BOI7" s="222"/>
      <c r="BOJ7" s="222"/>
      <c r="BOK7" s="222"/>
      <c r="BOL7" s="222"/>
      <c r="BOM7" s="222"/>
      <c r="BON7" s="222"/>
      <c r="BOO7" s="222"/>
      <c r="BOP7" s="222"/>
      <c r="BOQ7" s="222"/>
      <c r="BOR7" s="222"/>
      <c r="BOS7" s="222"/>
      <c r="BOT7" s="222"/>
      <c r="BOU7" s="222"/>
      <c r="BOV7" s="222"/>
      <c r="BOW7" s="222"/>
      <c r="BOX7" s="222"/>
      <c r="BOY7" s="222"/>
      <c r="BOZ7" s="222"/>
      <c r="BPA7" s="222"/>
      <c r="BPB7" s="222"/>
      <c r="BPC7" s="222"/>
      <c r="BPD7" s="222"/>
      <c r="BPE7" s="222"/>
      <c r="BPF7" s="222"/>
      <c r="BPG7" s="222"/>
      <c r="BPH7" s="222"/>
      <c r="BPI7" s="222"/>
      <c r="BPJ7" s="222"/>
      <c r="BPK7" s="222"/>
      <c r="BPL7" s="222"/>
      <c r="BPM7" s="222"/>
      <c r="BPN7" s="222"/>
      <c r="BPO7" s="222"/>
      <c r="BPP7" s="222"/>
      <c r="BPQ7" s="222"/>
      <c r="BPR7" s="222"/>
      <c r="BPS7" s="222"/>
      <c r="BPT7" s="222"/>
      <c r="BPU7" s="222"/>
      <c r="BPV7" s="222"/>
      <c r="BPW7" s="222"/>
      <c r="BPX7" s="222"/>
      <c r="BPY7" s="222"/>
      <c r="BPZ7" s="222"/>
      <c r="BQA7" s="222"/>
      <c r="BQB7" s="222"/>
      <c r="BQC7" s="222"/>
      <c r="BQD7" s="222"/>
      <c r="BQE7" s="222"/>
      <c r="BQF7" s="222"/>
      <c r="BQG7" s="222"/>
      <c r="BQH7" s="222"/>
      <c r="BQI7" s="222"/>
      <c r="BQJ7" s="222"/>
      <c r="BQK7" s="222"/>
      <c r="BQL7" s="222"/>
      <c r="BQM7" s="222"/>
      <c r="BQN7" s="222"/>
      <c r="BQO7" s="222"/>
      <c r="BQP7" s="222"/>
      <c r="BQQ7" s="222"/>
      <c r="BQR7" s="222"/>
      <c r="BQS7" s="222"/>
      <c r="BQT7" s="222"/>
      <c r="BQU7" s="222"/>
      <c r="BQV7" s="222"/>
      <c r="BQW7" s="222"/>
      <c r="BQX7" s="222"/>
      <c r="BQY7" s="222"/>
      <c r="BQZ7" s="222"/>
      <c r="BRA7" s="222"/>
      <c r="BRB7" s="222"/>
      <c r="BRC7" s="222"/>
      <c r="BRD7" s="222"/>
      <c r="BRE7" s="222"/>
      <c r="BRF7" s="222"/>
      <c r="BRG7" s="222"/>
      <c r="BRH7" s="222"/>
      <c r="BRI7" s="222"/>
      <c r="BRJ7" s="222"/>
      <c r="BRK7" s="222"/>
      <c r="BRL7" s="222"/>
      <c r="BRM7" s="222"/>
      <c r="BRN7" s="222"/>
      <c r="BRO7" s="222"/>
      <c r="BRP7" s="222"/>
      <c r="BRQ7" s="222"/>
      <c r="BRR7" s="222"/>
      <c r="BRS7" s="222"/>
      <c r="BRT7" s="222"/>
      <c r="BRU7" s="222"/>
      <c r="BRV7" s="222"/>
      <c r="BRW7" s="222"/>
      <c r="BRX7" s="222"/>
      <c r="BRY7" s="222"/>
      <c r="BRZ7" s="222"/>
      <c r="BSA7" s="222"/>
      <c r="BSB7" s="222"/>
      <c r="BSC7" s="222"/>
      <c r="BSD7" s="222"/>
      <c r="BSE7" s="222"/>
      <c r="BSF7" s="222"/>
      <c r="BSG7" s="222"/>
      <c r="BSH7" s="222"/>
      <c r="BSI7" s="222"/>
      <c r="BSJ7" s="222"/>
      <c r="BSK7" s="222"/>
      <c r="BSL7" s="222"/>
      <c r="BSM7" s="222"/>
      <c r="BSN7" s="222"/>
      <c r="BSO7" s="222"/>
      <c r="BSP7" s="222"/>
      <c r="BSQ7" s="222"/>
      <c r="BSR7" s="222"/>
      <c r="BSS7" s="222"/>
      <c r="BST7" s="222"/>
      <c r="BSU7" s="222"/>
      <c r="BSV7" s="222"/>
      <c r="BSW7" s="222"/>
      <c r="BSX7" s="222"/>
      <c r="BSY7" s="222"/>
      <c r="BSZ7" s="222"/>
      <c r="BTA7" s="222"/>
      <c r="BTB7" s="222"/>
      <c r="BTC7" s="222"/>
      <c r="BTD7" s="222"/>
      <c r="BTE7" s="222"/>
      <c r="BTF7" s="222"/>
      <c r="BTG7" s="222"/>
      <c r="BTH7" s="222"/>
      <c r="BTI7" s="222"/>
      <c r="BTJ7" s="222"/>
      <c r="BTK7" s="222"/>
      <c r="BTL7" s="222"/>
      <c r="BTM7" s="222"/>
      <c r="BTN7" s="222"/>
      <c r="BTO7" s="222"/>
      <c r="BTP7" s="222"/>
      <c r="BTQ7" s="222"/>
      <c r="BTR7" s="222"/>
      <c r="BTS7" s="222"/>
      <c r="BTT7" s="222"/>
      <c r="BTU7" s="222"/>
      <c r="BTV7" s="222"/>
      <c r="BTW7" s="222"/>
      <c r="BTX7" s="222"/>
      <c r="BTY7" s="222"/>
      <c r="BTZ7" s="222"/>
      <c r="BUA7" s="222"/>
      <c r="BUB7" s="222"/>
      <c r="BUC7" s="222"/>
      <c r="BUD7" s="222"/>
      <c r="BUE7" s="222"/>
      <c r="BUF7" s="222"/>
      <c r="BUG7" s="222"/>
      <c r="BUH7" s="222"/>
      <c r="BUI7" s="222"/>
      <c r="BUJ7" s="222"/>
      <c r="BUK7" s="222"/>
      <c r="BUL7" s="222"/>
      <c r="BUM7" s="222"/>
      <c r="BUN7" s="222"/>
      <c r="BUO7" s="222"/>
      <c r="BUP7" s="222"/>
      <c r="BUQ7" s="222"/>
      <c r="BUR7" s="222"/>
      <c r="BUS7" s="222"/>
      <c r="BUT7" s="222"/>
      <c r="BUU7" s="222"/>
      <c r="BUV7" s="222"/>
      <c r="BUW7" s="222"/>
      <c r="BUX7" s="222"/>
      <c r="BUY7" s="222"/>
      <c r="BUZ7" s="222"/>
      <c r="BVA7" s="222"/>
      <c r="BVB7" s="222"/>
      <c r="BVC7" s="222"/>
      <c r="BVD7" s="222"/>
      <c r="BVE7" s="222"/>
      <c r="BVF7" s="222"/>
      <c r="BVG7" s="222"/>
      <c r="BVH7" s="222"/>
      <c r="BVI7" s="222"/>
      <c r="BVJ7" s="222"/>
      <c r="BVK7" s="222"/>
      <c r="BVL7" s="222"/>
      <c r="BVM7" s="222"/>
      <c r="BVN7" s="222"/>
      <c r="BVO7" s="222"/>
      <c r="BVP7" s="222"/>
      <c r="BVQ7" s="222"/>
      <c r="BVR7" s="222"/>
      <c r="BVS7" s="222"/>
      <c r="BVT7" s="222"/>
      <c r="BVU7" s="222"/>
      <c r="BVV7" s="222"/>
      <c r="BVW7" s="222"/>
      <c r="BVX7" s="222"/>
      <c r="BVY7" s="222"/>
      <c r="BVZ7" s="222"/>
      <c r="BWA7" s="222"/>
      <c r="BWB7" s="222"/>
      <c r="BWC7" s="222"/>
      <c r="BWD7" s="222"/>
      <c r="BWE7" s="222"/>
      <c r="BWF7" s="222"/>
      <c r="BWG7" s="222"/>
      <c r="BWH7" s="222"/>
      <c r="BWI7" s="222"/>
      <c r="BWJ7" s="222"/>
      <c r="BWK7" s="222"/>
      <c r="BWL7" s="222"/>
      <c r="BWM7" s="222"/>
      <c r="BWN7" s="222"/>
      <c r="BWO7" s="222"/>
      <c r="BWP7" s="222"/>
      <c r="BWQ7" s="222"/>
      <c r="BWR7" s="222"/>
      <c r="BWS7" s="222"/>
      <c r="BWT7" s="222"/>
      <c r="BWU7" s="222"/>
      <c r="BWV7" s="222"/>
      <c r="BWW7" s="222"/>
      <c r="BWX7" s="222"/>
      <c r="BWY7" s="222"/>
      <c r="BWZ7" s="222"/>
      <c r="BXA7" s="222"/>
      <c r="BXB7" s="222"/>
      <c r="BXC7" s="222"/>
      <c r="BXD7" s="222"/>
      <c r="BXE7" s="222"/>
      <c r="BXF7" s="222"/>
      <c r="BXG7" s="222"/>
      <c r="BXH7" s="222"/>
      <c r="BXI7" s="222"/>
      <c r="BXJ7" s="222"/>
      <c r="BXK7" s="222"/>
      <c r="BXL7" s="222"/>
      <c r="BXM7" s="222"/>
      <c r="BXN7" s="222"/>
      <c r="BXO7" s="222"/>
      <c r="BXP7" s="222"/>
      <c r="BXQ7" s="222"/>
      <c r="BXR7" s="222"/>
      <c r="BXS7" s="222"/>
      <c r="BXT7" s="222"/>
      <c r="BXU7" s="222"/>
      <c r="BXV7" s="222"/>
      <c r="BXW7" s="222"/>
      <c r="BXX7" s="222"/>
      <c r="BXY7" s="222"/>
      <c r="BXZ7" s="222"/>
      <c r="BYA7" s="222"/>
      <c r="BYB7" s="222"/>
      <c r="BYC7" s="222"/>
      <c r="BYD7" s="222"/>
      <c r="BYE7" s="222"/>
      <c r="BYF7" s="222"/>
      <c r="BYG7" s="222"/>
      <c r="BYH7" s="222"/>
      <c r="BYI7" s="222"/>
      <c r="BYJ7" s="222"/>
      <c r="BYK7" s="222"/>
      <c r="BYL7" s="222"/>
      <c r="BYM7" s="222"/>
      <c r="BYN7" s="222"/>
      <c r="BYO7" s="222"/>
      <c r="BYP7" s="222"/>
      <c r="BYQ7" s="222"/>
      <c r="BYR7" s="222"/>
      <c r="BYS7" s="222"/>
      <c r="BYT7" s="222"/>
      <c r="BYU7" s="222"/>
      <c r="BYV7" s="222"/>
      <c r="BYW7" s="222"/>
      <c r="BYX7" s="222"/>
      <c r="BYY7" s="222"/>
      <c r="BYZ7" s="222"/>
      <c r="BZA7" s="222"/>
      <c r="BZB7" s="222"/>
      <c r="BZC7" s="222"/>
      <c r="BZD7" s="222"/>
      <c r="BZE7" s="222"/>
      <c r="BZF7" s="222"/>
      <c r="BZG7" s="222"/>
      <c r="BZH7" s="222"/>
      <c r="BZI7" s="222"/>
      <c r="BZJ7" s="222"/>
      <c r="BZK7" s="222"/>
      <c r="BZL7" s="222"/>
      <c r="BZM7" s="222"/>
      <c r="BZN7" s="222"/>
      <c r="BZO7" s="222"/>
      <c r="BZP7" s="222"/>
      <c r="BZQ7" s="222"/>
      <c r="BZR7" s="222"/>
      <c r="BZS7" s="222"/>
      <c r="BZT7" s="222"/>
      <c r="BZU7" s="222"/>
      <c r="BZV7" s="222"/>
      <c r="BZW7" s="222"/>
      <c r="BZX7" s="222"/>
      <c r="BZY7" s="222"/>
      <c r="BZZ7" s="222"/>
      <c r="CAA7" s="222"/>
      <c r="CAB7" s="222"/>
      <c r="CAC7" s="222"/>
      <c r="CAD7" s="222"/>
      <c r="CAE7" s="222"/>
      <c r="CAF7" s="222"/>
      <c r="CAG7" s="222"/>
      <c r="CAH7" s="222"/>
      <c r="CAI7" s="222"/>
      <c r="CAJ7" s="222"/>
      <c r="CAK7" s="222"/>
      <c r="CAL7" s="222"/>
      <c r="CAM7" s="222"/>
      <c r="CAN7" s="222"/>
      <c r="CAO7" s="222"/>
      <c r="CAP7" s="222"/>
      <c r="CAQ7" s="222"/>
      <c r="CAR7" s="222"/>
      <c r="CAS7" s="222"/>
      <c r="CAT7" s="222"/>
      <c r="CAU7" s="222"/>
      <c r="CAV7" s="222"/>
      <c r="CAW7" s="222"/>
      <c r="CAX7" s="222"/>
      <c r="CAY7" s="222"/>
      <c r="CAZ7" s="222"/>
      <c r="CBA7" s="222"/>
      <c r="CBB7" s="222"/>
      <c r="CBC7" s="222"/>
      <c r="CBD7" s="222"/>
      <c r="CBE7" s="222"/>
      <c r="CBF7" s="222"/>
      <c r="CBG7" s="222"/>
      <c r="CBH7" s="222"/>
      <c r="CBI7" s="222"/>
      <c r="CBJ7" s="222"/>
      <c r="CBK7" s="222"/>
      <c r="CBL7" s="222"/>
      <c r="CBM7" s="222"/>
      <c r="CBN7" s="222"/>
      <c r="CBO7" s="222"/>
      <c r="CBP7" s="222"/>
      <c r="CBQ7" s="222"/>
      <c r="CBR7" s="222"/>
      <c r="CBS7" s="222"/>
      <c r="CBT7" s="222"/>
      <c r="CBU7" s="222"/>
      <c r="CBV7" s="222"/>
      <c r="CBW7" s="222"/>
      <c r="CBX7" s="222"/>
      <c r="CBY7" s="222"/>
      <c r="CBZ7" s="222"/>
      <c r="CCA7" s="222"/>
      <c r="CCB7" s="222"/>
      <c r="CCC7" s="222"/>
      <c r="CCD7" s="222"/>
      <c r="CCE7" s="222"/>
      <c r="CCF7" s="222"/>
      <c r="CCG7" s="222"/>
      <c r="CCH7" s="222"/>
      <c r="CCI7" s="222"/>
      <c r="CCJ7" s="222"/>
      <c r="CCK7" s="222"/>
      <c r="CCL7" s="222"/>
      <c r="CCM7" s="222"/>
      <c r="CCN7" s="222"/>
      <c r="CCO7" s="222"/>
      <c r="CCP7" s="222"/>
      <c r="CCQ7" s="222"/>
      <c r="CCR7" s="222"/>
      <c r="CCS7" s="222"/>
      <c r="CCT7" s="222"/>
      <c r="CCU7" s="222"/>
      <c r="CCV7" s="222"/>
      <c r="CCW7" s="222"/>
      <c r="CCX7" s="222"/>
      <c r="CCY7" s="222"/>
      <c r="CCZ7" s="222"/>
      <c r="CDA7" s="222"/>
      <c r="CDB7" s="222"/>
      <c r="CDC7" s="222"/>
      <c r="CDD7" s="222"/>
      <c r="CDE7" s="222"/>
      <c r="CDF7" s="222"/>
      <c r="CDG7" s="222"/>
      <c r="CDH7" s="222"/>
      <c r="CDI7" s="222"/>
      <c r="CDJ7" s="222"/>
      <c r="CDK7" s="222"/>
      <c r="CDL7" s="222"/>
      <c r="CDM7" s="222"/>
      <c r="CDN7" s="222"/>
      <c r="CDO7" s="222"/>
      <c r="CDP7" s="222"/>
      <c r="CDQ7" s="222"/>
      <c r="CDR7" s="222"/>
      <c r="CDS7" s="222"/>
      <c r="CDT7" s="222"/>
      <c r="CDU7" s="222"/>
      <c r="CDV7" s="222"/>
      <c r="CDW7" s="222"/>
      <c r="CDX7" s="222"/>
      <c r="CDY7" s="222"/>
      <c r="CDZ7" s="222"/>
      <c r="CEA7" s="222"/>
      <c r="CEB7" s="222"/>
      <c r="CEC7" s="222"/>
      <c r="CED7" s="222"/>
      <c r="CEE7" s="222"/>
      <c r="CEF7" s="222"/>
      <c r="CEG7" s="222"/>
      <c r="CEH7" s="222"/>
      <c r="CEI7" s="222"/>
      <c r="CEJ7" s="222"/>
      <c r="CEK7" s="222"/>
      <c r="CEL7" s="222"/>
      <c r="CEM7" s="222"/>
      <c r="CEN7" s="222"/>
      <c r="CEO7" s="222"/>
      <c r="CEP7" s="222"/>
      <c r="CEQ7" s="222"/>
      <c r="CER7" s="222"/>
      <c r="CES7" s="222"/>
      <c r="CET7" s="222"/>
      <c r="CEU7" s="222"/>
      <c r="CEV7" s="222"/>
      <c r="CEW7" s="222"/>
      <c r="CEX7" s="222"/>
      <c r="CEY7" s="222"/>
      <c r="CEZ7" s="222"/>
      <c r="CFA7" s="222"/>
      <c r="CFB7" s="222"/>
      <c r="CFC7" s="222"/>
      <c r="CFD7" s="222"/>
      <c r="CFE7" s="222"/>
      <c r="CFF7" s="222"/>
      <c r="CFG7" s="222"/>
      <c r="CFH7" s="222"/>
      <c r="CFI7" s="222"/>
      <c r="CFJ7" s="222"/>
      <c r="CFK7" s="222"/>
      <c r="CFL7" s="222"/>
      <c r="CFM7" s="222"/>
      <c r="CFN7" s="222"/>
      <c r="CFO7" s="222"/>
      <c r="CFP7" s="222"/>
      <c r="CFQ7" s="222"/>
      <c r="CFR7" s="222"/>
      <c r="CFS7" s="222"/>
      <c r="CFT7" s="222"/>
      <c r="CFU7" s="222"/>
      <c r="CFV7" s="222"/>
      <c r="CFW7" s="222"/>
      <c r="CFX7" s="222"/>
      <c r="CFY7" s="222"/>
      <c r="CFZ7" s="222"/>
      <c r="CGA7" s="222"/>
      <c r="CGB7" s="222"/>
      <c r="CGC7" s="222"/>
      <c r="CGD7" s="222"/>
      <c r="CGE7" s="222"/>
      <c r="CGF7" s="222"/>
      <c r="CGG7" s="222"/>
      <c r="CGH7" s="222"/>
      <c r="CGI7" s="222"/>
      <c r="CGJ7" s="222"/>
      <c r="CGK7" s="222"/>
      <c r="CGL7" s="222"/>
      <c r="CGM7" s="222"/>
      <c r="CGN7" s="222"/>
      <c r="CGO7" s="222"/>
      <c r="CGP7" s="222"/>
      <c r="CGQ7" s="222"/>
      <c r="CGR7" s="222"/>
      <c r="CGS7" s="222"/>
      <c r="CGT7" s="222"/>
      <c r="CGU7" s="222"/>
      <c r="CGV7" s="222"/>
      <c r="CGW7" s="222"/>
      <c r="CGX7" s="222"/>
      <c r="CGY7" s="222"/>
      <c r="CGZ7" s="222"/>
      <c r="CHA7" s="222"/>
      <c r="CHB7" s="222"/>
      <c r="CHC7" s="222"/>
      <c r="CHD7" s="222"/>
      <c r="CHE7" s="222"/>
      <c r="CHF7" s="222"/>
      <c r="CHG7" s="222"/>
      <c r="CHH7" s="222"/>
      <c r="CHI7" s="222"/>
      <c r="CHJ7" s="222"/>
      <c r="CHK7" s="222"/>
      <c r="CHL7" s="222"/>
      <c r="CHM7" s="222"/>
      <c r="CHN7" s="222"/>
      <c r="CHO7" s="222"/>
      <c r="CHP7" s="222"/>
      <c r="CHQ7" s="222"/>
      <c r="CHR7" s="222"/>
      <c r="CHS7" s="222"/>
      <c r="CHT7" s="222"/>
      <c r="CHU7" s="222"/>
      <c r="CHV7" s="222"/>
      <c r="CHW7" s="222"/>
      <c r="CHX7" s="222"/>
      <c r="CHY7" s="222"/>
      <c r="CHZ7" s="222"/>
      <c r="CIA7" s="222"/>
      <c r="CIB7" s="222"/>
      <c r="CIC7" s="222"/>
      <c r="CID7" s="222"/>
      <c r="CIE7" s="222"/>
      <c r="CIF7" s="222"/>
      <c r="CIG7" s="222"/>
      <c r="CIH7" s="222"/>
      <c r="CII7" s="222"/>
      <c r="CIJ7" s="222"/>
      <c r="CIK7" s="222"/>
      <c r="CIL7" s="222"/>
      <c r="CIM7" s="222"/>
      <c r="CIN7" s="222"/>
      <c r="CIO7" s="222"/>
      <c r="CIP7" s="222"/>
      <c r="CIQ7" s="222"/>
      <c r="CIR7" s="222"/>
      <c r="CIS7" s="222"/>
      <c r="CIT7" s="222"/>
      <c r="CIU7" s="222"/>
      <c r="CIV7" s="222"/>
      <c r="CIW7" s="222"/>
      <c r="CIX7" s="222"/>
      <c r="CIY7" s="222"/>
      <c r="CIZ7" s="222"/>
      <c r="CJA7" s="222"/>
      <c r="CJB7" s="222"/>
      <c r="CJC7" s="222"/>
      <c r="CJD7" s="222"/>
      <c r="CJE7" s="222"/>
      <c r="CJF7" s="222"/>
      <c r="CJG7" s="222"/>
      <c r="CJH7" s="222"/>
      <c r="CJI7" s="222"/>
      <c r="CJJ7" s="222"/>
      <c r="CJK7" s="222"/>
      <c r="CJL7" s="222"/>
      <c r="CJM7" s="222"/>
      <c r="CJN7" s="222"/>
      <c r="CJO7" s="222"/>
      <c r="CJP7" s="222"/>
      <c r="CJQ7" s="222"/>
      <c r="CJR7" s="222"/>
      <c r="CJS7" s="222"/>
      <c r="CJT7" s="222"/>
      <c r="CJU7" s="222"/>
      <c r="CJV7" s="222"/>
      <c r="CJW7" s="222"/>
      <c r="CJX7" s="222"/>
      <c r="CJY7" s="222"/>
      <c r="CJZ7" s="222"/>
      <c r="CKA7" s="222"/>
      <c r="CKB7" s="222"/>
      <c r="CKC7" s="222"/>
      <c r="CKD7" s="222"/>
      <c r="CKE7" s="222"/>
      <c r="CKF7" s="222"/>
      <c r="CKG7" s="222"/>
      <c r="CKH7" s="222"/>
      <c r="CKI7" s="222"/>
      <c r="CKJ7" s="222"/>
      <c r="CKK7" s="222"/>
      <c r="CKL7" s="222"/>
      <c r="CKM7" s="222"/>
      <c r="CKN7" s="222"/>
      <c r="CKO7" s="222"/>
      <c r="CKP7" s="222"/>
      <c r="CKQ7" s="222"/>
      <c r="CKR7" s="222"/>
      <c r="CKS7" s="222"/>
      <c r="CKT7" s="222"/>
      <c r="CKU7" s="222"/>
      <c r="CKV7" s="222"/>
      <c r="CKW7" s="222"/>
      <c r="CKX7" s="222"/>
      <c r="CKY7" s="222"/>
      <c r="CKZ7" s="222"/>
      <c r="CLA7" s="222"/>
      <c r="CLB7" s="222"/>
      <c r="CLC7" s="222"/>
      <c r="CLD7" s="222"/>
      <c r="CLE7" s="222"/>
      <c r="CLF7" s="222"/>
      <c r="CLG7" s="222"/>
      <c r="CLH7" s="222"/>
      <c r="CLI7" s="222"/>
      <c r="CLJ7" s="222"/>
      <c r="CLK7" s="222"/>
      <c r="CLL7" s="222"/>
      <c r="CLM7" s="222"/>
      <c r="CLN7" s="222"/>
      <c r="CLO7" s="222"/>
      <c r="CLP7" s="222"/>
      <c r="CLQ7" s="222"/>
      <c r="CLR7" s="222"/>
      <c r="CLS7" s="222"/>
      <c r="CLT7" s="222"/>
      <c r="CLU7" s="222"/>
      <c r="CLV7" s="222"/>
      <c r="CLW7" s="222"/>
      <c r="CLX7" s="222"/>
      <c r="CLY7" s="222"/>
      <c r="CLZ7" s="222"/>
      <c r="CMA7" s="222"/>
      <c r="CMB7" s="222"/>
      <c r="CMC7" s="222"/>
      <c r="CMD7" s="222"/>
      <c r="CME7" s="222"/>
      <c r="CMF7" s="222"/>
      <c r="CMG7" s="222"/>
      <c r="CMH7" s="222"/>
      <c r="CMI7" s="222"/>
      <c r="CMJ7" s="222"/>
      <c r="CMK7" s="222"/>
      <c r="CML7" s="222"/>
      <c r="CMM7" s="222"/>
      <c r="CMN7" s="222"/>
      <c r="CMO7" s="222"/>
      <c r="CMP7" s="222"/>
      <c r="CMQ7" s="222"/>
      <c r="CMR7" s="222"/>
      <c r="CMS7" s="222"/>
      <c r="CMT7" s="222"/>
      <c r="CMU7" s="222"/>
      <c r="CMV7" s="222"/>
      <c r="CMW7" s="222"/>
      <c r="CMX7" s="222"/>
      <c r="CMY7" s="222"/>
      <c r="CMZ7" s="222"/>
      <c r="CNA7" s="222"/>
      <c r="CNB7" s="222"/>
      <c r="CNC7" s="222"/>
      <c r="CND7" s="222"/>
      <c r="CNE7" s="222"/>
      <c r="CNF7" s="222"/>
      <c r="CNG7" s="222"/>
      <c r="CNH7" s="222"/>
      <c r="CNI7" s="222"/>
      <c r="CNJ7" s="222"/>
      <c r="CNK7" s="222"/>
      <c r="CNL7" s="222"/>
      <c r="CNM7" s="222"/>
      <c r="CNN7" s="222"/>
      <c r="CNO7" s="222"/>
      <c r="CNP7" s="222"/>
      <c r="CNQ7" s="222"/>
      <c r="CNR7" s="222"/>
      <c r="CNS7" s="222"/>
      <c r="CNT7" s="222"/>
      <c r="CNU7" s="222"/>
      <c r="CNV7" s="222"/>
      <c r="CNW7" s="222"/>
      <c r="CNX7" s="222"/>
      <c r="CNY7" s="222"/>
      <c r="CNZ7" s="222"/>
      <c r="COA7" s="222"/>
      <c r="COB7" s="222"/>
      <c r="COC7" s="222"/>
      <c r="COD7" s="222"/>
      <c r="COE7" s="222"/>
      <c r="COF7" s="222"/>
      <c r="COG7" s="222"/>
      <c r="COH7" s="222"/>
      <c r="COI7" s="222"/>
      <c r="COJ7" s="222"/>
      <c r="COK7" s="222"/>
      <c r="COL7" s="222"/>
      <c r="COM7" s="222"/>
      <c r="CON7" s="222"/>
      <c r="COO7" s="222"/>
      <c r="COP7" s="222"/>
      <c r="COQ7" s="222"/>
      <c r="COR7" s="222"/>
      <c r="COS7" s="222"/>
      <c r="COT7" s="222"/>
      <c r="COU7" s="222"/>
      <c r="COV7" s="222"/>
      <c r="COW7" s="222"/>
      <c r="COX7" s="222"/>
      <c r="COY7" s="222"/>
      <c r="COZ7" s="222"/>
      <c r="CPA7" s="222"/>
      <c r="CPB7" s="222"/>
      <c r="CPC7" s="222"/>
      <c r="CPD7" s="222"/>
      <c r="CPE7" s="222"/>
      <c r="CPF7" s="222"/>
      <c r="CPG7" s="222"/>
      <c r="CPH7" s="222"/>
      <c r="CPI7" s="222"/>
      <c r="CPJ7" s="222"/>
      <c r="CPK7" s="222"/>
      <c r="CPL7" s="222"/>
      <c r="CPM7" s="222"/>
      <c r="CPN7" s="222"/>
      <c r="CPO7" s="222"/>
      <c r="CPP7" s="222"/>
      <c r="CPQ7" s="222"/>
      <c r="CPR7" s="222"/>
      <c r="CPS7" s="222"/>
      <c r="CPT7" s="222"/>
      <c r="CPU7" s="222"/>
      <c r="CPV7" s="222"/>
      <c r="CPW7" s="222"/>
      <c r="CPX7" s="222"/>
      <c r="CPY7" s="222"/>
      <c r="CPZ7" s="222"/>
      <c r="CQA7" s="222"/>
      <c r="CQB7" s="222"/>
      <c r="CQC7" s="222"/>
      <c r="CQD7" s="222"/>
      <c r="CQE7" s="222"/>
      <c r="CQF7" s="222"/>
      <c r="CQG7" s="222"/>
      <c r="CQH7" s="222"/>
      <c r="CQI7" s="222"/>
      <c r="CQJ7" s="222"/>
      <c r="CQK7" s="222"/>
      <c r="CQL7" s="222"/>
      <c r="CQM7" s="222"/>
      <c r="CQN7" s="222"/>
      <c r="CQO7" s="222"/>
      <c r="CQP7" s="222"/>
      <c r="CQQ7" s="222"/>
      <c r="CQR7" s="222"/>
      <c r="CQS7" s="222"/>
      <c r="CQT7" s="222"/>
      <c r="CQU7" s="222"/>
      <c r="CQV7" s="222"/>
      <c r="CQW7" s="222"/>
      <c r="CQX7" s="222"/>
      <c r="CQY7" s="222"/>
      <c r="CQZ7" s="222"/>
      <c r="CRA7" s="222"/>
      <c r="CRB7" s="222"/>
      <c r="CRC7" s="222"/>
      <c r="CRD7" s="222"/>
      <c r="CRE7" s="222"/>
      <c r="CRF7" s="222"/>
      <c r="CRG7" s="222"/>
      <c r="CRH7" s="222"/>
      <c r="CRI7" s="222"/>
      <c r="CRJ7" s="222"/>
      <c r="CRK7" s="222"/>
      <c r="CRL7" s="222"/>
      <c r="CRM7" s="222"/>
      <c r="CRN7" s="222"/>
      <c r="CRO7" s="222"/>
      <c r="CRP7" s="222"/>
      <c r="CRQ7" s="222"/>
      <c r="CRR7" s="222"/>
      <c r="CRS7" s="222"/>
      <c r="CRT7" s="222"/>
      <c r="CRU7" s="222"/>
      <c r="CRV7" s="222"/>
      <c r="CRW7" s="222"/>
      <c r="CRX7" s="222"/>
      <c r="CRY7" s="222"/>
      <c r="CRZ7" s="222"/>
      <c r="CSA7" s="222"/>
      <c r="CSB7" s="222"/>
      <c r="CSC7" s="222"/>
      <c r="CSD7" s="222"/>
      <c r="CSE7" s="222"/>
      <c r="CSF7" s="222"/>
      <c r="CSG7" s="222"/>
      <c r="CSH7" s="222"/>
      <c r="CSI7" s="222"/>
      <c r="CSJ7" s="222"/>
      <c r="CSK7" s="222"/>
      <c r="CSL7" s="222"/>
      <c r="CSM7" s="222"/>
      <c r="CSN7" s="222"/>
      <c r="CSO7" s="222"/>
      <c r="CSP7" s="222"/>
      <c r="CSQ7" s="222"/>
      <c r="CSR7" s="222"/>
      <c r="CSS7" s="222"/>
      <c r="CST7" s="222"/>
      <c r="CSU7" s="222"/>
      <c r="CSV7" s="222"/>
      <c r="CSW7" s="222"/>
      <c r="CSX7" s="222"/>
      <c r="CSY7" s="222"/>
      <c r="CSZ7" s="222"/>
      <c r="CTA7" s="222"/>
      <c r="CTB7" s="222"/>
      <c r="CTC7" s="222"/>
      <c r="CTD7" s="222"/>
      <c r="CTE7" s="222"/>
      <c r="CTF7" s="222"/>
      <c r="CTG7" s="222"/>
      <c r="CTH7" s="222"/>
      <c r="CTI7" s="222"/>
      <c r="CTJ7" s="222"/>
      <c r="CTK7" s="222"/>
      <c r="CTL7" s="222"/>
      <c r="CTM7" s="222"/>
      <c r="CTN7" s="222"/>
      <c r="CTO7" s="222"/>
      <c r="CTP7" s="222"/>
      <c r="CTQ7" s="222"/>
      <c r="CTR7" s="222"/>
      <c r="CTS7" s="222"/>
      <c r="CTT7" s="222"/>
      <c r="CTU7" s="222"/>
      <c r="CTV7" s="222"/>
      <c r="CTW7" s="222"/>
      <c r="CTX7" s="222"/>
      <c r="CTY7" s="222"/>
      <c r="CTZ7" s="222"/>
      <c r="CUA7" s="222"/>
      <c r="CUB7" s="222"/>
      <c r="CUC7" s="222"/>
      <c r="CUD7" s="222"/>
      <c r="CUE7" s="222"/>
      <c r="CUF7" s="222"/>
      <c r="CUG7" s="222"/>
      <c r="CUH7" s="222"/>
      <c r="CUI7" s="222"/>
      <c r="CUJ7" s="222"/>
      <c r="CUK7" s="222"/>
      <c r="CUL7" s="222"/>
      <c r="CUM7" s="222"/>
      <c r="CUN7" s="222"/>
      <c r="CUO7" s="222"/>
      <c r="CUP7" s="222"/>
      <c r="CUQ7" s="222"/>
      <c r="CUR7" s="222"/>
      <c r="CUS7" s="222"/>
      <c r="CUT7" s="222"/>
      <c r="CUU7" s="222"/>
      <c r="CUV7" s="222"/>
      <c r="CUW7" s="222"/>
      <c r="CUX7" s="222"/>
      <c r="CUY7" s="222"/>
      <c r="CUZ7" s="222"/>
      <c r="CVA7" s="222"/>
      <c r="CVB7" s="222"/>
      <c r="CVC7" s="222"/>
      <c r="CVD7" s="222"/>
      <c r="CVE7" s="222"/>
      <c r="CVF7" s="222"/>
      <c r="CVG7" s="222"/>
      <c r="CVH7" s="222"/>
      <c r="CVI7" s="222"/>
      <c r="CVJ7" s="222"/>
      <c r="CVK7" s="222"/>
      <c r="CVL7" s="222"/>
      <c r="CVM7" s="222"/>
      <c r="CVN7" s="222"/>
      <c r="CVO7" s="222"/>
      <c r="CVP7" s="222"/>
      <c r="CVQ7" s="222"/>
      <c r="CVR7" s="222"/>
      <c r="CVS7" s="222"/>
      <c r="CVT7" s="222"/>
      <c r="CVU7" s="222"/>
      <c r="CVV7" s="222"/>
      <c r="CVW7" s="222"/>
      <c r="CVX7" s="222"/>
      <c r="CVY7" s="222"/>
      <c r="CVZ7" s="222"/>
      <c r="CWA7" s="222"/>
      <c r="CWB7" s="222"/>
      <c r="CWC7" s="222"/>
      <c r="CWD7" s="222"/>
      <c r="CWE7" s="222"/>
      <c r="CWF7" s="222"/>
      <c r="CWG7" s="222"/>
      <c r="CWH7" s="222"/>
      <c r="CWI7" s="222"/>
      <c r="CWJ7" s="222"/>
      <c r="CWK7" s="222"/>
      <c r="CWL7" s="222"/>
      <c r="CWM7" s="222"/>
      <c r="CWN7" s="222"/>
      <c r="CWO7" s="222"/>
      <c r="CWP7" s="222"/>
      <c r="CWQ7" s="222"/>
      <c r="CWR7" s="222"/>
      <c r="CWS7" s="222"/>
      <c r="CWT7" s="222"/>
      <c r="CWU7" s="222"/>
      <c r="CWV7" s="222"/>
      <c r="CWW7" s="222"/>
      <c r="CWX7" s="222"/>
      <c r="CWY7" s="222"/>
      <c r="CWZ7" s="222"/>
      <c r="CXA7" s="222"/>
      <c r="CXB7" s="222"/>
      <c r="CXC7" s="222"/>
      <c r="CXD7" s="222"/>
      <c r="CXE7" s="222"/>
      <c r="CXF7" s="222"/>
      <c r="CXG7" s="222"/>
      <c r="CXH7" s="222"/>
      <c r="CXI7" s="222"/>
      <c r="CXJ7" s="222"/>
      <c r="CXK7" s="222"/>
      <c r="CXL7" s="222"/>
      <c r="CXM7" s="222"/>
      <c r="CXN7" s="222"/>
      <c r="CXO7" s="222"/>
      <c r="CXP7" s="222"/>
      <c r="CXQ7" s="222"/>
      <c r="CXR7" s="222"/>
      <c r="CXS7" s="222"/>
      <c r="CXT7" s="222"/>
      <c r="CXU7" s="222"/>
      <c r="CXV7" s="222"/>
      <c r="CXW7" s="222"/>
      <c r="CXX7" s="222"/>
      <c r="CXY7" s="222"/>
      <c r="CXZ7" s="222"/>
      <c r="CYA7" s="222"/>
      <c r="CYB7" s="222"/>
      <c r="CYC7" s="222"/>
      <c r="CYD7" s="222"/>
      <c r="CYE7" s="222"/>
      <c r="CYF7" s="222"/>
      <c r="CYG7" s="222"/>
      <c r="CYH7" s="222"/>
      <c r="CYI7" s="222"/>
      <c r="CYJ7" s="222"/>
      <c r="CYK7" s="222"/>
      <c r="CYL7" s="222"/>
      <c r="CYM7" s="222"/>
      <c r="CYN7" s="222"/>
      <c r="CYO7" s="222"/>
      <c r="CYP7" s="222"/>
      <c r="CYQ7" s="222"/>
      <c r="CYR7" s="222"/>
      <c r="CYS7" s="222"/>
      <c r="CYT7" s="222"/>
      <c r="CYU7" s="222"/>
      <c r="CYV7" s="222"/>
      <c r="CYW7" s="222"/>
      <c r="CYX7" s="222"/>
      <c r="CYY7" s="222"/>
      <c r="CYZ7" s="222"/>
      <c r="CZA7" s="222"/>
      <c r="CZB7" s="222"/>
      <c r="CZC7" s="222"/>
      <c r="CZD7" s="222"/>
      <c r="CZE7" s="222"/>
      <c r="CZF7" s="222"/>
      <c r="CZG7" s="222"/>
      <c r="CZH7" s="222"/>
      <c r="CZI7" s="222"/>
      <c r="CZJ7" s="222"/>
      <c r="CZK7" s="222"/>
      <c r="CZL7" s="222"/>
      <c r="CZM7" s="222"/>
      <c r="CZN7" s="222"/>
      <c r="CZO7" s="222"/>
      <c r="CZP7" s="222"/>
      <c r="CZQ7" s="222"/>
      <c r="CZR7" s="222"/>
      <c r="CZS7" s="222"/>
      <c r="CZT7" s="222"/>
      <c r="CZU7" s="222"/>
      <c r="CZV7" s="222"/>
      <c r="CZW7" s="222"/>
      <c r="CZX7" s="222"/>
      <c r="CZY7" s="222"/>
      <c r="CZZ7" s="222"/>
      <c r="DAA7" s="222"/>
      <c r="DAB7" s="222"/>
      <c r="DAC7" s="222"/>
      <c r="DAD7" s="222"/>
      <c r="DAE7" s="222"/>
      <c r="DAF7" s="222"/>
      <c r="DAG7" s="222"/>
      <c r="DAH7" s="222"/>
      <c r="DAI7" s="222"/>
      <c r="DAJ7" s="222"/>
      <c r="DAK7" s="222"/>
      <c r="DAL7" s="222"/>
      <c r="DAM7" s="222"/>
      <c r="DAN7" s="222"/>
      <c r="DAO7" s="222"/>
      <c r="DAP7" s="222"/>
      <c r="DAQ7" s="222"/>
      <c r="DAR7" s="222"/>
      <c r="DAS7" s="222"/>
      <c r="DAT7" s="222"/>
      <c r="DAU7" s="222"/>
      <c r="DAV7" s="222"/>
      <c r="DAW7" s="222"/>
      <c r="DAX7" s="222"/>
      <c r="DAY7" s="222"/>
      <c r="DAZ7" s="222"/>
      <c r="DBA7" s="222"/>
      <c r="DBB7" s="222"/>
      <c r="DBC7" s="222"/>
      <c r="DBD7" s="222"/>
      <c r="DBE7" s="222"/>
      <c r="DBF7" s="222"/>
      <c r="DBG7" s="222"/>
      <c r="DBH7" s="222"/>
      <c r="DBI7" s="222"/>
      <c r="DBJ7" s="222"/>
      <c r="DBK7" s="222"/>
      <c r="DBL7" s="222"/>
      <c r="DBM7" s="222"/>
      <c r="DBN7" s="222"/>
      <c r="DBO7" s="222"/>
      <c r="DBP7" s="222"/>
      <c r="DBQ7" s="222"/>
      <c r="DBR7" s="222"/>
      <c r="DBS7" s="222"/>
      <c r="DBT7" s="222"/>
      <c r="DBU7" s="222"/>
      <c r="DBV7" s="222"/>
      <c r="DBW7" s="222"/>
      <c r="DBX7" s="222"/>
      <c r="DBY7" s="222"/>
      <c r="DBZ7" s="222"/>
      <c r="DCA7" s="222"/>
      <c r="DCB7" s="222"/>
      <c r="DCC7" s="222"/>
      <c r="DCD7" s="222"/>
      <c r="DCE7" s="222"/>
      <c r="DCF7" s="222"/>
      <c r="DCG7" s="222"/>
      <c r="DCH7" s="222"/>
      <c r="DCI7" s="222"/>
      <c r="DCJ7" s="222"/>
      <c r="DCK7" s="222"/>
      <c r="DCL7" s="222"/>
      <c r="DCM7" s="222"/>
      <c r="DCN7" s="222"/>
      <c r="DCO7" s="222"/>
      <c r="DCP7" s="222"/>
      <c r="DCQ7" s="222"/>
      <c r="DCR7" s="222"/>
      <c r="DCS7" s="222"/>
      <c r="DCT7" s="222"/>
      <c r="DCU7" s="222"/>
      <c r="DCV7" s="222"/>
      <c r="DCW7" s="222"/>
      <c r="DCX7" s="222"/>
      <c r="DCY7" s="222"/>
      <c r="DCZ7" s="222"/>
      <c r="DDA7" s="222"/>
      <c r="DDB7" s="222"/>
      <c r="DDC7" s="222"/>
      <c r="DDD7" s="222"/>
      <c r="DDE7" s="222"/>
      <c r="DDF7" s="222"/>
      <c r="DDG7" s="222"/>
      <c r="DDH7" s="222"/>
      <c r="DDI7" s="222"/>
      <c r="DDJ7" s="222"/>
      <c r="DDK7" s="222"/>
      <c r="DDL7" s="222"/>
      <c r="DDM7" s="222"/>
      <c r="DDN7" s="222"/>
      <c r="DDO7" s="222"/>
      <c r="DDP7" s="222"/>
      <c r="DDQ7" s="222"/>
      <c r="DDR7" s="222"/>
      <c r="DDS7" s="222"/>
      <c r="DDT7" s="222"/>
      <c r="DDU7" s="222"/>
      <c r="DDV7" s="222"/>
      <c r="DDW7" s="222"/>
      <c r="DDX7" s="222"/>
      <c r="DDY7" s="222"/>
      <c r="DDZ7" s="222"/>
      <c r="DEA7" s="222"/>
      <c r="DEB7" s="222"/>
      <c r="DEC7" s="222"/>
      <c r="DED7" s="222"/>
      <c r="DEE7" s="222"/>
      <c r="DEF7" s="222"/>
      <c r="DEG7" s="222"/>
      <c r="DEH7" s="222"/>
      <c r="DEI7" s="222"/>
      <c r="DEJ7" s="222"/>
      <c r="DEK7" s="222"/>
      <c r="DEL7" s="222"/>
      <c r="DEM7" s="222"/>
      <c r="DEN7" s="222"/>
      <c r="DEO7" s="222"/>
      <c r="DEP7" s="222"/>
      <c r="DEQ7" s="222"/>
      <c r="DER7" s="222"/>
      <c r="DES7" s="222"/>
      <c r="DET7" s="222"/>
      <c r="DEU7" s="222"/>
      <c r="DEV7" s="222"/>
      <c r="DEW7" s="222"/>
      <c r="DEX7" s="222"/>
      <c r="DEY7" s="222"/>
      <c r="DEZ7" s="222"/>
      <c r="DFA7" s="222"/>
      <c r="DFB7" s="222"/>
      <c r="DFC7" s="222"/>
      <c r="DFD7" s="222"/>
      <c r="DFE7" s="222"/>
      <c r="DFF7" s="222"/>
      <c r="DFG7" s="222"/>
      <c r="DFH7" s="222"/>
      <c r="DFI7" s="222"/>
      <c r="DFJ7" s="222"/>
      <c r="DFK7" s="222"/>
      <c r="DFL7" s="222"/>
      <c r="DFM7" s="222"/>
      <c r="DFN7" s="222"/>
      <c r="DFO7" s="222"/>
      <c r="DFP7" s="222"/>
      <c r="DFQ7" s="222"/>
      <c r="DFR7" s="222"/>
      <c r="DFS7" s="222"/>
      <c r="DFT7" s="222"/>
      <c r="DFU7" s="222"/>
      <c r="DFV7" s="222"/>
      <c r="DFW7" s="222"/>
      <c r="DFX7" s="222"/>
      <c r="DFY7" s="222"/>
      <c r="DFZ7" s="222"/>
      <c r="DGA7" s="222"/>
      <c r="DGB7" s="222"/>
      <c r="DGC7" s="222"/>
      <c r="DGD7" s="222"/>
      <c r="DGE7" s="222"/>
      <c r="DGF7" s="222"/>
      <c r="DGG7" s="222"/>
      <c r="DGH7" s="222"/>
      <c r="DGI7" s="222"/>
      <c r="DGJ7" s="222"/>
      <c r="DGK7" s="222"/>
      <c r="DGL7" s="222"/>
      <c r="DGM7" s="222"/>
      <c r="DGN7" s="222"/>
      <c r="DGO7" s="222"/>
      <c r="DGP7" s="222"/>
      <c r="DGQ7" s="222"/>
      <c r="DGR7" s="222"/>
      <c r="DGS7" s="222"/>
      <c r="DGT7" s="222"/>
      <c r="DGU7" s="222"/>
      <c r="DGV7" s="222"/>
      <c r="DGW7" s="222"/>
      <c r="DGX7" s="222"/>
      <c r="DGY7" s="222"/>
      <c r="DGZ7" s="222"/>
      <c r="DHA7" s="222"/>
      <c r="DHB7" s="222"/>
      <c r="DHC7" s="222"/>
      <c r="DHD7" s="222"/>
      <c r="DHE7" s="222"/>
      <c r="DHF7" s="222"/>
      <c r="DHG7" s="222"/>
      <c r="DHH7" s="222"/>
      <c r="DHI7" s="222"/>
      <c r="DHJ7" s="222"/>
      <c r="DHK7" s="222"/>
      <c r="DHL7" s="222"/>
      <c r="DHM7" s="222"/>
      <c r="DHN7" s="222"/>
      <c r="DHO7" s="222"/>
      <c r="DHP7" s="222"/>
      <c r="DHQ7" s="222"/>
      <c r="DHR7" s="222"/>
      <c r="DHS7" s="222"/>
      <c r="DHT7" s="222"/>
      <c r="DHU7" s="222"/>
      <c r="DHV7" s="222"/>
      <c r="DHW7" s="222"/>
      <c r="DHX7" s="222"/>
      <c r="DHY7" s="222"/>
      <c r="DHZ7" s="222"/>
      <c r="DIA7" s="222"/>
      <c r="DIB7" s="222"/>
      <c r="DIC7" s="222"/>
      <c r="DID7" s="222"/>
      <c r="DIE7" s="222"/>
      <c r="DIF7" s="222"/>
      <c r="DIG7" s="222"/>
      <c r="DIH7" s="222"/>
      <c r="DII7" s="222"/>
      <c r="DIJ7" s="222"/>
      <c r="DIK7" s="222"/>
      <c r="DIL7" s="222"/>
      <c r="DIM7" s="222"/>
      <c r="DIN7" s="222"/>
      <c r="DIO7" s="222"/>
      <c r="DIP7" s="222"/>
      <c r="DIQ7" s="222"/>
      <c r="DIR7" s="222"/>
      <c r="DIS7" s="222"/>
      <c r="DIT7" s="222"/>
      <c r="DIU7" s="222"/>
      <c r="DIV7" s="222"/>
      <c r="DIW7" s="222"/>
      <c r="DIX7" s="222"/>
      <c r="DIY7" s="222"/>
      <c r="DIZ7" s="222"/>
      <c r="DJA7" s="222"/>
      <c r="DJB7" s="222"/>
      <c r="DJC7" s="222"/>
      <c r="DJD7" s="222"/>
      <c r="DJE7" s="222"/>
      <c r="DJF7" s="222"/>
      <c r="DJG7" s="222"/>
      <c r="DJH7" s="222"/>
      <c r="DJI7" s="222"/>
      <c r="DJJ7" s="222"/>
      <c r="DJK7" s="222"/>
      <c r="DJL7" s="222"/>
      <c r="DJM7" s="222"/>
      <c r="DJN7" s="222"/>
      <c r="DJO7" s="222"/>
      <c r="DJP7" s="222"/>
      <c r="DJQ7" s="222"/>
      <c r="DJR7" s="222"/>
      <c r="DJS7" s="222"/>
      <c r="DJT7" s="222"/>
      <c r="DJU7" s="222"/>
      <c r="DJV7" s="222"/>
      <c r="DJW7" s="222"/>
      <c r="DJX7" s="222"/>
      <c r="DJY7" s="222"/>
      <c r="DJZ7" s="222"/>
      <c r="DKA7" s="222"/>
      <c r="DKB7" s="222"/>
      <c r="DKC7" s="222"/>
      <c r="DKD7" s="222"/>
      <c r="DKE7" s="222"/>
      <c r="DKF7" s="222"/>
      <c r="DKG7" s="222"/>
      <c r="DKH7" s="222"/>
      <c r="DKI7" s="222"/>
      <c r="DKJ7" s="222"/>
      <c r="DKK7" s="222"/>
      <c r="DKL7" s="222"/>
      <c r="DKM7" s="222"/>
      <c r="DKN7" s="222"/>
      <c r="DKO7" s="222"/>
      <c r="DKP7" s="222"/>
      <c r="DKQ7" s="222"/>
      <c r="DKR7" s="222"/>
      <c r="DKS7" s="222"/>
      <c r="DKT7" s="222"/>
      <c r="DKU7" s="222"/>
      <c r="DKV7" s="222"/>
      <c r="DKW7" s="222"/>
      <c r="DKX7" s="222"/>
      <c r="DKY7" s="222"/>
      <c r="DKZ7" s="222"/>
      <c r="DLA7" s="222"/>
      <c r="DLB7" s="222"/>
      <c r="DLC7" s="222"/>
      <c r="DLD7" s="222"/>
      <c r="DLE7" s="222"/>
      <c r="DLF7" s="222"/>
      <c r="DLG7" s="222"/>
      <c r="DLH7" s="222"/>
      <c r="DLI7" s="222"/>
      <c r="DLJ7" s="222"/>
      <c r="DLK7" s="222"/>
      <c r="DLL7" s="222"/>
      <c r="DLM7" s="222"/>
      <c r="DLN7" s="222"/>
      <c r="DLO7" s="222"/>
      <c r="DLP7" s="222"/>
      <c r="DLQ7" s="222"/>
      <c r="DLR7" s="222"/>
      <c r="DLS7" s="222"/>
      <c r="DLT7" s="222"/>
      <c r="DLU7" s="222"/>
      <c r="DLV7" s="222"/>
      <c r="DLW7" s="222"/>
      <c r="DLX7" s="222"/>
      <c r="DLY7" s="222"/>
      <c r="DLZ7" s="222"/>
      <c r="DMA7" s="222"/>
      <c r="DMB7" s="222"/>
      <c r="DMC7" s="222"/>
      <c r="DMD7" s="222"/>
      <c r="DME7" s="222"/>
      <c r="DMF7" s="222"/>
      <c r="DMG7" s="222"/>
      <c r="DMH7" s="222"/>
      <c r="DMI7" s="222"/>
      <c r="DMJ7" s="222"/>
      <c r="DMK7" s="222"/>
      <c r="DML7" s="222"/>
      <c r="DMM7" s="222"/>
      <c r="DMN7" s="222"/>
      <c r="DMO7" s="222"/>
      <c r="DMP7" s="222"/>
      <c r="DMQ7" s="222"/>
      <c r="DMR7" s="222"/>
      <c r="DMS7" s="222"/>
      <c r="DMT7" s="222"/>
      <c r="DMU7" s="222"/>
      <c r="DMV7" s="222"/>
      <c r="DMW7" s="222"/>
      <c r="DMX7" s="222"/>
      <c r="DMY7" s="222"/>
      <c r="DMZ7" s="222"/>
      <c r="DNA7" s="222"/>
      <c r="DNB7" s="222"/>
      <c r="DNC7" s="222"/>
      <c r="DND7" s="222"/>
      <c r="DNE7" s="222"/>
      <c r="DNF7" s="222"/>
      <c r="DNG7" s="222"/>
      <c r="DNH7" s="222"/>
      <c r="DNI7" s="222"/>
      <c r="DNJ7" s="222"/>
      <c r="DNK7" s="222"/>
      <c r="DNL7" s="222"/>
      <c r="DNM7" s="222"/>
      <c r="DNN7" s="222"/>
      <c r="DNO7" s="222"/>
      <c r="DNP7" s="222"/>
      <c r="DNQ7" s="222"/>
      <c r="DNR7" s="222"/>
      <c r="DNS7" s="222"/>
      <c r="DNT7" s="222"/>
      <c r="DNU7" s="222"/>
      <c r="DNV7" s="222"/>
      <c r="DNW7" s="222"/>
      <c r="DNX7" s="222"/>
      <c r="DNY7" s="222"/>
      <c r="DNZ7" s="222"/>
      <c r="DOA7" s="222"/>
      <c r="DOB7" s="222"/>
      <c r="DOC7" s="222"/>
      <c r="DOD7" s="222"/>
      <c r="DOE7" s="222"/>
      <c r="DOF7" s="222"/>
      <c r="DOG7" s="222"/>
      <c r="DOH7" s="222"/>
      <c r="DOI7" s="222"/>
      <c r="DOJ7" s="222"/>
      <c r="DOK7" s="222"/>
      <c r="DOL7" s="222"/>
      <c r="DOM7" s="222"/>
      <c r="DON7" s="222"/>
      <c r="DOO7" s="222"/>
      <c r="DOP7" s="222"/>
      <c r="DOQ7" s="222"/>
      <c r="DOR7" s="222"/>
      <c r="DOS7" s="222"/>
      <c r="DOT7" s="222"/>
      <c r="DOU7" s="222"/>
      <c r="DOV7" s="222"/>
      <c r="DOW7" s="222"/>
      <c r="DOX7" s="222"/>
      <c r="DOY7" s="222"/>
      <c r="DOZ7" s="222"/>
      <c r="DPA7" s="222"/>
      <c r="DPB7" s="222"/>
      <c r="DPC7" s="222"/>
      <c r="DPD7" s="222"/>
      <c r="DPE7" s="222"/>
      <c r="DPF7" s="222"/>
      <c r="DPG7" s="222"/>
      <c r="DPH7" s="222"/>
      <c r="DPI7" s="222"/>
      <c r="DPJ7" s="222"/>
      <c r="DPK7" s="222"/>
      <c r="DPL7" s="222"/>
      <c r="DPM7" s="222"/>
      <c r="DPN7" s="222"/>
      <c r="DPO7" s="222"/>
      <c r="DPP7" s="222"/>
      <c r="DPQ7" s="222"/>
      <c r="DPR7" s="222"/>
      <c r="DPS7" s="222"/>
      <c r="DPT7" s="222"/>
      <c r="DPU7" s="222"/>
      <c r="DPV7" s="222"/>
      <c r="DPW7" s="222"/>
      <c r="DPX7" s="222"/>
      <c r="DPY7" s="222"/>
      <c r="DPZ7" s="222"/>
      <c r="DQA7" s="222"/>
      <c r="DQB7" s="222"/>
      <c r="DQC7" s="222"/>
      <c r="DQD7" s="222"/>
      <c r="DQE7" s="222"/>
      <c r="DQF7" s="222"/>
      <c r="DQG7" s="222"/>
      <c r="DQH7" s="222"/>
      <c r="DQI7" s="222"/>
      <c r="DQJ7" s="222"/>
      <c r="DQK7" s="222"/>
      <c r="DQL7" s="222"/>
      <c r="DQM7" s="222"/>
      <c r="DQN7" s="222"/>
      <c r="DQO7" s="222"/>
      <c r="DQP7" s="222"/>
      <c r="DQQ7" s="222"/>
      <c r="DQR7" s="222"/>
      <c r="DQS7" s="222"/>
      <c r="DQT7" s="222"/>
      <c r="DQU7" s="222"/>
      <c r="DQV7" s="222"/>
      <c r="DQW7" s="222"/>
      <c r="DQX7" s="222"/>
      <c r="DQY7" s="222"/>
      <c r="DQZ7" s="222"/>
      <c r="DRA7" s="222"/>
      <c r="DRB7" s="222"/>
      <c r="DRC7" s="222"/>
      <c r="DRD7" s="222"/>
      <c r="DRE7" s="222"/>
      <c r="DRF7" s="222"/>
      <c r="DRG7" s="222"/>
      <c r="DRH7" s="222"/>
      <c r="DRI7" s="222"/>
      <c r="DRJ7" s="222"/>
      <c r="DRK7" s="222"/>
      <c r="DRL7" s="222"/>
      <c r="DRM7" s="222"/>
      <c r="DRN7" s="222"/>
      <c r="DRO7" s="222"/>
      <c r="DRP7" s="222"/>
      <c r="DRQ7" s="222"/>
      <c r="DRR7" s="222"/>
      <c r="DRS7" s="222"/>
      <c r="DRT7" s="222"/>
      <c r="DRU7" s="222"/>
      <c r="DRV7" s="222"/>
      <c r="DRW7" s="222"/>
      <c r="DRX7" s="222"/>
      <c r="DRY7" s="222"/>
      <c r="DRZ7" s="222"/>
      <c r="DSA7" s="222"/>
      <c r="DSB7" s="222"/>
      <c r="DSC7" s="222"/>
      <c r="DSD7" s="222"/>
      <c r="DSE7" s="222"/>
      <c r="DSF7" s="222"/>
      <c r="DSG7" s="222"/>
      <c r="DSH7" s="222"/>
      <c r="DSI7" s="222"/>
      <c r="DSJ7" s="222"/>
      <c r="DSK7" s="222"/>
      <c r="DSL7" s="222"/>
      <c r="DSM7" s="222"/>
      <c r="DSN7" s="222"/>
      <c r="DSO7" s="222"/>
      <c r="DSP7" s="222"/>
      <c r="DSQ7" s="222"/>
      <c r="DSR7" s="222"/>
      <c r="DSS7" s="222"/>
      <c r="DST7" s="222"/>
      <c r="DSU7" s="222"/>
      <c r="DSV7" s="222"/>
      <c r="DSW7" s="222"/>
      <c r="DSX7" s="222"/>
      <c r="DSY7" s="222"/>
      <c r="DSZ7" s="222"/>
      <c r="DTA7" s="222"/>
      <c r="DTB7" s="222"/>
      <c r="DTC7" s="222"/>
      <c r="DTD7" s="222"/>
      <c r="DTE7" s="222"/>
      <c r="DTF7" s="222"/>
      <c r="DTG7" s="222"/>
      <c r="DTH7" s="222"/>
      <c r="DTI7" s="222"/>
      <c r="DTJ7" s="222"/>
      <c r="DTK7" s="222"/>
      <c r="DTL7" s="222"/>
      <c r="DTM7" s="222"/>
      <c r="DTN7" s="222"/>
      <c r="DTO7" s="222"/>
      <c r="DTP7" s="222"/>
      <c r="DTQ7" s="222"/>
      <c r="DTR7" s="222"/>
      <c r="DTS7" s="222"/>
      <c r="DTT7" s="222"/>
      <c r="DTU7" s="222"/>
      <c r="DTV7" s="222"/>
      <c r="DTW7" s="222"/>
      <c r="DTX7" s="222"/>
      <c r="DTY7" s="222"/>
      <c r="DTZ7" s="222"/>
      <c r="DUA7" s="222"/>
      <c r="DUB7" s="222"/>
      <c r="DUC7" s="222"/>
      <c r="DUD7" s="222"/>
      <c r="DUE7" s="222"/>
      <c r="DUF7" s="222"/>
      <c r="DUG7" s="222"/>
      <c r="DUH7" s="222"/>
      <c r="DUI7" s="222"/>
      <c r="DUJ7" s="222"/>
      <c r="DUK7" s="222"/>
      <c r="DUL7" s="222"/>
      <c r="DUM7" s="222"/>
      <c r="DUN7" s="222"/>
      <c r="DUO7" s="222"/>
      <c r="DUP7" s="222"/>
      <c r="DUQ7" s="222"/>
      <c r="DUR7" s="222"/>
      <c r="DUS7" s="222"/>
      <c r="DUT7" s="222"/>
      <c r="DUU7" s="222"/>
      <c r="DUV7" s="222"/>
      <c r="DUW7" s="222"/>
      <c r="DUX7" s="222"/>
      <c r="DUY7" s="222"/>
      <c r="DUZ7" s="222"/>
      <c r="DVA7" s="222"/>
      <c r="DVB7" s="222"/>
      <c r="DVC7" s="222"/>
      <c r="DVD7" s="222"/>
      <c r="DVE7" s="222"/>
      <c r="DVF7" s="222"/>
      <c r="DVG7" s="222"/>
      <c r="DVH7" s="222"/>
      <c r="DVI7" s="222"/>
      <c r="DVJ7" s="222"/>
      <c r="DVK7" s="222"/>
      <c r="DVL7" s="222"/>
      <c r="DVM7" s="222"/>
      <c r="DVN7" s="222"/>
      <c r="DVO7" s="222"/>
      <c r="DVP7" s="222"/>
      <c r="DVQ7" s="222"/>
      <c r="DVR7" s="222"/>
      <c r="DVS7" s="222"/>
      <c r="DVT7" s="222"/>
      <c r="DVU7" s="222"/>
      <c r="DVV7" s="222"/>
      <c r="DVW7" s="222"/>
      <c r="DVX7" s="222"/>
      <c r="DVY7" s="222"/>
      <c r="DVZ7" s="222"/>
      <c r="DWA7" s="222"/>
      <c r="DWB7" s="222"/>
      <c r="DWC7" s="222"/>
      <c r="DWD7" s="222"/>
      <c r="DWE7" s="222"/>
      <c r="DWF7" s="222"/>
      <c r="DWG7" s="222"/>
      <c r="DWH7" s="222"/>
      <c r="DWI7" s="222"/>
      <c r="DWJ7" s="222"/>
      <c r="DWK7" s="222"/>
      <c r="DWL7" s="222"/>
      <c r="DWM7" s="222"/>
      <c r="DWN7" s="222"/>
      <c r="DWO7" s="222"/>
      <c r="DWP7" s="222"/>
      <c r="DWQ7" s="222"/>
      <c r="DWR7" s="222"/>
      <c r="DWS7" s="222"/>
      <c r="DWT7" s="222"/>
      <c r="DWU7" s="222"/>
      <c r="DWV7" s="222"/>
      <c r="DWW7" s="222"/>
      <c r="DWX7" s="222"/>
      <c r="DWY7" s="222"/>
      <c r="DWZ7" s="222"/>
      <c r="DXA7" s="222"/>
      <c r="DXB7" s="222"/>
      <c r="DXC7" s="222"/>
      <c r="DXD7" s="222"/>
      <c r="DXE7" s="222"/>
      <c r="DXF7" s="222"/>
      <c r="DXG7" s="222"/>
      <c r="DXH7" s="222"/>
      <c r="DXI7" s="222"/>
      <c r="DXJ7" s="222"/>
      <c r="DXK7" s="222"/>
      <c r="DXL7" s="222"/>
      <c r="DXM7" s="222"/>
      <c r="DXN7" s="222"/>
      <c r="DXO7" s="222"/>
      <c r="DXP7" s="222"/>
      <c r="DXQ7" s="222"/>
      <c r="DXR7" s="222"/>
      <c r="DXS7" s="222"/>
      <c r="DXT7" s="222"/>
      <c r="DXU7" s="222"/>
      <c r="DXV7" s="222"/>
      <c r="DXW7" s="222"/>
      <c r="DXX7" s="222"/>
      <c r="DXY7" s="222"/>
      <c r="DXZ7" s="222"/>
      <c r="DYA7" s="222"/>
      <c r="DYB7" s="222"/>
      <c r="DYC7" s="222"/>
      <c r="DYD7" s="222"/>
      <c r="DYE7" s="222"/>
      <c r="DYF7" s="222"/>
      <c r="DYG7" s="222"/>
      <c r="DYH7" s="222"/>
      <c r="DYI7" s="222"/>
      <c r="DYJ7" s="222"/>
      <c r="DYK7" s="222"/>
      <c r="DYL7" s="222"/>
      <c r="DYM7" s="222"/>
      <c r="DYN7" s="222"/>
      <c r="DYO7" s="222"/>
      <c r="DYP7" s="222"/>
      <c r="DYQ7" s="222"/>
      <c r="DYR7" s="222"/>
      <c r="DYS7" s="222"/>
      <c r="DYT7" s="222"/>
      <c r="DYU7" s="222"/>
      <c r="DYV7" s="222"/>
      <c r="DYW7" s="222"/>
      <c r="DYX7" s="222"/>
      <c r="DYY7" s="222"/>
      <c r="DYZ7" s="222"/>
      <c r="DZA7" s="222"/>
      <c r="DZB7" s="222"/>
      <c r="DZC7" s="222"/>
      <c r="DZD7" s="222"/>
      <c r="DZE7" s="222"/>
      <c r="DZF7" s="222"/>
      <c r="DZG7" s="222"/>
      <c r="DZH7" s="222"/>
      <c r="DZI7" s="222"/>
      <c r="DZJ7" s="222"/>
      <c r="DZK7" s="222"/>
      <c r="DZL7" s="222"/>
      <c r="DZM7" s="222"/>
      <c r="DZN7" s="222"/>
      <c r="DZO7" s="222"/>
      <c r="DZP7" s="222"/>
      <c r="DZQ7" s="222"/>
      <c r="DZR7" s="222"/>
      <c r="DZS7" s="222"/>
      <c r="DZT7" s="222"/>
      <c r="DZU7" s="222"/>
      <c r="DZV7" s="222"/>
      <c r="DZW7" s="222"/>
      <c r="DZX7" s="222"/>
      <c r="DZY7" s="222"/>
      <c r="DZZ7" s="222"/>
      <c r="EAA7" s="222"/>
      <c r="EAB7" s="222"/>
      <c r="EAC7" s="222"/>
      <c r="EAD7" s="222"/>
      <c r="EAE7" s="222"/>
      <c r="EAF7" s="222"/>
      <c r="EAG7" s="222"/>
      <c r="EAH7" s="222"/>
      <c r="EAI7" s="222"/>
      <c r="EAJ7" s="222"/>
      <c r="EAK7" s="222"/>
      <c r="EAL7" s="222"/>
      <c r="EAM7" s="222"/>
      <c r="EAN7" s="222"/>
      <c r="EAO7" s="222"/>
      <c r="EAP7" s="222"/>
      <c r="EAQ7" s="222"/>
      <c r="EAR7" s="222"/>
      <c r="EAS7" s="222"/>
      <c r="EAT7" s="222"/>
      <c r="EAU7" s="222"/>
      <c r="EAV7" s="222"/>
      <c r="EAW7" s="222"/>
      <c r="EAX7" s="222"/>
      <c r="EAY7" s="222"/>
      <c r="EAZ7" s="222"/>
      <c r="EBA7" s="222"/>
      <c r="EBB7" s="222"/>
      <c r="EBC7" s="222"/>
      <c r="EBD7" s="222"/>
      <c r="EBE7" s="222"/>
      <c r="EBF7" s="222"/>
      <c r="EBG7" s="222"/>
      <c r="EBH7" s="222"/>
      <c r="EBI7" s="222"/>
      <c r="EBJ7" s="222"/>
      <c r="EBK7" s="222"/>
      <c r="EBL7" s="222"/>
      <c r="EBM7" s="222"/>
      <c r="EBN7" s="222"/>
      <c r="EBO7" s="222"/>
      <c r="EBP7" s="222"/>
      <c r="EBQ7" s="222"/>
      <c r="EBR7" s="222"/>
      <c r="EBS7" s="222"/>
      <c r="EBT7" s="222"/>
      <c r="EBU7" s="222"/>
      <c r="EBV7" s="222"/>
      <c r="EBW7" s="222"/>
      <c r="EBX7" s="222"/>
      <c r="EBY7" s="222"/>
      <c r="EBZ7" s="222"/>
      <c r="ECA7" s="222"/>
      <c r="ECB7" s="222"/>
      <c r="ECC7" s="222"/>
      <c r="ECD7" s="222"/>
      <c r="ECE7" s="222"/>
      <c r="ECF7" s="222"/>
      <c r="ECG7" s="222"/>
      <c r="ECH7" s="222"/>
      <c r="ECI7" s="222"/>
      <c r="ECJ7" s="222"/>
      <c r="ECK7" s="222"/>
      <c r="ECL7" s="222"/>
      <c r="ECM7" s="222"/>
      <c r="ECN7" s="222"/>
      <c r="ECO7" s="222"/>
      <c r="ECP7" s="222"/>
      <c r="ECQ7" s="222"/>
      <c r="ECR7" s="222"/>
      <c r="ECS7" s="222"/>
      <c r="ECT7" s="222"/>
      <c r="ECU7" s="222"/>
      <c r="ECV7" s="222"/>
      <c r="ECW7" s="222"/>
      <c r="ECX7" s="222"/>
      <c r="ECY7" s="222"/>
      <c r="ECZ7" s="222"/>
      <c r="EDA7" s="222"/>
      <c r="EDB7" s="222"/>
      <c r="EDC7" s="222"/>
      <c r="EDD7" s="222"/>
      <c r="EDE7" s="222"/>
      <c r="EDF7" s="222"/>
      <c r="EDG7" s="222"/>
      <c r="EDH7" s="222"/>
      <c r="EDI7" s="222"/>
      <c r="EDJ7" s="222"/>
      <c r="EDK7" s="222"/>
      <c r="EDL7" s="222"/>
      <c r="EDM7" s="222"/>
      <c r="EDN7" s="222"/>
      <c r="EDO7" s="222"/>
      <c r="EDP7" s="222"/>
      <c r="EDQ7" s="222"/>
      <c r="EDR7" s="222"/>
      <c r="EDS7" s="222"/>
      <c r="EDT7" s="222"/>
      <c r="EDU7" s="222"/>
      <c r="EDV7" s="222"/>
      <c r="EDW7" s="222"/>
      <c r="EDX7" s="222"/>
      <c r="EDY7" s="222"/>
      <c r="EDZ7" s="222"/>
      <c r="EEA7" s="222"/>
      <c r="EEB7" s="222"/>
      <c r="EEC7" s="222"/>
      <c r="EED7" s="222"/>
      <c r="EEE7" s="222"/>
      <c r="EEF7" s="222"/>
      <c r="EEG7" s="222"/>
      <c r="EEH7" s="222"/>
      <c r="EEI7" s="222"/>
      <c r="EEJ7" s="222"/>
      <c r="EEK7" s="222"/>
      <c r="EEL7" s="222"/>
      <c r="EEM7" s="222"/>
      <c r="EEN7" s="222"/>
      <c r="EEO7" s="222"/>
      <c r="EEP7" s="222"/>
      <c r="EEQ7" s="222"/>
      <c r="EER7" s="222"/>
      <c r="EES7" s="222"/>
      <c r="EET7" s="222"/>
      <c r="EEU7" s="222"/>
      <c r="EEV7" s="222"/>
      <c r="EEW7" s="222"/>
      <c r="EEX7" s="222"/>
      <c r="EEY7" s="222"/>
      <c r="EEZ7" s="222"/>
      <c r="EFA7" s="222"/>
      <c r="EFB7" s="222"/>
      <c r="EFC7" s="222"/>
      <c r="EFD7" s="222"/>
      <c r="EFE7" s="222"/>
      <c r="EFF7" s="222"/>
      <c r="EFG7" s="222"/>
      <c r="EFH7" s="222"/>
      <c r="EFI7" s="222"/>
      <c r="EFJ7" s="222"/>
      <c r="EFK7" s="222"/>
      <c r="EFL7" s="222"/>
      <c r="EFM7" s="222"/>
      <c r="EFN7" s="222"/>
      <c r="EFO7" s="222"/>
      <c r="EFP7" s="222"/>
      <c r="EFQ7" s="222"/>
      <c r="EFR7" s="222"/>
      <c r="EFS7" s="222"/>
      <c r="EFT7" s="222"/>
      <c r="EFU7" s="222"/>
      <c r="EFV7" s="222"/>
      <c r="EFW7" s="222"/>
      <c r="EFX7" s="222"/>
      <c r="EFY7" s="222"/>
      <c r="EFZ7" s="222"/>
      <c r="EGA7" s="222"/>
      <c r="EGB7" s="222"/>
      <c r="EGC7" s="222"/>
      <c r="EGD7" s="222"/>
      <c r="EGE7" s="222"/>
      <c r="EGF7" s="222"/>
      <c r="EGG7" s="222"/>
      <c r="EGH7" s="222"/>
      <c r="EGI7" s="222"/>
      <c r="EGJ7" s="222"/>
      <c r="EGK7" s="222"/>
      <c r="EGL7" s="222"/>
      <c r="EGM7" s="222"/>
      <c r="EGN7" s="222"/>
      <c r="EGO7" s="222"/>
      <c r="EGP7" s="222"/>
      <c r="EGQ7" s="222"/>
      <c r="EGR7" s="222"/>
      <c r="EGS7" s="222"/>
      <c r="EGT7" s="222"/>
      <c r="EGU7" s="222"/>
      <c r="EGV7" s="222"/>
      <c r="EGW7" s="222"/>
      <c r="EGX7" s="222"/>
      <c r="EGY7" s="222"/>
      <c r="EGZ7" s="222"/>
      <c r="EHA7" s="222"/>
      <c r="EHB7" s="222"/>
      <c r="EHC7" s="222"/>
      <c r="EHD7" s="222"/>
      <c r="EHE7" s="222"/>
      <c r="EHF7" s="222"/>
      <c r="EHG7" s="222"/>
      <c r="EHH7" s="222"/>
      <c r="EHI7" s="222"/>
      <c r="EHJ7" s="222"/>
      <c r="EHK7" s="222"/>
      <c r="EHL7" s="222"/>
      <c r="EHM7" s="222"/>
      <c r="EHN7" s="222"/>
      <c r="EHO7" s="222"/>
      <c r="EHP7" s="222"/>
      <c r="EHQ7" s="222"/>
      <c r="EHR7" s="222"/>
      <c r="EHS7" s="222"/>
      <c r="EHT7" s="222"/>
      <c r="EHU7" s="222"/>
      <c r="EHV7" s="222"/>
      <c r="EHW7" s="222"/>
      <c r="EHX7" s="222"/>
      <c r="EHY7" s="222"/>
      <c r="EHZ7" s="222"/>
      <c r="EIA7" s="222"/>
      <c r="EIB7" s="222"/>
      <c r="EIC7" s="222"/>
      <c r="EID7" s="222"/>
      <c r="EIE7" s="222"/>
      <c r="EIF7" s="222"/>
      <c r="EIG7" s="222"/>
      <c r="EIH7" s="222"/>
      <c r="EII7" s="222"/>
      <c r="EIJ7" s="222"/>
      <c r="EIK7" s="222"/>
      <c r="EIL7" s="222"/>
      <c r="EIM7" s="222"/>
      <c r="EIN7" s="222"/>
      <c r="EIO7" s="222"/>
      <c r="EIP7" s="222"/>
      <c r="EIQ7" s="222"/>
      <c r="EIR7" s="222"/>
      <c r="EIS7" s="222"/>
      <c r="EIT7" s="222"/>
      <c r="EIU7" s="222"/>
      <c r="EIV7" s="222"/>
      <c r="EIW7" s="222"/>
      <c r="EIX7" s="222"/>
      <c r="EIY7" s="222"/>
      <c r="EIZ7" s="222"/>
      <c r="EJA7" s="222"/>
      <c r="EJB7" s="222"/>
      <c r="EJC7" s="222"/>
      <c r="EJD7" s="222"/>
      <c r="EJE7" s="222"/>
      <c r="EJF7" s="222"/>
      <c r="EJG7" s="222"/>
      <c r="EJH7" s="222"/>
      <c r="EJI7" s="222"/>
      <c r="EJJ7" s="222"/>
      <c r="EJK7" s="222"/>
      <c r="EJL7" s="222"/>
      <c r="EJM7" s="222"/>
      <c r="EJN7" s="222"/>
      <c r="EJO7" s="222"/>
      <c r="EJP7" s="222"/>
      <c r="EJQ7" s="222"/>
      <c r="EJR7" s="222"/>
      <c r="EJS7" s="222"/>
      <c r="EJT7" s="222"/>
      <c r="EJU7" s="222"/>
      <c r="EJV7" s="222"/>
      <c r="EJW7" s="222"/>
      <c r="EJX7" s="222"/>
      <c r="EJY7" s="222"/>
      <c r="EJZ7" s="222"/>
      <c r="EKA7" s="222"/>
      <c r="EKB7" s="222"/>
      <c r="EKC7" s="222"/>
      <c r="EKD7" s="222"/>
      <c r="EKE7" s="222"/>
      <c r="EKF7" s="222"/>
      <c r="EKG7" s="222"/>
      <c r="EKH7" s="222"/>
      <c r="EKI7" s="222"/>
      <c r="EKJ7" s="222"/>
      <c r="EKK7" s="222"/>
      <c r="EKL7" s="222"/>
      <c r="EKM7" s="222"/>
      <c r="EKN7" s="222"/>
      <c r="EKO7" s="222"/>
      <c r="EKP7" s="222"/>
      <c r="EKQ7" s="222"/>
      <c r="EKR7" s="222"/>
      <c r="EKS7" s="222"/>
      <c r="EKT7" s="222"/>
      <c r="EKU7" s="222"/>
      <c r="EKV7" s="222"/>
      <c r="EKW7" s="222"/>
      <c r="EKX7" s="222"/>
      <c r="EKY7" s="222"/>
      <c r="EKZ7" s="222"/>
      <c r="ELA7" s="222"/>
      <c r="ELB7" s="222"/>
      <c r="ELC7" s="222"/>
      <c r="ELD7" s="222"/>
      <c r="ELE7" s="222"/>
      <c r="ELF7" s="222"/>
      <c r="ELG7" s="222"/>
      <c r="ELH7" s="222"/>
      <c r="ELI7" s="222"/>
      <c r="ELJ7" s="222"/>
      <c r="ELK7" s="222"/>
      <c r="ELL7" s="222"/>
      <c r="ELM7" s="222"/>
      <c r="ELN7" s="222"/>
      <c r="ELO7" s="222"/>
      <c r="ELP7" s="222"/>
      <c r="ELQ7" s="222"/>
      <c r="ELR7" s="222"/>
      <c r="ELS7" s="222"/>
      <c r="ELT7" s="222"/>
      <c r="ELU7" s="222"/>
      <c r="ELV7" s="222"/>
      <c r="ELW7" s="222"/>
      <c r="ELX7" s="222"/>
      <c r="ELY7" s="222"/>
      <c r="ELZ7" s="222"/>
      <c r="EMA7" s="222"/>
      <c r="EMB7" s="222"/>
      <c r="EMC7" s="222"/>
      <c r="EMD7" s="222"/>
      <c r="EME7" s="222"/>
      <c r="EMF7" s="222"/>
      <c r="EMG7" s="222"/>
      <c r="EMH7" s="222"/>
      <c r="EMI7" s="222"/>
      <c r="EMJ7" s="222"/>
      <c r="EMK7" s="222"/>
      <c r="EML7" s="222"/>
      <c r="EMM7" s="222"/>
      <c r="EMN7" s="222"/>
      <c r="EMO7" s="222"/>
      <c r="EMP7" s="222"/>
      <c r="EMQ7" s="222"/>
      <c r="EMR7" s="222"/>
      <c r="EMS7" s="222"/>
      <c r="EMT7" s="222"/>
      <c r="EMU7" s="222"/>
      <c r="EMV7" s="222"/>
      <c r="EMW7" s="222"/>
      <c r="EMX7" s="222"/>
      <c r="EMY7" s="222"/>
      <c r="EMZ7" s="222"/>
      <c r="ENA7" s="222"/>
      <c r="ENB7" s="222"/>
      <c r="ENC7" s="222"/>
      <c r="END7" s="222"/>
      <c r="ENE7" s="222"/>
      <c r="ENF7" s="222"/>
      <c r="ENG7" s="222"/>
      <c r="ENH7" s="222"/>
      <c r="ENI7" s="222"/>
      <c r="ENJ7" s="222"/>
      <c r="ENK7" s="222"/>
      <c r="ENL7" s="222"/>
      <c r="ENM7" s="222"/>
      <c r="ENN7" s="222"/>
      <c r="ENO7" s="222"/>
      <c r="ENP7" s="222"/>
      <c r="ENQ7" s="222"/>
      <c r="ENR7" s="222"/>
      <c r="ENS7" s="222"/>
      <c r="ENT7" s="222"/>
      <c r="ENU7" s="222"/>
      <c r="ENV7" s="222"/>
      <c r="ENW7" s="222"/>
      <c r="ENX7" s="222"/>
      <c r="ENY7" s="222"/>
      <c r="ENZ7" s="222"/>
      <c r="EOA7" s="222"/>
      <c r="EOB7" s="222"/>
      <c r="EOC7" s="222"/>
      <c r="EOD7" s="222"/>
      <c r="EOE7" s="222"/>
      <c r="EOF7" s="222"/>
      <c r="EOG7" s="222"/>
      <c r="EOH7" s="222"/>
      <c r="EOI7" s="222"/>
      <c r="EOJ7" s="222"/>
      <c r="EOK7" s="222"/>
      <c r="EOL7" s="222"/>
      <c r="EOM7" s="222"/>
      <c r="EON7" s="222"/>
      <c r="EOO7" s="222"/>
      <c r="EOP7" s="222"/>
      <c r="EOQ7" s="222"/>
      <c r="EOR7" s="222"/>
      <c r="EOS7" s="222"/>
      <c r="EOT7" s="222"/>
      <c r="EOU7" s="222"/>
      <c r="EOV7" s="222"/>
      <c r="EOW7" s="222"/>
      <c r="EOX7" s="222"/>
      <c r="EOY7" s="222"/>
      <c r="EOZ7" s="222"/>
      <c r="EPA7" s="222"/>
      <c r="EPB7" s="222"/>
      <c r="EPC7" s="222"/>
      <c r="EPD7" s="222"/>
      <c r="EPE7" s="222"/>
      <c r="EPF7" s="222"/>
      <c r="EPG7" s="222"/>
      <c r="EPH7" s="222"/>
      <c r="EPI7" s="222"/>
      <c r="EPJ7" s="222"/>
      <c r="EPK7" s="222"/>
      <c r="EPL7" s="222"/>
      <c r="EPM7" s="222"/>
      <c r="EPN7" s="222"/>
      <c r="EPO7" s="222"/>
      <c r="EPP7" s="222"/>
      <c r="EPQ7" s="222"/>
      <c r="EPR7" s="222"/>
      <c r="EPS7" s="222"/>
      <c r="EPT7" s="222"/>
      <c r="EPU7" s="222"/>
      <c r="EPV7" s="222"/>
      <c r="EPW7" s="222"/>
      <c r="EPX7" s="222"/>
      <c r="EPY7" s="222"/>
      <c r="EPZ7" s="222"/>
      <c r="EQA7" s="222"/>
      <c r="EQB7" s="222"/>
      <c r="EQC7" s="222"/>
      <c r="EQD7" s="222"/>
      <c r="EQE7" s="222"/>
      <c r="EQF7" s="222"/>
      <c r="EQG7" s="222"/>
      <c r="EQH7" s="222"/>
      <c r="EQI7" s="222"/>
      <c r="EQJ7" s="222"/>
      <c r="EQK7" s="222"/>
      <c r="EQL7" s="222"/>
      <c r="EQM7" s="222"/>
      <c r="EQN7" s="222"/>
      <c r="EQO7" s="222"/>
      <c r="EQP7" s="222"/>
      <c r="EQQ7" s="222"/>
      <c r="EQR7" s="222"/>
      <c r="EQS7" s="222"/>
      <c r="EQT7" s="222"/>
      <c r="EQU7" s="222"/>
      <c r="EQV7" s="222"/>
      <c r="EQW7" s="222"/>
      <c r="EQX7" s="222"/>
      <c r="EQY7" s="222"/>
      <c r="EQZ7" s="222"/>
      <c r="ERA7" s="222"/>
      <c r="ERB7" s="222"/>
      <c r="ERC7" s="222"/>
      <c r="ERD7" s="222"/>
      <c r="ERE7" s="222"/>
      <c r="ERF7" s="222"/>
      <c r="ERG7" s="222"/>
      <c r="ERH7" s="222"/>
      <c r="ERI7" s="222"/>
      <c r="ERJ7" s="222"/>
      <c r="ERK7" s="222"/>
      <c r="ERL7" s="222"/>
      <c r="ERM7" s="222"/>
      <c r="ERN7" s="222"/>
      <c r="ERO7" s="222"/>
      <c r="ERP7" s="222"/>
      <c r="ERQ7" s="222"/>
      <c r="ERR7" s="222"/>
      <c r="ERS7" s="222"/>
      <c r="ERT7" s="222"/>
      <c r="ERU7" s="222"/>
      <c r="ERV7" s="222"/>
      <c r="ERW7" s="222"/>
      <c r="ERX7" s="222"/>
      <c r="ERY7" s="222"/>
      <c r="ERZ7" s="222"/>
      <c r="ESA7" s="222"/>
      <c r="ESB7" s="222"/>
      <c r="ESC7" s="222"/>
      <c r="ESD7" s="222"/>
      <c r="ESE7" s="222"/>
      <c r="ESF7" s="222"/>
      <c r="ESG7" s="222"/>
      <c r="ESH7" s="222"/>
      <c r="ESI7" s="222"/>
      <c r="ESJ7" s="222"/>
      <c r="ESK7" s="222"/>
      <c r="ESL7" s="222"/>
      <c r="ESM7" s="222"/>
      <c r="ESN7" s="222"/>
      <c r="ESO7" s="222"/>
      <c r="ESP7" s="222"/>
      <c r="ESQ7" s="222"/>
      <c r="ESR7" s="222"/>
      <c r="ESS7" s="222"/>
      <c r="EST7" s="222"/>
      <c r="ESU7" s="222"/>
      <c r="ESV7" s="222"/>
      <c r="ESW7" s="222"/>
      <c r="ESX7" s="222"/>
      <c r="ESY7" s="222"/>
      <c r="ESZ7" s="222"/>
      <c r="ETA7" s="222"/>
      <c r="ETB7" s="222"/>
      <c r="ETC7" s="222"/>
      <c r="ETD7" s="222"/>
      <c r="ETE7" s="222"/>
      <c r="ETF7" s="222"/>
      <c r="ETG7" s="222"/>
      <c r="ETH7" s="222"/>
      <c r="ETI7" s="222"/>
      <c r="ETJ7" s="222"/>
      <c r="ETK7" s="222"/>
      <c r="ETL7" s="222"/>
      <c r="ETM7" s="222"/>
      <c r="ETN7" s="222"/>
      <c r="ETO7" s="222"/>
      <c r="ETP7" s="222"/>
      <c r="ETQ7" s="222"/>
      <c r="ETR7" s="222"/>
      <c r="ETS7" s="222"/>
      <c r="ETT7" s="222"/>
      <c r="ETU7" s="222"/>
      <c r="ETV7" s="222"/>
      <c r="ETW7" s="222"/>
      <c r="ETX7" s="222"/>
      <c r="ETY7" s="222"/>
      <c r="ETZ7" s="222"/>
      <c r="EUA7" s="222"/>
      <c r="EUB7" s="222"/>
      <c r="EUC7" s="222"/>
      <c r="EUD7" s="222"/>
      <c r="EUE7" s="222"/>
      <c r="EUF7" s="222"/>
      <c r="EUG7" s="222"/>
      <c r="EUH7" s="222"/>
      <c r="EUI7" s="222"/>
      <c r="EUJ7" s="222"/>
      <c r="EUK7" s="222"/>
      <c r="EUL7" s="222"/>
      <c r="EUM7" s="222"/>
      <c r="EUN7" s="222"/>
      <c r="EUO7" s="222"/>
      <c r="EUP7" s="222"/>
      <c r="EUQ7" s="222"/>
      <c r="EUR7" s="222"/>
      <c r="EUS7" s="222"/>
      <c r="EUT7" s="222"/>
      <c r="EUU7" s="222"/>
      <c r="EUV7" s="222"/>
      <c r="EUW7" s="222"/>
      <c r="EUX7" s="222"/>
      <c r="EUY7" s="222"/>
      <c r="EUZ7" s="222"/>
      <c r="EVA7" s="222"/>
      <c r="EVB7" s="222"/>
      <c r="EVC7" s="222"/>
      <c r="EVD7" s="222"/>
      <c r="EVE7" s="222"/>
      <c r="EVF7" s="222"/>
      <c r="EVG7" s="222"/>
      <c r="EVH7" s="222"/>
      <c r="EVI7" s="222"/>
      <c r="EVJ7" s="222"/>
      <c r="EVK7" s="222"/>
      <c r="EVL7" s="222"/>
      <c r="EVM7" s="222"/>
      <c r="EVN7" s="222"/>
      <c r="EVO7" s="222"/>
      <c r="EVP7" s="222"/>
      <c r="EVQ7" s="222"/>
      <c r="EVR7" s="222"/>
      <c r="EVS7" s="222"/>
      <c r="EVT7" s="222"/>
      <c r="EVU7" s="222"/>
      <c r="EVV7" s="222"/>
      <c r="EVW7" s="222"/>
      <c r="EVX7" s="222"/>
      <c r="EVY7" s="222"/>
      <c r="EVZ7" s="222"/>
      <c r="EWA7" s="222"/>
      <c r="EWB7" s="222"/>
      <c r="EWC7" s="222"/>
      <c r="EWD7" s="222"/>
      <c r="EWE7" s="222"/>
      <c r="EWF7" s="222"/>
      <c r="EWG7" s="222"/>
      <c r="EWH7" s="222"/>
      <c r="EWI7" s="222"/>
      <c r="EWJ7" s="222"/>
      <c r="EWK7" s="222"/>
      <c r="EWL7" s="222"/>
      <c r="EWM7" s="222"/>
      <c r="EWN7" s="222"/>
      <c r="EWO7" s="222"/>
      <c r="EWP7" s="222"/>
      <c r="EWQ7" s="222"/>
      <c r="EWR7" s="222"/>
      <c r="EWS7" s="222"/>
      <c r="EWT7" s="222"/>
      <c r="EWU7" s="222"/>
      <c r="EWV7" s="222"/>
      <c r="EWW7" s="222"/>
      <c r="EWX7" s="222"/>
      <c r="EWY7" s="222"/>
      <c r="EWZ7" s="222"/>
      <c r="EXA7" s="222"/>
      <c r="EXB7" s="222"/>
      <c r="EXC7" s="222"/>
      <c r="EXD7" s="222"/>
      <c r="EXE7" s="222"/>
      <c r="EXF7" s="222"/>
      <c r="EXG7" s="222"/>
      <c r="EXH7" s="222"/>
      <c r="EXI7" s="222"/>
      <c r="EXJ7" s="222"/>
      <c r="EXK7" s="222"/>
      <c r="EXL7" s="222"/>
      <c r="EXM7" s="222"/>
      <c r="EXN7" s="222"/>
      <c r="EXO7" s="222"/>
      <c r="EXP7" s="222"/>
      <c r="EXQ7" s="222"/>
      <c r="EXR7" s="222"/>
      <c r="EXS7" s="222"/>
      <c r="EXT7" s="222"/>
      <c r="EXU7" s="222"/>
      <c r="EXV7" s="222"/>
      <c r="EXW7" s="222"/>
      <c r="EXX7" s="222"/>
      <c r="EXY7" s="222"/>
      <c r="EXZ7" s="222"/>
      <c r="EYA7" s="222"/>
      <c r="EYB7" s="222"/>
      <c r="EYC7" s="222"/>
      <c r="EYD7" s="222"/>
      <c r="EYE7" s="222"/>
      <c r="EYF7" s="222"/>
      <c r="EYG7" s="222"/>
      <c r="EYH7" s="222"/>
      <c r="EYI7" s="222"/>
      <c r="EYJ7" s="222"/>
      <c r="EYK7" s="222"/>
      <c r="EYL7" s="222"/>
      <c r="EYM7" s="222"/>
      <c r="EYN7" s="222"/>
      <c r="EYO7" s="222"/>
      <c r="EYP7" s="222"/>
      <c r="EYQ7" s="222"/>
      <c r="EYR7" s="222"/>
      <c r="EYS7" s="222"/>
      <c r="EYT7" s="222"/>
      <c r="EYU7" s="222"/>
      <c r="EYV7" s="222"/>
      <c r="EYW7" s="222"/>
      <c r="EYX7" s="222"/>
      <c r="EYY7" s="222"/>
      <c r="EYZ7" s="222"/>
      <c r="EZA7" s="222"/>
      <c r="EZB7" s="222"/>
      <c r="EZC7" s="222"/>
      <c r="EZD7" s="222"/>
      <c r="EZE7" s="222"/>
      <c r="EZF7" s="222"/>
      <c r="EZG7" s="222"/>
      <c r="EZH7" s="222"/>
      <c r="EZI7" s="222"/>
      <c r="EZJ7" s="222"/>
      <c r="EZK7" s="222"/>
      <c r="EZL7" s="222"/>
      <c r="EZM7" s="222"/>
      <c r="EZN7" s="222"/>
      <c r="EZO7" s="222"/>
      <c r="EZP7" s="222"/>
      <c r="EZQ7" s="222"/>
      <c r="EZR7" s="222"/>
      <c r="EZS7" s="222"/>
      <c r="EZT7" s="222"/>
      <c r="EZU7" s="222"/>
      <c r="EZV7" s="222"/>
      <c r="EZW7" s="222"/>
      <c r="EZX7" s="222"/>
      <c r="EZY7" s="222"/>
      <c r="EZZ7" s="222"/>
      <c r="FAA7" s="222"/>
      <c r="FAB7" s="222"/>
      <c r="FAC7" s="222"/>
      <c r="FAD7" s="222"/>
      <c r="FAE7" s="222"/>
      <c r="FAF7" s="222"/>
      <c r="FAG7" s="222"/>
      <c r="FAH7" s="222"/>
      <c r="FAI7" s="222"/>
      <c r="FAJ7" s="222"/>
      <c r="FAK7" s="222"/>
      <c r="FAL7" s="222"/>
      <c r="FAM7" s="222"/>
      <c r="FAN7" s="222"/>
      <c r="FAO7" s="222"/>
      <c r="FAP7" s="222"/>
      <c r="FAQ7" s="222"/>
      <c r="FAR7" s="222"/>
      <c r="FAS7" s="222"/>
      <c r="FAT7" s="222"/>
      <c r="FAU7" s="222"/>
      <c r="FAV7" s="222"/>
      <c r="FAW7" s="222"/>
      <c r="FAX7" s="222"/>
      <c r="FAY7" s="222"/>
      <c r="FAZ7" s="222"/>
      <c r="FBA7" s="222"/>
      <c r="FBB7" s="222"/>
      <c r="FBC7" s="222"/>
      <c r="FBD7" s="222"/>
      <c r="FBE7" s="222"/>
      <c r="FBF7" s="222"/>
      <c r="FBG7" s="222"/>
      <c r="FBH7" s="222"/>
      <c r="FBI7" s="222"/>
      <c r="FBJ7" s="222"/>
      <c r="FBK7" s="222"/>
      <c r="FBL7" s="222"/>
      <c r="FBM7" s="222"/>
      <c r="FBN7" s="222"/>
      <c r="FBO7" s="222"/>
      <c r="FBP7" s="222"/>
      <c r="FBQ7" s="222"/>
      <c r="FBR7" s="222"/>
      <c r="FBS7" s="222"/>
      <c r="FBT7" s="222"/>
      <c r="FBU7" s="222"/>
      <c r="FBV7" s="222"/>
      <c r="FBW7" s="222"/>
      <c r="FBX7" s="222"/>
      <c r="FBY7" s="222"/>
      <c r="FBZ7" s="222"/>
      <c r="FCA7" s="222"/>
      <c r="FCB7" s="222"/>
      <c r="FCC7" s="222"/>
      <c r="FCD7" s="222"/>
      <c r="FCE7" s="222"/>
      <c r="FCF7" s="222"/>
      <c r="FCG7" s="222"/>
      <c r="FCH7" s="222"/>
      <c r="FCI7" s="222"/>
      <c r="FCJ7" s="222"/>
      <c r="FCK7" s="222"/>
      <c r="FCL7" s="222"/>
      <c r="FCM7" s="222"/>
      <c r="FCN7" s="222"/>
      <c r="FCO7" s="222"/>
      <c r="FCP7" s="222"/>
      <c r="FCQ7" s="222"/>
      <c r="FCR7" s="222"/>
      <c r="FCS7" s="222"/>
      <c r="FCT7" s="222"/>
      <c r="FCU7" s="222"/>
      <c r="FCV7" s="222"/>
      <c r="FCW7" s="222"/>
      <c r="FCX7" s="222"/>
      <c r="FCY7" s="222"/>
      <c r="FCZ7" s="222"/>
      <c r="FDA7" s="222"/>
      <c r="FDB7" s="222"/>
      <c r="FDC7" s="222"/>
      <c r="FDD7" s="222"/>
      <c r="FDE7" s="222"/>
      <c r="FDF7" s="222"/>
      <c r="FDG7" s="222"/>
      <c r="FDH7" s="222"/>
      <c r="FDI7" s="222"/>
      <c r="FDJ7" s="222"/>
      <c r="FDK7" s="222"/>
      <c r="FDL7" s="222"/>
      <c r="FDM7" s="222"/>
      <c r="FDN7" s="222"/>
      <c r="FDO7" s="222"/>
      <c r="FDP7" s="222"/>
      <c r="FDQ7" s="222"/>
      <c r="FDR7" s="222"/>
      <c r="FDS7" s="222"/>
      <c r="FDT7" s="222"/>
      <c r="FDU7" s="222"/>
      <c r="FDV7" s="222"/>
      <c r="FDW7" s="222"/>
      <c r="FDX7" s="222"/>
      <c r="FDY7" s="222"/>
      <c r="FDZ7" s="222"/>
      <c r="FEA7" s="222"/>
      <c r="FEB7" s="222"/>
      <c r="FEC7" s="222"/>
      <c r="FED7" s="222"/>
      <c r="FEE7" s="222"/>
      <c r="FEF7" s="222"/>
      <c r="FEG7" s="222"/>
      <c r="FEH7" s="222"/>
      <c r="FEI7" s="222"/>
      <c r="FEJ7" s="222"/>
      <c r="FEK7" s="222"/>
      <c r="FEL7" s="222"/>
      <c r="FEM7" s="222"/>
      <c r="FEN7" s="222"/>
      <c r="FEO7" s="222"/>
      <c r="FEP7" s="222"/>
      <c r="FEQ7" s="222"/>
      <c r="FER7" s="222"/>
      <c r="FES7" s="222"/>
      <c r="FET7" s="222"/>
      <c r="FEU7" s="222"/>
      <c r="FEV7" s="222"/>
      <c r="FEW7" s="222"/>
      <c r="FEX7" s="222"/>
      <c r="FEY7" s="222"/>
      <c r="FEZ7" s="222"/>
      <c r="FFA7" s="222"/>
      <c r="FFB7" s="222"/>
      <c r="FFC7" s="222"/>
      <c r="FFD7" s="222"/>
      <c r="FFE7" s="222"/>
      <c r="FFF7" s="222"/>
      <c r="FFG7" s="222"/>
      <c r="FFH7" s="222"/>
      <c r="FFI7" s="222"/>
      <c r="FFJ7" s="222"/>
      <c r="FFK7" s="222"/>
      <c r="FFL7" s="222"/>
      <c r="FFM7" s="222"/>
      <c r="FFN7" s="222"/>
      <c r="FFO7" s="222"/>
      <c r="FFP7" s="222"/>
      <c r="FFQ7" s="222"/>
      <c r="FFR7" s="222"/>
      <c r="FFS7" s="222"/>
      <c r="FFT7" s="222"/>
      <c r="FFU7" s="222"/>
      <c r="FFV7" s="222"/>
      <c r="FFW7" s="222"/>
      <c r="FFX7" s="222"/>
      <c r="FFY7" s="222"/>
      <c r="FFZ7" s="222"/>
      <c r="FGA7" s="222"/>
      <c r="FGB7" s="222"/>
      <c r="FGC7" s="222"/>
      <c r="FGD7" s="222"/>
      <c r="FGE7" s="222"/>
      <c r="FGF7" s="222"/>
      <c r="FGG7" s="222"/>
      <c r="FGH7" s="222"/>
      <c r="FGI7" s="222"/>
      <c r="FGJ7" s="222"/>
      <c r="FGK7" s="222"/>
      <c r="FGL7" s="222"/>
      <c r="FGM7" s="222"/>
      <c r="FGN7" s="222"/>
      <c r="FGO7" s="222"/>
      <c r="FGP7" s="222"/>
      <c r="FGQ7" s="222"/>
      <c r="FGR7" s="222"/>
      <c r="FGS7" s="222"/>
      <c r="FGT7" s="222"/>
      <c r="FGU7" s="222"/>
      <c r="FGV7" s="222"/>
      <c r="FGW7" s="222"/>
      <c r="FGX7" s="222"/>
      <c r="FGY7" s="222"/>
      <c r="FGZ7" s="222"/>
      <c r="FHA7" s="222"/>
      <c r="FHB7" s="222"/>
      <c r="FHC7" s="222"/>
      <c r="FHD7" s="222"/>
      <c r="FHE7" s="222"/>
      <c r="FHF7" s="222"/>
      <c r="FHG7" s="222"/>
      <c r="FHH7" s="222"/>
      <c r="FHI7" s="222"/>
      <c r="FHJ7" s="222"/>
      <c r="FHK7" s="222"/>
      <c r="FHL7" s="222"/>
      <c r="FHM7" s="222"/>
      <c r="FHN7" s="222"/>
      <c r="FHO7" s="222"/>
      <c r="FHP7" s="222"/>
      <c r="FHQ7" s="222"/>
      <c r="FHR7" s="222"/>
      <c r="FHS7" s="222"/>
      <c r="FHT7" s="222"/>
      <c r="FHU7" s="222"/>
      <c r="FHV7" s="222"/>
      <c r="FHW7" s="222"/>
      <c r="FHX7" s="222"/>
      <c r="FHY7" s="222"/>
      <c r="FHZ7" s="222"/>
      <c r="FIA7" s="222"/>
      <c r="FIB7" s="222"/>
      <c r="FIC7" s="222"/>
      <c r="FID7" s="222"/>
      <c r="FIE7" s="222"/>
      <c r="FIF7" s="222"/>
      <c r="FIG7" s="222"/>
      <c r="FIH7" s="222"/>
      <c r="FII7" s="222"/>
      <c r="FIJ7" s="222"/>
      <c r="FIK7" s="222"/>
      <c r="FIL7" s="222"/>
      <c r="FIM7" s="222"/>
      <c r="FIN7" s="222"/>
      <c r="FIO7" s="222"/>
      <c r="FIP7" s="222"/>
      <c r="FIQ7" s="222"/>
      <c r="FIR7" s="222"/>
      <c r="FIS7" s="222"/>
      <c r="FIT7" s="222"/>
      <c r="FIU7" s="222"/>
      <c r="FIV7" s="222"/>
      <c r="FIW7" s="222"/>
      <c r="FIX7" s="222"/>
      <c r="FIY7" s="222"/>
      <c r="FIZ7" s="222"/>
      <c r="FJA7" s="222"/>
      <c r="FJB7" s="222"/>
      <c r="FJC7" s="222"/>
      <c r="FJD7" s="222"/>
      <c r="FJE7" s="222"/>
      <c r="FJF7" s="222"/>
      <c r="FJG7" s="222"/>
      <c r="FJH7" s="222"/>
      <c r="FJI7" s="222"/>
      <c r="FJJ7" s="222"/>
      <c r="FJK7" s="222"/>
      <c r="FJL7" s="222"/>
      <c r="FJM7" s="222"/>
      <c r="FJN7" s="222"/>
      <c r="FJO7" s="222"/>
      <c r="FJP7" s="222"/>
      <c r="FJQ7" s="222"/>
      <c r="FJR7" s="222"/>
      <c r="FJS7" s="222"/>
      <c r="FJT7" s="222"/>
      <c r="FJU7" s="222"/>
      <c r="FJV7" s="222"/>
      <c r="FJW7" s="222"/>
      <c r="FJX7" s="222"/>
      <c r="FJY7" s="222"/>
      <c r="FJZ7" s="222"/>
      <c r="FKA7" s="222"/>
      <c r="FKB7" s="222"/>
      <c r="FKC7" s="222"/>
      <c r="FKD7" s="222"/>
      <c r="FKE7" s="222"/>
      <c r="FKF7" s="222"/>
      <c r="FKG7" s="222"/>
      <c r="FKH7" s="222"/>
      <c r="FKI7" s="222"/>
      <c r="FKJ7" s="222"/>
      <c r="FKK7" s="222"/>
      <c r="FKL7" s="222"/>
      <c r="FKM7" s="222"/>
      <c r="FKN7" s="222"/>
      <c r="FKO7" s="222"/>
      <c r="FKP7" s="222"/>
      <c r="FKQ7" s="222"/>
      <c r="FKR7" s="222"/>
      <c r="FKS7" s="222"/>
      <c r="FKT7" s="222"/>
      <c r="FKU7" s="222"/>
      <c r="FKV7" s="222"/>
      <c r="FKW7" s="222"/>
      <c r="FKX7" s="222"/>
      <c r="FKY7" s="222"/>
      <c r="FKZ7" s="222"/>
      <c r="FLA7" s="222"/>
      <c r="FLB7" s="222"/>
      <c r="FLC7" s="222"/>
      <c r="FLD7" s="222"/>
      <c r="FLE7" s="222"/>
      <c r="FLF7" s="222"/>
      <c r="FLG7" s="222"/>
      <c r="FLH7" s="222"/>
      <c r="FLI7" s="222"/>
      <c r="FLJ7" s="222"/>
      <c r="FLK7" s="222"/>
      <c r="FLL7" s="222"/>
      <c r="FLM7" s="222"/>
      <c r="FLN7" s="222"/>
      <c r="FLO7" s="222"/>
      <c r="FLP7" s="222"/>
      <c r="FLQ7" s="222"/>
      <c r="FLR7" s="222"/>
      <c r="FLS7" s="222"/>
      <c r="FLT7" s="222"/>
      <c r="FLU7" s="222"/>
      <c r="FLV7" s="222"/>
      <c r="FLW7" s="222"/>
      <c r="FLX7" s="222"/>
      <c r="FLY7" s="222"/>
      <c r="FLZ7" s="222"/>
      <c r="FMA7" s="222"/>
      <c r="FMB7" s="222"/>
      <c r="FMC7" s="222"/>
      <c r="FMD7" s="222"/>
      <c r="FME7" s="222"/>
      <c r="FMF7" s="222"/>
      <c r="FMG7" s="222"/>
      <c r="FMH7" s="222"/>
      <c r="FMI7" s="222"/>
      <c r="FMJ7" s="222"/>
      <c r="FMK7" s="222"/>
      <c r="FML7" s="222"/>
      <c r="FMM7" s="222"/>
      <c r="FMN7" s="222"/>
      <c r="FMO7" s="222"/>
      <c r="FMP7" s="222"/>
      <c r="FMQ7" s="222"/>
      <c r="FMR7" s="222"/>
      <c r="FMS7" s="222"/>
      <c r="FMT7" s="222"/>
      <c r="FMU7" s="222"/>
      <c r="FMV7" s="222"/>
      <c r="FMW7" s="222"/>
      <c r="FMX7" s="222"/>
      <c r="FMY7" s="222"/>
      <c r="FMZ7" s="222"/>
      <c r="FNA7" s="222"/>
      <c r="FNB7" s="222"/>
      <c r="FNC7" s="222"/>
      <c r="FND7" s="222"/>
      <c r="FNE7" s="222"/>
      <c r="FNF7" s="222"/>
      <c r="FNG7" s="222"/>
      <c r="FNH7" s="222"/>
      <c r="FNI7" s="222"/>
      <c r="FNJ7" s="222"/>
      <c r="FNK7" s="222"/>
      <c r="FNL7" s="222"/>
      <c r="FNM7" s="222"/>
      <c r="FNN7" s="222"/>
      <c r="FNO7" s="222"/>
      <c r="FNP7" s="222"/>
      <c r="FNQ7" s="222"/>
      <c r="FNR7" s="222"/>
      <c r="FNS7" s="222"/>
      <c r="FNT7" s="222"/>
      <c r="FNU7" s="222"/>
      <c r="FNV7" s="222"/>
      <c r="FNW7" s="222"/>
      <c r="FNX7" s="222"/>
      <c r="FNY7" s="222"/>
      <c r="FNZ7" s="222"/>
      <c r="FOA7" s="222"/>
      <c r="FOB7" s="222"/>
      <c r="FOC7" s="222"/>
      <c r="FOD7" s="222"/>
      <c r="FOE7" s="222"/>
      <c r="FOF7" s="222"/>
      <c r="FOG7" s="222"/>
      <c r="FOH7" s="222"/>
      <c r="FOI7" s="222"/>
      <c r="FOJ7" s="222"/>
      <c r="FOK7" s="222"/>
      <c r="FOL7" s="222"/>
      <c r="FOM7" s="222"/>
      <c r="FON7" s="222"/>
      <c r="FOO7" s="222"/>
      <c r="FOP7" s="222"/>
      <c r="FOQ7" s="222"/>
      <c r="FOR7" s="222"/>
      <c r="FOS7" s="222"/>
      <c r="FOT7" s="222"/>
      <c r="FOU7" s="222"/>
      <c r="FOV7" s="222"/>
      <c r="FOW7" s="222"/>
      <c r="FOX7" s="222"/>
      <c r="FOY7" s="222"/>
      <c r="FOZ7" s="222"/>
      <c r="FPA7" s="222"/>
      <c r="FPB7" s="222"/>
      <c r="FPC7" s="222"/>
      <c r="FPD7" s="222"/>
      <c r="FPE7" s="222"/>
      <c r="FPF7" s="222"/>
      <c r="FPG7" s="222"/>
      <c r="FPH7" s="222"/>
      <c r="FPI7" s="222"/>
      <c r="FPJ7" s="222"/>
      <c r="FPK7" s="222"/>
      <c r="FPL7" s="222"/>
      <c r="FPM7" s="222"/>
      <c r="FPN7" s="222"/>
      <c r="FPO7" s="222"/>
      <c r="FPP7" s="222"/>
      <c r="FPQ7" s="222"/>
      <c r="FPR7" s="222"/>
      <c r="FPS7" s="222"/>
      <c r="FPT7" s="222"/>
      <c r="FPU7" s="222"/>
      <c r="FPV7" s="222"/>
      <c r="FPW7" s="222"/>
      <c r="FPX7" s="222"/>
      <c r="FPY7" s="222"/>
      <c r="FPZ7" s="222"/>
      <c r="FQA7" s="222"/>
      <c r="FQB7" s="222"/>
      <c r="FQC7" s="222"/>
      <c r="FQD7" s="222"/>
      <c r="FQE7" s="222"/>
      <c r="FQF7" s="222"/>
      <c r="FQG7" s="222"/>
      <c r="FQH7" s="222"/>
      <c r="FQI7" s="222"/>
      <c r="FQJ7" s="222"/>
      <c r="FQK7" s="222"/>
      <c r="FQL7" s="222"/>
      <c r="FQM7" s="222"/>
      <c r="FQN7" s="222"/>
      <c r="FQO7" s="222"/>
      <c r="FQP7" s="222"/>
      <c r="FQQ7" s="222"/>
      <c r="FQR7" s="222"/>
      <c r="FQS7" s="222"/>
      <c r="FQT7" s="222"/>
      <c r="FQU7" s="222"/>
      <c r="FQV7" s="222"/>
      <c r="FQW7" s="222"/>
      <c r="FQX7" s="222"/>
      <c r="FQY7" s="222"/>
      <c r="FQZ7" s="222"/>
      <c r="FRA7" s="222"/>
      <c r="FRB7" s="222"/>
      <c r="FRC7" s="222"/>
      <c r="FRD7" s="222"/>
      <c r="FRE7" s="222"/>
      <c r="FRF7" s="222"/>
      <c r="FRG7" s="222"/>
      <c r="FRH7" s="222"/>
      <c r="FRI7" s="222"/>
      <c r="FRJ7" s="222"/>
      <c r="FRK7" s="222"/>
      <c r="FRL7" s="222"/>
      <c r="FRM7" s="222"/>
      <c r="FRN7" s="222"/>
      <c r="FRO7" s="222"/>
      <c r="FRP7" s="222"/>
      <c r="FRQ7" s="222"/>
      <c r="FRR7" s="222"/>
      <c r="FRS7" s="222"/>
      <c r="FRT7" s="222"/>
      <c r="FRU7" s="222"/>
      <c r="FRV7" s="222"/>
      <c r="FRW7" s="222"/>
      <c r="FRX7" s="222"/>
      <c r="FRY7" s="222"/>
      <c r="FRZ7" s="222"/>
      <c r="FSA7" s="222"/>
      <c r="FSB7" s="222"/>
      <c r="FSC7" s="222"/>
      <c r="FSD7" s="222"/>
      <c r="FSE7" s="222"/>
      <c r="FSF7" s="222"/>
      <c r="FSG7" s="222"/>
      <c r="FSH7" s="222"/>
      <c r="FSI7" s="222"/>
      <c r="FSJ7" s="222"/>
      <c r="FSK7" s="222"/>
      <c r="FSL7" s="222"/>
      <c r="FSM7" s="222"/>
      <c r="FSN7" s="222"/>
      <c r="FSO7" s="222"/>
      <c r="FSP7" s="222"/>
      <c r="FSQ7" s="222"/>
      <c r="FSR7" s="222"/>
      <c r="FSS7" s="222"/>
      <c r="FST7" s="222"/>
      <c r="FSU7" s="222"/>
      <c r="FSV7" s="222"/>
      <c r="FSW7" s="222"/>
      <c r="FSX7" s="222"/>
      <c r="FSY7" s="222"/>
      <c r="FSZ7" s="222"/>
      <c r="FTA7" s="222"/>
      <c r="FTB7" s="222"/>
      <c r="FTC7" s="222"/>
      <c r="FTD7" s="222"/>
      <c r="FTE7" s="222"/>
      <c r="FTF7" s="222"/>
      <c r="FTG7" s="222"/>
      <c r="FTH7" s="222"/>
      <c r="FTI7" s="222"/>
      <c r="FTJ7" s="222"/>
      <c r="FTK7" s="222"/>
      <c r="FTL7" s="222"/>
      <c r="FTM7" s="222"/>
      <c r="FTN7" s="222"/>
      <c r="FTO7" s="222"/>
      <c r="FTP7" s="222"/>
      <c r="FTQ7" s="222"/>
      <c r="FTR7" s="222"/>
      <c r="FTS7" s="222"/>
      <c r="FTT7" s="222"/>
      <c r="FTU7" s="222"/>
      <c r="FTV7" s="222"/>
      <c r="FTW7" s="222"/>
      <c r="FTX7" s="222"/>
      <c r="FTY7" s="222"/>
      <c r="FTZ7" s="222"/>
      <c r="FUA7" s="222"/>
      <c r="FUB7" s="222"/>
      <c r="FUC7" s="222"/>
      <c r="FUD7" s="222"/>
      <c r="FUE7" s="222"/>
      <c r="FUF7" s="222"/>
      <c r="FUG7" s="222"/>
      <c r="FUH7" s="222"/>
      <c r="FUI7" s="222"/>
      <c r="FUJ7" s="222"/>
      <c r="FUK7" s="222"/>
      <c r="FUL7" s="222"/>
      <c r="FUM7" s="222"/>
      <c r="FUN7" s="222"/>
      <c r="FUO7" s="222"/>
      <c r="FUP7" s="222"/>
      <c r="FUQ7" s="222"/>
      <c r="FUR7" s="222"/>
      <c r="FUS7" s="222"/>
      <c r="FUT7" s="222"/>
      <c r="FUU7" s="222"/>
      <c r="FUV7" s="222"/>
      <c r="FUW7" s="222"/>
      <c r="FUX7" s="222"/>
      <c r="FUY7" s="222"/>
      <c r="FUZ7" s="222"/>
      <c r="FVA7" s="222"/>
      <c r="FVB7" s="222"/>
      <c r="FVC7" s="222"/>
      <c r="FVD7" s="222"/>
      <c r="FVE7" s="222"/>
      <c r="FVF7" s="222"/>
      <c r="FVG7" s="222"/>
      <c r="FVH7" s="222"/>
      <c r="FVI7" s="222"/>
      <c r="FVJ7" s="222"/>
      <c r="FVK7" s="222"/>
      <c r="FVL7" s="222"/>
      <c r="FVM7" s="222"/>
      <c r="FVN7" s="222"/>
      <c r="FVO7" s="222"/>
      <c r="FVP7" s="222"/>
      <c r="FVQ7" s="222"/>
      <c r="FVR7" s="222"/>
      <c r="FVS7" s="222"/>
      <c r="FVT7" s="222"/>
      <c r="FVU7" s="222"/>
      <c r="FVV7" s="222"/>
      <c r="FVW7" s="222"/>
      <c r="FVX7" s="222"/>
      <c r="FVY7" s="222"/>
      <c r="FVZ7" s="222"/>
      <c r="FWA7" s="222"/>
      <c r="FWB7" s="222"/>
      <c r="FWC7" s="222"/>
      <c r="FWD7" s="222"/>
      <c r="FWE7" s="222"/>
      <c r="FWF7" s="222"/>
      <c r="FWG7" s="222"/>
      <c r="FWH7" s="222"/>
      <c r="FWI7" s="222"/>
      <c r="FWJ7" s="222"/>
      <c r="FWK7" s="222"/>
      <c r="FWL7" s="222"/>
      <c r="FWM7" s="222"/>
      <c r="FWN7" s="222"/>
      <c r="FWO7" s="222"/>
      <c r="FWP7" s="222"/>
      <c r="FWQ7" s="222"/>
      <c r="FWR7" s="222"/>
      <c r="FWS7" s="222"/>
      <c r="FWT7" s="222"/>
      <c r="FWU7" s="222"/>
      <c r="FWV7" s="222"/>
      <c r="FWW7" s="222"/>
      <c r="FWX7" s="222"/>
      <c r="FWY7" s="222"/>
      <c r="FWZ7" s="222"/>
      <c r="FXA7" s="222"/>
      <c r="FXB7" s="222"/>
      <c r="FXC7" s="222"/>
      <c r="FXD7" s="222"/>
      <c r="FXE7" s="222"/>
      <c r="FXF7" s="222"/>
      <c r="FXG7" s="222"/>
      <c r="FXH7" s="222"/>
      <c r="FXI7" s="222"/>
      <c r="FXJ7" s="222"/>
      <c r="FXK7" s="222"/>
      <c r="FXL7" s="222"/>
      <c r="FXM7" s="222"/>
      <c r="FXN7" s="222"/>
      <c r="FXO7" s="222"/>
      <c r="FXP7" s="222"/>
      <c r="FXQ7" s="222"/>
      <c r="FXR7" s="222"/>
      <c r="FXS7" s="222"/>
      <c r="FXT7" s="222"/>
      <c r="FXU7" s="222"/>
      <c r="FXV7" s="222"/>
      <c r="FXW7" s="222"/>
      <c r="FXX7" s="222"/>
      <c r="FXY7" s="222"/>
      <c r="FXZ7" s="222"/>
      <c r="FYA7" s="222"/>
      <c r="FYB7" s="222"/>
      <c r="FYC7" s="222"/>
      <c r="FYD7" s="222"/>
      <c r="FYE7" s="222"/>
      <c r="FYF7" s="222"/>
      <c r="FYG7" s="222"/>
      <c r="FYH7" s="222"/>
      <c r="FYI7" s="222"/>
      <c r="FYJ7" s="222"/>
      <c r="FYK7" s="222"/>
      <c r="FYL7" s="222"/>
      <c r="FYM7" s="222"/>
      <c r="FYN7" s="222"/>
      <c r="FYO7" s="222"/>
      <c r="FYP7" s="222"/>
      <c r="FYQ7" s="222"/>
      <c r="FYR7" s="222"/>
      <c r="FYS7" s="222"/>
      <c r="FYT7" s="222"/>
      <c r="FYU7" s="222"/>
      <c r="FYV7" s="222"/>
      <c r="FYW7" s="222"/>
      <c r="FYX7" s="222"/>
      <c r="FYY7" s="222"/>
      <c r="FYZ7" s="222"/>
      <c r="FZA7" s="222"/>
      <c r="FZB7" s="222"/>
      <c r="FZC7" s="222"/>
      <c r="FZD7" s="222"/>
      <c r="FZE7" s="222"/>
      <c r="FZF7" s="222"/>
      <c r="FZG7" s="222"/>
      <c r="FZH7" s="222"/>
      <c r="FZI7" s="222"/>
      <c r="FZJ7" s="222"/>
      <c r="FZK7" s="222"/>
      <c r="FZL7" s="222"/>
      <c r="FZM7" s="222"/>
      <c r="FZN7" s="222"/>
      <c r="FZO7" s="222"/>
      <c r="FZP7" s="222"/>
      <c r="FZQ7" s="222"/>
      <c r="FZR7" s="222"/>
      <c r="FZS7" s="222"/>
      <c r="FZT7" s="222"/>
      <c r="FZU7" s="222"/>
      <c r="FZV7" s="222"/>
      <c r="FZW7" s="222"/>
      <c r="FZX7" s="222"/>
      <c r="FZY7" s="222"/>
      <c r="FZZ7" s="222"/>
      <c r="GAA7" s="222"/>
      <c r="GAB7" s="222"/>
      <c r="GAC7" s="222"/>
      <c r="GAD7" s="222"/>
      <c r="GAE7" s="222"/>
      <c r="GAF7" s="222"/>
      <c r="GAG7" s="222"/>
      <c r="GAH7" s="222"/>
      <c r="GAI7" s="222"/>
      <c r="GAJ7" s="222"/>
      <c r="GAK7" s="222"/>
      <c r="GAL7" s="222"/>
      <c r="GAM7" s="222"/>
      <c r="GAN7" s="222"/>
      <c r="GAO7" s="222"/>
      <c r="GAP7" s="222"/>
      <c r="GAQ7" s="222"/>
      <c r="GAR7" s="222"/>
      <c r="GAS7" s="222"/>
      <c r="GAT7" s="222"/>
      <c r="GAU7" s="222"/>
      <c r="GAV7" s="222"/>
      <c r="GAW7" s="222"/>
      <c r="GAX7" s="222"/>
      <c r="GAY7" s="222"/>
      <c r="GAZ7" s="222"/>
      <c r="GBA7" s="222"/>
      <c r="GBB7" s="222"/>
      <c r="GBC7" s="222"/>
      <c r="GBD7" s="222"/>
      <c r="GBE7" s="222"/>
      <c r="GBF7" s="222"/>
      <c r="GBG7" s="222"/>
      <c r="GBH7" s="222"/>
      <c r="GBI7" s="222"/>
      <c r="GBJ7" s="222"/>
      <c r="GBK7" s="222"/>
      <c r="GBL7" s="222"/>
      <c r="GBM7" s="222"/>
      <c r="GBN7" s="222"/>
      <c r="GBO7" s="222"/>
      <c r="GBP7" s="222"/>
      <c r="GBQ7" s="222"/>
      <c r="GBR7" s="222"/>
      <c r="GBS7" s="222"/>
      <c r="GBT7" s="222"/>
      <c r="GBU7" s="222"/>
      <c r="GBV7" s="222"/>
      <c r="GBW7" s="222"/>
      <c r="GBX7" s="222"/>
      <c r="GBY7" s="222"/>
      <c r="GBZ7" s="222"/>
      <c r="GCA7" s="222"/>
      <c r="GCB7" s="222"/>
      <c r="GCC7" s="222"/>
      <c r="GCD7" s="222"/>
      <c r="GCE7" s="222"/>
      <c r="GCF7" s="222"/>
      <c r="GCG7" s="222"/>
      <c r="GCH7" s="222"/>
      <c r="GCI7" s="222"/>
      <c r="GCJ7" s="222"/>
      <c r="GCK7" s="222"/>
      <c r="GCL7" s="222"/>
      <c r="GCM7" s="222"/>
      <c r="GCN7" s="222"/>
      <c r="GCO7" s="222"/>
      <c r="GCP7" s="222"/>
      <c r="GCQ7" s="222"/>
      <c r="GCR7" s="222"/>
      <c r="GCS7" s="222"/>
      <c r="GCT7" s="222"/>
      <c r="GCU7" s="222"/>
      <c r="GCV7" s="222"/>
      <c r="GCW7" s="222"/>
      <c r="GCX7" s="222"/>
      <c r="GCY7" s="222"/>
      <c r="GCZ7" s="222"/>
      <c r="GDA7" s="222"/>
      <c r="GDB7" s="222"/>
      <c r="GDC7" s="222"/>
      <c r="GDD7" s="222"/>
      <c r="GDE7" s="222"/>
      <c r="GDF7" s="222"/>
      <c r="GDG7" s="222"/>
      <c r="GDH7" s="222"/>
      <c r="GDI7" s="222"/>
      <c r="GDJ7" s="222"/>
      <c r="GDK7" s="222"/>
      <c r="GDL7" s="222"/>
      <c r="GDM7" s="222"/>
      <c r="GDN7" s="222"/>
      <c r="GDO7" s="222"/>
      <c r="GDP7" s="222"/>
      <c r="GDQ7" s="222"/>
      <c r="GDR7" s="222"/>
      <c r="GDS7" s="222"/>
      <c r="GDT7" s="222"/>
      <c r="GDU7" s="222"/>
      <c r="GDV7" s="222"/>
      <c r="GDW7" s="222"/>
      <c r="GDX7" s="222"/>
      <c r="GDY7" s="222"/>
      <c r="GDZ7" s="222"/>
      <c r="GEA7" s="222"/>
      <c r="GEB7" s="222"/>
      <c r="GEC7" s="222"/>
      <c r="GED7" s="222"/>
      <c r="GEE7" s="222"/>
      <c r="GEF7" s="222"/>
      <c r="GEG7" s="222"/>
      <c r="GEH7" s="222"/>
      <c r="GEI7" s="222"/>
      <c r="GEJ7" s="222"/>
      <c r="GEK7" s="222"/>
      <c r="GEL7" s="222"/>
      <c r="GEM7" s="222"/>
      <c r="GEN7" s="222"/>
      <c r="GEO7" s="222"/>
      <c r="GEP7" s="222"/>
      <c r="GEQ7" s="222"/>
      <c r="GER7" s="222"/>
      <c r="GES7" s="222"/>
      <c r="GET7" s="222"/>
      <c r="GEU7" s="222"/>
      <c r="GEV7" s="222"/>
      <c r="GEW7" s="222"/>
      <c r="GEX7" s="222"/>
      <c r="GEY7" s="222"/>
      <c r="GEZ7" s="222"/>
      <c r="GFA7" s="222"/>
      <c r="GFB7" s="222"/>
      <c r="GFC7" s="222"/>
      <c r="GFD7" s="222"/>
      <c r="GFE7" s="222"/>
      <c r="GFF7" s="222"/>
      <c r="GFG7" s="222"/>
      <c r="GFH7" s="222"/>
      <c r="GFI7" s="222"/>
      <c r="GFJ7" s="222"/>
      <c r="GFK7" s="222"/>
      <c r="GFL7" s="222"/>
      <c r="GFM7" s="222"/>
      <c r="GFN7" s="222"/>
      <c r="GFO7" s="222"/>
      <c r="GFP7" s="222"/>
      <c r="GFQ7" s="222"/>
      <c r="GFR7" s="222"/>
      <c r="GFS7" s="222"/>
      <c r="GFT7" s="222"/>
      <c r="GFU7" s="222"/>
      <c r="GFV7" s="222"/>
      <c r="GFW7" s="222"/>
      <c r="GFX7" s="222"/>
      <c r="GFY7" s="222"/>
      <c r="GFZ7" s="222"/>
      <c r="GGA7" s="222"/>
      <c r="GGB7" s="222"/>
      <c r="GGC7" s="222"/>
      <c r="GGD7" s="222"/>
      <c r="GGE7" s="222"/>
      <c r="GGF7" s="222"/>
      <c r="GGG7" s="222"/>
      <c r="GGH7" s="222"/>
      <c r="GGI7" s="222"/>
      <c r="GGJ7" s="222"/>
      <c r="GGK7" s="222"/>
      <c r="GGL7" s="222"/>
      <c r="GGM7" s="222"/>
      <c r="GGN7" s="222"/>
      <c r="GGO7" s="222"/>
      <c r="GGP7" s="222"/>
      <c r="GGQ7" s="222"/>
      <c r="GGR7" s="222"/>
      <c r="GGS7" s="222"/>
      <c r="GGT7" s="222"/>
      <c r="GGU7" s="222"/>
      <c r="GGV7" s="222"/>
      <c r="GGW7" s="222"/>
      <c r="GGX7" s="222"/>
      <c r="GGY7" s="222"/>
      <c r="GGZ7" s="222"/>
      <c r="GHA7" s="222"/>
      <c r="GHB7" s="222"/>
      <c r="GHC7" s="222"/>
      <c r="GHD7" s="222"/>
      <c r="GHE7" s="222"/>
      <c r="GHF7" s="222"/>
      <c r="GHG7" s="222"/>
      <c r="GHH7" s="222"/>
      <c r="GHI7" s="222"/>
      <c r="GHJ7" s="222"/>
      <c r="GHK7" s="222"/>
      <c r="GHL7" s="222"/>
      <c r="GHM7" s="222"/>
      <c r="GHN7" s="222"/>
      <c r="GHO7" s="222"/>
      <c r="GHP7" s="222"/>
      <c r="GHQ7" s="222"/>
      <c r="GHR7" s="222"/>
      <c r="GHS7" s="222"/>
      <c r="GHT7" s="222"/>
      <c r="GHU7" s="222"/>
      <c r="GHV7" s="222"/>
      <c r="GHW7" s="222"/>
      <c r="GHX7" s="222"/>
      <c r="GHY7" s="222"/>
      <c r="GHZ7" s="222"/>
      <c r="GIA7" s="222"/>
      <c r="GIB7" s="222"/>
      <c r="GIC7" s="222"/>
      <c r="GID7" s="222"/>
      <c r="GIE7" s="222"/>
      <c r="GIF7" s="222"/>
      <c r="GIG7" s="222"/>
      <c r="GIH7" s="222"/>
      <c r="GII7" s="222"/>
      <c r="GIJ7" s="222"/>
      <c r="GIK7" s="222"/>
      <c r="GIL7" s="222"/>
      <c r="GIM7" s="222"/>
      <c r="GIN7" s="222"/>
      <c r="GIO7" s="222"/>
      <c r="GIP7" s="222"/>
      <c r="GIQ7" s="222"/>
      <c r="GIR7" s="222"/>
      <c r="GIS7" s="222"/>
      <c r="GIT7" s="222"/>
      <c r="GIU7" s="222"/>
      <c r="GIV7" s="222"/>
      <c r="GIW7" s="222"/>
      <c r="GIX7" s="222"/>
      <c r="GIY7" s="222"/>
      <c r="GIZ7" s="222"/>
      <c r="GJA7" s="222"/>
      <c r="GJB7" s="222"/>
      <c r="GJC7" s="222"/>
      <c r="GJD7" s="222"/>
      <c r="GJE7" s="222"/>
      <c r="GJF7" s="222"/>
      <c r="GJG7" s="222"/>
      <c r="GJH7" s="222"/>
      <c r="GJI7" s="222"/>
      <c r="GJJ7" s="222"/>
      <c r="GJK7" s="222"/>
      <c r="GJL7" s="222"/>
      <c r="GJM7" s="222"/>
      <c r="GJN7" s="222"/>
      <c r="GJO7" s="222"/>
      <c r="GJP7" s="222"/>
      <c r="GJQ7" s="222"/>
      <c r="GJR7" s="222"/>
      <c r="GJS7" s="222"/>
      <c r="GJT7" s="222"/>
      <c r="GJU7" s="222"/>
      <c r="GJV7" s="222"/>
      <c r="GJW7" s="222"/>
      <c r="GJX7" s="222"/>
      <c r="GJY7" s="222"/>
      <c r="GJZ7" s="222"/>
      <c r="GKA7" s="222"/>
      <c r="GKB7" s="222"/>
      <c r="GKC7" s="222"/>
      <c r="GKD7" s="222"/>
      <c r="GKE7" s="222"/>
      <c r="GKF7" s="222"/>
      <c r="GKG7" s="222"/>
      <c r="GKH7" s="222"/>
      <c r="GKI7" s="222"/>
      <c r="GKJ7" s="222"/>
      <c r="GKK7" s="222"/>
      <c r="GKL7" s="222"/>
      <c r="GKM7" s="222"/>
      <c r="GKN7" s="222"/>
      <c r="GKO7" s="222"/>
      <c r="GKP7" s="222"/>
      <c r="GKQ7" s="222"/>
      <c r="GKR7" s="222"/>
      <c r="GKS7" s="222"/>
      <c r="GKT7" s="222"/>
      <c r="GKU7" s="222"/>
      <c r="GKV7" s="222"/>
      <c r="GKW7" s="222"/>
      <c r="GKX7" s="222"/>
      <c r="GKY7" s="222"/>
      <c r="GKZ7" s="222"/>
      <c r="GLA7" s="222"/>
      <c r="GLB7" s="222"/>
      <c r="GLC7" s="222"/>
      <c r="GLD7" s="222"/>
      <c r="GLE7" s="222"/>
      <c r="GLF7" s="222"/>
      <c r="GLG7" s="222"/>
      <c r="GLH7" s="222"/>
      <c r="GLI7" s="222"/>
      <c r="GLJ7" s="222"/>
      <c r="GLK7" s="222"/>
      <c r="GLL7" s="222"/>
      <c r="GLM7" s="222"/>
      <c r="GLN7" s="222"/>
      <c r="GLO7" s="222"/>
      <c r="GLP7" s="222"/>
      <c r="GLQ7" s="222"/>
      <c r="GLR7" s="222"/>
      <c r="GLS7" s="222"/>
      <c r="GLT7" s="222"/>
      <c r="GLU7" s="222"/>
      <c r="GLV7" s="222"/>
      <c r="GLW7" s="222"/>
      <c r="GLX7" s="222"/>
      <c r="GLY7" s="222"/>
      <c r="GLZ7" s="222"/>
      <c r="GMA7" s="222"/>
      <c r="GMB7" s="222"/>
      <c r="GMC7" s="222"/>
      <c r="GMD7" s="222"/>
      <c r="GME7" s="222"/>
      <c r="GMF7" s="222"/>
      <c r="GMG7" s="222"/>
      <c r="GMH7" s="222"/>
      <c r="GMI7" s="222"/>
      <c r="GMJ7" s="222"/>
      <c r="GMK7" s="222"/>
      <c r="GML7" s="222"/>
      <c r="GMM7" s="222"/>
      <c r="GMN7" s="222"/>
      <c r="GMO7" s="222"/>
      <c r="GMP7" s="222"/>
      <c r="GMQ7" s="222"/>
      <c r="GMR7" s="222"/>
      <c r="GMS7" s="222"/>
      <c r="GMT7" s="222"/>
      <c r="GMU7" s="222"/>
      <c r="GMV7" s="222"/>
      <c r="GMW7" s="222"/>
      <c r="GMX7" s="222"/>
      <c r="GMY7" s="222"/>
      <c r="GMZ7" s="222"/>
      <c r="GNA7" s="222"/>
      <c r="GNB7" s="222"/>
      <c r="GNC7" s="222"/>
      <c r="GND7" s="222"/>
      <c r="GNE7" s="222"/>
      <c r="GNF7" s="222"/>
      <c r="GNG7" s="222"/>
      <c r="GNH7" s="222"/>
      <c r="GNI7" s="222"/>
      <c r="GNJ7" s="222"/>
      <c r="GNK7" s="222"/>
      <c r="GNL7" s="222"/>
      <c r="GNM7" s="222"/>
      <c r="GNN7" s="222"/>
      <c r="GNO7" s="222"/>
      <c r="GNP7" s="222"/>
      <c r="GNQ7" s="222"/>
      <c r="GNR7" s="222"/>
      <c r="GNS7" s="222"/>
      <c r="GNT7" s="222"/>
      <c r="GNU7" s="222"/>
      <c r="GNV7" s="222"/>
      <c r="GNW7" s="222"/>
      <c r="GNX7" s="222"/>
      <c r="GNY7" s="222"/>
      <c r="GNZ7" s="222"/>
      <c r="GOA7" s="222"/>
      <c r="GOB7" s="222"/>
      <c r="GOC7" s="222"/>
      <c r="GOD7" s="222"/>
      <c r="GOE7" s="222"/>
      <c r="GOF7" s="222"/>
      <c r="GOG7" s="222"/>
      <c r="GOH7" s="222"/>
      <c r="GOI7" s="222"/>
      <c r="GOJ7" s="222"/>
      <c r="GOK7" s="222"/>
      <c r="GOL7" s="222"/>
      <c r="GOM7" s="222"/>
      <c r="GON7" s="222"/>
      <c r="GOO7" s="222"/>
      <c r="GOP7" s="222"/>
      <c r="GOQ7" s="222"/>
      <c r="GOR7" s="222"/>
      <c r="GOS7" s="222"/>
      <c r="GOT7" s="222"/>
      <c r="GOU7" s="222"/>
      <c r="GOV7" s="222"/>
      <c r="GOW7" s="222"/>
      <c r="GOX7" s="222"/>
      <c r="GOY7" s="222"/>
      <c r="GOZ7" s="222"/>
      <c r="GPA7" s="222"/>
      <c r="GPB7" s="222"/>
      <c r="GPC7" s="222"/>
      <c r="GPD7" s="222"/>
      <c r="GPE7" s="222"/>
      <c r="GPF7" s="222"/>
      <c r="GPG7" s="222"/>
      <c r="GPH7" s="222"/>
      <c r="GPI7" s="222"/>
      <c r="GPJ7" s="222"/>
      <c r="GPK7" s="222"/>
      <c r="GPL7" s="222"/>
      <c r="GPM7" s="222"/>
      <c r="GPN7" s="222"/>
      <c r="GPO7" s="222"/>
      <c r="GPP7" s="222"/>
      <c r="GPQ7" s="222"/>
      <c r="GPR7" s="222"/>
      <c r="GPS7" s="222"/>
      <c r="GPT7" s="222"/>
      <c r="GPU7" s="222"/>
      <c r="GPV7" s="222"/>
      <c r="GPW7" s="222"/>
      <c r="GPX7" s="222"/>
      <c r="GPY7" s="222"/>
      <c r="GPZ7" s="222"/>
      <c r="GQA7" s="222"/>
      <c r="GQB7" s="222"/>
      <c r="GQC7" s="222"/>
      <c r="GQD7" s="222"/>
      <c r="GQE7" s="222"/>
      <c r="GQF7" s="222"/>
      <c r="GQG7" s="222"/>
      <c r="GQH7" s="222"/>
      <c r="GQI7" s="222"/>
      <c r="GQJ7" s="222"/>
      <c r="GQK7" s="222"/>
      <c r="GQL7" s="222"/>
      <c r="GQM7" s="222"/>
      <c r="GQN7" s="222"/>
      <c r="GQO7" s="222"/>
      <c r="GQP7" s="222"/>
      <c r="GQQ7" s="222"/>
      <c r="GQR7" s="222"/>
      <c r="GQS7" s="222"/>
      <c r="GQT7" s="222"/>
      <c r="GQU7" s="222"/>
      <c r="GQV7" s="222"/>
      <c r="GQW7" s="222"/>
      <c r="GQX7" s="222"/>
      <c r="GQY7" s="222"/>
      <c r="GQZ7" s="222"/>
      <c r="GRA7" s="222"/>
      <c r="GRB7" s="222"/>
      <c r="GRC7" s="222"/>
      <c r="GRD7" s="222"/>
      <c r="GRE7" s="222"/>
      <c r="GRF7" s="222"/>
      <c r="GRG7" s="222"/>
      <c r="GRH7" s="222"/>
      <c r="GRI7" s="222"/>
      <c r="GRJ7" s="222"/>
      <c r="GRK7" s="222"/>
      <c r="GRL7" s="222"/>
      <c r="GRM7" s="222"/>
      <c r="GRN7" s="222"/>
      <c r="GRO7" s="222"/>
      <c r="GRP7" s="222"/>
      <c r="GRQ7" s="222"/>
      <c r="GRR7" s="222"/>
      <c r="GRS7" s="222"/>
      <c r="GRT7" s="222"/>
      <c r="GRU7" s="222"/>
      <c r="GRV7" s="222"/>
      <c r="GRW7" s="222"/>
      <c r="GRX7" s="222"/>
      <c r="GRY7" s="222"/>
      <c r="GRZ7" s="222"/>
      <c r="GSA7" s="222"/>
      <c r="GSB7" s="222"/>
      <c r="GSC7" s="222"/>
      <c r="GSD7" s="222"/>
      <c r="GSE7" s="222"/>
      <c r="GSF7" s="222"/>
      <c r="GSG7" s="222"/>
      <c r="GSH7" s="222"/>
      <c r="GSI7" s="222"/>
      <c r="GSJ7" s="222"/>
      <c r="GSK7" s="222"/>
      <c r="GSL7" s="222"/>
      <c r="GSM7" s="222"/>
      <c r="GSN7" s="222"/>
      <c r="GSO7" s="222"/>
      <c r="GSP7" s="222"/>
      <c r="GSQ7" s="222"/>
      <c r="GSR7" s="222"/>
      <c r="GSS7" s="222"/>
      <c r="GST7" s="222"/>
      <c r="GSU7" s="222"/>
      <c r="GSV7" s="222"/>
      <c r="GSW7" s="222"/>
      <c r="GSX7" s="222"/>
      <c r="GSY7" s="222"/>
      <c r="GSZ7" s="222"/>
      <c r="GTA7" s="222"/>
      <c r="GTB7" s="222"/>
      <c r="GTC7" s="222"/>
      <c r="GTD7" s="222"/>
      <c r="GTE7" s="222"/>
      <c r="GTF7" s="222"/>
      <c r="GTG7" s="222"/>
      <c r="GTH7" s="222"/>
      <c r="GTI7" s="222"/>
      <c r="GTJ7" s="222"/>
      <c r="GTK7" s="222"/>
      <c r="GTL7" s="222"/>
      <c r="GTM7" s="222"/>
      <c r="GTN7" s="222"/>
      <c r="GTO7" s="222"/>
      <c r="GTP7" s="222"/>
      <c r="GTQ7" s="222"/>
      <c r="GTR7" s="222"/>
      <c r="GTS7" s="222"/>
      <c r="GTT7" s="222"/>
      <c r="GTU7" s="222"/>
      <c r="GTV7" s="222"/>
      <c r="GTW7" s="222"/>
      <c r="GTX7" s="222"/>
      <c r="GTY7" s="222"/>
      <c r="GTZ7" s="222"/>
      <c r="GUA7" s="222"/>
      <c r="GUB7" s="222"/>
      <c r="GUC7" s="222"/>
      <c r="GUD7" s="222"/>
      <c r="GUE7" s="222"/>
      <c r="GUF7" s="222"/>
      <c r="GUG7" s="222"/>
      <c r="GUH7" s="222"/>
      <c r="GUI7" s="222"/>
      <c r="GUJ7" s="222"/>
      <c r="GUK7" s="222"/>
      <c r="GUL7" s="222"/>
      <c r="GUM7" s="222"/>
      <c r="GUN7" s="222"/>
      <c r="GUO7" s="222"/>
      <c r="GUP7" s="222"/>
      <c r="GUQ7" s="222"/>
      <c r="GUR7" s="222"/>
      <c r="GUS7" s="222"/>
      <c r="GUT7" s="222"/>
      <c r="GUU7" s="222"/>
      <c r="GUV7" s="222"/>
      <c r="GUW7" s="222"/>
      <c r="GUX7" s="222"/>
      <c r="GUY7" s="222"/>
      <c r="GUZ7" s="222"/>
      <c r="GVA7" s="222"/>
      <c r="GVB7" s="222"/>
      <c r="GVC7" s="222"/>
      <c r="GVD7" s="222"/>
      <c r="GVE7" s="222"/>
      <c r="GVF7" s="222"/>
      <c r="GVG7" s="222"/>
      <c r="GVH7" s="222"/>
      <c r="GVI7" s="222"/>
      <c r="GVJ7" s="222"/>
      <c r="GVK7" s="222"/>
      <c r="GVL7" s="222"/>
      <c r="GVM7" s="222"/>
      <c r="GVN7" s="222"/>
      <c r="GVO7" s="222"/>
      <c r="GVP7" s="222"/>
      <c r="GVQ7" s="222"/>
      <c r="GVR7" s="222"/>
      <c r="GVS7" s="222"/>
      <c r="GVT7" s="222"/>
      <c r="GVU7" s="222"/>
      <c r="GVV7" s="222"/>
      <c r="GVW7" s="222"/>
      <c r="GVX7" s="222"/>
      <c r="GVY7" s="222"/>
      <c r="GVZ7" s="222"/>
      <c r="GWA7" s="222"/>
      <c r="GWB7" s="222"/>
      <c r="GWC7" s="222"/>
      <c r="GWD7" s="222"/>
      <c r="GWE7" s="222"/>
      <c r="GWF7" s="222"/>
      <c r="GWG7" s="222"/>
      <c r="GWH7" s="222"/>
      <c r="GWI7" s="222"/>
      <c r="GWJ7" s="222"/>
      <c r="GWK7" s="222"/>
      <c r="GWL7" s="222"/>
      <c r="GWM7" s="222"/>
      <c r="GWN7" s="222"/>
      <c r="GWO7" s="222"/>
      <c r="GWP7" s="222"/>
      <c r="GWQ7" s="222"/>
      <c r="GWR7" s="222"/>
      <c r="GWS7" s="222"/>
      <c r="GWT7" s="222"/>
      <c r="GWU7" s="222"/>
      <c r="GWV7" s="222"/>
      <c r="GWW7" s="222"/>
      <c r="GWX7" s="222"/>
      <c r="GWY7" s="222"/>
      <c r="GWZ7" s="222"/>
      <c r="GXA7" s="222"/>
      <c r="GXB7" s="222"/>
      <c r="GXC7" s="222"/>
      <c r="GXD7" s="222"/>
      <c r="GXE7" s="222"/>
      <c r="GXF7" s="222"/>
      <c r="GXG7" s="222"/>
      <c r="GXH7" s="222"/>
      <c r="GXI7" s="222"/>
      <c r="GXJ7" s="222"/>
      <c r="GXK7" s="222"/>
      <c r="GXL7" s="222"/>
      <c r="GXM7" s="222"/>
      <c r="GXN7" s="222"/>
      <c r="GXO7" s="222"/>
      <c r="GXP7" s="222"/>
      <c r="GXQ7" s="222"/>
      <c r="GXR7" s="222"/>
      <c r="GXS7" s="222"/>
      <c r="GXT7" s="222"/>
      <c r="GXU7" s="222"/>
      <c r="GXV7" s="222"/>
      <c r="GXW7" s="222"/>
      <c r="GXX7" s="222"/>
      <c r="GXY7" s="222"/>
      <c r="GXZ7" s="222"/>
      <c r="GYA7" s="222"/>
      <c r="GYB7" s="222"/>
      <c r="GYC7" s="222"/>
      <c r="GYD7" s="222"/>
      <c r="GYE7" s="222"/>
      <c r="GYF7" s="222"/>
      <c r="GYG7" s="222"/>
      <c r="GYH7" s="222"/>
      <c r="GYI7" s="222"/>
      <c r="GYJ7" s="222"/>
      <c r="GYK7" s="222"/>
      <c r="GYL7" s="222"/>
      <c r="GYM7" s="222"/>
      <c r="GYN7" s="222"/>
      <c r="GYO7" s="222"/>
      <c r="GYP7" s="222"/>
      <c r="GYQ7" s="222"/>
      <c r="GYR7" s="222"/>
      <c r="GYS7" s="222"/>
      <c r="GYT7" s="222"/>
      <c r="GYU7" s="222"/>
      <c r="GYV7" s="222"/>
      <c r="GYW7" s="222"/>
      <c r="GYX7" s="222"/>
      <c r="GYY7" s="222"/>
      <c r="GYZ7" s="222"/>
      <c r="GZA7" s="222"/>
      <c r="GZB7" s="222"/>
      <c r="GZC7" s="222"/>
      <c r="GZD7" s="222"/>
      <c r="GZE7" s="222"/>
      <c r="GZF7" s="222"/>
      <c r="GZG7" s="222"/>
      <c r="GZH7" s="222"/>
      <c r="GZI7" s="222"/>
      <c r="GZJ7" s="222"/>
      <c r="GZK7" s="222"/>
      <c r="GZL7" s="222"/>
      <c r="GZM7" s="222"/>
      <c r="GZN7" s="222"/>
      <c r="GZO7" s="222"/>
      <c r="GZP7" s="222"/>
      <c r="GZQ7" s="222"/>
      <c r="GZR7" s="222"/>
      <c r="GZS7" s="222"/>
      <c r="GZT7" s="222"/>
      <c r="GZU7" s="222"/>
      <c r="GZV7" s="222"/>
      <c r="GZW7" s="222"/>
      <c r="GZX7" s="222"/>
      <c r="GZY7" s="222"/>
      <c r="GZZ7" s="222"/>
      <c r="HAA7" s="222"/>
      <c r="HAB7" s="222"/>
      <c r="HAC7" s="222"/>
      <c r="HAD7" s="222"/>
      <c r="HAE7" s="222"/>
      <c r="HAF7" s="222"/>
      <c r="HAG7" s="222"/>
      <c r="HAH7" s="222"/>
      <c r="HAI7" s="222"/>
      <c r="HAJ7" s="222"/>
      <c r="HAK7" s="222"/>
      <c r="HAL7" s="222"/>
      <c r="HAM7" s="222"/>
      <c r="HAN7" s="222"/>
      <c r="HAO7" s="222"/>
      <c r="HAP7" s="222"/>
      <c r="HAQ7" s="222"/>
      <c r="HAR7" s="222"/>
      <c r="HAS7" s="222"/>
      <c r="HAT7" s="222"/>
      <c r="HAU7" s="222"/>
      <c r="HAV7" s="222"/>
      <c r="HAW7" s="222"/>
      <c r="HAX7" s="222"/>
      <c r="HAY7" s="222"/>
      <c r="HAZ7" s="222"/>
      <c r="HBA7" s="222"/>
      <c r="HBB7" s="222"/>
      <c r="HBC7" s="222"/>
      <c r="HBD7" s="222"/>
      <c r="HBE7" s="222"/>
      <c r="HBF7" s="222"/>
      <c r="HBG7" s="222"/>
      <c r="HBH7" s="222"/>
      <c r="HBI7" s="222"/>
      <c r="HBJ7" s="222"/>
      <c r="HBK7" s="222"/>
      <c r="HBL7" s="222"/>
      <c r="HBM7" s="222"/>
      <c r="HBN7" s="222"/>
      <c r="HBO7" s="222"/>
      <c r="HBP7" s="222"/>
      <c r="HBQ7" s="222"/>
      <c r="HBR7" s="222"/>
      <c r="HBS7" s="222"/>
      <c r="HBT7" s="222"/>
      <c r="HBU7" s="222"/>
      <c r="HBV7" s="222"/>
      <c r="HBW7" s="222"/>
      <c r="HBX7" s="222"/>
      <c r="HBY7" s="222"/>
      <c r="HBZ7" s="222"/>
      <c r="HCA7" s="222"/>
      <c r="HCB7" s="222"/>
      <c r="HCC7" s="222"/>
      <c r="HCD7" s="222"/>
      <c r="HCE7" s="222"/>
      <c r="HCF7" s="222"/>
      <c r="HCG7" s="222"/>
      <c r="HCH7" s="222"/>
      <c r="HCI7" s="222"/>
      <c r="HCJ7" s="222"/>
      <c r="HCK7" s="222"/>
      <c r="HCL7" s="222"/>
      <c r="HCM7" s="222"/>
      <c r="HCN7" s="222"/>
      <c r="HCO7" s="222"/>
      <c r="HCP7" s="222"/>
      <c r="HCQ7" s="222"/>
      <c r="HCR7" s="222"/>
      <c r="HCS7" s="222"/>
      <c r="HCT7" s="222"/>
      <c r="HCU7" s="222"/>
      <c r="HCV7" s="222"/>
      <c r="HCW7" s="222"/>
      <c r="HCX7" s="222"/>
      <c r="HCY7" s="222"/>
      <c r="HCZ7" s="222"/>
      <c r="HDA7" s="222"/>
      <c r="HDB7" s="222"/>
      <c r="HDC7" s="222"/>
      <c r="HDD7" s="222"/>
      <c r="HDE7" s="222"/>
      <c r="HDF7" s="222"/>
      <c r="HDG7" s="222"/>
      <c r="HDH7" s="222"/>
      <c r="HDI7" s="222"/>
      <c r="HDJ7" s="222"/>
      <c r="HDK7" s="222"/>
      <c r="HDL7" s="222"/>
      <c r="HDM7" s="222"/>
      <c r="HDN7" s="222"/>
      <c r="HDO7" s="222"/>
      <c r="HDP7" s="222"/>
      <c r="HDQ7" s="222"/>
      <c r="HDR7" s="222"/>
      <c r="HDS7" s="222"/>
      <c r="HDT7" s="222"/>
      <c r="HDU7" s="222"/>
      <c r="HDV7" s="222"/>
      <c r="HDW7" s="222"/>
      <c r="HDX7" s="222"/>
      <c r="HDY7" s="222"/>
      <c r="HDZ7" s="222"/>
      <c r="HEA7" s="222"/>
      <c r="HEB7" s="222"/>
      <c r="HEC7" s="222"/>
      <c r="HED7" s="222"/>
      <c r="HEE7" s="222"/>
      <c r="HEF7" s="222"/>
      <c r="HEG7" s="222"/>
      <c r="HEH7" s="222"/>
      <c r="HEI7" s="222"/>
      <c r="HEJ7" s="222"/>
      <c r="HEK7" s="222"/>
      <c r="HEL7" s="222"/>
      <c r="HEM7" s="222"/>
      <c r="HEN7" s="222"/>
      <c r="HEO7" s="222"/>
      <c r="HEP7" s="222"/>
      <c r="HEQ7" s="222"/>
      <c r="HER7" s="222"/>
      <c r="HES7" s="222"/>
      <c r="HET7" s="222"/>
      <c r="HEU7" s="222"/>
      <c r="HEV7" s="222"/>
      <c r="HEW7" s="222"/>
      <c r="HEX7" s="222"/>
      <c r="HEY7" s="222"/>
      <c r="HEZ7" s="222"/>
      <c r="HFA7" s="222"/>
      <c r="HFB7" s="222"/>
      <c r="HFC7" s="222"/>
      <c r="HFD7" s="222"/>
      <c r="HFE7" s="222"/>
      <c r="HFF7" s="222"/>
      <c r="HFG7" s="222"/>
      <c r="HFH7" s="222"/>
      <c r="HFI7" s="222"/>
      <c r="HFJ7" s="222"/>
      <c r="HFK7" s="222"/>
      <c r="HFL7" s="222"/>
      <c r="HFM7" s="222"/>
      <c r="HFN7" s="222"/>
      <c r="HFO7" s="222"/>
      <c r="HFP7" s="222"/>
      <c r="HFQ7" s="222"/>
      <c r="HFR7" s="222"/>
      <c r="HFS7" s="222"/>
      <c r="HFT7" s="222"/>
      <c r="HFU7" s="222"/>
      <c r="HFV7" s="222"/>
      <c r="HFW7" s="222"/>
      <c r="HFX7" s="222"/>
      <c r="HFY7" s="222"/>
      <c r="HFZ7" s="222"/>
      <c r="HGA7" s="222"/>
      <c r="HGB7" s="222"/>
      <c r="HGC7" s="222"/>
      <c r="HGD7" s="222"/>
      <c r="HGE7" s="222"/>
      <c r="HGF7" s="222"/>
      <c r="HGG7" s="222"/>
      <c r="HGH7" s="222"/>
      <c r="HGI7" s="222"/>
      <c r="HGJ7" s="222"/>
      <c r="HGK7" s="222"/>
      <c r="HGL7" s="222"/>
      <c r="HGM7" s="222"/>
      <c r="HGN7" s="222"/>
      <c r="HGO7" s="222"/>
      <c r="HGP7" s="222"/>
      <c r="HGQ7" s="222"/>
      <c r="HGR7" s="222"/>
      <c r="HGS7" s="222"/>
      <c r="HGT7" s="222"/>
      <c r="HGU7" s="222"/>
      <c r="HGV7" s="222"/>
      <c r="HGW7" s="222"/>
      <c r="HGX7" s="222"/>
      <c r="HGY7" s="222"/>
      <c r="HGZ7" s="222"/>
      <c r="HHA7" s="222"/>
      <c r="HHB7" s="222"/>
      <c r="HHC7" s="222"/>
      <c r="HHD7" s="222"/>
      <c r="HHE7" s="222"/>
      <c r="HHF7" s="222"/>
      <c r="HHG7" s="222"/>
      <c r="HHH7" s="222"/>
      <c r="HHI7" s="222"/>
      <c r="HHJ7" s="222"/>
      <c r="HHK7" s="222"/>
      <c r="HHL7" s="222"/>
      <c r="HHM7" s="222"/>
      <c r="HHN7" s="222"/>
      <c r="HHO7" s="222"/>
      <c r="HHP7" s="222"/>
      <c r="HHQ7" s="222"/>
      <c r="HHR7" s="222"/>
      <c r="HHS7" s="222"/>
      <c r="HHT7" s="222"/>
      <c r="HHU7" s="222"/>
      <c r="HHV7" s="222"/>
      <c r="HHW7" s="222"/>
      <c r="HHX7" s="222"/>
      <c r="HHY7" s="222"/>
      <c r="HHZ7" s="222"/>
      <c r="HIA7" s="222"/>
      <c r="HIB7" s="222"/>
      <c r="HIC7" s="222"/>
      <c r="HID7" s="222"/>
      <c r="HIE7" s="222"/>
      <c r="HIF7" s="222"/>
      <c r="HIG7" s="222"/>
      <c r="HIH7" s="222"/>
      <c r="HII7" s="222"/>
      <c r="HIJ7" s="222"/>
      <c r="HIK7" s="222"/>
      <c r="HIL7" s="222"/>
      <c r="HIM7" s="222"/>
      <c r="HIN7" s="222"/>
      <c r="HIO7" s="222"/>
      <c r="HIP7" s="222"/>
      <c r="HIQ7" s="222"/>
      <c r="HIR7" s="222"/>
      <c r="HIS7" s="222"/>
      <c r="HIT7" s="222"/>
      <c r="HIU7" s="222"/>
      <c r="HIV7" s="222"/>
      <c r="HIW7" s="222"/>
      <c r="HIX7" s="222"/>
      <c r="HIY7" s="222"/>
      <c r="HIZ7" s="222"/>
      <c r="HJA7" s="222"/>
      <c r="HJB7" s="222"/>
      <c r="HJC7" s="222"/>
      <c r="HJD7" s="222"/>
      <c r="HJE7" s="222"/>
      <c r="HJF7" s="222"/>
      <c r="HJG7" s="222"/>
      <c r="HJH7" s="222"/>
      <c r="HJI7" s="222"/>
      <c r="HJJ7" s="222"/>
      <c r="HJK7" s="222"/>
      <c r="HJL7" s="222"/>
      <c r="HJM7" s="222"/>
      <c r="HJN7" s="222"/>
      <c r="HJO7" s="222"/>
      <c r="HJP7" s="222"/>
      <c r="HJQ7" s="222"/>
      <c r="HJR7" s="222"/>
      <c r="HJS7" s="222"/>
      <c r="HJT7" s="222"/>
      <c r="HJU7" s="222"/>
      <c r="HJV7" s="222"/>
      <c r="HJW7" s="222"/>
      <c r="HJX7" s="222"/>
      <c r="HJY7" s="222"/>
      <c r="HJZ7" s="222"/>
      <c r="HKA7" s="222"/>
      <c r="HKB7" s="222"/>
      <c r="HKC7" s="222"/>
      <c r="HKD7" s="222"/>
      <c r="HKE7" s="222"/>
      <c r="HKF7" s="222"/>
      <c r="HKG7" s="222"/>
      <c r="HKH7" s="222"/>
      <c r="HKI7" s="222"/>
      <c r="HKJ7" s="222"/>
      <c r="HKK7" s="222"/>
      <c r="HKL7" s="222"/>
      <c r="HKM7" s="222"/>
      <c r="HKN7" s="222"/>
      <c r="HKO7" s="222"/>
      <c r="HKP7" s="222"/>
      <c r="HKQ7" s="222"/>
      <c r="HKR7" s="222"/>
      <c r="HKS7" s="222"/>
      <c r="HKT7" s="222"/>
      <c r="HKU7" s="222"/>
      <c r="HKV7" s="222"/>
      <c r="HKW7" s="222"/>
      <c r="HKX7" s="222"/>
      <c r="HKY7" s="222"/>
      <c r="HKZ7" s="222"/>
      <c r="HLA7" s="222"/>
      <c r="HLB7" s="222"/>
      <c r="HLC7" s="222"/>
      <c r="HLD7" s="222"/>
      <c r="HLE7" s="222"/>
      <c r="HLF7" s="222"/>
      <c r="HLG7" s="222"/>
      <c r="HLH7" s="222"/>
      <c r="HLI7" s="222"/>
      <c r="HLJ7" s="222"/>
      <c r="HLK7" s="222"/>
      <c r="HLL7" s="222"/>
      <c r="HLM7" s="222"/>
      <c r="HLN7" s="222"/>
      <c r="HLO7" s="222"/>
      <c r="HLP7" s="222"/>
      <c r="HLQ7" s="222"/>
      <c r="HLR7" s="222"/>
      <c r="HLS7" s="222"/>
      <c r="HLT7" s="222"/>
      <c r="HLU7" s="222"/>
      <c r="HLV7" s="222"/>
      <c r="HLW7" s="222"/>
      <c r="HLX7" s="222"/>
      <c r="HLY7" s="222"/>
      <c r="HLZ7" s="222"/>
      <c r="HMA7" s="222"/>
      <c r="HMB7" s="222"/>
      <c r="HMC7" s="222"/>
      <c r="HMD7" s="222"/>
      <c r="HME7" s="222"/>
      <c r="HMF7" s="222"/>
      <c r="HMG7" s="222"/>
      <c r="HMH7" s="222"/>
      <c r="HMI7" s="222"/>
      <c r="HMJ7" s="222"/>
      <c r="HMK7" s="222"/>
      <c r="HML7" s="222"/>
      <c r="HMM7" s="222"/>
      <c r="HMN7" s="222"/>
      <c r="HMO7" s="222"/>
      <c r="HMP7" s="222"/>
      <c r="HMQ7" s="222"/>
      <c r="HMR7" s="222"/>
      <c r="HMS7" s="222"/>
      <c r="HMT7" s="222"/>
      <c r="HMU7" s="222"/>
      <c r="HMV7" s="222"/>
      <c r="HMW7" s="222"/>
      <c r="HMX7" s="222"/>
      <c r="HMY7" s="222"/>
      <c r="HMZ7" s="222"/>
      <c r="HNA7" s="222"/>
      <c r="HNB7" s="222"/>
      <c r="HNC7" s="222"/>
      <c r="HND7" s="222"/>
      <c r="HNE7" s="222"/>
      <c r="HNF7" s="222"/>
      <c r="HNG7" s="222"/>
      <c r="HNH7" s="222"/>
      <c r="HNI7" s="222"/>
      <c r="HNJ7" s="222"/>
      <c r="HNK7" s="222"/>
      <c r="HNL7" s="222"/>
      <c r="HNM7" s="222"/>
      <c r="HNN7" s="222"/>
      <c r="HNO7" s="222"/>
      <c r="HNP7" s="222"/>
      <c r="HNQ7" s="222"/>
      <c r="HNR7" s="222"/>
      <c r="HNS7" s="222"/>
      <c r="HNT7" s="222"/>
      <c r="HNU7" s="222"/>
      <c r="HNV7" s="222"/>
      <c r="HNW7" s="222"/>
      <c r="HNX7" s="222"/>
      <c r="HNY7" s="222"/>
      <c r="HNZ7" s="222"/>
      <c r="HOA7" s="222"/>
      <c r="HOB7" s="222"/>
      <c r="HOC7" s="222"/>
      <c r="HOD7" s="222"/>
      <c r="HOE7" s="222"/>
      <c r="HOF7" s="222"/>
      <c r="HOG7" s="222"/>
      <c r="HOH7" s="222"/>
      <c r="HOI7" s="222"/>
      <c r="HOJ7" s="222"/>
      <c r="HOK7" s="222"/>
      <c r="HOL7" s="222"/>
      <c r="HOM7" s="222"/>
      <c r="HON7" s="222"/>
      <c r="HOO7" s="222"/>
      <c r="HOP7" s="222"/>
      <c r="HOQ7" s="222"/>
      <c r="HOR7" s="222"/>
      <c r="HOS7" s="222"/>
      <c r="HOT7" s="222"/>
      <c r="HOU7" s="222"/>
      <c r="HOV7" s="222"/>
      <c r="HOW7" s="222"/>
      <c r="HOX7" s="222"/>
      <c r="HOY7" s="222"/>
      <c r="HOZ7" s="222"/>
      <c r="HPA7" s="222"/>
      <c r="HPB7" s="222"/>
      <c r="HPC7" s="222"/>
      <c r="HPD7" s="222"/>
      <c r="HPE7" s="222"/>
      <c r="HPF7" s="222"/>
      <c r="HPG7" s="222"/>
      <c r="HPH7" s="222"/>
      <c r="HPI7" s="222"/>
      <c r="HPJ7" s="222"/>
      <c r="HPK7" s="222"/>
      <c r="HPL7" s="222"/>
      <c r="HPM7" s="222"/>
      <c r="HPN7" s="222"/>
      <c r="HPO7" s="222"/>
      <c r="HPP7" s="222"/>
      <c r="HPQ7" s="222"/>
      <c r="HPR7" s="222"/>
      <c r="HPS7" s="222"/>
      <c r="HPT7" s="222"/>
      <c r="HPU7" s="222"/>
      <c r="HPV7" s="222"/>
      <c r="HPW7" s="222"/>
      <c r="HPX7" s="222"/>
      <c r="HPY7" s="222"/>
      <c r="HPZ7" s="222"/>
      <c r="HQA7" s="222"/>
      <c r="HQB7" s="222"/>
      <c r="HQC7" s="222"/>
      <c r="HQD7" s="222"/>
      <c r="HQE7" s="222"/>
      <c r="HQF7" s="222"/>
      <c r="HQG7" s="222"/>
      <c r="HQH7" s="222"/>
      <c r="HQI7" s="222"/>
      <c r="HQJ7" s="222"/>
      <c r="HQK7" s="222"/>
      <c r="HQL7" s="222"/>
      <c r="HQM7" s="222"/>
      <c r="HQN7" s="222"/>
      <c r="HQO7" s="222"/>
      <c r="HQP7" s="222"/>
      <c r="HQQ7" s="222"/>
      <c r="HQR7" s="222"/>
      <c r="HQS7" s="222"/>
      <c r="HQT7" s="222"/>
      <c r="HQU7" s="222"/>
      <c r="HQV7" s="222"/>
      <c r="HQW7" s="222"/>
      <c r="HQX7" s="222"/>
      <c r="HQY7" s="222"/>
      <c r="HQZ7" s="222"/>
      <c r="HRA7" s="222"/>
      <c r="HRB7" s="222"/>
      <c r="HRC7" s="222"/>
      <c r="HRD7" s="222"/>
      <c r="HRE7" s="222"/>
      <c r="HRF7" s="222"/>
      <c r="HRG7" s="222"/>
      <c r="HRH7" s="222"/>
      <c r="HRI7" s="222"/>
      <c r="HRJ7" s="222"/>
      <c r="HRK7" s="222"/>
      <c r="HRL7" s="222"/>
      <c r="HRM7" s="222"/>
      <c r="HRN7" s="222"/>
      <c r="HRO7" s="222"/>
      <c r="HRP7" s="222"/>
      <c r="HRQ7" s="222"/>
      <c r="HRR7" s="222"/>
      <c r="HRS7" s="222"/>
      <c r="HRT7" s="222"/>
      <c r="HRU7" s="222"/>
      <c r="HRV7" s="222"/>
      <c r="HRW7" s="222"/>
      <c r="HRX7" s="222"/>
      <c r="HRY7" s="222"/>
      <c r="HRZ7" s="222"/>
      <c r="HSA7" s="222"/>
      <c r="HSB7" s="222"/>
      <c r="HSC7" s="222"/>
      <c r="HSD7" s="222"/>
      <c r="HSE7" s="222"/>
      <c r="HSF7" s="222"/>
      <c r="HSG7" s="222"/>
      <c r="HSH7" s="222"/>
      <c r="HSI7" s="222"/>
      <c r="HSJ7" s="222"/>
      <c r="HSK7" s="222"/>
      <c r="HSL7" s="222"/>
      <c r="HSM7" s="222"/>
      <c r="HSN7" s="222"/>
      <c r="HSO7" s="222"/>
      <c r="HSP7" s="222"/>
      <c r="HSQ7" s="222"/>
      <c r="HSR7" s="222"/>
      <c r="HSS7" s="222"/>
      <c r="HST7" s="222"/>
      <c r="HSU7" s="222"/>
      <c r="HSV7" s="222"/>
      <c r="HSW7" s="222"/>
      <c r="HSX7" s="222"/>
      <c r="HSY7" s="222"/>
      <c r="HSZ7" s="222"/>
      <c r="HTA7" s="222"/>
      <c r="HTB7" s="222"/>
      <c r="HTC7" s="222"/>
      <c r="HTD7" s="222"/>
      <c r="HTE7" s="222"/>
      <c r="HTF7" s="222"/>
      <c r="HTG7" s="222"/>
      <c r="HTH7" s="222"/>
      <c r="HTI7" s="222"/>
      <c r="HTJ7" s="222"/>
      <c r="HTK7" s="222"/>
      <c r="HTL7" s="222"/>
      <c r="HTM7" s="222"/>
      <c r="HTN7" s="222"/>
      <c r="HTO7" s="222"/>
      <c r="HTP7" s="222"/>
      <c r="HTQ7" s="222"/>
      <c r="HTR7" s="222"/>
      <c r="HTS7" s="222"/>
      <c r="HTT7" s="222"/>
      <c r="HTU7" s="222"/>
      <c r="HTV7" s="222"/>
      <c r="HTW7" s="222"/>
      <c r="HTX7" s="222"/>
      <c r="HTY7" s="222"/>
      <c r="HTZ7" s="222"/>
      <c r="HUA7" s="222"/>
      <c r="HUB7" s="222"/>
      <c r="HUC7" s="222"/>
      <c r="HUD7" s="222"/>
      <c r="HUE7" s="222"/>
      <c r="HUF7" s="222"/>
      <c r="HUG7" s="222"/>
      <c r="HUH7" s="222"/>
      <c r="HUI7" s="222"/>
      <c r="HUJ7" s="222"/>
      <c r="HUK7" s="222"/>
      <c r="HUL7" s="222"/>
      <c r="HUM7" s="222"/>
      <c r="HUN7" s="222"/>
      <c r="HUO7" s="222"/>
      <c r="HUP7" s="222"/>
      <c r="HUQ7" s="222"/>
      <c r="HUR7" s="222"/>
      <c r="HUS7" s="222"/>
      <c r="HUT7" s="222"/>
      <c r="HUU7" s="222"/>
      <c r="HUV7" s="222"/>
      <c r="HUW7" s="222"/>
      <c r="HUX7" s="222"/>
      <c r="HUY7" s="222"/>
      <c r="HUZ7" s="222"/>
      <c r="HVA7" s="222"/>
      <c r="HVB7" s="222"/>
      <c r="HVC7" s="222"/>
      <c r="HVD7" s="222"/>
      <c r="HVE7" s="222"/>
      <c r="HVF7" s="222"/>
      <c r="HVG7" s="222"/>
      <c r="HVH7" s="222"/>
      <c r="HVI7" s="222"/>
      <c r="HVJ7" s="222"/>
      <c r="HVK7" s="222"/>
      <c r="HVL7" s="222"/>
      <c r="HVM7" s="222"/>
      <c r="HVN7" s="222"/>
      <c r="HVO7" s="222"/>
      <c r="HVP7" s="222"/>
      <c r="HVQ7" s="222"/>
      <c r="HVR7" s="222"/>
      <c r="HVS7" s="222"/>
      <c r="HVT7" s="222"/>
      <c r="HVU7" s="222"/>
      <c r="HVV7" s="222"/>
      <c r="HVW7" s="222"/>
      <c r="HVX7" s="222"/>
      <c r="HVY7" s="222"/>
      <c r="HVZ7" s="222"/>
      <c r="HWA7" s="222"/>
      <c r="HWB7" s="222"/>
      <c r="HWC7" s="222"/>
      <c r="HWD7" s="222"/>
      <c r="HWE7" s="222"/>
      <c r="HWF7" s="222"/>
      <c r="HWG7" s="222"/>
      <c r="HWH7" s="222"/>
      <c r="HWI7" s="222"/>
      <c r="HWJ7" s="222"/>
      <c r="HWK7" s="222"/>
      <c r="HWL7" s="222"/>
      <c r="HWM7" s="222"/>
      <c r="HWN7" s="222"/>
      <c r="HWO7" s="222"/>
      <c r="HWP7" s="222"/>
      <c r="HWQ7" s="222"/>
      <c r="HWR7" s="222"/>
      <c r="HWS7" s="222"/>
      <c r="HWT7" s="222"/>
      <c r="HWU7" s="222"/>
      <c r="HWV7" s="222"/>
      <c r="HWW7" s="222"/>
      <c r="HWX7" s="222"/>
      <c r="HWY7" s="222"/>
      <c r="HWZ7" s="222"/>
      <c r="HXA7" s="222"/>
      <c r="HXB7" s="222"/>
      <c r="HXC7" s="222"/>
      <c r="HXD7" s="222"/>
      <c r="HXE7" s="222"/>
      <c r="HXF7" s="222"/>
      <c r="HXG7" s="222"/>
      <c r="HXH7" s="222"/>
      <c r="HXI7" s="222"/>
      <c r="HXJ7" s="222"/>
      <c r="HXK7" s="222"/>
      <c r="HXL7" s="222"/>
      <c r="HXM7" s="222"/>
      <c r="HXN7" s="222"/>
      <c r="HXO7" s="222"/>
      <c r="HXP7" s="222"/>
      <c r="HXQ7" s="222"/>
      <c r="HXR7" s="222"/>
      <c r="HXS7" s="222"/>
      <c r="HXT7" s="222"/>
      <c r="HXU7" s="222"/>
      <c r="HXV7" s="222"/>
      <c r="HXW7" s="222"/>
      <c r="HXX7" s="222"/>
      <c r="HXY7" s="222"/>
      <c r="HXZ7" s="222"/>
      <c r="HYA7" s="222"/>
      <c r="HYB7" s="222"/>
      <c r="HYC7" s="222"/>
      <c r="HYD7" s="222"/>
      <c r="HYE7" s="222"/>
      <c r="HYF7" s="222"/>
      <c r="HYG7" s="222"/>
      <c r="HYH7" s="222"/>
      <c r="HYI7" s="222"/>
      <c r="HYJ7" s="222"/>
      <c r="HYK7" s="222"/>
      <c r="HYL7" s="222"/>
      <c r="HYM7" s="222"/>
      <c r="HYN7" s="222"/>
      <c r="HYO7" s="222"/>
      <c r="HYP7" s="222"/>
      <c r="HYQ7" s="222"/>
      <c r="HYR7" s="222"/>
      <c r="HYS7" s="222"/>
      <c r="HYT7" s="222"/>
      <c r="HYU7" s="222"/>
      <c r="HYV7" s="222"/>
      <c r="HYW7" s="222"/>
      <c r="HYX7" s="222"/>
      <c r="HYY7" s="222"/>
      <c r="HYZ7" s="222"/>
      <c r="HZA7" s="222"/>
      <c r="HZB7" s="222"/>
      <c r="HZC7" s="222"/>
      <c r="HZD7" s="222"/>
      <c r="HZE7" s="222"/>
      <c r="HZF7" s="222"/>
      <c r="HZG7" s="222"/>
      <c r="HZH7" s="222"/>
      <c r="HZI7" s="222"/>
      <c r="HZJ7" s="222"/>
      <c r="HZK7" s="222"/>
      <c r="HZL7" s="222"/>
      <c r="HZM7" s="222"/>
      <c r="HZN7" s="222"/>
      <c r="HZO7" s="222"/>
      <c r="HZP7" s="222"/>
      <c r="HZQ7" s="222"/>
      <c r="HZR7" s="222"/>
      <c r="HZS7" s="222"/>
      <c r="HZT7" s="222"/>
      <c r="HZU7" s="222"/>
      <c r="HZV7" s="222"/>
      <c r="HZW7" s="222"/>
      <c r="HZX7" s="222"/>
      <c r="HZY7" s="222"/>
      <c r="HZZ7" s="222"/>
      <c r="IAA7" s="222"/>
      <c r="IAB7" s="222"/>
      <c r="IAC7" s="222"/>
      <c r="IAD7" s="222"/>
      <c r="IAE7" s="222"/>
      <c r="IAF7" s="222"/>
      <c r="IAG7" s="222"/>
      <c r="IAH7" s="222"/>
      <c r="IAI7" s="222"/>
      <c r="IAJ7" s="222"/>
      <c r="IAK7" s="222"/>
      <c r="IAL7" s="222"/>
      <c r="IAM7" s="222"/>
      <c r="IAN7" s="222"/>
      <c r="IAO7" s="222"/>
      <c r="IAP7" s="222"/>
      <c r="IAQ7" s="222"/>
      <c r="IAR7" s="222"/>
      <c r="IAS7" s="222"/>
      <c r="IAT7" s="222"/>
      <c r="IAU7" s="222"/>
      <c r="IAV7" s="222"/>
      <c r="IAW7" s="222"/>
      <c r="IAX7" s="222"/>
      <c r="IAY7" s="222"/>
      <c r="IAZ7" s="222"/>
      <c r="IBA7" s="222"/>
      <c r="IBB7" s="222"/>
      <c r="IBC7" s="222"/>
      <c r="IBD7" s="222"/>
      <c r="IBE7" s="222"/>
      <c r="IBF7" s="222"/>
      <c r="IBG7" s="222"/>
      <c r="IBH7" s="222"/>
      <c r="IBI7" s="222"/>
      <c r="IBJ7" s="222"/>
      <c r="IBK7" s="222"/>
      <c r="IBL7" s="222"/>
      <c r="IBM7" s="222"/>
      <c r="IBN7" s="222"/>
      <c r="IBO7" s="222"/>
      <c r="IBP7" s="222"/>
      <c r="IBQ7" s="222"/>
      <c r="IBR7" s="222"/>
      <c r="IBS7" s="222"/>
      <c r="IBT7" s="222"/>
      <c r="IBU7" s="222"/>
      <c r="IBV7" s="222"/>
      <c r="IBW7" s="222"/>
      <c r="IBX7" s="222"/>
      <c r="IBY7" s="222"/>
      <c r="IBZ7" s="222"/>
      <c r="ICA7" s="222"/>
      <c r="ICB7" s="222"/>
      <c r="ICC7" s="222"/>
      <c r="ICD7" s="222"/>
      <c r="ICE7" s="222"/>
      <c r="ICF7" s="222"/>
      <c r="ICG7" s="222"/>
      <c r="ICH7" s="222"/>
      <c r="ICI7" s="222"/>
      <c r="ICJ7" s="222"/>
      <c r="ICK7" s="222"/>
      <c r="ICL7" s="222"/>
      <c r="ICM7" s="222"/>
      <c r="ICN7" s="222"/>
      <c r="ICO7" s="222"/>
      <c r="ICP7" s="222"/>
      <c r="ICQ7" s="222"/>
      <c r="ICR7" s="222"/>
      <c r="ICS7" s="222"/>
      <c r="ICT7" s="222"/>
      <c r="ICU7" s="222"/>
      <c r="ICV7" s="222"/>
      <c r="ICW7" s="222"/>
      <c r="ICX7" s="222"/>
      <c r="ICY7" s="222"/>
      <c r="ICZ7" s="222"/>
      <c r="IDA7" s="222"/>
      <c r="IDB7" s="222"/>
      <c r="IDC7" s="222"/>
      <c r="IDD7" s="222"/>
      <c r="IDE7" s="222"/>
      <c r="IDF7" s="222"/>
      <c r="IDG7" s="222"/>
      <c r="IDH7" s="222"/>
      <c r="IDI7" s="222"/>
      <c r="IDJ7" s="222"/>
      <c r="IDK7" s="222"/>
      <c r="IDL7" s="222"/>
      <c r="IDM7" s="222"/>
      <c r="IDN7" s="222"/>
      <c r="IDO7" s="222"/>
      <c r="IDP7" s="222"/>
      <c r="IDQ7" s="222"/>
      <c r="IDR7" s="222"/>
      <c r="IDS7" s="222"/>
      <c r="IDT7" s="222"/>
      <c r="IDU7" s="222"/>
      <c r="IDV7" s="222"/>
      <c r="IDW7" s="222"/>
      <c r="IDX7" s="222"/>
      <c r="IDY7" s="222"/>
      <c r="IDZ7" s="222"/>
      <c r="IEA7" s="222"/>
      <c r="IEB7" s="222"/>
      <c r="IEC7" s="222"/>
      <c r="IED7" s="222"/>
      <c r="IEE7" s="222"/>
      <c r="IEF7" s="222"/>
      <c r="IEG7" s="222"/>
      <c r="IEH7" s="222"/>
      <c r="IEI7" s="222"/>
      <c r="IEJ7" s="222"/>
      <c r="IEK7" s="222"/>
      <c r="IEL7" s="222"/>
      <c r="IEM7" s="222"/>
      <c r="IEN7" s="222"/>
      <c r="IEO7" s="222"/>
      <c r="IEP7" s="222"/>
      <c r="IEQ7" s="222"/>
      <c r="IER7" s="222"/>
      <c r="IES7" s="222"/>
      <c r="IET7" s="222"/>
      <c r="IEU7" s="222"/>
      <c r="IEV7" s="222"/>
      <c r="IEW7" s="222"/>
      <c r="IEX7" s="222"/>
      <c r="IEY7" s="222"/>
      <c r="IEZ7" s="222"/>
      <c r="IFA7" s="222"/>
      <c r="IFB7" s="222"/>
      <c r="IFC7" s="222"/>
      <c r="IFD7" s="222"/>
      <c r="IFE7" s="222"/>
      <c r="IFF7" s="222"/>
      <c r="IFG7" s="222"/>
      <c r="IFH7" s="222"/>
      <c r="IFI7" s="222"/>
      <c r="IFJ7" s="222"/>
      <c r="IFK7" s="222"/>
      <c r="IFL7" s="222"/>
      <c r="IFM7" s="222"/>
      <c r="IFN7" s="222"/>
      <c r="IFO7" s="222"/>
      <c r="IFP7" s="222"/>
      <c r="IFQ7" s="222"/>
      <c r="IFR7" s="222"/>
      <c r="IFS7" s="222"/>
      <c r="IFT7" s="222"/>
      <c r="IFU7" s="222"/>
      <c r="IFV7" s="222"/>
      <c r="IFW7" s="222"/>
      <c r="IFX7" s="222"/>
      <c r="IFY7" s="222"/>
      <c r="IFZ7" s="222"/>
      <c r="IGA7" s="222"/>
      <c r="IGB7" s="222"/>
      <c r="IGC7" s="222"/>
      <c r="IGD7" s="222"/>
      <c r="IGE7" s="222"/>
      <c r="IGF7" s="222"/>
      <c r="IGG7" s="222"/>
      <c r="IGH7" s="222"/>
      <c r="IGI7" s="222"/>
      <c r="IGJ7" s="222"/>
      <c r="IGK7" s="222"/>
      <c r="IGL7" s="222"/>
      <c r="IGM7" s="222"/>
      <c r="IGN7" s="222"/>
      <c r="IGO7" s="222"/>
      <c r="IGP7" s="222"/>
      <c r="IGQ7" s="222"/>
      <c r="IGR7" s="222"/>
      <c r="IGS7" s="222"/>
      <c r="IGT7" s="222"/>
      <c r="IGU7" s="222"/>
      <c r="IGV7" s="222"/>
      <c r="IGW7" s="222"/>
      <c r="IGX7" s="222"/>
      <c r="IGY7" s="222"/>
      <c r="IGZ7" s="222"/>
      <c r="IHA7" s="222"/>
      <c r="IHB7" s="222"/>
      <c r="IHC7" s="222"/>
      <c r="IHD7" s="222"/>
      <c r="IHE7" s="222"/>
      <c r="IHF7" s="222"/>
      <c r="IHG7" s="222"/>
      <c r="IHH7" s="222"/>
      <c r="IHI7" s="222"/>
      <c r="IHJ7" s="222"/>
      <c r="IHK7" s="222"/>
      <c r="IHL7" s="222"/>
      <c r="IHM7" s="222"/>
      <c r="IHN7" s="222"/>
      <c r="IHO7" s="222"/>
      <c r="IHP7" s="222"/>
      <c r="IHQ7" s="222"/>
      <c r="IHR7" s="222"/>
      <c r="IHS7" s="222"/>
      <c r="IHT7" s="222"/>
      <c r="IHU7" s="222"/>
      <c r="IHV7" s="222"/>
      <c r="IHW7" s="222"/>
      <c r="IHX7" s="222"/>
      <c r="IHY7" s="222"/>
      <c r="IHZ7" s="222"/>
      <c r="IIA7" s="222"/>
      <c r="IIB7" s="222"/>
      <c r="IIC7" s="222"/>
      <c r="IID7" s="222"/>
      <c r="IIE7" s="222"/>
      <c r="IIF7" s="222"/>
      <c r="IIG7" s="222"/>
      <c r="IIH7" s="222"/>
      <c r="III7" s="222"/>
      <c r="IIJ7" s="222"/>
      <c r="IIK7" s="222"/>
      <c r="IIL7" s="222"/>
      <c r="IIM7" s="222"/>
      <c r="IIN7" s="222"/>
      <c r="IIO7" s="222"/>
      <c r="IIP7" s="222"/>
      <c r="IIQ7" s="222"/>
      <c r="IIR7" s="222"/>
      <c r="IIS7" s="222"/>
      <c r="IIT7" s="222"/>
      <c r="IIU7" s="222"/>
      <c r="IIV7" s="222"/>
      <c r="IIW7" s="222"/>
      <c r="IIX7" s="222"/>
      <c r="IIY7" s="222"/>
      <c r="IIZ7" s="222"/>
      <c r="IJA7" s="222"/>
      <c r="IJB7" s="222"/>
      <c r="IJC7" s="222"/>
      <c r="IJD7" s="222"/>
      <c r="IJE7" s="222"/>
      <c r="IJF7" s="222"/>
      <c r="IJG7" s="222"/>
      <c r="IJH7" s="222"/>
      <c r="IJI7" s="222"/>
      <c r="IJJ7" s="222"/>
      <c r="IJK7" s="222"/>
      <c r="IJL7" s="222"/>
      <c r="IJM7" s="222"/>
      <c r="IJN7" s="222"/>
      <c r="IJO7" s="222"/>
      <c r="IJP7" s="222"/>
      <c r="IJQ7" s="222"/>
      <c r="IJR7" s="222"/>
      <c r="IJS7" s="222"/>
      <c r="IJT7" s="222"/>
      <c r="IJU7" s="222"/>
      <c r="IJV7" s="222"/>
      <c r="IJW7" s="222"/>
      <c r="IJX7" s="222"/>
      <c r="IJY7" s="222"/>
      <c r="IJZ7" s="222"/>
      <c r="IKA7" s="222"/>
      <c r="IKB7" s="222"/>
      <c r="IKC7" s="222"/>
      <c r="IKD7" s="222"/>
      <c r="IKE7" s="222"/>
      <c r="IKF7" s="222"/>
      <c r="IKG7" s="222"/>
      <c r="IKH7" s="222"/>
      <c r="IKI7" s="222"/>
      <c r="IKJ7" s="222"/>
      <c r="IKK7" s="222"/>
      <c r="IKL7" s="222"/>
      <c r="IKM7" s="222"/>
      <c r="IKN7" s="222"/>
      <c r="IKO7" s="222"/>
      <c r="IKP7" s="222"/>
      <c r="IKQ7" s="222"/>
      <c r="IKR7" s="222"/>
      <c r="IKS7" s="222"/>
      <c r="IKT7" s="222"/>
      <c r="IKU7" s="222"/>
      <c r="IKV7" s="222"/>
      <c r="IKW7" s="222"/>
      <c r="IKX7" s="222"/>
      <c r="IKY7" s="222"/>
      <c r="IKZ7" s="222"/>
      <c r="ILA7" s="222"/>
      <c r="ILB7" s="222"/>
      <c r="ILC7" s="222"/>
      <c r="ILD7" s="222"/>
      <c r="ILE7" s="222"/>
      <c r="ILF7" s="222"/>
      <c r="ILG7" s="222"/>
      <c r="ILH7" s="222"/>
      <c r="ILI7" s="222"/>
      <c r="ILJ7" s="222"/>
      <c r="ILK7" s="222"/>
      <c r="ILL7" s="222"/>
      <c r="ILM7" s="222"/>
      <c r="ILN7" s="222"/>
      <c r="ILO7" s="222"/>
      <c r="ILP7" s="222"/>
      <c r="ILQ7" s="222"/>
      <c r="ILR7" s="222"/>
      <c r="ILS7" s="222"/>
      <c r="ILT7" s="222"/>
      <c r="ILU7" s="222"/>
      <c r="ILV7" s="222"/>
      <c r="ILW7" s="222"/>
      <c r="ILX7" s="222"/>
      <c r="ILY7" s="222"/>
      <c r="ILZ7" s="222"/>
      <c r="IMA7" s="222"/>
      <c r="IMB7" s="222"/>
      <c r="IMC7" s="222"/>
      <c r="IMD7" s="222"/>
      <c r="IME7" s="222"/>
      <c r="IMF7" s="222"/>
      <c r="IMG7" s="222"/>
      <c r="IMH7" s="222"/>
      <c r="IMI7" s="222"/>
      <c r="IMJ7" s="222"/>
      <c r="IMK7" s="222"/>
      <c r="IML7" s="222"/>
      <c r="IMM7" s="222"/>
      <c r="IMN7" s="222"/>
      <c r="IMO7" s="222"/>
      <c r="IMP7" s="222"/>
      <c r="IMQ7" s="222"/>
      <c r="IMR7" s="222"/>
      <c r="IMS7" s="222"/>
      <c r="IMT7" s="222"/>
      <c r="IMU7" s="222"/>
      <c r="IMV7" s="222"/>
      <c r="IMW7" s="222"/>
      <c r="IMX7" s="222"/>
      <c r="IMY7" s="222"/>
      <c r="IMZ7" s="222"/>
      <c r="INA7" s="222"/>
      <c r="INB7" s="222"/>
      <c r="INC7" s="222"/>
      <c r="IND7" s="222"/>
      <c r="INE7" s="222"/>
      <c r="INF7" s="222"/>
      <c r="ING7" s="222"/>
      <c r="INH7" s="222"/>
      <c r="INI7" s="222"/>
      <c r="INJ7" s="222"/>
      <c r="INK7" s="222"/>
      <c r="INL7" s="222"/>
      <c r="INM7" s="222"/>
      <c r="INN7" s="222"/>
      <c r="INO7" s="222"/>
      <c r="INP7" s="222"/>
      <c r="INQ7" s="222"/>
      <c r="INR7" s="222"/>
      <c r="INS7" s="222"/>
      <c r="INT7" s="222"/>
      <c r="INU7" s="222"/>
      <c r="INV7" s="222"/>
      <c r="INW7" s="222"/>
      <c r="INX7" s="222"/>
      <c r="INY7" s="222"/>
      <c r="INZ7" s="222"/>
      <c r="IOA7" s="222"/>
      <c r="IOB7" s="222"/>
      <c r="IOC7" s="222"/>
      <c r="IOD7" s="222"/>
      <c r="IOE7" s="222"/>
      <c r="IOF7" s="222"/>
      <c r="IOG7" s="222"/>
      <c r="IOH7" s="222"/>
      <c r="IOI7" s="222"/>
      <c r="IOJ7" s="222"/>
      <c r="IOK7" s="222"/>
      <c r="IOL7" s="222"/>
      <c r="IOM7" s="222"/>
      <c r="ION7" s="222"/>
      <c r="IOO7" s="222"/>
      <c r="IOP7" s="222"/>
      <c r="IOQ7" s="222"/>
      <c r="IOR7" s="222"/>
      <c r="IOS7" s="222"/>
      <c r="IOT7" s="222"/>
      <c r="IOU7" s="222"/>
      <c r="IOV7" s="222"/>
      <c r="IOW7" s="222"/>
      <c r="IOX7" s="222"/>
      <c r="IOY7" s="222"/>
      <c r="IOZ7" s="222"/>
      <c r="IPA7" s="222"/>
      <c r="IPB7" s="222"/>
      <c r="IPC7" s="222"/>
      <c r="IPD7" s="222"/>
      <c r="IPE7" s="222"/>
      <c r="IPF7" s="222"/>
      <c r="IPG7" s="222"/>
      <c r="IPH7" s="222"/>
      <c r="IPI7" s="222"/>
      <c r="IPJ7" s="222"/>
      <c r="IPK7" s="222"/>
      <c r="IPL7" s="222"/>
      <c r="IPM7" s="222"/>
      <c r="IPN7" s="222"/>
      <c r="IPO7" s="222"/>
      <c r="IPP7" s="222"/>
      <c r="IPQ7" s="222"/>
      <c r="IPR7" s="222"/>
      <c r="IPS7" s="222"/>
      <c r="IPT7" s="222"/>
      <c r="IPU7" s="222"/>
      <c r="IPV7" s="222"/>
      <c r="IPW7" s="222"/>
      <c r="IPX7" s="222"/>
      <c r="IPY7" s="222"/>
      <c r="IPZ7" s="222"/>
      <c r="IQA7" s="222"/>
      <c r="IQB7" s="222"/>
      <c r="IQC7" s="222"/>
      <c r="IQD7" s="222"/>
      <c r="IQE7" s="222"/>
      <c r="IQF7" s="222"/>
      <c r="IQG7" s="222"/>
      <c r="IQH7" s="222"/>
      <c r="IQI7" s="222"/>
      <c r="IQJ7" s="222"/>
      <c r="IQK7" s="222"/>
      <c r="IQL7" s="222"/>
      <c r="IQM7" s="222"/>
      <c r="IQN7" s="222"/>
      <c r="IQO7" s="222"/>
      <c r="IQP7" s="222"/>
      <c r="IQQ7" s="222"/>
      <c r="IQR7" s="222"/>
      <c r="IQS7" s="222"/>
      <c r="IQT7" s="222"/>
      <c r="IQU7" s="222"/>
      <c r="IQV7" s="222"/>
      <c r="IQW7" s="222"/>
      <c r="IQX7" s="222"/>
      <c r="IQY7" s="222"/>
      <c r="IQZ7" s="222"/>
      <c r="IRA7" s="222"/>
      <c r="IRB7" s="222"/>
      <c r="IRC7" s="222"/>
      <c r="IRD7" s="222"/>
      <c r="IRE7" s="222"/>
      <c r="IRF7" s="222"/>
      <c r="IRG7" s="222"/>
      <c r="IRH7" s="222"/>
      <c r="IRI7" s="222"/>
      <c r="IRJ7" s="222"/>
      <c r="IRK7" s="222"/>
      <c r="IRL7" s="222"/>
      <c r="IRM7" s="222"/>
      <c r="IRN7" s="222"/>
      <c r="IRO7" s="222"/>
      <c r="IRP7" s="222"/>
      <c r="IRQ7" s="222"/>
      <c r="IRR7" s="222"/>
      <c r="IRS7" s="222"/>
      <c r="IRT7" s="222"/>
      <c r="IRU7" s="222"/>
      <c r="IRV7" s="222"/>
      <c r="IRW7" s="222"/>
      <c r="IRX7" s="222"/>
      <c r="IRY7" s="222"/>
      <c r="IRZ7" s="222"/>
      <c r="ISA7" s="222"/>
      <c r="ISB7" s="222"/>
      <c r="ISC7" s="222"/>
      <c r="ISD7" s="222"/>
      <c r="ISE7" s="222"/>
      <c r="ISF7" s="222"/>
      <c r="ISG7" s="222"/>
      <c r="ISH7" s="222"/>
      <c r="ISI7" s="222"/>
      <c r="ISJ7" s="222"/>
      <c r="ISK7" s="222"/>
      <c r="ISL7" s="222"/>
      <c r="ISM7" s="222"/>
      <c r="ISN7" s="222"/>
      <c r="ISO7" s="222"/>
      <c r="ISP7" s="222"/>
      <c r="ISQ7" s="222"/>
      <c r="ISR7" s="222"/>
      <c r="ISS7" s="222"/>
      <c r="IST7" s="222"/>
      <c r="ISU7" s="222"/>
      <c r="ISV7" s="222"/>
      <c r="ISW7" s="222"/>
      <c r="ISX7" s="222"/>
      <c r="ISY7" s="222"/>
      <c r="ISZ7" s="222"/>
      <c r="ITA7" s="222"/>
      <c r="ITB7" s="222"/>
      <c r="ITC7" s="222"/>
      <c r="ITD7" s="222"/>
      <c r="ITE7" s="222"/>
      <c r="ITF7" s="222"/>
      <c r="ITG7" s="222"/>
      <c r="ITH7" s="222"/>
      <c r="ITI7" s="222"/>
      <c r="ITJ7" s="222"/>
      <c r="ITK7" s="222"/>
      <c r="ITL7" s="222"/>
      <c r="ITM7" s="222"/>
      <c r="ITN7" s="222"/>
      <c r="ITO7" s="222"/>
      <c r="ITP7" s="222"/>
      <c r="ITQ7" s="222"/>
      <c r="ITR7" s="222"/>
      <c r="ITS7" s="222"/>
      <c r="ITT7" s="222"/>
      <c r="ITU7" s="222"/>
      <c r="ITV7" s="222"/>
      <c r="ITW7" s="222"/>
      <c r="ITX7" s="222"/>
      <c r="ITY7" s="222"/>
      <c r="ITZ7" s="222"/>
      <c r="IUA7" s="222"/>
      <c r="IUB7" s="222"/>
      <c r="IUC7" s="222"/>
      <c r="IUD7" s="222"/>
      <c r="IUE7" s="222"/>
      <c r="IUF7" s="222"/>
      <c r="IUG7" s="222"/>
      <c r="IUH7" s="222"/>
      <c r="IUI7" s="222"/>
      <c r="IUJ7" s="222"/>
      <c r="IUK7" s="222"/>
      <c r="IUL7" s="222"/>
      <c r="IUM7" s="222"/>
      <c r="IUN7" s="222"/>
      <c r="IUO7" s="222"/>
      <c r="IUP7" s="222"/>
      <c r="IUQ7" s="222"/>
      <c r="IUR7" s="222"/>
      <c r="IUS7" s="222"/>
      <c r="IUT7" s="222"/>
      <c r="IUU7" s="222"/>
      <c r="IUV7" s="222"/>
      <c r="IUW7" s="222"/>
      <c r="IUX7" s="222"/>
      <c r="IUY7" s="222"/>
      <c r="IUZ7" s="222"/>
      <c r="IVA7" s="222"/>
      <c r="IVB7" s="222"/>
      <c r="IVC7" s="222"/>
      <c r="IVD7" s="222"/>
      <c r="IVE7" s="222"/>
      <c r="IVF7" s="222"/>
      <c r="IVG7" s="222"/>
      <c r="IVH7" s="222"/>
      <c r="IVI7" s="222"/>
      <c r="IVJ7" s="222"/>
      <c r="IVK7" s="222"/>
      <c r="IVL7" s="222"/>
      <c r="IVM7" s="222"/>
      <c r="IVN7" s="222"/>
      <c r="IVO7" s="222"/>
      <c r="IVP7" s="222"/>
      <c r="IVQ7" s="222"/>
      <c r="IVR7" s="222"/>
      <c r="IVS7" s="222"/>
      <c r="IVT7" s="222"/>
      <c r="IVU7" s="222"/>
      <c r="IVV7" s="222"/>
      <c r="IVW7" s="222"/>
      <c r="IVX7" s="222"/>
      <c r="IVY7" s="222"/>
      <c r="IVZ7" s="222"/>
      <c r="IWA7" s="222"/>
      <c r="IWB7" s="222"/>
      <c r="IWC7" s="222"/>
      <c r="IWD7" s="222"/>
      <c r="IWE7" s="222"/>
      <c r="IWF7" s="222"/>
      <c r="IWG7" s="222"/>
      <c r="IWH7" s="222"/>
      <c r="IWI7" s="222"/>
      <c r="IWJ7" s="222"/>
      <c r="IWK7" s="222"/>
      <c r="IWL7" s="222"/>
      <c r="IWM7" s="222"/>
      <c r="IWN7" s="222"/>
      <c r="IWO7" s="222"/>
      <c r="IWP7" s="222"/>
      <c r="IWQ7" s="222"/>
      <c r="IWR7" s="222"/>
      <c r="IWS7" s="222"/>
      <c r="IWT7" s="222"/>
      <c r="IWU7" s="222"/>
      <c r="IWV7" s="222"/>
      <c r="IWW7" s="222"/>
      <c r="IWX7" s="222"/>
      <c r="IWY7" s="222"/>
      <c r="IWZ7" s="222"/>
      <c r="IXA7" s="222"/>
      <c r="IXB7" s="222"/>
      <c r="IXC7" s="222"/>
      <c r="IXD7" s="222"/>
      <c r="IXE7" s="222"/>
      <c r="IXF7" s="222"/>
      <c r="IXG7" s="222"/>
      <c r="IXH7" s="222"/>
      <c r="IXI7" s="222"/>
      <c r="IXJ7" s="222"/>
      <c r="IXK7" s="222"/>
      <c r="IXL7" s="222"/>
      <c r="IXM7" s="222"/>
      <c r="IXN7" s="222"/>
      <c r="IXO7" s="222"/>
      <c r="IXP7" s="222"/>
      <c r="IXQ7" s="222"/>
      <c r="IXR7" s="222"/>
      <c r="IXS7" s="222"/>
      <c r="IXT7" s="222"/>
      <c r="IXU7" s="222"/>
      <c r="IXV7" s="222"/>
      <c r="IXW7" s="222"/>
      <c r="IXX7" s="222"/>
      <c r="IXY7" s="222"/>
      <c r="IXZ7" s="222"/>
      <c r="IYA7" s="222"/>
      <c r="IYB7" s="222"/>
      <c r="IYC7" s="222"/>
      <c r="IYD7" s="222"/>
      <c r="IYE7" s="222"/>
      <c r="IYF7" s="222"/>
      <c r="IYG7" s="222"/>
      <c r="IYH7" s="222"/>
      <c r="IYI7" s="222"/>
      <c r="IYJ7" s="222"/>
      <c r="IYK7" s="222"/>
      <c r="IYL7" s="222"/>
      <c r="IYM7" s="222"/>
      <c r="IYN7" s="222"/>
      <c r="IYO7" s="222"/>
      <c r="IYP7" s="222"/>
      <c r="IYQ7" s="222"/>
      <c r="IYR7" s="222"/>
      <c r="IYS7" s="222"/>
      <c r="IYT7" s="222"/>
      <c r="IYU7" s="222"/>
      <c r="IYV7" s="222"/>
      <c r="IYW7" s="222"/>
      <c r="IYX7" s="222"/>
      <c r="IYY7" s="222"/>
      <c r="IYZ7" s="222"/>
      <c r="IZA7" s="222"/>
      <c r="IZB7" s="222"/>
      <c r="IZC7" s="222"/>
      <c r="IZD7" s="222"/>
      <c r="IZE7" s="222"/>
      <c r="IZF7" s="222"/>
      <c r="IZG7" s="222"/>
      <c r="IZH7" s="222"/>
      <c r="IZI7" s="222"/>
      <c r="IZJ7" s="222"/>
      <c r="IZK7" s="222"/>
      <c r="IZL7" s="222"/>
      <c r="IZM7" s="222"/>
      <c r="IZN7" s="222"/>
      <c r="IZO7" s="222"/>
      <c r="IZP7" s="222"/>
      <c r="IZQ7" s="222"/>
      <c r="IZR7" s="222"/>
      <c r="IZS7" s="222"/>
      <c r="IZT7" s="222"/>
      <c r="IZU7" s="222"/>
      <c r="IZV7" s="222"/>
      <c r="IZW7" s="222"/>
      <c r="IZX7" s="222"/>
      <c r="IZY7" s="222"/>
      <c r="IZZ7" s="222"/>
      <c r="JAA7" s="222"/>
      <c r="JAB7" s="222"/>
      <c r="JAC7" s="222"/>
      <c r="JAD7" s="222"/>
      <c r="JAE7" s="222"/>
      <c r="JAF7" s="222"/>
      <c r="JAG7" s="222"/>
      <c r="JAH7" s="222"/>
      <c r="JAI7" s="222"/>
      <c r="JAJ7" s="222"/>
      <c r="JAK7" s="222"/>
      <c r="JAL7" s="222"/>
      <c r="JAM7" s="222"/>
      <c r="JAN7" s="222"/>
      <c r="JAO7" s="222"/>
      <c r="JAP7" s="222"/>
      <c r="JAQ7" s="222"/>
      <c r="JAR7" s="222"/>
      <c r="JAS7" s="222"/>
      <c r="JAT7" s="222"/>
      <c r="JAU7" s="222"/>
      <c r="JAV7" s="222"/>
      <c r="JAW7" s="222"/>
      <c r="JAX7" s="222"/>
      <c r="JAY7" s="222"/>
      <c r="JAZ7" s="222"/>
      <c r="JBA7" s="222"/>
      <c r="JBB7" s="222"/>
      <c r="JBC7" s="222"/>
      <c r="JBD7" s="222"/>
      <c r="JBE7" s="222"/>
      <c r="JBF7" s="222"/>
      <c r="JBG7" s="222"/>
      <c r="JBH7" s="222"/>
      <c r="JBI7" s="222"/>
      <c r="JBJ7" s="222"/>
      <c r="JBK7" s="222"/>
      <c r="JBL7" s="222"/>
      <c r="JBM7" s="222"/>
      <c r="JBN7" s="222"/>
      <c r="JBO7" s="222"/>
      <c r="JBP7" s="222"/>
      <c r="JBQ7" s="222"/>
      <c r="JBR7" s="222"/>
      <c r="JBS7" s="222"/>
      <c r="JBT7" s="222"/>
      <c r="JBU7" s="222"/>
      <c r="JBV7" s="222"/>
      <c r="JBW7" s="222"/>
      <c r="JBX7" s="222"/>
      <c r="JBY7" s="222"/>
      <c r="JBZ7" s="222"/>
      <c r="JCA7" s="222"/>
      <c r="JCB7" s="222"/>
      <c r="JCC7" s="222"/>
      <c r="JCD7" s="222"/>
      <c r="JCE7" s="222"/>
      <c r="JCF7" s="222"/>
      <c r="JCG7" s="222"/>
      <c r="JCH7" s="222"/>
      <c r="JCI7" s="222"/>
      <c r="JCJ7" s="222"/>
      <c r="JCK7" s="222"/>
      <c r="JCL7" s="222"/>
      <c r="JCM7" s="222"/>
      <c r="JCN7" s="222"/>
      <c r="JCO7" s="222"/>
      <c r="JCP7" s="222"/>
      <c r="JCQ7" s="222"/>
      <c r="JCR7" s="222"/>
      <c r="JCS7" s="222"/>
      <c r="JCT7" s="222"/>
      <c r="JCU7" s="222"/>
      <c r="JCV7" s="222"/>
      <c r="JCW7" s="222"/>
      <c r="JCX7" s="222"/>
      <c r="JCY7" s="222"/>
      <c r="JCZ7" s="222"/>
      <c r="JDA7" s="222"/>
      <c r="JDB7" s="222"/>
      <c r="JDC7" s="222"/>
      <c r="JDD7" s="222"/>
      <c r="JDE7" s="222"/>
      <c r="JDF7" s="222"/>
      <c r="JDG7" s="222"/>
      <c r="JDH7" s="222"/>
      <c r="JDI7" s="222"/>
      <c r="JDJ7" s="222"/>
      <c r="JDK7" s="222"/>
      <c r="JDL7" s="222"/>
      <c r="JDM7" s="222"/>
      <c r="JDN7" s="222"/>
      <c r="JDO7" s="222"/>
      <c r="JDP7" s="222"/>
      <c r="JDQ7" s="222"/>
      <c r="JDR7" s="222"/>
      <c r="JDS7" s="222"/>
      <c r="JDT7" s="222"/>
      <c r="JDU7" s="222"/>
      <c r="JDV7" s="222"/>
      <c r="JDW7" s="222"/>
      <c r="JDX7" s="222"/>
      <c r="JDY7" s="222"/>
      <c r="JDZ7" s="222"/>
      <c r="JEA7" s="222"/>
      <c r="JEB7" s="222"/>
      <c r="JEC7" s="222"/>
      <c r="JED7" s="222"/>
      <c r="JEE7" s="222"/>
      <c r="JEF7" s="222"/>
      <c r="JEG7" s="222"/>
      <c r="JEH7" s="222"/>
      <c r="JEI7" s="222"/>
      <c r="JEJ7" s="222"/>
      <c r="JEK7" s="222"/>
      <c r="JEL7" s="222"/>
      <c r="JEM7" s="222"/>
      <c r="JEN7" s="222"/>
      <c r="JEO7" s="222"/>
      <c r="JEP7" s="222"/>
      <c r="JEQ7" s="222"/>
      <c r="JER7" s="222"/>
      <c r="JES7" s="222"/>
      <c r="JET7" s="222"/>
      <c r="JEU7" s="222"/>
      <c r="JEV7" s="222"/>
      <c r="JEW7" s="222"/>
      <c r="JEX7" s="222"/>
      <c r="JEY7" s="222"/>
      <c r="JEZ7" s="222"/>
      <c r="JFA7" s="222"/>
      <c r="JFB7" s="222"/>
      <c r="JFC7" s="222"/>
      <c r="JFD7" s="222"/>
      <c r="JFE7" s="222"/>
      <c r="JFF7" s="222"/>
      <c r="JFG7" s="222"/>
      <c r="JFH7" s="222"/>
      <c r="JFI7" s="222"/>
      <c r="JFJ7" s="222"/>
      <c r="JFK7" s="222"/>
      <c r="JFL7" s="222"/>
      <c r="JFM7" s="222"/>
      <c r="JFN7" s="222"/>
      <c r="JFO7" s="222"/>
      <c r="JFP7" s="222"/>
      <c r="JFQ7" s="222"/>
      <c r="JFR7" s="222"/>
      <c r="JFS7" s="222"/>
      <c r="JFT7" s="222"/>
      <c r="JFU7" s="222"/>
      <c r="JFV7" s="222"/>
      <c r="JFW7" s="222"/>
      <c r="JFX7" s="222"/>
      <c r="JFY7" s="222"/>
      <c r="JFZ7" s="222"/>
      <c r="JGA7" s="222"/>
      <c r="JGB7" s="222"/>
      <c r="JGC7" s="222"/>
      <c r="JGD7" s="222"/>
      <c r="JGE7" s="222"/>
      <c r="JGF7" s="222"/>
      <c r="JGG7" s="222"/>
      <c r="JGH7" s="222"/>
      <c r="JGI7" s="222"/>
      <c r="JGJ7" s="222"/>
      <c r="JGK7" s="222"/>
      <c r="JGL7" s="222"/>
      <c r="JGM7" s="222"/>
      <c r="JGN7" s="222"/>
      <c r="JGO7" s="222"/>
      <c r="JGP7" s="222"/>
      <c r="JGQ7" s="222"/>
      <c r="JGR7" s="222"/>
      <c r="JGS7" s="222"/>
      <c r="JGT7" s="222"/>
      <c r="JGU7" s="222"/>
      <c r="JGV7" s="222"/>
      <c r="JGW7" s="222"/>
      <c r="JGX7" s="222"/>
      <c r="JGY7" s="222"/>
      <c r="JGZ7" s="222"/>
      <c r="JHA7" s="222"/>
      <c r="JHB7" s="222"/>
      <c r="JHC7" s="222"/>
      <c r="JHD7" s="222"/>
      <c r="JHE7" s="222"/>
      <c r="JHF7" s="222"/>
      <c r="JHG7" s="222"/>
      <c r="JHH7" s="222"/>
      <c r="JHI7" s="222"/>
      <c r="JHJ7" s="222"/>
      <c r="JHK7" s="222"/>
      <c r="JHL7" s="222"/>
      <c r="JHM7" s="222"/>
      <c r="JHN7" s="222"/>
      <c r="JHO7" s="222"/>
      <c r="JHP7" s="222"/>
      <c r="JHQ7" s="222"/>
      <c r="JHR7" s="222"/>
      <c r="JHS7" s="222"/>
      <c r="JHT7" s="222"/>
      <c r="JHU7" s="222"/>
      <c r="JHV7" s="222"/>
      <c r="JHW7" s="222"/>
      <c r="JHX7" s="222"/>
      <c r="JHY7" s="222"/>
      <c r="JHZ7" s="222"/>
      <c r="JIA7" s="222"/>
      <c r="JIB7" s="222"/>
      <c r="JIC7" s="222"/>
      <c r="JID7" s="222"/>
      <c r="JIE7" s="222"/>
      <c r="JIF7" s="222"/>
      <c r="JIG7" s="222"/>
      <c r="JIH7" s="222"/>
      <c r="JII7" s="222"/>
      <c r="JIJ7" s="222"/>
      <c r="JIK7" s="222"/>
      <c r="JIL7" s="222"/>
      <c r="JIM7" s="222"/>
      <c r="JIN7" s="222"/>
      <c r="JIO7" s="222"/>
      <c r="JIP7" s="222"/>
      <c r="JIQ7" s="222"/>
      <c r="JIR7" s="222"/>
      <c r="JIS7" s="222"/>
      <c r="JIT7" s="222"/>
      <c r="JIU7" s="222"/>
      <c r="JIV7" s="222"/>
      <c r="JIW7" s="222"/>
      <c r="JIX7" s="222"/>
      <c r="JIY7" s="222"/>
      <c r="JIZ7" s="222"/>
      <c r="JJA7" s="222"/>
      <c r="JJB7" s="222"/>
      <c r="JJC7" s="222"/>
      <c r="JJD7" s="222"/>
      <c r="JJE7" s="222"/>
      <c r="JJF7" s="222"/>
      <c r="JJG7" s="222"/>
      <c r="JJH7" s="222"/>
      <c r="JJI7" s="222"/>
      <c r="JJJ7" s="222"/>
      <c r="JJK7" s="222"/>
      <c r="JJL7" s="222"/>
      <c r="JJM7" s="222"/>
      <c r="JJN7" s="222"/>
      <c r="JJO7" s="222"/>
      <c r="JJP7" s="222"/>
      <c r="JJQ7" s="222"/>
      <c r="JJR7" s="222"/>
      <c r="JJS7" s="222"/>
      <c r="JJT7" s="222"/>
      <c r="JJU7" s="222"/>
      <c r="JJV7" s="222"/>
      <c r="JJW7" s="222"/>
      <c r="JJX7" s="222"/>
      <c r="JJY7" s="222"/>
      <c r="JJZ7" s="222"/>
      <c r="JKA7" s="222"/>
      <c r="JKB7" s="222"/>
      <c r="JKC7" s="222"/>
      <c r="JKD7" s="222"/>
      <c r="JKE7" s="222"/>
      <c r="JKF7" s="222"/>
      <c r="JKG7" s="222"/>
      <c r="JKH7" s="222"/>
      <c r="JKI7" s="222"/>
      <c r="JKJ7" s="222"/>
      <c r="JKK7" s="222"/>
      <c r="JKL7" s="222"/>
      <c r="JKM7" s="222"/>
      <c r="JKN7" s="222"/>
      <c r="JKO7" s="222"/>
      <c r="JKP7" s="222"/>
      <c r="JKQ7" s="222"/>
      <c r="JKR7" s="222"/>
      <c r="JKS7" s="222"/>
      <c r="JKT7" s="222"/>
      <c r="JKU7" s="222"/>
      <c r="JKV7" s="222"/>
      <c r="JKW7" s="222"/>
      <c r="JKX7" s="222"/>
      <c r="JKY7" s="222"/>
      <c r="JKZ7" s="222"/>
      <c r="JLA7" s="222"/>
      <c r="JLB7" s="222"/>
      <c r="JLC7" s="222"/>
      <c r="JLD7" s="222"/>
      <c r="JLE7" s="222"/>
      <c r="JLF7" s="222"/>
      <c r="JLG7" s="222"/>
      <c r="JLH7" s="222"/>
      <c r="JLI7" s="222"/>
      <c r="JLJ7" s="222"/>
      <c r="JLK7" s="222"/>
      <c r="JLL7" s="222"/>
      <c r="JLM7" s="222"/>
      <c r="JLN7" s="222"/>
      <c r="JLO7" s="222"/>
      <c r="JLP7" s="222"/>
      <c r="JLQ7" s="222"/>
      <c r="JLR7" s="222"/>
      <c r="JLS7" s="222"/>
      <c r="JLT7" s="222"/>
      <c r="JLU7" s="222"/>
      <c r="JLV7" s="222"/>
      <c r="JLW7" s="222"/>
      <c r="JLX7" s="222"/>
      <c r="JLY7" s="222"/>
      <c r="JLZ7" s="222"/>
      <c r="JMA7" s="222"/>
      <c r="JMB7" s="222"/>
      <c r="JMC7" s="222"/>
      <c r="JMD7" s="222"/>
      <c r="JME7" s="222"/>
      <c r="JMF7" s="222"/>
      <c r="JMG7" s="222"/>
      <c r="JMH7" s="222"/>
      <c r="JMI7" s="222"/>
      <c r="JMJ7" s="222"/>
      <c r="JMK7" s="222"/>
      <c r="JML7" s="222"/>
      <c r="JMM7" s="222"/>
      <c r="JMN7" s="222"/>
      <c r="JMO7" s="222"/>
      <c r="JMP7" s="222"/>
      <c r="JMQ7" s="222"/>
      <c r="JMR7" s="222"/>
      <c r="JMS7" s="222"/>
      <c r="JMT7" s="222"/>
      <c r="JMU7" s="222"/>
      <c r="JMV7" s="222"/>
      <c r="JMW7" s="222"/>
      <c r="JMX7" s="222"/>
      <c r="JMY7" s="222"/>
      <c r="JMZ7" s="222"/>
      <c r="JNA7" s="222"/>
      <c r="JNB7" s="222"/>
      <c r="JNC7" s="222"/>
      <c r="JND7" s="222"/>
      <c r="JNE7" s="222"/>
      <c r="JNF7" s="222"/>
      <c r="JNG7" s="222"/>
      <c r="JNH7" s="222"/>
      <c r="JNI7" s="222"/>
      <c r="JNJ7" s="222"/>
      <c r="JNK7" s="222"/>
      <c r="JNL7" s="222"/>
      <c r="JNM7" s="222"/>
      <c r="JNN7" s="222"/>
      <c r="JNO7" s="222"/>
      <c r="JNP7" s="222"/>
      <c r="JNQ7" s="222"/>
      <c r="JNR7" s="222"/>
      <c r="JNS7" s="222"/>
      <c r="JNT7" s="222"/>
      <c r="JNU7" s="222"/>
      <c r="JNV7" s="222"/>
      <c r="JNW7" s="222"/>
      <c r="JNX7" s="222"/>
      <c r="JNY7" s="222"/>
      <c r="JNZ7" s="222"/>
      <c r="JOA7" s="222"/>
      <c r="JOB7" s="222"/>
      <c r="JOC7" s="222"/>
      <c r="JOD7" s="222"/>
      <c r="JOE7" s="222"/>
      <c r="JOF7" s="222"/>
      <c r="JOG7" s="222"/>
      <c r="JOH7" s="222"/>
      <c r="JOI7" s="222"/>
      <c r="JOJ7" s="222"/>
      <c r="JOK7" s="222"/>
      <c r="JOL7" s="222"/>
      <c r="JOM7" s="222"/>
      <c r="JON7" s="222"/>
      <c r="JOO7" s="222"/>
      <c r="JOP7" s="222"/>
      <c r="JOQ7" s="222"/>
      <c r="JOR7" s="222"/>
      <c r="JOS7" s="222"/>
      <c r="JOT7" s="222"/>
      <c r="JOU7" s="222"/>
      <c r="JOV7" s="222"/>
      <c r="JOW7" s="222"/>
      <c r="JOX7" s="222"/>
      <c r="JOY7" s="222"/>
      <c r="JOZ7" s="222"/>
      <c r="JPA7" s="222"/>
      <c r="JPB7" s="222"/>
      <c r="JPC7" s="222"/>
      <c r="JPD7" s="222"/>
      <c r="JPE7" s="222"/>
      <c r="JPF7" s="222"/>
      <c r="JPG7" s="222"/>
      <c r="JPH7" s="222"/>
      <c r="JPI7" s="222"/>
      <c r="JPJ7" s="222"/>
      <c r="JPK7" s="222"/>
      <c r="JPL7" s="222"/>
      <c r="JPM7" s="222"/>
      <c r="JPN7" s="222"/>
      <c r="JPO7" s="222"/>
      <c r="JPP7" s="222"/>
      <c r="JPQ7" s="222"/>
      <c r="JPR7" s="222"/>
      <c r="JPS7" s="222"/>
      <c r="JPT7" s="222"/>
      <c r="JPU7" s="222"/>
      <c r="JPV7" s="222"/>
      <c r="JPW7" s="222"/>
      <c r="JPX7" s="222"/>
      <c r="JPY7" s="222"/>
      <c r="JPZ7" s="222"/>
      <c r="JQA7" s="222"/>
      <c r="JQB7" s="222"/>
      <c r="JQC7" s="222"/>
      <c r="JQD7" s="222"/>
      <c r="JQE7" s="222"/>
      <c r="JQF7" s="222"/>
      <c r="JQG7" s="222"/>
      <c r="JQH7" s="222"/>
      <c r="JQI7" s="222"/>
      <c r="JQJ7" s="222"/>
      <c r="JQK7" s="222"/>
      <c r="JQL7" s="222"/>
      <c r="JQM7" s="222"/>
      <c r="JQN7" s="222"/>
      <c r="JQO7" s="222"/>
      <c r="JQP7" s="222"/>
      <c r="JQQ7" s="222"/>
      <c r="JQR7" s="222"/>
      <c r="JQS7" s="222"/>
      <c r="JQT7" s="222"/>
      <c r="JQU7" s="222"/>
      <c r="JQV7" s="222"/>
      <c r="JQW7" s="222"/>
      <c r="JQX7" s="222"/>
      <c r="JQY7" s="222"/>
      <c r="JQZ7" s="222"/>
      <c r="JRA7" s="222"/>
      <c r="JRB7" s="222"/>
      <c r="JRC7" s="222"/>
      <c r="JRD7" s="222"/>
      <c r="JRE7" s="222"/>
      <c r="JRF7" s="222"/>
      <c r="JRG7" s="222"/>
      <c r="JRH7" s="222"/>
      <c r="JRI7" s="222"/>
      <c r="JRJ7" s="222"/>
      <c r="JRK7" s="222"/>
      <c r="JRL7" s="222"/>
      <c r="JRM7" s="222"/>
      <c r="JRN7" s="222"/>
      <c r="JRO7" s="222"/>
      <c r="JRP7" s="222"/>
      <c r="JRQ7" s="222"/>
      <c r="JRR7" s="222"/>
      <c r="JRS7" s="222"/>
      <c r="JRT7" s="222"/>
      <c r="JRU7" s="222"/>
      <c r="JRV7" s="222"/>
      <c r="JRW7" s="222"/>
      <c r="JRX7" s="222"/>
      <c r="JRY7" s="222"/>
      <c r="JRZ7" s="222"/>
      <c r="JSA7" s="222"/>
      <c r="JSB7" s="222"/>
      <c r="JSC7" s="222"/>
      <c r="JSD7" s="222"/>
      <c r="JSE7" s="222"/>
      <c r="JSF7" s="222"/>
      <c r="JSG7" s="222"/>
      <c r="JSH7" s="222"/>
      <c r="JSI7" s="222"/>
      <c r="JSJ7" s="222"/>
      <c r="JSK7" s="222"/>
      <c r="JSL7" s="222"/>
      <c r="JSM7" s="222"/>
      <c r="JSN7" s="222"/>
      <c r="JSO7" s="222"/>
      <c r="JSP7" s="222"/>
      <c r="JSQ7" s="222"/>
      <c r="JSR7" s="222"/>
      <c r="JSS7" s="222"/>
      <c r="JST7" s="222"/>
      <c r="JSU7" s="222"/>
      <c r="JSV7" s="222"/>
      <c r="JSW7" s="222"/>
      <c r="JSX7" s="222"/>
      <c r="JSY7" s="222"/>
      <c r="JSZ7" s="222"/>
      <c r="JTA7" s="222"/>
      <c r="JTB7" s="222"/>
      <c r="JTC7" s="222"/>
      <c r="JTD7" s="222"/>
      <c r="JTE7" s="222"/>
      <c r="JTF7" s="222"/>
      <c r="JTG7" s="222"/>
      <c r="JTH7" s="222"/>
      <c r="JTI7" s="222"/>
      <c r="JTJ7" s="222"/>
      <c r="JTK7" s="222"/>
      <c r="JTL7" s="222"/>
      <c r="JTM7" s="222"/>
      <c r="JTN7" s="222"/>
      <c r="JTO7" s="222"/>
      <c r="JTP7" s="222"/>
      <c r="JTQ7" s="222"/>
      <c r="JTR7" s="222"/>
      <c r="JTS7" s="222"/>
      <c r="JTT7" s="222"/>
      <c r="JTU7" s="222"/>
      <c r="JTV7" s="222"/>
      <c r="JTW7" s="222"/>
      <c r="JTX7" s="222"/>
      <c r="JTY7" s="222"/>
      <c r="JTZ7" s="222"/>
      <c r="JUA7" s="222"/>
      <c r="JUB7" s="222"/>
      <c r="JUC7" s="222"/>
      <c r="JUD7" s="222"/>
      <c r="JUE7" s="222"/>
      <c r="JUF7" s="222"/>
      <c r="JUG7" s="222"/>
      <c r="JUH7" s="222"/>
      <c r="JUI7" s="222"/>
      <c r="JUJ7" s="222"/>
      <c r="JUK7" s="222"/>
      <c r="JUL7" s="222"/>
      <c r="JUM7" s="222"/>
      <c r="JUN7" s="222"/>
      <c r="JUO7" s="222"/>
      <c r="JUP7" s="222"/>
      <c r="JUQ7" s="222"/>
      <c r="JUR7" s="222"/>
      <c r="JUS7" s="222"/>
      <c r="JUT7" s="222"/>
      <c r="JUU7" s="222"/>
      <c r="JUV7" s="222"/>
      <c r="JUW7" s="222"/>
      <c r="JUX7" s="222"/>
      <c r="JUY7" s="222"/>
      <c r="JUZ7" s="222"/>
      <c r="JVA7" s="222"/>
      <c r="JVB7" s="222"/>
      <c r="JVC7" s="222"/>
      <c r="JVD7" s="222"/>
      <c r="JVE7" s="222"/>
      <c r="JVF7" s="222"/>
      <c r="JVG7" s="222"/>
      <c r="JVH7" s="222"/>
      <c r="JVI7" s="222"/>
      <c r="JVJ7" s="222"/>
      <c r="JVK7" s="222"/>
      <c r="JVL7" s="222"/>
      <c r="JVM7" s="222"/>
      <c r="JVN7" s="222"/>
      <c r="JVO7" s="222"/>
      <c r="JVP7" s="222"/>
      <c r="JVQ7" s="222"/>
      <c r="JVR7" s="222"/>
      <c r="JVS7" s="222"/>
      <c r="JVT7" s="222"/>
      <c r="JVU7" s="222"/>
      <c r="JVV7" s="222"/>
      <c r="JVW7" s="222"/>
      <c r="JVX7" s="222"/>
      <c r="JVY7" s="222"/>
      <c r="JVZ7" s="222"/>
      <c r="JWA7" s="222"/>
      <c r="JWB7" s="222"/>
      <c r="JWC7" s="222"/>
      <c r="JWD7" s="222"/>
      <c r="JWE7" s="222"/>
      <c r="JWF7" s="222"/>
      <c r="JWG7" s="222"/>
      <c r="JWH7" s="222"/>
      <c r="JWI7" s="222"/>
      <c r="JWJ7" s="222"/>
      <c r="JWK7" s="222"/>
      <c r="JWL7" s="222"/>
      <c r="JWM7" s="222"/>
      <c r="JWN7" s="222"/>
      <c r="JWO7" s="222"/>
      <c r="JWP7" s="222"/>
      <c r="JWQ7" s="222"/>
      <c r="JWR7" s="222"/>
      <c r="JWS7" s="222"/>
      <c r="JWT7" s="222"/>
      <c r="JWU7" s="222"/>
      <c r="JWV7" s="222"/>
      <c r="JWW7" s="222"/>
      <c r="JWX7" s="222"/>
      <c r="JWY7" s="222"/>
      <c r="JWZ7" s="222"/>
      <c r="JXA7" s="222"/>
      <c r="JXB7" s="222"/>
      <c r="JXC7" s="222"/>
      <c r="JXD7" s="222"/>
      <c r="JXE7" s="222"/>
      <c r="JXF7" s="222"/>
      <c r="JXG7" s="222"/>
      <c r="JXH7" s="222"/>
      <c r="JXI7" s="222"/>
      <c r="JXJ7" s="222"/>
      <c r="JXK7" s="222"/>
      <c r="JXL7" s="222"/>
      <c r="JXM7" s="222"/>
      <c r="JXN7" s="222"/>
      <c r="JXO7" s="222"/>
      <c r="JXP7" s="222"/>
      <c r="JXQ7" s="222"/>
      <c r="JXR7" s="222"/>
      <c r="JXS7" s="222"/>
      <c r="JXT7" s="222"/>
      <c r="JXU7" s="222"/>
      <c r="JXV7" s="222"/>
      <c r="JXW7" s="222"/>
      <c r="JXX7" s="222"/>
      <c r="JXY7" s="222"/>
      <c r="JXZ7" s="222"/>
      <c r="JYA7" s="222"/>
      <c r="JYB7" s="222"/>
      <c r="JYC7" s="222"/>
      <c r="JYD7" s="222"/>
      <c r="JYE7" s="222"/>
      <c r="JYF7" s="222"/>
      <c r="JYG7" s="222"/>
      <c r="JYH7" s="222"/>
      <c r="JYI7" s="222"/>
      <c r="JYJ7" s="222"/>
      <c r="JYK7" s="222"/>
      <c r="JYL7" s="222"/>
      <c r="JYM7" s="222"/>
      <c r="JYN7" s="222"/>
      <c r="JYO7" s="222"/>
      <c r="JYP7" s="222"/>
      <c r="JYQ7" s="222"/>
      <c r="JYR7" s="222"/>
      <c r="JYS7" s="222"/>
      <c r="JYT7" s="222"/>
      <c r="JYU7" s="222"/>
      <c r="JYV7" s="222"/>
      <c r="JYW7" s="222"/>
      <c r="JYX7" s="222"/>
      <c r="JYY7" s="222"/>
      <c r="JYZ7" s="222"/>
      <c r="JZA7" s="222"/>
      <c r="JZB7" s="222"/>
      <c r="JZC7" s="222"/>
      <c r="JZD7" s="222"/>
      <c r="JZE7" s="222"/>
      <c r="JZF7" s="222"/>
      <c r="JZG7" s="222"/>
      <c r="JZH7" s="222"/>
      <c r="JZI7" s="222"/>
      <c r="JZJ7" s="222"/>
      <c r="JZK7" s="222"/>
      <c r="JZL7" s="222"/>
      <c r="JZM7" s="222"/>
      <c r="JZN7" s="222"/>
      <c r="JZO7" s="222"/>
      <c r="JZP7" s="222"/>
      <c r="JZQ7" s="222"/>
      <c r="JZR7" s="222"/>
      <c r="JZS7" s="222"/>
      <c r="JZT7" s="222"/>
      <c r="JZU7" s="222"/>
      <c r="JZV7" s="222"/>
      <c r="JZW7" s="222"/>
      <c r="JZX7" s="222"/>
      <c r="JZY7" s="222"/>
      <c r="JZZ7" s="222"/>
      <c r="KAA7" s="222"/>
      <c r="KAB7" s="222"/>
      <c r="KAC7" s="222"/>
      <c r="KAD7" s="222"/>
      <c r="KAE7" s="222"/>
      <c r="KAF7" s="222"/>
      <c r="KAG7" s="222"/>
      <c r="KAH7" s="222"/>
      <c r="KAI7" s="222"/>
      <c r="KAJ7" s="222"/>
      <c r="KAK7" s="222"/>
      <c r="KAL7" s="222"/>
      <c r="KAM7" s="222"/>
      <c r="KAN7" s="222"/>
      <c r="KAO7" s="222"/>
      <c r="KAP7" s="222"/>
      <c r="KAQ7" s="222"/>
      <c r="KAR7" s="222"/>
      <c r="KAS7" s="222"/>
      <c r="KAT7" s="222"/>
      <c r="KAU7" s="222"/>
      <c r="KAV7" s="222"/>
      <c r="KAW7" s="222"/>
      <c r="KAX7" s="222"/>
      <c r="KAY7" s="222"/>
      <c r="KAZ7" s="222"/>
      <c r="KBA7" s="222"/>
      <c r="KBB7" s="222"/>
      <c r="KBC7" s="222"/>
      <c r="KBD7" s="222"/>
      <c r="KBE7" s="222"/>
      <c r="KBF7" s="222"/>
      <c r="KBG7" s="222"/>
      <c r="KBH7" s="222"/>
      <c r="KBI7" s="222"/>
      <c r="KBJ7" s="222"/>
      <c r="KBK7" s="222"/>
      <c r="KBL7" s="222"/>
      <c r="KBM7" s="222"/>
      <c r="KBN7" s="222"/>
      <c r="KBO7" s="222"/>
      <c r="KBP7" s="222"/>
      <c r="KBQ7" s="222"/>
      <c r="KBR7" s="222"/>
      <c r="KBS7" s="222"/>
      <c r="KBT7" s="222"/>
      <c r="KBU7" s="222"/>
      <c r="KBV7" s="222"/>
      <c r="KBW7" s="222"/>
      <c r="KBX7" s="222"/>
      <c r="KBY7" s="222"/>
      <c r="KBZ7" s="222"/>
      <c r="KCA7" s="222"/>
      <c r="KCB7" s="222"/>
      <c r="KCC7" s="222"/>
      <c r="KCD7" s="222"/>
      <c r="KCE7" s="222"/>
      <c r="KCF7" s="222"/>
      <c r="KCG7" s="222"/>
      <c r="KCH7" s="222"/>
      <c r="KCI7" s="222"/>
      <c r="KCJ7" s="222"/>
      <c r="KCK7" s="222"/>
      <c r="KCL7" s="222"/>
      <c r="KCM7" s="222"/>
      <c r="KCN7" s="222"/>
      <c r="KCO7" s="222"/>
      <c r="KCP7" s="222"/>
      <c r="KCQ7" s="222"/>
      <c r="KCR7" s="222"/>
      <c r="KCS7" s="222"/>
      <c r="KCT7" s="222"/>
      <c r="KCU7" s="222"/>
      <c r="KCV7" s="222"/>
      <c r="KCW7" s="222"/>
      <c r="KCX7" s="222"/>
      <c r="KCY7" s="222"/>
      <c r="KCZ7" s="222"/>
      <c r="KDA7" s="222"/>
      <c r="KDB7" s="222"/>
      <c r="KDC7" s="222"/>
      <c r="KDD7" s="222"/>
      <c r="KDE7" s="222"/>
      <c r="KDF7" s="222"/>
      <c r="KDG7" s="222"/>
      <c r="KDH7" s="222"/>
      <c r="KDI7" s="222"/>
      <c r="KDJ7" s="222"/>
      <c r="KDK7" s="222"/>
      <c r="KDL7" s="222"/>
      <c r="KDM7" s="222"/>
      <c r="KDN7" s="222"/>
      <c r="KDO7" s="222"/>
      <c r="KDP7" s="222"/>
      <c r="KDQ7" s="222"/>
      <c r="KDR7" s="222"/>
      <c r="KDS7" s="222"/>
      <c r="KDT7" s="222"/>
      <c r="KDU7" s="222"/>
      <c r="KDV7" s="222"/>
      <c r="KDW7" s="222"/>
      <c r="KDX7" s="222"/>
      <c r="KDY7" s="222"/>
      <c r="KDZ7" s="222"/>
      <c r="KEA7" s="222"/>
      <c r="KEB7" s="222"/>
      <c r="KEC7" s="222"/>
      <c r="KED7" s="222"/>
      <c r="KEE7" s="222"/>
      <c r="KEF7" s="222"/>
      <c r="KEG7" s="222"/>
      <c r="KEH7" s="222"/>
      <c r="KEI7" s="222"/>
      <c r="KEJ7" s="222"/>
      <c r="KEK7" s="222"/>
      <c r="KEL7" s="222"/>
      <c r="KEM7" s="222"/>
      <c r="KEN7" s="222"/>
      <c r="KEO7" s="222"/>
      <c r="KEP7" s="222"/>
      <c r="KEQ7" s="222"/>
      <c r="KER7" s="222"/>
      <c r="KES7" s="222"/>
      <c r="KET7" s="222"/>
      <c r="KEU7" s="222"/>
      <c r="KEV7" s="222"/>
      <c r="KEW7" s="222"/>
      <c r="KEX7" s="222"/>
      <c r="KEY7" s="222"/>
      <c r="KEZ7" s="222"/>
      <c r="KFA7" s="222"/>
      <c r="KFB7" s="222"/>
      <c r="KFC7" s="222"/>
      <c r="KFD7" s="222"/>
      <c r="KFE7" s="222"/>
      <c r="KFF7" s="222"/>
      <c r="KFG7" s="222"/>
      <c r="KFH7" s="222"/>
      <c r="KFI7" s="222"/>
      <c r="KFJ7" s="222"/>
      <c r="KFK7" s="222"/>
      <c r="KFL7" s="222"/>
      <c r="KFM7" s="222"/>
      <c r="KFN7" s="222"/>
      <c r="KFO7" s="222"/>
      <c r="KFP7" s="222"/>
      <c r="KFQ7" s="222"/>
      <c r="KFR7" s="222"/>
      <c r="KFS7" s="222"/>
      <c r="KFT7" s="222"/>
      <c r="KFU7" s="222"/>
      <c r="KFV7" s="222"/>
      <c r="KFW7" s="222"/>
      <c r="KFX7" s="222"/>
      <c r="KFY7" s="222"/>
      <c r="KFZ7" s="222"/>
      <c r="KGA7" s="222"/>
      <c r="KGB7" s="222"/>
      <c r="KGC7" s="222"/>
      <c r="KGD7" s="222"/>
      <c r="KGE7" s="222"/>
      <c r="KGF7" s="222"/>
      <c r="KGG7" s="222"/>
      <c r="KGH7" s="222"/>
      <c r="KGI7" s="222"/>
      <c r="KGJ7" s="222"/>
      <c r="KGK7" s="222"/>
      <c r="KGL7" s="222"/>
      <c r="KGM7" s="222"/>
      <c r="KGN7" s="222"/>
      <c r="KGO7" s="222"/>
      <c r="KGP7" s="222"/>
      <c r="KGQ7" s="222"/>
      <c r="KGR7" s="222"/>
      <c r="KGS7" s="222"/>
      <c r="KGT7" s="222"/>
      <c r="KGU7" s="222"/>
      <c r="KGV7" s="222"/>
      <c r="KGW7" s="222"/>
      <c r="KGX7" s="222"/>
      <c r="KGY7" s="222"/>
      <c r="KGZ7" s="222"/>
      <c r="KHA7" s="222"/>
      <c r="KHB7" s="222"/>
      <c r="KHC7" s="222"/>
      <c r="KHD7" s="222"/>
      <c r="KHE7" s="222"/>
      <c r="KHF7" s="222"/>
      <c r="KHG7" s="222"/>
      <c r="KHH7" s="222"/>
      <c r="KHI7" s="222"/>
      <c r="KHJ7" s="222"/>
      <c r="KHK7" s="222"/>
      <c r="KHL7" s="222"/>
      <c r="KHM7" s="222"/>
      <c r="KHN7" s="222"/>
      <c r="KHO7" s="222"/>
      <c r="KHP7" s="222"/>
      <c r="KHQ7" s="222"/>
      <c r="KHR7" s="222"/>
      <c r="KHS7" s="222"/>
      <c r="KHT7" s="222"/>
      <c r="KHU7" s="222"/>
      <c r="KHV7" s="222"/>
      <c r="KHW7" s="222"/>
      <c r="KHX7" s="222"/>
      <c r="KHY7" s="222"/>
      <c r="KHZ7" s="222"/>
      <c r="KIA7" s="222"/>
      <c r="KIB7" s="222"/>
      <c r="KIC7" s="222"/>
      <c r="KID7" s="222"/>
      <c r="KIE7" s="222"/>
      <c r="KIF7" s="222"/>
      <c r="KIG7" s="222"/>
      <c r="KIH7" s="222"/>
      <c r="KII7" s="222"/>
      <c r="KIJ7" s="222"/>
      <c r="KIK7" s="222"/>
      <c r="KIL7" s="222"/>
      <c r="KIM7" s="222"/>
      <c r="KIN7" s="222"/>
      <c r="KIO7" s="222"/>
      <c r="KIP7" s="222"/>
      <c r="KIQ7" s="222"/>
      <c r="KIR7" s="222"/>
      <c r="KIS7" s="222"/>
      <c r="KIT7" s="222"/>
      <c r="KIU7" s="222"/>
      <c r="KIV7" s="222"/>
      <c r="KIW7" s="222"/>
      <c r="KIX7" s="222"/>
      <c r="KIY7" s="222"/>
      <c r="KIZ7" s="222"/>
      <c r="KJA7" s="222"/>
      <c r="KJB7" s="222"/>
      <c r="KJC7" s="222"/>
      <c r="KJD7" s="222"/>
      <c r="KJE7" s="222"/>
      <c r="KJF7" s="222"/>
      <c r="KJG7" s="222"/>
      <c r="KJH7" s="222"/>
      <c r="KJI7" s="222"/>
      <c r="KJJ7" s="222"/>
      <c r="KJK7" s="222"/>
      <c r="KJL7" s="222"/>
      <c r="KJM7" s="222"/>
      <c r="KJN7" s="222"/>
      <c r="KJO7" s="222"/>
      <c r="KJP7" s="222"/>
      <c r="KJQ7" s="222"/>
      <c r="KJR7" s="222"/>
      <c r="KJS7" s="222"/>
      <c r="KJT7" s="222"/>
      <c r="KJU7" s="222"/>
      <c r="KJV7" s="222"/>
      <c r="KJW7" s="222"/>
      <c r="KJX7" s="222"/>
      <c r="KJY7" s="222"/>
      <c r="KJZ7" s="222"/>
      <c r="KKA7" s="222"/>
      <c r="KKB7" s="222"/>
      <c r="KKC7" s="222"/>
      <c r="KKD7" s="222"/>
      <c r="KKE7" s="222"/>
      <c r="KKF7" s="222"/>
      <c r="KKG7" s="222"/>
      <c r="KKH7" s="222"/>
      <c r="KKI7" s="222"/>
      <c r="KKJ7" s="222"/>
      <c r="KKK7" s="222"/>
      <c r="KKL7" s="222"/>
      <c r="KKM7" s="222"/>
      <c r="KKN7" s="222"/>
      <c r="KKO7" s="222"/>
      <c r="KKP7" s="222"/>
      <c r="KKQ7" s="222"/>
      <c r="KKR7" s="222"/>
      <c r="KKS7" s="222"/>
      <c r="KKT7" s="222"/>
      <c r="KKU7" s="222"/>
      <c r="KKV7" s="222"/>
      <c r="KKW7" s="222"/>
      <c r="KKX7" s="222"/>
      <c r="KKY7" s="222"/>
      <c r="KKZ7" s="222"/>
      <c r="KLA7" s="222"/>
      <c r="KLB7" s="222"/>
      <c r="KLC7" s="222"/>
      <c r="KLD7" s="222"/>
      <c r="KLE7" s="222"/>
      <c r="KLF7" s="222"/>
      <c r="KLG7" s="222"/>
      <c r="KLH7" s="222"/>
      <c r="KLI7" s="222"/>
      <c r="KLJ7" s="222"/>
      <c r="KLK7" s="222"/>
      <c r="KLL7" s="222"/>
      <c r="KLM7" s="222"/>
      <c r="KLN7" s="222"/>
      <c r="KLO7" s="222"/>
      <c r="KLP7" s="222"/>
      <c r="KLQ7" s="222"/>
      <c r="KLR7" s="222"/>
      <c r="KLS7" s="222"/>
      <c r="KLT7" s="222"/>
      <c r="KLU7" s="222"/>
      <c r="KLV7" s="222"/>
      <c r="KLW7" s="222"/>
      <c r="KLX7" s="222"/>
      <c r="KLY7" s="222"/>
      <c r="KLZ7" s="222"/>
      <c r="KMA7" s="222"/>
      <c r="KMB7" s="222"/>
      <c r="KMC7" s="222"/>
      <c r="KMD7" s="222"/>
      <c r="KME7" s="222"/>
      <c r="KMF7" s="222"/>
      <c r="KMG7" s="222"/>
      <c r="KMH7" s="222"/>
      <c r="KMI7" s="222"/>
      <c r="KMJ7" s="222"/>
      <c r="KMK7" s="222"/>
      <c r="KML7" s="222"/>
      <c r="KMM7" s="222"/>
      <c r="KMN7" s="222"/>
      <c r="KMO7" s="222"/>
      <c r="KMP7" s="222"/>
      <c r="KMQ7" s="222"/>
      <c r="KMR7" s="222"/>
      <c r="KMS7" s="222"/>
      <c r="KMT7" s="222"/>
      <c r="KMU7" s="222"/>
      <c r="KMV7" s="222"/>
      <c r="KMW7" s="222"/>
      <c r="KMX7" s="222"/>
      <c r="KMY7" s="222"/>
      <c r="KMZ7" s="222"/>
      <c r="KNA7" s="222"/>
      <c r="KNB7" s="222"/>
      <c r="KNC7" s="222"/>
      <c r="KND7" s="222"/>
      <c r="KNE7" s="222"/>
      <c r="KNF7" s="222"/>
      <c r="KNG7" s="222"/>
      <c r="KNH7" s="222"/>
      <c r="KNI7" s="222"/>
      <c r="KNJ7" s="222"/>
      <c r="KNK7" s="222"/>
      <c r="KNL7" s="222"/>
      <c r="KNM7" s="222"/>
      <c r="KNN7" s="222"/>
      <c r="KNO7" s="222"/>
      <c r="KNP7" s="222"/>
      <c r="KNQ7" s="222"/>
      <c r="KNR7" s="222"/>
      <c r="KNS7" s="222"/>
      <c r="KNT7" s="222"/>
      <c r="KNU7" s="222"/>
      <c r="KNV7" s="222"/>
      <c r="KNW7" s="222"/>
      <c r="KNX7" s="222"/>
      <c r="KNY7" s="222"/>
      <c r="KNZ7" s="222"/>
      <c r="KOA7" s="222"/>
      <c r="KOB7" s="222"/>
      <c r="KOC7" s="222"/>
      <c r="KOD7" s="222"/>
      <c r="KOE7" s="222"/>
      <c r="KOF7" s="222"/>
      <c r="KOG7" s="222"/>
      <c r="KOH7" s="222"/>
      <c r="KOI7" s="222"/>
      <c r="KOJ7" s="222"/>
      <c r="KOK7" s="222"/>
      <c r="KOL7" s="222"/>
      <c r="KOM7" s="222"/>
      <c r="KON7" s="222"/>
      <c r="KOO7" s="222"/>
      <c r="KOP7" s="222"/>
      <c r="KOQ7" s="222"/>
      <c r="KOR7" s="222"/>
      <c r="KOS7" s="222"/>
      <c r="KOT7" s="222"/>
      <c r="KOU7" s="222"/>
      <c r="KOV7" s="222"/>
      <c r="KOW7" s="222"/>
      <c r="KOX7" s="222"/>
      <c r="KOY7" s="222"/>
      <c r="KOZ7" s="222"/>
      <c r="KPA7" s="222"/>
      <c r="KPB7" s="222"/>
      <c r="KPC7" s="222"/>
      <c r="KPD7" s="222"/>
      <c r="KPE7" s="222"/>
      <c r="KPF7" s="222"/>
      <c r="KPG7" s="222"/>
      <c r="KPH7" s="222"/>
      <c r="KPI7" s="222"/>
      <c r="KPJ7" s="222"/>
      <c r="KPK7" s="222"/>
      <c r="KPL7" s="222"/>
      <c r="KPM7" s="222"/>
      <c r="KPN7" s="222"/>
      <c r="KPO7" s="222"/>
      <c r="KPP7" s="222"/>
      <c r="KPQ7" s="222"/>
      <c r="KPR7" s="222"/>
      <c r="KPS7" s="222"/>
      <c r="KPT7" s="222"/>
      <c r="KPU7" s="222"/>
      <c r="KPV7" s="222"/>
      <c r="KPW7" s="222"/>
      <c r="KPX7" s="222"/>
      <c r="KPY7" s="222"/>
      <c r="KPZ7" s="222"/>
      <c r="KQA7" s="222"/>
      <c r="KQB7" s="222"/>
      <c r="KQC7" s="222"/>
      <c r="KQD7" s="222"/>
      <c r="KQE7" s="222"/>
      <c r="KQF7" s="222"/>
      <c r="KQG7" s="222"/>
      <c r="KQH7" s="222"/>
      <c r="KQI7" s="222"/>
      <c r="KQJ7" s="222"/>
      <c r="KQK7" s="222"/>
      <c r="KQL7" s="222"/>
      <c r="KQM7" s="222"/>
      <c r="KQN7" s="222"/>
      <c r="KQO7" s="222"/>
      <c r="KQP7" s="222"/>
      <c r="KQQ7" s="222"/>
      <c r="KQR7" s="222"/>
      <c r="KQS7" s="222"/>
      <c r="KQT7" s="222"/>
      <c r="KQU7" s="222"/>
      <c r="KQV7" s="222"/>
      <c r="KQW7" s="222"/>
      <c r="KQX7" s="222"/>
      <c r="KQY7" s="222"/>
      <c r="KQZ7" s="222"/>
      <c r="KRA7" s="222"/>
      <c r="KRB7" s="222"/>
      <c r="KRC7" s="222"/>
      <c r="KRD7" s="222"/>
      <c r="KRE7" s="222"/>
      <c r="KRF7" s="222"/>
      <c r="KRG7" s="222"/>
      <c r="KRH7" s="222"/>
      <c r="KRI7" s="222"/>
      <c r="KRJ7" s="222"/>
      <c r="KRK7" s="222"/>
      <c r="KRL7" s="222"/>
      <c r="KRM7" s="222"/>
      <c r="KRN7" s="222"/>
      <c r="KRO7" s="222"/>
      <c r="KRP7" s="222"/>
      <c r="KRQ7" s="222"/>
      <c r="KRR7" s="222"/>
      <c r="KRS7" s="222"/>
      <c r="KRT7" s="222"/>
      <c r="KRU7" s="222"/>
      <c r="KRV7" s="222"/>
      <c r="KRW7" s="222"/>
      <c r="KRX7" s="222"/>
      <c r="KRY7" s="222"/>
      <c r="KRZ7" s="222"/>
      <c r="KSA7" s="222"/>
      <c r="KSB7" s="222"/>
      <c r="KSC7" s="222"/>
      <c r="KSD7" s="222"/>
      <c r="KSE7" s="222"/>
      <c r="KSF7" s="222"/>
      <c r="KSG7" s="222"/>
      <c r="KSH7" s="222"/>
      <c r="KSI7" s="222"/>
      <c r="KSJ7" s="222"/>
      <c r="KSK7" s="222"/>
      <c r="KSL7" s="222"/>
      <c r="KSM7" s="222"/>
      <c r="KSN7" s="222"/>
      <c r="KSO7" s="222"/>
      <c r="KSP7" s="222"/>
      <c r="KSQ7" s="222"/>
      <c r="KSR7" s="222"/>
      <c r="KSS7" s="222"/>
      <c r="KST7" s="222"/>
      <c r="KSU7" s="222"/>
      <c r="KSV7" s="222"/>
      <c r="KSW7" s="222"/>
      <c r="KSX7" s="222"/>
      <c r="KSY7" s="222"/>
      <c r="KSZ7" s="222"/>
      <c r="KTA7" s="222"/>
      <c r="KTB7" s="222"/>
      <c r="KTC7" s="222"/>
      <c r="KTD7" s="222"/>
      <c r="KTE7" s="222"/>
      <c r="KTF7" s="222"/>
      <c r="KTG7" s="222"/>
      <c r="KTH7" s="222"/>
      <c r="KTI7" s="222"/>
      <c r="KTJ7" s="222"/>
      <c r="KTK7" s="222"/>
      <c r="KTL7" s="222"/>
      <c r="KTM7" s="222"/>
      <c r="KTN7" s="222"/>
      <c r="KTO7" s="222"/>
      <c r="KTP7" s="222"/>
      <c r="KTQ7" s="222"/>
      <c r="KTR7" s="222"/>
      <c r="KTS7" s="222"/>
      <c r="KTT7" s="222"/>
      <c r="KTU7" s="222"/>
      <c r="KTV7" s="222"/>
      <c r="KTW7" s="222"/>
      <c r="KTX7" s="222"/>
      <c r="KTY7" s="222"/>
      <c r="KTZ7" s="222"/>
      <c r="KUA7" s="222"/>
      <c r="KUB7" s="222"/>
      <c r="KUC7" s="222"/>
      <c r="KUD7" s="222"/>
      <c r="KUE7" s="222"/>
      <c r="KUF7" s="222"/>
      <c r="KUG7" s="222"/>
      <c r="KUH7" s="222"/>
      <c r="KUI7" s="222"/>
      <c r="KUJ7" s="222"/>
      <c r="KUK7" s="222"/>
      <c r="KUL7" s="222"/>
      <c r="KUM7" s="222"/>
      <c r="KUN7" s="222"/>
      <c r="KUO7" s="222"/>
      <c r="KUP7" s="222"/>
      <c r="KUQ7" s="222"/>
      <c r="KUR7" s="222"/>
      <c r="KUS7" s="222"/>
      <c r="KUT7" s="222"/>
      <c r="KUU7" s="222"/>
      <c r="KUV7" s="222"/>
      <c r="KUW7" s="222"/>
      <c r="KUX7" s="222"/>
      <c r="KUY7" s="222"/>
      <c r="KUZ7" s="222"/>
      <c r="KVA7" s="222"/>
      <c r="KVB7" s="222"/>
      <c r="KVC7" s="222"/>
      <c r="KVD7" s="222"/>
      <c r="KVE7" s="222"/>
      <c r="KVF7" s="222"/>
      <c r="KVG7" s="222"/>
      <c r="KVH7" s="222"/>
      <c r="KVI7" s="222"/>
      <c r="KVJ7" s="222"/>
      <c r="KVK7" s="222"/>
      <c r="KVL7" s="222"/>
      <c r="KVM7" s="222"/>
      <c r="KVN7" s="222"/>
      <c r="KVO7" s="222"/>
      <c r="KVP7" s="222"/>
      <c r="KVQ7" s="222"/>
      <c r="KVR7" s="222"/>
      <c r="KVS7" s="222"/>
      <c r="KVT7" s="222"/>
      <c r="KVU7" s="222"/>
      <c r="KVV7" s="222"/>
      <c r="KVW7" s="222"/>
      <c r="KVX7" s="222"/>
      <c r="KVY7" s="222"/>
      <c r="KVZ7" s="222"/>
      <c r="KWA7" s="222"/>
      <c r="KWB7" s="222"/>
      <c r="KWC7" s="222"/>
      <c r="KWD7" s="222"/>
      <c r="KWE7" s="222"/>
      <c r="KWF7" s="222"/>
      <c r="KWG7" s="222"/>
      <c r="KWH7" s="222"/>
      <c r="KWI7" s="222"/>
      <c r="KWJ7" s="222"/>
      <c r="KWK7" s="222"/>
      <c r="KWL7" s="222"/>
      <c r="KWM7" s="222"/>
      <c r="KWN7" s="222"/>
      <c r="KWO7" s="222"/>
      <c r="KWP7" s="222"/>
      <c r="KWQ7" s="222"/>
      <c r="KWR7" s="222"/>
      <c r="KWS7" s="222"/>
      <c r="KWT7" s="222"/>
      <c r="KWU7" s="222"/>
      <c r="KWV7" s="222"/>
      <c r="KWW7" s="222"/>
      <c r="KWX7" s="222"/>
      <c r="KWY7" s="222"/>
      <c r="KWZ7" s="222"/>
      <c r="KXA7" s="222"/>
      <c r="KXB7" s="222"/>
      <c r="KXC7" s="222"/>
      <c r="KXD7" s="222"/>
      <c r="KXE7" s="222"/>
      <c r="KXF7" s="222"/>
      <c r="KXG7" s="222"/>
      <c r="KXH7" s="222"/>
      <c r="KXI7" s="222"/>
      <c r="KXJ7" s="222"/>
      <c r="KXK7" s="222"/>
      <c r="KXL7" s="222"/>
      <c r="KXM7" s="222"/>
      <c r="KXN7" s="222"/>
      <c r="KXO7" s="222"/>
      <c r="KXP7" s="222"/>
      <c r="KXQ7" s="222"/>
      <c r="KXR7" s="222"/>
      <c r="KXS7" s="222"/>
      <c r="KXT7" s="222"/>
      <c r="KXU7" s="222"/>
      <c r="KXV7" s="222"/>
      <c r="KXW7" s="222"/>
      <c r="KXX7" s="222"/>
      <c r="KXY7" s="222"/>
      <c r="KXZ7" s="222"/>
      <c r="KYA7" s="222"/>
      <c r="KYB7" s="222"/>
      <c r="KYC7" s="222"/>
      <c r="KYD7" s="222"/>
      <c r="KYE7" s="222"/>
      <c r="KYF7" s="222"/>
      <c r="KYG7" s="222"/>
      <c r="KYH7" s="222"/>
      <c r="KYI7" s="222"/>
      <c r="KYJ7" s="222"/>
      <c r="KYK7" s="222"/>
      <c r="KYL7" s="222"/>
      <c r="KYM7" s="222"/>
      <c r="KYN7" s="222"/>
      <c r="KYO7" s="222"/>
      <c r="KYP7" s="222"/>
      <c r="KYQ7" s="222"/>
      <c r="KYR7" s="222"/>
      <c r="KYS7" s="222"/>
      <c r="KYT7" s="222"/>
      <c r="KYU7" s="222"/>
      <c r="KYV7" s="222"/>
      <c r="KYW7" s="222"/>
      <c r="KYX7" s="222"/>
      <c r="KYY7" s="222"/>
      <c r="KYZ7" s="222"/>
      <c r="KZA7" s="222"/>
      <c r="KZB7" s="222"/>
      <c r="KZC7" s="222"/>
      <c r="KZD7" s="222"/>
      <c r="KZE7" s="222"/>
      <c r="KZF7" s="222"/>
      <c r="KZG7" s="222"/>
      <c r="KZH7" s="222"/>
      <c r="KZI7" s="222"/>
      <c r="KZJ7" s="222"/>
      <c r="KZK7" s="222"/>
      <c r="KZL7" s="222"/>
      <c r="KZM7" s="222"/>
      <c r="KZN7" s="222"/>
      <c r="KZO7" s="222"/>
      <c r="KZP7" s="222"/>
      <c r="KZQ7" s="222"/>
      <c r="KZR7" s="222"/>
      <c r="KZS7" s="222"/>
      <c r="KZT7" s="222"/>
      <c r="KZU7" s="222"/>
      <c r="KZV7" s="222"/>
      <c r="KZW7" s="222"/>
      <c r="KZX7" s="222"/>
      <c r="KZY7" s="222"/>
      <c r="KZZ7" s="222"/>
      <c r="LAA7" s="222"/>
      <c r="LAB7" s="222"/>
      <c r="LAC7" s="222"/>
      <c r="LAD7" s="222"/>
      <c r="LAE7" s="222"/>
      <c r="LAF7" s="222"/>
      <c r="LAG7" s="222"/>
      <c r="LAH7" s="222"/>
      <c r="LAI7" s="222"/>
      <c r="LAJ7" s="222"/>
      <c r="LAK7" s="222"/>
      <c r="LAL7" s="222"/>
      <c r="LAM7" s="222"/>
      <c r="LAN7" s="222"/>
      <c r="LAO7" s="222"/>
      <c r="LAP7" s="222"/>
      <c r="LAQ7" s="222"/>
      <c r="LAR7" s="222"/>
      <c r="LAS7" s="222"/>
      <c r="LAT7" s="222"/>
      <c r="LAU7" s="222"/>
      <c r="LAV7" s="222"/>
      <c r="LAW7" s="222"/>
      <c r="LAX7" s="222"/>
      <c r="LAY7" s="222"/>
      <c r="LAZ7" s="222"/>
      <c r="LBA7" s="222"/>
      <c r="LBB7" s="222"/>
      <c r="LBC7" s="222"/>
      <c r="LBD7" s="222"/>
      <c r="LBE7" s="222"/>
      <c r="LBF7" s="222"/>
      <c r="LBG7" s="222"/>
      <c r="LBH7" s="222"/>
      <c r="LBI7" s="222"/>
      <c r="LBJ7" s="222"/>
      <c r="LBK7" s="222"/>
      <c r="LBL7" s="222"/>
      <c r="LBM7" s="222"/>
      <c r="LBN7" s="222"/>
      <c r="LBO7" s="222"/>
      <c r="LBP7" s="222"/>
      <c r="LBQ7" s="222"/>
      <c r="LBR7" s="222"/>
      <c r="LBS7" s="222"/>
      <c r="LBT7" s="222"/>
      <c r="LBU7" s="222"/>
      <c r="LBV7" s="222"/>
      <c r="LBW7" s="222"/>
      <c r="LBX7" s="222"/>
      <c r="LBY7" s="222"/>
      <c r="LBZ7" s="222"/>
      <c r="LCA7" s="222"/>
      <c r="LCB7" s="222"/>
      <c r="LCC7" s="222"/>
      <c r="LCD7" s="222"/>
      <c r="LCE7" s="222"/>
      <c r="LCF7" s="222"/>
      <c r="LCG7" s="222"/>
      <c r="LCH7" s="222"/>
      <c r="LCI7" s="222"/>
      <c r="LCJ7" s="222"/>
      <c r="LCK7" s="222"/>
      <c r="LCL7" s="222"/>
      <c r="LCM7" s="222"/>
      <c r="LCN7" s="222"/>
      <c r="LCO7" s="222"/>
      <c r="LCP7" s="222"/>
      <c r="LCQ7" s="222"/>
      <c r="LCR7" s="222"/>
      <c r="LCS7" s="222"/>
      <c r="LCT7" s="222"/>
      <c r="LCU7" s="222"/>
      <c r="LCV7" s="222"/>
      <c r="LCW7" s="222"/>
      <c r="LCX7" s="222"/>
      <c r="LCY7" s="222"/>
      <c r="LCZ7" s="222"/>
      <c r="LDA7" s="222"/>
      <c r="LDB7" s="222"/>
      <c r="LDC7" s="222"/>
      <c r="LDD7" s="222"/>
      <c r="LDE7" s="222"/>
      <c r="LDF7" s="222"/>
      <c r="LDG7" s="222"/>
      <c r="LDH7" s="222"/>
      <c r="LDI7" s="222"/>
      <c r="LDJ7" s="222"/>
      <c r="LDK7" s="222"/>
      <c r="LDL7" s="222"/>
      <c r="LDM7" s="222"/>
      <c r="LDN7" s="222"/>
      <c r="LDO7" s="222"/>
      <c r="LDP7" s="222"/>
      <c r="LDQ7" s="222"/>
      <c r="LDR7" s="222"/>
      <c r="LDS7" s="222"/>
      <c r="LDT7" s="222"/>
      <c r="LDU7" s="222"/>
      <c r="LDV7" s="222"/>
      <c r="LDW7" s="222"/>
      <c r="LDX7" s="222"/>
      <c r="LDY7" s="222"/>
      <c r="LDZ7" s="222"/>
      <c r="LEA7" s="222"/>
      <c r="LEB7" s="222"/>
      <c r="LEC7" s="222"/>
      <c r="LED7" s="222"/>
      <c r="LEE7" s="222"/>
      <c r="LEF7" s="222"/>
      <c r="LEG7" s="222"/>
      <c r="LEH7" s="222"/>
      <c r="LEI7" s="222"/>
      <c r="LEJ7" s="222"/>
      <c r="LEK7" s="222"/>
      <c r="LEL7" s="222"/>
      <c r="LEM7" s="222"/>
      <c r="LEN7" s="222"/>
      <c r="LEO7" s="222"/>
      <c r="LEP7" s="222"/>
      <c r="LEQ7" s="222"/>
      <c r="LER7" s="222"/>
      <c r="LES7" s="222"/>
      <c r="LET7" s="222"/>
      <c r="LEU7" s="222"/>
      <c r="LEV7" s="222"/>
      <c r="LEW7" s="222"/>
      <c r="LEX7" s="222"/>
      <c r="LEY7" s="222"/>
      <c r="LEZ7" s="222"/>
      <c r="LFA7" s="222"/>
      <c r="LFB7" s="222"/>
      <c r="LFC7" s="222"/>
      <c r="LFD7" s="222"/>
      <c r="LFE7" s="222"/>
      <c r="LFF7" s="222"/>
      <c r="LFG7" s="222"/>
      <c r="LFH7" s="222"/>
      <c r="LFI7" s="222"/>
      <c r="LFJ7" s="222"/>
      <c r="LFK7" s="222"/>
      <c r="LFL7" s="222"/>
      <c r="LFM7" s="222"/>
      <c r="LFN7" s="222"/>
      <c r="LFO7" s="222"/>
      <c r="LFP7" s="222"/>
      <c r="LFQ7" s="222"/>
      <c r="LFR7" s="222"/>
      <c r="LFS7" s="222"/>
      <c r="LFT7" s="222"/>
      <c r="LFU7" s="222"/>
      <c r="LFV7" s="222"/>
      <c r="LFW7" s="222"/>
      <c r="LFX7" s="222"/>
      <c r="LFY7" s="222"/>
      <c r="LFZ7" s="222"/>
      <c r="LGA7" s="222"/>
      <c r="LGB7" s="222"/>
      <c r="LGC7" s="222"/>
      <c r="LGD7" s="222"/>
      <c r="LGE7" s="222"/>
      <c r="LGF7" s="222"/>
      <c r="LGG7" s="222"/>
      <c r="LGH7" s="222"/>
      <c r="LGI7" s="222"/>
      <c r="LGJ7" s="222"/>
      <c r="LGK7" s="222"/>
      <c r="LGL7" s="222"/>
      <c r="LGM7" s="222"/>
      <c r="LGN7" s="222"/>
      <c r="LGO7" s="222"/>
      <c r="LGP7" s="222"/>
      <c r="LGQ7" s="222"/>
      <c r="LGR7" s="222"/>
      <c r="LGS7" s="222"/>
      <c r="LGT7" s="222"/>
      <c r="LGU7" s="222"/>
      <c r="LGV7" s="222"/>
      <c r="LGW7" s="222"/>
      <c r="LGX7" s="222"/>
      <c r="LGY7" s="222"/>
      <c r="LGZ7" s="222"/>
      <c r="LHA7" s="222"/>
      <c r="LHB7" s="222"/>
      <c r="LHC7" s="222"/>
      <c r="LHD7" s="222"/>
      <c r="LHE7" s="222"/>
      <c r="LHF7" s="222"/>
      <c r="LHG7" s="222"/>
      <c r="LHH7" s="222"/>
      <c r="LHI7" s="222"/>
      <c r="LHJ7" s="222"/>
      <c r="LHK7" s="222"/>
      <c r="LHL7" s="222"/>
      <c r="LHM7" s="222"/>
      <c r="LHN7" s="222"/>
      <c r="LHO7" s="222"/>
      <c r="LHP7" s="222"/>
      <c r="LHQ7" s="222"/>
      <c r="LHR7" s="222"/>
      <c r="LHS7" s="222"/>
      <c r="LHT7" s="222"/>
      <c r="LHU7" s="222"/>
      <c r="LHV7" s="222"/>
      <c r="LHW7" s="222"/>
      <c r="LHX7" s="222"/>
      <c r="LHY7" s="222"/>
      <c r="LHZ7" s="222"/>
      <c r="LIA7" s="222"/>
      <c r="LIB7" s="222"/>
      <c r="LIC7" s="222"/>
      <c r="LID7" s="222"/>
      <c r="LIE7" s="222"/>
      <c r="LIF7" s="222"/>
      <c r="LIG7" s="222"/>
      <c r="LIH7" s="222"/>
      <c r="LII7" s="222"/>
      <c r="LIJ7" s="222"/>
      <c r="LIK7" s="222"/>
      <c r="LIL7" s="222"/>
      <c r="LIM7" s="222"/>
      <c r="LIN7" s="222"/>
      <c r="LIO7" s="222"/>
      <c r="LIP7" s="222"/>
      <c r="LIQ7" s="222"/>
      <c r="LIR7" s="222"/>
      <c r="LIS7" s="222"/>
      <c r="LIT7" s="222"/>
      <c r="LIU7" s="222"/>
      <c r="LIV7" s="222"/>
      <c r="LIW7" s="222"/>
      <c r="LIX7" s="222"/>
      <c r="LIY7" s="222"/>
      <c r="LIZ7" s="222"/>
      <c r="LJA7" s="222"/>
      <c r="LJB7" s="222"/>
      <c r="LJC7" s="222"/>
      <c r="LJD7" s="222"/>
      <c r="LJE7" s="222"/>
      <c r="LJF7" s="222"/>
      <c r="LJG7" s="222"/>
      <c r="LJH7" s="222"/>
      <c r="LJI7" s="222"/>
      <c r="LJJ7" s="222"/>
      <c r="LJK7" s="222"/>
      <c r="LJL7" s="222"/>
      <c r="LJM7" s="222"/>
      <c r="LJN7" s="222"/>
      <c r="LJO7" s="222"/>
      <c r="LJP7" s="222"/>
      <c r="LJQ7" s="222"/>
      <c r="LJR7" s="222"/>
      <c r="LJS7" s="222"/>
      <c r="LJT7" s="222"/>
      <c r="LJU7" s="222"/>
      <c r="LJV7" s="222"/>
      <c r="LJW7" s="222"/>
      <c r="LJX7" s="222"/>
      <c r="LJY7" s="222"/>
      <c r="LJZ7" s="222"/>
      <c r="LKA7" s="222"/>
      <c r="LKB7" s="222"/>
      <c r="LKC7" s="222"/>
      <c r="LKD7" s="222"/>
      <c r="LKE7" s="222"/>
      <c r="LKF7" s="222"/>
      <c r="LKG7" s="222"/>
      <c r="LKH7" s="222"/>
      <c r="LKI7" s="222"/>
      <c r="LKJ7" s="222"/>
      <c r="LKK7" s="222"/>
      <c r="LKL7" s="222"/>
      <c r="LKM7" s="222"/>
      <c r="LKN7" s="222"/>
      <c r="LKO7" s="222"/>
      <c r="LKP7" s="222"/>
      <c r="LKQ7" s="222"/>
      <c r="LKR7" s="222"/>
      <c r="LKS7" s="222"/>
      <c r="LKT7" s="222"/>
      <c r="LKU7" s="222"/>
      <c r="LKV7" s="222"/>
      <c r="LKW7" s="222"/>
      <c r="LKX7" s="222"/>
      <c r="LKY7" s="222"/>
      <c r="LKZ7" s="222"/>
      <c r="LLA7" s="222"/>
      <c r="LLB7" s="222"/>
      <c r="LLC7" s="222"/>
      <c r="LLD7" s="222"/>
      <c r="LLE7" s="222"/>
      <c r="LLF7" s="222"/>
      <c r="LLG7" s="222"/>
      <c r="LLH7" s="222"/>
      <c r="LLI7" s="222"/>
      <c r="LLJ7" s="222"/>
      <c r="LLK7" s="222"/>
      <c r="LLL7" s="222"/>
      <c r="LLM7" s="222"/>
      <c r="LLN7" s="222"/>
      <c r="LLO7" s="222"/>
      <c r="LLP7" s="222"/>
      <c r="LLQ7" s="222"/>
      <c r="LLR7" s="222"/>
      <c r="LLS7" s="222"/>
      <c r="LLT7" s="222"/>
      <c r="LLU7" s="222"/>
      <c r="LLV7" s="222"/>
      <c r="LLW7" s="222"/>
      <c r="LLX7" s="222"/>
      <c r="LLY7" s="222"/>
      <c r="LLZ7" s="222"/>
      <c r="LMA7" s="222"/>
      <c r="LMB7" s="222"/>
      <c r="LMC7" s="222"/>
      <c r="LMD7" s="222"/>
      <c r="LME7" s="222"/>
      <c r="LMF7" s="222"/>
      <c r="LMG7" s="222"/>
      <c r="LMH7" s="222"/>
      <c r="LMI7" s="222"/>
      <c r="LMJ7" s="222"/>
      <c r="LMK7" s="222"/>
      <c r="LML7" s="222"/>
      <c r="LMM7" s="222"/>
      <c r="LMN7" s="222"/>
      <c r="LMO7" s="222"/>
      <c r="LMP7" s="222"/>
      <c r="LMQ7" s="222"/>
      <c r="LMR7" s="222"/>
      <c r="LMS7" s="222"/>
      <c r="LMT7" s="222"/>
      <c r="LMU7" s="222"/>
      <c r="LMV7" s="222"/>
      <c r="LMW7" s="222"/>
      <c r="LMX7" s="222"/>
      <c r="LMY7" s="222"/>
      <c r="LMZ7" s="222"/>
      <c r="LNA7" s="222"/>
      <c r="LNB7" s="222"/>
      <c r="LNC7" s="222"/>
      <c r="LND7" s="222"/>
      <c r="LNE7" s="222"/>
      <c r="LNF7" s="222"/>
      <c r="LNG7" s="222"/>
      <c r="LNH7" s="222"/>
      <c r="LNI7" s="222"/>
      <c r="LNJ7" s="222"/>
      <c r="LNK7" s="222"/>
      <c r="LNL7" s="222"/>
      <c r="LNM7" s="222"/>
      <c r="LNN7" s="222"/>
      <c r="LNO7" s="222"/>
      <c r="LNP7" s="222"/>
      <c r="LNQ7" s="222"/>
      <c r="LNR7" s="222"/>
      <c r="LNS7" s="222"/>
      <c r="LNT7" s="222"/>
      <c r="LNU7" s="222"/>
      <c r="LNV7" s="222"/>
      <c r="LNW7" s="222"/>
      <c r="LNX7" s="222"/>
      <c r="LNY7" s="222"/>
      <c r="LNZ7" s="222"/>
      <c r="LOA7" s="222"/>
      <c r="LOB7" s="222"/>
      <c r="LOC7" s="222"/>
      <c r="LOD7" s="222"/>
      <c r="LOE7" s="222"/>
      <c r="LOF7" s="222"/>
      <c r="LOG7" s="222"/>
      <c r="LOH7" s="222"/>
      <c r="LOI7" s="222"/>
      <c r="LOJ7" s="222"/>
      <c r="LOK7" s="222"/>
      <c r="LOL7" s="222"/>
      <c r="LOM7" s="222"/>
      <c r="LON7" s="222"/>
      <c r="LOO7" s="222"/>
      <c r="LOP7" s="222"/>
      <c r="LOQ7" s="222"/>
      <c r="LOR7" s="222"/>
      <c r="LOS7" s="222"/>
      <c r="LOT7" s="222"/>
      <c r="LOU7" s="222"/>
      <c r="LOV7" s="222"/>
      <c r="LOW7" s="222"/>
      <c r="LOX7" s="222"/>
      <c r="LOY7" s="222"/>
      <c r="LOZ7" s="222"/>
      <c r="LPA7" s="222"/>
      <c r="LPB7" s="222"/>
      <c r="LPC7" s="222"/>
      <c r="LPD7" s="222"/>
      <c r="LPE7" s="222"/>
      <c r="LPF7" s="222"/>
      <c r="LPG7" s="222"/>
      <c r="LPH7" s="222"/>
      <c r="LPI7" s="222"/>
      <c r="LPJ7" s="222"/>
      <c r="LPK7" s="222"/>
      <c r="LPL7" s="222"/>
      <c r="LPM7" s="222"/>
      <c r="LPN7" s="222"/>
      <c r="LPO7" s="222"/>
      <c r="LPP7" s="222"/>
      <c r="LPQ7" s="222"/>
      <c r="LPR7" s="222"/>
      <c r="LPS7" s="222"/>
      <c r="LPT7" s="222"/>
      <c r="LPU7" s="222"/>
      <c r="LPV7" s="222"/>
      <c r="LPW7" s="222"/>
      <c r="LPX7" s="222"/>
      <c r="LPY7" s="222"/>
      <c r="LPZ7" s="222"/>
      <c r="LQA7" s="222"/>
      <c r="LQB7" s="222"/>
      <c r="LQC7" s="222"/>
      <c r="LQD7" s="222"/>
      <c r="LQE7" s="222"/>
      <c r="LQF7" s="222"/>
      <c r="LQG7" s="222"/>
      <c r="LQH7" s="222"/>
      <c r="LQI7" s="222"/>
      <c r="LQJ7" s="222"/>
      <c r="LQK7" s="222"/>
      <c r="LQL7" s="222"/>
      <c r="LQM7" s="222"/>
      <c r="LQN7" s="222"/>
      <c r="LQO7" s="222"/>
      <c r="LQP7" s="222"/>
      <c r="LQQ7" s="222"/>
      <c r="LQR7" s="222"/>
      <c r="LQS7" s="222"/>
      <c r="LQT7" s="222"/>
      <c r="LQU7" s="222"/>
      <c r="LQV7" s="222"/>
      <c r="LQW7" s="222"/>
      <c r="LQX7" s="222"/>
      <c r="LQY7" s="222"/>
      <c r="LQZ7" s="222"/>
      <c r="LRA7" s="222"/>
      <c r="LRB7" s="222"/>
      <c r="LRC7" s="222"/>
      <c r="LRD7" s="222"/>
      <c r="LRE7" s="222"/>
      <c r="LRF7" s="222"/>
      <c r="LRG7" s="222"/>
      <c r="LRH7" s="222"/>
      <c r="LRI7" s="222"/>
      <c r="LRJ7" s="222"/>
      <c r="LRK7" s="222"/>
      <c r="LRL7" s="222"/>
      <c r="LRM7" s="222"/>
      <c r="LRN7" s="222"/>
      <c r="LRO7" s="222"/>
      <c r="LRP7" s="222"/>
      <c r="LRQ7" s="222"/>
      <c r="LRR7" s="222"/>
      <c r="LRS7" s="222"/>
      <c r="LRT7" s="222"/>
      <c r="LRU7" s="222"/>
      <c r="LRV7" s="222"/>
      <c r="LRW7" s="222"/>
      <c r="LRX7" s="222"/>
      <c r="LRY7" s="222"/>
      <c r="LRZ7" s="222"/>
      <c r="LSA7" s="222"/>
      <c r="LSB7" s="222"/>
      <c r="LSC7" s="222"/>
      <c r="LSD7" s="222"/>
      <c r="LSE7" s="222"/>
      <c r="LSF7" s="222"/>
      <c r="LSG7" s="222"/>
      <c r="LSH7" s="222"/>
      <c r="LSI7" s="222"/>
      <c r="LSJ7" s="222"/>
      <c r="LSK7" s="222"/>
      <c r="LSL7" s="222"/>
      <c r="LSM7" s="222"/>
      <c r="LSN7" s="222"/>
      <c r="LSO7" s="222"/>
      <c r="LSP7" s="222"/>
      <c r="LSQ7" s="222"/>
      <c r="LSR7" s="222"/>
      <c r="LSS7" s="222"/>
      <c r="LST7" s="222"/>
      <c r="LSU7" s="222"/>
      <c r="LSV7" s="222"/>
      <c r="LSW7" s="222"/>
      <c r="LSX7" s="222"/>
      <c r="LSY7" s="222"/>
      <c r="LSZ7" s="222"/>
      <c r="LTA7" s="222"/>
      <c r="LTB7" s="222"/>
      <c r="LTC7" s="222"/>
      <c r="LTD7" s="222"/>
      <c r="LTE7" s="222"/>
      <c r="LTF7" s="222"/>
      <c r="LTG7" s="222"/>
      <c r="LTH7" s="222"/>
      <c r="LTI7" s="222"/>
      <c r="LTJ7" s="222"/>
      <c r="LTK7" s="222"/>
      <c r="LTL7" s="222"/>
      <c r="LTM7" s="222"/>
      <c r="LTN7" s="222"/>
      <c r="LTO7" s="222"/>
      <c r="LTP7" s="222"/>
      <c r="LTQ7" s="222"/>
      <c r="LTR7" s="222"/>
      <c r="LTS7" s="222"/>
      <c r="LTT7" s="222"/>
      <c r="LTU7" s="222"/>
      <c r="LTV7" s="222"/>
      <c r="LTW7" s="222"/>
      <c r="LTX7" s="222"/>
      <c r="LTY7" s="222"/>
      <c r="LTZ7" s="222"/>
      <c r="LUA7" s="222"/>
      <c r="LUB7" s="222"/>
      <c r="LUC7" s="222"/>
      <c r="LUD7" s="222"/>
      <c r="LUE7" s="222"/>
      <c r="LUF7" s="222"/>
      <c r="LUG7" s="222"/>
      <c r="LUH7" s="222"/>
      <c r="LUI7" s="222"/>
      <c r="LUJ7" s="222"/>
      <c r="LUK7" s="222"/>
      <c r="LUL7" s="222"/>
      <c r="LUM7" s="222"/>
      <c r="LUN7" s="222"/>
      <c r="LUO7" s="222"/>
      <c r="LUP7" s="222"/>
      <c r="LUQ7" s="222"/>
      <c r="LUR7" s="222"/>
      <c r="LUS7" s="222"/>
      <c r="LUT7" s="222"/>
      <c r="LUU7" s="222"/>
      <c r="LUV7" s="222"/>
      <c r="LUW7" s="222"/>
      <c r="LUX7" s="222"/>
      <c r="LUY7" s="222"/>
      <c r="LUZ7" s="222"/>
      <c r="LVA7" s="222"/>
      <c r="LVB7" s="222"/>
      <c r="LVC7" s="222"/>
      <c r="LVD7" s="222"/>
      <c r="LVE7" s="222"/>
      <c r="LVF7" s="222"/>
      <c r="LVG7" s="222"/>
      <c r="LVH7" s="222"/>
      <c r="LVI7" s="222"/>
      <c r="LVJ7" s="222"/>
      <c r="LVK7" s="222"/>
      <c r="LVL7" s="222"/>
      <c r="LVM7" s="222"/>
      <c r="LVN7" s="222"/>
      <c r="LVO7" s="222"/>
      <c r="LVP7" s="222"/>
      <c r="LVQ7" s="222"/>
      <c r="LVR7" s="222"/>
      <c r="LVS7" s="222"/>
      <c r="LVT7" s="222"/>
      <c r="LVU7" s="222"/>
      <c r="LVV7" s="222"/>
      <c r="LVW7" s="222"/>
      <c r="LVX7" s="222"/>
      <c r="LVY7" s="222"/>
      <c r="LVZ7" s="222"/>
      <c r="LWA7" s="222"/>
      <c r="LWB7" s="222"/>
      <c r="LWC7" s="222"/>
      <c r="LWD7" s="222"/>
      <c r="LWE7" s="222"/>
      <c r="LWF7" s="222"/>
      <c r="LWG7" s="222"/>
      <c r="LWH7" s="222"/>
      <c r="LWI7" s="222"/>
      <c r="LWJ7" s="222"/>
      <c r="LWK7" s="222"/>
      <c r="LWL7" s="222"/>
      <c r="LWM7" s="222"/>
      <c r="LWN7" s="222"/>
      <c r="LWO7" s="222"/>
      <c r="LWP7" s="222"/>
      <c r="LWQ7" s="222"/>
      <c r="LWR7" s="222"/>
      <c r="LWS7" s="222"/>
      <c r="LWT7" s="222"/>
      <c r="LWU7" s="222"/>
      <c r="LWV7" s="222"/>
      <c r="LWW7" s="222"/>
      <c r="LWX7" s="222"/>
      <c r="LWY7" s="222"/>
      <c r="LWZ7" s="222"/>
      <c r="LXA7" s="222"/>
      <c r="LXB7" s="222"/>
      <c r="LXC7" s="222"/>
      <c r="LXD7" s="222"/>
      <c r="LXE7" s="222"/>
      <c r="LXF7" s="222"/>
      <c r="LXG7" s="222"/>
      <c r="LXH7" s="222"/>
      <c r="LXI7" s="222"/>
      <c r="LXJ7" s="222"/>
      <c r="LXK7" s="222"/>
      <c r="LXL7" s="222"/>
      <c r="LXM7" s="222"/>
      <c r="LXN7" s="222"/>
      <c r="LXO7" s="222"/>
      <c r="LXP7" s="222"/>
      <c r="LXQ7" s="222"/>
      <c r="LXR7" s="222"/>
      <c r="LXS7" s="222"/>
      <c r="LXT7" s="222"/>
      <c r="LXU7" s="222"/>
      <c r="LXV7" s="222"/>
      <c r="LXW7" s="222"/>
      <c r="LXX7" s="222"/>
      <c r="LXY7" s="222"/>
      <c r="LXZ7" s="222"/>
      <c r="LYA7" s="222"/>
      <c r="LYB7" s="222"/>
      <c r="LYC7" s="222"/>
      <c r="LYD7" s="222"/>
      <c r="LYE7" s="222"/>
      <c r="LYF7" s="222"/>
      <c r="LYG7" s="222"/>
      <c r="LYH7" s="222"/>
      <c r="LYI7" s="222"/>
      <c r="LYJ7" s="222"/>
      <c r="LYK7" s="222"/>
      <c r="LYL7" s="222"/>
      <c r="LYM7" s="222"/>
      <c r="LYN7" s="222"/>
      <c r="LYO7" s="222"/>
      <c r="LYP7" s="222"/>
      <c r="LYQ7" s="222"/>
      <c r="LYR7" s="222"/>
      <c r="LYS7" s="222"/>
      <c r="LYT7" s="222"/>
      <c r="LYU7" s="222"/>
      <c r="LYV7" s="222"/>
      <c r="LYW7" s="222"/>
      <c r="LYX7" s="222"/>
      <c r="LYY7" s="222"/>
      <c r="LYZ7" s="222"/>
      <c r="LZA7" s="222"/>
      <c r="LZB7" s="222"/>
      <c r="LZC7" s="222"/>
      <c r="LZD7" s="222"/>
      <c r="LZE7" s="222"/>
      <c r="LZF7" s="222"/>
      <c r="LZG7" s="222"/>
      <c r="LZH7" s="222"/>
      <c r="LZI7" s="222"/>
      <c r="LZJ7" s="222"/>
      <c r="LZK7" s="222"/>
      <c r="LZL7" s="222"/>
      <c r="LZM7" s="222"/>
      <c r="LZN7" s="222"/>
      <c r="LZO7" s="222"/>
      <c r="LZP7" s="222"/>
      <c r="LZQ7" s="222"/>
      <c r="LZR7" s="222"/>
      <c r="LZS7" s="222"/>
      <c r="LZT7" s="222"/>
      <c r="LZU7" s="222"/>
      <c r="LZV7" s="222"/>
      <c r="LZW7" s="222"/>
      <c r="LZX7" s="222"/>
      <c r="LZY7" s="222"/>
      <c r="LZZ7" s="222"/>
      <c r="MAA7" s="222"/>
      <c r="MAB7" s="222"/>
      <c r="MAC7" s="222"/>
      <c r="MAD7" s="222"/>
      <c r="MAE7" s="222"/>
      <c r="MAF7" s="222"/>
      <c r="MAG7" s="222"/>
      <c r="MAH7" s="222"/>
      <c r="MAI7" s="222"/>
      <c r="MAJ7" s="222"/>
      <c r="MAK7" s="222"/>
      <c r="MAL7" s="222"/>
      <c r="MAM7" s="222"/>
      <c r="MAN7" s="222"/>
      <c r="MAO7" s="222"/>
      <c r="MAP7" s="222"/>
      <c r="MAQ7" s="222"/>
      <c r="MAR7" s="222"/>
      <c r="MAS7" s="222"/>
      <c r="MAT7" s="222"/>
      <c r="MAU7" s="222"/>
      <c r="MAV7" s="222"/>
      <c r="MAW7" s="222"/>
      <c r="MAX7" s="222"/>
      <c r="MAY7" s="222"/>
      <c r="MAZ7" s="222"/>
      <c r="MBA7" s="222"/>
      <c r="MBB7" s="222"/>
      <c r="MBC7" s="222"/>
      <c r="MBD7" s="222"/>
      <c r="MBE7" s="222"/>
      <c r="MBF7" s="222"/>
      <c r="MBG7" s="222"/>
      <c r="MBH7" s="222"/>
      <c r="MBI7" s="222"/>
      <c r="MBJ7" s="222"/>
      <c r="MBK7" s="222"/>
      <c r="MBL7" s="222"/>
      <c r="MBM7" s="222"/>
      <c r="MBN7" s="222"/>
      <c r="MBO7" s="222"/>
      <c r="MBP7" s="222"/>
      <c r="MBQ7" s="222"/>
      <c r="MBR7" s="222"/>
      <c r="MBS7" s="222"/>
      <c r="MBT7" s="222"/>
      <c r="MBU7" s="222"/>
      <c r="MBV7" s="222"/>
      <c r="MBW7" s="222"/>
      <c r="MBX7" s="222"/>
      <c r="MBY7" s="222"/>
      <c r="MBZ7" s="222"/>
      <c r="MCA7" s="222"/>
      <c r="MCB7" s="222"/>
      <c r="MCC7" s="222"/>
      <c r="MCD7" s="222"/>
      <c r="MCE7" s="222"/>
      <c r="MCF7" s="222"/>
      <c r="MCG7" s="222"/>
      <c r="MCH7" s="222"/>
      <c r="MCI7" s="222"/>
      <c r="MCJ7" s="222"/>
      <c r="MCK7" s="222"/>
      <c r="MCL7" s="222"/>
      <c r="MCM7" s="222"/>
      <c r="MCN7" s="222"/>
      <c r="MCO7" s="222"/>
      <c r="MCP7" s="222"/>
      <c r="MCQ7" s="222"/>
      <c r="MCR7" s="222"/>
      <c r="MCS7" s="222"/>
      <c r="MCT7" s="222"/>
      <c r="MCU7" s="222"/>
      <c r="MCV7" s="222"/>
      <c r="MCW7" s="222"/>
      <c r="MCX7" s="222"/>
      <c r="MCY7" s="222"/>
      <c r="MCZ7" s="222"/>
      <c r="MDA7" s="222"/>
      <c r="MDB7" s="222"/>
      <c r="MDC7" s="222"/>
      <c r="MDD7" s="222"/>
      <c r="MDE7" s="222"/>
      <c r="MDF7" s="222"/>
      <c r="MDG7" s="222"/>
      <c r="MDH7" s="222"/>
      <c r="MDI7" s="222"/>
      <c r="MDJ7" s="222"/>
      <c r="MDK7" s="222"/>
      <c r="MDL7" s="222"/>
      <c r="MDM7" s="222"/>
      <c r="MDN7" s="222"/>
      <c r="MDO7" s="222"/>
      <c r="MDP7" s="222"/>
      <c r="MDQ7" s="222"/>
      <c r="MDR7" s="222"/>
      <c r="MDS7" s="222"/>
      <c r="MDT7" s="222"/>
      <c r="MDU7" s="222"/>
      <c r="MDV7" s="222"/>
      <c r="MDW7" s="222"/>
      <c r="MDX7" s="222"/>
      <c r="MDY7" s="222"/>
      <c r="MDZ7" s="222"/>
      <c r="MEA7" s="222"/>
      <c r="MEB7" s="222"/>
      <c r="MEC7" s="222"/>
      <c r="MED7" s="222"/>
      <c r="MEE7" s="222"/>
      <c r="MEF7" s="222"/>
      <c r="MEG7" s="222"/>
      <c r="MEH7" s="222"/>
      <c r="MEI7" s="222"/>
      <c r="MEJ7" s="222"/>
      <c r="MEK7" s="222"/>
      <c r="MEL7" s="222"/>
      <c r="MEM7" s="222"/>
      <c r="MEN7" s="222"/>
      <c r="MEO7" s="222"/>
      <c r="MEP7" s="222"/>
      <c r="MEQ7" s="222"/>
      <c r="MER7" s="222"/>
      <c r="MES7" s="222"/>
      <c r="MET7" s="222"/>
      <c r="MEU7" s="222"/>
      <c r="MEV7" s="222"/>
      <c r="MEW7" s="222"/>
      <c r="MEX7" s="222"/>
      <c r="MEY7" s="222"/>
      <c r="MEZ7" s="222"/>
      <c r="MFA7" s="222"/>
      <c r="MFB7" s="222"/>
      <c r="MFC7" s="222"/>
      <c r="MFD7" s="222"/>
      <c r="MFE7" s="222"/>
      <c r="MFF7" s="222"/>
      <c r="MFG7" s="222"/>
      <c r="MFH7" s="222"/>
      <c r="MFI7" s="222"/>
      <c r="MFJ7" s="222"/>
      <c r="MFK7" s="222"/>
      <c r="MFL7" s="222"/>
      <c r="MFM7" s="222"/>
      <c r="MFN7" s="222"/>
      <c r="MFO7" s="222"/>
      <c r="MFP7" s="222"/>
      <c r="MFQ7" s="222"/>
      <c r="MFR7" s="222"/>
      <c r="MFS7" s="222"/>
      <c r="MFT7" s="222"/>
      <c r="MFU7" s="222"/>
      <c r="MFV7" s="222"/>
      <c r="MFW7" s="222"/>
      <c r="MFX7" s="222"/>
      <c r="MFY7" s="222"/>
      <c r="MFZ7" s="222"/>
      <c r="MGA7" s="222"/>
      <c r="MGB7" s="222"/>
      <c r="MGC7" s="222"/>
      <c r="MGD7" s="222"/>
      <c r="MGE7" s="222"/>
      <c r="MGF7" s="222"/>
      <c r="MGG7" s="222"/>
      <c r="MGH7" s="222"/>
      <c r="MGI7" s="222"/>
      <c r="MGJ7" s="222"/>
      <c r="MGK7" s="222"/>
      <c r="MGL7" s="222"/>
      <c r="MGM7" s="222"/>
      <c r="MGN7" s="222"/>
      <c r="MGO7" s="222"/>
      <c r="MGP7" s="222"/>
      <c r="MGQ7" s="222"/>
      <c r="MGR7" s="222"/>
      <c r="MGS7" s="222"/>
      <c r="MGT7" s="222"/>
      <c r="MGU7" s="222"/>
      <c r="MGV7" s="222"/>
      <c r="MGW7" s="222"/>
      <c r="MGX7" s="222"/>
      <c r="MGY7" s="222"/>
      <c r="MGZ7" s="222"/>
      <c r="MHA7" s="222"/>
      <c r="MHB7" s="222"/>
      <c r="MHC7" s="222"/>
      <c r="MHD7" s="222"/>
      <c r="MHE7" s="222"/>
      <c r="MHF7" s="222"/>
      <c r="MHG7" s="222"/>
      <c r="MHH7" s="222"/>
      <c r="MHI7" s="222"/>
      <c r="MHJ7" s="222"/>
      <c r="MHK7" s="222"/>
      <c r="MHL7" s="222"/>
      <c r="MHM7" s="222"/>
      <c r="MHN7" s="222"/>
      <c r="MHO7" s="222"/>
      <c r="MHP7" s="222"/>
      <c r="MHQ7" s="222"/>
      <c r="MHR7" s="222"/>
      <c r="MHS7" s="222"/>
      <c r="MHT7" s="222"/>
      <c r="MHU7" s="222"/>
      <c r="MHV7" s="222"/>
      <c r="MHW7" s="222"/>
      <c r="MHX7" s="222"/>
      <c r="MHY7" s="222"/>
      <c r="MHZ7" s="222"/>
      <c r="MIA7" s="222"/>
      <c r="MIB7" s="222"/>
      <c r="MIC7" s="222"/>
      <c r="MID7" s="222"/>
      <c r="MIE7" s="222"/>
      <c r="MIF7" s="222"/>
      <c r="MIG7" s="222"/>
      <c r="MIH7" s="222"/>
      <c r="MII7" s="222"/>
      <c r="MIJ7" s="222"/>
      <c r="MIK7" s="222"/>
      <c r="MIL7" s="222"/>
      <c r="MIM7" s="222"/>
      <c r="MIN7" s="222"/>
      <c r="MIO7" s="222"/>
      <c r="MIP7" s="222"/>
      <c r="MIQ7" s="222"/>
      <c r="MIR7" s="222"/>
      <c r="MIS7" s="222"/>
      <c r="MIT7" s="222"/>
      <c r="MIU7" s="222"/>
      <c r="MIV7" s="222"/>
      <c r="MIW7" s="222"/>
      <c r="MIX7" s="222"/>
      <c r="MIY7" s="222"/>
      <c r="MIZ7" s="222"/>
      <c r="MJA7" s="222"/>
      <c r="MJB7" s="222"/>
      <c r="MJC7" s="222"/>
      <c r="MJD7" s="222"/>
      <c r="MJE7" s="222"/>
      <c r="MJF7" s="222"/>
      <c r="MJG7" s="222"/>
      <c r="MJH7" s="222"/>
      <c r="MJI7" s="222"/>
      <c r="MJJ7" s="222"/>
      <c r="MJK7" s="222"/>
      <c r="MJL7" s="222"/>
      <c r="MJM7" s="222"/>
      <c r="MJN7" s="222"/>
      <c r="MJO7" s="222"/>
      <c r="MJP7" s="222"/>
      <c r="MJQ7" s="222"/>
      <c r="MJR7" s="222"/>
      <c r="MJS7" s="222"/>
      <c r="MJT7" s="222"/>
      <c r="MJU7" s="222"/>
      <c r="MJV7" s="222"/>
      <c r="MJW7" s="222"/>
      <c r="MJX7" s="222"/>
      <c r="MJY7" s="222"/>
      <c r="MJZ7" s="222"/>
      <c r="MKA7" s="222"/>
      <c r="MKB7" s="222"/>
      <c r="MKC7" s="222"/>
      <c r="MKD7" s="222"/>
      <c r="MKE7" s="222"/>
      <c r="MKF7" s="222"/>
      <c r="MKG7" s="222"/>
      <c r="MKH7" s="222"/>
      <c r="MKI7" s="222"/>
      <c r="MKJ7" s="222"/>
      <c r="MKK7" s="222"/>
      <c r="MKL7" s="222"/>
      <c r="MKM7" s="222"/>
      <c r="MKN7" s="222"/>
      <c r="MKO7" s="222"/>
      <c r="MKP7" s="222"/>
      <c r="MKQ7" s="222"/>
      <c r="MKR7" s="222"/>
      <c r="MKS7" s="222"/>
      <c r="MKT7" s="222"/>
      <c r="MKU7" s="222"/>
      <c r="MKV7" s="222"/>
      <c r="MKW7" s="222"/>
      <c r="MKX7" s="222"/>
      <c r="MKY7" s="222"/>
      <c r="MKZ7" s="222"/>
      <c r="MLA7" s="222"/>
      <c r="MLB7" s="222"/>
      <c r="MLC7" s="222"/>
      <c r="MLD7" s="222"/>
      <c r="MLE7" s="222"/>
      <c r="MLF7" s="222"/>
      <c r="MLG7" s="222"/>
      <c r="MLH7" s="222"/>
      <c r="MLI7" s="222"/>
      <c r="MLJ7" s="222"/>
      <c r="MLK7" s="222"/>
      <c r="MLL7" s="222"/>
      <c r="MLM7" s="222"/>
      <c r="MLN7" s="222"/>
      <c r="MLO7" s="222"/>
      <c r="MLP7" s="222"/>
      <c r="MLQ7" s="222"/>
      <c r="MLR7" s="222"/>
      <c r="MLS7" s="222"/>
      <c r="MLT7" s="222"/>
      <c r="MLU7" s="222"/>
      <c r="MLV7" s="222"/>
      <c r="MLW7" s="222"/>
      <c r="MLX7" s="222"/>
      <c r="MLY7" s="222"/>
      <c r="MLZ7" s="222"/>
      <c r="MMA7" s="222"/>
      <c r="MMB7" s="222"/>
      <c r="MMC7" s="222"/>
      <c r="MMD7" s="222"/>
      <c r="MME7" s="222"/>
      <c r="MMF7" s="222"/>
      <c r="MMG7" s="222"/>
      <c r="MMH7" s="222"/>
      <c r="MMI7" s="222"/>
      <c r="MMJ7" s="222"/>
      <c r="MMK7" s="222"/>
      <c r="MML7" s="222"/>
      <c r="MMM7" s="222"/>
      <c r="MMN7" s="222"/>
      <c r="MMO7" s="222"/>
      <c r="MMP7" s="222"/>
      <c r="MMQ7" s="222"/>
      <c r="MMR7" s="222"/>
      <c r="MMS7" s="222"/>
      <c r="MMT7" s="222"/>
      <c r="MMU7" s="222"/>
      <c r="MMV7" s="222"/>
      <c r="MMW7" s="222"/>
      <c r="MMX7" s="222"/>
      <c r="MMY7" s="222"/>
      <c r="MMZ7" s="222"/>
      <c r="MNA7" s="222"/>
      <c r="MNB7" s="222"/>
      <c r="MNC7" s="222"/>
      <c r="MND7" s="222"/>
      <c r="MNE7" s="222"/>
      <c r="MNF7" s="222"/>
      <c r="MNG7" s="222"/>
      <c r="MNH7" s="222"/>
      <c r="MNI7" s="222"/>
      <c r="MNJ7" s="222"/>
      <c r="MNK7" s="222"/>
      <c r="MNL7" s="222"/>
      <c r="MNM7" s="222"/>
      <c r="MNN7" s="222"/>
      <c r="MNO7" s="222"/>
      <c r="MNP7" s="222"/>
      <c r="MNQ7" s="222"/>
      <c r="MNR7" s="222"/>
      <c r="MNS7" s="222"/>
      <c r="MNT7" s="222"/>
      <c r="MNU7" s="222"/>
      <c r="MNV7" s="222"/>
      <c r="MNW7" s="222"/>
      <c r="MNX7" s="222"/>
      <c r="MNY7" s="222"/>
      <c r="MNZ7" s="222"/>
      <c r="MOA7" s="222"/>
      <c r="MOB7" s="222"/>
      <c r="MOC7" s="222"/>
      <c r="MOD7" s="222"/>
      <c r="MOE7" s="222"/>
      <c r="MOF7" s="222"/>
      <c r="MOG7" s="222"/>
      <c r="MOH7" s="222"/>
      <c r="MOI7" s="222"/>
      <c r="MOJ7" s="222"/>
      <c r="MOK7" s="222"/>
      <c r="MOL7" s="222"/>
      <c r="MOM7" s="222"/>
      <c r="MON7" s="222"/>
      <c r="MOO7" s="222"/>
      <c r="MOP7" s="222"/>
      <c r="MOQ7" s="222"/>
      <c r="MOR7" s="222"/>
      <c r="MOS7" s="222"/>
      <c r="MOT7" s="222"/>
      <c r="MOU7" s="222"/>
      <c r="MOV7" s="222"/>
      <c r="MOW7" s="222"/>
      <c r="MOX7" s="222"/>
      <c r="MOY7" s="222"/>
      <c r="MOZ7" s="222"/>
      <c r="MPA7" s="222"/>
      <c r="MPB7" s="222"/>
      <c r="MPC7" s="222"/>
      <c r="MPD7" s="222"/>
      <c r="MPE7" s="222"/>
      <c r="MPF7" s="222"/>
      <c r="MPG7" s="222"/>
      <c r="MPH7" s="222"/>
      <c r="MPI7" s="222"/>
      <c r="MPJ7" s="222"/>
      <c r="MPK7" s="222"/>
      <c r="MPL7" s="222"/>
      <c r="MPM7" s="222"/>
      <c r="MPN7" s="222"/>
      <c r="MPO7" s="222"/>
      <c r="MPP7" s="222"/>
      <c r="MPQ7" s="222"/>
      <c r="MPR7" s="222"/>
      <c r="MPS7" s="222"/>
      <c r="MPT7" s="222"/>
      <c r="MPU7" s="222"/>
      <c r="MPV7" s="222"/>
      <c r="MPW7" s="222"/>
      <c r="MPX7" s="222"/>
      <c r="MPY7" s="222"/>
      <c r="MPZ7" s="222"/>
      <c r="MQA7" s="222"/>
      <c r="MQB7" s="222"/>
      <c r="MQC7" s="222"/>
      <c r="MQD7" s="222"/>
      <c r="MQE7" s="222"/>
      <c r="MQF7" s="222"/>
      <c r="MQG7" s="222"/>
      <c r="MQH7" s="222"/>
      <c r="MQI7" s="222"/>
      <c r="MQJ7" s="222"/>
      <c r="MQK7" s="222"/>
      <c r="MQL7" s="222"/>
      <c r="MQM7" s="222"/>
      <c r="MQN7" s="222"/>
      <c r="MQO7" s="222"/>
      <c r="MQP7" s="222"/>
      <c r="MQQ7" s="222"/>
      <c r="MQR7" s="222"/>
      <c r="MQS7" s="222"/>
      <c r="MQT7" s="222"/>
      <c r="MQU7" s="222"/>
      <c r="MQV7" s="222"/>
      <c r="MQW7" s="222"/>
      <c r="MQX7" s="222"/>
      <c r="MQY7" s="222"/>
      <c r="MQZ7" s="222"/>
      <c r="MRA7" s="222"/>
      <c r="MRB7" s="222"/>
      <c r="MRC7" s="222"/>
      <c r="MRD7" s="222"/>
      <c r="MRE7" s="222"/>
      <c r="MRF7" s="222"/>
      <c r="MRG7" s="222"/>
      <c r="MRH7" s="222"/>
      <c r="MRI7" s="222"/>
      <c r="MRJ7" s="222"/>
      <c r="MRK7" s="222"/>
      <c r="MRL7" s="222"/>
      <c r="MRM7" s="222"/>
      <c r="MRN7" s="222"/>
      <c r="MRO7" s="222"/>
      <c r="MRP7" s="222"/>
      <c r="MRQ7" s="222"/>
      <c r="MRR7" s="222"/>
      <c r="MRS7" s="222"/>
      <c r="MRT7" s="222"/>
      <c r="MRU7" s="222"/>
      <c r="MRV7" s="222"/>
      <c r="MRW7" s="222"/>
      <c r="MRX7" s="222"/>
      <c r="MRY7" s="222"/>
      <c r="MRZ7" s="222"/>
      <c r="MSA7" s="222"/>
      <c r="MSB7" s="222"/>
      <c r="MSC7" s="222"/>
      <c r="MSD7" s="222"/>
      <c r="MSE7" s="222"/>
      <c r="MSF7" s="222"/>
      <c r="MSG7" s="222"/>
      <c r="MSH7" s="222"/>
      <c r="MSI7" s="222"/>
      <c r="MSJ7" s="222"/>
      <c r="MSK7" s="222"/>
      <c r="MSL7" s="222"/>
      <c r="MSM7" s="222"/>
      <c r="MSN7" s="222"/>
      <c r="MSO7" s="222"/>
      <c r="MSP7" s="222"/>
      <c r="MSQ7" s="222"/>
      <c r="MSR7" s="222"/>
      <c r="MSS7" s="222"/>
      <c r="MST7" s="222"/>
      <c r="MSU7" s="222"/>
      <c r="MSV7" s="222"/>
      <c r="MSW7" s="222"/>
      <c r="MSX7" s="222"/>
      <c r="MSY7" s="222"/>
      <c r="MSZ7" s="222"/>
      <c r="MTA7" s="222"/>
      <c r="MTB7" s="222"/>
      <c r="MTC7" s="222"/>
      <c r="MTD7" s="222"/>
      <c r="MTE7" s="222"/>
      <c r="MTF7" s="222"/>
      <c r="MTG7" s="222"/>
      <c r="MTH7" s="222"/>
      <c r="MTI7" s="222"/>
      <c r="MTJ7" s="222"/>
      <c r="MTK7" s="222"/>
      <c r="MTL7" s="222"/>
      <c r="MTM7" s="222"/>
      <c r="MTN7" s="222"/>
      <c r="MTO7" s="222"/>
      <c r="MTP7" s="222"/>
      <c r="MTQ7" s="222"/>
      <c r="MTR7" s="222"/>
      <c r="MTS7" s="222"/>
      <c r="MTT7" s="222"/>
      <c r="MTU7" s="222"/>
      <c r="MTV7" s="222"/>
      <c r="MTW7" s="222"/>
      <c r="MTX7" s="222"/>
      <c r="MTY7" s="222"/>
      <c r="MTZ7" s="222"/>
      <c r="MUA7" s="222"/>
      <c r="MUB7" s="222"/>
      <c r="MUC7" s="222"/>
      <c r="MUD7" s="222"/>
      <c r="MUE7" s="222"/>
      <c r="MUF7" s="222"/>
      <c r="MUG7" s="222"/>
      <c r="MUH7" s="222"/>
      <c r="MUI7" s="222"/>
      <c r="MUJ7" s="222"/>
      <c r="MUK7" s="222"/>
      <c r="MUL7" s="222"/>
      <c r="MUM7" s="222"/>
      <c r="MUN7" s="222"/>
      <c r="MUO7" s="222"/>
      <c r="MUP7" s="222"/>
      <c r="MUQ7" s="222"/>
      <c r="MUR7" s="222"/>
      <c r="MUS7" s="222"/>
      <c r="MUT7" s="222"/>
      <c r="MUU7" s="222"/>
      <c r="MUV7" s="222"/>
      <c r="MUW7" s="222"/>
      <c r="MUX7" s="222"/>
      <c r="MUY7" s="222"/>
      <c r="MUZ7" s="222"/>
      <c r="MVA7" s="222"/>
      <c r="MVB7" s="222"/>
      <c r="MVC7" s="222"/>
      <c r="MVD7" s="222"/>
      <c r="MVE7" s="222"/>
      <c r="MVF7" s="222"/>
      <c r="MVG7" s="222"/>
      <c r="MVH7" s="222"/>
      <c r="MVI7" s="222"/>
      <c r="MVJ7" s="222"/>
      <c r="MVK7" s="222"/>
      <c r="MVL7" s="222"/>
      <c r="MVM7" s="222"/>
      <c r="MVN7" s="222"/>
      <c r="MVO7" s="222"/>
      <c r="MVP7" s="222"/>
      <c r="MVQ7" s="222"/>
      <c r="MVR7" s="222"/>
      <c r="MVS7" s="222"/>
      <c r="MVT7" s="222"/>
      <c r="MVU7" s="222"/>
      <c r="MVV7" s="222"/>
      <c r="MVW7" s="222"/>
      <c r="MVX7" s="222"/>
      <c r="MVY7" s="222"/>
      <c r="MVZ7" s="222"/>
      <c r="MWA7" s="222"/>
      <c r="MWB7" s="222"/>
      <c r="MWC7" s="222"/>
      <c r="MWD7" s="222"/>
      <c r="MWE7" s="222"/>
      <c r="MWF7" s="222"/>
      <c r="MWG7" s="222"/>
      <c r="MWH7" s="222"/>
      <c r="MWI7" s="222"/>
      <c r="MWJ7" s="222"/>
      <c r="MWK7" s="222"/>
      <c r="MWL7" s="222"/>
      <c r="MWM7" s="222"/>
      <c r="MWN7" s="222"/>
      <c r="MWO7" s="222"/>
      <c r="MWP7" s="222"/>
      <c r="MWQ7" s="222"/>
      <c r="MWR7" s="222"/>
      <c r="MWS7" s="222"/>
      <c r="MWT7" s="222"/>
      <c r="MWU7" s="222"/>
      <c r="MWV7" s="222"/>
      <c r="MWW7" s="222"/>
      <c r="MWX7" s="222"/>
      <c r="MWY7" s="222"/>
      <c r="MWZ7" s="222"/>
      <c r="MXA7" s="222"/>
      <c r="MXB7" s="222"/>
      <c r="MXC7" s="222"/>
      <c r="MXD7" s="222"/>
      <c r="MXE7" s="222"/>
      <c r="MXF7" s="222"/>
      <c r="MXG7" s="222"/>
      <c r="MXH7" s="222"/>
      <c r="MXI7" s="222"/>
      <c r="MXJ7" s="222"/>
      <c r="MXK7" s="222"/>
      <c r="MXL7" s="222"/>
      <c r="MXM7" s="222"/>
      <c r="MXN7" s="222"/>
      <c r="MXO7" s="222"/>
      <c r="MXP7" s="222"/>
      <c r="MXQ7" s="222"/>
      <c r="MXR7" s="222"/>
      <c r="MXS7" s="222"/>
      <c r="MXT7" s="222"/>
      <c r="MXU7" s="222"/>
      <c r="MXV7" s="222"/>
      <c r="MXW7" s="222"/>
      <c r="MXX7" s="222"/>
      <c r="MXY7" s="222"/>
      <c r="MXZ7" s="222"/>
      <c r="MYA7" s="222"/>
      <c r="MYB7" s="222"/>
      <c r="MYC7" s="222"/>
      <c r="MYD7" s="222"/>
      <c r="MYE7" s="222"/>
      <c r="MYF7" s="222"/>
      <c r="MYG7" s="222"/>
      <c r="MYH7" s="222"/>
      <c r="MYI7" s="222"/>
      <c r="MYJ7" s="222"/>
      <c r="MYK7" s="222"/>
      <c r="MYL7" s="222"/>
      <c r="MYM7" s="222"/>
      <c r="MYN7" s="222"/>
      <c r="MYO7" s="222"/>
      <c r="MYP7" s="222"/>
      <c r="MYQ7" s="222"/>
      <c r="MYR7" s="222"/>
      <c r="MYS7" s="222"/>
      <c r="MYT7" s="222"/>
      <c r="MYU7" s="222"/>
      <c r="MYV7" s="222"/>
      <c r="MYW7" s="222"/>
      <c r="MYX7" s="222"/>
      <c r="MYY7" s="222"/>
      <c r="MYZ7" s="222"/>
      <c r="MZA7" s="222"/>
      <c r="MZB7" s="222"/>
      <c r="MZC7" s="222"/>
      <c r="MZD7" s="222"/>
      <c r="MZE7" s="222"/>
      <c r="MZF7" s="222"/>
      <c r="MZG7" s="222"/>
      <c r="MZH7" s="222"/>
      <c r="MZI7" s="222"/>
      <c r="MZJ7" s="222"/>
      <c r="MZK7" s="222"/>
      <c r="MZL7" s="222"/>
      <c r="MZM7" s="222"/>
      <c r="MZN7" s="222"/>
      <c r="MZO7" s="222"/>
      <c r="MZP7" s="222"/>
      <c r="MZQ7" s="222"/>
      <c r="MZR7" s="222"/>
      <c r="MZS7" s="222"/>
      <c r="MZT7" s="222"/>
      <c r="MZU7" s="222"/>
      <c r="MZV7" s="222"/>
      <c r="MZW7" s="222"/>
      <c r="MZX7" s="222"/>
      <c r="MZY7" s="222"/>
      <c r="MZZ7" s="222"/>
      <c r="NAA7" s="222"/>
      <c r="NAB7" s="222"/>
      <c r="NAC7" s="222"/>
      <c r="NAD7" s="222"/>
      <c r="NAE7" s="222"/>
      <c r="NAF7" s="222"/>
      <c r="NAG7" s="222"/>
      <c r="NAH7" s="222"/>
      <c r="NAI7" s="222"/>
      <c r="NAJ7" s="222"/>
      <c r="NAK7" s="222"/>
      <c r="NAL7" s="222"/>
      <c r="NAM7" s="222"/>
      <c r="NAN7" s="222"/>
      <c r="NAO7" s="222"/>
      <c r="NAP7" s="222"/>
      <c r="NAQ7" s="222"/>
      <c r="NAR7" s="222"/>
      <c r="NAS7" s="222"/>
      <c r="NAT7" s="222"/>
      <c r="NAU7" s="222"/>
      <c r="NAV7" s="222"/>
      <c r="NAW7" s="222"/>
      <c r="NAX7" s="222"/>
      <c r="NAY7" s="222"/>
      <c r="NAZ7" s="222"/>
      <c r="NBA7" s="222"/>
      <c r="NBB7" s="222"/>
      <c r="NBC7" s="222"/>
      <c r="NBD7" s="222"/>
      <c r="NBE7" s="222"/>
      <c r="NBF7" s="222"/>
      <c r="NBG7" s="222"/>
      <c r="NBH7" s="222"/>
      <c r="NBI7" s="222"/>
      <c r="NBJ7" s="222"/>
      <c r="NBK7" s="222"/>
      <c r="NBL7" s="222"/>
      <c r="NBM7" s="222"/>
      <c r="NBN7" s="222"/>
      <c r="NBO7" s="222"/>
      <c r="NBP7" s="222"/>
      <c r="NBQ7" s="222"/>
      <c r="NBR7" s="222"/>
      <c r="NBS7" s="222"/>
      <c r="NBT7" s="222"/>
      <c r="NBU7" s="222"/>
      <c r="NBV7" s="222"/>
      <c r="NBW7" s="222"/>
      <c r="NBX7" s="222"/>
      <c r="NBY7" s="222"/>
      <c r="NBZ7" s="222"/>
      <c r="NCA7" s="222"/>
      <c r="NCB7" s="222"/>
      <c r="NCC7" s="222"/>
      <c r="NCD7" s="222"/>
      <c r="NCE7" s="222"/>
      <c r="NCF7" s="222"/>
      <c r="NCG7" s="222"/>
      <c r="NCH7" s="222"/>
      <c r="NCI7" s="222"/>
      <c r="NCJ7" s="222"/>
      <c r="NCK7" s="222"/>
      <c r="NCL7" s="222"/>
      <c r="NCM7" s="222"/>
      <c r="NCN7" s="222"/>
      <c r="NCO7" s="222"/>
      <c r="NCP7" s="222"/>
      <c r="NCQ7" s="222"/>
      <c r="NCR7" s="222"/>
      <c r="NCS7" s="222"/>
      <c r="NCT7" s="222"/>
      <c r="NCU7" s="222"/>
      <c r="NCV7" s="222"/>
      <c r="NCW7" s="222"/>
      <c r="NCX7" s="222"/>
      <c r="NCY7" s="222"/>
      <c r="NCZ7" s="222"/>
      <c r="NDA7" s="222"/>
      <c r="NDB7" s="222"/>
      <c r="NDC7" s="222"/>
      <c r="NDD7" s="222"/>
      <c r="NDE7" s="222"/>
      <c r="NDF7" s="222"/>
      <c r="NDG7" s="222"/>
      <c r="NDH7" s="222"/>
      <c r="NDI7" s="222"/>
      <c r="NDJ7" s="222"/>
      <c r="NDK7" s="222"/>
      <c r="NDL7" s="222"/>
      <c r="NDM7" s="222"/>
      <c r="NDN7" s="222"/>
      <c r="NDO7" s="222"/>
      <c r="NDP7" s="222"/>
      <c r="NDQ7" s="222"/>
      <c r="NDR7" s="222"/>
      <c r="NDS7" s="222"/>
      <c r="NDT7" s="222"/>
      <c r="NDU7" s="222"/>
      <c r="NDV7" s="222"/>
      <c r="NDW7" s="222"/>
      <c r="NDX7" s="222"/>
      <c r="NDY7" s="222"/>
      <c r="NDZ7" s="222"/>
      <c r="NEA7" s="222"/>
      <c r="NEB7" s="222"/>
      <c r="NEC7" s="222"/>
      <c r="NED7" s="222"/>
      <c r="NEE7" s="222"/>
      <c r="NEF7" s="222"/>
      <c r="NEG7" s="222"/>
      <c r="NEH7" s="222"/>
      <c r="NEI7" s="222"/>
      <c r="NEJ7" s="222"/>
      <c r="NEK7" s="222"/>
      <c r="NEL7" s="222"/>
      <c r="NEM7" s="222"/>
      <c r="NEN7" s="222"/>
      <c r="NEO7" s="222"/>
      <c r="NEP7" s="222"/>
      <c r="NEQ7" s="222"/>
      <c r="NER7" s="222"/>
      <c r="NES7" s="222"/>
      <c r="NET7" s="222"/>
      <c r="NEU7" s="222"/>
      <c r="NEV7" s="222"/>
      <c r="NEW7" s="222"/>
      <c r="NEX7" s="222"/>
      <c r="NEY7" s="222"/>
      <c r="NEZ7" s="222"/>
      <c r="NFA7" s="222"/>
      <c r="NFB7" s="222"/>
      <c r="NFC7" s="222"/>
      <c r="NFD7" s="222"/>
      <c r="NFE7" s="222"/>
      <c r="NFF7" s="222"/>
      <c r="NFG7" s="222"/>
      <c r="NFH7" s="222"/>
      <c r="NFI7" s="222"/>
      <c r="NFJ7" s="222"/>
      <c r="NFK7" s="222"/>
      <c r="NFL7" s="222"/>
      <c r="NFM7" s="222"/>
      <c r="NFN7" s="222"/>
      <c r="NFO7" s="222"/>
      <c r="NFP7" s="222"/>
      <c r="NFQ7" s="222"/>
      <c r="NFR7" s="222"/>
      <c r="NFS7" s="222"/>
      <c r="NFT7" s="222"/>
      <c r="NFU7" s="222"/>
      <c r="NFV7" s="222"/>
      <c r="NFW7" s="222"/>
      <c r="NFX7" s="222"/>
      <c r="NFY7" s="222"/>
      <c r="NFZ7" s="222"/>
      <c r="NGA7" s="222"/>
      <c r="NGB7" s="222"/>
      <c r="NGC7" s="222"/>
      <c r="NGD7" s="222"/>
      <c r="NGE7" s="222"/>
      <c r="NGF7" s="222"/>
      <c r="NGG7" s="222"/>
      <c r="NGH7" s="222"/>
      <c r="NGI7" s="222"/>
      <c r="NGJ7" s="222"/>
      <c r="NGK7" s="222"/>
      <c r="NGL7" s="222"/>
      <c r="NGM7" s="222"/>
      <c r="NGN7" s="222"/>
      <c r="NGO7" s="222"/>
      <c r="NGP7" s="222"/>
      <c r="NGQ7" s="222"/>
      <c r="NGR7" s="222"/>
      <c r="NGS7" s="222"/>
      <c r="NGT7" s="222"/>
      <c r="NGU7" s="222"/>
      <c r="NGV7" s="222"/>
      <c r="NGW7" s="222"/>
      <c r="NGX7" s="222"/>
      <c r="NGY7" s="222"/>
      <c r="NGZ7" s="222"/>
      <c r="NHA7" s="222"/>
      <c r="NHB7" s="222"/>
      <c r="NHC7" s="222"/>
      <c r="NHD7" s="222"/>
      <c r="NHE7" s="222"/>
      <c r="NHF7" s="222"/>
      <c r="NHG7" s="222"/>
      <c r="NHH7" s="222"/>
      <c r="NHI7" s="222"/>
      <c r="NHJ7" s="222"/>
      <c r="NHK7" s="222"/>
      <c r="NHL7" s="222"/>
      <c r="NHM7" s="222"/>
      <c r="NHN7" s="222"/>
      <c r="NHO7" s="222"/>
      <c r="NHP7" s="222"/>
      <c r="NHQ7" s="222"/>
      <c r="NHR7" s="222"/>
      <c r="NHS7" s="222"/>
      <c r="NHT7" s="222"/>
      <c r="NHU7" s="222"/>
      <c r="NHV7" s="222"/>
      <c r="NHW7" s="222"/>
      <c r="NHX7" s="222"/>
      <c r="NHY7" s="222"/>
      <c r="NHZ7" s="222"/>
      <c r="NIA7" s="222"/>
      <c r="NIB7" s="222"/>
      <c r="NIC7" s="222"/>
      <c r="NID7" s="222"/>
      <c r="NIE7" s="222"/>
      <c r="NIF7" s="222"/>
      <c r="NIG7" s="222"/>
      <c r="NIH7" s="222"/>
      <c r="NII7" s="222"/>
      <c r="NIJ7" s="222"/>
      <c r="NIK7" s="222"/>
      <c r="NIL7" s="222"/>
      <c r="NIM7" s="222"/>
      <c r="NIN7" s="222"/>
      <c r="NIO7" s="222"/>
      <c r="NIP7" s="222"/>
      <c r="NIQ7" s="222"/>
      <c r="NIR7" s="222"/>
      <c r="NIS7" s="222"/>
      <c r="NIT7" s="222"/>
      <c r="NIU7" s="222"/>
      <c r="NIV7" s="222"/>
      <c r="NIW7" s="222"/>
      <c r="NIX7" s="222"/>
      <c r="NIY7" s="222"/>
      <c r="NIZ7" s="222"/>
      <c r="NJA7" s="222"/>
      <c r="NJB7" s="222"/>
      <c r="NJC7" s="222"/>
      <c r="NJD7" s="222"/>
      <c r="NJE7" s="222"/>
      <c r="NJF7" s="222"/>
      <c r="NJG7" s="222"/>
      <c r="NJH7" s="222"/>
      <c r="NJI7" s="222"/>
      <c r="NJJ7" s="222"/>
      <c r="NJK7" s="222"/>
      <c r="NJL7" s="222"/>
      <c r="NJM7" s="222"/>
      <c r="NJN7" s="222"/>
      <c r="NJO7" s="222"/>
      <c r="NJP7" s="222"/>
      <c r="NJQ7" s="222"/>
      <c r="NJR7" s="222"/>
      <c r="NJS7" s="222"/>
      <c r="NJT7" s="222"/>
      <c r="NJU7" s="222"/>
      <c r="NJV7" s="222"/>
      <c r="NJW7" s="222"/>
      <c r="NJX7" s="222"/>
      <c r="NJY7" s="222"/>
      <c r="NJZ7" s="222"/>
      <c r="NKA7" s="222"/>
      <c r="NKB7" s="222"/>
      <c r="NKC7" s="222"/>
      <c r="NKD7" s="222"/>
      <c r="NKE7" s="222"/>
      <c r="NKF7" s="222"/>
      <c r="NKG7" s="222"/>
      <c r="NKH7" s="222"/>
      <c r="NKI7" s="222"/>
      <c r="NKJ7" s="222"/>
      <c r="NKK7" s="222"/>
      <c r="NKL7" s="222"/>
      <c r="NKM7" s="222"/>
      <c r="NKN7" s="222"/>
      <c r="NKO7" s="222"/>
      <c r="NKP7" s="222"/>
      <c r="NKQ7" s="222"/>
      <c r="NKR7" s="222"/>
      <c r="NKS7" s="222"/>
      <c r="NKT7" s="222"/>
      <c r="NKU7" s="222"/>
      <c r="NKV7" s="222"/>
      <c r="NKW7" s="222"/>
      <c r="NKX7" s="222"/>
      <c r="NKY7" s="222"/>
      <c r="NKZ7" s="222"/>
      <c r="NLA7" s="222"/>
      <c r="NLB7" s="222"/>
      <c r="NLC7" s="222"/>
      <c r="NLD7" s="222"/>
      <c r="NLE7" s="222"/>
      <c r="NLF7" s="222"/>
      <c r="NLG7" s="222"/>
      <c r="NLH7" s="222"/>
      <c r="NLI7" s="222"/>
      <c r="NLJ7" s="222"/>
      <c r="NLK7" s="222"/>
      <c r="NLL7" s="222"/>
      <c r="NLM7" s="222"/>
      <c r="NLN7" s="222"/>
      <c r="NLO7" s="222"/>
      <c r="NLP7" s="222"/>
      <c r="NLQ7" s="222"/>
      <c r="NLR7" s="222"/>
      <c r="NLS7" s="222"/>
      <c r="NLT7" s="222"/>
      <c r="NLU7" s="222"/>
      <c r="NLV7" s="222"/>
      <c r="NLW7" s="222"/>
      <c r="NLX7" s="222"/>
      <c r="NLY7" s="222"/>
      <c r="NLZ7" s="222"/>
      <c r="NMA7" s="222"/>
      <c r="NMB7" s="222"/>
      <c r="NMC7" s="222"/>
      <c r="NMD7" s="222"/>
      <c r="NME7" s="222"/>
      <c r="NMF7" s="222"/>
      <c r="NMG7" s="222"/>
      <c r="NMH7" s="222"/>
      <c r="NMI7" s="222"/>
      <c r="NMJ7" s="222"/>
      <c r="NMK7" s="222"/>
      <c r="NML7" s="222"/>
      <c r="NMM7" s="222"/>
      <c r="NMN7" s="222"/>
      <c r="NMO7" s="222"/>
      <c r="NMP7" s="222"/>
      <c r="NMQ7" s="222"/>
      <c r="NMR7" s="222"/>
      <c r="NMS7" s="222"/>
      <c r="NMT7" s="222"/>
      <c r="NMU7" s="222"/>
      <c r="NMV7" s="222"/>
      <c r="NMW7" s="222"/>
      <c r="NMX7" s="222"/>
      <c r="NMY7" s="222"/>
      <c r="NMZ7" s="222"/>
      <c r="NNA7" s="222"/>
      <c r="NNB7" s="222"/>
      <c r="NNC7" s="222"/>
      <c r="NND7" s="222"/>
      <c r="NNE7" s="222"/>
      <c r="NNF7" s="222"/>
      <c r="NNG7" s="222"/>
      <c r="NNH7" s="222"/>
      <c r="NNI7" s="222"/>
      <c r="NNJ7" s="222"/>
      <c r="NNK7" s="222"/>
      <c r="NNL7" s="222"/>
      <c r="NNM7" s="222"/>
      <c r="NNN7" s="222"/>
      <c r="NNO7" s="222"/>
      <c r="NNP7" s="222"/>
      <c r="NNQ7" s="222"/>
      <c r="NNR7" s="222"/>
      <c r="NNS7" s="222"/>
      <c r="NNT7" s="222"/>
      <c r="NNU7" s="222"/>
      <c r="NNV7" s="222"/>
      <c r="NNW7" s="222"/>
      <c r="NNX7" s="222"/>
      <c r="NNY7" s="222"/>
      <c r="NNZ7" s="222"/>
      <c r="NOA7" s="222"/>
      <c r="NOB7" s="222"/>
      <c r="NOC7" s="222"/>
      <c r="NOD7" s="222"/>
      <c r="NOE7" s="222"/>
      <c r="NOF7" s="222"/>
      <c r="NOG7" s="222"/>
      <c r="NOH7" s="222"/>
      <c r="NOI7" s="222"/>
      <c r="NOJ7" s="222"/>
      <c r="NOK7" s="222"/>
      <c r="NOL7" s="222"/>
      <c r="NOM7" s="222"/>
      <c r="NON7" s="222"/>
      <c r="NOO7" s="222"/>
      <c r="NOP7" s="222"/>
      <c r="NOQ7" s="222"/>
      <c r="NOR7" s="222"/>
      <c r="NOS7" s="222"/>
      <c r="NOT7" s="222"/>
      <c r="NOU7" s="222"/>
      <c r="NOV7" s="222"/>
      <c r="NOW7" s="222"/>
      <c r="NOX7" s="222"/>
      <c r="NOY7" s="222"/>
      <c r="NOZ7" s="222"/>
      <c r="NPA7" s="222"/>
      <c r="NPB7" s="222"/>
      <c r="NPC7" s="222"/>
      <c r="NPD7" s="222"/>
      <c r="NPE7" s="222"/>
      <c r="NPF7" s="222"/>
      <c r="NPG7" s="222"/>
      <c r="NPH7" s="222"/>
      <c r="NPI7" s="222"/>
      <c r="NPJ7" s="222"/>
      <c r="NPK7" s="222"/>
      <c r="NPL7" s="222"/>
      <c r="NPM7" s="222"/>
      <c r="NPN7" s="222"/>
      <c r="NPO7" s="222"/>
      <c r="NPP7" s="222"/>
      <c r="NPQ7" s="222"/>
      <c r="NPR7" s="222"/>
      <c r="NPS7" s="222"/>
      <c r="NPT7" s="222"/>
      <c r="NPU7" s="222"/>
      <c r="NPV7" s="222"/>
      <c r="NPW7" s="222"/>
      <c r="NPX7" s="222"/>
      <c r="NPY7" s="222"/>
      <c r="NPZ7" s="222"/>
      <c r="NQA7" s="222"/>
      <c r="NQB7" s="222"/>
      <c r="NQC7" s="222"/>
      <c r="NQD7" s="222"/>
      <c r="NQE7" s="222"/>
      <c r="NQF7" s="222"/>
      <c r="NQG7" s="222"/>
      <c r="NQH7" s="222"/>
      <c r="NQI7" s="222"/>
      <c r="NQJ7" s="222"/>
      <c r="NQK7" s="222"/>
      <c r="NQL7" s="222"/>
      <c r="NQM7" s="222"/>
      <c r="NQN7" s="222"/>
      <c r="NQO7" s="222"/>
      <c r="NQP7" s="222"/>
      <c r="NQQ7" s="222"/>
      <c r="NQR7" s="222"/>
      <c r="NQS7" s="222"/>
      <c r="NQT7" s="222"/>
      <c r="NQU7" s="222"/>
      <c r="NQV7" s="222"/>
      <c r="NQW7" s="222"/>
      <c r="NQX7" s="222"/>
      <c r="NQY7" s="222"/>
      <c r="NQZ7" s="222"/>
      <c r="NRA7" s="222"/>
      <c r="NRB7" s="222"/>
      <c r="NRC7" s="222"/>
      <c r="NRD7" s="222"/>
      <c r="NRE7" s="222"/>
      <c r="NRF7" s="222"/>
      <c r="NRG7" s="222"/>
      <c r="NRH7" s="222"/>
      <c r="NRI7" s="222"/>
      <c r="NRJ7" s="222"/>
      <c r="NRK7" s="222"/>
      <c r="NRL7" s="222"/>
      <c r="NRM7" s="222"/>
      <c r="NRN7" s="222"/>
      <c r="NRO7" s="222"/>
      <c r="NRP7" s="222"/>
      <c r="NRQ7" s="222"/>
      <c r="NRR7" s="222"/>
      <c r="NRS7" s="222"/>
      <c r="NRT7" s="222"/>
      <c r="NRU7" s="222"/>
      <c r="NRV7" s="222"/>
      <c r="NRW7" s="222"/>
      <c r="NRX7" s="222"/>
      <c r="NRY7" s="222"/>
      <c r="NRZ7" s="222"/>
      <c r="NSA7" s="222"/>
      <c r="NSB7" s="222"/>
      <c r="NSC7" s="222"/>
      <c r="NSD7" s="222"/>
      <c r="NSE7" s="222"/>
      <c r="NSF7" s="222"/>
      <c r="NSG7" s="222"/>
      <c r="NSH7" s="222"/>
      <c r="NSI7" s="222"/>
      <c r="NSJ7" s="222"/>
      <c r="NSK7" s="222"/>
      <c r="NSL7" s="222"/>
      <c r="NSM7" s="222"/>
      <c r="NSN7" s="222"/>
      <c r="NSO7" s="222"/>
      <c r="NSP7" s="222"/>
      <c r="NSQ7" s="222"/>
      <c r="NSR7" s="222"/>
      <c r="NSS7" s="222"/>
      <c r="NST7" s="222"/>
      <c r="NSU7" s="222"/>
      <c r="NSV7" s="222"/>
      <c r="NSW7" s="222"/>
      <c r="NSX7" s="222"/>
      <c r="NSY7" s="222"/>
      <c r="NSZ7" s="222"/>
      <c r="NTA7" s="222"/>
      <c r="NTB7" s="222"/>
      <c r="NTC7" s="222"/>
      <c r="NTD7" s="222"/>
      <c r="NTE7" s="222"/>
      <c r="NTF7" s="222"/>
      <c r="NTG7" s="222"/>
      <c r="NTH7" s="222"/>
      <c r="NTI7" s="222"/>
      <c r="NTJ7" s="222"/>
      <c r="NTK7" s="222"/>
      <c r="NTL7" s="222"/>
      <c r="NTM7" s="222"/>
      <c r="NTN7" s="222"/>
      <c r="NTO7" s="222"/>
      <c r="NTP7" s="222"/>
      <c r="NTQ7" s="222"/>
      <c r="NTR7" s="222"/>
      <c r="NTS7" s="222"/>
      <c r="NTT7" s="222"/>
      <c r="NTU7" s="222"/>
      <c r="NTV7" s="222"/>
      <c r="NTW7" s="222"/>
      <c r="NTX7" s="222"/>
      <c r="NTY7" s="222"/>
      <c r="NTZ7" s="222"/>
      <c r="NUA7" s="222"/>
      <c r="NUB7" s="222"/>
      <c r="NUC7" s="222"/>
      <c r="NUD7" s="222"/>
      <c r="NUE7" s="222"/>
      <c r="NUF7" s="222"/>
      <c r="NUG7" s="222"/>
      <c r="NUH7" s="222"/>
      <c r="NUI7" s="222"/>
      <c r="NUJ7" s="222"/>
      <c r="NUK7" s="222"/>
      <c r="NUL7" s="222"/>
      <c r="NUM7" s="222"/>
      <c r="NUN7" s="222"/>
      <c r="NUO7" s="222"/>
      <c r="NUP7" s="222"/>
      <c r="NUQ7" s="222"/>
      <c r="NUR7" s="222"/>
      <c r="NUS7" s="222"/>
      <c r="NUT7" s="222"/>
      <c r="NUU7" s="222"/>
      <c r="NUV7" s="222"/>
      <c r="NUW7" s="222"/>
      <c r="NUX7" s="222"/>
      <c r="NUY7" s="222"/>
      <c r="NUZ7" s="222"/>
      <c r="NVA7" s="222"/>
      <c r="NVB7" s="222"/>
      <c r="NVC7" s="222"/>
      <c r="NVD7" s="222"/>
      <c r="NVE7" s="222"/>
      <c r="NVF7" s="222"/>
      <c r="NVG7" s="222"/>
      <c r="NVH7" s="222"/>
      <c r="NVI7" s="222"/>
      <c r="NVJ7" s="222"/>
      <c r="NVK7" s="222"/>
      <c r="NVL7" s="222"/>
      <c r="NVM7" s="222"/>
      <c r="NVN7" s="222"/>
      <c r="NVO7" s="222"/>
      <c r="NVP7" s="222"/>
      <c r="NVQ7" s="222"/>
      <c r="NVR7" s="222"/>
      <c r="NVS7" s="222"/>
      <c r="NVT7" s="222"/>
      <c r="NVU7" s="222"/>
      <c r="NVV7" s="222"/>
      <c r="NVW7" s="222"/>
      <c r="NVX7" s="222"/>
      <c r="NVY7" s="222"/>
      <c r="NVZ7" s="222"/>
      <c r="NWA7" s="222"/>
      <c r="NWB7" s="222"/>
      <c r="NWC7" s="222"/>
      <c r="NWD7" s="222"/>
      <c r="NWE7" s="222"/>
      <c r="NWF7" s="222"/>
      <c r="NWG7" s="222"/>
      <c r="NWH7" s="222"/>
      <c r="NWI7" s="222"/>
      <c r="NWJ7" s="222"/>
      <c r="NWK7" s="222"/>
      <c r="NWL7" s="222"/>
      <c r="NWM7" s="222"/>
      <c r="NWN7" s="222"/>
      <c r="NWO7" s="222"/>
      <c r="NWP7" s="222"/>
      <c r="NWQ7" s="222"/>
      <c r="NWR7" s="222"/>
      <c r="NWS7" s="222"/>
      <c r="NWT7" s="222"/>
      <c r="NWU7" s="222"/>
      <c r="NWV7" s="222"/>
      <c r="NWW7" s="222"/>
      <c r="NWX7" s="222"/>
      <c r="NWY7" s="222"/>
      <c r="NWZ7" s="222"/>
      <c r="NXA7" s="222"/>
      <c r="NXB7" s="222"/>
      <c r="NXC7" s="222"/>
      <c r="NXD7" s="222"/>
      <c r="NXE7" s="222"/>
      <c r="NXF7" s="222"/>
      <c r="NXG7" s="222"/>
      <c r="NXH7" s="222"/>
      <c r="NXI7" s="222"/>
      <c r="NXJ7" s="222"/>
      <c r="NXK7" s="222"/>
      <c r="NXL7" s="222"/>
      <c r="NXM7" s="222"/>
      <c r="NXN7" s="222"/>
      <c r="NXO7" s="222"/>
      <c r="NXP7" s="222"/>
      <c r="NXQ7" s="222"/>
      <c r="NXR7" s="222"/>
      <c r="NXS7" s="222"/>
      <c r="NXT7" s="222"/>
      <c r="NXU7" s="222"/>
      <c r="NXV7" s="222"/>
      <c r="NXW7" s="222"/>
      <c r="NXX7" s="222"/>
      <c r="NXY7" s="222"/>
      <c r="NXZ7" s="222"/>
      <c r="NYA7" s="222"/>
      <c r="NYB7" s="222"/>
      <c r="NYC7" s="222"/>
      <c r="NYD7" s="222"/>
      <c r="NYE7" s="222"/>
      <c r="NYF7" s="222"/>
      <c r="NYG7" s="222"/>
      <c r="NYH7" s="222"/>
      <c r="NYI7" s="222"/>
      <c r="NYJ7" s="222"/>
      <c r="NYK7" s="222"/>
      <c r="NYL7" s="222"/>
      <c r="NYM7" s="222"/>
      <c r="NYN7" s="222"/>
      <c r="NYO7" s="222"/>
      <c r="NYP7" s="222"/>
      <c r="NYQ7" s="222"/>
      <c r="NYR7" s="222"/>
      <c r="NYS7" s="222"/>
      <c r="NYT7" s="222"/>
      <c r="NYU7" s="222"/>
      <c r="NYV7" s="222"/>
      <c r="NYW7" s="222"/>
      <c r="NYX7" s="222"/>
      <c r="NYY7" s="222"/>
      <c r="NYZ7" s="222"/>
      <c r="NZA7" s="222"/>
      <c r="NZB7" s="222"/>
      <c r="NZC7" s="222"/>
      <c r="NZD7" s="222"/>
      <c r="NZE7" s="222"/>
      <c r="NZF7" s="222"/>
      <c r="NZG7" s="222"/>
      <c r="NZH7" s="222"/>
      <c r="NZI7" s="222"/>
      <c r="NZJ7" s="222"/>
      <c r="NZK7" s="222"/>
      <c r="NZL7" s="222"/>
      <c r="NZM7" s="222"/>
      <c r="NZN7" s="222"/>
      <c r="NZO7" s="222"/>
      <c r="NZP7" s="222"/>
      <c r="NZQ7" s="222"/>
      <c r="NZR7" s="222"/>
      <c r="NZS7" s="222"/>
      <c r="NZT7" s="222"/>
      <c r="NZU7" s="222"/>
      <c r="NZV7" s="222"/>
      <c r="NZW7" s="222"/>
      <c r="NZX7" s="222"/>
      <c r="NZY7" s="222"/>
      <c r="NZZ7" s="222"/>
      <c r="OAA7" s="222"/>
      <c r="OAB7" s="222"/>
      <c r="OAC7" s="222"/>
      <c r="OAD7" s="222"/>
      <c r="OAE7" s="222"/>
      <c r="OAF7" s="222"/>
      <c r="OAG7" s="222"/>
      <c r="OAH7" s="222"/>
      <c r="OAI7" s="222"/>
      <c r="OAJ7" s="222"/>
      <c r="OAK7" s="222"/>
      <c r="OAL7" s="222"/>
      <c r="OAM7" s="222"/>
      <c r="OAN7" s="222"/>
      <c r="OAO7" s="222"/>
      <c r="OAP7" s="222"/>
      <c r="OAQ7" s="222"/>
      <c r="OAR7" s="222"/>
      <c r="OAS7" s="222"/>
      <c r="OAT7" s="222"/>
      <c r="OAU7" s="222"/>
      <c r="OAV7" s="222"/>
      <c r="OAW7" s="222"/>
      <c r="OAX7" s="222"/>
      <c r="OAY7" s="222"/>
      <c r="OAZ7" s="222"/>
      <c r="OBA7" s="222"/>
      <c r="OBB7" s="222"/>
      <c r="OBC7" s="222"/>
      <c r="OBD7" s="222"/>
      <c r="OBE7" s="222"/>
      <c r="OBF7" s="222"/>
      <c r="OBG7" s="222"/>
      <c r="OBH7" s="222"/>
      <c r="OBI7" s="222"/>
      <c r="OBJ7" s="222"/>
      <c r="OBK7" s="222"/>
      <c r="OBL7" s="222"/>
      <c r="OBM7" s="222"/>
      <c r="OBN7" s="222"/>
      <c r="OBO7" s="222"/>
      <c r="OBP7" s="222"/>
      <c r="OBQ7" s="222"/>
      <c r="OBR7" s="222"/>
      <c r="OBS7" s="222"/>
      <c r="OBT7" s="222"/>
      <c r="OBU7" s="222"/>
      <c r="OBV7" s="222"/>
      <c r="OBW7" s="222"/>
      <c r="OBX7" s="222"/>
      <c r="OBY7" s="222"/>
      <c r="OBZ7" s="222"/>
      <c r="OCA7" s="222"/>
      <c r="OCB7" s="222"/>
      <c r="OCC7" s="222"/>
      <c r="OCD7" s="222"/>
      <c r="OCE7" s="222"/>
      <c r="OCF7" s="222"/>
      <c r="OCG7" s="222"/>
      <c r="OCH7" s="222"/>
      <c r="OCI7" s="222"/>
      <c r="OCJ7" s="222"/>
      <c r="OCK7" s="222"/>
      <c r="OCL7" s="222"/>
      <c r="OCM7" s="222"/>
      <c r="OCN7" s="222"/>
      <c r="OCO7" s="222"/>
      <c r="OCP7" s="222"/>
      <c r="OCQ7" s="222"/>
      <c r="OCR7" s="222"/>
      <c r="OCS7" s="222"/>
      <c r="OCT7" s="222"/>
      <c r="OCU7" s="222"/>
      <c r="OCV7" s="222"/>
      <c r="OCW7" s="222"/>
      <c r="OCX7" s="222"/>
      <c r="OCY7" s="222"/>
      <c r="OCZ7" s="222"/>
      <c r="ODA7" s="222"/>
      <c r="ODB7" s="222"/>
      <c r="ODC7" s="222"/>
      <c r="ODD7" s="222"/>
      <c r="ODE7" s="222"/>
      <c r="ODF7" s="222"/>
      <c r="ODG7" s="222"/>
      <c r="ODH7" s="222"/>
      <c r="ODI7" s="222"/>
      <c r="ODJ7" s="222"/>
      <c r="ODK7" s="222"/>
      <c r="ODL7" s="222"/>
      <c r="ODM7" s="222"/>
      <c r="ODN7" s="222"/>
      <c r="ODO7" s="222"/>
      <c r="ODP7" s="222"/>
      <c r="ODQ7" s="222"/>
      <c r="ODR7" s="222"/>
      <c r="ODS7" s="222"/>
      <c r="ODT7" s="222"/>
      <c r="ODU7" s="222"/>
      <c r="ODV7" s="222"/>
      <c r="ODW7" s="222"/>
      <c r="ODX7" s="222"/>
      <c r="ODY7" s="222"/>
      <c r="ODZ7" s="222"/>
      <c r="OEA7" s="222"/>
      <c r="OEB7" s="222"/>
      <c r="OEC7" s="222"/>
      <c r="OED7" s="222"/>
      <c r="OEE7" s="222"/>
      <c r="OEF7" s="222"/>
      <c r="OEG7" s="222"/>
      <c r="OEH7" s="222"/>
      <c r="OEI7" s="222"/>
      <c r="OEJ7" s="222"/>
      <c r="OEK7" s="222"/>
      <c r="OEL7" s="222"/>
      <c r="OEM7" s="222"/>
      <c r="OEN7" s="222"/>
      <c r="OEO7" s="222"/>
      <c r="OEP7" s="222"/>
      <c r="OEQ7" s="222"/>
      <c r="OER7" s="222"/>
      <c r="OES7" s="222"/>
      <c r="OET7" s="222"/>
      <c r="OEU7" s="222"/>
      <c r="OEV7" s="222"/>
      <c r="OEW7" s="222"/>
      <c r="OEX7" s="222"/>
      <c r="OEY7" s="222"/>
      <c r="OEZ7" s="222"/>
      <c r="OFA7" s="222"/>
      <c r="OFB7" s="222"/>
      <c r="OFC7" s="222"/>
      <c r="OFD7" s="222"/>
      <c r="OFE7" s="222"/>
      <c r="OFF7" s="222"/>
      <c r="OFG7" s="222"/>
      <c r="OFH7" s="222"/>
      <c r="OFI7" s="222"/>
      <c r="OFJ7" s="222"/>
      <c r="OFK7" s="222"/>
      <c r="OFL7" s="222"/>
      <c r="OFM7" s="222"/>
      <c r="OFN7" s="222"/>
      <c r="OFO7" s="222"/>
      <c r="OFP7" s="222"/>
      <c r="OFQ7" s="222"/>
      <c r="OFR7" s="222"/>
      <c r="OFS7" s="222"/>
      <c r="OFT7" s="222"/>
      <c r="OFU7" s="222"/>
      <c r="OFV7" s="222"/>
      <c r="OFW7" s="222"/>
      <c r="OFX7" s="222"/>
      <c r="OFY7" s="222"/>
      <c r="OFZ7" s="222"/>
      <c r="OGA7" s="222"/>
      <c r="OGB7" s="222"/>
      <c r="OGC7" s="222"/>
      <c r="OGD7" s="222"/>
      <c r="OGE7" s="222"/>
      <c r="OGF7" s="222"/>
      <c r="OGG7" s="222"/>
      <c r="OGH7" s="222"/>
      <c r="OGI7" s="222"/>
      <c r="OGJ7" s="222"/>
      <c r="OGK7" s="222"/>
      <c r="OGL7" s="222"/>
      <c r="OGM7" s="222"/>
      <c r="OGN7" s="222"/>
      <c r="OGO7" s="222"/>
      <c r="OGP7" s="222"/>
      <c r="OGQ7" s="222"/>
      <c r="OGR7" s="222"/>
      <c r="OGS7" s="222"/>
      <c r="OGT7" s="222"/>
      <c r="OGU7" s="222"/>
      <c r="OGV7" s="222"/>
      <c r="OGW7" s="222"/>
      <c r="OGX7" s="222"/>
      <c r="OGY7" s="222"/>
      <c r="OGZ7" s="222"/>
      <c r="OHA7" s="222"/>
      <c r="OHB7" s="222"/>
      <c r="OHC7" s="222"/>
      <c r="OHD7" s="222"/>
      <c r="OHE7" s="222"/>
      <c r="OHF7" s="222"/>
      <c r="OHG7" s="222"/>
      <c r="OHH7" s="222"/>
      <c r="OHI7" s="222"/>
      <c r="OHJ7" s="222"/>
      <c r="OHK7" s="222"/>
      <c r="OHL7" s="222"/>
      <c r="OHM7" s="222"/>
      <c r="OHN7" s="222"/>
      <c r="OHO7" s="222"/>
      <c r="OHP7" s="222"/>
      <c r="OHQ7" s="222"/>
      <c r="OHR7" s="222"/>
      <c r="OHS7" s="222"/>
      <c r="OHT7" s="222"/>
      <c r="OHU7" s="222"/>
      <c r="OHV7" s="222"/>
      <c r="OHW7" s="222"/>
      <c r="OHX7" s="222"/>
      <c r="OHY7" s="222"/>
      <c r="OHZ7" s="222"/>
      <c r="OIA7" s="222"/>
      <c r="OIB7" s="222"/>
      <c r="OIC7" s="222"/>
      <c r="OID7" s="222"/>
      <c r="OIE7" s="222"/>
      <c r="OIF7" s="222"/>
      <c r="OIG7" s="222"/>
      <c r="OIH7" s="222"/>
      <c r="OII7" s="222"/>
      <c r="OIJ7" s="222"/>
      <c r="OIK7" s="222"/>
      <c r="OIL7" s="222"/>
      <c r="OIM7" s="222"/>
      <c r="OIN7" s="222"/>
      <c r="OIO7" s="222"/>
      <c r="OIP7" s="222"/>
      <c r="OIQ7" s="222"/>
      <c r="OIR7" s="222"/>
      <c r="OIS7" s="222"/>
      <c r="OIT7" s="222"/>
      <c r="OIU7" s="222"/>
      <c r="OIV7" s="222"/>
      <c r="OIW7" s="222"/>
      <c r="OIX7" s="222"/>
      <c r="OIY7" s="222"/>
      <c r="OIZ7" s="222"/>
      <c r="OJA7" s="222"/>
      <c r="OJB7" s="222"/>
      <c r="OJC7" s="222"/>
      <c r="OJD7" s="222"/>
      <c r="OJE7" s="222"/>
      <c r="OJF7" s="222"/>
      <c r="OJG7" s="222"/>
      <c r="OJH7" s="222"/>
      <c r="OJI7" s="222"/>
      <c r="OJJ7" s="222"/>
      <c r="OJK7" s="222"/>
      <c r="OJL7" s="222"/>
      <c r="OJM7" s="222"/>
      <c r="OJN7" s="222"/>
      <c r="OJO7" s="222"/>
      <c r="OJP7" s="222"/>
      <c r="OJQ7" s="222"/>
      <c r="OJR7" s="222"/>
      <c r="OJS7" s="222"/>
      <c r="OJT7" s="222"/>
      <c r="OJU7" s="222"/>
      <c r="OJV7" s="222"/>
      <c r="OJW7" s="222"/>
      <c r="OJX7" s="222"/>
      <c r="OJY7" s="222"/>
      <c r="OJZ7" s="222"/>
      <c r="OKA7" s="222"/>
      <c r="OKB7" s="222"/>
      <c r="OKC7" s="222"/>
      <c r="OKD7" s="222"/>
      <c r="OKE7" s="222"/>
      <c r="OKF7" s="222"/>
      <c r="OKG7" s="222"/>
      <c r="OKH7" s="222"/>
      <c r="OKI7" s="222"/>
      <c r="OKJ7" s="222"/>
      <c r="OKK7" s="222"/>
      <c r="OKL7" s="222"/>
      <c r="OKM7" s="222"/>
      <c r="OKN7" s="222"/>
      <c r="OKO7" s="222"/>
      <c r="OKP7" s="222"/>
      <c r="OKQ7" s="222"/>
      <c r="OKR7" s="222"/>
      <c r="OKS7" s="222"/>
      <c r="OKT7" s="222"/>
      <c r="OKU7" s="222"/>
      <c r="OKV7" s="222"/>
      <c r="OKW7" s="222"/>
      <c r="OKX7" s="222"/>
      <c r="OKY7" s="222"/>
      <c r="OKZ7" s="222"/>
      <c r="OLA7" s="222"/>
      <c r="OLB7" s="222"/>
      <c r="OLC7" s="222"/>
      <c r="OLD7" s="222"/>
      <c r="OLE7" s="222"/>
      <c r="OLF7" s="222"/>
      <c r="OLG7" s="222"/>
      <c r="OLH7" s="222"/>
      <c r="OLI7" s="222"/>
      <c r="OLJ7" s="222"/>
      <c r="OLK7" s="222"/>
      <c r="OLL7" s="222"/>
      <c r="OLM7" s="222"/>
      <c r="OLN7" s="222"/>
      <c r="OLO7" s="222"/>
      <c r="OLP7" s="222"/>
      <c r="OLQ7" s="222"/>
      <c r="OLR7" s="222"/>
      <c r="OLS7" s="222"/>
      <c r="OLT7" s="222"/>
      <c r="OLU7" s="222"/>
      <c r="OLV7" s="222"/>
      <c r="OLW7" s="222"/>
      <c r="OLX7" s="222"/>
      <c r="OLY7" s="222"/>
      <c r="OLZ7" s="222"/>
      <c r="OMA7" s="222"/>
      <c r="OMB7" s="222"/>
      <c r="OMC7" s="222"/>
      <c r="OMD7" s="222"/>
      <c r="OME7" s="222"/>
      <c r="OMF7" s="222"/>
      <c r="OMG7" s="222"/>
      <c r="OMH7" s="222"/>
      <c r="OMI7" s="222"/>
      <c r="OMJ7" s="222"/>
      <c r="OMK7" s="222"/>
      <c r="OML7" s="222"/>
      <c r="OMM7" s="222"/>
      <c r="OMN7" s="222"/>
      <c r="OMO7" s="222"/>
      <c r="OMP7" s="222"/>
      <c r="OMQ7" s="222"/>
      <c r="OMR7" s="222"/>
      <c r="OMS7" s="222"/>
      <c r="OMT7" s="222"/>
      <c r="OMU7" s="222"/>
      <c r="OMV7" s="222"/>
      <c r="OMW7" s="222"/>
      <c r="OMX7" s="222"/>
      <c r="OMY7" s="222"/>
      <c r="OMZ7" s="222"/>
      <c r="ONA7" s="222"/>
      <c r="ONB7" s="222"/>
      <c r="ONC7" s="222"/>
      <c r="OND7" s="222"/>
      <c r="ONE7" s="222"/>
      <c r="ONF7" s="222"/>
      <c r="ONG7" s="222"/>
      <c r="ONH7" s="222"/>
      <c r="ONI7" s="222"/>
      <c r="ONJ7" s="222"/>
      <c r="ONK7" s="222"/>
      <c r="ONL7" s="222"/>
      <c r="ONM7" s="222"/>
      <c r="ONN7" s="222"/>
      <c r="ONO7" s="222"/>
      <c r="ONP7" s="222"/>
      <c r="ONQ7" s="222"/>
      <c r="ONR7" s="222"/>
      <c r="ONS7" s="222"/>
      <c r="ONT7" s="222"/>
      <c r="ONU7" s="222"/>
      <c r="ONV7" s="222"/>
      <c r="ONW7" s="222"/>
      <c r="ONX7" s="222"/>
      <c r="ONY7" s="222"/>
      <c r="ONZ7" s="222"/>
      <c r="OOA7" s="222"/>
      <c r="OOB7" s="222"/>
      <c r="OOC7" s="222"/>
      <c r="OOD7" s="222"/>
      <c r="OOE7" s="222"/>
      <c r="OOF7" s="222"/>
      <c r="OOG7" s="222"/>
      <c r="OOH7" s="222"/>
      <c r="OOI7" s="222"/>
      <c r="OOJ7" s="222"/>
      <c r="OOK7" s="222"/>
      <c r="OOL7" s="222"/>
      <c r="OOM7" s="222"/>
      <c r="OON7" s="222"/>
      <c r="OOO7" s="222"/>
      <c r="OOP7" s="222"/>
      <c r="OOQ7" s="222"/>
      <c r="OOR7" s="222"/>
      <c r="OOS7" s="222"/>
      <c r="OOT7" s="222"/>
      <c r="OOU7" s="222"/>
      <c r="OOV7" s="222"/>
      <c r="OOW7" s="222"/>
      <c r="OOX7" s="222"/>
      <c r="OOY7" s="222"/>
      <c r="OOZ7" s="222"/>
      <c r="OPA7" s="222"/>
      <c r="OPB7" s="222"/>
      <c r="OPC7" s="222"/>
      <c r="OPD7" s="222"/>
      <c r="OPE7" s="222"/>
      <c r="OPF7" s="222"/>
      <c r="OPG7" s="222"/>
      <c r="OPH7" s="222"/>
      <c r="OPI7" s="222"/>
      <c r="OPJ7" s="222"/>
      <c r="OPK7" s="222"/>
      <c r="OPL7" s="222"/>
      <c r="OPM7" s="222"/>
      <c r="OPN7" s="222"/>
      <c r="OPO7" s="222"/>
      <c r="OPP7" s="222"/>
      <c r="OPQ7" s="222"/>
      <c r="OPR7" s="222"/>
      <c r="OPS7" s="222"/>
      <c r="OPT7" s="222"/>
      <c r="OPU7" s="222"/>
      <c r="OPV7" s="222"/>
      <c r="OPW7" s="222"/>
      <c r="OPX7" s="222"/>
      <c r="OPY7" s="222"/>
      <c r="OPZ7" s="222"/>
      <c r="OQA7" s="222"/>
      <c r="OQB7" s="222"/>
      <c r="OQC7" s="222"/>
      <c r="OQD7" s="222"/>
      <c r="OQE7" s="222"/>
      <c r="OQF7" s="222"/>
      <c r="OQG7" s="222"/>
      <c r="OQH7" s="222"/>
      <c r="OQI7" s="222"/>
      <c r="OQJ7" s="222"/>
      <c r="OQK7" s="222"/>
      <c r="OQL7" s="222"/>
      <c r="OQM7" s="222"/>
      <c r="OQN7" s="222"/>
      <c r="OQO7" s="222"/>
      <c r="OQP7" s="222"/>
      <c r="OQQ7" s="222"/>
      <c r="OQR7" s="222"/>
      <c r="OQS7" s="222"/>
      <c r="OQT7" s="222"/>
      <c r="OQU7" s="222"/>
      <c r="OQV7" s="222"/>
      <c r="OQW7" s="222"/>
      <c r="OQX7" s="222"/>
      <c r="OQY7" s="222"/>
      <c r="OQZ7" s="222"/>
      <c r="ORA7" s="222"/>
      <c r="ORB7" s="222"/>
      <c r="ORC7" s="222"/>
      <c r="ORD7" s="222"/>
      <c r="ORE7" s="222"/>
      <c r="ORF7" s="222"/>
      <c r="ORG7" s="222"/>
      <c r="ORH7" s="222"/>
      <c r="ORI7" s="222"/>
      <c r="ORJ7" s="222"/>
      <c r="ORK7" s="222"/>
      <c r="ORL7" s="222"/>
      <c r="ORM7" s="222"/>
      <c r="ORN7" s="222"/>
      <c r="ORO7" s="222"/>
      <c r="ORP7" s="222"/>
      <c r="ORQ7" s="222"/>
      <c r="ORR7" s="222"/>
      <c r="ORS7" s="222"/>
      <c r="ORT7" s="222"/>
      <c r="ORU7" s="222"/>
      <c r="ORV7" s="222"/>
      <c r="ORW7" s="222"/>
      <c r="ORX7" s="222"/>
      <c r="ORY7" s="222"/>
      <c r="ORZ7" s="222"/>
      <c r="OSA7" s="222"/>
      <c r="OSB7" s="222"/>
      <c r="OSC7" s="222"/>
      <c r="OSD7" s="222"/>
      <c r="OSE7" s="222"/>
      <c r="OSF7" s="222"/>
      <c r="OSG7" s="222"/>
      <c r="OSH7" s="222"/>
      <c r="OSI7" s="222"/>
      <c r="OSJ7" s="222"/>
      <c r="OSK7" s="222"/>
      <c r="OSL7" s="222"/>
      <c r="OSM7" s="222"/>
      <c r="OSN7" s="222"/>
      <c r="OSO7" s="222"/>
      <c r="OSP7" s="222"/>
      <c r="OSQ7" s="222"/>
      <c r="OSR7" s="222"/>
      <c r="OSS7" s="222"/>
      <c r="OST7" s="222"/>
      <c r="OSU7" s="222"/>
      <c r="OSV7" s="222"/>
      <c r="OSW7" s="222"/>
      <c r="OSX7" s="222"/>
      <c r="OSY7" s="222"/>
      <c r="OSZ7" s="222"/>
      <c r="OTA7" s="222"/>
      <c r="OTB7" s="222"/>
      <c r="OTC7" s="222"/>
      <c r="OTD7" s="222"/>
      <c r="OTE7" s="222"/>
      <c r="OTF7" s="222"/>
      <c r="OTG7" s="222"/>
      <c r="OTH7" s="222"/>
      <c r="OTI7" s="222"/>
      <c r="OTJ7" s="222"/>
      <c r="OTK7" s="222"/>
      <c r="OTL7" s="222"/>
      <c r="OTM7" s="222"/>
      <c r="OTN7" s="222"/>
      <c r="OTO7" s="222"/>
      <c r="OTP7" s="222"/>
      <c r="OTQ7" s="222"/>
      <c r="OTR7" s="222"/>
      <c r="OTS7" s="222"/>
      <c r="OTT7" s="222"/>
      <c r="OTU7" s="222"/>
      <c r="OTV7" s="222"/>
      <c r="OTW7" s="222"/>
      <c r="OTX7" s="222"/>
      <c r="OTY7" s="222"/>
      <c r="OTZ7" s="222"/>
      <c r="OUA7" s="222"/>
      <c r="OUB7" s="222"/>
      <c r="OUC7" s="222"/>
      <c r="OUD7" s="222"/>
      <c r="OUE7" s="222"/>
      <c r="OUF7" s="222"/>
      <c r="OUG7" s="222"/>
      <c r="OUH7" s="222"/>
      <c r="OUI7" s="222"/>
      <c r="OUJ7" s="222"/>
      <c r="OUK7" s="222"/>
      <c r="OUL7" s="222"/>
      <c r="OUM7" s="222"/>
      <c r="OUN7" s="222"/>
      <c r="OUO7" s="222"/>
      <c r="OUP7" s="222"/>
      <c r="OUQ7" s="222"/>
      <c r="OUR7" s="222"/>
      <c r="OUS7" s="222"/>
      <c r="OUT7" s="222"/>
      <c r="OUU7" s="222"/>
      <c r="OUV7" s="222"/>
      <c r="OUW7" s="222"/>
      <c r="OUX7" s="222"/>
      <c r="OUY7" s="222"/>
      <c r="OUZ7" s="222"/>
      <c r="OVA7" s="222"/>
      <c r="OVB7" s="222"/>
      <c r="OVC7" s="222"/>
      <c r="OVD7" s="222"/>
      <c r="OVE7" s="222"/>
      <c r="OVF7" s="222"/>
      <c r="OVG7" s="222"/>
      <c r="OVH7" s="222"/>
      <c r="OVI7" s="222"/>
      <c r="OVJ7" s="222"/>
      <c r="OVK7" s="222"/>
      <c r="OVL7" s="222"/>
      <c r="OVM7" s="222"/>
      <c r="OVN7" s="222"/>
      <c r="OVO7" s="222"/>
      <c r="OVP7" s="222"/>
      <c r="OVQ7" s="222"/>
      <c r="OVR7" s="222"/>
      <c r="OVS7" s="222"/>
      <c r="OVT7" s="222"/>
      <c r="OVU7" s="222"/>
      <c r="OVV7" s="222"/>
      <c r="OVW7" s="222"/>
      <c r="OVX7" s="222"/>
      <c r="OVY7" s="222"/>
      <c r="OVZ7" s="222"/>
      <c r="OWA7" s="222"/>
      <c r="OWB7" s="222"/>
      <c r="OWC7" s="222"/>
      <c r="OWD7" s="222"/>
      <c r="OWE7" s="222"/>
      <c r="OWF7" s="222"/>
      <c r="OWG7" s="222"/>
      <c r="OWH7" s="222"/>
      <c r="OWI7" s="222"/>
      <c r="OWJ7" s="222"/>
      <c r="OWK7" s="222"/>
      <c r="OWL7" s="222"/>
      <c r="OWM7" s="222"/>
      <c r="OWN7" s="222"/>
      <c r="OWO7" s="222"/>
      <c r="OWP7" s="222"/>
      <c r="OWQ7" s="222"/>
      <c r="OWR7" s="222"/>
      <c r="OWS7" s="222"/>
      <c r="OWT7" s="222"/>
      <c r="OWU7" s="222"/>
      <c r="OWV7" s="222"/>
      <c r="OWW7" s="222"/>
      <c r="OWX7" s="222"/>
      <c r="OWY7" s="222"/>
      <c r="OWZ7" s="222"/>
      <c r="OXA7" s="222"/>
      <c r="OXB7" s="222"/>
      <c r="OXC7" s="222"/>
      <c r="OXD7" s="222"/>
      <c r="OXE7" s="222"/>
      <c r="OXF7" s="222"/>
      <c r="OXG7" s="222"/>
      <c r="OXH7" s="222"/>
      <c r="OXI7" s="222"/>
      <c r="OXJ7" s="222"/>
      <c r="OXK7" s="222"/>
      <c r="OXL7" s="222"/>
      <c r="OXM7" s="222"/>
      <c r="OXN7" s="222"/>
      <c r="OXO7" s="222"/>
      <c r="OXP7" s="222"/>
      <c r="OXQ7" s="222"/>
      <c r="OXR7" s="222"/>
      <c r="OXS7" s="222"/>
      <c r="OXT7" s="222"/>
      <c r="OXU7" s="222"/>
      <c r="OXV7" s="222"/>
      <c r="OXW7" s="222"/>
      <c r="OXX7" s="222"/>
      <c r="OXY7" s="222"/>
      <c r="OXZ7" s="222"/>
      <c r="OYA7" s="222"/>
      <c r="OYB7" s="222"/>
      <c r="OYC7" s="222"/>
      <c r="OYD7" s="222"/>
      <c r="OYE7" s="222"/>
      <c r="OYF7" s="222"/>
      <c r="OYG7" s="222"/>
      <c r="OYH7" s="222"/>
      <c r="OYI7" s="222"/>
      <c r="OYJ7" s="222"/>
      <c r="OYK7" s="222"/>
      <c r="OYL7" s="222"/>
      <c r="OYM7" s="222"/>
      <c r="OYN7" s="222"/>
      <c r="OYO7" s="222"/>
      <c r="OYP7" s="222"/>
      <c r="OYQ7" s="222"/>
      <c r="OYR7" s="222"/>
      <c r="OYS7" s="222"/>
      <c r="OYT7" s="222"/>
      <c r="OYU7" s="222"/>
      <c r="OYV7" s="222"/>
      <c r="OYW7" s="222"/>
      <c r="OYX7" s="222"/>
      <c r="OYY7" s="222"/>
      <c r="OYZ7" s="222"/>
      <c r="OZA7" s="222"/>
      <c r="OZB7" s="222"/>
      <c r="OZC7" s="222"/>
      <c r="OZD7" s="222"/>
      <c r="OZE7" s="222"/>
      <c r="OZF7" s="222"/>
      <c r="OZG7" s="222"/>
      <c r="OZH7" s="222"/>
      <c r="OZI7" s="222"/>
      <c r="OZJ7" s="222"/>
      <c r="OZK7" s="222"/>
      <c r="OZL7" s="222"/>
      <c r="OZM7" s="222"/>
      <c r="OZN7" s="222"/>
      <c r="OZO7" s="222"/>
      <c r="OZP7" s="222"/>
      <c r="OZQ7" s="222"/>
      <c r="OZR7" s="222"/>
      <c r="OZS7" s="222"/>
      <c r="OZT7" s="222"/>
      <c r="OZU7" s="222"/>
      <c r="OZV7" s="222"/>
      <c r="OZW7" s="222"/>
      <c r="OZX7" s="222"/>
      <c r="OZY7" s="222"/>
      <c r="OZZ7" s="222"/>
      <c r="PAA7" s="222"/>
      <c r="PAB7" s="222"/>
      <c r="PAC7" s="222"/>
      <c r="PAD7" s="222"/>
      <c r="PAE7" s="222"/>
      <c r="PAF7" s="222"/>
      <c r="PAG7" s="222"/>
      <c r="PAH7" s="222"/>
      <c r="PAI7" s="222"/>
      <c r="PAJ7" s="222"/>
      <c r="PAK7" s="222"/>
      <c r="PAL7" s="222"/>
      <c r="PAM7" s="222"/>
      <c r="PAN7" s="222"/>
      <c r="PAO7" s="222"/>
      <c r="PAP7" s="222"/>
      <c r="PAQ7" s="222"/>
      <c r="PAR7" s="222"/>
      <c r="PAS7" s="222"/>
      <c r="PAT7" s="222"/>
      <c r="PAU7" s="222"/>
      <c r="PAV7" s="222"/>
      <c r="PAW7" s="222"/>
      <c r="PAX7" s="222"/>
      <c r="PAY7" s="222"/>
      <c r="PAZ7" s="222"/>
      <c r="PBA7" s="222"/>
      <c r="PBB7" s="222"/>
      <c r="PBC7" s="222"/>
      <c r="PBD7" s="222"/>
      <c r="PBE7" s="222"/>
      <c r="PBF7" s="222"/>
      <c r="PBG7" s="222"/>
      <c r="PBH7" s="222"/>
      <c r="PBI7" s="222"/>
      <c r="PBJ7" s="222"/>
      <c r="PBK7" s="222"/>
      <c r="PBL7" s="222"/>
      <c r="PBM7" s="222"/>
      <c r="PBN7" s="222"/>
      <c r="PBO7" s="222"/>
      <c r="PBP7" s="222"/>
      <c r="PBQ7" s="222"/>
      <c r="PBR7" s="222"/>
      <c r="PBS7" s="222"/>
      <c r="PBT7" s="222"/>
      <c r="PBU7" s="222"/>
      <c r="PBV7" s="222"/>
      <c r="PBW7" s="222"/>
      <c r="PBX7" s="222"/>
      <c r="PBY7" s="222"/>
      <c r="PBZ7" s="222"/>
      <c r="PCA7" s="222"/>
      <c r="PCB7" s="222"/>
      <c r="PCC7" s="222"/>
      <c r="PCD7" s="222"/>
      <c r="PCE7" s="222"/>
      <c r="PCF7" s="222"/>
      <c r="PCG7" s="222"/>
      <c r="PCH7" s="222"/>
      <c r="PCI7" s="222"/>
      <c r="PCJ7" s="222"/>
      <c r="PCK7" s="222"/>
      <c r="PCL7" s="222"/>
      <c r="PCM7" s="222"/>
      <c r="PCN7" s="222"/>
      <c r="PCO7" s="222"/>
      <c r="PCP7" s="222"/>
      <c r="PCQ7" s="222"/>
      <c r="PCR7" s="222"/>
      <c r="PCS7" s="222"/>
      <c r="PCT7" s="222"/>
      <c r="PCU7" s="222"/>
      <c r="PCV7" s="222"/>
      <c r="PCW7" s="222"/>
      <c r="PCX7" s="222"/>
      <c r="PCY7" s="222"/>
      <c r="PCZ7" s="222"/>
      <c r="PDA7" s="222"/>
      <c r="PDB7" s="222"/>
      <c r="PDC7" s="222"/>
      <c r="PDD7" s="222"/>
      <c r="PDE7" s="222"/>
      <c r="PDF7" s="222"/>
      <c r="PDG7" s="222"/>
      <c r="PDH7" s="222"/>
      <c r="PDI7" s="222"/>
      <c r="PDJ7" s="222"/>
      <c r="PDK7" s="222"/>
      <c r="PDL7" s="222"/>
      <c r="PDM7" s="222"/>
      <c r="PDN7" s="222"/>
      <c r="PDO7" s="222"/>
      <c r="PDP7" s="222"/>
      <c r="PDQ7" s="222"/>
      <c r="PDR7" s="222"/>
      <c r="PDS7" s="222"/>
      <c r="PDT7" s="222"/>
      <c r="PDU7" s="222"/>
      <c r="PDV7" s="222"/>
      <c r="PDW7" s="222"/>
      <c r="PDX7" s="222"/>
      <c r="PDY7" s="222"/>
      <c r="PDZ7" s="222"/>
      <c r="PEA7" s="222"/>
      <c r="PEB7" s="222"/>
      <c r="PEC7" s="222"/>
      <c r="PED7" s="222"/>
      <c r="PEE7" s="222"/>
      <c r="PEF7" s="222"/>
      <c r="PEG7" s="222"/>
      <c r="PEH7" s="222"/>
      <c r="PEI7" s="222"/>
      <c r="PEJ7" s="222"/>
      <c r="PEK7" s="222"/>
      <c r="PEL7" s="222"/>
      <c r="PEM7" s="222"/>
      <c r="PEN7" s="222"/>
      <c r="PEO7" s="222"/>
      <c r="PEP7" s="222"/>
      <c r="PEQ7" s="222"/>
      <c r="PER7" s="222"/>
      <c r="PES7" s="222"/>
      <c r="PET7" s="222"/>
      <c r="PEU7" s="222"/>
      <c r="PEV7" s="222"/>
      <c r="PEW7" s="222"/>
      <c r="PEX7" s="222"/>
      <c r="PEY7" s="222"/>
      <c r="PEZ7" s="222"/>
      <c r="PFA7" s="222"/>
      <c r="PFB7" s="222"/>
      <c r="PFC7" s="222"/>
      <c r="PFD7" s="222"/>
      <c r="PFE7" s="222"/>
      <c r="PFF7" s="222"/>
      <c r="PFG7" s="222"/>
      <c r="PFH7" s="222"/>
      <c r="PFI7" s="222"/>
      <c r="PFJ7" s="222"/>
      <c r="PFK7" s="222"/>
      <c r="PFL7" s="222"/>
      <c r="PFM7" s="222"/>
      <c r="PFN7" s="222"/>
      <c r="PFO7" s="222"/>
      <c r="PFP7" s="222"/>
      <c r="PFQ7" s="222"/>
      <c r="PFR7" s="222"/>
      <c r="PFS7" s="222"/>
      <c r="PFT7" s="222"/>
      <c r="PFU7" s="222"/>
      <c r="PFV7" s="222"/>
      <c r="PFW7" s="222"/>
      <c r="PFX7" s="222"/>
      <c r="PFY7" s="222"/>
      <c r="PFZ7" s="222"/>
      <c r="PGA7" s="222"/>
      <c r="PGB7" s="222"/>
      <c r="PGC7" s="222"/>
      <c r="PGD7" s="222"/>
      <c r="PGE7" s="222"/>
      <c r="PGF7" s="222"/>
      <c r="PGG7" s="222"/>
      <c r="PGH7" s="222"/>
      <c r="PGI7" s="222"/>
      <c r="PGJ7" s="222"/>
      <c r="PGK7" s="222"/>
      <c r="PGL7" s="222"/>
      <c r="PGM7" s="222"/>
      <c r="PGN7" s="222"/>
      <c r="PGO7" s="222"/>
      <c r="PGP7" s="222"/>
      <c r="PGQ7" s="222"/>
      <c r="PGR7" s="222"/>
      <c r="PGS7" s="222"/>
      <c r="PGT7" s="222"/>
      <c r="PGU7" s="222"/>
      <c r="PGV7" s="222"/>
      <c r="PGW7" s="222"/>
      <c r="PGX7" s="222"/>
      <c r="PGY7" s="222"/>
      <c r="PGZ7" s="222"/>
      <c r="PHA7" s="222"/>
      <c r="PHB7" s="222"/>
      <c r="PHC7" s="222"/>
      <c r="PHD7" s="222"/>
      <c r="PHE7" s="222"/>
      <c r="PHF7" s="222"/>
      <c r="PHG7" s="222"/>
      <c r="PHH7" s="222"/>
      <c r="PHI7" s="222"/>
      <c r="PHJ7" s="222"/>
      <c r="PHK7" s="222"/>
      <c r="PHL7" s="222"/>
      <c r="PHM7" s="222"/>
      <c r="PHN7" s="222"/>
      <c r="PHO7" s="222"/>
      <c r="PHP7" s="222"/>
      <c r="PHQ7" s="222"/>
      <c r="PHR7" s="222"/>
      <c r="PHS7" s="222"/>
      <c r="PHT7" s="222"/>
      <c r="PHU7" s="222"/>
      <c r="PHV7" s="222"/>
      <c r="PHW7" s="222"/>
      <c r="PHX7" s="222"/>
      <c r="PHY7" s="222"/>
      <c r="PHZ7" s="222"/>
      <c r="PIA7" s="222"/>
      <c r="PIB7" s="222"/>
      <c r="PIC7" s="222"/>
      <c r="PID7" s="222"/>
      <c r="PIE7" s="222"/>
      <c r="PIF7" s="222"/>
      <c r="PIG7" s="222"/>
      <c r="PIH7" s="222"/>
      <c r="PII7" s="222"/>
      <c r="PIJ7" s="222"/>
      <c r="PIK7" s="222"/>
      <c r="PIL7" s="222"/>
      <c r="PIM7" s="222"/>
      <c r="PIN7" s="222"/>
      <c r="PIO7" s="222"/>
      <c r="PIP7" s="222"/>
      <c r="PIQ7" s="222"/>
      <c r="PIR7" s="222"/>
      <c r="PIS7" s="222"/>
      <c r="PIT7" s="222"/>
      <c r="PIU7" s="222"/>
      <c r="PIV7" s="222"/>
      <c r="PIW7" s="222"/>
      <c r="PIX7" s="222"/>
      <c r="PIY7" s="222"/>
      <c r="PIZ7" s="222"/>
      <c r="PJA7" s="222"/>
      <c r="PJB7" s="222"/>
      <c r="PJC7" s="222"/>
      <c r="PJD7" s="222"/>
      <c r="PJE7" s="222"/>
      <c r="PJF7" s="222"/>
      <c r="PJG7" s="222"/>
      <c r="PJH7" s="222"/>
      <c r="PJI7" s="222"/>
      <c r="PJJ7" s="222"/>
      <c r="PJK7" s="222"/>
      <c r="PJL7" s="222"/>
      <c r="PJM7" s="222"/>
      <c r="PJN7" s="222"/>
      <c r="PJO7" s="222"/>
      <c r="PJP7" s="222"/>
      <c r="PJQ7" s="222"/>
      <c r="PJR7" s="222"/>
      <c r="PJS7" s="222"/>
      <c r="PJT7" s="222"/>
      <c r="PJU7" s="222"/>
      <c r="PJV7" s="222"/>
      <c r="PJW7" s="222"/>
      <c r="PJX7" s="222"/>
      <c r="PJY7" s="222"/>
      <c r="PJZ7" s="222"/>
      <c r="PKA7" s="222"/>
      <c r="PKB7" s="222"/>
      <c r="PKC7" s="222"/>
      <c r="PKD7" s="222"/>
      <c r="PKE7" s="222"/>
      <c r="PKF7" s="222"/>
      <c r="PKG7" s="222"/>
      <c r="PKH7" s="222"/>
      <c r="PKI7" s="222"/>
      <c r="PKJ7" s="222"/>
      <c r="PKK7" s="222"/>
      <c r="PKL7" s="222"/>
      <c r="PKM7" s="222"/>
      <c r="PKN7" s="222"/>
      <c r="PKO7" s="222"/>
      <c r="PKP7" s="222"/>
      <c r="PKQ7" s="222"/>
      <c r="PKR7" s="222"/>
      <c r="PKS7" s="222"/>
      <c r="PKT7" s="222"/>
      <c r="PKU7" s="222"/>
      <c r="PKV7" s="222"/>
      <c r="PKW7" s="222"/>
      <c r="PKX7" s="222"/>
      <c r="PKY7" s="222"/>
      <c r="PKZ7" s="222"/>
      <c r="PLA7" s="222"/>
      <c r="PLB7" s="222"/>
      <c r="PLC7" s="222"/>
      <c r="PLD7" s="222"/>
      <c r="PLE7" s="222"/>
      <c r="PLF7" s="222"/>
      <c r="PLG7" s="222"/>
      <c r="PLH7" s="222"/>
      <c r="PLI7" s="222"/>
      <c r="PLJ7" s="222"/>
      <c r="PLK7" s="222"/>
      <c r="PLL7" s="222"/>
      <c r="PLM7" s="222"/>
      <c r="PLN7" s="222"/>
      <c r="PLO7" s="222"/>
      <c r="PLP7" s="222"/>
      <c r="PLQ7" s="222"/>
      <c r="PLR7" s="222"/>
      <c r="PLS7" s="222"/>
      <c r="PLT7" s="222"/>
      <c r="PLU7" s="222"/>
      <c r="PLV7" s="222"/>
      <c r="PLW7" s="222"/>
      <c r="PLX7" s="222"/>
      <c r="PLY7" s="222"/>
      <c r="PLZ7" s="222"/>
      <c r="PMA7" s="222"/>
      <c r="PMB7" s="222"/>
      <c r="PMC7" s="222"/>
      <c r="PMD7" s="222"/>
      <c r="PME7" s="222"/>
      <c r="PMF7" s="222"/>
      <c r="PMG7" s="222"/>
      <c r="PMH7" s="222"/>
      <c r="PMI7" s="222"/>
      <c r="PMJ7" s="222"/>
      <c r="PMK7" s="222"/>
      <c r="PML7" s="222"/>
      <c r="PMM7" s="222"/>
      <c r="PMN7" s="222"/>
      <c r="PMO7" s="222"/>
      <c r="PMP7" s="222"/>
      <c r="PMQ7" s="222"/>
      <c r="PMR7" s="222"/>
      <c r="PMS7" s="222"/>
      <c r="PMT7" s="222"/>
      <c r="PMU7" s="222"/>
      <c r="PMV7" s="222"/>
      <c r="PMW7" s="222"/>
      <c r="PMX7" s="222"/>
      <c r="PMY7" s="222"/>
      <c r="PMZ7" s="222"/>
      <c r="PNA7" s="222"/>
      <c r="PNB7" s="222"/>
      <c r="PNC7" s="222"/>
      <c r="PND7" s="222"/>
      <c r="PNE7" s="222"/>
      <c r="PNF7" s="222"/>
      <c r="PNG7" s="222"/>
      <c r="PNH7" s="222"/>
      <c r="PNI7" s="222"/>
      <c r="PNJ7" s="222"/>
      <c r="PNK7" s="222"/>
      <c r="PNL7" s="222"/>
      <c r="PNM7" s="222"/>
      <c r="PNN7" s="222"/>
      <c r="PNO7" s="222"/>
      <c r="PNP7" s="222"/>
      <c r="PNQ7" s="222"/>
      <c r="PNR7" s="222"/>
      <c r="PNS7" s="222"/>
      <c r="PNT7" s="222"/>
      <c r="PNU7" s="222"/>
      <c r="PNV7" s="222"/>
      <c r="PNW7" s="222"/>
      <c r="PNX7" s="222"/>
      <c r="PNY7" s="222"/>
      <c r="PNZ7" s="222"/>
      <c r="POA7" s="222"/>
      <c r="POB7" s="222"/>
      <c r="POC7" s="222"/>
      <c r="POD7" s="222"/>
      <c r="POE7" s="222"/>
      <c r="POF7" s="222"/>
      <c r="POG7" s="222"/>
      <c r="POH7" s="222"/>
      <c r="POI7" s="222"/>
      <c r="POJ7" s="222"/>
      <c r="POK7" s="222"/>
      <c r="POL7" s="222"/>
      <c r="POM7" s="222"/>
      <c r="PON7" s="222"/>
      <c r="POO7" s="222"/>
      <c r="POP7" s="222"/>
      <c r="POQ7" s="222"/>
      <c r="POR7" s="222"/>
      <c r="POS7" s="222"/>
      <c r="POT7" s="222"/>
      <c r="POU7" s="222"/>
      <c r="POV7" s="222"/>
      <c r="POW7" s="222"/>
      <c r="POX7" s="222"/>
      <c r="POY7" s="222"/>
      <c r="POZ7" s="222"/>
      <c r="PPA7" s="222"/>
      <c r="PPB7" s="222"/>
      <c r="PPC7" s="222"/>
      <c r="PPD7" s="222"/>
      <c r="PPE7" s="222"/>
      <c r="PPF7" s="222"/>
      <c r="PPG7" s="222"/>
      <c r="PPH7" s="222"/>
      <c r="PPI7" s="222"/>
      <c r="PPJ7" s="222"/>
      <c r="PPK7" s="222"/>
      <c r="PPL7" s="222"/>
      <c r="PPM7" s="222"/>
      <c r="PPN7" s="222"/>
      <c r="PPO7" s="222"/>
      <c r="PPP7" s="222"/>
      <c r="PPQ7" s="222"/>
      <c r="PPR7" s="222"/>
      <c r="PPS7" s="222"/>
      <c r="PPT7" s="222"/>
      <c r="PPU7" s="222"/>
      <c r="PPV7" s="222"/>
      <c r="PPW7" s="222"/>
      <c r="PPX7" s="222"/>
      <c r="PPY7" s="222"/>
      <c r="PPZ7" s="222"/>
      <c r="PQA7" s="222"/>
      <c r="PQB7" s="222"/>
      <c r="PQC7" s="222"/>
      <c r="PQD7" s="222"/>
      <c r="PQE7" s="222"/>
      <c r="PQF7" s="222"/>
      <c r="PQG7" s="222"/>
      <c r="PQH7" s="222"/>
      <c r="PQI7" s="222"/>
      <c r="PQJ7" s="222"/>
      <c r="PQK7" s="222"/>
      <c r="PQL7" s="222"/>
      <c r="PQM7" s="222"/>
      <c r="PQN7" s="222"/>
      <c r="PQO7" s="222"/>
      <c r="PQP7" s="222"/>
      <c r="PQQ7" s="222"/>
      <c r="PQR7" s="222"/>
      <c r="PQS7" s="222"/>
      <c r="PQT7" s="222"/>
      <c r="PQU7" s="222"/>
      <c r="PQV7" s="222"/>
      <c r="PQW7" s="222"/>
      <c r="PQX7" s="222"/>
      <c r="PQY7" s="222"/>
      <c r="PQZ7" s="222"/>
      <c r="PRA7" s="222"/>
      <c r="PRB7" s="222"/>
      <c r="PRC7" s="222"/>
      <c r="PRD7" s="222"/>
      <c r="PRE7" s="222"/>
      <c r="PRF7" s="222"/>
      <c r="PRG7" s="222"/>
      <c r="PRH7" s="222"/>
      <c r="PRI7" s="222"/>
      <c r="PRJ7" s="222"/>
      <c r="PRK7" s="222"/>
      <c r="PRL7" s="222"/>
      <c r="PRM7" s="222"/>
      <c r="PRN7" s="222"/>
      <c r="PRO7" s="222"/>
      <c r="PRP7" s="222"/>
      <c r="PRQ7" s="222"/>
      <c r="PRR7" s="222"/>
      <c r="PRS7" s="222"/>
      <c r="PRT7" s="222"/>
      <c r="PRU7" s="222"/>
      <c r="PRV7" s="222"/>
      <c r="PRW7" s="222"/>
      <c r="PRX7" s="222"/>
      <c r="PRY7" s="222"/>
      <c r="PRZ7" s="222"/>
      <c r="PSA7" s="222"/>
      <c r="PSB7" s="222"/>
      <c r="PSC7" s="222"/>
      <c r="PSD7" s="222"/>
      <c r="PSE7" s="222"/>
      <c r="PSF7" s="222"/>
      <c r="PSG7" s="222"/>
      <c r="PSH7" s="222"/>
      <c r="PSI7" s="222"/>
      <c r="PSJ7" s="222"/>
      <c r="PSK7" s="222"/>
      <c r="PSL7" s="222"/>
      <c r="PSM7" s="222"/>
      <c r="PSN7" s="222"/>
      <c r="PSO7" s="222"/>
      <c r="PSP7" s="222"/>
      <c r="PSQ7" s="222"/>
      <c r="PSR7" s="222"/>
      <c r="PSS7" s="222"/>
      <c r="PST7" s="222"/>
      <c r="PSU7" s="222"/>
      <c r="PSV7" s="222"/>
      <c r="PSW7" s="222"/>
      <c r="PSX7" s="222"/>
      <c r="PSY7" s="222"/>
      <c r="PSZ7" s="222"/>
      <c r="PTA7" s="222"/>
      <c r="PTB7" s="222"/>
      <c r="PTC7" s="222"/>
      <c r="PTD7" s="222"/>
      <c r="PTE7" s="222"/>
      <c r="PTF7" s="222"/>
      <c r="PTG7" s="222"/>
      <c r="PTH7" s="222"/>
      <c r="PTI7" s="222"/>
      <c r="PTJ7" s="222"/>
      <c r="PTK7" s="222"/>
      <c r="PTL7" s="222"/>
      <c r="PTM7" s="222"/>
      <c r="PTN7" s="222"/>
      <c r="PTO7" s="222"/>
      <c r="PTP7" s="222"/>
      <c r="PTQ7" s="222"/>
      <c r="PTR7" s="222"/>
      <c r="PTS7" s="222"/>
      <c r="PTT7" s="222"/>
      <c r="PTU7" s="222"/>
      <c r="PTV7" s="222"/>
      <c r="PTW7" s="222"/>
      <c r="PTX7" s="222"/>
      <c r="PTY7" s="222"/>
      <c r="PTZ7" s="222"/>
      <c r="PUA7" s="222"/>
      <c r="PUB7" s="222"/>
      <c r="PUC7" s="222"/>
      <c r="PUD7" s="222"/>
      <c r="PUE7" s="222"/>
      <c r="PUF7" s="222"/>
      <c r="PUG7" s="222"/>
      <c r="PUH7" s="222"/>
      <c r="PUI7" s="222"/>
      <c r="PUJ7" s="222"/>
      <c r="PUK7" s="222"/>
      <c r="PUL7" s="222"/>
      <c r="PUM7" s="222"/>
      <c r="PUN7" s="222"/>
      <c r="PUO7" s="222"/>
      <c r="PUP7" s="222"/>
      <c r="PUQ7" s="222"/>
      <c r="PUR7" s="222"/>
      <c r="PUS7" s="222"/>
      <c r="PUT7" s="222"/>
      <c r="PUU7" s="222"/>
      <c r="PUV7" s="222"/>
      <c r="PUW7" s="222"/>
      <c r="PUX7" s="222"/>
      <c r="PUY7" s="222"/>
      <c r="PUZ7" s="222"/>
      <c r="PVA7" s="222"/>
      <c r="PVB7" s="222"/>
      <c r="PVC7" s="222"/>
      <c r="PVD7" s="222"/>
      <c r="PVE7" s="222"/>
      <c r="PVF7" s="222"/>
      <c r="PVG7" s="222"/>
      <c r="PVH7" s="222"/>
      <c r="PVI7" s="222"/>
      <c r="PVJ7" s="222"/>
      <c r="PVK7" s="222"/>
      <c r="PVL7" s="222"/>
      <c r="PVM7" s="222"/>
      <c r="PVN7" s="222"/>
      <c r="PVO7" s="222"/>
      <c r="PVP7" s="222"/>
      <c r="PVQ7" s="222"/>
      <c r="PVR7" s="222"/>
      <c r="PVS7" s="222"/>
      <c r="PVT7" s="222"/>
      <c r="PVU7" s="222"/>
      <c r="PVV7" s="222"/>
      <c r="PVW7" s="222"/>
      <c r="PVX7" s="222"/>
      <c r="PVY7" s="222"/>
      <c r="PVZ7" s="222"/>
      <c r="PWA7" s="222"/>
      <c r="PWB7" s="222"/>
      <c r="PWC7" s="222"/>
      <c r="PWD7" s="222"/>
      <c r="PWE7" s="222"/>
      <c r="PWF7" s="222"/>
      <c r="PWG7" s="222"/>
      <c r="PWH7" s="222"/>
      <c r="PWI7" s="222"/>
      <c r="PWJ7" s="222"/>
      <c r="PWK7" s="222"/>
      <c r="PWL7" s="222"/>
      <c r="PWM7" s="222"/>
      <c r="PWN7" s="222"/>
      <c r="PWO7" s="222"/>
      <c r="PWP7" s="222"/>
      <c r="PWQ7" s="222"/>
      <c r="PWR7" s="222"/>
      <c r="PWS7" s="222"/>
      <c r="PWT7" s="222"/>
      <c r="PWU7" s="222"/>
      <c r="PWV7" s="222"/>
      <c r="PWW7" s="222"/>
      <c r="PWX7" s="222"/>
      <c r="PWY7" s="222"/>
      <c r="PWZ7" s="222"/>
      <c r="PXA7" s="222"/>
      <c r="PXB7" s="222"/>
      <c r="PXC7" s="222"/>
      <c r="PXD7" s="222"/>
      <c r="PXE7" s="222"/>
      <c r="PXF7" s="222"/>
      <c r="PXG7" s="222"/>
      <c r="PXH7" s="222"/>
      <c r="PXI7" s="222"/>
      <c r="PXJ7" s="222"/>
      <c r="PXK7" s="222"/>
      <c r="PXL7" s="222"/>
      <c r="PXM7" s="222"/>
      <c r="PXN7" s="222"/>
      <c r="PXO7" s="222"/>
      <c r="PXP7" s="222"/>
      <c r="PXQ7" s="222"/>
      <c r="PXR7" s="222"/>
      <c r="PXS7" s="222"/>
      <c r="PXT7" s="222"/>
      <c r="PXU7" s="222"/>
      <c r="PXV7" s="222"/>
      <c r="PXW7" s="222"/>
      <c r="PXX7" s="222"/>
      <c r="PXY7" s="222"/>
      <c r="PXZ7" s="222"/>
      <c r="PYA7" s="222"/>
      <c r="PYB7" s="222"/>
      <c r="PYC7" s="222"/>
      <c r="PYD7" s="222"/>
      <c r="PYE7" s="222"/>
      <c r="PYF7" s="222"/>
      <c r="PYG7" s="222"/>
      <c r="PYH7" s="222"/>
      <c r="PYI7" s="222"/>
      <c r="PYJ7" s="222"/>
      <c r="PYK7" s="222"/>
      <c r="PYL7" s="222"/>
      <c r="PYM7" s="222"/>
      <c r="PYN7" s="222"/>
      <c r="PYO7" s="222"/>
      <c r="PYP7" s="222"/>
      <c r="PYQ7" s="222"/>
      <c r="PYR7" s="222"/>
      <c r="PYS7" s="222"/>
      <c r="PYT7" s="222"/>
      <c r="PYU7" s="222"/>
      <c r="PYV7" s="222"/>
      <c r="PYW7" s="222"/>
      <c r="PYX7" s="222"/>
      <c r="PYY7" s="222"/>
      <c r="PYZ7" s="222"/>
      <c r="PZA7" s="222"/>
      <c r="PZB7" s="222"/>
      <c r="PZC7" s="222"/>
      <c r="PZD7" s="222"/>
      <c r="PZE7" s="222"/>
      <c r="PZF7" s="222"/>
      <c r="PZG7" s="222"/>
      <c r="PZH7" s="222"/>
      <c r="PZI7" s="222"/>
      <c r="PZJ7" s="222"/>
      <c r="PZK7" s="222"/>
      <c r="PZL7" s="222"/>
      <c r="PZM7" s="222"/>
      <c r="PZN7" s="222"/>
      <c r="PZO7" s="222"/>
      <c r="PZP7" s="222"/>
      <c r="PZQ7" s="222"/>
      <c r="PZR7" s="222"/>
      <c r="PZS7" s="222"/>
      <c r="PZT7" s="222"/>
      <c r="PZU7" s="222"/>
      <c r="PZV7" s="222"/>
      <c r="PZW7" s="222"/>
      <c r="PZX7" s="222"/>
      <c r="PZY7" s="222"/>
      <c r="PZZ7" s="222"/>
      <c r="QAA7" s="222"/>
      <c r="QAB7" s="222"/>
      <c r="QAC7" s="222"/>
      <c r="QAD7" s="222"/>
      <c r="QAE7" s="222"/>
      <c r="QAF7" s="222"/>
      <c r="QAG7" s="222"/>
      <c r="QAH7" s="222"/>
      <c r="QAI7" s="222"/>
      <c r="QAJ7" s="222"/>
      <c r="QAK7" s="222"/>
      <c r="QAL7" s="222"/>
      <c r="QAM7" s="222"/>
      <c r="QAN7" s="222"/>
      <c r="QAO7" s="222"/>
      <c r="QAP7" s="222"/>
      <c r="QAQ7" s="222"/>
      <c r="QAR7" s="222"/>
      <c r="QAS7" s="222"/>
      <c r="QAT7" s="222"/>
      <c r="QAU7" s="222"/>
      <c r="QAV7" s="222"/>
      <c r="QAW7" s="222"/>
      <c r="QAX7" s="222"/>
      <c r="QAY7" s="222"/>
      <c r="QAZ7" s="222"/>
      <c r="QBA7" s="222"/>
      <c r="QBB7" s="222"/>
      <c r="QBC7" s="222"/>
      <c r="QBD7" s="222"/>
      <c r="QBE7" s="222"/>
      <c r="QBF7" s="222"/>
      <c r="QBG7" s="222"/>
      <c r="QBH7" s="222"/>
      <c r="QBI7" s="222"/>
      <c r="QBJ7" s="222"/>
      <c r="QBK7" s="222"/>
      <c r="QBL7" s="222"/>
      <c r="QBM7" s="222"/>
      <c r="QBN7" s="222"/>
      <c r="QBO7" s="222"/>
      <c r="QBP7" s="222"/>
      <c r="QBQ7" s="222"/>
      <c r="QBR7" s="222"/>
      <c r="QBS7" s="222"/>
      <c r="QBT7" s="222"/>
      <c r="QBU7" s="222"/>
      <c r="QBV7" s="222"/>
      <c r="QBW7" s="222"/>
      <c r="QBX7" s="222"/>
      <c r="QBY7" s="222"/>
      <c r="QBZ7" s="222"/>
      <c r="QCA7" s="222"/>
      <c r="QCB7" s="222"/>
      <c r="QCC7" s="222"/>
      <c r="QCD7" s="222"/>
      <c r="QCE7" s="222"/>
      <c r="QCF7" s="222"/>
      <c r="QCG7" s="222"/>
      <c r="QCH7" s="222"/>
      <c r="QCI7" s="222"/>
      <c r="QCJ7" s="222"/>
      <c r="QCK7" s="222"/>
      <c r="QCL7" s="222"/>
      <c r="QCM7" s="222"/>
      <c r="QCN7" s="222"/>
      <c r="QCO7" s="222"/>
      <c r="QCP7" s="222"/>
      <c r="QCQ7" s="222"/>
      <c r="QCR7" s="222"/>
      <c r="QCS7" s="222"/>
      <c r="QCT7" s="222"/>
      <c r="QCU7" s="222"/>
      <c r="QCV7" s="222"/>
      <c r="QCW7" s="222"/>
      <c r="QCX7" s="222"/>
      <c r="QCY7" s="222"/>
      <c r="QCZ7" s="222"/>
      <c r="QDA7" s="222"/>
      <c r="QDB7" s="222"/>
      <c r="QDC7" s="222"/>
      <c r="QDD7" s="222"/>
      <c r="QDE7" s="222"/>
      <c r="QDF7" s="222"/>
      <c r="QDG7" s="222"/>
      <c r="QDH7" s="222"/>
      <c r="QDI7" s="222"/>
      <c r="QDJ7" s="222"/>
      <c r="QDK7" s="222"/>
      <c r="QDL7" s="222"/>
      <c r="QDM7" s="222"/>
      <c r="QDN7" s="222"/>
      <c r="QDO7" s="222"/>
      <c r="QDP7" s="222"/>
      <c r="QDQ7" s="222"/>
      <c r="QDR7" s="222"/>
      <c r="QDS7" s="222"/>
      <c r="QDT7" s="222"/>
      <c r="QDU7" s="222"/>
      <c r="QDV7" s="222"/>
      <c r="QDW7" s="222"/>
      <c r="QDX7" s="222"/>
      <c r="QDY7" s="222"/>
      <c r="QDZ7" s="222"/>
      <c r="QEA7" s="222"/>
      <c r="QEB7" s="222"/>
      <c r="QEC7" s="222"/>
      <c r="QED7" s="222"/>
      <c r="QEE7" s="222"/>
      <c r="QEF7" s="222"/>
      <c r="QEG7" s="222"/>
      <c r="QEH7" s="222"/>
      <c r="QEI7" s="222"/>
      <c r="QEJ7" s="222"/>
      <c r="QEK7" s="222"/>
      <c r="QEL7" s="222"/>
      <c r="QEM7" s="222"/>
      <c r="QEN7" s="222"/>
      <c r="QEO7" s="222"/>
      <c r="QEP7" s="222"/>
      <c r="QEQ7" s="222"/>
      <c r="QER7" s="222"/>
      <c r="QES7" s="222"/>
      <c r="QET7" s="222"/>
      <c r="QEU7" s="222"/>
      <c r="QEV7" s="222"/>
      <c r="QEW7" s="222"/>
      <c r="QEX7" s="222"/>
      <c r="QEY7" s="222"/>
      <c r="QEZ7" s="222"/>
      <c r="QFA7" s="222"/>
      <c r="QFB7" s="222"/>
      <c r="QFC7" s="222"/>
      <c r="QFD7" s="222"/>
      <c r="QFE7" s="222"/>
      <c r="QFF7" s="222"/>
      <c r="QFG7" s="222"/>
      <c r="QFH7" s="222"/>
      <c r="QFI7" s="222"/>
      <c r="QFJ7" s="222"/>
      <c r="QFK7" s="222"/>
      <c r="QFL7" s="222"/>
      <c r="QFM7" s="222"/>
      <c r="QFN7" s="222"/>
      <c r="QFO7" s="222"/>
      <c r="QFP7" s="222"/>
      <c r="QFQ7" s="222"/>
      <c r="QFR7" s="222"/>
      <c r="QFS7" s="222"/>
      <c r="QFT7" s="222"/>
      <c r="QFU7" s="222"/>
      <c r="QFV7" s="222"/>
      <c r="QFW7" s="222"/>
      <c r="QFX7" s="222"/>
      <c r="QFY7" s="222"/>
      <c r="QFZ7" s="222"/>
      <c r="QGA7" s="222"/>
      <c r="QGB7" s="222"/>
      <c r="QGC7" s="222"/>
      <c r="QGD7" s="222"/>
      <c r="QGE7" s="222"/>
      <c r="QGF7" s="222"/>
      <c r="QGG7" s="222"/>
      <c r="QGH7" s="222"/>
      <c r="QGI7" s="222"/>
      <c r="QGJ7" s="222"/>
      <c r="QGK7" s="222"/>
      <c r="QGL7" s="222"/>
      <c r="QGM7" s="222"/>
      <c r="QGN7" s="222"/>
      <c r="QGO7" s="222"/>
      <c r="QGP7" s="222"/>
      <c r="QGQ7" s="222"/>
      <c r="QGR7" s="222"/>
      <c r="QGS7" s="222"/>
      <c r="QGT7" s="222"/>
      <c r="QGU7" s="222"/>
      <c r="QGV7" s="222"/>
      <c r="QGW7" s="222"/>
      <c r="QGX7" s="222"/>
      <c r="QGY7" s="222"/>
      <c r="QGZ7" s="222"/>
      <c r="QHA7" s="222"/>
      <c r="QHB7" s="222"/>
      <c r="QHC7" s="222"/>
      <c r="QHD7" s="222"/>
      <c r="QHE7" s="222"/>
      <c r="QHF7" s="222"/>
      <c r="QHG7" s="222"/>
      <c r="QHH7" s="222"/>
      <c r="QHI7" s="222"/>
      <c r="QHJ7" s="222"/>
      <c r="QHK7" s="222"/>
      <c r="QHL7" s="222"/>
      <c r="QHM7" s="222"/>
      <c r="QHN7" s="222"/>
      <c r="QHO7" s="222"/>
      <c r="QHP7" s="222"/>
      <c r="QHQ7" s="222"/>
      <c r="QHR7" s="222"/>
      <c r="QHS7" s="222"/>
      <c r="QHT7" s="222"/>
      <c r="QHU7" s="222"/>
      <c r="QHV7" s="222"/>
      <c r="QHW7" s="222"/>
      <c r="QHX7" s="222"/>
      <c r="QHY7" s="222"/>
      <c r="QHZ7" s="222"/>
      <c r="QIA7" s="222"/>
      <c r="QIB7" s="222"/>
      <c r="QIC7" s="222"/>
      <c r="QID7" s="222"/>
      <c r="QIE7" s="222"/>
      <c r="QIF7" s="222"/>
      <c r="QIG7" s="222"/>
      <c r="QIH7" s="222"/>
      <c r="QII7" s="222"/>
      <c r="QIJ7" s="222"/>
      <c r="QIK7" s="222"/>
      <c r="QIL7" s="222"/>
      <c r="QIM7" s="222"/>
      <c r="QIN7" s="222"/>
      <c r="QIO7" s="222"/>
      <c r="QIP7" s="222"/>
      <c r="QIQ7" s="222"/>
      <c r="QIR7" s="222"/>
      <c r="QIS7" s="222"/>
      <c r="QIT7" s="222"/>
      <c r="QIU7" s="222"/>
      <c r="QIV7" s="222"/>
      <c r="QIW7" s="222"/>
      <c r="QIX7" s="222"/>
      <c r="QIY7" s="222"/>
      <c r="QIZ7" s="222"/>
      <c r="QJA7" s="222"/>
      <c r="QJB7" s="222"/>
      <c r="QJC7" s="222"/>
      <c r="QJD7" s="222"/>
      <c r="QJE7" s="222"/>
      <c r="QJF7" s="222"/>
      <c r="QJG7" s="222"/>
      <c r="QJH7" s="222"/>
      <c r="QJI7" s="222"/>
      <c r="QJJ7" s="222"/>
      <c r="QJK7" s="222"/>
      <c r="QJL7" s="222"/>
      <c r="QJM7" s="222"/>
      <c r="QJN7" s="222"/>
      <c r="QJO7" s="222"/>
      <c r="QJP7" s="222"/>
      <c r="QJQ7" s="222"/>
      <c r="QJR7" s="222"/>
      <c r="QJS7" s="222"/>
      <c r="QJT7" s="222"/>
      <c r="QJU7" s="222"/>
      <c r="QJV7" s="222"/>
      <c r="QJW7" s="222"/>
      <c r="QJX7" s="222"/>
      <c r="QJY7" s="222"/>
      <c r="QJZ7" s="222"/>
      <c r="QKA7" s="222"/>
      <c r="QKB7" s="222"/>
      <c r="QKC7" s="222"/>
      <c r="QKD7" s="222"/>
      <c r="QKE7" s="222"/>
      <c r="QKF7" s="222"/>
      <c r="QKG7" s="222"/>
      <c r="QKH7" s="222"/>
      <c r="QKI7" s="222"/>
      <c r="QKJ7" s="222"/>
      <c r="QKK7" s="222"/>
      <c r="QKL7" s="222"/>
      <c r="QKM7" s="222"/>
      <c r="QKN7" s="222"/>
      <c r="QKO7" s="222"/>
      <c r="QKP7" s="222"/>
      <c r="QKQ7" s="222"/>
      <c r="QKR7" s="222"/>
      <c r="QKS7" s="222"/>
      <c r="QKT7" s="222"/>
      <c r="QKU7" s="222"/>
      <c r="QKV7" s="222"/>
      <c r="QKW7" s="222"/>
      <c r="QKX7" s="222"/>
      <c r="QKY7" s="222"/>
      <c r="QKZ7" s="222"/>
      <c r="QLA7" s="222"/>
      <c r="QLB7" s="222"/>
      <c r="QLC7" s="222"/>
      <c r="QLD7" s="222"/>
      <c r="QLE7" s="222"/>
      <c r="QLF7" s="222"/>
      <c r="QLG7" s="222"/>
      <c r="QLH7" s="222"/>
      <c r="QLI7" s="222"/>
      <c r="QLJ7" s="222"/>
      <c r="QLK7" s="222"/>
      <c r="QLL7" s="222"/>
      <c r="QLM7" s="222"/>
      <c r="QLN7" s="222"/>
      <c r="QLO7" s="222"/>
      <c r="QLP7" s="222"/>
      <c r="QLQ7" s="222"/>
      <c r="QLR7" s="222"/>
      <c r="QLS7" s="222"/>
      <c r="QLT7" s="222"/>
      <c r="QLU7" s="222"/>
      <c r="QLV7" s="222"/>
      <c r="QLW7" s="222"/>
      <c r="QLX7" s="222"/>
      <c r="QLY7" s="222"/>
      <c r="QLZ7" s="222"/>
      <c r="QMA7" s="222"/>
      <c r="QMB7" s="222"/>
      <c r="QMC7" s="222"/>
      <c r="QMD7" s="222"/>
      <c r="QME7" s="222"/>
      <c r="QMF7" s="222"/>
      <c r="QMG7" s="222"/>
      <c r="QMH7" s="222"/>
      <c r="QMI7" s="222"/>
      <c r="QMJ7" s="222"/>
      <c r="QMK7" s="222"/>
      <c r="QML7" s="222"/>
      <c r="QMM7" s="222"/>
      <c r="QMN7" s="222"/>
      <c r="QMO7" s="222"/>
      <c r="QMP7" s="222"/>
      <c r="QMQ7" s="222"/>
      <c r="QMR7" s="222"/>
      <c r="QMS7" s="222"/>
      <c r="QMT7" s="222"/>
      <c r="QMU7" s="222"/>
      <c r="QMV7" s="222"/>
      <c r="QMW7" s="222"/>
      <c r="QMX7" s="222"/>
      <c r="QMY7" s="222"/>
      <c r="QMZ7" s="222"/>
      <c r="QNA7" s="222"/>
      <c r="QNB7" s="222"/>
      <c r="QNC7" s="222"/>
      <c r="QND7" s="222"/>
      <c r="QNE7" s="222"/>
      <c r="QNF7" s="222"/>
      <c r="QNG7" s="222"/>
      <c r="QNH7" s="222"/>
      <c r="QNI7" s="222"/>
      <c r="QNJ7" s="222"/>
      <c r="QNK7" s="222"/>
      <c r="QNL7" s="222"/>
      <c r="QNM7" s="222"/>
      <c r="QNN7" s="222"/>
      <c r="QNO7" s="222"/>
      <c r="QNP7" s="222"/>
      <c r="QNQ7" s="222"/>
      <c r="QNR7" s="222"/>
      <c r="QNS7" s="222"/>
      <c r="QNT7" s="222"/>
      <c r="QNU7" s="222"/>
      <c r="QNV7" s="222"/>
      <c r="QNW7" s="222"/>
      <c r="QNX7" s="222"/>
      <c r="QNY7" s="222"/>
      <c r="QNZ7" s="222"/>
      <c r="QOA7" s="222"/>
      <c r="QOB7" s="222"/>
      <c r="QOC7" s="222"/>
      <c r="QOD7" s="222"/>
      <c r="QOE7" s="222"/>
      <c r="QOF7" s="222"/>
      <c r="QOG7" s="222"/>
      <c r="QOH7" s="222"/>
      <c r="QOI7" s="222"/>
      <c r="QOJ7" s="222"/>
      <c r="QOK7" s="222"/>
      <c r="QOL7" s="222"/>
      <c r="QOM7" s="222"/>
      <c r="QON7" s="222"/>
      <c r="QOO7" s="222"/>
      <c r="QOP7" s="222"/>
      <c r="QOQ7" s="222"/>
      <c r="QOR7" s="222"/>
      <c r="QOS7" s="222"/>
      <c r="QOT7" s="222"/>
      <c r="QOU7" s="222"/>
      <c r="QOV7" s="222"/>
      <c r="QOW7" s="222"/>
      <c r="QOX7" s="222"/>
      <c r="QOY7" s="222"/>
      <c r="QOZ7" s="222"/>
      <c r="QPA7" s="222"/>
      <c r="QPB7" s="222"/>
      <c r="QPC7" s="222"/>
      <c r="QPD7" s="222"/>
      <c r="QPE7" s="222"/>
      <c r="QPF7" s="222"/>
      <c r="QPG7" s="222"/>
      <c r="QPH7" s="222"/>
      <c r="QPI7" s="222"/>
      <c r="QPJ7" s="222"/>
      <c r="QPK7" s="222"/>
      <c r="QPL7" s="222"/>
      <c r="QPM7" s="222"/>
      <c r="QPN7" s="222"/>
      <c r="QPO7" s="222"/>
      <c r="QPP7" s="222"/>
      <c r="QPQ7" s="222"/>
      <c r="QPR7" s="222"/>
      <c r="QPS7" s="222"/>
      <c r="QPT7" s="222"/>
      <c r="QPU7" s="222"/>
      <c r="QPV7" s="222"/>
      <c r="QPW7" s="222"/>
      <c r="QPX7" s="222"/>
      <c r="QPY7" s="222"/>
      <c r="QPZ7" s="222"/>
      <c r="QQA7" s="222"/>
      <c r="QQB7" s="222"/>
      <c r="QQC7" s="222"/>
      <c r="QQD7" s="222"/>
      <c r="QQE7" s="222"/>
      <c r="QQF7" s="222"/>
      <c r="QQG7" s="222"/>
      <c r="QQH7" s="222"/>
      <c r="QQI7" s="222"/>
      <c r="QQJ7" s="222"/>
      <c r="QQK7" s="222"/>
      <c r="QQL7" s="222"/>
      <c r="QQM7" s="222"/>
      <c r="QQN7" s="222"/>
      <c r="QQO7" s="222"/>
      <c r="QQP7" s="222"/>
      <c r="QQQ7" s="222"/>
      <c r="QQR7" s="222"/>
      <c r="QQS7" s="222"/>
      <c r="QQT7" s="222"/>
      <c r="QQU7" s="222"/>
      <c r="QQV7" s="222"/>
      <c r="QQW7" s="222"/>
      <c r="QQX7" s="222"/>
      <c r="QQY7" s="222"/>
      <c r="QQZ7" s="222"/>
      <c r="QRA7" s="222"/>
      <c r="QRB7" s="222"/>
      <c r="QRC7" s="222"/>
      <c r="QRD7" s="222"/>
      <c r="QRE7" s="222"/>
      <c r="QRF7" s="222"/>
      <c r="QRG7" s="222"/>
      <c r="QRH7" s="222"/>
      <c r="QRI7" s="222"/>
      <c r="QRJ7" s="222"/>
      <c r="QRK7" s="222"/>
      <c r="QRL7" s="222"/>
      <c r="QRM7" s="222"/>
      <c r="QRN7" s="222"/>
      <c r="QRO7" s="222"/>
      <c r="QRP7" s="222"/>
      <c r="QRQ7" s="222"/>
      <c r="QRR7" s="222"/>
      <c r="QRS7" s="222"/>
      <c r="QRT7" s="222"/>
      <c r="QRU7" s="222"/>
      <c r="QRV7" s="222"/>
      <c r="QRW7" s="222"/>
      <c r="QRX7" s="222"/>
      <c r="QRY7" s="222"/>
      <c r="QRZ7" s="222"/>
      <c r="QSA7" s="222"/>
      <c r="QSB7" s="222"/>
      <c r="QSC7" s="222"/>
      <c r="QSD7" s="222"/>
      <c r="QSE7" s="222"/>
      <c r="QSF7" s="222"/>
      <c r="QSG7" s="222"/>
      <c r="QSH7" s="222"/>
      <c r="QSI7" s="222"/>
      <c r="QSJ7" s="222"/>
      <c r="QSK7" s="222"/>
      <c r="QSL7" s="222"/>
      <c r="QSM7" s="222"/>
      <c r="QSN7" s="222"/>
      <c r="QSO7" s="222"/>
      <c r="QSP7" s="222"/>
      <c r="QSQ7" s="222"/>
      <c r="QSR7" s="222"/>
      <c r="QSS7" s="222"/>
      <c r="QST7" s="222"/>
      <c r="QSU7" s="222"/>
      <c r="QSV7" s="222"/>
      <c r="QSW7" s="222"/>
      <c r="QSX7" s="222"/>
      <c r="QSY7" s="222"/>
      <c r="QSZ7" s="222"/>
      <c r="QTA7" s="222"/>
      <c r="QTB7" s="222"/>
      <c r="QTC7" s="222"/>
      <c r="QTD7" s="222"/>
      <c r="QTE7" s="222"/>
      <c r="QTF7" s="222"/>
      <c r="QTG7" s="222"/>
      <c r="QTH7" s="222"/>
      <c r="QTI7" s="222"/>
      <c r="QTJ7" s="222"/>
      <c r="QTK7" s="222"/>
      <c r="QTL7" s="222"/>
      <c r="QTM7" s="222"/>
      <c r="QTN7" s="222"/>
      <c r="QTO7" s="222"/>
      <c r="QTP7" s="222"/>
      <c r="QTQ7" s="222"/>
      <c r="QTR7" s="222"/>
      <c r="QTS7" s="222"/>
      <c r="QTT7" s="222"/>
      <c r="QTU7" s="222"/>
      <c r="QTV7" s="222"/>
      <c r="QTW7" s="222"/>
      <c r="QTX7" s="222"/>
      <c r="QTY7" s="222"/>
      <c r="QTZ7" s="222"/>
      <c r="QUA7" s="222"/>
      <c r="QUB7" s="222"/>
      <c r="QUC7" s="222"/>
      <c r="QUD7" s="222"/>
      <c r="QUE7" s="222"/>
      <c r="QUF7" s="222"/>
      <c r="QUG7" s="222"/>
      <c r="QUH7" s="222"/>
      <c r="QUI7" s="222"/>
      <c r="QUJ7" s="222"/>
      <c r="QUK7" s="222"/>
      <c r="QUL7" s="222"/>
      <c r="QUM7" s="222"/>
      <c r="QUN7" s="222"/>
      <c r="QUO7" s="222"/>
      <c r="QUP7" s="222"/>
      <c r="QUQ7" s="222"/>
      <c r="QUR7" s="222"/>
      <c r="QUS7" s="222"/>
      <c r="QUT7" s="222"/>
      <c r="QUU7" s="222"/>
      <c r="QUV7" s="222"/>
      <c r="QUW7" s="222"/>
      <c r="QUX7" s="222"/>
      <c r="QUY7" s="222"/>
      <c r="QUZ7" s="222"/>
      <c r="QVA7" s="222"/>
      <c r="QVB7" s="222"/>
      <c r="QVC7" s="222"/>
      <c r="QVD7" s="222"/>
      <c r="QVE7" s="222"/>
      <c r="QVF7" s="222"/>
      <c r="QVG7" s="222"/>
      <c r="QVH7" s="222"/>
      <c r="QVI7" s="222"/>
      <c r="QVJ7" s="222"/>
      <c r="QVK7" s="222"/>
      <c r="QVL7" s="222"/>
      <c r="QVM7" s="222"/>
      <c r="QVN7" s="222"/>
      <c r="QVO7" s="222"/>
      <c r="QVP7" s="222"/>
      <c r="QVQ7" s="222"/>
      <c r="QVR7" s="222"/>
      <c r="QVS7" s="222"/>
      <c r="QVT7" s="222"/>
      <c r="QVU7" s="222"/>
      <c r="QVV7" s="222"/>
      <c r="QVW7" s="222"/>
      <c r="QVX7" s="222"/>
      <c r="QVY7" s="222"/>
      <c r="QVZ7" s="222"/>
      <c r="QWA7" s="222"/>
      <c r="QWB7" s="222"/>
      <c r="QWC7" s="222"/>
      <c r="QWD7" s="222"/>
      <c r="QWE7" s="222"/>
      <c r="QWF7" s="222"/>
      <c r="QWG7" s="222"/>
      <c r="QWH7" s="222"/>
      <c r="QWI7" s="222"/>
      <c r="QWJ7" s="222"/>
      <c r="QWK7" s="222"/>
      <c r="QWL7" s="222"/>
      <c r="QWM7" s="222"/>
      <c r="QWN7" s="222"/>
      <c r="QWO7" s="222"/>
      <c r="QWP7" s="222"/>
      <c r="QWQ7" s="222"/>
      <c r="QWR7" s="222"/>
      <c r="QWS7" s="222"/>
      <c r="QWT7" s="222"/>
      <c r="QWU7" s="222"/>
      <c r="QWV7" s="222"/>
      <c r="QWW7" s="222"/>
      <c r="QWX7" s="222"/>
      <c r="QWY7" s="222"/>
      <c r="QWZ7" s="222"/>
      <c r="QXA7" s="222"/>
      <c r="QXB7" s="222"/>
      <c r="QXC7" s="222"/>
      <c r="QXD7" s="222"/>
      <c r="QXE7" s="222"/>
      <c r="QXF7" s="222"/>
      <c r="QXG7" s="222"/>
      <c r="QXH7" s="222"/>
      <c r="QXI7" s="222"/>
      <c r="QXJ7" s="222"/>
      <c r="QXK7" s="222"/>
      <c r="QXL7" s="222"/>
      <c r="QXM7" s="222"/>
      <c r="QXN7" s="222"/>
      <c r="QXO7" s="222"/>
      <c r="QXP7" s="222"/>
      <c r="QXQ7" s="222"/>
      <c r="QXR7" s="222"/>
      <c r="QXS7" s="222"/>
      <c r="QXT7" s="222"/>
      <c r="QXU7" s="222"/>
      <c r="QXV7" s="222"/>
      <c r="QXW7" s="222"/>
      <c r="QXX7" s="222"/>
      <c r="QXY7" s="222"/>
      <c r="QXZ7" s="222"/>
      <c r="QYA7" s="222"/>
      <c r="QYB7" s="222"/>
      <c r="QYC7" s="222"/>
      <c r="QYD7" s="222"/>
      <c r="QYE7" s="222"/>
      <c r="QYF7" s="222"/>
      <c r="QYG7" s="222"/>
      <c r="QYH7" s="222"/>
      <c r="QYI7" s="222"/>
      <c r="QYJ7" s="222"/>
      <c r="QYK7" s="222"/>
      <c r="QYL7" s="222"/>
      <c r="QYM7" s="222"/>
      <c r="QYN7" s="222"/>
      <c r="QYO7" s="222"/>
      <c r="QYP7" s="222"/>
      <c r="QYQ7" s="222"/>
      <c r="QYR7" s="222"/>
      <c r="QYS7" s="222"/>
      <c r="QYT7" s="222"/>
      <c r="QYU7" s="222"/>
      <c r="QYV7" s="222"/>
      <c r="QYW7" s="222"/>
      <c r="QYX7" s="222"/>
      <c r="QYY7" s="222"/>
      <c r="QYZ7" s="222"/>
      <c r="QZA7" s="222"/>
      <c r="QZB7" s="222"/>
      <c r="QZC7" s="222"/>
      <c r="QZD7" s="222"/>
      <c r="QZE7" s="222"/>
      <c r="QZF7" s="222"/>
      <c r="QZG7" s="222"/>
      <c r="QZH7" s="222"/>
      <c r="QZI7" s="222"/>
      <c r="QZJ7" s="222"/>
      <c r="QZK7" s="222"/>
      <c r="QZL7" s="222"/>
      <c r="QZM7" s="222"/>
      <c r="QZN7" s="222"/>
      <c r="QZO7" s="222"/>
      <c r="QZP7" s="222"/>
      <c r="QZQ7" s="222"/>
      <c r="QZR7" s="222"/>
      <c r="QZS7" s="222"/>
      <c r="QZT7" s="222"/>
      <c r="QZU7" s="222"/>
      <c r="QZV7" s="222"/>
      <c r="QZW7" s="222"/>
      <c r="QZX7" s="222"/>
      <c r="QZY7" s="222"/>
      <c r="QZZ7" s="222"/>
      <c r="RAA7" s="222"/>
      <c r="RAB7" s="222"/>
      <c r="RAC7" s="222"/>
      <c r="RAD7" s="222"/>
      <c r="RAE7" s="222"/>
      <c r="RAF7" s="222"/>
      <c r="RAG7" s="222"/>
      <c r="RAH7" s="222"/>
      <c r="RAI7" s="222"/>
      <c r="RAJ7" s="222"/>
      <c r="RAK7" s="222"/>
      <c r="RAL7" s="222"/>
      <c r="RAM7" s="222"/>
      <c r="RAN7" s="222"/>
      <c r="RAO7" s="222"/>
      <c r="RAP7" s="222"/>
      <c r="RAQ7" s="222"/>
      <c r="RAR7" s="222"/>
      <c r="RAS7" s="222"/>
      <c r="RAT7" s="222"/>
      <c r="RAU7" s="222"/>
      <c r="RAV7" s="222"/>
      <c r="RAW7" s="222"/>
      <c r="RAX7" s="222"/>
      <c r="RAY7" s="222"/>
      <c r="RAZ7" s="222"/>
      <c r="RBA7" s="222"/>
      <c r="RBB7" s="222"/>
      <c r="RBC7" s="222"/>
      <c r="RBD7" s="222"/>
      <c r="RBE7" s="222"/>
      <c r="RBF7" s="222"/>
      <c r="RBG7" s="222"/>
      <c r="RBH7" s="222"/>
      <c r="RBI7" s="222"/>
      <c r="RBJ7" s="222"/>
      <c r="RBK7" s="222"/>
      <c r="RBL7" s="222"/>
      <c r="RBM7" s="222"/>
      <c r="RBN7" s="222"/>
      <c r="RBO7" s="222"/>
      <c r="RBP7" s="222"/>
      <c r="RBQ7" s="222"/>
      <c r="RBR7" s="222"/>
      <c r="RBS7" s="222"/>
      <c r="RBT7" s="222"/>
      <c r="RBU7" s="222"/>
      <c r="RBV7" s="222"/>
      <c r="RBW7" s="222"/>
      <c r="RBX7" s="222"/>
      <c r="RBY7" s="222"/>
      <c r="RBZ7" s="222"/>
      <c r="RCA7" s="222"/>
      <c r="RCB7" s="222"/>
      <c r="RCC7" s="222"/>
      <c r="RCD7" s="222"/>
      <c r="RCE7" s="222"/>
      <c r="RCF7" s="222"/>
      <c r="RCG7" s="222"/>
      <c r="RCH7" s="222"/>
      <c r="RCI7" s="222"/>
      <c r="RCJ7" s="222"/>
      <c r="RCK7" s="222"/>
      <c r="RCL7" s="222"/>
      <c r="RCM7" s="222"/>
      <c r="RCN7" s="222"/>
      <c r="RCO7" s="222"/>
      <c r="RCP7" s="222"/>
      <c r="RCQ7" s="222"/>
      <c r="RCR7" s="222"/>
      <c r="RCS7" s="222"/>
      <c r="RCT7" s="222"/>
      <c r="RCU7" s="222"/>
      <c r="RCV7" s="222"/>
      <c r="RCW7" s="222"/>
      <c r="RCX7" s="222"/>
      <c r="RCY7" s="222"/>
      <c r="RCZ7" s="222"/>
      <c r="RDA7" s="222"/>
      <c r="RDB7" s="222"/>
      <c r="RDC7" s="222"/>
      <c r="RDD7" s="222"/>
      <c r="RDE7" s="222"/>
      <c r="RDF7" s="222"/>
      <c r="RDG7" s="222"/>
      <c r="RDH7" s="222"/>
      <c r="RDI7" s="222"/>
      <c r="RDJ7" s="222"/>
      <c r="RDK7" s="222"/>
      <c r="RDL7" s="222"/>
      <c r="RDM7" s="222"/>
      <c r="RDN7" s="222"/>
      <c r="RDO7" s="222"/>
      <c r="RDP7" s="222"/>
      <c r="RDQ7" s="222"/>
      <c r="RDR7" s="222"/>
      <c r="RDS7" s="222"/>
      <c r="RDT7" s="222"/>
      <c r="RDU7" s="222"/>
      <c r="RDV7" s="222"/>
      <c r="RDW7" s="222"/>
      <c r="RDX7" s="222"/>
      <c r="RDY7" s="222"/>
      <c r="RDZ7" s="222"/>
      <c r="REA7" s="222"/>
      <c r="REB7" s="222"/>
      <c r="REC7" s="222"/>
      <c r="RED7" s="222"/>
      <c r="REE7" s="222"/>
      <c r="REF7" s="222"/>
      <c r="REG7" s="222"/>
      <c r="REH7" s="222"/>
      <c r="REI7" s="222"/>
      <c r="REJ7" s="222"/>
      <c r="REK7" s="222"/>
      <c r="REL7" s="222"/>
      <c r="REM7" s="222"/>
      <c r="REN7" s="222"/>
      <c r="REO7" s="222"/>
      <c r="REP7" s="222"/>
      <c r="REQ7" s="222"/>
      <c r="RER7" s="222"/>
      <c r="RES7" s="222"/>
      <c r="RET7" s="222"/>
      <c r="REU7" s="222"/>
      <c r="REV7" s="222"/>
      <c r="REW7" s="222"/>
      <c r="REX7" s="222"/>
      <c r="REY7" s="222"/>
      <c r="REZ7" s="222"/>
      <c r="RFA7" s="222"/>
      <c r="RFB7" s="222"/>
      <c r="RFC7" s="222"/>
      <c r="RFD7" s="222"/>
      <c r="RFE7" s="222"/>
      <c r="RFF7" s="222"/>
      <c r="RFG7" s="222"/>
      <c r="RFH7" s="222"/>
      <c r="RFI7" s="222"/>
      <c r="RFJ7" s="222"/>
      <c r="RFK7" s="222"/>
      <c r="RFL7" s="222"/>
      <c r="RFM7" s="222"/>
      <c r="RFN7" s="222"/>
      <c r="RFO7" s="222"/>
      <c r="RFP7" s="222"/>
      <c r="RFQ7" s="222"/>
      <c r="RFR7" s="222"/>
      <c r="RFS7" s="222"/>
      <c r="RFT7" s="222"/>
      <c r="RFU7" s="222"/>
      <c r="RFV7" s="222"/>
      <c r="RFW7" s="222"/>
      <c r="RFX7" s="222"/>
      <c r="RFY7" s="222"/>
      <c r="RFZ7" s="222"/>
      <c r="RGA7" s="222"/>
      <c r="RGB7" s="222"/>
      <c r="RGC7" s="222"/>
      <c r="RGD7" s="222"/>
      <c r="RGE7" s="222"/>
      <c r="RGF7" s="222"/>
      <c r="RGG7" s="222"/>
      <c r="RGH7" s="222"/>
      <c r="RGI7" s="222"/>
      <c r="RGJ7" s="222"/>
      <c r="RGK7" s="222"/>
      <c r="RGL7" s="222"/>
      <c r="RGM7" s="222"/>
      <c r="RGN7" s="222"/>
      <c r="RGO7" s="222"/>
      <c r="RGP7" s="222"/>
      <c r="RGQ7" s="222"/>
      <c r="RGR7" s="222"/>
      <c r="RGS7" s="222"/>
      <c r="RGT7" s="222"/>
      <c r="RGU7" s="222"/>
      <c r="RGV7" s="222"/>
      <c r="RGW7" s="222"/>
      <c r="RGX7" s="222"/>
      <c r="RGY7" s="222"/>
      <c r="RGZ7" s="222"/>
      <c r="RHA7" s="222"/>
      <c r="RHB7" s="222"/>
      <c r="RHC7" s="222"/>
      <c r="RHD7" s="222"/>
      <c r="RHE7" s="222"/>
      <c r="RHF7" s="222"/>
      <c r="RHG7" s="222"/>
      <c r="RHH7" s="222"/>
      <c r="RHI7" s="222"/>
      <c r="RHJ7" s="222"/>
      <c r="RHK7" s="222"/>
      <c r="RHL7" s="222"/>
      <c r="RHM7" s="222"/>
      <c r="RHN7" s="222"/>
      <c r="RHO7" s="222"/>
      <c r="RHP7" s="222"/>
      <c r="RHQ7" s="222"/>
      <c r="RHR7" s="222"/>
      <c r="RHS7" s="222"/>
      <c r="RHT7" s="222"/>
      <c r="RHU7" s="222"/>
      <c r="RHV7" s="222"/>
      <c r="RHW7" s="222"/>
      <c r="RHX7" s="222"/>
      <c r="RHY7" s="222"/>
      <c r="RHZ7" s="222"/>
      <c r="RIA7" s="222"/>
      <c r="RIB7" s="222"/>
      <c r="RIC7" s="222"/>
      <c r="RID7" s="222"/>
      <c r="RIE7" s="222"/>
      <c r="RIF7" s="222"/>
      <c r="RIG7" s="222"/>
      <c r="RIH7" s="222"/>
      <c r="RII7" s="222"/>
      <c r="RIJ7" s="222"/>
      <c r="RIK7" s="222"/>
      <c r="RIL7" s="222"/>
      <c r="RIM7" s="222"/>
      <c r="RIN7" s="222"/>
      <c r="RIO7" s="222"/>
      <c r="RIP7" s="222"/>
      <c r="RIQ7" s="222"/>
      <c r="RIR7" s="222"/>
      <c r="RIS7" s="222"/>
      <c r="RIT7" s="222"/>
      <c r="RIU7" s="222"/>
      <c r="RIV7" s="222"/>
      <c r="RIW7" s="222"/>
      <c r="RIX7" s="222"/>
      <c r="RIY7" s="222"/>
      <c r="RIZ7" s="222"/>
      <c r="RJA7" s="222"/>
      <c r="RJB7" s="222"/>
      <c r="RJC7" s="222"/>
      <c r="RJD7" s="222"/>
      <c r="RJE7" s="222"/>
      <c r="RJF7" s="222"/>
      <c r="RJG7" s="222"/>
      <c r="RJH7" s="222"/>
      <c r="RJI7" s="222"/>
      <c r="RJJ7" s="222"/>
      <c r="RJK7" s="222"/>
      <c r="RJL7" s="222"/>
      <c r="RJM7" s="222"/>
      <c r="RJN7" s="222"/>
      <c r="RJO7" s="222"/>
      <c r="RJP7" s="222"/>
      <c r="RJQ7" s="222"/>
      <c r="RJR7" s="222"/>
      <c r="RJS7" s="222"/>
      <c r="RJT7" s="222"/>
      <c r="RJU7" s="222"/>
      <c r="RJV7" s="222"/>
      <c r="RJW7" s="222"/>
      <c r="RJX7" s="222"/>
      <c r="RJY7" s="222"/>
      <c r="RJZ7" s="222"/>
      <c r="RKA7" s="222"/>
      <c r="RKB7" s="222"/>
      <c r="RKC7" s="222"/>
      <c r="RKD7" s="222"/>
      <c r="RKE7" s="222"/>
      <c r="RKF7" s="222"/>
      <c r="RKG7" s="222"/>
      <c r="RKH7" s="222"/>
      <c r="RKI7" s="222"/>
      <c r="RKJ7" s="222"/>
      <c r="RKK7" s="222"/>
      <c r="RKL7" s="222"/>
      <c r="RKM7" s="222"/>
      <c r="RKN7" s="222"/>
      <c r="RKO7" s="222"/>
      <c r="RKP7" s="222"/>
      <c r="RKQ7" s="222"/>
      <c r="RKR7" s="222"/>
      <c r="RKS7" s="222"/>
      <c r="RKT7" s="222"/>
      <c r="RKU7" s="222"/>
      <c r="RKV7" s="222"/>
      <c r="RKW7" s="222"/>
      <c r="RKX7" s="222"/>
      <c r="RKY7" s="222"/>
      <c r="RKZ7" s="222"/>
      <c r="RLA7" s="222"/>
      <c r="RLB7" s="222"/>
      <c r="RLC7" s="222"/>
      <c r="RLD7" s="222"/>
      <c r="RLE7" s="222"/>
      <c r="RLF7" s="222"/>
      <c r="RLG7" s="222"/>
      <c r="RLH7" s="222"/>
      <c r="RLI7" s="222"/>
      <c r="RLJ7" s="222"/>
      <c r="RLK7" s="222"/>
      <c r="RLL7" s="222"/>
      <c r="RLM7" s="222"/>
      <c r="RLN7" s="222"/>
      <c r="RLO7" s="222"/>
      <c r="RLP7" s="222"/>
      <c r="RLQ7" s="222"/>
      <c r="RLR7" s="222"/>
      <c r="RLS7" s="222"/>
      <c r="RLT7" s="222"/>
      <c r="RLU7" s="222"/>
      <c r="RLV7" s="222"/>
      <c r="RLW7" s="222"/>
      <c r="RLX7" s="222"/>
      <c r="RLY7" s="222"/>
      <c r="RLZ7" s="222"/>
      <c r="RMA7" s="222"/>
      <c r="RMB7" s="222"/>
      <c r="RMC7" s="222"/>
      <c r="RMD7" s="222"/>
      <c r="RME7" s="222"/>
      <c r="RMF7" s="222"/>
      <c r="RMG7" s="222"/>
      <c r="RMH7" s="222"/>
      <c r="RMI7" s="222"/>
      <c r="RMJ7" s="222"/>
      <c r="RMK7" s="222"/>
      <c r="RML7" s="222"/>
      <c r="RMM7" s="222"/>
      <c r="RMN7" s="222"/>
      <c r="RMO7" s="222"/>
      <c r="RMP7" s="222"/>
      <c r="RMQ7" s="222"/>
      <c r="RMR7" s="222"/>
      <c r="RMS7" s="222"/>
      <c r="RMT7" s="222"/>
      <c r="RMU7" s="222"/>
      <c r="RMV7" s="222"/>
      <c r="RMW7" s="222"/>
      <c r="RMX7" s="222"/>
      <c r="RMY7" s="222"/>
      <c r="RMZ7" s="222"/>
      <c r="RNA7" s="222"/>
      <c r="RNB7" s="222"/>
      <c r="RNC7" s="222"/>
      <c r="RND7" s="222"/>
      <c r="RNE7" s="222"/>
      <c r="RNF7" s="222"/>
      <c r="RNG7" s="222"/>
      <c r="RNH7" s="222"/>
      <c r="RNI7" s="222"/>
      <c r="RNJ7" s="222"/>
      <c r="RNK7" s="222"/>
      <c r="RNL7" s="222"/>
      <c r="RNM7" s="222"/>
      <c r="RNN7" s="222"/>
      <c r="RNO7" s="222"/>
      <c r="RNP7" s="222"/>
      <c r="RNQ7" s="222"/>
      <c r="RNR7" s="222"/>
      <c r="RNS7" s="222"/>
      <c r="RNT7" s="222"/>
      <c r="RNU7" s="222"/>
      <c r="RNV7" s="222"/>
      <c r="RNW7" s="222"/>
      <c r="RNX7" s="222"/>
      <c r="RNY7" s="222"/>
      <c r="RNZ7" s="222"/>
      <c r="ROA7" s="222"/>
      <c r="ROB7" s="222"/>
      <c r="ROC7" s="222"/>
      <c r="ROD7" s="222"/>
      <c r="ROE7" s="222"/>
      <c r="ROF7" s="222"/>
      <c r="ROG7" s="222"/>
      <c r="ROH7" s="222"/>
      <c r="ROI7" s="222"/>
      <c r="ROJ7" s="222"/>
      <c r="ROK7" s="222"/>
      <c r="ROL7" s="222"/>
      <c r="ROM7" s="222"/>
      <c r="RON7" s="222"/>
      <c r="ROO7" s="222"/>
      <c r="ROP7" s="222"/>
      <c r="ROQ7" s="222"/>
      <c r="ROR7" s="222"/>
      <c r="ROS7" s="222"/>
      <c r="ROT7" s="222"/>
      <c r="ROU7" s="222"/>
      <c r="ROV7" s="222"/>
      <c r="ROW7" s="222"/>
      <c r="ROX7" s="222"/>
      <c r="ROY7" s="222"/>
      <c r="ROZ7" s="222"/>
      <c r="RPA7" s="222"/>
      <c r="RPB7" s="222"/>
      <c r="RPC7" s="222"/>
      <c r="RPD7" s="222"/>
      <c r="RPE7" s="222"/>
      <c r="RPF7" s="222"/>
      <c r="RPG7" s="222"/>
      <c r="RPH7" s="222"/>
      <c r="RPI7" s="222"/>
      <c r="RPJ7" s="222"/>
      <c r="RPK7" s="222"/>
      <c r="RPL7" s="222"/>
      <c r="RPM7" s="222"/>
      <c r="RPN7" s="222"/>
      <c r="RPO7" s="222"/>
      <c r="RPP7" s="222"/>
      <c r="RPQ7" s="222"/>
      <c r="RPR7" s="222"/>
      <c r="RPS7" s="222"/>
      <c r="RPT7" s="222"/>
      <c r="RPU7" s="222"/>
      <c r="RPV7" s="222"/>
      <c r="RPW7" s="222"/>
      <c r="RPX7" s="222"/>
      <c r="RPY7" s="222"/>
      <c r="RPZ7" s="222"/>
      <c r="RQA7" s="222"/>
      <c r="RQB7" s="222"/>
      <c r="RQC7" s="222"/>
      <c r="RQD7" s="222"/>
      <c r="RQE7" s="222"/>
      <c r="RQF7" s="222"/>
      <c r="RQG7" s="222"/>
      <c r="RQH7" s="222"/>
      <c r="RQI7" s="222"/>
      <c r="RQJ7" s="222"/>
      <c r="RQK7" s="222"/>
      <c r="RQL7" s="222"/>
      <c r="RQM7" s="222"/>
      <c r="RQN7" s="222"/>
      <c r="RQO7" s="222"/>
      <c r="RQP7" s="222"/>
      <c r="RQQ7" s="222"/>
      <c r="RQR7" s="222"/>
      <c r="RQS7" s="222"/>
      <c r="RQT7" s="222"/>
      <c r="RQU7" s="222"/>
      <c r="RQV7" s="222"/>
      <c r="RQW7" s="222"/>
      <c r="RQX7" s="222"/>
      <c r="RQY7" s="222"/>
      <c r="RQZ7" s="222"/>
      <c r="RRA7" s="222"/>
      <c r="RRB7" s="222"/>
      <c r="RRC7" s="222"/>
      <c r="RRD7" s="222"/>
      <c r="RRE7" s="222"/>
      <c r="RRF7" s="222"/>
      <c r="RRG7" s="222"/>
      <c r="RRH7" s="222"/>
      <c r="RRI7" s="222"/>
      <c r="RRJ7" s="222"/>
      <c r="RRK7" s="222"/>
      <c r="RRL7" s="222"/>
      <c r="RRM7" s="222"/>
      <c r="RRN7" s="222"/>
      <c r="RRO7" s="222"/>
      <c r="RRP7" s="222"/>
      <c r="RRQ7" s="222"/>
      <c r="RRR7" s="222"/>
      <c r="RRS7" s="222"/>
      <c r="RRT7" s="222"/>
      <c r="RRU7" s="222"/>
      <c r="RRV7" s="222"/>
      <c r="RRW7" s="222"/>
      <c r="RRX7" s="222"/>
      <c r="RRY7" s="222"/>
      <c r="RRZ7" s="222"/>
      <c r="RSA7" s="222"/>
      <c r="RSB7" s="222"/>
      <c r="RSC7" s="222"/>
      <c r="RSD7" s="222"/>
      <c r="RSE7" s="222"/>
      <c r="RSF7" s="222"/>
      <c r="RSG7" s="222"/>
      <c r="RSH7" s="222"/>
      <c r="RSI7" s="222"/>
      <c r="RSJ7" s="222"/>
      <c r="RSK7" s="222"/>
      <c r="RSL7" s="222"/>
      <c r="RSM7" s="222"/>
      <c r="RSN7" s="222"/>
      <c r="RSO7" s="222"/>
      <c r="RSP7" s="222"/>
      <c r="RSQ7" s="222"/>
      <c r="RSR7" s="222"/>
      <c r="RSS7" s="222"/>
      <c r="RST7" s="222"/>
      <c r="RSU7" s="222"/>
      <c r="RSV7" s="222"/>
      <c r="RSW7" s="222"/>
      <c r="RSX7" s="222"/>
      <c r="RSY7" s="222"/>
      <c r="RSZ7" s="222"/>
      <c r="RTA7" s="222"/>
      <c r="RTB7" s="222"/>
      <c r="RTC7" s="222"/>
      <c r="RTD7" s="222"/>
      <c r="RTE7" s="222"/>
      <c r="RTF7" s="222"/>
      <c r="RTG7" s="222"/>
      <c r="RTH7" s="222"/>
      <c r="RTI7" s="222"/>
      <c r="RTJ7" s="222"/>
      <c r="RTK7" s="222"/>
      <c r="RTL7" s="222"/>
      <c r="RTM7" s="222"/>
      <c r="RTN7" s="222"/>
      <c r="RTO7" s="222"/>
      <c r="RTP7" s="222"/>
      <c r="RTQ7" s="222"/>
      <c r="RTR7" s="222"/>
      <c r="RTS7" s="222"/>
      <c r="RTT7" s="222"/>
      <c r="RTU7" s="222"/>
      <c r="RTV7" s="222"/>
      <c r="RTW7" s="222"/>
      <c r="RTX7" s="222"/>
      <c r="RTY7" s="222"/>
      <c r="RTZ7" s="222"/>
      <c r="RUA7" s="222"/>
      <c r="RUB7" s="222"/>
      <c r="RUC7" s="222"/>
      <c r="RUD7" s="222"/>
      <c r="RUE7" s="222"/>
      <c r="RUF7" s="222"/>
      <c r="RUG7" s="222"/>
      <c r="RUH7" s="222"/>
      <c r="RUI7" s="222"/>
      <c r="RUJ7" s="222"/>
      <c r="RUK7" s="222"/>
      <c r="RUL7" s="222"/>
      <c r="RUM7" s="222"/>
      <c r="RUN7" s="222"/>
      <c r="RUO7" s="222"/>
      <c r="RUP7" s="222"/>
      <c r="RUQ7" s="222"/>
      <c r="RUR7" s="222"/>
      <c r="RUS7" s="222"/>
      <c r="RUT7" s="222"/>
      <c r="RUU7" s="222"/>
      <c r="RUV7" s="222"/>
      <c r="RUW7" s="222"/>
      <c r="RUX7" s="222"/>
      <c r="RUY7" s="222"/>
      <c r="RUZ7" s="222"/>
      <c r="RVA7" s="222"/>
      <c r="RVB7" s="222"/>
      <c r="RVC7" s="222"/>
      <c r="RVD7" s="222"/>
      <c r="RVE7" s="222"/>
      <c r="RVF7" s="222"/>
      <c r="RVG7" s="222"/>
      <c r="RVH7" s="222"/>
      <c r="RVI7" s="222"/>
      <c r="RVJ7" s="222"/>
      <c r="RVK7" s="222"/>
      <c r="RVL7" s="222"/>
      <c r="RVM7" s="222"/>
      <c r="RVN7" s="222"/>
      <c r="RVO7" s="222"/>
      <c r="RVP7" s="222"/>
      <c r="RVQ7" s="222"/>
      <c r="RVR7" s="222"/>
      <c r="RVS7" s="222"/>
      <c r="RVT7" s="222"/>
      <c r="RVU7" s="222"/>
      <c r="RVV7" s="222"/>
      <c r="RVW7" s="222"/>
      <c r="RVX7" s="222"/>
      <c r="RVY7" s="222"/>
      <c r="RVZ7" s="222"/>
      <c r="RWA7" s="222"/>
      <c r="RWB7" s="222"/>
      <c r="RWC7" s="222"/>
      <c r="RWD7" s="222"/>
      <c r="RWE7" s="222"/>
      <c r="RWF7" s="222"/>
      <c r="RWG7" s="222"/>
      <c r="RWH7" s="222"/>
      <c r="RWI7" s="222"/>
      <c r="RWJ7" s="222"/>
      <c r="RWK7" s="222"/>
      <c r="RWL7" s="222"/>
      <c r="RWM7" s="222"/>
      <c r="RWN7" s="222"/>
      <c r="RWO7" s="222"/>
      <c r="RWP7" s="222"/>
      <c r="RWQ7" s="222"/>
      <c r="RWR7" s="222"/>
      <c r="RWS7" s="222"/>
      <c r="RWT7" s="222"/>
      <c r="RWU7" s="222"/>
      <c r="RWV7" s="222"/>
      <c r="RWW7" s="222"/>
      <c r="RWX7" s="222"/>
      <c r="RWY7" s="222"/>
      <c r="RWZ7" s="222"/>
      <c r="RXA7" s="222"/>
      <c r="RXB7" s="222"/>
      <c r="RXC7" s="222"/>
      <c r="RXD7" s="222"/>
      <c r="RXE7" s="222"/>
      <c r="RXF7" s="222"/>
      <c r="RXG7" s="222"/>
      <c r="RXH7" s="222"/>
      <c r="RXI7" s="222"/>
      <c r="RXJ7" s="222"/>
      <c r="RXK7" s="222"/>
      <c r="RXL7" s="222"/>
      <c r="RXM7" s="222"/>
      <c r="RXN7" s="222"/>
      <c r="RXO7" s="222"/>
      <c r="RXP7" s="222"/>
      <c r="RXQ7" s="222"/>
      <c r="RXR7" s="222"/>
      <c r="RXS7" s="222"/>
      <c r="RXT7" s="222"/>
      <c r="RXU7" s="222"/>
      <c r="RXV7" s="222"/>
      <c r="RXW7" s="222"/>
      <c r="RXX7" s="222"/>
      <c r="RXY7" s="222"/>
      <c r="RXZ7" s="222"/>
      <c r="RYA7" s="222"/>
      <c r="RYB7" s="222"/>
      <c r="RYC7" s="222"/>
      <c r="RYD7" s="222"/>
      <c r="RYE7" s="222"/>
      <c r="RYF7" s="222"/>
      <c r="RYG7" s="222"/>
      <c r="RYH7" s="222"/>
      <c r="RYI7" s="222"/>
      <c r="RYJ7" s="222"/>
      <c r="RYK7" s="222"/>
      <c r="RYL7" s="222"/>
      <c r="RYM7" s="222"/>
      <c r="RYN7" s="222"/>
      <c r="RYO7" s="222"/>
      <c r="RYP7" s="222"/>
      <c r="RYQ7" s="222"/>
      <c r="RYR7" s="222"/>
      <c r="RYS7" s="222"/>
      <c r="RYT7" s="222"/>
      <c r="RYU7" s="222"/>
      <c r="RYV7" s="222"/>
      <c r="RYW7" s="222"/>
      <c r="RYX7" s="222"/>
      <c r="RYY7" s="222"/>
      <c r="RYZ7" s="222"/>
      <c r="RZA7" s="222"/>
      <c r="RZB7" s="222"/>
      <c r="RZC7" s="222"/>
      <c r="RZD7" s="222"/>
      <c r="RZE7" s="222"/>
      <c r="RZF7" s="222"/>
      <c r="RZG7" s="222"/>
      <c r="RZH7" s="222"/>
      <c r="RZI7" s="222"/>
      <c r="RZJ7" s="222"/>
      <c r="RZK7" s="222"/>
      <c r="RZL7" s="222"/>
      <c r="RZM7" s="222"/>
      <c r="RZN7" s="222"/>
      <c r="RZO7" s="222"/>
      <c r="RZP7" s="222"/>
      <c r="RZQ7" s="222"/>
      <c r="RZR7" s="222"/>
      <c r="RZS7" s="222"/>
      <c r="RZT7" s="222"/>
      <c r="RZU7" s="222"/>
      <c r="RZV7" s="222"/>
      <c r="RZW7" s="222"/>
      <c r="RZX7" s="222"/>
      <c r="RZY7" s="222"/>
      <c r="RZZ7" s="222"/>
      <c r="SAA7" s="222"/>
      <c r="SAB7" s="222"/>
      <c r="SAC7" s="222"/>
      <c r="SAD7" s="222"/>
      <c r="SAE7" s="222"/>
      <c r="SAF7" s="222"/>
      <c r="SAG7" s="222"/>
      <c r="SAH7" s="222"/>
      <c r="SAI7" s="222"/>
      <c r="SAJ7" s="222"/>
      <c r="SAK7" s="222"/>
      <c r="SAL7" s="222"/>
      <c r="SAM7" s="222"/>
      <c r="SAN7" s="222"/>
      <c r="SAO7" s="222"/>
      <c r="SAP7" s="222"/>
      <c r="SAQ7" s="222"/>
      <c r="SAR7" s="222"/>
      <c r="SAS7" s="222"/>
      <c r="SAT7" s="222"/>
      <c r="SAU7" s="222"/>
      <c r="SAV7" s="222"/>
      <c r="SAW7" s="222"/>
      <c r="SAX7" s="222"/>
      <c r="SAY7" s="222"/>
      <c r="SAZ7" s="222"/>
      <c r="SBA7" s="222"/>
      <c r="SBB7" s="222"/>
      <c r="SBC7" s="222"/>
      <c r="SBD7" s="222"/>
      <c r="SBE7" s="222"/>
      <c r="SBF7" s="222"/>
      <c r="SBG7" s="222"/>
      <c r="SBH7" s="222"/>
      <c r="SBI7" s="222"/>
      <c r="SBJ7" s="222"/>
      <c r="SBK7" s="222"/>
      <c r="SBL7" s="222"/>
      <c r="SBM7" s="222"/>
      <c r="SBN7" s="222"/>
      <c r="SBO7" s="222"/>
      <c r="SBP7" s="222"/>
      <c r="SBQ7" s="222"/>
      <c r="SBR7" s="222"/>
      <c r="SBS7" s="222"/>
      <c r="SBT7" s="222"/>
      <c r="SBU7" s="222"/>
      <c r="SBV7" s="222"/>
      <c r="SBW7" s="222"/>
      <c r="SBX7" s="222"/>
      <c r="SBY7" s="222"/>
      <c r="SBZ7" s="222"/>
      <c r="SCA7" s="222"/>
      <c r="SCB7" s="222"/>
      <c r="SCC7" s="222"/>
      <c r="SCD7" s="222"/>
      <c r="SCE7" s="222"/>
      <c r="SCF7" s="222"/>
      <c r="SCG7" s="222"/>
      <c r="SCH7" s="222"/>
      <c r="SCI7" s="222"/>
      <c r="SCJ7" s="222"/>
      <c r="SCK7" s="222"/>
      <c r="SCL7" s="222"/>
      <c r="SCM7" s="222"/>
      <c r="SCN7" s="222"/>
      <c r="SCO7" s="222"/>
      <c r="SCP7" s="222"/>
      <c r="SCQ7" s="222"/>
      <c r="SCR7" s="222"/>
      <c r="SCS7" s="222"/>
      <c r="SCT7" s="222"/>
      <c r="SCU7" s="222"/>
      <c r="SCV7" s="222"/>
      <c r="SCW7" s="222"/>
      <c r="SCX7" s="222"/>
      <c r="SCY7" s="222"/>
      <c r="SCZ7" s="222"/>
      <c r="SDA7" s="222"/>
      <c r="SDB7" s="222"/>
      <c r="SDC7" s="222"/>
      <c r="SDD7" s="222"/>
      <c r="SDE7" s="222"/>
      <c r="SDF7" s="222"/>
      <c r="SDG7" s="222"/>
      <c r="SDH7" s="222"/>
      <c r="SDI7" s="222"/>
      <c r="SDJ7" s="222"/>
      <c r="SDK7" s="222"/>
      <c r="SDL7" s="222"/>
      <c r="SDM7" s="222"/>
      <c r="SDN7" s="222"/>
      <c r="SDO7" s="222"/>
      <c r="SDP7" s="222"/>
      <c r="SDQ7" s="222"/>
      <c r="SDR7" s="222"/>
      <c r="SDS7" s="222"/>
      <c r="SDT7" s="222"/>
      <c r="SDU7" s="222"/>
      <c r="SDV7" s="222"/>
      <c r="SDW7" s="222"/>
      <c r="SDX7" s="222"/>
      <c r="SDY7" s="222"/>
      <c r="SDZ7" s="222"/>
      <c r="SEA7" s="222"/>
      <c r="SEB7" s="222"/>
      <c r="SEC7" s="222"/>
      <c r="SED7" s="222"/>
      <c r="SEE7" s="222"/>
      <c r="SEF7" s="222"/>
      <c r="SEG7" s="222"/>
      <c r="SEH7" s="222"/>
      <c r="SEI7" s="222"/>
      <c r="SEJ7" s="222"/>
      <c r="SEK7" s="222"/>
      <c r="SEL7" s="222"/>
      <c r="SEM7" s="222"/>
      <c r="SEN7" s="222"/>
      <c r="SEO7" s="222"/>
      <c r="SEP7" s="222"/>
      <c r="SEQ7" s="222"/>
      <c r="SER7" s="222"/>
      <c r="SES7" s="222"/>
      <c r="SET7" s="222"/>
      <c r="SEU7" s="222"/>
      <c r="SEV7" s="222"/>
      <c r="SEW7" s="222"/>
      <c r="SEX7" s="222"/>
      <c r="SEY7" s="222"/>
      <c r="SEZ7" s="222"/>
      <c r="SFA7" s="222"/>
      <c r="SFB7" s="222"/>
      <c r="SFC7" s="222"/>
      <c r="SFD7" s="222"/>
      <c r="SFE7" s="222"/>
      <c r="SFF7" s="222"/>
      <c r="SFG7" s="222"/>
      <c r="SFH7" s="222"/>
      <c r="SFI7" s="222"/>
      <c r="SFJ7" s="222"/>
      <c r="SFK7" s="222"/>
      <c r="SFL7" s="222"/>
      <c r="SFM7" s="222"/>
      <c r="SFN7" s="222"/>
      <c r="SFO7" s="222"/>
      <c r="SFP7" s="222"/>
      <c r="SFQ7" s="222"/>
      <c r="SFR7" s="222"/>
      <c r="SFS7" s="222"/>
      <c r="SFT7" s="222"/>
      <c r="SFU7" s="222"/>
      <c r="SFV7" s="222"/>
      <c r="SFW7" s="222"/>
      <c r="SFX7" s="222"/>
      <c r="SFY7" s="222"/>
      <c r="SFZ7" s="222"/>
      <c r="SGA7" s="222"/>
      <c r="SGB7" s="222"/>
      <c r="SGC7" s="222"/>
      <c r="SGD7" s="222"/>
      <c r="SGE7" s="222"/>
      <c r="SGF7" s="222"/>
      <c r="SGG7" s="222"/>
      <c r="SGH7" s="222"/>
      <c r="SGI7" s="222"/>
      <c r="SGJ7" s="222"/>
      <c r="SGK7" s="222"/>
      <c r="SGL7" s="222"/>
      <c r="SGM7" s="222"/>
      <c r="SGN7" s="222"/>
      <c r="SGO7" s="222"/>
      <c r="SGP7" s="222"/>
      <c r="SGQ7" s="222"/>
      <c r="SGR7" s="222"/>
      <c r="SGS7" s="222"/>
      <c r="SGT7" s="222"/>
      <c r="SGU7" s="222"/>
      <c r="SGV7" s="222"/>
      <c r="SGW7" s="222"/>
      <c r="SGX7" s="222"/>
      <c r="SGY7" s="222"/>
      <c r="SGZ7" s="222"/>
      <c r="SHA7" s="222"/>
      <c r="SHB7" s="222"/>
      <c r="SHC7" s="222"/>
      <c r="SHD7" s="222"/>
      <c r="SHE7" s="222"/>
      <c r="SHF7" s="222"/>
      <c r="SHG7" s="222"/>
      <c r="SHH7" s="222"/>
      <c r="SHI7" s="222"/>
      <c r="SHJ7" s="222"/>
      <c r="SHK7" s="222"/>
      <c r="SHL7" s="222"/>
      <c r="SHM7" s="222"/>
      <c r="SHN7" s="222"/>
      <c r="SHO7" s="222"/>
      <c r="SHP7" s="222"/>
      <c r="SHQ7" s="222"/>
      <c r="SHR7" s="222"/>
      <c r="SHS7" s="222"/>
      <c r="SHT7" s="222"/>
      <c r="SHU7" s="222"/>
      <c r="SHV7" s="222"/>
      <c r="SHW7" s="222"/>
      <c r="SHX7" s="222"/>
      <c r="SHY7" s="222"/>
      <c r="SHZ7" s="222"/>
      <c r="SIA7" s="222"/>
      <c r="SIB7" s="222"/>
      <c r="SIC7" s="222"/>
      <c r="SID7" s="222"/>
      <c r="SIE7" s="222"/>
      <c r="SIF7" s="222"/>
      <c r="SIG7" s="222"/>
      <c r="SIH7" s="222"/>
      <c r="SII7" s="222"/>
      <c r="SIJ7" s="222"/>
      <c r="SIK7" s="222"/>
      <c r="SIL7" s="222"/>
      <c r="SIM7" s="222"/>
      <c r="SIN7" s="222"/>
      <c r="SIO7" s="222"/>
      <c r="SIP7" s="222"/>
      <c r="SIQ7" s="222"/>
      <c r="SIR7" s="222"/>
      <c r="SIS7" s="222"/>
      <c r="SIT7" s="222"/>
      <c r="SIU7" s="222"/>
      <c r="SIV7" s="222"/>
      <c r="SIW7" s="222"/>
      <c r="SIX7" s="222"/>
      <c r="SIY7" s="222"/>
      <c r="SIZ7" s="222"/>
      <c r="SJA7" s="222"/>
      <c r="SJB7" s="222"/>
      <c r="SJC7" s="222"/>
      <c r="SJD7" s="222"/>
      <c r="SJE7" s="222"/>
      <c r="SJF7" s="222"/>
      <c r="SJG7" s="222"/>
      <c r="SJH7" s="222"/>
      <c r="SJI7" s="222"/>
      <c r="SJJ7" s="222"/>
      <c r="SJK7" s="222"/>
      <c r="SJL7" s="222"/>
      <c r="SJM7" s="222"/>
      <c r="SJN7" s="222"/>
      <c r="SJO7" s="222"/>
      <c r="SJP7" s="222"/>
      <c r="SJQ7" s="222"/>
      <c r="SJR7" s="222"/>
      <c r="SJS7" s="222"/>
      <c r="SJT7" s="222"/>
      <c r="SJU7" s="222"/>
      <c r="SJV7" s="222"/>
      <c r="SJW7" s="222"/>
      <c r="SJX7" s="222"/>
      <c r="SJY7" s="222"/>
      <c r="SJZ7" s="222"/>
      <c r="SKA7" s="222"/>
      <c r="SKB7" s="222"/>
      <c r="SKC7" s="222"/>
      <c r="SKD7" s="222"/>
      <c r="SKE7" s="222"/>
      <c r="SKF7" s="222"/>
      <c r="SKG7" s="222"/>
      <c r="SKH7" s="222"/>
      <c r="SKI7" s="222"/>
      <c r="SKJ7" s="222"/>
      <c r="SKK7" s="222"/>
      <c r="SKL7" s="222"/>
      <c r="SKM7" s="222"/>
      <c r="SKN7" s="222"/>
      <c r="SKO7" s="222"/>
      <c r="SKP7" s="222"/>
      <c r="SKQ7" s="222"/>
      <c r="SKR7" s="222"/>
      <c r="SKS7" s="222"/>
      <c r="SKT7" s="222"/>
      <c r="SKU7" s="222"/>
      <c r="SKV7" s="222"/>
      <c r="SKW7" s="222"/>
      <c r="SKX7" s="222"/>
      <c r="SKY7" s="222"/>
      <c r="SKZ7" s="222"/>
      <c r="SLA7" s="222"/>
      <c r="SLB7" s="222"/>
      <c r="SLC7" s="222"/>
      <c r="SLD7" s="222"/>
      <c r="SLE7" s="222"/>
      <c r="SLF7" s="222"/>
      <c r="SLG7" s="222"/>
      <c r="SLH7" s="222"/>
      <c r="SLI7" s="222"/>
      <c r="SLJ7" s="222"/>
      <c r="SLK7" s="222"/>
      <c r="SLL7" s="222"/>
      <c r="SLM7" s="222"/>
      <c r="SLN7" s="222"/>
      <c r="SLO7" s="222"/>
      <c r="SLP7" s="222"/>
      <c r="SLQ7" s="222"/>
      <c r="SLR7" s="222"/>
      <c r="SLS7" s="222"/>
      <c r="SLT7" s="222"/>
      <c r="SLU7" s="222"/>
      <c r="SLV7" s="222"/>
      <c r="SLW7" s="222"/>
      <c r="SLX7" s="222"/>
      <c r="SLY7" s="222"/>
      <c r="SLZ7" s="222"/>
      <c r="SMA7" s="222"/>
      <c r="SMB7" s="222"/>
      <c r="SMC7" s="222"/>
      <c r="SMD7" s="222"/>
      <c r="SME7" s="222"/>
      <c r="SMF7" s="222"/>
      <c r="SMG7" s="222"/>
      <c r="SMH7" s="222"/>
      <c r="SMI7" s="222"/>
      <c r="SMJ7" s="222"/>
      <c r="SMK7" s="222"/>
      <c r="SML7" s="222"/>
      <c r="SMM7" s="222"/>
      <c r="SMN7" s="222"/>
      <c r="SMO7" s="222"/>
      <c r="SMP7" s="222"/>
      <c r="SMQ7" s="222"/>
      <c r="SMR7" s="222"/>
      <c r="SMS7" s="222"/>
      <c r="SMT7" s="222"/>
      <c r="SMU7" s="222"/>
      <c r="SMV7" s="222"/>
      <c r="SMW7" s="222"/>
      <c r="SMX7" s="222"/>
      <c r="SMY7" s="222"/>
      <c r="SMZ7" s="222"/>
      <c r="SNA7" s="222"/>
      <c r="SNB7" s="222"/>
      <c r="SNC7" s="222"/>
      <c r="SND7" s="222"/>
      <c r="SNE7" s="222"/>
      <c r="SNF7" s="222"/>
      <c r="SNG7" s="222"/>
      <c r="SNH7" s="222"/>
      <c r="SNI7" s="222"/>
      <c r="SNJ7" s="222"/>
      <c r="SNK7" s="222"/>
      <c r="SNL7" s="222"/>
      <c r="SNM7" s="222"/>
      <c r="SNN7" s="222"/>
      <c r="SNO7" s="222"/>
      <c r="SNP7" s="222"/>
      <c r="SNQ7" s="222"/>
      <c r="SNR7" s="222"/>
      <c r="SNS7" s="222"/>
      <c r="SNT7" s="222"/>
      <c r="SNU7" s="222"/>
      <c r="SNV7" s="222"/>
      <c r="SNW7" s="222"/>
      <c r="SNX7" s="222"/>
      <c r="SNY7" s="222"/>
      <c r="SNZ7" s="222"/>
      <c r="SOA7" s="222"/>
      <c r="SOB7" s="222"/>
      <c r="SOC7" s="222"/>
      <c r="SOD7" s="222"/>
      <c r="SOE7" s="222"/>
      <c r="SOF7" s="222"/>
      <c r="SOG7" s="222"/>
      <c r="SOH7" s="222"/>
      <c r="SOI7" s="222"/>
      <c r="SOJ7" s="222"/>
      <c r="SOK7" s="222"/>
      <c r="SOL7" s="222"/>
      <c r="SOM7" s="222"/>
      <c r="SON7" s="222"/>
      <c r="SOO7" s="222"/>
      <c r="SOP7" s="222"/>
      <c r="SOQ7" s="222"/>
      <c r="SOR7" s="222"/>
      <c r="SOS7" s="222"/>
      <c r="SOT7" s="222"/>
      <c r="SOU7" s="222"/>
      <c r="SOV7" s="222"/>
      <c r="SOW7" s="222"/>
      <c r="SOX7" s="222"/>
      <c r="SOY7" s="222"/>
      <c r="SOZ7" s="222"/>
      <c r="SPA7" s="222"/>
      <c r="SPB7" s="222"/>
      <c r="SPC7" s="222"/>
      <c r="SPD7" s="222"/>
      <c r="SPE7" s="222"/>
      <c r="SPF7" s="222"/>
      <c r="SPG7" s="222"/>
      <c r="SPH7" s="222"/>
      <c r="SPI7" s="222"/>
      <c r="SPJ7" s="222"/>
      <c r="SPK7" s="222"/>
      <c r="SPL7" s="222"/>
      <c r="SPM7" s="222"/>
      <c r="SPN7" s="222"/>
      <c r="SPO7" s="222"/>
      <c r="SPP7" s="222"/>
      <c r="SPQ7" s="222"/>
      <c r="SPR7" s="222"/>
      <c r="SPS7" s="222"/>
      <c r="SPT7" s="222"/>
      <c r="SPU7" s="222"/>
      <c r="SPV7" s="222"/>
      <c r="SPW7" s="222"/>
      <c r="SPX7" s="222"/>
      <c r="SPY7" s="222"/>
      <c r="SPZ7" s="222"/>
      <c r="SQA7" s="222"/>
      <c r="SQB7" s="222"/>
      <c r="SQC7" s="222"/>
      <c r="SQD7" s="222"/>
      <c r="SQE7" s="222"/>
      <c r="SQF7" s="222"/>
      <c r="SQG7" s="222"/>
      <c r="SQH7" s="222"/>
      <c r="SQI7" s="222"/>
      <c r="SQJ7" s="222"/>
      <c r="SQK7" s="222"/>
      <c r="SQL7" s="222"/>
      <c r="SQM7" s="222"/>
      <c r="SQN7" s="222"/>
      <c r="SQO7" s="222"/>
      <c r="SQP7" s="222"/>
      <c r="SQQ7" s="222"/>
      <c r="SQR7" s="222"/>
      <c r="SQS7" s="222"/>
      <c r="SQT7" s="222"/>
      <c r="SQU7" s="222"/>
      <c r="SQV7" s="222"/>
      <c r="SQW7" s="222"/>
      <c r="SQX7" s="222"/>
      <c r="SQY7" s="222"/>
      <c r="SQZ7" s="222"/>
      <c r="SRA7" s="222"/>
      <c r="SRB7" s="222"/>
      <c r="SRC7" s="222"/>
      <c r="SRD7" s="222"/>
      <c r="SRE7" s="222"/>
      <c r="SRF7" s="222"/>
      <c r="SRG7" s="222"/>
      <c r="SRH7" s="222"/>
      <c r="SRI7" s="222"/>
      <c r="SRJ7" s="222"/>
      <c r="SRK7" s="222"/>
      <c r="SRL7" s="222"/>
      <c r="SRM7" s="222"/>
      <c r="SRN7" s="222"/>
      <c r="SRO7" s="222"/>
      <c r="SRP7" s="222"/>
      <c r="SRQ7" s="222"/>
      <c r="SRR7" s="222"/>
      <c r="SRS7" s="222"/>
      <c r="SRT7" s="222"/>
      <c r="SRU7" s="222"/>
      <c r="SRV7" s="222"/>
      <c r="SRW7" s="222"/>
      <c r="SRX7" s="222"/>
      <c r="SRY7" s="222"/>
      <c r="SRZ7" s="222"/>
      <c r="SSA7" s="222"/>
      <c r="SSB7" s="222"/>
      <c r="SSC7" s="222"/>
      <c r="SSD7" s="222"/>
      <c r="SSE7" s="222"/>
      <c r="SSF7" s="222"/>
      <c r="SSG7" s="222"/>
      <c r="SSH7" s="222"/>
      <c r="SSI7" s="222"/>
      <c r="SSJ7" s="222"/>
      <c r="SSK7" s="222"/>
      <c r="SSL7" s="222"/>
      <c r="SSM7" s="222"/>
      <c r="SSN7" s="222"/>
      <c r="SSO7" s="222"/>
      <c r="SSP7" s="222"/>
      <c r="SSQ7" s="222"/>
      <c r="SSR7" s="222"/>
      <c r="SSS7" s="222"/>
      <c r="SST7" s="222"/>
      <c r="SSU7" s="222"/>
      <c r="SSV7" s="222"/>
      <c r="SSW7" s="222"/>
      <c r="SSX7" s="222"/>
      <c r="SSY7" s="222"/>
      <c r="SSZ7" s="222"/>
      <c r="STA7" s="222"/>
      <c r="STB7" s="222"/>
      <c r="STC7" s="222"/>
      <c r="STD7" s="222"/>
      <c r="STE7" s="222"/>
      <c r="STF7" s="222"/>
      <c r="STG7" s="222"/>
      <c r="STH7" s="222"/>
      <c r="STI7" s="222"/>
      <c r="STJ7" s="222"/>
      <c r="STK7" s="222"/>
      <c r="STL7" s="222"/>
      <c r="STM7" s="222"/>
      <c r="STN7" s="222"/>
      <c r="STO7" s="222"/>
      <c r="STP7" s="222"/>
      <c r="STQ7" s="222"/>
      <c r="STR7" s="222"/>
      <c r="STS7" s="222"/>
      <c r="STT7" s="222"/>
      <c r="STU7" s="222"/>
      <c r="STV7" s="222"/>
      <c r="STW7" s="222"/>
      <c r="STX7" s="222"/>
      <c r="STY7" s="222"/>
      <c r="STZ7" s="222"/>
      <c r="SUA7" s="222"/>
      <c r="SUB7" s="222"/>
      <c r="SUC7" s="222"/>
      <c r="SUD7" s="222"/>
      <c r="SUE7" s="222"/>
      <c r="SUF7" s="222"/>
      <c r="SUG7" s="222"/>
      <c r="SUH7" s="222"/>
      <c r="SUI7" s="222"/>
      <c r="SUJ7" s="222"/>
      <c r="SUK7" s="222"/>
      <c r="SUL7" s="222"/>
      <c r="SUM7" s="222"/>
      <c r="SUN7" s="222"/>
      <c r="SUO7" s="222"/>
      <c r="SUP7" s="222"/>
      <c r="SUQ7" s="222"/>
      <c r="SUR7" s="222"/>
      <c r="SUS7" s="222"/>
      <c r="SUT7" s="222"/>
      <c r="SUU7" s="222"/>
      <c r="SUV7" s="222"/>
      <c r="SUW7" s="222"/>
      <c r="SUX7" s="222"/>
      <c r="SUY7" s="222"/>
      <c r="SUZ7" s="222"/>
      <c r="SVA7" s="222"/>
      <c r="SVB7" s="222"/>
      <c r="SVC7" s="222"/>
      <c r="SVD7" s="222"/>
      <c r="SVE7" s="222"/>
      <c r="SVF7" s="222"/>
      <c r="SVG7" s="222"/>
      <c r="SVH7" s="222"/>
      <c r="SVI7" s="222"/>
      <c r="SVJ7" s="222"/>
      <c r="SVK7" s="222"/>
      <c r="SVL7" s="222"/>
      <c r="SVM7" s="222"/>
      <c r="SVN7" s="222"/>
      <c r="SVO7" s="222"/>
      <c r="SVP7" s="222"/>
      <c r="SVQ7" s="222"/>
      <c r="SVR7" s="222"/>
      <c r="SVS7" s="222"/>
      <c r="SVT7" s="222"/>
      <c r="SVU7" s="222"/>
      <c r="SVV7" s="222"/>
      <c r="SVW7" s="222"/>
      <c r="SVX7" s="222"/>
      <c r="SVY7" s="222"/>
      <c r="SVZ7" s="222"/>
      <c r="SWA7" s="222"/>
      <c r="SWB7" s="222"/>
      <c r="SWC7" s="222"/>
      <c r="SWD7" s="222"/>
      <c r="SWE7" s="222"/>
      <c r="SWF7" s="222"/>
      <c r="SWG7" s="222"/>
      <c r="SWH7" s="222"/>
      <c r="SWI7" s="222"/>
      <c r="SWJ7" s="222"/>
      <c r="SWK7" s="222"/>
      <c r="SWL7" s="222"/>
      <c r="SWM7" s="222"/>
      <c r="SWN7" s="222"/>
      <c r="SWO7" s="222"/>
      <c r="SWP7" s="222"/>
      <c r="SWQ7" s="222"/>
      <c r="SWR7" s="222"/>
      <c r="SWS7" s="222"/>
      <c r="SWT7" s="222"/>
      <c r="SWU7" s="222"/>
      <c r="SWV7" s="222"/>
      <c r="SWW7" s="222"/>
      <c r="SWX7" s="222"/>
      <c r="SWY7" s="222"/>
      <c r="SWZ7" s="222"/>
      <c r="SXA7" s="222"/>
      <c r="SXB7" s="222"/>
      <c r="SXC7" s="222"/>
      <c r="SXD7" s="222"/>
      <c r="SXE7" s="222"/>
      <c r="SXF7" s="222"/>
      <c r="SXG7" s="222"/>
      <c r="SXH7" s="222"/>
      <c r="SXI7" s="222"/>
      <c r="SXJ7" s="222"/>
      <c r="SXK7" s="222"/>
      <c r="SXL7" s="222"/>
      <c r="SXM7" s="222"/>
      <c r="SXN7" s="222"/>
      <c r="SXO7" s="222"/>
      <c r="SXP7" s="222"/>
      <c r="SXQ7" s="222"/>
      <c r="SXR7" s="222"/>
      <c r="SXS7" s="222"/>
      <c r="SXT7" s="222"/>
      <c r="SXU7" s="222"/>
      <c r="SXV7" s="222"/>
      <c r="SXW7" s="222"/>
      <c r="SXX7" s="222"/>
      <c r="SXY7" s="222"/>
      <c r="SXZ7" s="222"/>
      <c r="SYA7" s="222"/>
      <c r="SYB7" s="222"/>
      <c r="SYC7" s="222"/>
      <c r="SYD7" s="222"/>
      <c r="SYE7" s="222"/>
      <c r="SYF7" s="222"/>
      <c r="SYG7" s="222"/>
      <c r="SYH7" s="222"/>
      <c r="SYI7" s="222"/>
      <c r="SYJ7" s="222"/>
      <c r="SYK7" s="222"/>
      <c r="SYL7" s="222"/>
      <c r="SYM7" s="222"/>
      <c r="SYN7" s="222"/>
      <c r="SYO7" s="222"/>
      <c r="SYP7" s="222"/>
      <c r="SYQ7" s="222"/>
      <c r="SYR7" s="222"/>
      <c r="SYS7" s="222"/>
      <c r="SYT7" s="222"/>
      <c r="SYU7" s="222"/>
      <c r="SYV7" s="222"/>
      <c r="SYW7" s="222"/>
      <c r="SYX7" s="222"/>
      <c r="SYY7" s="222"/>
      <c r="SYZ7" s="222"/>
      <c r="SZA7" s="222"/>
      <c r="SZB7" s="222"/>
      <c r="SZC7" s="222"/>
      <c r="SZD7" s="222"/>
      <c r="SZE7" s="222"/>
      <c r="SZF7" s="222"/>
      <c r="SZG7" s="222"/>
      <c r="SZH7" s="222"/>
      <c r="SZI7" s="222"/>
      <c r="SZJ7" s="222"/>
      <c r="SZK7" s="222"/>
      <c r="SZL7" s="222"/>
      <c r="SZM7" s="222"/>
      <c r="SZN7" s="222"/>
      <c r="SZO7" s="222"/>
      <c r="SZP7" s="222"/>
      <c r="SZQ7" s="222"/>
      <c r="SZR7" s="222"/>
      <c r="SZS7" s="222"/>
      <c r="SZT7" s="222"/>
      <c r="SZU7" s="222"/>
      <c r="SZV7" s="222"/>
      <c r="SZW7" s="222"/>
      <c r="SZX7" s="222"/>
      <c r="SZY7" s="222"/>
      <c r="SZZ7" s="222"/>
      <c r="TAA7" s="222"/>
      <c r="TAB7" s="222"/>
      <c r="TAC7" s="222"/>
      <c r="TAD7" s="222"/>
      <c r="TAE7" s="222"/>
      <c r="TAF7" s="222"/>
      <c r="TAG7" s="222"/>
      <c r="TAH7" s="222"/>
      <c r="TAI7" s="222"/>
      <c r="TAJ7" s="222"/>
      <c r="TAK7" s="222"/>
      <c r="TAL7" s="222"/>
      <c r="TAM7" s="222"/>
      <c r="TAN7" s="222"/>
      <c r="TAO7" s="222"/>
      <c r="TAP7" s="222"/>
      <c r="TAQ7" s="222"/>
      <c r="TAR7" s="222"/>
      <c r="TAS7" s="222"/>
      <c r="TAT7" s="222"/>
      <c r="TAU7" s="222"/>
      <c r="TAV7" s="222"/>
      <c r="TAW7" s="222"/>
      <c r="TAX7" s="222"/>
      <c r="TAY7" s="222"/>
      <c r="TAZ7" s="222"/>
      <c r="TBA7" s="222"/>
      <c r="TBB7" s="222"/>
      <c r="TBC7" s="222"/>
      <c r="TBD7" s="222"/>
      <c r="TBE7" s="222"/>
      <c r="TBF7" s="222"/>
      <c r="TBG7" s="222"/>
      <c r="TBH7" s="222"/>
      <c r="TBI7" s="222"/>
      <c r="TBJ7" s="222"/>
      <c r="TBK7" s="222"/>
      <c r="TBL7" s="222"/>
      <c r="TBM7" s="222"/>
      <c r="TBN7" s="222"/>
      <c r="TBO7" s="222"/>
      <c r="TBP7" s="222"/>
      <c r="TBQ7" s="222"/>
      <c r="TBR7" s="222"/>
      <c r="TBS7" s="222"/>
      <c r="TBT7" s="222"/>
      <c r="TBU7" s="222"/>
      <c r="TBV7" s="222"/>
      <c r="TBW7" s="222"/>
      <c r="TBX7" s="222"/>
      <c r="TBY7" s="222"/>
      <c r="TBZ7" s="222"/>
      <c r="TCA7" s="222"/>
      <c r="TCB7" s="222"/>
      <c r="TCC7" s="222"/>
      <c r="TCD7" s="222"/>
      <c r="TCE7" s="222"/>
      <c r="TCF7" s="222"/>
      <c r="TCG7" s="222"/>
      <c r="TCH7" s="222"/>
      <c r="TCI7" s="222"/>
      <c r="TCJ7" s="222"/>
      <c r="TCK7" s="222"/>
      <c r="TCL7" s="222"/>
      <c r="TCM7" s="222"/>
      <c r="TCN7" s="222"/>
      <c r="TCO7" s="222"/>
      <c r="TCP7" s="222"/>
      <c r="TCQ7" s="222"/>
      <c r="TCR7" s="222"/>
      <c r="TCS7" s="222"/>
      <c r="TCT7" s="222"/>
      <c r="TCU7" s="222"/>
      <c r="TCV7" s="222"/>
      <c r="TCW7" s="222"/>
      <c r="TCX7" s="222"/>
      <c r="TCY7" s="222"/>
      <c r="TCZ7" s="222"/>
      <c r="TDA7" s="222"/>
      <c r="TDB7" s="222"/>
      <c r="TDC7" s="222"/>
      <c r="TDD7" s="222"/>
      <c r="TDE7" s="222"/>
      <c r="TDF7" s="222"/>
      <c r="TDG7" s="222"/>
      <c r="TDH7" s="222"/>
      <c r="TDI7" s="222"/>
      <c r="TDJ7" s="222"/>
      <c r="TDK7" s="222"/>
      <c r="TDL7" s="222"/>
      <c r="TDM7" s="222"/>
      <c r="TDN7" s="222"/>
      <c r="TDO7" s="222"/>
      <c r="TDP7" s="222"/>
      <c r="TDQ7" s="222"/>
      <c r="TDR7" s="222"/>
      <c r="TDS7" s="222"/>
      <c r="TDT7" s="222"/>
      <c r="TDU7" s="222"/>
      <c r="TDV7" s="222"/>
      <c r="TDW7" s="222"/>
      <c r="TDX7" s="222"/>
      <c r="TDY7" s="222"/>
      <c r="TDZ7" s="222"/>
      <c r="TEA7" s="222"/>
      <c r="TEB7" s="222"/>
      <c r="TEC7" s="222"/>
      <c r="TED7" s="222"/>
      <c r="TEE7" s="222"/>
      <c r="TEF7" s="222"/>
      <c r="TEG7" s="222"/>
      <c r="TEH7" s="222"/>
      <c r="TEI7" s="222"/>
      <c r="TEJ7" s="222"/>
      <c r="TEK7" s="222"/>
      <c r="TEL7" s="222"/>
      <c r="TEM7" s="222"/>
      <c r="TEN7" s="222"/>
      <c r="TEO7" s="222"/>
      <c r="TEP7" s="222"/>
      <c r="TEQ7" s="222"/>
      <c r="TER7" s="222"/>
      <c r="TES7" s="222"/>
      <c r="TET7" s="222"/>
      <c r="TEU7" s="222"/>
      <c r="TEV7" s="222"/>
      <c r="TEW7" s="222"/>
      <c r="TEX7" s="222"/>
      <c r="TEY7" s="222"/>
      <c r="TEZ7" s="222"/>
      <c r="TFA7" s="222"/>
      <c r="TFB7" s="222"/>
      <c r="TFC7" s="222"/>
      <c r="TFD7" s="222"/>
      <c r="TFE7" s="222"/>
      <c r="TFF7" s="222"/>
      <c r="TFG7" s="222"/>
      <c r="TFH7" s="222"/>
      <c r="TFI7" s="222"/>
      <c r="TFJ7" s="222"/>
      <c r="TFK7" s="222"/>
      <c r="TFL7" s="222"/>
      <c r="TFM7" s="222"/>
      <c r="TFN7" s="222"/>
      <c r="TFO7" s="222"/>
      <c r="TFP7" s="222"/>
      <c r="TFQ7" s="222"/>
      <c r="TFR7" s="222"/>
      <c r="TFS7" s="222"/>
      <c r="TFT7" s="222"/>
      <c r="TFU7" s="222"/>
      <c r="TFV7" s="222"/>
      <c r="TFW7" s="222"/>
      <c r="TFX7" s="222"/>
      <c r="TFY7" s="222"/>
      <c r="TFZ7" s="222"/>
      <c r="TGA7" s="222"/>
      <c r="TGB7" s="222"/>
      <c r="TGC7" s="222"/>
      <c r="TGD7" s="222"/>
      <c r="TGE7" s="222"/>
      <c r="TGF7" s="222"/>
      <c r="TGG7" s="222"/>
      <c r="TGH7" s="222"/>
      <c r="TGI7" s="222"/>
      <c r="TGJ7" s="222"/>
      <c r="TGK7" s="222"/>
      <c r="TGL7" s="222"/>
      <c r="TGM7" s="222"/>
      <c r="TGN7" s="222"/>
      <c r="TGO7" s="222"/>
      <c r="TGP7" s="222"/>
      <c r="TGQ7" s="222"/>
      <c r="TGR7" s="222"/>
      <c r="TGS7" s="222"/>
      <c r="TGT7" s="222"/>
      <c r="TGU7" s="222"/>
      <c r="TGV7" s="222"/>
      <c r="TGW7" s="222"/>
      <c r="TGX7" s="222"/>
      <c r="TGY7" s="222"/>
      <c r="TGZ7" s="222"/>
      <c r="THA7" s="222"/>
      <c r="THB7" s="222"/>
      <c r="THC7" s="222"/>
      <c r="THD7" s="222"/>
      <c r="THE7" s="222"/>
      <c r="THF7" s="222"/>
      <c r="THG7" s="222"/>
      <c r="THH7" s="222"/>
      <c r="THI7" s="222"/>
      <c r="THJ7" s="222"/>
      <c r="THK7" s="222"/>
      <c r="THL7" s="222"/>
      <c r="THM7" s="222"/>
      <c r="THN7" s="222"/>
      <c r="THO7" s="222"/>
      <c r="THP7" s="222"/>
      <c r="THQ7" s="222"/>
      <c r="THR7" s="222"/>
      <c r="THS7" s="222"/>
      <c r="THT7" s="222"/>
      <c r="THU7" s="222"/>
      <c r="THV7" s="222"/>
      <c r="THW7" s="222"/>
      <c r="THX7" s="222"/>
      <c r="THY7" s="222"/>
      <c r="THZ7" s="222"/>
      <c r="TIA7" s="222"/>
      <c r="TIB7" s="222"/>
      <c r="TIC7" s="222"/>
      <c r="TID7" s="222"/>
      <c r="TIE7" s="222"/>
      <c r="TIF7" s="222"/>
      <c r="TIG7" s="222"/>
      <c r="TIH7" s="222"/>
      <c r="TII7" s="222"/>
      <c r="TIJ7" s="222"/>
      <c r="TIK7" s="222"/>
      <c r="TIL7" s="222"/>
      <c r="TIM7" s="222"/>
      <c r="TIN7" s="222"/>
      <c r="TIO7" s="222"/>
      <c r="TIP7" s="222"/>
      <c r="TIQ7" s="222"/>
      <c r="TIR7" s="222"/>
      <c r="TIS7" s="222"/>
      <c r="TIT7" s="222"/>
      <c r="TIU7" s="222"/>
      <c r="TIV7" s="222"/>
      <c r="TIW7" s="222"/>
      <c r="TIX7" s="222"/>
      <c r="TIY7" s="222"/>
      <c r="TIZ7" s="222"/>
      <c r="TJA7" s="222"/>
      <c r="TJB7" s="222"/>
      <c r="TJC7" s="222"/>
      <c r="TJD7" s="222"/>
      <c r="TJE7" s="222"/>
      <c r="TJF7" s="222"/>
      <c r="TJG7" s="222"/>
      <c r="TJH7" s="222"/>
      <c r="TJI7" s="222"/>
      <c r="TJJ7" s="222"/>
      <c r="TJK7" s="222"/>
      <c r="TJL7" s="222"/>
      <c r="TJM7" s="222"/>
      <c r="TJN7" s="222"/>
      <c r="TJO7" s="222"/>
      <c r="TJP7" s="222"/>
      <c r="TJQ7" s="222"/>
      <c r="TJR7" s="222"/>
      <c r="TJS7" s="222"/>
      <c r="TJT7" s="222"/>
      <c r="TJU7" s="222"/>
      <c r="TJV7" s="222"/>
      <c r="TJW7" s="222"/>
      <c r="TJX7" s="222"/>
      <c r="TJY7" s="222"/>
      <c r="TJZ7" s="222"/>
      <c r="TKA7" s="222"/>
      <c r="TKB7" s="222"/>
      <c r="TKC7" s="222"/>
      <c r="TKD7" s="222"/>
      <c r="TKE7" s="222"/>
      <c r="TKF7" s="222"/>
      <c r="TKG7" s="222"/>
      <c r="TKH7" s="222"/>
      <c r="TKI7" s="222"/>
      <c r="TKJ7" s="222"/>
      <c r="TKK7" s="222"/>
      <c r="TKL7" s="222"/>
      <c r="TKM7" s="222"/>
      <c r="TKN7" s="222"/>
      <c r="TKO7" s="222"/>
      <c r="TKP7" s="222"/>
      <c r="TKQ7" s="222"/>
      <c r="TKR7" s="222"/>
      <c r="TKS7" s="222"/>
      <c r="TKT7" s="222"/>
      <c r="TKU7" s="222"/>
      <c r="TKV7" s="222"/>
      <c r="TKW7" s="222"/>
      <c r="TKX7" s="222"/>
      <c r="TKY7" s="222"/>
      <c r="TKZ7" s="222"/>
      <c r="TLA7" s="222"/>
      <c r="TLB7" s="222"/>
      <c r="TLC7" s="222"/>
      <c r="TLD7" s="222"/>
      <c r="TLE7" s="222"/>
      <c r="TLF7" s="222"/>
      <c r="TLG7" s="222"/>
      <c r="TLH7" s="222"/>
      <c r="TLI7" s="222"/>
      <c r="TLJ7" s="222"/>
      <c r="TLK7" s="222"/>
      <c r="TLL7" s="222"/>
      <c r="TLM7" s="222"/>
      <c r="TLN7" s="222"/>
      <c r="TLO7" s="222"/>
      <c r="TLP7" s="222"/>
      <c r="TLQ7" s="222"/>
      <c r="TLR7" s="222"/>
      <c r="TLS7" s="222"/>
      <c r="TLT7" s="222"/>
      <c r="TLU7" s="222"/>
      <c r="TLV7" s="222"/>
      <c r="TLW7" s="222"/>
      <c r="TLX7" s="222"/>
      <c r="TLY7" s="222"/>
      <c r="TLZ7" s="222"/>
      <c r="TMA7" s="222"/>
      <c r="TMB7" s="222"/>
      <c r="TMC7" s="222"/>
      <c r="TMD7" s="222"/>
      <c r="TME7" s="222"/>
      <c r="TMF7" s="222"/>
      <c r="TMG7" s="222"/>
      <c r="TMH7" s="222"/>
      <c r="TMI7" s="222"/>
      <c r="TMJ7" s="222"/>
      <c r="TMK7" s="222"/>
      <c r="TML7" s="222"/>
      <c r="TMM7" s="222"/>
      <c r="TMN7" s="222"/>
      <c r="TMO7" s="222"/>
      <c r="TMP7" s="222"/>
      <c r="TMQ7" s="222"/>
      <c r="TMR7" s="222"/>
      <c r="TMS7" s="222"/>
      <c r="TMT7" s="222"/>
      <c r="TMU7" s="222"/>
      <c r="TMV7" s="222"/>
      <c r="TMW7" s="222"/>
      <c r="TMX7" s="222"/>
      <c r="TMY7" s="222"/>
      <c r="TMZ7" s="222"/>
      <c r="TNA7" s="222"/>
      <c r="TNB7" s="222"/>
      <c r="TNC7" s="222"/>
      <c r="TND7" s="222"/>
      <c r="TNE7" s="222"/>
      <c r="TNF7" s="222"/>
      <c r="TNG7" s="222"/>
      <c r="TNH7" s="222"/>
      <c r="TNI7" s="222"/>
      <c r="TNJ7" s="222"/>
      <c r="TNK7" s="222"/>
      <c r="TNL7" s="222"/>
      <c r="TNM7" s="222"/>
      <c r="TNN7" s="222"/>
      <c r="TNO7" s="222"/>
      <c r="TNP7" s="222"/>
      <c r="TNQ7" s="222"/>
      <c r="TNR7" s="222"/>
      <c r="TNS7" s="222"/>
      <c r="TNT7" s="222"/>
      <c r="TNU7" s="222"/>
      <c r="TNV7" s="222"/>
      <c r="TNW7" s="222"/>
      <c r="TNX7" s="222"/>
      <c r="TNY7" s="222"/>
      <c r="TNZ7" s="222"/>
      <c r="TOA7" s="222"/>
      <c r="TOB7" s="222"/>
      <c r="TOC7" s="222"/>
      <c r="TOD7" s="222"/>
      <c r="TOE7" s="222"/>
      <c r="TOF7" s="222"/>
      <c r="TOG7" s="222"/>
      <c r="TOH7" s="222"/>
      <c r="TOI7" s="222"/>
      <c r="TOJ7" s="222"/>
      <c r="TOK7" s="222"/>
      <c r="TOL7" s="222"/>
      <c r="TOM7" s="222"/>
      <c r="TON7" s="222"/>
      <c r="TOO7" s="222"/>
      <c r="TOP7" s="222"/>
      <c r="TOQ7" s="222"/>
      <c r="TOR7" s="222"/>
      <c r="TOS7" s="222"/>
      <c r="TOT7" s="222"/>
      <c r="TOU7" s="222"/>
      <c r="TOV7" s="222"/>
      <c r="TOW7" s="222"/>
      <c r="TOX7" s="222"/>
      <c r="TOY7" s="222"/>
      <c r="TOZ7" s="222"/>
      <c r="TPA7" s="222"/>
      <c r="TPB7" s="222"/>
      <c r="TPC7" s="222"/>
      <c r="TPD7" s="222"/>
      <c r="TPE7" s="222"/>
      <c r="TPF7" s="222"/>
      <c r="TPG7" s="222"/>
      <c r="TPH7" s="222"/>
      <c r="TPI7" s="222"/>
      <c r="TPJ7" s="222"/>
      <c r="TPK7" s="222"/>
      <c r="TPL7" s="222"/>
      <c r="TPM7" s="222"/>
      <c r="TPN7" s="222"/>
      <c r="TPO7" s="222"/>
      <c r="TPP7" s="222"/>
      <c r="TPQ7" s="222"/>
      <c r="TPR7" s="222"/>
      <c r="TPS7" s="222"/>
      <c r="TPT7" s="222"/>
      <c r="TPU7" s="222"/>
      <c r="TPV7" s="222"/>
      <c r="TPW7" s="222"/>
      <c r="TPX7" s="222"/>
      <c r="TPY7" s="222"/>
      <c r="TPZ7" s="222"/>
      <c r="TQA7" s="222"/>
      <c r="TQB7" s="222"/>
      <c r="TQC7" s="222"/>
      <c r="TQD7" s="222"/>
      <c r="TQE7" s="222"/>
      <c r="TQF7" s="222"/>
      <c r="TQG7" s="222"/>
      <c r="TQH7" s="222"/>
      <c r="TQI7" s="222"/>
      <c r="TQJ7" s="222"/>
      <c r="TQK7" s="222"/>
      <c r="TQL7" s="222"/>
      <c r="TQM7" s="222"/>
      <c r="TQN7" s="222"/>
      <c r="TQO7" s="222"/>
      <c r="TQP7" s="222"/>
      <c r="TQQ7" s="222"/>
      <c r="TQR7" s="222"/>
      <c r="TQS7" s="222"/>
      <c r="TQT7" s="222"/>
      <c r="TQU7" s="222"/>
      <c r="TQV7" s="222"/>
      <c r="TQW7" s="222"/>
      <c r="TQX7" s="222"/>
      <c r="TQY7" s="222"/>
      <c r="TQZ7" s="222"/>
      <c r="TRA7" s="222"/>
      <c r="TRB7" s="222"/>
      <c r="TRC7" s="222"/>
      <c r="TRD7" s="222"/>
      <c r="TRE7" s="222"/>
      <c r="TRF7" s="222"/>
      <c r="TRG7" s="222"/>
      <c r="TRH7" s="222"/>
      <c r="TRI7" s="222"/>
      <c r="TRJ7" s="222"/>
      <c r="TRK7" s="222"/>
      <c r="TRL7" s="222"/>
      <c r="TRM7" s="222"/>
      <c r="TRN7" s="222"/>
      <c r="TRO7" s="222"/>
      <c r="TRP7" s="222"/>
      <c r="TRQ7" s="222"/>
      <c r="TRR7" s="222"/>
      <c r="TRS7" s="222"/>
      <c r="TRT7" s="222"/>
      <c r="TRU7" s="222"/>
      <c r="TRV7" s="222"/>
      <c r="TRW7" s="222"/>
      <c r="TRX7" s="222"/>
      <c r="TRY7" s="222"/>
      <c r="TRZ7" s="222"/>
      <c r="TSA7" s="222"/>
      <c r="TSB7" s="222"/>
      <c r="TSC7" s="222"/>
      <c r="TSD7" s="222"/>
      <c r="TSE7" s="222"/>
      <c r="TSF7" s="222"/>
      <c r="TSG7" s="222"/>
      <c r="TSH7" s="222"/>
      <c r="TSI7" s="222"/>
      <c r="TSJ7" s="222"/>
      <c r="TSK7" s="222"/>
      <c r="TSL7" s="222"/>
      <c r="TSM7" s="222"/>
      <c r="TSN7" s="222"/>
      <c r="TSO7" s="222"/>
      <c r="TSP7" s="222"/>
      <c r="TSQ7" s="222"/>
      <c r="TSR7" s="222"/>
      <c r="TSS7" s="222"/>
      <c r="TST7" s="222"/>
      <c r="TSU7" s="222"/>
      <c r="TSV7" s="222"/>
      <c r="TSW7" s="222"/>
      <c r="TSX7" s="222"/>
      <c r="TSY7" s="222"/>
      <c r="TSZ7" s="222"/>
      <c r="TTA7" s="222"/>
      <c r="TTB7" s="222"/>
      <c r="TTC7" s="222"/>
      <c r="TTD7" s="222"/>
      <c r="TTE7" s="222"/>
      <c r="TTF7" s="222"/>
      <c r="TTG7" s="222"/>
      <c r="TTH7" s="222"/>
      <c r="TTI7" s="222"/>
      <c r="TTJ7" s="222"/>
      <c r="TTK7" s="222"/>
      <c r="TTL7" s="222"/>
      <c r="TTM7" s="222"/>
      <c r="TTN7" s="222"/>
      <c r="TTO7" s="222"/>
      <c r="TTP7" s="222"/>
      <c r="TTQ7" s="222"/>
      <c r="TTR7" s="222"/>
      <c r="TTS7" s="222"/>
      <c r="TTT7" s="222"/>
      <c r="TTU7" s="222"/>
      <c r="TTV7" s="222"/>
      <c r="TTW7" s="222"/>
      <c r="TTX7" s="222"/>
      <c r="TTY7" s="222"/>
      <c r="TTZ7" s="222"/>
      <c r="TUA7" s="222"/>
      <c r="TUB7" s="222"/>
      <c r="TUC7" s="222"/>
      <c r="TUD7" s="222"/>
      <c r="TUE7" s="222"/>
      <c r="TUF7" s="222"/>
      <c r="TUG7" s="222"/>
      <c r="TUH7" s="222"/>
      <c r="TUI7" s="222"/>
      <c r="TUJ7" s="222"/>
      <c r="TUK7" s="222"/>
      <c r="TUL7" s="222"/>
      <c r="TUM7" s="222"/>
      <c r="TUN7" s="222"/>
      <c r="TUO7" s="222"/>
      <c r="TUP7" s="222"/>
      <c r="TUQ7" s="222"/>
      <c r="TUR7" s="222"/>
      <c r="TUS7" s="222"/>
      <c r="TUT7" s="222"/>
      <c r="TUU7" s="222"/>
      <c r="TUV7" s="222"/>
      <c r="TUW7" s="222"/>
      <c r="TUX7" s="222"/>
      <c r="TUY7" s="222"/>
      <c r="TUZ7" s="222"/>
      <c r="TVA7" s="222"/>
      <c r="TVB7" s="222"/>
      <c r="TVC7" s="222"/>
      <c r="TVD7" s="222"/>
      <c r="TVE7" s="222"/>
      <c r="TVF7" s="222"/>
      <c r="TVG7" s="222"/>
      <c r="TVH7" s="222"/>
      <c r="TVI7" s="222"/>
      <c r="TVJ7" s="222"/>
      <c r="TVK7" s="222"/>
      <c r="TVL7" s="222"/>
      <c r="TVM7" s="222"/>
      <c r="TVN7" s="222"/>
      <c r="TVO7" s="222"/>
      <c r="TVP7" s="222"/>
      <c r="TVQ7" s="222"/>
      <c r="TVR7" s="222"/>
      <c r="TVS7" s="222"/>
      <c r="TVT7" s="222"/>
      <c r="TVU7" s="222"/>
      <c r="TVV7" s="222"/>
      <c r="TVW7" s="222"/>
      <c r="TVX7" s="222"/>
      <c r="TVY7" s="222"/>
      <c r="TVZ7" s="222"/>
      <c r="TWA7" s="222"/>
      <c r="TWB7" s="222"/>
      <c r="TWC7" s="222"/>
      <c r="TWD7" s="222"/>
      <c r="TWE7" s="222"/>
      <c r="TWF7" s="222"/>
      <c r="TWG7" s="222"/>
      <c r="TWH7" s="222"/>
      <c r="TWI7" s="222"/>
      <c r="TWJ7" s="222"/>
      <c r="TWK7" s="222"/>
      <c r="TWL7" s="222"/>
      <c r="TWM7" s="222"/>
      <c r="TWN7" s="222"/>
      <c r="TWO7" s="222"/>
      <c r="TWP7" s="222"/>
      <c r="TWQ7" s="222"/>
      <c r="TWR7" s="222"/>
      <c r="TWS7" s="222"/>
      <c r="TWT7" s="222"/>
      <c r="TWU7" s="222"/>
      <c r="TWV7" s="222"/>
      <c r="TWW7" s="222"/>
      <c r="TWX7" s="222"/>
      <c r="TWY7" s="222"/>
      <c r="TWZ7" s="222"/>
      <c r="TXA7" s="222"/>
      <c r="TXB7" s="222"/>
      <c r="TXC7" s="222"/>
      <c r="TXD7" s="222"/>
      <c r="TXE7" s="222"/>
      <c r="TXF7" s="222"/>
      <c r="TXG7" s="222"/>
      <c r="TXH7" s="222"/>
      <c r="TXI7" s="222"/>
      <c r="TXJ7" s="222"/>
      <c r="TXK7" s="222"/>
      <c r="TXL7" s="222"/>
      <c r="TXM7" s="222"/>
      <c r="TXN7" s="222"/>
      <c r="TXO7" s="222"/>
      <c r="TXP7" s="222"/>
      <c r="TXQ7" s="222"/>
      <c r="TXR7" s="222"/>
      <c r="TXS7" s="222"/>
      <c r="TXT7" s="222"/>
      <c r="TXU7" s="222"/>
      <c r="TXV7" s="222"/>
      <c r="TXW7" s="222"/>
      <c r="TXX7" s="222"/>
      <c r="TXY7" s="222"/>
      <c r="TXZ7" s="222"/>
      <c r="TYA7" s="222"/>
      <c r="TYB7" s="222"/>
      <c r="TYC7" s="222"/>
      <c r="TYD7" s="222"/>
      <c r="TYE7" s="222"/>
      <c r="TYF7" s="222"/>
      <c r="TYG7" s="222"/>
      <c r="TYH7" s="222"/>
      <c r="TYI7" s="222"/>
      <c r="TYJ7" s="222"/>
      <c r="TYK7" s="222"/>
      <c r="TYL7" s="222"/>
      <c r="TYM7" s="222"/>
      <c r="TYN7" s="222"/>
      <c r="TYO7" s="222"/>
      <c r="TYP7" s="222"/>
      <c r="TYQ7" s="222"/>
      <c r="TYR7" s="222"/>
      <c r="TYS7" s="222"/>
      <c r="TYT7" s="222"/>
      <c r="TYU7" s="222"/>
      <c r="TYV7" s="222"/>
      <c r="TYW7" s="222"/>
      <c r="TYX7" s="222"/>
      <c r="TYY7" s="222"/>
      <c r="TYZ7" s="222"/>
      <c r="TZA7" s="222"/>
      <c r="TZB7" s="222"/>
      <c r="TZC7" s="222"/>
      <c r="TZD7" s="222"/>
      <c r="TZE7" s="222"/>
      <c r="TZF7" s="222"/>
      <c r="TZG7" s="222"/>
      <c r="TZH7" s="222"/>
      <c r="TZI7" s="222"/>
      <c r="TZJ7" s="222"/>
      <c r="TZK7" s="222"/>
      <c r="TZL7" s="222"/>
      <c r="TZM7" s="222"/>
      <c r="TZN7" s="222"/>
      <c r="TZO7" s="222"/>
      <c r="TZP7" s="222"/>
      <c r="TZQ7" s="222"/>
      <c r="TZR7" s="222"/>
      <c r="TZS7" s="222"/>
      <c r="TZT7" s="222"/>
      <c r="TZU7" s="222"/>
      <c r="TZV7" s="222"/>
      <c r="TZW7" s="222"/>
      <c r="TZX7" s="222"/>
      <c r="TZY7" s="222"/>
      <c r="TZZ7" s="222"/>
      <c r="UAA7" s="222"/>
      <c r="UAB7" s="222"/>
      <c r="UAC7" s="222"/>
      <c r="UAD7" s="222"/>
      <c r="UAE7" s="222"/>
      <c r="UAF7" s="222"/>
      <c r="UAG7" s="222"/>
      <c r="UAH7" s="222"/>
      <c r="UAI7" s="222"/>
      <c r="UAJ7" s="222"/>
      <c r="UAK7" s="222"/>
      <c r="UAL7" s="222"/>
      <c r="UAM7" s="222"/>
      <c r="UAN7" s="222"/>
      <c r="UAO7" s="222"/>
      <c r="UAP7" s="222"/>
      <c r="UAQ7" s="222"/>
      <c r="UAR7" s="222"/>
      <c r="UAS7" s="222"/>
      <c r="UAT7" s="222"/>
      <c r="UAU7" s="222"/>
      <c r="UAV7" s="222"/>
      <c r="UAW7" s="222"/>
      <c r="UAX7" s="222"/>
      <c r="UAY7" s="222"/>
      <c r="UAZ7" s="222"/>
      <c r="UBA7" s="222"/>
      <c r="UBB7" s="222"/>
      <c r="UBC7" s="222"/>
      <c r="UBD7" s="222"/>
      <c r="UBE7" s="222"/>
      <c r="UBF7" s="222"/>
      <c r="UBG7" s="222"/>
      <c r="UBH7" s="222"/>
      <c r="UBI7" s="222"/>
      <c r="UBJ7" s="222"/>
      <c r="UBK7" s="222"/>
      <c r="UBL7" s="222"/>
      <c r="UBM7" s="222"/>
      <c r="UBN7" s="222"/>
      <c r="UBO7" s="222"/>
      <c r="UBP7" s="222"/>
      <c r="UBQ7" s="222"/>
      <c r="UBR7" s="222"/>
      <c r="UBS7" s="222"/>
      <c r="UBT7" s="222"/>
      <c r="UBU7" s="222"/>
      <c r="UBV7" s="222"/>
      <c r="UBW7" s="222"/>
      <c r="UBX7" s="222"/>
      <c r="UBY7" s="222"/>
      <c r="UBZ7" s="222"/>
      <c r="UCA7" s="222"/>
      <c r="UCB7" s="222"/>
      <c r="UCC7" s="222"/>
      <c r="UCD7" s="222"/>
      <c r="UCE7" s="222"/>
      <c r="UCF7" s="222"/>
      <c r="UCG7" s="222"/>
      <c r="UCH7" s="222"/>
      <c r="UCI7" s="222"/>
      <c r="UCJ7" s="222"/>
      <c r="UCK7" s="222"/>
      <c r="UCL7" s="222"/>
      <c r="UCM7" s="222"/>
      <c r="UCN7" s="222"/>
      <c r="UCO7" s="222"/>
      <c r="UCP7" s="222"/>
      <c r="UCQ7" s="222"/>
      <c r="UCR7" s="222"/>
      <c r="UCS7" s="222"/>
      <c r="UCT7" s="222"/>
      <c r="UCU7" s="222"/>
      <c r="UCV7" s="222"/>
      <c r="UCW7" s="222"/>
      <c r="UCX7" s="222"/>
      <c r="UCY7" s="222"/>
      <c r="UCZ7" s="222"/>
      <c r="UDA7" s="222"/>
      <c r="UDB7" s="222"/>
      <c r="UDC7" s="222"/>
      <c r="UDD7" s="222"/>
      <c r="UDE7" s="222"/>
      <c r="UDF7" s="222"/>
      <c r="UDG7" s="222"/>
      <c r="UDH7" s="222"/>
      <c r="UDI7" s="222"/>
      <c r="UDJ7" s="222"/>
      <c r="UDK7" s="222"/>
      <c r="UDL7" s="222"/>
      <c r="UDM7" s="222"/>
      <c r="UDN7" s="222"/>
      <c r="UDO7" s="222"/>
      <c r="UDP7" s="222"/>
      <c r="UDQ7" s="222"/>
      <c r="UDR7" s="222"/>
      <c r="UDS7" s="222"/>
      <c r="UDT7" s="222"/>
      <c r="UDU7" s="222"/>
      <c r="UDV7" s="222"/>
      <c r="UDW7" s="222"/>
      <c r="UDX7" s="222"/>
      <c r="UDY7" s="222"/>
      <c r="UDZ7" s="222"/>
      <c r="UEA7" s="222"/>
      <c r="UEB7" s="222"/>
      <c r="UEC7" s="222"/>
      <c r="UED7" s="222"/>
      <c r="UEE7" s="222"/>
      <c r="UEF7" s="222"/>
      <c r="UEG7" s="222"/>
      <c r="UEH7" s="222"/>
      <c r="UEI7" s="222"/>
      <c r="UEJ7" s="222"/>
      <c r="UEK7" s="222"/>
      <c r="UEL7" s="222"/>
      <c r="UEM7" s="222"/>
      <c r="UEN7" s="222"/>
      <c r="UEO7" s="222"/>
      <c r="UEP7" s="222"/>
      <c r="UEQ7" s="222"/>
      <c r="UER7" s="222"/>
      <c r="UES7" s="222"/>
      <c r="UET7" s="222"/>
      <c r="UEU7" s="222"/>
      <c r="UEV7" s="222"/>
      <c r="UEW7" s="222"/>
      <c r="UEX7" s="222"/>
      <c r="UEY7" s="222"/>
      <c r="UEZ7" s="222"/>
      <c r="UFA7" s="222"/>
      <c r="UFB7" s="222"/>
      <c r="UFC7" s="222"/>
      <c r="UFD7" s="222"/>
      <c r="UFE7" s="222"/>
      <c r="UFF7" s="222"/>
      <c r="UFG7" s="222"/>
      <c r="UFH7" s="222"/>
      <c r="UFI7" s="222"/>
      <c r="UFJ7" s="222"/>
      <c r="UFK7" s="222"/>
      <c r="UFL7" s="222"/>
      <c r="UFM7" s="222"/>
      <c r="UFN7" s="222"/>
      <c r="UFO7" s="222"/>
      <c r="UFP7" s="222"/>
      <c r="UFQ7" s="222"/>
      <c r="UFR7" s="222"/>
      <c r="UFS7" s="222"/>
      <c r="UFT7" s="222"/>
      <c r="UFU7" s="222"/>
      <c r="UFV7" s="222"/>
      <c r="UFW7" s="222"/>
      <c r="UFX7" s="222"/>
      <c r="UFY7" s="222"/>
      <c r="UFZ7" s="222"/>
      <c r="UGA7" s="222"/>
      <c r="UGB7" s="222"/>
      <c r="UGC7" s="222"/>
      <c r="UGD7" s="222"/>
      <c r="UGE7" s="222"/>
      <c r="UGF7" s="222"/>
      <c r="UGG7" s="222"/>
      <c r="UGH7" s="222"/>
      <c r="UGI7" s="222"/>
      <c r="UGJ7" s="222"/>
      <c r="UGK7" s="222"/>
      <c r="UGL7" s="222"/>
      <c r="UGM7" s="222"/>
      <c r="UGN7" s="222"/>
      <c r="UGO7" s="222"/>
      <c r="UGP7" s="222"/>
      <c r="UGQ7" s="222"/>
      <c r="UGR7" s="222"/>
      <c r="UGS7" s="222"/>
      <c r="UGT7" s="222"/>
      <c r="UGU7" s="222"/>
      <c r="UGV7" s="222"/>
      <c r="UGW7" s="222"/>
      <c r="UGX7" s="222"/>
      <c r="UGY7" s="222"/>
      <c r="UGZ7" s="222"/>
      <c r="UHA7" s="222"/>
      <c r="UHB7" s="222"/>
      <c r="UHC7" s="222"/>
      <c r="UHD7" s="222"/>
      <c r="UHE7" s="222"/>
      <c r="UHF7" s="222"/>
      <c r="UHG7" s="222"/>
      <c r="UHH7" s="222"/>
      <c r="UHI7" s="222"/>
      <c r="UHJ7" s="222"/>
      <c r="UHK7" s="222"/>
      <c r="UHL7" s="222"/>
      <c r="UHM7" s="222"/>
      <c r="UHN7" s="222"/>
      <c r="UHO7" s="222"/>
      <c r="UHP7" s="222"/>
      <c r="UHQ7" s="222"/>
      <c r="UHR7" s="222"/>
      <c r="UHS7" s="222"/>
      <c r="UHT7" s="222"/>
      <c r="UHU7" s="222"/>
      <c r="UHV7" s="222"/>
      <c r="UHW7" s="222"/>
      <c r="UHX7" s="222"/>
      <c r="UHY7" s="222"/>
      <c r="UHZ7" s="222"/>
      <c r="UIA7" s="222"/>
      <c r="UIB7" s="222"/>
      <c r="UIC7" s="222"/>
      <c r="UID7" s="222"/>
      <c r="UIE7" s="222"/>
      <c r="UIF7" s="222"/>
      <c r="UIG7" s="222"/>
      <c r="UIH7" s="222"/>
      <c r="UII7" s="222"/>
      <c r="UIJ7" s="222"/>
      <c r="UIK7" s="222"/>
      <c r="UIL7" s="222"/>
      <c r="UIM7" s="222"/>
      <c r="UIN7" s="222"/>
      <c r="UIO7" s="222"/>
      <c r="UIP7" s="222"/>
      <c r="UIQ7" s="222"/>
      <c r="UIR7" s="222"/>
      <c r="UIS7" s="222"/>
      <c r="UIT7" s="222"/>
      <c r="UIU7" s="222"/>
      <c r="UIV7" s="222"/>
      <c r="UIW7" s="222"/>
      <c r="UIX7" s="222"/>
      <c r="UIY7" s="222"/>
      <c r="UIZ7" s="222"/>
      <c r="UJA7" s="222"/>
      <c r="UJB7" s="222"/>
      <c r="UJC7" s="222"/>
      <c r="UJD7" s="222"/>
      <c r="UJE7" s="222"/>
      <c r="UJF7" s="222"/>
      <c r="UJG7" s="222"/>
      <c r="UJH7" s="222"/>
      <c r="UJI7" s="222"/>
      <c r="UJJ7" s="222"/>
      <c r="UJK7" s="222"/>
      <c r="UJL7" s="222"/>
      <c r="UJM7" s="222"/>
      <c r="UJN7" s="222"/>
      <c r="UJO7" s="222"/>
      <c r="UJP7" s="222"/>
      <c r="UJQ7" s="222"/>
      <c r="UJR7" s="222"/>
      <c r="UJS7" s="222"/>
      <c r="UJT7" s="222"/>
      <c r="UJU7" s="222"/>
      <c r="UJV7" s="222"/>
      <c r="UJW7" s="222"/>
      <c r="UJX7" s="222"/>
      <c r="UJY7" s="222"/>
      <c r="UJZ7" s="222"/>
      <c r="UKA7" s="222"/>
      <c r="UKB7" s="222"/>
      <c r="UKC7" s="222"/>
      <c r="UKD7" s="222"/>
      <c r="UKE7" s="222"/>
      <c r="UKF7" s="222"/>
      <c r="UKG7" s="222"/>
      <c r="UKH7" s="222"/>
      <c r="UKI7" s="222"/>
      <c r="UKJ7" s="222"/>
      <c r="UKK7" s="222"/>
      <c r="UKL7" s="222"/>
      <c r="UKM7" s="222"/>
      <c r="UKN7" s="222"/>
      <c r="UKO7" s="222"/>
      <c r="UKP7" s="222"/>
      <c r="UKQ7" s="222"/>
      <c r="UKR7" s="222"/>
      <c r="UKS7" s="222"/>
      <c r="UKT7" s="222"/>
      <c r="UKU7" s="222"/>
      <c r="UKV7" s="222"/>
      <c r="UKW7" s="222"/>
      <c r="UKX7" s="222"/>
      <c r="UKY7" s="222"/>
      <c r="UKZ7" s="222"/>
      <c r="ULA7" s="222"/>
      <c r="ULB7" s="222"/>
      <c r="ULC7" s="222"/>
      <c r="ULD7" s="222"/>
      <c r="ULE7" s="222"/>
      <c r="ULF7" s="222"/>
      <c r="ULG7" s="222"/>
      <c r="ULH7" s="222"/>
      <c r="ULI7" s="222"/>
      <c r="ULJ7" s="222"/>
      <c r="ULK7" s="222"/>
      <c r="ULL7" s="222"/>
      <c r="ULM7" s="222"/>
      <c r="ULN7" s="222"/>
      <c r="ULO7" s="222"/>
      <c r="ULP7" s="222"/>
      <c r="ULQ7" s="222"/>
      <c r="ULR7" s="222"/>
      <c r="ULS7" s="222"/>
      <c r="ULT7" s="222"/>
      <c r="ULU7" s="222"/>
      <c r="ULV7" s="222"/>
      <c r="ULW7" s="222"/>
      <c r="ULX7" s="222"/>
      <c r="ULY7" s="222"/>
      <c r="ULZ7" s="222"/>
      <c r="UMA7" s="222"/>
      <c r="UMB7" s="222"/>
      <c r="UMC7" s="222"/>
      <c r="UMD7" s="222"/>
      <c r="UME7" s="222"/>
      <c r="UMF7" s="222"/>
      <c r="UMG7" s="222"/>
      <c r="UMH7" s="222"/>
      <c r="UMI7" s="222"/>
      <c r="UMJ7" s="222"/>
      <c r="UMK7" s="222"/>
      <c r="UML7" s="222"/>
      <c r="UMM7" s="222"/>
      <c r="UMN7" s="222"/>
      <c r="UMO7" s="222"/>
      <c r="UMP7" s="222"/>
      <c r="UMQ7" s="222"/>
      <c r="UMR7" s="222"/>
      <c r="UMS7" s="222"/>
      <c r="UMT7" s="222"/>
      <c r="UMU7" s="222"/>
      <c r="UMV7" s="222"/>
      <c r="UMW7" s="222"/>
      <c r="UMX7" s="222"/>
      <c r="UMY7" s="222"/>
      <c r="UMZ7" s="222"/>
      <c r="UNA7" s="222"/>
      <c r="UNB7" s="222"/>
      <c r="UNC7" s="222"/>
      <c r="UND7" s="222"/>
      <c r="UNE7" s="222"/>
      <c r="UNF7" s="222"/>
      <c r="UNG7" s="222"/>
      <c r="UNH7" s="222"/>
      <c r="UNI7" s="222"/>
      <c r="UNJ7" s="222"/>
      <c r="UNK7" s="222"/>
      <c r="UNL7" s="222"/>
      <c r="UNM7" s="222"/>
      <c r="UNN7" s="222"/>
      <c r="UNO7" s="222"/>
      <c r="UNP7" s="222"/>
      <c r="UNQ7" s="222"/>
      <c r="UNR7" s="222"/>
      <c r="UNS7" s="222"/>
      <c r="UNT7" s="222"/>
      <c r="UNU7" s="222"/>
      <c r="UNV7" s="222"/>
      <c r="UNW7" s="222"/>
      <c r="UNX7" s="222"/>
      <c r="UNY7" s="222"/>
      <c r="UNZ7" s="222"/>
      <c r="UOA7" s="222"/>
      <c r="UOB7" s="222"/>
      <c r="UOC7" s="222"/>
      <c r="UOD7" s="222"/>
      <c r="UOE7" s="222"/>
      <c r="UOF7" s="222"/>
      <c r="UOG7" s="222"/>
      <c r="UOH7" s="222"/>
      <c r="UOI7" s="222"/>
      <c r="UOJ7" s="222"/>
      <c r="UOK7" s="222"/>
      <c r="UOL7" s="222"/>
      <c r="UOM7" s="222"/>
      <c r="UON7" s="222"/>
      <c r="UOO7" s="222"/>
      <c r="UOP7" s="222"/>
      <c r="UOQ7" s="222"/>
      <c r="UOR7" s="222"/>
      <c r="UOS7" s="222"/>
      <c r="UOT7" s="222"/>
      <c r="UOU7" s="222"/>
      <c r="UOV7" s="222"/>
      <c r="UOW7" s="222"/>
      <c r="UOX7" s="222"/>
      <c r="UOY7" s="222"/>
      <c r="UOZ7" s="222"/>
      <c r="UPA7" s="222"/>
      <c r="UPB7" s="222"/>
      <c r="UPC7" s="222"/>
      <c r="UPD7" s="222"/>
      <c r="UPE7" s="222"/>
      <c r="UPF7" s="222"/>
      <c r="UPG7" s="222"/>
      <c r="UPH7" s="222"/>
      <c r="UPI7" s="222"/>
      <c r="UPJ7" s="222"/>
      <c r="UPK7" s="222"/>
      <c r="UPL7" s="222"/>
      <c r="UPM7" s="222"/>
      <c r="UPN7" s="222"/>
      <c r="UPO7" s="222"/>
      <c r="UPP7" s="222"/>
      <c r="UPQ7" s="222"/>
      <c r="UPR7" s="222"/>
      <c r="UPS7" s="222"/>
      <c r="UPT7" s="222"/>
      <c r="UPU7" s="222"/>
      <c r="UPV7" s="222"/>
      <c r="UPW7" s="222"/>
      <c r="UPX7" s="222"/>
      <c r="UPY7" s="222"/>
      <c r="UPZ7" s="222"/>
      <c r="UQA7" s="222"/>
      <c r="UQB7" s="222"/>
      <c r="UQC7" s="222"/>
      <c r="UQD7" s="222"/>
      <c r="UQE7" s="222"/>
      <c r="UQF7" s="222"/>
      <c r="UQG7" s="222"/>
      <c r="UQH7" s="222"/>
      <c r="UQI7" s="222"/>
      <c r="UQJ7" s="222"/>
      <c r="UQK7" s="222"/>
      <c r="UQL7" s="222"/>
      <c r="UQM7" s="222"/>
      <c r="UQN7" s="222"/>
      <c r="UQO7" s="222"/>
      <c r="UQP7" s="222"/>
      <c r="UQQ7" s="222"/>
      <c r="UQR7" s="222"/>
      <c r="UQS7" s="222"/>
      <c r="UQT7" s="222"/>
      <c r="UQU7" s="222"/>
      <c r="UQV7" s="222"/>
      <c r="UQW7" s="222"/>
      <c r="UQX7" s="222"/>
      <c r="UQY7" s="222"/>
      <c r="UQZ7" s="222"/>
      <c r="URA7" s="222"/>
      <c r="URB7" s="222"/>
      <c r="URC7" s="222"/>
      <c r="URD7" s="222"/>
      <c r="URE7" s="222"/>
      <c r="URF7" s="222"/>
      <c r="URG7" s="222"/>
      <c r="URH7" s="222"/>
      <c r="URI7" s="222"/>
      <c r="URJ7" s="222"/>
      <c r="URK7" s="222"/>
      <c r="URL7" s="222"/>
      <c r="URM7" s="222"/>
      <c r="URN7" s="222"/>
      <c r="URO7" s="222"/>
      <c r="URP7" s="222"/>
      <c r="URQ7" s="222"/>
      <c r="URR7" s="222"/>
      <c r="URS7" s="222"/>
      <c r="URT7" s="222"/>
      <c r="URU7" s="222"/>
      <c r="URV7" s="222"/>
      <c r="URW7" s="222"/>
      <c r="URX7" s="222"/>
      <c r="URY7" s="222"/>
      <c r="URZ7" s="222"/>
      <c r="USA7" s="222"/>
      <c r="USB7" s="222"/>
      <c r="USC7" s="222"/>
      <c r="USD7" s="222"/>
      <c r="USE7" s="222"/>
      <c r="USF7" s="222"/>
      <c r="USG7" s="222"/>
      <c r="USH7" s="222"/>
      <c r="USI7" s="222"/>
      <c r="USJ7" s="222"/>
      <c r="USK7" s="222"/>
      <c r="USL7" s="222"/>
      <c r="USM7" s="222"/>
      <c r="USN7" s="222"/>
      <c r="USO7" s="222"/>
      <c r="USP7" s="222"/>
      <c r="USQ7" s="222"/>
      <c r="USR7" s="222"/>
      <c r="USS7" s="222"/>
      <c r="UST7" s="222"/>
      <c r="USU7" s="222"/>
      <c r="USV7" s="222"/>
      <c r="USW7" s="222"/>
      <c r="USX7" s="222"/>
      <c r="USY7" s="222"/>
      <c r="USZ7" s="222"/>
      <c r="UTA7" s="222"/>
      <c r="UTB7" s="222"/>
      <c r="UTC7" s="222"/>
      <c r="UTD7" s="222"/>
      <c r="UTE7" s="222"/>
      <c r="UTF7" s="222"/>
      <c r="UTG7" s="222"/>
      <c r="UTH7" s="222"/>
      <c r="UTI7" s="222"/>
      <c r="UTJ7" s="222"/>
      <c r="UTK7" s="222"/>
      <c r="UTL7" s="222"/>
      <c r="UTM7" s="222"/>
      <c r="UTN7" s="222"/>
      <c r="UTO7" s="222"/>
      <c r="UTP7" s="222"/>
      <c r="UTQ7" s="222"/>
      <c r="UTR7" s="222"/>
      <c r="UTS7" s="222"/>
      <c r="UTT7" s="222"/>
      <c r="UTU7" s="222"/>
      <c r="UTV7" s="222"/>
      <c r="UTW7" s="222"/>
      <c r="UTX7" s="222"/>
      <c r="UTY7" s="222"/>
      <c r="UTZ7" s="222"/>
      <c r="UUA7" s="222"/>
      <c r="UUB7" s="222"/>
      <c r="UUC7" s="222"/>
      <c r="UUD7" s="222"/>
      <c r="UUE7" s="222"/>
      <c r="UUF7" s="222"/>
      <c r="UUG7" s="222"/>
      <c r="UUH7" s="222"/>
      <c r="UUI7" s="222"/>
      <c r="UUJ7" s="222"/>
      <c r="UUK7" s="222"/>
      <c r="UUL7" s="222"/>
      <c r="UUM7" s="222"/>
      <c r="UUN7" s="222"/>
      <c r="UUO7" s="222"/>
      <c r="UUP7" s="222"/>
      <c r="UUQ7" s="222"/>
      <c r="UUR7" s="222"/>
      <c r="UUS7" s="222"/>
      <c r="UUT7" s="222"/>
      <c r="UUU7" s="222"/>
      <c r="UUV7" s="222"/>
      <c r="UUW7" s="222"/>
      <c r="UUX7" s="222"/>
      <c r="UUY7" s="222"/>
      <c r="UUZ7" s="222"/>
      <c r="UVA7" s="222"/>
      <c r="UVB7" s="222"/>
      <c r="UVC7" s="222"/>
      <c r="UVD7" s="222"/>
      <c r="UVE7" s="222"/>
      <c r="UVF7" s="222"/>
      <c r="UVG7" s="222"/>
      <c r="UVH7" s="222"/>
      <c r="UVI7" s="222"/>
      <c r="UVJ7" s="222"/>
      <c r="UVK7" s="222"/>
      <c r="UVL7" s="222"/>
      <c r="UVM7" s="222"/>
      <c r="UVN7" s="222"/>
      <c r="UVO7" s="222"/>
      <c r="UVP7" s="222"/>
      <c r="UVQ7" s="222"/>
      <c r="UVR7" s="222"/>
      <c r="UVS7" s="222"/>
      <c r="UVT7" s="222"/>
      <c r="UVU7" s="222"/>
      <c r="UVV7" s="222"/>
      <c r="UVW7" s="222"/>
      <c r="UVX7" s="222"/>
      <c r="UVY7" s="222"/>
      <c r="UVZ7" s="222"/>
      <c r="UWA7" s="222"/>
      <c r="UWB7" s="222"/>
      <c r="UWC7" s="222"/>
      <c r="UWD7" s="222"/>
      <c r="UWE7" s="222"/>
      <c r="UWF7" s="222"/>
      <c r="UWG7" s="222"/>
      <c r="UWH7" s="222"/>
      <c r="UWI7" s="222"/>
      <c r="UWJ7" s="222"/>
      <c r="UWK7" s="222"/>
      <c r="UWL7" s="222"/>
      <c r="UWM7" s="222"/>
      <c r="UWN7" s="222"/>
      <c r="UWO7" s="222"/>
      <c r="UWP7" s="222"/>
      <c r="UWQ7" s="222"/>
      <c r="UWR7" s="222"/>
      <c r="UWS7" s="222"/>
      <c r="UWT7" s="222"/>
      <c r="UWU7" s="222"/>
      <c r="UWV7" s="222"/>
      <c r="UWW7" s="222"/>
      <c r="UWX7" s="222"/>
      <c r="UWY7" s="222"/>
      <c r="UWZ7" s="222"/>
      <c r="UXA7" s="222"/>
      <c r="UXB7" s="222"/>
      <c r="UXC7" s="222"/>
      <c r="UXD7" s="222"/>
      <c r="UXE7" s="222"/>
      <c r="UXF7" s="222"/>
      <c r="UXG7" s="222"/>
      <c r="UXH7" s="222"/>
      <c r="UXI7" s="222"/>
      <c r="UXJ7" s="222"/>
      <c r="UXK7" s="222"/>
      <c r="UXL7" s="222"/>
      <c r="UXM7" s="222"/>
      <c r="UXN7" s="222"/>
      <c r="UXO7" s="222"/>
      <c r="UXP7" s="222"/>
      <c r="UXQ7" s="222"/>
      <c r="UXR7" s="222"/>
      <c r="UXS7" s="222"/>
      <c r="UXT7" s="222"/>
      <c r="UXU7" s="222"/>
      <c r="UXV7" s="222"/>
      <c r="UXW7" s="222"/>
      <c r="UXX7" s="222"/>
      <c r="UXY7" s="222"/>
      <c r="UXZ7" s="222"/>
      <c r="UYA7" s="222"/>
      <c r="UYB7" s="222"/>
      <c r="UYC7" s="222"/>
      <c r="UYD7" s="222"/>
      <c r="UYE7" s="222"/>
      <c r="UYF7" s="222"/>
      <c r="UYG7" s="222"/>
      <c r="UYH7" s="222"/>
      <c r="UYI7" s="222"/>
      <c r="UYJ7" s="222"/>
      <c r="UYK7" s="222"/>
      <c r="UYL7" s="222"/>
      <c r="UYM7" s="222"/>
      <c r="UYN7" s="222"/>
      <c r="UYO7" s="222"/>
      <c r="UYP7" s="222"/>
      <c r="UYQ7" s="222"/>
      <c r="UYR7" s="222"/>
      <c r="UYS7" s="222"/>
      <c r="UYT7" s="222"/>
      <c r="UYU7" s="222"/>
      <c r="UYV7" s="222"/>
      <c r="UYW7" s="222"/>
      <c r="UYX7" s="222"/>
      <c r="UYY7" s="222"/>
      <c r="UYZ7" s="222"/>
      <c r="UZA7" s="222"/>
      <c r="UZB7" s="222"/>
      <c r="UZC7" s="222"/>
      <c r="UZD7" s="222"/>
      <c r="UZE7" s="222"/>
      <c r="UZF7" s="222"/>
      <c r="UZG7" s="222"/>
      <c r="UZH7" s="222"/>
      <c r="UZI7" s="222"/>
      <c r="UZJ7" s="222"/>
      <c r="UZK7" s="222"/>
      <c r="UZL7" s="222"/>
      <c r="UZM7" s="222"/>
      <c r="UZN7" s="222"/>
      <c r="UZO7" s="222"/>
      <c r="UZP7" s="222"/>
      <c r="UZQ7" s="222"/>
      <c r="UZR7" s="222"/>
      <c r="UZS7" s="222"/>
      <c r="UZT7" s="222"/>
      <c r="UZU7" s="222"/>
      <c r="UZV7" s="222"/>
      <c r="UZW7" s="222"/>
      <c r="UZX7" s="222"/>
      <c r="UZY7" s="222"/>
      <c r="UZZ7" s="222"/>
      <c r="VAA7" s="222"/>
      <c r="VAB7" s="222"/>
      <c r="VAC7" s="222"/>
      <c r="VAD7" s="222"/>
      <c r="VAE7" s="222"/>
      <c r="VAF7" s="222"/>
      <c r="VAG7" s="222"/>
      <c r="VAH7" s="222"/>
      <c r="VAI7" s="222"/>
      <c r="VAJ7" s="222"/>
      <c r="VAK7" s="222"/>
      <c r="VAL7" s="222"/>
      <c r="VAM7" s="222"/>
      <c r="VAN7" s="222"/>
      <c r="VAO7" s="222"/>
      <c r="VAP7" s="222"/>
      <c r="VAQ7" s="222"/>
      <c r="VAR7" s="222"/>
      <c r="VAS7" s="222"/>
      <c r="VAT7" s="222"/>
      <c r="VAU7" s="222"/>
      <c r="VAV7" s="222"/>
      <c r="VAW7" s="222"/>
      <c r="VAX7" s="222"/>
      <c r="VAY7" s="222"/>
      <c r="VAZ7" s="222"/>
      <c r="VBA7" s="222"/>
      <c r="VBB7" s="222"/>
      <c r="VBC7" s="222"/>
      <c r="VBD7" s="222"/>
      <c r="VBE7" s="222"/>
      <c r="VBF7" s="222"/>
      <c r="VBG7" s="222"/>
      <c r="VBH7" s="222"/>
      <c r="VBI7" s="222"/>
      <c r="VBJ7" s="222"/>
      <c r="VBK7" s="222"/>
      <c r="VBL7" s="222"/>
      <c r="VBM7" s="222"/>
      <c r="VBN7" s="222"/>
      <c r="VBO7" s="222"/>
      <c r="VBP7" s="222"/>
      <c r="VBQ7" s="222"/>
      <c r="VBR7" s="222"/>
      <c r="VBS7" s="222"/>
      <c r="VBT7" s="222"/>
      <c r="VBU7" s="222"/>
      <c r="VBV7" s="222"/>
      <c r="VBW7" s="222"/>
      <c r="VBX7" s="222"/>
      <c r="VBY7" s="222"/>
      <c r="VBZ7" s="222"/>
      <c r="VCA7" s="222"/>
      <c r="VCB7" s="222"/>
      <c r="VCC7" s="222"/>
      <c r="VCD7" s="222"/>
      <c r="VCE7" s="222"/>
      <c r="VCF7" s="222"/>
      <c r="VCG7" s="222"/>
      <c r="VCH7" s="222"/>
      <c r="VCI7" s="222"/>
      <c r="VCJ7" s="222"/>
      <c r="VCK7" s="222"/>
      <c r="VCL7" s="222"/>
      <c r="VCM7" s="222"/>
      <c r="VCN7" s="222"/>
      <c r="VCO7" s="222"/>
      <c r="VCP7" s="222"/>
      <c r="VCQ7" s="222"/>
      <c r="VCR7" s="222"/>
      <c r="VCS7" s="222"/>
      <c r="VCT7" s="222"/>
      <c r="VCU7" s="222"/>
      <c r="VCV7" s="222"/>
      <c r="VCW7" s="222"/>
      <c r="VCX7" s="222"/>
      <c r="VCY7" s="222"/>
      <c r="VCZ7" s="222"/>
      <c r="VDA7" s="222"/>
      <c r="VDB7" s="222"/>
      <c r="VDC7" s="222"/>
      <c r="VDD7" s="222"/>
      <c r="VDE7" s="222"/>
      <c r="VDF7" s="222"/>
      <c r="VDG7" s="222"/>
      <c r="VDH7" s="222"/>
      <c r="VDI7" s="222"/>
      <c r="VDJ7" s="222"/>
      <c r="VDK7" s="222"/>
      <c r="VDL7" s="222"/>
      <c r="VDM7" s="222"/>
      <c r="VDN7" s="222"/>
      <c r="VDO7" s="222"/>
      <c r="VDP7" s="222"/>
      <c r="VDQ7" s="222"/>
      <c r="VDR7" s="222"/>
      <c r="VDS7" s="222"/>
      <c r="VDT7" s="222"/>
      <c r="VDU7" s="222"/>
      <c r="VDV7" s="222"/>
      <c r="VDW7" s="222"/>
      <c r="VDX7" s="222"/>
      <c r="VDY7" s="222"/>
      <c r="VDZ7" s="222"/>
      <c r="VEA7" s="222"/>
      <c r="VEB7" s="222"/>
      <c r="VEC7" s="222"/>
      <c r="VED7" s="222"/>
      <c r="VEE7" s="222"/>
      <c r="VEF7" s="222"/>
      <c r="VEG7" s="222"/>
      <c r="VEH7" s="222"/>
      <c r="VEI7" s="222"/>
      <c r="VEJ7" s="222"/>
      <c r="VEK7" s="222"/>
      <c r="VEL7" s="222"/>
      <c r="VEM7" s="222"/>
      <c r="VEN7" s="222"/>
      <c r="VEO7" s="222"/>
      <c r="VEP7" s="222"/>
      <c r="VEQ7" s="222"/>
      <c r="VER7" s="222"/>
      <c r="VES7" s="222"/>
      <c r="VET7" s="222"/>
      <c r="VEU7" s="222"/>
      <c r="VEV7" s="222"/>
      <c r="VEW7" s="222"/>
      <c r="VEX7" s="222"/>
      <c r="VEY7" s="222"/>
      <c r="VEZ7" s="222"/>
      <c r="VFA7" s="222"/>
      <c r="VFB7" s="222"/>
      <c r="VFC7" s="222"/>
      <c r="VFD7" s="222"/>
      <c r="VFE7" s="222"/>
      <c r="VFF7" s="222"/>
      <c r="VFG7" s="222"/>
      <c r="VFH7" s="222"/>
      <c r="VFI7" s="222"/>
      <c r="VFJ7" s="222"/>
      <c r="VFK7" s="222"/>
      <c r="VFL7" s="222"/>
      <c r="VFM7" s="222"/>
      <c r="VFN7" s="222"/>
      <c r="VFO7" s="222"/>
      <c r="VFP7" s="222"/>
      <c r="VFQ7" s="222"/>
      <c r="VFR7" s="222"/>
      <c r="VFS7" s="222"/>
      <c r="VFT7" s="222"/>
      <c r="VFU7" s="222"/>
      <c r="VFV7" s="222"/>
      <c r="VFW7" s="222"/>
      <c r="VFX7" s="222"/>
      <c r="VFY7" s="222"/>
      <c r="VFZ7" s="222"/>
      <c r="VGA7" s="222"/>
      <c r="VGB7" s="222"/>
      <c r="VGC7" s="222"/>
      <c r="VGD7" s="222"/>
      <c r="VGE7" s="222"/>
      <c r="VGF7" s="222"/>
      <c r="VGG7" s="222"/>
      <c r="VGH7" s="222"/>
      <c r="VGI7" s="222"/>
      <c r="VGJ7" s="222"/>
      <c r="VGK7" s="222"/>
      <c r="VGL7" s="222"/>
      <c r="VGM7" s="222"/>
      <c r="VGN7" s="222"/>
      <c r="VGO7" s="222"/>
      <c r="VGP7" s="222"/>
      <c r="VGQ7" s="222"/>
      <c r="VGR7" s="222"/>
      <c r="VGS7" s="222"/>
      <c r="VGT7" s="222"/>
      <c r="VGU7" s="222"/>
      <c r="VGV7" s="222"/>
      <c r="VGW7" s="222"/>
      <c r="VGX7" s="222"/>
      <c r="VGY7" s="222"/>
      <c r="VGZ7" s="222"/>
      <c r="VHA7" s="222"/>
      <c r="VHB7" s="222"/>
      <c r="VHC7" s="222"/>
      <c r="VHD7" s="222"/>
      <c r="VHE7" s="222"/>
      <c r="VHF7" s="222"/>
      <c r="VHG7" s="222"/>
      <c r="VHH7" s="222"/>
      <c r="VHI7" s="222"/>
      <c r="VHJ7" s="222"/>
      <c r="VHK7" s="222"/>
      <c r="VHL7" s="222"/>
      <c r="VHM7" s="222"/>
      <c r="VHN7" s="222"/>
      <c r="VHO7" s="222"/>
      <c r="VHP7" s="222"/>
      <c r="VHQ7" s="222"/>
      <c r="VHR7" s="222"/>
      <c r="VHS7" s="222"/>
      <c r="VHT7" s="222"/>
      <c r="VHU7" s="222"/>
      <c r="VHV7" s="222"/>
      <c r="VHW7" s="222"/>
      <c r="VHX7" s="222"/>
      <c r="VHY7" s="222"/>
      <c r="VHZ7" s="222"/>
      <c r="VIA7" s="222"/>
      <c r="VIB7" s="222"/>
      <c r="VIC7" s="222"/>
      <c r="VID7" s="222"/>
      <c r="VIE7" s="222"/>
      <c r="VIF7" s="222"/>
      <c r="VIG7" s="222"/>
      <c r="VIH7" s="222"/>
      <c r="VII7" s="222"/>
      <c r="VIJ7" s="222"/>
      <c r="VIK7" s="222"/>
      <c r="VIL7" s="222"/>
      <c r="VIM7" s="222"/>
      <c r="VIN7" s="222"/>
      <c r="VIO7" s="222"/>
      <c r="VIP7" s="222"/>
      <c r="VIQ7" s="222"/>
      <c r="VIR7" s="222"/>
      <c r="VIS7" s="222"/>
      <c r="VIT7" s="222"/>
      <c r="VIU7" s="222"/>
      <c r="VIV7" s="222"/>
      <c r="VIW7" s="222"/>
      <c r="VIX7" s="222"/>
      <c r="VIY7" s="222"/>
      <c r="VIZ7" s="222"/>
      <c r="VJA7" s="222"/>
      <c r="VJB7" s="222"/>
      <c r="VJC7" s="222"/>
      <c r="VJD7" s="222"/>
      <c r="VJE7" s="222"/>
      <c r="VJF7" s="222"/>
      <c r="VJG7" s="222"/>
      <c r="VJH7" s="222"/>
      <c r="VJI7" s="222"/>
      <c r="VJJ7" s="222"/>
      <c r="VJK7" s="222"/>
      <c r="VJL7" s="222"/>
      <c r="VJM7" s="222"/>
      <c r="VJN7" s="222"/>
      <c r="VJO7" s="222"/>
      <c r="VJP7" s="222"/>
      <c r="VJQ7" s="222"/>
      <c r="VJR7" s="222"/>
      <c r="VJS7" s="222"/>
      <c r="VJT7" s="222"/>
      <c r="VJU7" s="222"/>
      <c r="VJV7" s="222"/>
      <c r="VJW7" s="222"/>
      <c r="VJX7" s="222"/>
      <c r="VJY7" s="222"/>
      <c r="VJZ7" s="222"/>
      <c r="VKA7" s="222"/>
      <c r="VKB7" s="222"/>
      <c r="VKC7" s="222"/>
      <c r="VKD7" s="222"/>
      <c r="VKE7" s="222"/>
      <c r="VKF7" s="222"/>
      <c r="VKG7" s="222"/>
      <c r="VKH7" s="222"/>
      <c r="VKI7" s="222"/>
      <c r="VKJ7" s="222"/>
      <c r="VKK7" s="222"/>
      <c r="VKL7" s="222"/>
      <c r="VKM7" s="222"/>
      <c r="VKN7" s="222"/>
      <c r="VKO7" s="222"/>
      <c r="VKP7" s="222"/>
      <c r="VKQ7" s="222"/>
      <c r="VKR7" s="222"/>
      <c r="VKS7" s="222"/>
      <c r="VKT7" s="222"/>
      <c r="VKU7" s="222"/>
      <c r="VKV7" s="222"/>
      <c r="VKW7" s="222"/>
      <c r="VKX7" s="222"/>
      <c r="VKY7" s="222"/>
      <c r="VKZ7" s="222"/>
      <c r="VLA7" s="222"/>
      <c r="VLB7" s="222"/>
      <c r="VLC7" s="222"/>
      <c r="VLD7" s="222"/>
      <c r="VLE7" s="222"/>
      <c r="VLF7" s="222"/>
      <c r="VLG7" s="222"/>
      <c r="VLH7" s="222"/>
      <c r="VLI7" s="222"/>
      <c r="VLJ7" s="222"/>
      <c r="VLK7" s="222"/>
      <c r="VLL7" s="222"/>
      <c r="VLM7" s="222"/>
      <c r="VLN7" s="222"/>
      <c r="VLO7" s="222"/>
      <c r="VLP7" s="222"/>
      <c r="VLQ7" s="222"/>
      <c r="VLR7" s="222"/>
      <c r="VLS7" s="222"/>
      <c r="VLT7" s="222"/>
      <c r="VLU7" s="222"/>
      <c r="VLV7" s="222"/>
      <c r="VLW7" s="222"/>
      <c r="VLX7" s="222"/>
      <c r="VLY7" s="222"/>
      <c r="VLZ7" s="222"/>
      <c r="VMA7" s="222"/>
      <c r="VMB7" s="222"/>
      <c r="VMC7" s="222"/>
      <c r="VMD7" s="222"/>
      <c r="VME7" s="222"/>
      <c r="VMF7" s="222"/>
      <c r="VMG7" s="222"/>
      <c r="VMH7" s="222"/>
      <c r="VMI7" s="222"/>
      <c r="VMJ7" s="222"/>
      <c r="VMK7" s="222"/>
      <c r="VML7" s="222"/>
      <c r="VMM7" s="222"/>
      <c r="VMN7" s="222"/>
      <c r="VMO7" s="222"/>
      <c r="VMP7" s="222"/>
      <c r="VMQ7" s="222"/>
      <c r="VMR7" s="222"/>
      <c r="VMS7" s="222"/>
      <c r="VMT7" s="222"/>
      <c r="VMU7" s="222"/>
      <c r="VMV7" s="222"/>
      <c r="VMW7" s="222"/>
      <c r="VMX7" s="222"/>
      <c r="VMY7" s="222"/>
      <c r="VMZ7" s="222"/>
      <c r="VNA7" s="222"/>
      <c r="VNB7" s="222"/>
      <c r="VNC7" s="222"/>
      <c r="VND7" s="222"/>
      <c r="VNE7" s="222"/>
      <c r="VNF7" s="222"/>
      <c r="VNG7" s="222"/>
      <c r="VNH7" s="222"/>
      <c r="VNI7" s="222"/>
      <c r="VNJ7" s="222"/>
      <c r="VNK7" s="222"/>
      <c r="VNL7" s="222"/>
      <c r="VNM7" s="222"/>
      <c r="VNN7" s="222"/>
      <c r="VNO7" s="222"/>
      <c r="VNP7" s="222"/>
      <c r="VNQ7" s="222"/>
      <c r="VNR7" s="222"/>
      <c r="VNS7" s="222"/>
      <c r="VNT7" s="222"/>
      <c r="VNU7" s="222"/>
      <c r="VNV7" s="222"/>
      <c r="VNW7" s="222"/>
      <c r="VNX7" s="222"/>
      <c r="VNY7" s="222"/>
      <c r="VNZ7" s="222"/>
      <c r="VOA7" s="222"/>
      <c r="VOB7" s="222"/>
      <c r="VOC7" s="222"/>
      <c r="VOD7" s="222"/>
      <c r="VOE7" s="222"/>
      <c r="VOF7" s="222"/>
      <c r="VOG7" s="222"/>
      <c r="VOH7" s="222"/>
      <c r="VOI7" s="222"/>
      <c r="VOJ7" s="222"/>
      <c r="VOK7" s="222"/>
      <c r="VOL7" s="222"/>
      <c r="VOM7" s="222"/>
      <c r="VON7" s="222"/>
      <c r="VOO7" s="222"/>
      <c r="VOP7" s="222"/>
      <c r="VOQ7" s="222"/>
      <c r="VOR7" s="222"/>
      <c r="VOS7" s="222"/>
      <c r="VOT7" s="222"/>
      <c r="VOU7" s="222"/>
      <c r="VOV7" s="222"/>
      <c r="VOW7" s="222"/>
      <c r="VOX7" s="222"/>
      <c r="VOY7" s="222"/>
      <c r="VOZ7" s="222"/>
      <c r="VPA7" s="222"/>
      <c r="VPB7" s="222"/>
      <c r="VPC7" s="222"/>
      <c r="VPD7" s="222"/>
      <c r="VPE7" s="222"/>
      <c r="VPF7" s="222"/>
      <c r="VPG7" s="222"/>
      <c r="VPH7" s="222"/>
      <c r="VPI7" s="222"/>
      <c r="VPJ7" s="222"/>
      <c r="VPK7" s="222"/>
      <c r="VPL7" s="222"/>
      <c r="VPM7" s="222"/>
      <c r="VPN7" s="222"/>
      <c r="VPO7" s="222"/>
      <c r="VPP7" s="222"/>
      <c r="VPQ7" s="222"/>
      <c r="VPR7" s="222"/>
      <c r="VPS7" s="222"/>
      <c r="VPT7" s="222"/>
      <c r="VPU7" s="222"/>
      <c r="VPV7" s="222"/>
      <c r="VPW7" s="222"/>
      <c r="VPX7" s="222"/>
      <c r="VPY7" s="222"/>
      <c r="VPZ7" s="222"/>
      <c r="VQA7" s="222"/>
      <c r="VQB7" s="222"/>
      <c r="VQC7" s="222"/>
      <c r="VQD7" s="222"/>
      <c r="VQE7" s="222"/>
      <c r="VQF7" s="222"/>
      <c r="VQG7" s="222"/>
      <c r="VQH7" s="222"/>
      <c r="VQI7" s="222"/>
      <c r="VQJ7" s="222"/>
      <c r="VQK7" s="222"/>
      <c r="VQL7" s="222"/>
      <c r="VQM7" s="222"/>
      <c r="VQN7" s="222"/>
      <c r="VQO7" s="222"/>
      <c r="VQP7" s="222"/>
      <c r="VQQ7" s="222"/>
      <c r="VQR7" s="222"/>
      <c r="VQS7" s="222"/>
      <c r="VQT7" s="222"/>
      <c r="VQU7" s="222"/>
      <c r="VQV7" s="222"/>
      <c r="VQW7" s="222"/>
      <c r="VQX7" s="222"/>
      <c r="VQY7" s="222"/>
      <c r="VQZ7" s="222"/>
      <c r="VRA7" s="222"/>
      <c r="VRB7" s="222"/>
      <c r="VRC7" s="222"/>
      <c r="VRD7" s="222"/>
      <c r="VRE7" s="222"/>
      <c r="VRF7" s="222"/>
      <c r="VRG7" s="222"/>
      <c r="VRH7" s="222"/>
      <c r="VRI7" s="222"/>
      <c r="VRJ7" s="222"/>
      <c r="VRK7" s="222"/>
      <c r="VRL7" s="222"/>
      <c r="VRM7" s="222"/>
      <c r="VRN7" s="222"/>
      <c r="VRO7" s="222"/>
      <c r="VRP7" s="222"/>
      <c r="VRQ7" s="222"/>
      <c r="VRR7" s="222"/>
      <c r="VRS7" s="222"/>
      <c r="VRT7" s="222"/>
      <c r="VRU7" s="222"/>
      <c r="VRV7" s="222"/>
      <c r="VRW7" s="222"/>
      <c r="VRX7" s="222"/>
      <c r="VRY7" s="222"/>
      <c r="VRZ7" s="222"/>
      <c r="VSA7" s="222"/>
      <c r="VSB7" s="222"/>
      <c r="VSC7" s="222"/>
      <c r="VSD7" s="222"/>
      <c r="VSE7" s="222"/>
      <c r="VSF7" s="222"/>
      <c r="VSG7" s="222"/>
      <c r="VSH7" s="222"/>
      <c r="VSI7" s="222"/>
      <c r="VSJ7" s="222"/>
      <c r="VSK7" s="222"/>
      <c r="VSL7" s="222"/>
      <c r="VSM7" s="222"/>
      <c r="VSN7" s="222"/>
      <c r="VSO7" s="222"/>
      <c r="VSP7" s="222"/>
      <c r="VSQ7" s="222"/>
      <c r="VSR7" s="222"/>
      <c r="VSS7" s="222"/>
      <c r="VST7" s="222"/>
      <c r="VSU7" s="222"/>
      <c r="VSV7" s="222"/>
      <c r="VSW7" s="222"/>
      <c r="VSX7" s="222"/>
      <c r="VSY7" s="222"/>
      <c r="VSZ7" s="222"/>
      <c r="VTA7" s="222"/>
      <c r="VTB7" s="222"/>
      <c r="VTC7" s="222"/>
      <c r="VTD7" s="222"/>
      <c r="VTE7" s="222"/>
      <c r="VTF7" s="222"/>
      <c r="VTG7" s="222"/>
      <c r="VTH7" s="222"/>
      <c r="VTI7" s="222"/>
      <c r="VTJ7" s="222"/>
      <c r="VTK7" s="222"/>
      <c r="VTL7" s="222"/>
      <c r="VTM7" s="222"/>
      <c r="VTN7" s="222"/>
      <c r="VTO7" s="222"/>
      <c r="VTP7" s="222"/>
      <c r="VTQ7" s="222"/>
      <c r="VTR7" s="222"/>
      <c r="VTS7" s="222"/>
      <c r="VTT7" s="222"/>
      <c r="VTU7" s="222"/>
      <c r="VTV7" s="222"/>
      <c r="VTW7" s="222"/>
      <c r="VTX7" s="222"/>
      <c r="VTY7" s="222"/>
      <c r="VTZ7" s="222"/>
      <c r="VUA7" s="222"/>
      <c r="VUB7" s="222"/>
      <c r="VUC7" s="222"/>
      <c r="VUD7" s="222"/>
      <c r="VUE7" s="222"/>
      <c r="VUF7" s="222"/>
      <c r="VUG7" s="222"/>
      <c r="VUH7" s="222"/>
      <c r="VUI7" s="222"/>
      <c r="VUJ7" s="222"/>
      <c r="VUK7" s="222"/>
      <c r="VUL7" s="222"/>
      <c r="VUM7" s="222"/>
      <c r="VUN7" s="222"/>
      <c r="VUO7" s="222"/>
      <c r="VUP7" s="222"/>
      <c r="VUQ7" s="222"/>
      <c r="VUR7" s="222"/>
      <c r="VUS7" s="222"/>
      <c r="VUT7" s="222"/>
      <c r="VUU7" s="222"/>
      <c r="VUV7" s="222"/>
      <c r="VUW7" s="222"/>
      <c r="VUX7" s="222"/>
      <c r="VUY7" s="222"/>
      <c r="VUZ7" s="222"/>
      <c r="VVA7" s="222"/>
      <c r="VVB7" s="222"/>
      <c r="VVC7" s="222"/>
      <c r="VVD7" s="222"/>
      <c r="VVE7" s="222"/>
      <c r="VVF7" s="222"/>
      <c r="VVG7" s="222"/>
      <c r="VVH7" s="222"/>
      <c r="VVI7" s="222"/>
      <c r="VVJ7" s="222"/>
      <c r="VVK7" s="222"/>
      <c r="VVL7" s="222"/>
      <c r="VVM7" s="222"/>
      <c r="VVN7" s="222"/>
      <c r="VVO7" s="222"/>
      <c r="VVP7" s="222"/>
      <c r="VVQ7" s="222"/>
      <c r="VVR7" s="222"/>
      <c r="VVS7" s="222"/>
      <c r="VVT7" s="222"/>
      <c r="VVU7" s="222"/>
      <c r="VVV7" s="222"/>
      <c r="VVW7" s="222"/>
      <c r="VVX7" s="222"/>
      <c r="VVY7" s="222"/>
      <c r="VVZ7" s="222"/>
      <c r="VWA7" s="222"/>
      <c r="VWB7" s="222"/>
      <c r="VWC7" s="222"/>
      <c r="VWD7" s="222"/>
      <c r="VWE7" s="222"/>
      <c r="VWF7" s="222"/>
      <c r="VWG7" s="222"/>
      <c r="VWH7" s="222"/>
      <c r="VWI7" s="222"/>
      <c r="VWJ7" s="222"/>
      <c r="VWK7" s="222"/>
      <c r="VWL7" s="222"/>
      <c r="VWM7" s="222"/>
      <c r="VWN7" s="222"/>
      <c r="VWO7" s="222"/>
      <c r="VWP7" s="222"/>
      <c r="VWQ7" s="222"/>
      <c r="VWR7" s="222"/>
      <c r="VWS7" s="222"/>
      <c r="VWT7" s="222"/>
      <c r="VWU7" s="222"/>
      <c r="VWV7" s="222"/>
      <c r="VWW7" s="222"/>
      <c r="VWX7" s="222"/>
      <c r="VWY7" s="222"/>
      <c r="VWZ7" s="222"/>
      <c r="VXA7" s="222"/>
      <c r="VXB7" s="222"/>
      <c r="VXC7" s="222"/>
      <c r="VXD7" s="222"/>
      <c r="VXE7" s="222"/>
      <c r="VXF7" s="222"/>
      <c r="VXG7" s="222"/>
      <c r="VXH7" s="222"/>
      <c r="VXI7" s="222"/>
      <c r="VXJ7" s="222"/>
      <c r="VXK7" s="222"/>
      <c r="VXL7" s="222"/>
      <c r="VXM7" s="222"/>
      <c r="VXN7" s="222"/>
      <c r="VXO7" s="222"/>
      <c r="VXP7" s="222"/>
      <c r="VXQ7" s="222"/>
      <c r="VXR7" s="222"/>
      <c r="VXS7" s="222"/>
      <c r="VXT7" s="222"/>
      <c r="VXU7" s="222"/>
      <c r="VXV7" s="222"/>
      <c r="VXW7" s="222"/>
      <c r="VXX7" s="222"/>
      <c r="VXY7" s="222"/>
      <c r="VXZ7" s="222"/>
      <c r="VYA7" s="222"/>
      <c r="VYB7" s="222"/>
      <c r="VYC7" s="222"/>
      <c r="VYD7" s="222"/>
      <c r="VYE7" s="222"/>
      <c r="VYF7" s="222"/>
      <c r="VYG7" s="222"/>
      <c r="VYH7" s="222"/>
      <c r="VYI7" s="222"/>
      <c r="VYJ7" s="222"/>
      <c r="VYK7" s="222"/>
      <c r="VYL7" s="222"/>
      <c r="VYM7" s="222"/>
      <c r="VYN7" s="222"/>
      <c r="VYO7" s="222"/>
      <c r="VYP7" s="222"/>
      <c r="VYQ7" s="222"/>
      <c r="VYR7" s="222"/>
      <c r="VYS7" s="222"/>
      <c r="VYT7" s="222"/>
      <c r="VYU7" s="222"/>
      <c r="VYV7" s="222"/>
      <c r="VYW7" s="222"/>
      <c r="VYX7" s="222"/>
      <c r="VYY7" s="222"/>
      <c r="VYZ7" s="222"/>
      <c r="VZA7" s="222"/>
      <c r="VZB7" s="222"/>
      <c r="VZC7" s="222"/>
      <c r="VZD7" s="222"/>
      <c r="VZE7" s="222"/>
      <c r="VZF7" s="222"/>
      <c r="VZG7" s="222"/>
      <c r="VZH7" s="222"/>
      <c r="VZI7" s="222"/>
      <c r="VZJ7" s="222"/>
      <c r="VZK7" s="222"/>
      <c r="VZL7" s="222"/>
      <c r="VZM7" s="222"/>
      <c r="VZN7" s="222"/>
      <c r="VZO7" s="222"/>
      <c r="VZP7" s="222"/>
      <c r="VZQ7" s="222"/>
      <c r="VZR7" s="222"/>
      <c r="VZS7" s="222"/>
      <c r="VZT7" s="222"/>
      <c r="VZU7" s="222"/>
      <c r="VZV7" s="222"/>
      <c r="VZW7" s="222"/>
      <c r="VZX7" s="222"/>
      <c r="VZY7" s="222"/>
      <c r="VZZ7" s="222"/>
      <c r="WAA7" s="222"/>
      <c r="WAB7" s="222"/>
      <c r="WAC7" s="222"/>
      <c r="WAD7" s="222"/>
      <c r="WAE7" s="222"/>
      <c r="WAF7" s="222"/>
      <c r="WAG7" s="222"/>
      <c r="WAH7" s="222"/>
      <c r="WAI7" s="222"/>
      <c r="WAJ7" s="222"/>
      <c r="WAK7" s="222"/>
      <c r="WAL7" s="222"/>
      <c r="WAM7" s="222"/>
      <c r="WAN7" s="222"/>
      <c r="WAO7" s="222"/>
      <c r="WAP7" s="222"/>
      <c r="WAQ7" s="222"/>
      <c r="WAR7" s="222"/>
      <c r="WAS7" s="222"/>
      <c r="WAT7" s="222"/>
      <c r="WAU7" s="222"/>
      <c r="WAV7" s="222"/>
      <c r="WAW7" s="222"/>
      <c r="WAX7" s="222"/>
      <c r="WAY7" s="222"/>
      <c r="WAZ7" s="222"/>
      <c r="WBA7" s="222"/>
      <c r="WBB7" s="222"/>
      <c r="WBC7" s="222"/>
      <c r="WBD7" s="222"/>
      <c r="WBE7" s="222"/>
      <c r="WBF7" s="222"/>
      <c r="WBG7" s="222"/>
      <c r="WBH7" s="222"/>
      <c r="WBI7" s="222"/>
      <c r="WBJ7" s="222"/>
      <c r="WBK7" s="222"/>
      <c r="WBL7" s="222"/>
      <c r="WBM7" s="222"/>
      <c r="WBN7" s="222"/>
      <c r="WBO7" s="222"/>
      <c r="WBP7" s="222"/>
      <c r="WBQ7" s="222"/>
      <c r="WBR7" s="222"/>
      <c r="WBS7" s="222"/>
      <c r="WBT7" s="222"/>
      <c r="WBU7" s="222"/>
      <c r="WBV7" s="222"/>
      <c r="WBW7" s="222"/>
      <c r="WBX7" s="222"/>
      <c r="WBY7" s="222"/>
      <c r="WBZ7" s="222"/>
      <c r="WCA7" s="222"/>
      <c r="WCB7" s="222"/>
      <c r="WCC7" s="222"/>
      <c r="WCD7" s="222"/>
      <c r="WCE7" s="222"/>
      <c r="WCF7" s="222"/>
      <c r="WCG7" s="222"/>
      <c r="WCH7" s="222"/>
      <c r="WCI7" s="222"/>
      <c r="WCJ7" s="222"/>
      <c r="WCK7" s="222"/>
      <c r="WCL7" s="222"/>
      <c r="WCM7" s="222"/>
      <c r="WCN7" s="222"/>
      <c r="WCO7" s="222"/>
      <c r="WCP7" s="222"/>
      <c r="WCQ7" s="222"/>
      <c r="WCR7" s="222"/>
      <c r="WCS7" s="222"/>
      <c r="WCT7" s="222"/>
      <c r="WCU7" s="222"/>
      <c r="WCV7" s="222"/>
      <c r="WCW7" s="222"/>
      <c r="WCX7" s="222"/>
      <c r="WCY7" s="222"/>
      <c r="WCZ7" s="222"/>
      <c r="WDA7" s="222"/>
      <c r="WDB7" s="222"/>
      <c r="WDC7" s="222"/>
      <c r="WDD7" s="222"/>
      <c r="WDE7" s="222"/>
      <c r="WDF7" s="222"/>
      <c r="WDG7" s="222"/>
      <c r="WDH7" s="222"/>
      <c r="WDI7" s="222"/>
      <c r="WDJ7" s="222"/>
      <c r="WDK7" s="222"/>
      <c r="WDL7" s="222"/>
      <c r="WDM7" s="222"/>
      <c r="WDN7" s="222"/>
      <c r="WDO7" s="222"/>
      <c r="WDP7" s="222"/>
      <c r="WDQ7" s="222"/>
      <c r="WDR7" s="222"/>
      <c r="WDS7" s="222"/>
      <c r="WDT7" s="222"/>
      <c r="WDU7" s="222"/>
      <c r="WDV7" s="222"/>
      <c r="WDW7" s="222"/>
      <c r="WDX7" s="222"/>
      <c r="WDY7" s="222"/>
      <c r="WDZ7" s="222"/>
      <c r="WEA7" s="222"/>
      <c r="WEB7" s="222"/>
      <c r="WEC7" s="222"/>
      <c r="WED7" s="222"/>
      <c r="WEE7" s="222"/>
      <c r="WEF7" s="222"/>
      <c r="WEG7" s="222"/>
      <c r="WEH7" s="222"/>
      <c r="WEI7" s="222"/>
      <c r="WEJ7" s="222"/>
      <c r="WEK7" s="222"/>
      <c r="WEL7" s="222"/>
      <c r="WEM7" s="222"/>
      <c r="WEN7" s="222"/>
      <c r="WEO7" s="222"/>
      <c r="WEP7" s="222"/>
      <c r="WEQ7" s="222"/>
      <c r="WER7" s="222"/>
      <c r="WES7" s="222"/>
      <c r="WET7" s="222"/>
      <c r="WEU7" s="222"/>
      <c r="WEV7" s="222"/>
      <c r="WEW7" s="222"/>
      <c r="WEX7" s="222"/>
      <c r="WEY7" s="222"/>
      <c r="WEZ7" s="222"/>
      <c r="WFA7" s="222"/>
      <c r="WFB7" s="222"/>
      <c r="WFC7" s="222"/>
      <c r="WFD7" s="222"/>
      <c r="WFE7" s="222"/>
      <c r="WFF7" s="222"/>
      <c r="WFG7" s="222"/>
      <c r="WFH7" s="222"/>
      <c r="WFI7" s="222"/>
      <c r="WFJ7" s="222"/>
      <c r="WFK7" s="222"/>
      <c r="WFL7" s="222"/>
      <c r="WFM7" s="222"/>
      <c r="WFN7" s="222"/>
      <c r="WFO7" s="222"/>
      <c r="WFP7" s="222"/>
      <c r="WFQ7" s="222"/>
      <c r="WFR7" s="222"/>
      <c r="WFS7" s="222"/>
      <c r="WFT7" s="222"/>
      <c r="WFU7" s="222"/>
      <c r="WFV7" s="222"/>
      <c r="WFW7" s="222"/>
      <c r="WFX7" s="222"/>
      <c r="WFY7" s="222"/>
      <c r="WFZ7" s="222"/>
      <c r="WGA7" s="222"/>
      <c r="WGB7" s="222"/>
      <c r="WGC7" s="222"/>
      <c r="WGD7" s="222"/>
      <c r="WGE7" s="222"/>
      <c r="WGF7" s="222"/>
      <c r="WGG7" s="222"/>
      <c r="WGH7" s="222"/>
      <c r="WGI7" s="222"/>
      <c r="WGJ7" s="222"/>
      <c r="WGK7" s="222"/>
      <c r="WGL7" s="222"/>
      <c r="WGM7" s="222"/>
      <c r="WGN7" s="222"/>
      <c r="WGO7" s="222"/>
      <c r="WGP7" s="222"/>
      <c r="WGQ7" s="222"/>
      <c r="WGR7" s="222"/>
      <c r="WGS7" s="222"/>
      <c r="WGT7" s="222"/>
      <c r="WGU7" s="222"/>
      <c r="WGV7" s="222"/>
      <c r="WGW7" s="222"/>
      <c r="WGX7" s="222"/>
      <c r="WGY7" s="222"/>
      <c r="WGZ7" s="222"/>
      <c r="WHA7" s="222"/>
      <c r="WHB7" s="222"/>
      <c r="WHC7" s="222"/>
      <c r="WHD7" s="222"/>
      <c r="WHE7" s="222"/>
      <c r="WHF7" s="222"/>
      <c r="WHG7" s="222"/>
      <c r="WHH7" s="222"/>
      <c r="WHI7" s="222"/>
      <c r="WHJ7" s="222"/>
      <c r="WHK7" s="222"/>
      <c r="WHL7" s="222"/>
      <c r="WHM7" s="222"/>
      <c r="WHN7" s="222"/>
      <c r="WHO7" s="222"/>
      <c r="WHP7" s="222"/>
      <c r="WHQ7" s="222"/>
      <c r="WHR7" s="222"/>
      <c r="WHS7" s="222"/>
      <c r="WHT7" s="222"/>
      <c r="WHU7" s="222"/>
      <c r="WHV7" s="222"/>
      <c r="WHW7" s="222"/>
      <c r="WHX7" s="222"/>
      <c r="WHY7" s="222"/>
      <c r="WHZ7" s="222"/>
      <c r="WIA7" s="222"/>
      <c r="WIB7" s="222"/>
      <c r="WIC7" s="222"/>
      <c r="WID7" s="222"/>
      <c r="WIE7" s="222"/>
      <c r="WIF7" s="222"/>
      <c r="WIG7" s="222"/>
      <c r="WIH7" s="222"/>
      <c r="WII7" s="222"/>
      <c r="WIJ7" s="222"/>
      <c r="WIK7" s="222"/>
      <c r="WIL7" s="222"/>
      <c r="WIM7" s="222"/>
      <c r="WIN7" s="222"/>
      <c r="WIO7" s="222"/>
      <c r="WIP7" s="222"/>
      <c r="WIQ7" s="222"/>
      <c r="WIR7" s="222"/>
      <c r="WIS7" s="222"/>
      <c r="WIT7" s="222"/>
      <c r="WIU7" s="222"/>
      <c r="WIV7" s="222"/>
      <c r="WIW7" s="222"/>
      <c r="WIX7" s="222"/>
      <c r="WIY7" s="222"/>
      <c r="WIZ7" s="222"/>
      <c r="WJA7" s="222"/>
      <c r="WJB7" s="222"/>
      <c r="WJC7" s="222"/>
      <c r="WJD7" s="222"/>
      <c r="WJE7" s="222"/>
      <c r="WJF7" s="222"/>
      <c r="WJG7" s="222"/>
      <c r="WJH7" s="222"/>
      <c r="WJI7" s="222"/>
      <c r="WJJ7" s="222"/>
      <c r="WJK7" s="222"/>
      <c r="WJL7" s="222"/>
      <c r="WJM7" s="222"/>
      <c r="WJN7" s="222"/>
      <c r="WJO7" s="222"/>
      <c r="WJP7" s="222"/>
      <c r="WJQ7" s="222"/>
      <c r="WJR7" s="222"/>
      <c r="WJS7" s="222"/>
      <c r="WJT7" s="222"/>
      <c r="WJU7" s="222"/>
      <c r="WJV7" s="222"/>
      <c r="WJW7" s="222"/>
      <c r="WJX7" s="222"/>
      <c r="WJY7" s="222"/>
      <c r="WJZ7" s="222"/>
      <c r="WKA7" s="222"/>
      <c r="WKB7" s="222"/>
      <c r="WKC7" s="222"/>
      <c r="WKD7" s="222"/>
      <c r="WKE7" s="222"/>
      <c r="WKF7" s="222"/>
      <c r="WKG7" s="222"/>
      <c r="WKH7" s="222"/>
      <c r="WKI7" s="222"/>
      <c r="WKJ7" s="222"/>
      <c r="WKK7" s="222"/>
      <c r="WKL7" s="222"/>
      <c r="WKM7" s="222"/>
      <c r="WKN7" s="222"/>
      <c r="WKO7" s="222"/>
      <c r="WKP7" s="222"/>
      <c r="WKQ7" s="222"/>
      <c r="WKR7" s="222"/>
      <c r="WKS7" s="222"/>
      <c r="WKT7" s="222"/>
      <c r="WKU7" s="222"/>
      <c r="WKV7" s="222"/>
      <c r="WKW7" s="222"/>
      <c r="WKX7" s="222"/>
      <c r="WKY7" s="222"/>
      <c r="WKZ7" s="222"/>
      <c r="WLA7" s="222"/>
      <c r="WLB7" s="222"/>
      <c r="WLC7" s="222"/>
      <c r="WLD7" s="222"/>
      <c r="WLE7" s="222"/>
      <c r="WLF7" s="222"/>
      <c r="WLG7" s="222"/>
      <c r="WLH7" s="222"/>
      <c r="WLI7" s="222"/>
      <c r="WLJ7" s="222"/>
      <c r="WLK7" s="222"/>
      <c r="WLL7" s="222"/>
      <c r="WLM7" s="222"/>
      <c r="WLN7" s="222"/>
      <c r="WLO7" s="222"/>
      <c r="WLP7" s="222"/>
      <c r="WLQ7" s="222"/>
      <c r="WLR7" s="222"/>
      <c r="WLS7" s="222"/>
      <c r="WLT7" s="222"/>
      <c r="WLU7" s="222"/>
      <c r="WLV7" s="222"/>
      <c r="WLW7" s="222"/>
      <c r="WLX7" s="222"/>
      <c r="WLY7" s="222"/>
      <c r="WLZ7" s="222"/>
      <c r="WMA7" s="222"/>
      <c r="WMB7" s="222"/>
      <c r="WMC7" s="222"/>
      <c r="WMD7" s="222"/>
      <c r="WME7" s="222"/>
      <c r="WMF7" s="222"/>
      <c r="WMG7" s="222"/>
      <c r="WMH7" s="222"/>
      <c r="WMI7" s="222"/>
      <c r="WMJ7" s="222"/>
      <c r="WMK7" s="222"/>
      <c r="WML7" s="222"/>
      <c r="WMM7" s="222"/>
      <c r="WMN7" s="222"/>
      <c r="WMO7" s="222"/>
      <c r="WMP7" s="222"/>
      <c r="WMQ7" s="222"/>
      <c r="WMR7" s="222"/>
      <c r="WMS7" s="222"/>
      <c r="WMT7" s="222"/>
      <c r="WMU7" s="222"/>
      <c r="WMV7" s="222"/>
      <c r="WMW7" s="222"/>
      <c r="WMX7" s="222"/>
      <c r="WMY7" s="222"/>
      <c r="WMZ7" s="222"/>
      <c r="WNA7" s="222"/>
      <c r="WNB7" s="222"/>
      <c r="WNC7" s="222"/>
      <c r="WND7" s="222"/>
      <c r="WNE7" s="222"/>
      <c r="WNF7" s="222"/>
      <c r="WNG7" s="222"/>
      <c r="WNH7" s="222"/>
      <c r="WNI7" s="222"/>
      <c r="WNJ7" s="222"/>
      <c r="WNK7" s="222"/>
      <c r="WNL7" s="222"/>
      <c r="WNM7" s="222"/>
      <c r="WNN7" s="222"/>
      <c r="WNO7" s="222"/>
      <c r="WNP7" s="222"/>
      <c r="WNQ7" s="222"/>
      <c r="WNR7" s="222"/>
      <c r="WNS7" s="222"/>
      <c r="WNT7" s="222"/>
      <c r="WNU7" s="222"/>
      <c r="WNV7" s="222"/>
      <c r="WNW7" s="222"/>
      <c r="WNX7" s="222"/>
      <c r="WNY7" s="222"/>
      <c r="WNZ7" s="222"/>
      <c r="WOA7" s="222"/>
      <c r="WOB7" s="222"/>
      <c r="WOC7" s="222"/>
      <c r="WOD7" s="222"/>
      <c r="WOE7" s="222"/>
      <c r="WOF7" s="222"/>
      <c r="WOG7" s="222"/>
      <c r="WOH7" s="222"/>
      <c r="WOI7" s="222"/>
      <c r="WOJ7" s="222"/>
      <c r="WOK7" s="222"/>
      <c r="WOL7" s="222"/>
      <c r="WOM7" s="222"/>
      <c r="WON7" s="222"/>
      <c r="WOO7" s="222"/>
      <c r="WOP7" s="222"/>
      <c r="WOQ7" s="222"/>
      <c r="WOR7" s="222"/>
      <c r="WOS7" s="222"/>
      <c r="WOT7" s="222"/>
      <c r="WOU7" s="222"/>
      <c r="WOV7" s="222"/>
      <c r="WOW7" s="222"/>
      <c r="WOX7" s="222"/>
      <c r="WOY7" s="222"/>
      <c r="WOZ7" s="222"/>
      <c r="WPA7" s="222"/>
      <c r="WPB7" s="222"/>
      <c r="WPC7" s="222"/>
      <c r="WPD7" s="222"/>
      <c r="WPE7" s="222"/>
      <c r="WPF7" s="222"/>
      <c r="WPG7" s="222"/>
      <c r="WPH7" s="222"/>
      <c r="WPI7" s="222"/>
      <c r="WPJ7" s="222"/>
      <c r="WPK7" s="222"/>
      <c r="WPL7" s="222"/>
      <c r="WPM7" s="222"/>
      <c r="WPN7" s="222"/>
      <c r="WPO7" s="222"/>
      <c r="WPP7" s="222"/>
      <c r="WPQ7" s="222"/>
      <c r="WPR7" s="222"/>
      <c r="WPS7" s="222"/>
      <c r="WPT7" s="222"/>
      <c r="WPU7" s="222"/>
      <c r="WPV7" s="222"/>
      <c r="WPW7" s="222"/>
      <c r="WPX7" s="222"/>
      <c r="WPY7" s="222"/>
      <c r="WPZ7" s="222"/>
      <c r="WQA7" s="222"/>
      <c r="WQB7" s="222"/>
      <c r="WQC7" s="222"/>
      <c r="WQD7" s="222"/>
      <c r="WQE7" s="222"/>
      <c r="WQF7" s="222"/>
      <c r="WQG7" s="222"/>
      <c r="WQH7" s="222"/>
      <c r="WQI7" s="222"/>
      <c r="WQJ7" s="222"/>
      <c r="WQK7" s="222"/>
      <c r="WQL7" s="222"/>
      <c r="WQM7" s="222"/>
      <c r="WQN7" s="222"/>
      <c r="WQO7" s="222"/>
      <c r="WQP7" s="222"/>
      <c r="WQQ7" s="222"/>
      <c r="WQR7" s="222"/>
      <c r="WQS7" s="222"/>
      <c r="WQT7" s="222"/>
      <c r="WQU7" s="222"/>
      <c r="WQV7" s="222"/>
      <c r="WQW7" s="222"/>
      <c r="WQX7" s="222"/>
      <c r="WQY7" s="222"/>
      <c r="WQZ7" s="222"/>
      <c r="WRA7" s="222"/>
      <c r="WRB7" s="222"/>
      <c r="WRC7" s="222"/>
      <c r="WRD7" s="222"/>
      <c r="WRE7" s="222"/>
      <c r="WRF7" s="222"/>
      <c r="WRG7" s="222"/>
      <c r="WRH7" s="222"/>
      <c r="WRI7" s="222"/>
      <c r="WRJ7" s="222"/>
      <c r="WRK7" s="222"/>
      <c r="WRL7" s="222"/>
      <c r="WRM7" s="222"/>
      <c r="WRN7" s="222"/>
      <c r="WRO7" s="222"/>
      <c r="WRP7" s="222"/>
      <c r="WRQ7" s="222"/>
      <c r="WRR7" s="222"/>
      <c r="WRS7" s="222"/>
      <c r="WRT7" s="222"/>
      <c r="WRU7" s="222"/>
      <c r="WRV7" s="222"/>
      <c r="WRW7" s="222"/>
      <c r="WRX7" s="222"/>
      <c r="WRY7" s="222"/>
      <c r="WRZ7" s="222"/>
      <c r="WSA7" s="222"/>
      <c r="WSB7" s="222"/>
      <c r="WSC7" s="222"/>
      <c r="WSD7" s="222"/>
      <c r="WSE7" s="222"/>
      <c r="WSF7" s="222"/>
      <c r="WSG7" s="222"/>
      <c r="WSH7" s="222"/>
      <c r="WSI7" s="222"/>
      <c r="WSJ7" s="222"/>
      <c r="WSK7" s="222"/>
      <c r="WSL7" s="222"/>
      <c r="WSM7" s="222"/>
      <c r="WSN7" s="222"/>
      <c r="WSO7" s="222"/>
      <c r="WSP7" s="222"/>
      <c r="WSQ7" s="222"/>
      <c r="WSR7" s="222"/>
      <c r="WSS7" s="222"/>
      <c r="WST7" s="222"/>
      <c r="WSU7" s="222"/>
      <c r="WSV7" s="222"/>
      <c r="WSW7" s="222"/>
      <c r="WSX7" s="222"/>
      <c r="WSY7" s="222"/>
      <c r="WSZ7" s="222"/>
      <c r="WTA7" s="222"/>
      <c r="WTB7" s="222"/>
      <c r="WTC7" s="222"/>
      <c r="WTD7" s="222"/>
      <c r="WTE7" s="222"/>
      <c r="WTF7" s="222"/>
      <c r="WTG7" s="222"/>
      <c r="WTH7" s="222"/>
      <c r="WTI7" s="222"/>
      <c r="WTJ7" s="222"/>
      <c r="WTK7" s="222"/>
      <c r="WTL7" s="222"/>
      <c r="WTM7" s="222"/>
      <c r="WTN7" s="222"/>
      <c r="WTO7" s="222"/>
      <c r="WTP7" s="222"/>
      <c r="WTQ7" s="222"/>
      <c r="WTR7" s="222"/>
      <c r="WTS7" s="222"/>
      <c r="WTT7" s="222"/>
      <c r="WTU7" s="222"/>
      <c r="WTV7" s="222"/>
      <c r="WTW7" s="222"/>
      <c r="WTX7" s="222"/>
      <c r="WTY7" s="222"/>
      <c r="WTZ7" s="222"/>
      <c r="WUA7" s="222"/>
      <c r="WUB7" s="222"/>
      <c r="WUC7" s="222"/>
      <c r="WUD7" s="222"/>
      <c r="WUE7" s="222"/>
      <c r="WUF7" s="222"/>
      <c r="WUG7" s="222"/>
      <c r="WUH7" s="222"/>
      <c r="WUI7" s="222"/>
      <c r="WUJ7" s="222"/>
      <c r="WUK7" s="222"/>
      <c r="WUL7" s="222"/>
      <c r="WUM7" s="222"/>
      <c r="WUN7" s="222"/>
      <c r="WUO7" s="222"/>
      <c r="WUP7" s="222"/>
      <c r="WUQ7" s="222"/>
      <c r="WUR7" s="222"/>
      <c r="WUS7" s="222"/>
      <c r="WUT7" s="222"/>
      <c r="WUU7" s="222"/>
      <c r="WUV7" s="222"/>
      <c r="WUW7" s="222"/>
      <c r="WUX7" s="222"/>
      <c r="WUY7" s="222"/>
      <c r="WUZ7" s="222"/>
      <c r="WVA7" s="222"/>
      <c r="WVB7" s="222"/>
      <c r="WVC7" s="222"/>
      <c r="WVD7" s="222"/>
      <c r="WVE7" s="222"/>
      <c r="WVF7" s="222"/>
      <c r="WVG7" s="222"/>
      <c r="WVH7" s="222"/>
      <c r="WVI7" s="222"/>
      <c r="WVJ7" s="222"/>
      <c r="WVK7" s="222"/>
      <c r="WVL7" s="222"/>
      <c r="WVM7" s="222"/>
      <c r="WVN7" s="222"/>
      <c r="WVO7" s="222"/>
      <c r="WVP7" s="222"/>
      <c r="WVQ7" s="222"/>
      <c r="WVR7" s="222"/>
      <c r="WVS7" s="222"/>
      <c r="WVT7" s="222"/>
      <c r="WVU7" s="222"/>
      <c r="WVV7" s="222"/>
      <c r="WVW7" s="222"/>
      <c r="WVX7" s="222"/>
      <c r="WVY7" s="222"/>
      <c r="WVZ7" s="222"/>
      <c r="WWA7" s="222"/>
      <c r="WWB7" s="222"/>
      <c r="WWC7" s="222"/>
      <c r="WWD7" s="222"/>
      <c r="WWE7" s="222"/>
      <c r="WWF7" s="222"/>
      <c r="WWG7" s="222"/>
      <c r="WWH7" s="222"/>
      <c r="WWI7" s="222"/>
      <c r="WWJ7" s="222"/>
      <c r="WWK7" s="222"/>
      <c r="WWL7" s="222"/>
      <c r="WWM7" s="222"/>
      <c r="WWN7" s="222"/>
      <c r="WWO7" s="222"/>
      <c r="WWP7" s="222"/>
      <c r="WWQ7" s="222"/>
      <c r="WWR7" s="222"/>
      <c r="WWS7" s="222"/>
      <c r="WWT7" s="222"/>
      <c r="WWU7" s="222"/>
      <c r="WWV7" s="222"/>
      <c r="WWW7" s="222"/>
      <c r="WWX7" s="222"/>
      <c r="WWY7" s="222"/>
      <c r="WWZ7" s="222"/>
      <c r="WXA7" s="222"/>
      <c r="WXB7" s="222"/>
      <c r="WXC7" s="222"/>
      <c r="WXD7" s="222"/>
      <c r="WXE7" s="222"/>
      <c r="WXF7" s="222"/>
      <c r="WXG7" s="222"/>
      <c r="WXH7" s="222"/>
      <c r="WXI7" s="222"/>
      <c r="WXJ7" s="222"/>
      <c r="WXK7" s="222"/>
      <c r="WXL7" s="222"/>
      <c r="WXM7" s="222"/>
      <c r="WXN7" s="222"/>
      <c r="WXO7" s="222"/>
      <c r="WXP7" s="222"/>
      <c r="WXQ7" s="222"/>
      <c r="WXR7" s="222"/>
      <c r="WXS7" s="222"/>
      <c r="WXT7" s="222"/>
      <c r="WXU7" s="222"/>
      <c r="WXV7" s="222"/>
      <c r="WXW7" s="222"/>
      <c r="WXX7" s="222"/>
      <c r="WXY7" s="222"/>
      <c r="WXZ7" s="222"/>
      <c r="WYA7" s="222"/>
      <c r="WYB7" s="222"/>
      <c r="WYC7" s="222"/>
      <c r="WYD7" s="222"/>
      <c r="WYE7" s="222"/>
      <c r="WYF7" s="222"/>
      <c r="WYG7" s="222"/>
      <c r="WYH7" s="222"/>
      <c r="WYI7" s="222"/>
      <c r="WYJ7" s="222"/>
      <c r="WYK7" s="222"/>
      <c r="WYL7" s="222"/>
      <c r="WYM7" s="222"/>
      <c r="WYN7" s="222"/>
      <c r="WYO7" s="222"/>
      <c r="WYP7" s="222"/>
      <c r="WYQ7" s="222"/>
      <c r="WYR7" s="222"/>
      <c r="WYS7" s="222"/>
      <c r="WYT7" s="222"/>
      <c r="WYU7" s="222"/>
      <c r="WYV7" s="222"/>
      <c r="WYW7" s="222"/>
      <c r="WYX7" s="222"/>
      <c r="WYY7" s="222"/>
      <c r="WYZ7" s="222"/>
      <c r="WZA7" s="222"/>
      <c r="WZB7" s="222"/>
      <c r="WZC7" s="222"/>
      <c r="WZD7" s="222"/>
      <c r="WZE7" s="222"/>
      <c r="WZF7" s="222"/>
      <c r="WZG7" s="222"/>
      <c r="WZH7" s="222"/>
      <c r="WZI7" s="222"/>
      <c r="WZJ7" s="222"/>
      <c r="WZK7" s="222"/>
      <c r="WZL7" s="222"/>
      <c r="WZM7" s="222"/>
      <c r="WZN7" s="222"/>
      <c r="WZO7" s="222"/>
      <c r="WZP7" s="222"/>
      <c r="WZQ7" s="222"/>
      <c r="WZR7" s="222"/>
      <c r="WZS7" s="222"/>
      <c r="WZT7" s="222"/>
      <c r="WZU7" s="222"/>
      <c r="WZV7" s="222"/>
      <c r="WZW7" s="222"/>
      <c r="WZX7" s="222"/>
      <c r="WZY7" s="222"/>
      <c r="WZZ7" s="222"/>
      <c r="XAA7" s="222"/>
      <c r="XAB7" s="222"/>
      <c r="XAC7" s="222"/>
      <c r="XAD7" s="222"/>
      <c r="XAE7" s="222"/>
      <c r="XAF7" s="222"/>
      <c r="XAG7" s="222"/>
      <c r="XAH7" s="222"/>
      <c r="XAI7" s="222"/>
      <c r="XAJ7" s="222"/>
      <c r="XAK7" s="222"/>
      <c r="XAL7" s="222"/>
      <c r="XAM7" s="222"/>
      <c r="XAN7" s="222"/>
      <c r="XAO7" s="222"/>
      <c r="XAP7" s="222"/>
      <c r="XAQ7" s="222"/>
      <c r="XAR7" s="222"/>
      <c r="XAS7" s="222"/>
      <c r="XAT7" s="222"/>
      <c r="XAU7" s="222"/>
      <c r="XAV7" s="222"/>
      <c r="XAW7" s="222"/>
      <c r="XAX7" s="222"/>
      <c r="XAY7" s="222"/>
      <c r="XAZ7" s="222"/>
      <c r="XBA7" s="222"/>
      <c r="XBB7" s="222"/>
      <c r="XBC7" s="222"/>
      <c r="XBD7" s="222"/>
      <c r="XBE7" s="222"/>
      <c r="XBF7" s="222"/>
      <c r="XBG7" s="222"/>
      <c r="XBH7" s="222"/>
      <c r="XBI7" s="222"/>
      <c r="XBJ7" s="222"/>
      <c r="XBK7" s="222"/>
      <c r="XBL7" s="222"/>
      <c r="XBM7" s="222"/>
      <c r="XBN7" s="222"/>
      <c r="XBO7" s="222"/>
      <c r="XBP7" s="222"/>
      <c r="XBQ7" s="222"/>
      <c r="XBR7" s="222"/>
      <c r="XBS7" s="222"/>
      <c r="XBT7" s="222"/>
      <c r="XBU7" s="222"/>
      <c r="XBV7" s="222"/>
      <c r="XBW7" s="222"/>
      <c r="XBX7" s="222"/>
      <c r="XBY7" s="222"/>
      <c r="XBZ7" s="222"/>
      <c r="XCA7" s="222"/>
      <c r="XCB7" s="222"/>
      <c r="XCC7" s="222"/>
      <c r="XCD7" s="222"/>
      <c r="XCE7" s="222"/>
      <c r="XCF7" s="222"/>
      <c r="XCG7" s="222"/>
      <c r="XCH7" s="222"/>
      <c r="XCI7" s="222"/>
      <c r="XCJ7" s="222"/>
      <c r="XCK7" s="222"/>
      <c r="XCL7" s="222"/>
      <c r="XCM7" s="222"/>
      <c r="XCN7" s="222"/>
      <c r="XCO7" s="222"/>
      <c r="XCP7" s="222"/>
      <c r="XCQ7" s="222"/>
      <c r="XCR7" s="222"/>
      <c r="XCS7" s="222"/>
      <c r="XCT7" s="222"/>
      <c r="XCU7" s="222"/>
      <c r="XCV7" s="222"/>
      <c r="XCW7" s="222"/>
      <c r="XCX7" s="222"/>
      <c r="XCY7" s="222"/>
      <c r="XCZ7" s="222"/>
      <c r="XDA7" s="222"/>
      <c r="XDB7" s="222"/>
      <c r="XDC7" s="222"/>
      <c r="XDD7" s="222"/>
      <c r="XDE7" s="222"/>
      <c r="XDF7" s="222"/>
      <c r="XDG7" s="222"/>
      <c r="XDH7" s="222"/>
      <c r="XDI7" s="222"/>
      <c r="XDJ7" s="222"/>
      <c r="XDK7" s="222"/>
      <c r="XDL7" s="222"/>
      <c r="XDM7" s="222"/>
      <c r="XDN7" s="222"/>
      <c r="XDO7" s="222"/>
      <c r="XDP7" s="222"/>
      <c r="XDQ7" s="222"/>
      <c r="XDR7" s="222"/>
      <c r="XDS7" s="222"/>
      <c r="XDT7" s="222"/>
      <c r="XDU7" s="222"/>
      <c r="XDV7" s="222"/>
      <c r="XDW7" s="222"/>
      <c r="XDX7" s="222"/>
      <c r="XDY7" s="222"/>
      <c r="XDZ7" s="222"/>
      <c r="XEA7" s="222"/>
      <c r="XEB7" s="222"/>
      <c r="XEC7" s="222"/>
      <c r="XED7" s="222"/>
      <c r="XEE7" s="222"/>
      <c r="XEF7" s="222"/>
      <c r="XEG7" s="222"/>
      <c r="XEH7" s="222"/>
      <c r="XEI7" s="222"/>
      <c r="XEJ7" s="222"/>
      <c r="XEK7" s="222"/>
      <c r="XEL7" s="222"/>
      <c r="XEM7" s="222"/>
      <c r="XEN7" s="222"/>
      <c r="XEO7" s="222"/>
      <c r="XEP7" s="222"/>
      <c r="XEQ7" s="222"/>
      <c r="XER7" s="222"/>
      <c r="XES7" s="222"/>
      <c r="XET7" s="222"/>
      <c r="XEU7" s="222"/>
      <c r="XEV7" s="222"/>
      <c r="XEW7" s="222"/>
      <c r="XEX7" s="222"/>
      <c r="XEY7" s="222"/>
      <c r="XEZ7" s="222"/>
      <c r="XFA7" s="222"/>
      <c r="XFB7" s="222"/>
      <c r="XFC7" s="222"/>
    </row>
    <row r="8" spans="1:16383" s="224" customFormat="1" ht="15" customHeight="1">
      <c r="A8" s="230" t="s">
        <v>905</v>
      </c>
      <c r="B8" s="231" t="s">
        <v>904</v>
      </c>
      <c r="F8" s="228"/>
      <c r="K8" s="222"/>
      <c r="L8" s="78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  <c r="BP8" s="222"/>
      <c r="BQ8" s="222"/>
      <c r="BR8" s="222"/>
      <c r="BS8" s="222"/>
      <c r="BT8" s="222"/>
      <c r="BU8" s="222"/>
      <c r="BV8" s="222"/>
      <c r="BW8" s="222"/>
      <c r="BX8" s="222"/>
      <c r="BY8" s="222"/>
      <c r="BZ8" s="222"/>
      <c r="CA8" s="222"/>
      <c r="CB8" s="222"/>
      <c r="CC8" s="22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  <c r="EI8" s="222"/>
      <c r="EJ8" s="222"/>
      <c r="EK8" s="222"/>
      <c r="EL8" s="222"/>
      <c r="EM8" s="222"/>
      <c r="EN8" s="222"/>
      <c r="EO8" s="222"/>
      <c r="EP8" s="222"/>
      <c r="EQ8" s="222"/>
      <c r="ER8" s="222"/>
      <c r="ES8" s="222"/>
      <c r="ET8" s="222"/>
      <c r="EU8" s="222"/>
      <c r="EV8" s="222"/>
      <c r="EW8" s="222"/>
      <c r="EX8" s="222"/>
      <c r="EY8" s="222"/>
      <c r="EZ8" s="222"/>
      <c r="FA8" s="222"/>
      <c r="FB8" s="222"/>
      <c r="FC8" s="222"/>
      <c r="FD8" s="222"/>
      <c r="FE8" s="222"/>
      <c r="FF8" s="222"/>
      <c r="FG8" s="222"/>
      <c r="FH8" s="222"/>
      <c r="FI8" s="222"/>
      <c r="FJ8" s="222"/>
      <c r="FK8" s="222"/>
      <c r="FL8" s="222"/>
      <c r="FM8" s="222"/>
      <c r="FN8" s="222"/>
      <c r="FO8" s="222"/>
      <c r="FP8" s="222"/>
      <c r="FQ8" s="222"/>
      <c r="FR8" s="222"/>
      <c r="FS8" s="222"/>
      <c r="FT8" s="222"/>
      <c r="FU8" s="222"/>
      <c r="FV8" s="222"/>
      <c r="FW8" s="222"/>
      <c r="FX8" s="222"/>
      <c r="FY8" s="222"/>
      <c r="FZ8" s="222"/>
      <c r="GA8" s="222"/>
      <c r="GB8" s="222"/>
      <c r="GC8" s="222"/>
      <c r="GD8" s="222"/>
      <c r="GE8" s="222"/>
      <c r="GF8" s="222"/>
      <c r="GG8" s="222"/>
      <c r="GH8" s="222"/>
      <c r="GI8" s="222"/>
      <c r="GJ8" s="222"/>
      <c r="GK8" s="222"/>
      <c r="GL8" s="222"/>
      <c r="GM8" s="222"/>
      <c r="GN8" s="222"/>
      <c r="GO8" s="222"/>
      <c r="GP8" s="222"/>
      <c r="GQ8" s="222"/>
      <c r="GR8" s="222"/>
      <c r="GS8" s="222"/>
      <c r="GT8" s="222"/>
      <c r="GU8" s="222"/>
      <c r="GV8" s="222"/>
      <c r="GW8" s="222"/>
      <c r="GX8" s="222"/>
      <c r="GY8" s="222"/>
      <c r="GZ8" s="222"/>
      <c r="HA8" s="222"/>
      <c r="HB8" s="222"/>
      <c r="HC8" s="222"/>
      <c r="HD8" s="222"/>
      <c r="HE8" s="222"/>
      <c r="HF8" s="222"/>
      <c r="HG8" s="222"/>
      <c r="HH8" s="222"/>
      <c r="HI8" s="222"/>
      <c r="HJ8" s="222"/>
      <c r="HK8" s="222"/>
      <c r="HL8" s="222"/>
      <c r="HM8" s="222"/>
      <c r="HN8" s="222"/>
      <c r="HO8" s="222"/>
      <c r="HP8" s="222"/>
      <c r="HQ8" s="222"/>
      <c r="HR8" s="222"/>
      <c r="HS8" s="222"/>
      <c r="HT8" s="222"/>
      <c r="HU8" s="222"/>
      <c r="HV8" s="222"/>
      <c r="HW8" s="222"/>
      <c r="HX8" s="222"/>
      <c r="HY8" s="222"/>
      <c r="HZ8" s="222"/>
      <c r="IA8" s="222"/>
      <c r="IB8" s="222"/>
      <c r="IC8" s="222"/>
      <c r="ID8" s="222"/>
      <c r="IE8" s="222"/>
      <c r="IF8" s="222"/>
      <c r="IG8" s="222"/>
      <c r="IH8" s="222"/>
      <c r="II8" s="222"/>
      <c r="IJ8" s="222"/>
      <c r="IK8" s="222"/>
      <c r="IL8" s="222"/>
      <c r="IM8" s="222"/>
      <c r="IN8" s="222"/>
      <c r="IO8" s="222"/>
      <c r="IP8" s="222"/>
      <c r="IQ8" s="222"/>
      <c r="IR8" s="222"/>
      <c r="IS8" s="222"/>
      <c r="IT8" s="222"/>
      <c r="IU8" s="222"/>
      <c r="IV8" s="222"/>
      <c r="IW8" s="222"/>
      <c r="IX8" s="222"/>
      <c r="IY8" s="222"/>
      <c r="IZ8" s="222"/>
      <c r="JA8" s="222"/>
      <c r="JB8" s="222"/>
      <c r="JC8" s="222"/>
      <c r="JD8" s="222"/>
      <c r="JE8" s="222"/>
      <c r="JF8" s="222"/>
      <c r="JG8" s="222"/>
      <c r="JH8" s="222"/>
      <c r="JI8" s="222"/>
      <c r="JJ8" s="222"/>
      <c r="JK8" s="222"/>
      <c r="JL8" s="222"/>
      <c r="JM8" s="222"/>
      <c r="JN8" s="222"/>
      <c r="JO8" s="222"/>
      <c r="JP8" s="222"/>
      <c r="JQ8" s="222"/>
      <c r="JR8" s="222"/>
      <c r="JS8" s="222"/>
      <c r="JT8" s="222"/>
      <c r="JU8" s="222"/>
      <c r="JV8" s="222"/>
      <c r="JW8" s="222"/>
      <c r="JX8" s="222"/>
      <c r="JY8" s="222"/>
      <c r="JZ8" s="222"/>
      <c r="KA8" s="222"/>
      <c r="KB8" s="222"/>
      <c r="KC8" s="222"/>
      <c r="KD8" s="222"/>
      <c r="KE8" s="222"/>
      <c r="KF8" s="222"/>
      <c r="KG8" s="222"/>
      <c r="KH8" s="222"/>
      <c r="KI8" s="222"/>
      <c r="KJ8" s="222"/>
      <c r="KK8" s="222"/>
      <c r="KL8" s="222"/>
      <c r="KM8" s="222"/>
      <c r="KN8" s="222"/>
      <c r="KO8" s="222"/>
      <c r="KP8" s="222"/>
      <c r="KQ8" s="222"/>
      <c r="KR8" s="222"/>
      <c r="KS8" s="222"/>
      <c r="KT8" s="222"/>
      <c r="KU8" s="222"/>
      <c r="KV8" s="222"/>
      <c r="KW8" s="222"/>
      <c r="KX8" s="222"/>
      <c r="KY8" s="222"/>
      <c r="KZ8" s="222"/>
      <c r="LA8" s="222"/>
      <c r="LB8" s="222"/>
      <c r="LC8" s="222"/>
      <c r="LD8" s="222"/>
      <c r="LE8" s="222"/>
      <c r="LF8" s="222"/>
      <c r="LG8" s="222"/>
      <c r="LH8" s="222"/>
      <c r="LI8" s="222"/>
      <c r="LJ8" s="222"/>
      <c r="LK8" s="222"/>
      <c r="LL8" s="222"/>
      <c r="LM8" s="222"/>
      <c r="LN8" s="222"/>
      <c r="LO8" s="222"/>
      <c r="LP8" s="222"/>
      <c r="LQ8" s="222"/>
      <c r="LR8" s="222"/>
      <c r="LS8" s="222"/>
      <c r="LT8" s="222"/>
      <c r="LU8" s="222"/>
      <c r="LV8" s="222"/>
      <c r="LW8" s="222"/>
      <c r="LX8" s="222"/>
      <c r="LY8" s="222"/>
      <c r="LZ8" s="222"/>
      <c r="MA8" s="222"/>
      <c r="MB8" s="222"/>
      <c r="MC8" s="222"/>
      <c r="MD8" s="222"/>
      <c r="ME8" s="222"/>
      <c r="MF8" s="222"/>
      <c r="MG8" s="222"/>
      <c r="MH8" s="222"/>
      <c r="MI8" s="222"/>
      <c r="MJ8" s="222"/>
      <c r="MK8" s="222"/>
      <c r="ML8" s="222"/>
      <c r="MM8" s="222"/>
      <c r="MN8" s="222"/>
      <c r="MO8" s="222"/>
      <c r="MP8" s="222"/>
      <c r="MQ8" s="222"/>
      <c r="MR8" s="222"/>
      <c r="MS8" s="222"/>
      <c r="MT8" s="222"/>
      <c r="MU8" s="222"/>
      <c r="MV8" s="222"/>
      <c r="MW8" s="222"/>
      <c r="MX8" s="222"/>
      <c r="MY8" s="222"/>
      <c r="MZ8" s="222"/>
      <c r="NA8" s="222"/>
      <c r="NB8" s="222"/>
      <c r="NC8" s="222"/>
      <c r="ND8" s="222"/>
      <c r="NE8" s="222"/>
      <c r="NF8" s="222"/>
      <c r="NG8" s="222"/>
      <c r="NH8" s="222"/>
      <c r="NI8" s="222"/>
      <c r="NJ8" s="222"/>
      <c r="NK8" s="222"/>
      <c r="NL8" s="222"/>
      <c r="NM8" s="222"/>
      <c r="NN8" s="222"/>
      <c r="NO8" s="222"/>
      <c r="NP8" s="222"/>
      <c r="NQ8" s="222"/>
      <c r="NR8" s="222"/>
      <c r="NS8" s="222"/>
      <c r="NT8" s="222"/>
      <c r="NU8" s="222"/>
      <c r="NV8" s="222"/>
      <c r="NW8" s="222"/>
      <c r="NX8" s="222"/>
      <c r="NY8" s="222"/>
      <c r="NZ8" s="222"/>
      <c r="OA8" s="222"/>
      <c r="OB8" s="222"/>
      <c r="OC8" s="222"/>
      <c r="OD8" s="222"/>
      <c r="OE8" s="222"/>
      <c r="OF8" s="222"/>
      <c r="OG8" s="222"/>
      <c r="OH8" s="222"/>
      <c r="OI8" s="222"/>
      <c r="OJ8" s="222"/>
      <c r="OK8" s="222"/>
      <c r="OL8" s="222"/>
      <c r="OM8" s="222"/>
      <c r="ON8" s="222"/>
      <c r="OO8" s="222"/>
      <c r="OP8" s="222"/>
      <c r="OQ8" s="222"/>
      <c r="OR8" s="222"/>
      <c r="OS8" s="222"/>
      <c r="OT8" s="222"/>
      <c r="OU8" s="222"/>
      <c r="OV8" s="222"/>
      <c r="OW8" s="222"/>
      <c r="OX8" s="222"/>
      <c r="OY8" s="222"/>
      <c r="OZ8" s="222"/>
      <c r="PA8" s="222"/>
      <c r="PB8" s="222"/>
      <c r="PC8" s="222"/>
      <c r="PD8" s="222"/>
      <c r="PE8" s="222"/>
      <c r="PF8" s="222"/>
      <c r="PG8" s="222"/>
      <c r="PH8" s="222"/>
      <c r="PI8" s="222"/>
      <c r="PJ8" s="222"/>
      <c r="PK8" s="222"/>
      <c r="PL8" s="222"/>
      <c r="PM8" s="222"/>
      <c r="PN8" s="222"/>
      <c r="PO8" s="222"/>
      <c r="PP8" s="222"/>
      <c r="PQ8" s="222"/>
      <c r="PR8" s="222"/>
      <c r="PS8" s="222"/>
      <c r="PT8" s="222"/>
      <c r="PU8" s="222"/>
      <c r="PV8" s="222"/>
      <c r="PW8" s="222"/>
      <c r="PX8" s="222"/>
      <c r="PY8" s="222"/>
      <c r="PZ8" s="222"/>
      <c r="QA8" s="222"/>
      <c r="QB8" s="222"/>
      <c r="QC8" s="222"/>
      <c r="QD8" s="222"/>
      <c r="QE8" s="222"/>
      <c r="QF8" s="222"/>
      <c r="QG8" s="222"/>
      <c r="QH8" s="222"/>
      <c r="QI8" s="222"/>
      <c r="QJ8" s="222"/>
      <c r="QK8" s="222"/>
      <c r="QL8" s="222"/>
      <c r="QM8" s="222"/>
      <c r="QN8" s="222"/>
      <c r="QO8" s="222"/>
      <c r="QP8" s="222"/>
      <c r="QQ8" s="222"/>
      <c r="QR8" s="222"/>
      <c r="QS8" s="222"/>
      <c r="QT8" s="222"/>
      <c r="QU8" s="222"/>
      <c r="QV8" s="222"/>
      <c r="QW8" s="222"/>
      <c r="QX8" s="222"/>
      <c r="QY8" s="222"/>
      <c r="QZ8" s="222"/>
      <c r="RA8" s="222"/>
      <c r="RB8" s="222"/>
      <c r="RC8" s="222"/>
      <c r="RD8" s="222"/>
      <c r="RE8" s="222"/>
      <c r="RF8" s="222"/>
      <c r="RG8" s="222"/>
      <c r="RH8" s="222"/>
      <c r="RI8" s="222"/>
      <c r="RJ8" s="222"/>
      <c r="RK8" s="222"/>
      <c r="RL8" s="222"/>
      <c r="RM8" s="222"/>
      <c r="RN8" s="222"/>
      <c r="RO8" s="222"/>
      <c r="RP8" s="222"/>
      <c r="RQ8" s="222"/>
      <c r="RR8" s="222"/>
      <c r="RS8" s="222"/>
      <c r="RT8" s="222"/>
      <c r="RU8" s="222"/>
      <c r="RV8" s="222"/>
      <c r="RW8" s="222"/>
      <c r="RX8" s="222"/>
      <c r="RY8" s="222"/>
      <c r="RZ8" s="222"/>
      <c r="SA8" s="222"/>
      <c r="SB8" s="222"/>
      <c r="SC8" s="222"/>
      <c r="SD8" s="222"/>
      <c r="SE8" s="222"/>
      <c r="SF8" s="222"/>
      <c r="SG8" s="222"/>
      <c r="SH8" s="222"/>
      <c r="SI8" s="222"/>
      <c r="SJ8" s="222"/>
      <c r="SK8" s="222"/>
      <c r="SL8" s="222"/>
      <c r="SM8" s="222"/>
      <c r="SN8" s="222"/>
      <c r="SO8" s="222"/>
      <c r="SP8" s="222"/>
      <c r="SQ8" s="222"/>
      <c r="SR8" s="222"/>
      <c r="SS8" s="222"/>
      <c r="ST8" s="222"/>
      <c r="SU8" s="222"/>
      <c r="SV8" s="222"/>
      <c r="SW8" s="222"/>
      <c r="SX8" s="222"/>
      <c r="SY8" s="222"/>
      <c r="SZ8" s="222"/>
      <c r="TA8" s="222"/>
      <c r="TB8" s="222"/>
      <c r="TC8" s="222"/>
      <c r="TD8" s="222"/>
      <c r="TE8" s="222"/>
      <c r="TF8" s="222"/>
      <c r="TG8" s="222"/>
      <c r="TH8" s="222"/>
      <c r="TI8" s="222"/>
      <c r="TJ8" s="222"/>
      <c r="TK8" s="222"/>
      <c r="TL8" s="222"/>
      <c r="TM8" s="222"/>
      <c r="TN8" s="222"/>
      <c r="TO8" s="222"/>
      <c r="TP8" s="222"/>
      <c r="TQ8" s="222"/>
      <c r="TR8" s="222"/>
      <c r="TS8" s="222"/>
      <c r="TT8" s="222"/>
      <c r="TU8" s="222"/>
      <c r="TV8" s="222"/>
      <c r="TW8" s="222"/>
      <c r="TX8" s="222"/>
      <c r="TY8" s="222"/>
      <c r="TZ8" s="222"/>
      <c r="UA8" s="222"/>
      <c r="UB8" s="222"/>
      <c r="UC8" s="222"/>
      <c r="UD8" s="222"/>
      <c r="UE8" s="222"/>
      <c r="UF8" s="222"/>
      <c r="UG8" s="222"/>
      <c r="UH8" s="222"/>
      <c r="UI8" s="222"/>
      <c r="UJ8" s="222"/>
      <c r="UK8" s="222"/>
      <c r="UL8" s="222"/>
      <c r="UM8" s="222"/>
      <c r="UN8" s="222"/>
      <c r="UO8" s="222"/>
      <c r="UP8" s="222"/>
      <c r="UQ8" s="222"/>
      <c r="UR8" s="222"/>
      <c r="US8" s="222"/>
      <c r="UT8" s="222"/>
      <c r="UU8" s="222"/>
      <c r="UV8" s="222"/>
      <c r="UW8" s="222"/>
      <c r="UX8" s="222"/>
      <c r="UY8" s="222"/>
      <c r="UZ8" s="222"/>
      <c r="VA8" s="222"/>
      <c r="VB8" s="222"/>
      <c r="VC8" s="222"/>
      <c r="VD8" s="222"/>
      <c r="VE8" s="222"/>
      <c r="VF8" s="222"/>
      <c r="VG8" s="222"/>
      <c r="VH8" s="222"/>
      <c r="VI8" s="222"/>
      <c r="VJ8" s="222"/>
      <c r="VK8" s="222"/>
      <c r="VL8" s="222"/>
      <c r="VM8" s="222"/>
      <c r="VN8" s="222"/>
      <c r="VO8" s="222"/>
      <c r="VP8" s="222"/>
      <c r="VQ8" s="222"/>
      <c r="VR8" s="222"/>
      <c r="VS8" s="222"/>
      <c r="VT8" s="222"/>
      <c r="VU8" s="222"/>
      <c r="VV8" s="222"/>
      <c r="VW8" s="222"/>
      <c r="VX8" s="222"/>
      <c r="VY8" s="222"/>
      <c r="VZ8" s="222"/>
      <c r="WA8" s="222"/>
      <c r="WB8" s="222"/>
      <c r="WC8" s="222"/>
      <c r="WD8" s="222"/>
      <c r="WE8" s="222"/>
      <c r="WF8" s="222"/>
      <c r="WG8" s="222"/>
      <c r="WH8" s="222"/>
      <c r="WI8" s="222"/>
      <c r="WJ8" s="222"/>
      <c r="WK8" s="222"/>
      <c r="WL8" s="222"/>
      <c r="WM8" s="222"/>
      <c r="WN8" s="222"/>
      <c r="WO8" s="222"/>
      <c r="WP8" s="222"/>
      <c r="WQ8" s="222"/>
      <c r="WR8" s="222"/>
      <c r="WS8" s="222"/>
      <c r="WT8" s="222"/>
      <c r="WU8" s="222"/>
      <c r="WV8" s="222"/>
      <c r="WW8" s="222"/>
      <c r="WX8" s="222"/>
      <c r="WY8" s="222"/>
      <c r="WZ8" s="222"/>
      <c r="XA8" s="222"/>
      <c r="XB8" s="222"/>
      <c r="XC8" s="222"/>
      <c r="XD8" s="222"/>
      <c r="XE8" s="222"/>
      <c r="XF8" s="222"/>
      <c r="XG8" s="222"/>
      <c r="XH8" s="222"/>
      <c r="XI8" s="222"/>
      <c r="XJ8" s="222"/>
      <c r="XK8" s="222"/>
      <c r="XL8" s="222"/>
      <c r="XM8" s="222"/>
      <c r="XN8" s="222"/>
      <c r="XO8" s="222"/>
      <c r="XP8" s="222"/>
      <c r="XQ8" s="222"/>
      <c r="XR8" s="222"/>
      <c r="XS8" s="222"/>
      <c r="XT8" s="222"/>
      <c r="XU8" s="222"/>
      <c r="XV8" s="222"/>
      <c r="XW8" s="222"/>
      <c r="XX8" s="222"/>
      <c r="XY8" s="222"/>
      <c r="XZ8" s="222"/>
      <c r="YA8" s="222"/>
      <c r="YB8" s="222"/>
      <c r="YC8" s="222"/>
      <c r="YD8" s="222"/>
      <c r="YE8" s="222"/>
      <c r="YF8" s="222"/>
      <c r="YG8" s="222"/>
      <c r="YH8" s="222"/>
      <c r="YI8" s="222"/>
      <c r="YJ8" s="222"/>
      <c r="YK8" s="222"/>
      <c r="YL8" s="222"/>
      <c r="YM8" s="222"/>
      <c r="YN8" s="222"/>
      <c r="YO8" s="222"/>
      <c r="YP8" s="222"/>
      <c r="YQ8" s="222"/>
      <c r="YR8" s="222"/>
      <c r="YS8" s="222"/>
      <c r="YT8" s="222"/>
      <c r="YU8" s="222"/>
      <c r="YV8" s="222"/>
      <c r="YW8" s="222"/>
      <c r="YX8" s="222"/>
      <c r="YY8" s="222"/>
      <c r="YZ8" s="222"/>
      <c r="ZA8" s="222"/>
      <c r="ZB8" s="222"/>
      <c r="ZC8" s="222"/>
      <c r="ZD8" s="222"/>
      <c r="ZE8" s="222"/>
      <c r="ZF8" s="222"/>
      <c r="ZG8" s="222"/>
      <c r="ZH8" s="222"/>
      <c r="ZI8" s="222"/>
      <c r="ZJ8" s="222"/>
      <c r="ZK8" s="222"/>
      <c r="ZL8" s="222"/>
      <c r="ZM8" s="222"/>
      <c r="ZN8" s="222"/>
      <c r="ZO8" s="222"/>
      <c r="ZP8" s="222"/>
      <c r="ZQ8" s="222"/>
      <c r="ZR8" s="222"/>
      <c r="ZS8" s="222"/>
      <c r="ZT8" s="222"/>
      <c r="ZU8" s="222"/>
      <c r="ZV8" s="222"/>
      <c r="ZW8" s="222"/>
      <c r="ZX8" s="222"/>
      <c r="ZY8" s="222"/>
      <c r="ZZ8" s="222"/>
      <c r="AAA8" s="222"/>
      <c r="AAB8" s="222"/>
      <c r="AAC8" s="222"/>
      <c r="AAD8" s="222"/>
      <c r="AAE8" s="222"/>
      <c r="AAF8" s="222"/>
      <c r="AAG8" s="222"/>
      <c r="AAH8" s="222"/>
      <c r="AAI8" s="222"/>
      <c r="AAJ8" s="222"/>
      <c r="AAK8" s="222"/>
      <c r="AAL8" s="222"/>
      <c r="AAM8" s="222"/>
      <c r="AAN8" s="222"/>
      <c r="AAO8" s="222"/>
      <c r="AAP8" s="222"/>
      <c r="AAQ8" s="222"/>
      <c r="AAR8" s="222"/>
      <c r="AAS8" s="222"/>
      <c r="AAT8" s="222"/>
      <c r="AAU8" s="222"/>
      <c r="AAV8" s="222"/>
      <c r="AAW8" s="222"/>
      <c r="AAX8" s="222"/>
      <c r="AAY8" s="222"/>
      <c r="AAZ8" s="222"/>
      <c r="ABA8" s="222"/>
      <c r="ABB8" s="222"/>
      <c r="ABC8" s="222"/>
      <c r="ABD8" s="222"/>
      <c r="ABE8" s="222"/>
      <c r="ABF8" s="222"/>
      <c r="ABG8" s="222"/>
      <c r="ABH8" s="222"/>
      <c r="ABI8" s="222"/>
      <c r="ABJ8" s="222"/>
      <c r="ABK8" s="222"/>
      <c r="ABL8" s="222"/>
      <c r="ABM8" s="222"/>
      <c r="ABN8" s="222"/>
      <c r="ABO8" s="222"/>
      <c r="ABP8" s="222"/>
      <c r="ABQ8" s="222"/>
      <c r="ABR8" s="222"/>
      <c r="ABS8" s="222"/>
      <c r="ABT8" s="222"/>
      <c r="ABU8" s="222"/>
      <c r="ABV8" s="222"/>
      <c r="ABW8" s="222"/>
      <c r="ABX8" s="222"/>
      <c r="ABY8" s="222"/>
      <c r="ABZ8" s="222"/>
      <c r="ACA8" s="222"/>
      <c r="ACB8" s="222"/>
      <c r="ACC8" s="222"/>
      <c r="ACD8" s="222"/>
      <c r="ACE8" s="222"/>
      <c r="ACF8" s="222"/>
      <c r="ACG8" s="222"/>
      <c r="ACH8" s="222"/>
      <c r="ACI8" s="222"/>
      <c r="ACJ8" s="222"/>
      <c r="ACK8" s="222"/>
      <c r="ACL8" s="222"/>
      <c r="ACM8" s="222"/>
      <c r="ACN8" s="222"/>
      <c r="ACO8" s="222"/>
      <c r="ACP8" s="222"/>
      <c r="ACQ8" s="222"/>
      <c r="ACR8" s="222"/>
      <c r="ACS8" s="222"/>
      <c r="ACT8" s="222"/>
      <c r="ACU8" s="222"/>
      <c r="ACV8" s="222"/>
      <c r="ACW8" s="222"/>
      <c r="ACX8" s="222"/>
      <c r="ACY8" s="222"/>
      <c r="ACZ8" s="222"/>
      <c r="ADA8" s="222"/>
      <c r="ADB8" s="222"/>
      <c r="ADC8" s="222"/>
      <c r="ADD8" s="222"/>
      <c r="ADE8" s="222"/>
      <c r="ADF8" s="222"/>
      <c r="ADG8" s="222"/>
      <c r="ADH8" s="222"/>
      <c r="ADI8" s="222"/>
      <c r="ADJ8" s="222"/>
      <c r="ADK8" s="222"/>
      <c r="ADL8" s="222"/>
      <c r="ADM8" s="222"/>
      <c r="ADN8" s="222"/>
      <c r="ADO8" s="222"/>
      <c r="ADP8" s="222"/>
      <c r="ADQ8" s="222"/>
      <c r="ADR8" s="222"/>
      <c r="ADS8" s="222"/>
      <c r="ADT8" s="222"/>
      <c r="ADU8" s="222"/>
      <c r="ADV8" s="222"/>
      <c r="ADW8" s="222"/>
      <c r="ADX8" s="222"/>
      <c r="ADY8" s="222"/>
      <c r="ADZ8" s="222"/>
      <c r="AEA8" s="222"/>
      <c r="AEB8" s="222"/>
      <c r="AEC8" s="222"/>
      <c r="AED8" s="222"/>
      <c r="AEE8" s="222"/>
      <c r="AEF8" s="222"/>
      <c r="AEG8" s="222"/>
      <c r="AEH8" s="222"/>
      <c r="AEI8" s="222"/>
      <c r="AEJ8" s="222"/>
      <c r="AEK8" s="222"/>
      <c r="AEL8" s="222"/>
      <c r="AEM8" s="222"/>
      <c r="AEN8" s="222"/>
      <c r="AEO8" s="222"/>
      <c r="AEP8" s="222"/>
      <c r="AEQ8" s="222"/>
      <c r="AER8" s="222"/>
      <c r="AES8" s="222"/>
      <c r="AET8" s="222"/>
      <c r="AEU8" s="222"/>
      <c r="AEV8" s="222"/>
      <c r="AEW8" s="222"/>
      <c r="AEX8" s="222"/>
      <c r="AEY8" s="222"/>
      <c r="AEZ8" s="222"/>
      <c r="AFA8" s="222"/>
      <c r="AFB8" s="222"/>
      <c r="AFC8" s="222"/>
      <c r="AFD8" s="222"/>
      <c r="AFE8" s="222"/>
      <c r="AFF8" s="222"/>
      <c r="AFG8" s="222"/>
      <c r="AFH8" s="222"/>
      <c r="AFI8" s="222"/>
      <c r="AFJ8" s="222"/>
      <c r="AFK8" s="222"/>
      <c r="AFL8" s="222"/>
      <c r="AFM8" s="222"/>
      <c r="AFN8" s="222"/>
      <c r="AFO8" s="222"/>
      <c r="AFP8" s="222"/>
      <c r="AFQ8" s="222"/>
      <c r="AFR8" s="222"/>
      <c r="AFS8" s="222"/>
      <c r="AFT8" s="222"/>
      <c r="AFU8" s="222"/>
      <c r="AFV8" s="222"/>
      <c r="AFW8" s="222"/>
      <c r="AFX8" s="222"/>
      <c r="AFY8" s="222"/>
      <c r="AFZ8" s="222"/>
      <c r="AGA8" s="222"/>
      <c r="AGB8" s="222"/>
      <c r="AGC8" s="222"/>
      <c r="AGD8" s="222"/>
      <c r="AGE8" s="222"/>
      <c r="AGF8" s="222"/>
      <c r="AGG8" s="222"/>
      <c r="AGH8" s="222"/>
      <c r="AGI8" s="222"/>
      <c r="AGJ8" s="222"/>
      <c r="AGK8" s="222"/>
      <c r="AGL8" s="222"/>
      <c r="AGM8" s="222"/>
      <c r="AGN8" s="222"/>
      <c r="AGO8" s="222"/>
      <c r="AGP8" s="222"/>
      <c r="AGQ8" s="222"/>
      <c r="AGR8" s="222"/>
      <c r="AGS8" s="222"/>
      <c r="AGT8" s="222"/>
      <c r="AGU8" s="222"/>
      <c r="AGV8" s="222"/>
      <c r="AGW8" s="222"/>
      <c r="AGX8" s="222"/>
      <c r="AGY8" s="222"/>
      <c r="AGZ8" s="222"/>
      <c r="AHA8" s="222"/>
      <c r="AHB8" s="222"/>
      <c r="AHC8" s="222"/>
      <c r="AHD8" s="222"/>
      <c r="AHE8" s="222"/>
      <c r="AHF8" s="222"/>
      <c r="AHG8" s="222"/>
      <c r="AHH8" s="222"/>
      <c r="AHI8" s="222"/>
      <c r="AHJ8" s="222"/>
      <c r="AHK8" s="222"/>
      <c r="AHL8" s="222"/>
      <c r="AHM8" s="222"/>
      <c r="AHN8" s="222"/>
      <c r="AHO8" s="222"/>
      <c r="AHP8" s="222"/>
      <c r="AHQ8" s="222"/>
      <c r="AHR8" s="222"/>
      <c r="AHS8" s="222"/>
      <c r="AHT8" s="222"/>
      <c r="AHU8" s="222"/>
      <c r="AHV8" s="222"/>
      <c r="AHW8" s="222"/>
      <c r="AHX8" s="222"/>
      <c r="AHY8" s="222"/>
      <c r="AHZ8" s="222"/>
      <c r="AIA8" s="222"/>
      <c r="AIB8" s="222"/>
      <c r="AIC8" s="222"/>
      <c r="AID8" s="222"/>
      <c r="AIE8" s="222"/>
      <c r="AIF8" s="222"/>
      <c r="AIG8" s="222"/>
      <c r="AIH8" s="222"/>
      <c r="AII8" s="222"/>
      <c r="AIJ8" s="222"/>
      <c r="AIK8" s="222"/>
      <c r="AIL8" s="222"/>
      <c r="AIM8" s="222"/>
      <c r="AIN8" s="222"/>
      <c r="AIO8" s="222"/>
      <c r="AIP8" s="222"/>
      <c r="AIQ8" s="222"/>
      <c r="AIR8" s="222"/>
      <c r="AIS8" s="222"/>
      <c r="AIT8" s="222"/>
      <c r="AIU8" s="222"/>
      <c r="AIV8" s="222"/>
      <c r="AIW8" s="222"/>
      <c r="AIX8" s="222"/>
      <c r="AIY8" s="222"/>
      <c r="AIZ8" s="222"/>
      <c r="AJA8" s="222"/>
      <c r="AJB8" s="222"/>
      <c r="AJC8" s="222"/>
      <c r="AJD8" s="222"/>
      <c r="AJE8" s="222"/>
      <c r="AJF8" s="222"/>
      <c r="AJG8" s="222"/>
      <c r="AJH8" s="222"/>
      <c r="AJI8" s="222"/>
      <c r="AJJ8" s="222"/>
      <c r="AJK8" s="222"/>
      <c r="AJL8" s="222"/>
      <c r="AJM8" s="222"/>
      <c r="AJN8" s="222"/>
      <c r="AJO8" s="222"/>
      <c r="AJP8" s="222"/>
      <c r="AJQ8" s="222"/>
      <c r="AJR8" s="222"/>
      <c r="AJS8" s="222"/>
      <c r="AJT8" s="222"/>
      <c r="AJU8" s="222"/>
      <c r="AJV8" s="222"/>
      <c r="AJW8" s="222"/>
      <c r="AJX8" s="222"/>
      <c r="AJY8" s="222"/>
      <c r="AJZ8" s="222"/>
      <c r="AKA8" s="222"/>
      <c r="AKB8" s="222"/>
      <c r="AKC8" s="222"/>
      <c r="AKD8" s="222"/>
      <c r="AKE8" s="222"/>
      <c r="AKF8" s="222"/>
      <c r="AKG8" s="222"/>
      <c r="AKH8" s="222"/>
      <c r="AKI8" s="222"/>
      <c r="AKJ8" s="222"/>
      <c r="AKK8" s="222"/>
      <c r="AKL8" s="222"/>
      <c r="AKM8" s="222"/>
      <c r="AKN8" s="222"/>
      <c r="AKO8" s="222"/>
      <c r="AKP8" s="222"/>
      <c r="AKQ8" s="222"/>
      <c r="AKR8" s="222"/>
      <c r="AKS8" s="222"/>
      <c r="AKT8" s="222"/>
      <c r="AKU8" s="222"/>
      <c r="AKV8" s="222"/>
      <c r="AKW8" s="222"/>
      <c r="AKX8" s="222"/>
      <c r="AKY8" s="222"/>
      <c r="AKZ8" s="222"/>
      <c r="ALA8" s="222"/>
      <c r="ALB8" s="222"/>
      <c r="ALC8" s="222"/>
      <c r="ALD8" s="222"/>
      <c r="ALE8" s="222"/>
      <c r="ALF8" s="222"/>
      <c r="ALG8" s="222"/>
      <c r="ALH8" s="222"/>
      <c r="ALI8" s="222"/>
      <c r="ALJ8" s="222"/>
      <c r="ALK8" s="222"/>
      <c r="ALL8" s="222"/>
      <c r="ALM8" s="222"/>
      <c r="ALN8" s="222"/>
      <c r="ALO8" s="222"/>
      <c r="ALP8" s="222"/>
      <c r="ALQ8" s="222"/>
      <c r="ALR8" s="222"/>
      <c r="ALS8" s="222"/>
      <c r="ALT8" s="222"/>
      <c r="ALU8" s="222"/>
      <c r="ALV8" s="222"/>
      <c r="ALW8" s="222"/>
      <c r="ALX8" s="222"/>
      <c r="ALY8" s="222"/>
      <c r="ALZ8" s="222"/>
      <c r="AMA8" s="222"/>
      <c r="AMB8" s="222"/>
      <c r="AMC8" s="222"/>
      <c r="AMD8" s="222"/>
      <c r="AME8" s="222"/>
      <c r="AMF8" s="222"/>
      <c r="AMG8" s="222"/>
      <c r="AMH8" s="222"/>
      <c r="AMI8" s="222"/>
      <c r="AMJ8" s="222"/>
      <c r="AMK8" s="222"/>
      <c r="AML8" s="222"/>
      <c r="AMM8" s="222"/>
      <c r="AMN8" s="222"/>
      <c r="AMO8" s="222"/>
      <c r="AMP8" s="222"/>
      <c r="AMQ8" s="222"/>
      <c r="AMR8" s="222"/>
      <c r="AMS8" s="222"/>
      <c r="AMT8" s="222"/>
      <c r="AMU8" s="222"/>
      <c r="AMV8" s="222"/>
      <c r="AMW8" s="222"/>
      <c r="AMX8" s="222"/>
      <c r="AMY8" s="222"/>
      <c r="AMZ8" s="222"/>
      <c r="ANA8" s="222"/>
      <c r="ANB8" s="222"/>
      <c r="ANC8" s="222"/>
      <c r="AND8" s="222"/>
      <c r="ANE8" s="222"/>
      <c r="ANF8" s="222"/>
      <c r="ANG8" s="222"/>
      <c r="ANH8" s="222"/>
      <c r="ANI8" s="222"/>
      <c r="ANJ8" s="222"/>
      <c r="ANK8" s="222"/>
      <c r="ANL8" s="222"/>
      <c r="ANM8" s="222"/>
      <c r="ANN8" s="222"/>
      <c r="ANO8" s="222"/>
      <c r="ANP8" s="222"/>
      <c r="ANQ8" s="222"/>
      <c r="ANR8" s="222"/>
      <c r="ANS8" s="222"/>
      <c r="ANT8" s="222"/>
      <c r="ANU8" s="222"/>
      <c r="ANV8" s="222"/>
      <c r="ANW8" s="222"/>
      <c r="ANX8" s="222"/>
      <c r="ANY8" s="222"/>
      <c r="ANZ8" s="222"/>
      <c r="AOA8" s="222"/>
      <c r="AOB8" s="222"/>
      <c r="AOC8" s="222"/>
      <c r="AOD8" s="222"/>
      <c r="AOE8" s="222"/>
      <c r="AOF8" s="222"/>
      <c r="AOG8" s="222"/>
      <c r="AOH8" s="222"/>
      <c r="AOI8" s="222"/>
      <c r="AOJ8" s="222"/>
      <c r="AOK8" s="222"/>
      <c r="AOL8" s="222"/>
      <c r="AOM8" s="222"/>
      <c r="AON8" s="222"/>
      <c r="AOO8" s="222"/>
      <c r="AOP8" s="222"/>
      <c r="AOQ8" s="222"/>
      <c r="AOR8" s="222"/>
      <c r="AOS8" s="222"/>
      <c r="AOT8" s="222"/>
      <c r="AOU8" s="222"/>
      <c r="AOV8" s="222"/>
      <c r="AOW8" s="222"/>
      <c r="AOX8" s="222"/>
      <c r="AOY8" s="222"/>
      <c r="AOZ8" s="222"/>
      <c r="APA8" s="222"/>
      <c r="APB8" s="222"/>
      <c r="APC8" s="222"/>
      <c r="APD8" s="222"/>
      <c r="APE8" s="222"/>
      <c r="APF8" s="222"/>
      <c r="APG8" s="222"/>
      <c r="APH8" s="222"/>
      <c r="API8" s="222"/>
      <c r="APJ8" s="222"/>
      <c r="APK8" s="222"/>
      <c r="APL8" s="222"/>
      <c r="APM8" s="222"/>
      <c r="APN8" s="222"/>
      <c r="APO8" s="222"/>
      <c r="APP8" s="222"/>
      <c r="APQ8" s="222"/>
      <c r="APR8" s="222"/>
      <c r="APS8" s="222"/>
      <c r="APT8" s="222"/>
      <c r="APU8" s="222"/>
      <c r="APV8" s="222"/>
      <c r="APW8" s="222"/>
      <c r="APX8" s="222"/>
      <c r="APY8" s="222"/>
      <c r="APZ8" s="222"/>
      <c r="AQA8" s="222"/>
      <c r="AQB8" s="222"/>
      <c r="AQC8" s="222"/>
      <c r="AQD8" s="222"/>
      <c r="AQE8" s="222"/>
      <c r="AQF8" s="222"/>
      <c r="AQG8" s="222"/>
      <c r="AQH8" s="222"/>
      <c r="AQI8" s="222"/>
      <c r="AQJ8" s="222"/>
      <c r="AQK8" s="222"/>
      <c r="AQL8" s="222"/>
      <c r="AQM8" s="222"/>
      <c r="AQN8" s="222"/>
      <c r="AQO8" s="222"/>
      <c r="AQP8" s="222"/>
      <c r="AQQ8" s="222"/>
      <c r="AQR8" s="222"/>
      <c r="AQS8" s="222"/>
      <c r="AQT8" s="222"/>
      <c r="AQU8" s="222"/>
      <c r="AQV8" s="222"/>
      <c r="AQW8" s="222"/>
      <c r="AQX8" s="222"/>
      <c r="AQY8" s="222"/>
      <c r="AQZ8" s="222"/>
      <c r="ARA8" s="222"/>
      <c r="ARB8" s="222"/>
      <c r="ARC8" s="222"/>
      <c r="ARD8" s="222"/>
      <c r="ARE8" s="222"/>
      <c r="ARF8" s="222"/>
      <c r="ARG8" s="222"/>
      <c r="ARH8" s="222"/>
      <c r="ARI8" s="222"/>
      <c r="ARJ8" s="222"/>
      <c r="ARK8" s="222"/>
      <c r="ARL8" s="222"/>
      <c r="ARM8" s="222"/>
      <c r="ARN8" s="222"/>
      <c r="ARO8" s="222"/>
      <c r="ARP8" s="222"/>
      <c r="ARQ8" s="222"/>
      <c r="ARR8" s="222"/>
      <c r="ARS8" s="222"/>
      <c r="ART8" s="222"/>
      <c r="ARU8" s="222"/>
      <c r="ARV8" s="222"/>
      <c r="ARW8" s="222"/>
      <c r="ARX8" s="222"/>
      <c r="ARY8" s="222"/>
      <c r="ARZ8" s="222"/>
      <c r="ASA8" s="222"/>
      <c r="ASB8" s="222"/>
      <c r="ASC8" s="222"/>
      <c r="ASD8" s="222"/>
      <c r="ASE8" s="222"/>
      <c r="ASF8" s="222"/>
      <c r="ASG8" s="222"/>
      <c r="ASH8" s="222"/>
      <c r="ASI8" s="222"/>
      <c r="ASJ8" s="222"/>
      <c r="ASK8" s="222"/>
      <c r="ASL8" s="222"/>
      <c r="ASM8" s="222"/>
      <c r="ASN8" s="222"/>
      <c r="ASO8" s="222"/>
      <c r="ASP8" s="222"/>
      <c r="ASQ8" s="222"/>
      <c r="ASR8" s="222"/>
      <c r="ASS8" s="222"/>
      <c r="AST8" s="222"/>
      <c r="ASU8" s="222"/>
      <c r="ASV8" s="222"/>
      <c r="ASW8" s="222"/>
      <c r="ASX8" s="222"/>
      <c r="ASY8" s="222"/>
      <c r="ASZ8" s="222"/>
      <c r="ATA8" s="222"/>
      <c r="ATB8" s="222"/>
      <c r="ATC8" s="222"/>
      <c r="ATD8" s="222"/>
      <c r="ATE8" s="222"/>
      <c r="ATF8" s="222"/>
      <c r="ATG8" s="222"/>
      <c r="ATH8" s="222"/>
      <c r="ATI8" s="222"/>
      <c r="ATJ8" s="222"/>
      <c r="ATK8" s="222"/>
      <c r="ATL8" s="222"/>
      <c r="ATM8" s="222"/>
      <c r="ATN8" s="222"/>
      <c r="ATO8" s="222"/>
      <c r="ATP8" s="222"/>
      <c r="ATQ8" s="222"/>
      <c r="ATR8" s="222"/>
      <c r="ATS8" s="222"/>
      <c r="ATT8" s="222"/>
      <c r="ATU8" s="222"/>
      <c r="ATV8" s="222"/>
      <c r="ATW8" s="222"/>
      <c r="ATX8" s="222"/>
      <c r="ATY8" s="222"/>
      <c r="ATZ8" s="222"/>
      <c r="AUA8" s="222"/>
      <c r="AUB8" s="222"/>
      <c r="AUC8" s="222"/>
      <c r="AUD8" s="222"/>
      <c r="AUE8" s="222"/>
      <c r="AUF8" s="222"/>
      <c r="AUG8" s="222"/>
      <c r="AUH8" s="222"/>
      <c r="AUI8" s="222"/>
      <c r="AUJ8" s="222"/>
      <c r="AUK8" s="222"/>
      <c r="AUL8" s="222"/>
      <c r="AUM8" s="222"/>
      <c r="AUN8" s="222"/>
      <c r="AUO8" s="222"/>
      <c r="AUP8" s="222"/>
      <c r="AUQ8" s="222"/>
      <c r="AUR8" s="222"/>
      <c r="AUS8" s="222"/>
      <c r="AUT8" s="222"/>
      <c r="AUU8" s="222"/>
      <c r="AUV8" s="222"/>
      <c r="AUW8" s="222"/>
      <c r="AUX8" s="222"/>
      <c r="AUY8" s="222"/>
      <c r="AUZ8" s="222"/>
      <c r="AVA8" s="222"/>
      <c r="AVB8" s="222"/>
      <c r="AVC8" s="222"/>
      <c r="AVD8" s="222"/>
      <c r="AVE8" s="222"/>
      <c r="AVF8" s="222"/>
      <c r="AVG8" s="222"/>
      <c r="AVH8" s="222"/>
      <c r="AVI8" s="222"/>
      <c r="AVJ8" s="222"/>
      <c r="AVK8" s="222"/>
      <c r="AVL8" s="222"/>
      <c r="AVM8" s="222"/>
      <c r="AVN8" s="222"/>
      <c r="AVO8" s="222"/>
      <c r="AVP8" s="222"/>
      <c r="AVQ8" s="222"/>
      <c r="AVR8" s="222"/>
      <c r="AVS8" s="222"/>
      <c r="AVT8" s="222"/>
      <c r="AVU8" s="222"/>
      <c r="AVV8" s="222"/>
      <c r="AVW8" s="222"/>
      <c r="AVX8" s="222"/>
      <c r="AVY8" s="222"/>
      <c r="AVZ8" s="222"/>
      <c r="AWA8" s="222"/>
      <c r="AWB8" s="222"/>
      <c r="AWC8" s="222"/>
      <c r="AWD8" s="222"/>
      <c r="AWE8" s="222"/>
      <c r="AWF8" s="222"/>
      <c r="AWG8" s="222"/>
      <c r="AWH8" s="222"/>
      <c r="AWI8" s="222"/>
      <c r="AWJ8" s="222"/>
      <c r="AWK8" s="222"/>
      <c r="AWL8" s="222"/>
      <c r="AWM8" s="222"/>
      <c r="AWN8" s="222"/>
      <c r="AWO8" s="222"/>
      <c r="AWP8" s="222"/>
      <c r="AWQ8" s="222"/>
      <c r="AWR8" s="222"/>
      <c r="AWS8" s="222"/>
      <c r="AWT8" s="222"/>
      <c r="AWU8" s="222"/>
      <c r="AWV8" s="222"/>
      <c r="AWW8" s="222"/>
      <c r="AWX8" s="222"/>
      <c r="AWY8" s="222"/>
      <c r="AWZ8" s="222"/>
      <c r="AXA8" s="222"/>
      <c r="AXB8" s="222"/>
      <c r="AXC8" s="222"/>
      <c r="AXD8" s="222"/>
      <c r="AXE8" s="222"/>
      <c r="AXF8" s="222"/>
      <c r="AXG8" s="222"/>
      <c r="AXH8" s="222"/>
      <c r="AXI8" s="222"/>
      <c r="AXJ8" s="222"/>
      <c r="AXK8" s="222"/>
      <c r="AXL8" s="222"/>
      <c r="AXM8" s="222"/>
      <c r="AXN8" s="222"/>
      <c r="AXO8" s="222"/>
      <c r="AXP8" s="222"/>
      <c r="AXQ8" s="222"/>
      <c r="AXR8" s="222"/>
      <c r="AXS8" s="222"/>
      <c r="AXT8" s="222"/>
      <c r="AXU8" s="222"/>
      <c r="AXV8" s="222"/>
      <c r="AXW8" s="222"/>
      <c r="AXX8" s="222"/>
      <c r="AXY8" s="222"/>
      <c r="AXZ8" s="222"/>
      <c r="AYA8" s="222"/>
      <c r="AYB8" s="222"/>
      <c r="AYC8" s="222"/>
      <c r="AYD8" s="222"/>
      <c r="AYE8" s="222"/>
      <c r="AYF8" s="222"/>
      <c r="AYG8" s="222"/>
      <c r="AYH8" s="222"/>
      <c r="AYI8" s="222"/>
      <c r="AYJ8" s="222"/>
      <c r="AYK8" s="222"/>
      <c r="AYL8" s="222"/>
      <c r="AYM8" s="222"/>
      <c r="AYN8" s="222"/>
      <c r="AYO8" s="222"/>
      <c r="AYP8" s="222"/>
      <c r="AYQ8" s="222"/>
      <c r="AYR8" s="222"/>
      <c r="AYS8" s="222"/>
      <c r="AYT8" s="222"/>
      <c r="AYU8" s="222"/>
      <c r="AYV8" s="222"/>
      <c r="AYW8" s="222"/>
      <c r="AYX8" s="222"/>
      <c r="AYY8" s="222"/>
      <c r="AYZ8" s="222"/>
      <c r="AZA8" s="222"/>
      <c r="AZB8" s="222"/>
      <c r="AZC8" s="222"/>
      <c r="AZD8" s="222"/>
      <c r="AZE8" s="222"/>
      <c r="AZF8" s="222"/>
      <c r="AZG8" s="222"/>
      <c r="AZH8" s="222"/>
      <c r="AZI8" s="222"/>
      <c r="AZJ8" s="222"/>
      <c r="AZK8" s="222"/>
      <c r="AZL8" s="222"/>
      <c r="AZM8" s="222"/>
      <c r="AZN8" s="222"/>
      <c r="AZO8" s="222"/>
      <c r="AZP8" s="222"/>
      <c r="AZQ8" s="222"/>
      <c r="AZR8" s="222"/>
      <c r="AZS8" s="222"/>
      <c r="AZT8" s="222"/>
      <c r="AZU8" s="222"/>
      <c r="AZV8" s="222"/>
      <c r="AZW8" s="222"/>
      <c r="AZX8" s="222"/>
      <c r="AZY8" s="222"/>
      <c r="AZZ8" s="222"/>
      <c r="BAA8" s="222"/>
      <c r="BAB8" s="222"/>
      <c r="BAC8" s="222"/>
      <c r="BAD8" s="222"/>
      <c r="BAE8" s="222"/>
      <c r="BAF8" s="222"/>
      <c r="BAG8" s="222"/>
      <c r="BAH8" s="222"/>
      <c r="BAI8" s="222"/>
      <c r="BAJ8" s="222"/>
      <c r="BAK8" s="222"/>
      <c r="BAL8" s="222"/>
      <c r="BAM8" s="222"/>
      <c r="BAN8" s="222"/>
      <c r="BAO8" s="222"/>
      <c r="BAP8" s="222"/>
      <c r="BAQ8" s="222"/>
      <c r="BAR8" s="222"/>
      <c r="BAS8" s="222"/>
      <c r="BAT8" s="222"/>
      <c r="BAU8" s="222"/>
      <c r="BAV8" s="222"/>
      <c r="BAW8" s="222"/>
      <c r="BAX8" s="222"/>
      <c r="BAY8" s="222"/>
      <c r="BAZ8" s="222"/>
      <c r="BBA8" s="222"/>
      <c r="BBB8" s="222"/>
      <c r="BBC8" s="222"/>
      <c r="BBD8" s="222"/>
      <c r="BBE8" s="222"/>
      <c r="BBF8" s="222"/>
      <c r="BBG8" s="222"/>
      <c r="BBH8" s="222"/>
      <c r="BBI8" s="222"/>
      <c r="BBJ8" s="222"/>
      <c r="BBK8" s="222"/>
      <c r="BBL8" s="222"/>
      <c r="BBM8" s="222"/>
      <c r="BBN8" s="222"/>
      <c r="BBO8" s="222"/>
      <c r="BBP8" s="222"/>
      <c r="BBQ8" s="222"/>
      <c r="BBR8" s="222"/>
      <c r="BBS8" s="222"/>
      <c r="BBT8" s="222"/>
      <c r="BBU8" s="222"/>
      <c r="BBV8" s="222"/>
      <c r="BBW8" s="222"/>
      <c r="BBX8" s="222"/>
      <c r="BBY8" s="222"/>
      <c r="BBZ8" s="222"/>
      <c r="BCA8" s="222"/>
      <c r="BCB8" s="222"/>
      <c r="BCC8" s="222"/>
      <c r="BCD8" s="222"/>
      <c r="BCE8" s="222"/>
      <c r="BCF8" s="222"/>
      <c r="BCG8" s="222"/>
      <c r="BCH8" s="222"/>
      <c r="BCI8" s="222"/>
      <c r="BCJ8" s="222"/>
      <c r="BCK8" s="222"/>
      <c r="BCL8" s="222"/>
      <c r="BCM8" s="222"/>
      <c r="BCN8" s="222"/>
      <c r="BCO8" s="222"/>
      <c r="BCP8" s="222"/>
      <c r="BCQ8" s="222"/>
      <c r="BCR8" s="222"/>
      <c r="BCS8" s="222"/>
      <c r="BCT8" s="222"/>
      <c r="BCU8" s="222"/>
      <c r="BCV8" s="222"/>
      <c r="BCW8" s="222"/>
      <c r="BCX8" s="222"/>
      <c r="BCY8" s="222"/>
      <c r="BCZ8" s="222"/>
      <c r="BDA8" s="222"/>
      <c r="BDB8" s="222"/>
      <c r="BDC8" s="222"/>
      <c r="BDD8" s="222"/>
      <c r="BDE8" s="222"/>
      <c r="BDF8" s="222"/>
      <c r="BDG8" s="222"/>
      <c r="BDH8" s="222"/>
      <c r="BDI8" s="222"/>
      <c r="BDJ8" s="222"/>
      <c r="BDK8" s="222"/>
      <c r="BDL8" s="222"/>
      <c r="BDM8" s="222"/>
      <c r="BDN8" s="222"/>
      <c r="BDO8" s="222"/>
      <c r="BDP8" s="222"/>
      <c r="BDQ8" s="222"/>
      <c r="BDR8" s="222"/>
      <c r="BDS8" s="222"/>
      <c r="BDT8" s="222"/>
      <c r="BDU8" s="222"/>
      <c r="BDV8" s="222"/>
      <c r="BDW8" s="222"/>
      <c r="BDX8" s="222"/>
      <c r="BDY8" s="222"/>
      <c r="BDZ8" s="222"/>
      <c r="BEA8" s="222"/>
      <c r="BEB8" s="222"/>
      <c r="BEC8" s="222"/>
      <c r="BED8" s="222"/>
      <c r="BEE8" s="222"/>
      <c r="BEF8" s="222"/>
      <c r="BEG8" s="222"/>
      <c r="BEH8" s="222"/>
      <c r="BEI8" s="222"/>
      <c r="BEJ8" s="222"/>
      <c r="BEK8" s="222"/>
      <c r="BEL8" s="222"/>
      <c r="BEM8" s="222"/>
      <c r="BEN8" s="222"/>
      <c r="BEO8" s="222"/>
      <c r="BEP8" s="222"/>
      <c r="BEQ8" s="222"/>
      <c r="BER8" s="222"/>
      <c r="BES8" s="222"/>
      <c r="BET8" s="222"/>
      <c r="BEU8" s="222"/>
      <c r="BEV8" s="222"/>
      <c r="BEW8" s="222"/>
      <c r="BEX8" s="222"/>
      <c r="BEY8" s="222"/>
      <c r="BEZ8" s="222"/>
      <c r="BFA8" s="222"/>
      <c r="BFB8" s="222"/>
      <c r="BFC8" s="222"/>
      <c r="BFD8" s="222"/>
      <c r="BFE8" s="222"/>
      <c r="BFF8" s="222"/>
      <c r="BFG8" s="222"/>
      <c r="BFH8" s="222"/>
      <c r="BFI8" s="222"/>
      <c r="BFJ8" s="222"/>
      <c r="BFK8" s="222"/>
      <c r="BFL8" s="222"/>
      <c r="BFM8" s="222"/>
      <c r="BFN8" s="222"/>
      <c r="BFO8" s="222"/>
      <c r="BFP8" s="222"/>
      <c r="BFQ8" s="222"/>
      <c r="BFR8" s="222"/>
      <c r="BFS8" s="222"/>
      <c r="BFT8" s="222"/>
      <c r="BFU8" s="222"/>
      <c r="BFV8" s="222"/>
      <c r="BFW8" s="222"/>
      <c r="BFX8" s="222"/>
      <c r="BFY8" s="222"/>
      <c r="BFZ8" s="222"/>
      <c r="BGA8" s="222"/>
      <c r="BGB8" s="222"/>
      <c r="BGC8" s="222"/>
      <c r="BGD8" s="222"/>
      <c r="BGE8" s="222"/>
      <c r="BGF8" s="222"/>
      <c r="BGG8" s="222"/>
      <c r="BGH8" s="222"/>
      <c r="BGI8" s="222"/>
      <c r="BGJ8" s="222"/>
      <c r="BGK8" s="222"/>
      <c r="BGL8" s="222"/>
      <c r="BGM8" s="222"/>
      <c r="BGN8" s="222"/>
      <c r="BGO8" s="222"/>
      <c r="BGP8" s="222"/>
      <c r="BGQ8" s="222"/>
      <c r="BGR8" s="222"/>
      <c r="BGS8" s="222"/>
      <c r="BGT8" s="222"/>
      <c r="BGU8" s="222"/>
      <c r="BGV8" s="222"/>
      <c r="BGW8" s="222"/>
      <c r="BGX8" s="222"/>
      <c r="BGY8" s="222"/>
      <c r="BGZ8" s="222"/>
      <c r="BHA8" s="222"/>
      <c r="BHB8" s="222"/>
      <c r="BHC8" s="222"/>
      <c r="BHD8" s="222"/>
      <c r="BHE8" s="222"/>
      <c r="BHF8" s="222"/>
      <c r="BHG8" s="222"/>
      <c r="BHH8" s="222"/>
      <c r="BHI8" s="222"/>
      <c r="BHJ8" s="222"/>
      <c r="BHK8" s="222"/>
      <c r="BHL8" s="222"/>
      <c r="BHM8" s="222"/>
      <c r="BHN8" s="222"/>
      <c r="BHO8" s="222"/>
      <c r="BHP8" s="222"/>
      <c r="BHQ8" s="222"/>
      <c r="BHR8" s="222"/>
      <c r="BHS8" s="222"/>
      <c r="BHT8" s="222"/>
      <c r="BHU8" s="222"/>
      <c r="BHV8" s="222"/>
      <c r="BHW8" s="222"/>
      <c r="BHX8" s="222"/>
      <c r="BHY8" s="222"/>
      <c r="BHZ8" s="222"/>
      <c r="BIA8" s="222"/>
      <c r="BIB8" s="222"/>
      <c r="BIC8" s="222"/>
      <c r="BID8" s="222"/>
      <c r="BIE8" s="222"/>
      <c r="BIF8" s="222"/>
      <c r="BIG8" s="222"/>
      <c r="BIH8" s="222"/>
      <c r="BII8" s="222"/>
      <c r="BIJ8" s="222"/>
      <c r="BIK8" s="222"/>
      <c r="BIL8" s="222"/>
      <c r="BIM8" s="222"/>
      <c r="BIN8" s="222"/>
      <c r="BIO8" s="222"/>
      <c r="BIP8" s="222"/>
      <c r="BIQ8" s="222"/>
      <c r="BIR8" s="222"/>
      <c r="BIS8" s="222"/>
      <c r="BIT8" s="222"/>
      <c r="BIU8" s="222"/>
      <c r="BIV8" s="222"/>
      <c r="BIW8" s="222"/>
      <c r="BIX8" s="222"/>
      <c r="BIY8" s="222"/>
      <c r="BIZ8" s="222"/>
      <c r="BJA8" s="222"/>
      <c r="BJB8" s="222"/>
      <c r="BJC8" s="222"/>
      <c r="BJD8" s="222"/>
      <c r="BJE8" s="222"/>
      <c r="BJF8" s="222"/>
      <c r="BJG8" s="222"/>
      <c r="BJH8" s="222"/>
      <c r="BJI8" s="222"/>
      <c r="BJJ8" s="222"/>
      <c r="BJK8" s="222"/>
      <c r="BJL8" s="222"/>
      <c r="BJM8" s="222"/>
      <c r="BJN8" s="222"/>
      <c r="BJO8" s="222"/>
      <c r="BJP8" s="222"/>
      <c r="BJQ8" s="222"/>
      <c r="BJR8" s="222"/>
      <c r="BJS8" s="222"/>
      <c r="BJT8" s="222"/>
      <c r="BJU8" s="222"/>
      <c r="BJV8" s="222"/>
      <c r="BJW8" s="222"/>
      <c r="BJX8" s="222"/>
      <c r="BJY8" s="222"/>
      <c r="BJZ8" s="222"/>
      <c r="BKA8" s="222"/>
      <c r="BKB8" s="222"/>
      <c r="BKC8" s="222"/>
      <c r="BKD8" s="222"/>
      <c r="BKE8" s="222"/>
      <c r="BKF8" s="222"/>
      <c r="BKG8" s="222"/>
      <c r="BKH8" s="222"/>
      <c r="BKI8" s="222"/>
      <c r="BKJ8" s="222"/>
      <c r="BKK8" s="222"/>
      <c r="BKL8" s="222"/>
      <c r="BKM8" s="222"/>
      <c r="BKN8" s="222"/>
      <c r="BKO8" s="222"/>
      <c r="BKP8" s="222"/>
      <c r="BKQ8" s="222"/>
      <c r="BKR8" s="222"/>
      <c r="BKS8" s="222"/>
      <c r="BKT8" s="222"/>
      <c r="BKU8" s="222"/>
      <c r="BKV8" s="222"/>
      <c r="BKW8" s="222"/>
      <c r="BKX8" s="222"/>
      <c r="BKY8" s="222"/>
      <c r="BKZ8" s="222"/>
      <c r="BLA8" s="222"/>
      <c r="BLB8" s="222"/>
      <c r="BLC8" s="222"/>
      <c r="BLD8" s="222"/>
      <c r="BLE8" s="222"/>
      <c r="BLF8" s="222"/>
      <c r="BLG8" s="222"/>
      <c r="BLH8" s="222"/>
      <c r="BLI8" s="222"/>
      <c r="BLJ8" s="222"/>
      <c r="BLK8" s="222"/>
      <c r="BLL8" s="222"/>
      <c r="BLM8" s="222"/>
      <c r="BLN8" s="222"/>
      <c r="BLO8" s="222"/>
      <c r="BLP8" s="222"/>
      <c r="BLQ8" s="222"/>
      <c r="BLR8" s="222"/>
      <c r="BLS8" s="222"/>
      <c r="BLT8" s="222"/>
      <c r="BLU8" s="222"/>
      <c r="BLV8" s="222"/>
      <c r="BLW8" s="222"/>
      <c r="BLX8" s="222"/>
      <c r="BLY8" s="222"/>
      <c r="BLZ8" s="222"/>
      <c r="BMA8" s="222"/>
      <c r="BMB8" s="222"/>
      <c r="BMC8" s="222"/>
      <c r="BMD8" s="222"/>
      <c r="BME8" s="222"/>
      <c r="BMF8" s="222"/>
      <c r="BMG8" s="222"/>
      <c r="BMH8" s="222"/>
      <c r="BMI8" s="222"/>
      <c r="BMJ8" s="222"/>
      <c r="BMK8" s="222"/>
      <c r="BML8" s="222"/>
      <c r="BMM8" s="222"/>
      <c r="BMN8" s="222"/>
      <c r="BMO8" s="222"/>
      <c r="BMP8" s="222"/>
      <c r="BMQ8" s="222"/>
      <c r="BMR8" s="222"/>
      <c r="BMS8" s="222"/>
      <c r="BMT8" s="222"/>
      <c r="BMU8" s="222"/>
      <c r="BMV8" s="222"/>
      <c r="BMW8" s="222"/>
      <c r="BMX8" s="222"/>
      <c r="BMY8" s="222"/>
      <c r="BMZ8" s="222"/>
      <c r="BNA8" s="222"/>
      <c r="BNB8" s="222"/>
      <c r="BNC8" s="222"/>
      <c r="BND8" s="222"/>
      <c r="BNE8" s="222"/>
      <c r="BNF8" s="222"/>
      <c r="BNG8" s="222"/>
      <c r="BNH8" s="222"/>
      <c r="BNI8" s="222"/>
      <c r="BNJ8" s="222"/>
      <c r="BNK8" s="222"/>
      <c r="BNL8" s="222"/>
      <c r="BNM8" s="222"/>
      <c r="BNN8" s="222"/>
      <c r="BNO8" s="222"/>
      <c r="BNP8" s="222"/>
      <c r="BNQ8" s="222"/>
      <c r="BNR8" s="222"/>
      <c r="BNS8" s="222"/>
      <c r="BNT8" s="222"/>
      <c r="BNU8" s="222"/>
      <c r="BNV8" s="222"/>
      <c r="BNW8" s="222"/>
      <c r="BNX8" s="222"/>
      <c r="BNY8" s="222"/>
      <c r="BNZ8" s="222"/>
      <c r="BOA8" s="222"/>
      <c r="BOB8" s="222"/>
      <c r="BOC8" s="222"/>
      <c r="BOD8" s="222"/>
      <c r="BOE8" s="222"/>
      <c r="BOF8" s="222"/>
      <c r="BOG8" s="222"/>
      <c r="BOH8" s="222"/>
      <c r="BOI8" s="222"/>
      <c r="BOJ8" s="222"/>
      <c r="BOK8" s="222"/>
      <c r="BOL8" s="222"/>
      <c r="BOM8" s="222"/>
      <c r="BON8" s="222"/>
      <c r="BOO8" s="222"/>
      <c r="BOP8" s="222"/>
      <c r="BOQ8" s="222"/>
      <c r="BOR8" s="222"/>
      <c r="BOS8" s="222"/>
      <c r="BOT8" s="222"/>
      <c r="BOU8" s="222"/>
      <c r="BOV8" s="222"/>
      <c r="BOW8" s="222"/>
      <c r="BOX8" s="222"/>
      <c r="BOY8" s="222"/>
      <c r="BOZ8" s="222"/>
      <c r="BPA8" s="222"/>
      <c r="BPB8" s="222"/>
      <c r="BPC8" s="222"/>
      <c r="BPD8" s="222"/>
      <c r="BPE8" s="222"/>
      <c r="BPF8" s="222"/>
      <c r="BPG8" s="222"/>
      <c r="BPH8" s="222"/>
      <c r="BPI8" s="222"/>
      <c r="BPJ8" s="222"/>
      <c r="BPK8" s="222"/>
      <c r="BPL8" s="222"/>
      <c r="BPM8" s="222"/>
      <c r="BPN8" s="222"/>
      <c r="BPO8" s="222"/>
      <c r="BPP8" s="222"/>
      <c r="BPQ8" s="222"/>
      <c r="BPR8" s="222"/>
      <c r="BPS8" s="222"/>
      <c r="BPT8" s="222"/>
      <c r="BPU8" s="222"/>
      <c r="BPV8" s="222"/>
      <c r="BPW8" s="222"/>
      <c r="BPX8" s="222"/>
      <c r="BPY8" s="222"/>
      <c r="BPZ8" s="222"/>
      <c r="BQA8" s="222"/>
      <c r="BQB8" s="222"/>
      <c r="BQC8" s="222"/>
      <c r="BQD8" s="222"/>
      <c r="BQE8" s="222"/>
      <c r="BQF8" s="222"/>
      <c r="BQG8" s="222"/>
      <c r="BQH8" s="222"/>
      <c r="BQI8" s="222"/>
      <c r="BQJ8" s="222"/>
      <c r="BQK8" s="222"/>
      <c r="BQL8" s="222"/>
      <c r="BQM8" s="222"/>
      <c r="BQN8" s="222"/>
      <c r="BQO8" s="222"/>
      <c r="BQP8" s="222"/>
      <c r="BQQ8" s="222"/>
      <c r="BQR8" s="222"/>
      <c r="BQS8" s="222"/>
      <c r="BQT8" s="222"/>
      <c r="BQU8" s="222"/>
      <c r="BQV8" s="222"/>
      <c r="BQW8" s="222"/>
      <c r="BQX8" s="222"/>
      <c r="BQY8" s="222"/>
      <c r="BQZ8" s="222"/>
      <c r="BRA8" s="222"/>
      <c r="BRB8" s="222"/>
      <c r="BRC8" s="222"/>
      <c r="BRD8" s="222"/>
      <c r="BRE8" s="222"/>
      <c r="BRF8" s="222"/>
      <c r="BRG8" s="222"/>
      <c r="BRH8" s="222"/>
      <c r="BRI8" s="222"/>
      <c r="BRJ8" s="222"/>
      <c r="BRK8" s="222"/>
      <c r="BRL8" s="222"/>
      <c r="BRM8" s="222"/>
      <c r="BRN8" s="222"/>
      <c r="BRO8" s="222"/>
      <c r="BRP8" s="222"/>
      <c r="BRQ8" s="222"/>
      <c r="BRR8" s="222"/>
      <c r="BRS8" s="222"/>
      <c r="BRT8" s="222"/>
      <c r="BRU8" s="222"/>
      <c r="BRV8" s="222"/>
      <c r="BRW8" s="222"/>
      <c r="BRX8" s="222"/>
      <c r="BRY8" s="222"/>
      <c r="BRZ8" s="222"/>
      <c r="BSA8" s="222"/>
      <c r="BSB8" s="222"/>
      <c r="BSC8" s="222"/>
      <c r="BSD8" s="222"/>
      <c r="BSE8" s="222"/>
      <c r="BSF8" s="222"/>
      <c r="BSG8" s="222"/>
      <c r="BSH8" s="222"/>
      <c r="BSI8" s="222"/>
      <c r="BSJ8" s="222"/>
      <c r="BSK8" s="222"/>
      <c r="BSL8" s="222"/>
      <c r="BSM8" s="222"/>
      <c r="BSN8" s="222"/>
      <c r="BSO8" s="222"/>
      <c r="BSP8" s="222"/>
      <c r="BSQ8" s="222"/>
      <c r="BSR8" s="222"/>
      <c r="BSS8" s="222"/>
      <c r="BST8" s="222"/>
      <c r="BSU8" s="222"/>
      <c r="BSV8" s="222"/>
      <c r="BSW8" s="222"/>
      <c r="BSX8" s="222"/>
      <c r="BSY8" s="222"/>
      <c r="BSZ8" s="222"/>
      <c r="BTA8" s="222"/>
      <c r="BTB8" s="222"/>
      <c r="BTC8" s="222"/>
      <c r="BTD8" s="222"/>
      <c r="BTE8" s="222"/>
      <c r="BTF8" s="222"/>
      <c r="BTG8" s="222"/>
      <c r="BTH8" s="222"/>
      <c r="BTI8" s="222"/>
      <c r="BTJ8" s="222"/>
      <c r="BTK8" s="222"/>
      <c r="BTL8" s="222"/>
      <c r="BTM8" s="222"/>
      <c r="BTN8" s="222"/>
      <c r="BTO8" s="222"/>
      <c r="BTP8" s="222"/>
      <c r="BTQ8" s="222"/>
      <c r="BTR8" s="222"/>
      <c r="BTS8" s="222"/>
      <c r="BTT8" s="222"/>
      <c r="BTU8" s="222"/>
      <c r="BTV8" s="222"/>
      <c r="BTW8" s="222"/>
      <c r="BTX8" s="222"/>
      <c r="BTY8" s="222"/>
      <c r="BTZ8" s="222"/>
      <c r="BUA8" s="222"/>
      <c r="BUB8" s="222"/>
      <c r="BUC8" s="222"/>
      <c r="BUD8" s="222"/>
      <c r="BUE8" s="222"/>
      <c r="BUF8" s="222"/>
      <c r="BUG8" s="222"/>
      <c r="BUH8" s="222"/>
      <c r="BUI8" s="222"/>
      <c r="BUJ8" s="222"/>
      <c r="BUK8" s="222"/>
      <c r="BUL8" s="222"/>
      <c r="BUM8" s="222"/>
      <c r="BUN8" s="222"/>
      <c r="BUO8" s="222"/>
      <c r="BUP8" s="222"/>
      <c r="BUQ8" s="222"/>
      <c r="BUR8" s="222"/>
      <c r="BUS8" s="222"/>
      <c r="BUT8" s="222"/>
      <c r="BUU8" s="222"/>
      <c r="BUV8" s="222"/>
      <c r="BUW8" s="222"/>
      <c r="BUX8" s="222"/>
      <c r="BUY8" s="222"/>
      <c r="BUZ8" s="222"/>
      <c r="BVA8" s="222"/>
      <c r="BVB8" s="222"/>
      <c r="BVC8" s="222"/>
      <c r="BVD8" s="222"/>
      <c r="BVE8" s="222"/>
      <c r="BVF8" s="222"/>
      <c r="BVG8" s="222"/>
      <c r="BVH8" s="222"/>
      <c r="BVI8" s="222"/>
      <c r="BVJ8" s="222"/>
      <c r="BVK8" s="222"/>
      <c r="BVL8" s="222"/>
      <c r="BVM8" s="222"/>
      <c r="BVN8" s="222"/>
      <c r="BVO8" s="222"/>
      <c r="BVP8" s="222"/>
      <c r="BVQ8" s="222"/>
      <c r="BVR8" s="222"/>
      <c r="BVS8" s="222"/>
      <c r="BVT8" s="222"/>
      <c r="BVU8" s="222"/>
      <c r="BVV8" s="222"/>
      <c r="BVW8" s="222"/>
      <c r="BVX8" s="222"/>
      <c r="BVY8" s="222"/>
      <c r="BVZ8" s="222"/>
      <c r="BWA8" s="222"/>
      <c r="BWB8" s="222"/>
      <c r="BWC8" s="222"/>
      <c r="BWD8" s="222"/>
      <c r="BWE8" s="222"/>
      <c r="BWF8" s="222"/>
      <c r="BWG8" s="222"/>
      <c r="BWH8" s="222"/>
      <c r="BWI8" s="222"/>
      <c r="BWJ8" s="222"/>
      <c r="BWK8" s="222"/>
      <c r="BWL8" s="222"/>
      <c r="BWM8" s="222"/>
      <c r="BWN8" s="222"/>
      <c r="BWO8" s="222"/>
      <c r="BWP8" s="222"/>
      <c r="BWQ8" s="222"/>
      <c r="BWR8" s="222"/>
      <c r="BWS8" s="222"/>
      <c r="BWT8" s="222"/>
      <c r="BWU8" s="222"/>
      <c r="BWV8" s="222"/>
      <c r="BWW8" s="222"/>
      <c r="BWX8" s="222"/>
      <c r="BWY8" s="222"/>
      <c r="BWZ8" s="222"/>
      <c r="BXA8" s="222"/>
      <c r="BXB8" s="222"/>
      <c r="BXC8" s="222"/>
      <c r="BXD8" s="222"/>
      <c r="BXE8" s="222"/>
      <c r="BXF8" s="222"/>
      <c r="BXG8" s="222"/>
      <c r="BXH8" s="222"/>
      <c r="BXI8" s="222"/>
      <c r="BXJ8" s="222"/>
      <c r="BXK8" s="222"/>
      <c r="BXL8" s="222"/>
      <c r="BXM8" s="222"/>
      <c r="BXN8" s="222"/>
      <c r="BXO8" s="222"/>
      <c r="BXP8" s="222"/>
      <c r="BXQ8" s="222"/>
      <c r="BXR8" s="222"/>
      <c r="BXS8" s="222"/>
      <c r="BXT8" s="222"/>
      <c r="BXU8" s="222"/>
      <c r="BXV8" s="222"/>
      <c r="BXW8" s="222"/>
      <c r="BXX8" s="222"/>
      <c r="BXY8" s="222"/>
      <c r="BXZ8" s="222"/>
      <c r="BYA8" s="222"/>
      <c r="BYB8" s="222"/>
      <c r="BYC8" s="222"/>
      <c r="BYD8" s="222"/>
      <c r="BYE8" s="222"/>
      <c r="BYF8" s="222"/>
      <c r="BYG8" s="222"/>
      <c r="BYH8" s="222"/>
      <c r="BYI8" s="222"/>
      <c r="BYJ8" s="222"/>
      <c r="BYK8" s="222"/>
      <c r="BYL8" s="222"/>
      <c r="BYM8" s="222"/>
      <c r="BYN8" s="222"/>
      <c r="BYO8" s="222"/>
      <c r="BYP8" s="222"/>
      <c r="BYQ8" s="222"/>
      <c r="BYR8" s="222"/>
      <c r="BYS8" s="222"/>
      <c r="BYT8" s="222"/>
      <c r="BYU8" s="222"/>
      <c r="BYV8" s="222"/>
      <c r="BYW8" s="222"/>
      <c r="BYX8" s="222"/>
      <c r="BYY8" s="222"/>
      <c r="BYZ8" s="222"/>
      <c r="BZA8" s="222"/>
      <c r="BZB8" s="222"/>
      <c r="BZC8" s="222"/>
      <c r="BZD8" s="222"/>
      <c r="BZE8" s="222"/>
      <c r="BZF8" s="222"/>
      <c r="BZG8" s="222"/>
      <c r="BZH8" s="222"/>
      <c r="BZI8" s="222"/>
      <c r="BZJ8" s="222"/>
      <c r="BZK8" s="222"/>
      <c r="BZL8" s="222"/>
      <c r="BZM8" s="222"/>
      <c r="BZN8" s="222"/>
      <c r="BZO8" s="222"/>
      <c r="BZP8" s="222"/>
      <c r="BZQ8" s="222"/>
      <c r="BZR8" s="222"/>
      <c r="BZS8" s="222"/>
      <c r="BZT8" s="222"/>
      <c r="BZU8" s="222"/>
      <c r="BZV8" s="222"/>
      <c r="BZW8" s="222"/>
      <c r="BZX8" s="222"/>
      <c r="BZY8" s="222"/>
      <c r="BZZ8" s="222"/>
      <c r="CAA8" s="222"/>
      <c r="CAB8" s="222"/>
      <c r="CAC8" s="222"/>
      <c r="CAD8" s="222"/>
      <c r="CAE8" s="222"/>
      <c r="CAF8" s="222"/>
      <c r="CAG8" s="222"/>
      <c r="CAH8" s="222"/>
      <c r="CAI8" s="222"/>
      <c r="CAJ8" s="222"/>
      <c r="CAK8" s="222"/>
      <c r="CAL8" s="222"/>
      <c r="CAM8" s="222"/>
      <c r="CAN8" s="222"/>
      <c r="CAO8" s="222"/>
      <c r="CAP8" s="222"/>
      <c r="CAQ8" s="222"/>
      <c r="CAR8" s="222"/>
      <c r="CAS8" s="222"/>
      <c r="CAT8" s="222"/>
      <c r="CAU8" s="222"/>
      <c r="CAV8" s="222"/>
      <c r="CAW8" s="222"/>
      <c r="CAX8" s="222"/>
      <c r="CAY8" s="222"/>
      <c r="CAZ8" s="222"/>
      <c r="CBA8" s="222"/>
      <c r="CBB8" s="222"/>
      <c r="CBC8" s="222"/>
      <c r="CBD8" s="222"/>
      <c r="CBE8" s="222"/>
      <c r="CBF8" s="222"/>
      <c r="CBG8" s="222"/>
      <c r="CBH8" s="222"/>
      <c r="CBI8" s="222"/>
      <c r="CBJ8" s="222"/>
      <c r="CBK8" s="222"/>
      <c r="CBL8" s="222"/>
      <c r="CBM8" s="222"/>
      <c r="CBN8" s="222"/>
      <c r="CBO8" s="222"/>
      <c r="CBP8" s="222"/>
      <c r="CBQ8" s="222"/>
      <c r="CBR8" s="222"/>
      <c r="CBS8" s="222"/>
      <c r="CBT8" s="222"/>
      <c r="CBU8" s="222"/>
      <c r="CBV8" s="222"/>
      <c r="CBW8" s="222"/>
      <c r="CBX8" s="222"/>
      <c r="CBY8" s="222"/>
      <c r="CBZ8" s="222"/>
      <c r="CCA8" s="222"/>
      <c r="CCB8" s="222"/>
      <c r="CCC8" s="222"/>
      <c r="CCD8" s="222"/>
      <c r="CCE8" s="222"/>
      <c r="CCF8" s="222"/>
      <c r="CCG8" s="222"/>
      <c r="CCH8" s="222"/>
      <c r="CCI8" s="222"/>
      <c r="CCJ8" s="222"/>
      <c r="CCK8" s="222"/>
      <c r="CCL8" s="222"/>
      <c r="CCM8" s="222"/>
      <c r="CCN8" s="222"/>
      <c r="CCO8" s="222"/>
      <c r="CCP8" s="222"/>
      <c r="CCQ8" s="222"/>
      <c r="CCR8" s="222"/>
      <c r="CCS8" s="222"/>
      <c r="CCT8" s="222"/>
      <c r="CCU8" s="222"/>
      <c r="CCV8" s="222"/>
      <c r="CCW8" s="222"/>
      <c r="CCX8" s="222"/>
      <c r="CCY8" s="222"/>
      <c r="CCZ8" s="222"/>
      <c r="CDA8" s="222"/>
      <c r="CDB8" s="222"/>
      <c r="CDC8" s="222"/>
      <c r="CDD8" s="222"/>
      <c r="CDE8" s="222"/>
      <c r="CDF8" s="222"/>
      <c r="CDG8" s="222"/>
      <c r="CDH8" s="222"/>
      <c r="CDI8" s="222"/>
      <c r="CDJ8" s="222"/>
      <c r="CDK8" s="222"/>
      <c r="CDL8" s="222"/>
      <c r="CDM8" s="222"/>
      <c r="CDN8" s="222"/>
      <c r="CDO8" s="222"/>
      <c r="CDP8" s="222"/>
      <c r="CDQ8" s="222"/>
      <c r="CDR8" s="222"/>
      <c r="CDS8" s="222"/>
      <c r="CDT8" s="222"/>
      <c r="CDU8" s="222"/>
      <c r="CDV8" s="222"/>
      <c r="CDW8" s="222"/>
      <c r="CDX8" s="222"/>
      <c r="CDY8" s="222"/>
      <c r="CDZ8" s="222"/>
      <c r="CEA8" s="222"/>
      <c r="CEB8" s="222"/>
      <c r="CEC8" s="222"/>
      <c r="CED8" s="222"/>
      <c r="CEE8" s="222"/>
      <c r="CEF8" s="222"/>
      <c r="CEG8" s="222"/>
      <c r="CEH8" s="222"/>
      <c r="CEI8" s="222"/>
      <c r="CEJ8" s="222"/>
      <c r="CEK8" s="222"/>
      <c r="CEL8" s="222"/>
      <c r="CEM8" s="222"/>
      <c r="CEN8" s="222"/>
      <c r="CEO8" s="222"/>
      <c r="CEP8" s="222"/>
      <c r="CEQ8" s="222"/>
      <c r="CER8" s="222"/>
      <c r="CES8" s="222"/>
      <c r="CET8" s="222"/>
      <c r="CEU8" s="222"/>
      <c r="CEV8" s="222"/>
      <c r="CEW8" s="222"/>
      <c r="CEX8" s="222"/>
      <c r="CEY8" s="222"/>
      <c r="CEZ8" s="222"/>
      <c r="CFA8" s="222"/>
      <c r="CFB8" s="222"/>
      <c r="CFC8" s="222"/>
      <c r="CFD8" s="222"/>
      <c r="CFE8" s="222"/>
      <c r="CFF8" s="222"/>
      <c r="CFG8" s="222"/>
      <c r="CFH8" s="222"/>
      <c r="CFI8" s="222"/>
      <c r="CFJ8" s="222"/>
      <c r="CFK8" s="222"/>
      <c r="CFL8" s="222"/>
      <c r="CFM8" s="222"/>
      <c r="CFN8" s="222"/>
      <c r="CFO8" s="222"/>
      <c r="CFP8" s="222"/>
      <c r="CFQ8" s="222"/>
      <c r="CFR8" s="222"/>
      <c r="CFS8" s="222"/>
      <c r="CFT8" s="222"/>
      <c r="CFU8" s="222"/>
      <c r="CFV8" s="222"/>
      <c r="CFW8" s="222"/>
      <c r="CFX8" s="222"/>
      <c r="CFY8" s="222"/>
      <c r="CFZ8" s="222"/>
      <c r="CGA8" s="222"/>
      <c r="CGB8" s="222"/>
      <c r="CGC8" s="222"/>
      <c r="CGD8" s="222"/>
      <c r="CGE8" s="222"/>
      <c r="CGF8" s="222"/>
      <c r="CGG8" s="222"/>
      <c r="CGH8" s="222"/>
      <c r="CGI8" s="222"/>
      <c r="CGJ8" s="222"/>
      <c r="CGK8" s="222"/>
      <c r="CGL8" s="222"/>
      <c r="CGM8" s="222"/>
      <c r="CGN8" s="222"/>
      <c r="CGO8" s="222"/>
      <c r="CGP8" s="222"/>
      <c r="CGQ8" s="222"/>
      <c r="CGR8" s="222"/>
      <c r="CGS8" s="222"/>
      <c r="CGT8" s="222"/>
      <c r="CGU8" s="222"/>
      <c r="CGV8" s="222"/>
      <c r="CGW8" s="222"/>
      <c r="CGX8" s="222"/>
      <c r="CGY8" s="222"/>
      <c r="CGZ8" s="222"/>
      <c r="CHA8" s="222"/>
      <c r="CHB8" s="222"/>
      <c r="CHC8" s="222"/>
      <c r="CHD8" s="222"/>
      <c r="CHE8" s="222"/>
      <c r="CHF8" s="222"/>
      <c r="CHG8" s="222"/>
      <c r="CHH8" s="222"/>
      <c r="CHI8" s="222"/>
      <c r="CHJ8" s="222"/>
      <c r="CHK8" s="222"/>
      <c r="CHL8" s="222"/>
      <c r="CHM8" s="222"/>
      <c r="CHN8" s="222"/>
      <c r="CHO8" s="222"/>
      <c r="CHP8" s="222"/>
      <c r="CHQ8" s="222"/>
      <c r="CHR8" s="222"/>
      <c r="CHS8" s="222"/>
      <c r="CHT8" s="222"/>
      <c r="CHU8" s="222"/>
      <c r="CHV8" s="222"/>
      <c r="CHW8" s="222"/>
      <c r="CHX8" s="222"/>
      <c r="CHY8" s="222"/>
      <c r="CHZ8" s="222"/>
      <c r="CIA8" s="222"/>
      <c r="CIB8" s="222"/>
      <c r="CIC8" s="222"/>
      <c r="CID8" s="222"/>
      <c r="CIE8" s="222"/>
      <c r="CIF8" s="222"/>
      <c r="CIG8" s="222"/>
      <c r="CIH8" s="222"/>
      <c r="CII8" s="222"/>
      <c r="CIJ8" s="222"/>
      <c r="CIK8" s="222"/>
      <c r="CIL8" s="222"/>
      <c r="CIM8" s="222"/>
      <c r="CIN8" s="222"/>
      <c r="CIO8" s="222"/>
      <c r="CIP8" s="222"/>
      <c r="CIQ8" s="222"/>
      <c r="CIR8" s="222"/>
      <c r="CIS8" s="222"/>
      <c r="CIT8" s="222"/>
      <c r="CIU8" s="222"/>
      <c r="CIV8" s="222"/>
      <c r="CIW8" s="222"/>
      <c r="CIX8" s="222"/>
      <c r="CIY8" s="222"/>
      <c r="CIZ8" s="222"/>
      <c r="CJA8" s="222"/>
      <c r="CJB8" s="222"/>
      <c r="CJC8" s="222"/>
      <c r="CJD8" s="222"/>
      <c r="CJE8" s="222"/>
      <c r="CJF8" s="222"/>
      <c r="CJG8" s="222"/>
      <c r="CJH8" s="222"/>
      <c r="CJI8" s="222"/>
      <c r="CJJ8" s="222"/>
      <c r="CJK8" s="222"/>
      <c r="CJL8" s="222"/>
      <c r="CJM8" s="222"/>
      <c r="CJN8" s="222"/>
      <c r="CJO8" s="222"/>
      <c r="CJP8" s="222"/>
      <c r="CJQ8" s="222"/>
      <c r="CJR8" s="222"/>
      <c r="CJS8" s="222"/>
      <c r="CJT8" s="222"/>
      <c r="CJU8" s="222"/>
      <c r="CJV8" s="222"/>
      <c r="CJW8" s="222"/>
      <c r="CJX8" s="222"/>
      <c r="CJY8" s="222"/>
      <c r="CJZ8" s="222"/>
      <c r="CKA8" s="222"/>
      <c r="CKB8" s="222"/>
      <c r="CKC8" s="222"/>
      <c r="CKD8" s="222"/>
      <c r="CKE8" s="222"/>
      <c r="CKF8" s="222"/>
      <c r="CKG8" s="222"/>
      <c r="CKH8" s="222"/>
      <c r="CKI8" s="222"/>
      <c r="CKJ8" s="222"/>
      <c r="CKK8" s="222"/>
      <c r="CKL8" s="222"/>
      <c r="CKM8" s="222"/>
      <c r="CKN8" s="222"/>
      <c r="CKO8" s="222"/>
      <c r="CKP8" s="222"/>
      <c r="CKQ8" s="222"/>
      <c r="CKR8" s="222"/>
      <c r="CKS8" s="222"/>
      <c r="CKT8" s="222"/>
      <c r="CKU8" s="222"/>
      <c r="CKV8" s="222"/>
      <c r="CKW8" s="222"/>
      <c r="CKX8" s="222"/>
      <c r="CKY8" s="222"/>
      <c r="CKZ8" s="222"/>
      <c r="CLA8" s="222"/>
      <c r="CLB8" s="222"/>
      <c r="CLC8" s="222"/>
      <c r="CLD8" s="222"/>
      <c r="CLE8" s="222"/>
      <c r="CLF8" s="222"/>
      <c r="CLG8" s="222"/>
      <c r="CLH8" s="222"/>
      <c r="CLI8" s="222"/>
      <c r="CLJ8" s="222"/>
      <c r="CLK8" s="222"/>
      <c r="CLL8" s="222"/>
      <c r="CLM8" s="222"/>
      <c r="CLN8" s="222"/>
      <c r="CLO8" s="222"/>
      <c r="CLP8" s="222"/>
      <c r="CLQ8" s="222"/>
      <c r="CLR8" s="222"/>
      <c r="CLS8" s="222"/>
      <c r="CLT8" s="222"/>
      <c r="CLU8" s="222"/>
      <c r="CLV8" s="222"/>
      <c r="CLW8" s="222"/>
      <c r="CLX8" s="222"/>
      <c r="CLY8" s="222"/>
      <c r="CLZ8" s="222"/>
      <c r="CMA8" s="222"/>
      <c r="CMB8" s="222"/>
      <c r="CMC8" s="222"/>
      <c r="CMD8" s="222"/>
      <c r="CME8" s="222"/>
      <c r="CMF8" s="222"/>
      <c r="CMG8" s="222"/>
      <c r="CMH8" s="222"/>
      <c r="CMI8" s="222"/>
      <c r="CMJ8" s="222"/>
      <c r="CMK8" s="222"/>
      <c r="CML8" s="222"/>
      <c r="CMM8" s="222"/>
      <c r="CMN8" s="222"/>
      <c r="CMO8" s="222"/>
      <c r="CMP8" s="222"/>
      <c r="CMQ8" s="222"/>
      <c r="CMR8" s="222"/>
      <c r="CMS8" s="222"/>
      <c r="CMT8" s="222"/>
      <c r="CMU8" s="222"/>
      <c r="CMV8" s="222"/>
      <c r="CMW8" s="222"/>
      <c r="CMX8" s="222"/>
      <c r="CMY8" s="222"/>
      <c r="CMZ8" s="222"/>
      <c r="CNA8" s="222"/>
      <c r="CNB8" s="222"/>
      <c r="CNC8" s="222"/>
      <c r="CND8" s="222"/>
      <c r="CNE8" s="222"/>
      <c r="CNF8" s="222"/>
      <c r="CNG8" s="222"/>
      <c r="CNH8" s="222"/>
      <c r="CNI8" s="222"/>
      <c r="CNJ8" s="222"/>
      <c r="CNK8" s="222"/>
      <c r="CNL8" s="222"/>
      <c r="CNM8" s="222"/>
      <c r="CNN8" s="222"/>
      <c r="CNO8" s="222"/>
      <c r="CNP8" s="222"/>
      <c r="CNQ8" s="222"/>
      <c r="CNR8" s="222"/>
      <c r="CNS8" s="222"/>
      <c r="CNT8" s="222"/>
      <c r="CNU8" s="222"/>
      <c r="CNV8" s="222"/>
      <c r="CNW8" s="222"/>
      <c r="CNX8" s="222"/>
      <c r="CNY8" s="222"/>
      <c r="CNZ8" s="222"/>
      <c r="COA8" s="222"/>
      <c r="COB8" s="222"/>
      <c r="COC8" s="222"/>
      <c r="COD8" s="222"/>
      <c r="COE8" s="222"/>
      <c r="COF8" s="222"/>
      <c r="COG8" s="222"/>
      <c r="COH8" s="222"/>
      <c r="COI8" s="222"/>
      <c r="COJ8" s="222"/>
      <c r="COK8" s="222"/>
      <c r="COL8" s="222"/>
      <c r="COM8" s="222"/>
      <c r="CON8" s="222"/>
      <c r="COO8" s="222"/>
      <c r="COP8" s="222"/>
      <c r="COQ8" s="222"/>
      <c r="COR8" s="222"/>
      <c r="COS8" s="222"/>
      <c r="COT8" s="222"/>
      <c r="COU8" s="222"/>
      <c r="COV8" s="222"/>
      <c r="COW8" s="222"/>
      <c r="COX8" s="222"/>
      <c r="COY8" s="222"/>
      <c r="COZ8" s="222"/>
      <c r="CPA8" s="222"/>
      <c r="CPB8" s="222"/>
      <c r="CPC8" s="222"/>
      <c r="CPD8" s="222"/>
      <c r="CPE8" s="222"/>
      <c r="CPF8" s="222"/>
      <c r="CPG8" s="222"/>
      <c r="CPH8" s="222"/>
      <c r="CPI8" s="222"/>
      <c r="CPJ8" s="222"/>
      <c r="CPK8" s="222"/>
      <c r="CPL8" s="222"/>
      <c r="CPM8" s="222"/>
      <c r="CPN8" s="222"/>
      <c r="CPO8" s="222"/>
      <c r="CPP8" s="222"/>
      <c r="CPQ8" s="222"/>
      <c r="CPR8" s="222"/>
      <c r="CPS8" s="222"/>
      <c r="CPT8" s="222"/>
      <c r="CPU8" s="222"/>
      <c r="CPV8" s="222"/>
      <c r="CPW8" s="222"/>
      <c r="CPX8" s="222"/>
      <c r="CPY8" s="222"/>
      <c r="CPZ8" s="222"/>
      <c r="CQA8" s="222"/>
      <c r="CQB8" s="222"/>
      <c r="CQC8" s="222"/>
      <c r="CQD8" s="222"/>
      <c r="CQE8" s="222"/>
      <c r="CQF8" s="222"/>
      <c r="CQG8" s="222"/>
      <c r="CQH8" s="222"/>
      <c r="CQI8" s="222"/>
      <c r="CQJ8" s="222"/>
      <c r="CQK8" s="222"/>
      <c r="CQL8" s="222"/>
      <c r="CQM8" s="222"/>
      <c r="CQN8" s="222"/>
      <c r="CQO8" s="222"/>
      <c r="CQP8" s="222"/>
      <c r="CQQ8" s="222"/>
      <c r="CQR8" s="222"/>
      <c r="CQS8" s="222"/>
      <c r="CQT8" s="222"/>
      <c r="CQU8" s="222"/>
      <c r="CQV8" s="222"/>
      <c r="CQW8" s="222"/>
      <c r="CQX8" s="222"/>
      <c r="CQY8" s="222"/>
      <c r="CQZ8" s="222"/>
      <c r="CRA8" s="222"/>
      <c r="CRB8" s="222"/>
      <c r="CRC8" s="222"/>
      <c r="CRD8" s="222"/>
      <c r="CRE8" s="222"/>
      <c r="CRF8" s="222"/>
      <c r="CRG8" s="222"/>
      <c r="CRH8" s="222"/>
      <c r="CRI8" s="222"/>
      <c r="CRJ8" s="222"/>
      <c r="CRK8" s="222"/>
      <c r="CRL8" s="222"/>
      <c r="CRM8" s="222"/>
      <c r="CRN8" s="222"/>
      <c r="CRO8" s="222"/>
      <c r="CRP8" s="222"/>
      <c r="CRQ8" s="222"/>
      <c r="CRR8" s="222"/>
      <c r="CRS8" s="222"/>
      <c r="CRT8" s="222"/>
      <c r="CRU8" s="222"/>
      <c r="CRV8" s="222"/>
      <c r="CRW8" s="222"/>
      <c r="CRX8" s="222"/>
      <c r="CRY8" s="222"/>
      <c r="CRZ8" s="222"/>
      <c r="CSA8" s="222"/>
      <c r="CSB8" s="222"/>
      <c r="CSC8" s="222"/>
      <c r="CSD8" s="222"/>
      <c r="CSE8" s="222"/>
      <c r="CSF8" s="222"/>
      <c r="CSG8" s="222"/>
      <c r="CSH8" s="222"/>
      <c r="CSI8" s="222"/>
      <c r="CSJ8" s="222"/>
      <c r="CSK8" s="222"/>
      <c r="CSL8" s="222"/>
      <c r="CSM8" s="222"/>
      <c r="CSN8" s="222"/>
      <c r="CSO8" s="222"/>
      <c r="CSP8" s="222"/>
      <c r="CSQ8" s="222"/>
      <c r="CSR8" s="222"/>
      <c r="CSS8" s="222"/>
      <c r="CST8" s="222"/>
      <c r="CSU8" s="222"/>
      <c r="CSV8" s="222"/>
      <c r="CSW8" s="222"/>
      <c r="CSX8" s="222"/>
      <c r="CSY8" s="222"/>
      <c r="CSZ8" s="222"/>
      <c r="CTA8" s="222"/>
      <c r="CTB8" s="222"/>
      <c r="CTC8" s="222"/>
      <c r="CTD8" s="222"/>
      <c r="CTE8" s="222"/>
      <c r="CTF8" s="222"/>
      <c r="CTG8" s="222"/>
      <c r="CTH8" s="222"/>
      <c r="CTI8" s="222"/>
      <c r="CTJ8" s="222"/>
      <c r="CTK8" s="222"/>
      <c r="CTL8" s="222"/>
      <c r="CTM8" s="222"/>
      <c r="CTN8" s="222"/>
      <c r="CTO8" s="222"/>
      <c r="CTP8" s="222"/>
      <c r="CTQ8" s="222"/>
      <c r="CTR8" s="222"/>
      <c r="CTS8" s="222"/>
      <c r="CTT8" s="222"/>
      <c r="CTU8" s="222"/>
      <c r="CTV8" s="222"/>
      <c r="CTW8" s="222"/>
      <c r="CTX8" s="222"/>
      <c r="CTY8" s="222"/>
      <c r="CTZ8" s="222"/>
      <c r="CUA8" s="222"/>
      <c r="CUB8" s="222"/>
      <c r="CUC8" s="222"/>
      <c r="CUD8" s="222"/>
      <c r="CUE8" s="222"/>
      <c r="CUF8" s="222"/>
      <c r="CUG8" s="222"/>
      <c r="CUH8" s="222"/>
      <c r="CUI8" s="222"/>
      <c r="CUJ8" s="222"/>
      <c r="CUK8" s="222"/>
      <c r="CUL8" s="222"/>
      <c r="CUM8" s="222"/>
      <c r="CUN8" s="222"/>
      <c r="CUO8" s="222"/>
      <c r="CUP8" s="222"/>
      <c r="CUQ8" s="222"/>
      <c r="CUR8" s="222"/>
      <c r="CUS8" s="222"/>
      <c r="CUT8" s="222"/>
      <c r="CUU8" s="222"/>
      <c r="CUV8" s="222"/>
      <c r="CUW8" s="222"/>
      <c r="CUX8" s="222"/>
      <c r="CUY8" s="222"/>
      <c r="CUZ8" s="222"/>
      <c r="CVA8" s="222"/>
      <c r="CVB8" s="222"/>
      <c r="CVC8" s="222"/>
      <c r="CVD8" s="222"/>
      <c r="CVE8" s="222"/>
      <c r="CVF8" s="222"/>
      <c r="CVG8" s="222"/>
      <c r="CVH8" s="222"/>
      <c r="CVI8" s="222"/>
      <c r="CVJ8" s="222"/>
      <c r="CVK8" s="222"/>
      <c r="CVL8" s="222"/>
      <c r="CVM8" s="222"/>
      <c r="CVN8" s="222"/>
      <c r="CVO8" s="222"/>
      <c r="CVP8" s="222"/>
      <c r="CVQ8" s="222"/>
      <c r="CVR8" s="222"/>
      <c r="CVS8" s="222"/>
      <c r="CVT8" s="222"/>
      <c r="CVU8" s="222"/>
      <c r="CVV8" s="222"/>
      <c r="CVW8" s="222"/>
      <c r="CVX8" s="222"/>
      <c r="CVY8" s="222"/>
      <c r="CVZ8" s="222"/>
      <c r="CWA8" s="222"/>
      <c r="CWB8" s="222"/>
      <c r="CWC8" s="222"/>
      <c r="CWD8" s="222"/>
      <c r="CWE8" s="222"/>
      <c r="CWF8" s="222"/>
      <c r="CWG8" s="222"/>
      <c r="CWH8" s="222"/>
      <c r="CWI8" s="222"/>
      <c r="CWJ8" s="222"/>
      <c r="CWK8" s="222"/>
      <c r="CWL8" s="222"/>
      <c r="CWM8" s="222"/>
      <c r="CWN8" s="222"/>
      <c r="CWO8" s="222"/>
      <c r="CWP8" s="222"/>
      <c r="CWQ8" s="222"/>
      <c r="CWR8" s="222"/>
      <c r="CWS8" s="222"/>
      <c r="CWT8" s="222"/>
      <c r="CWU8" s="222"/>
      <c r="CWV8" s="222"/>
      <c r="CWW8" s="222"/>
      <c r="CWX8" s="222"/>
      <c r="CWY8" s="222"/>
      <c r="CWZ8" s="222"/>
      <c r="CXA8" s="222"/>
      <c r="CXB8" s="222"/>
      <c r="CXC8" s="222"/>
      <c r="CXD8" s="222"/>
      <c r="CXE8" s="222"/>
      <c r="CXF8" s="222"/>
      <c r="CXG8" s="222"/>
      <c r="CXH8" s="222"/>
      <c r="CXI8" s="222"/>
      <c r="CXJ8" s="222"/>
      <c r="CXK8" s="222"/>
      <c r="CXL8" s="222"/>
      <c r="CXM8" s="222"/>
      <c r="CXN8" s="222"/>
      <c r="CXO8" s="222"/>
      <c r="CXP8" s="222"/>
      <c r="CXQ8" s="222"/>
      <c r="CXR8" s="222"/>
      <c r="CXS8" s="222"/>
      <c r="CXT8" s="222"/>
      <c r="CXU8" s="222"/>
      <c r="CXV8" s="222"/>
      <c r="CXW8" s="222"/>
      <c r="CXX8" s="222"/>
      <c r="CXY8" s="222"/>
      <c r="CXZ8" s="222"/>
      <c r="CYA8" s="222"/>
      <c r="CYB8" s="222"/>
      <c r="CYC8" s="222"/>
      <c r="CYD8" s="222"/>
      <c r="CYE8" s="222"/>
      <c r="CYF8" s="222"/>
      <c r="CYG8" s="222"/>
      <c r="CYH8" s="222"/>
      <c r="CYI8" s="222"/>
      <c r="CYJ8" s="222"/>
      <c r="CYK8" s="222"/>
      <c r="CYL8" s="222"/>
      <c r="CYM8" s="222"/>
      <c r="CYN8" s="222"/>
      <c r="CYO8" s="222"/>
      <c r="CYP8" s="222"/>
      <c r="CYQ8" s="222"/>
      <c r="CYR8" s="222"/>
      <c r="CYS8" s="222"/>
      <c r="CYT8" s="222"/>
      <c r="CYU8" s="222"/>
      <c r="CYV8" s="222"/>
      <c r="CYW8" s="222"/>
      <c r="CYX8" s="222"/>
      <c r="CYY8" s="222"/>
      <c r="CYZ8" s="222"/>
      <c r="CZA8" s="222"/>
      <c r="CZB8" s="222"/>
      <c r="CZC8" s="222"/>
      <c r="CZD8" s="222"/>
      <c r="CZE8" s="222"/>
      <c r="CZF8" s="222"/>
      <c r="CZG8" s="222"/>
      <c r="CZH8" s="222"/>
      <c r="CZI8" s="222"/>
      <c r="CZJ8" s="222"/>
      <c r="CZK8" s="222"/>
      <c r="CZL8" s="222"/>
      <c r="CZM8" s="222"/>
      <c r="CZN8" s="222"/>
      <c r="CZO8" s="222"/>
      <c r="CZP8" s="222"/>
      <c r="CZQ8" s="222"/>
      <c r="CZR8" s="222"/>
      <c r="CZS8" s="222"/>
      <c r="CZT8" s="222"/>
      <c r="CZU8" s="222"/>
      <c r="CZV8" s="222"/>
      <c r="CZW8" s="222"/>
      <c r="CZX8" s="222"/>
      <c r="CZY8" s="222"/>
      <c r="CZZ8" s="222"/>
      <c r="DAA8" s="222"/>
      <c r="DAB8" s="222"/>
      <c r="DAC8" s="222"/>
      <c r="DAD8" s="222"/>
      <c r="DAE8" s="222"/>
      <c r="DAF8" s="222"/>
      <c r="DAG8" s="222"/>
      <c r="DAH8" s="222"/>
      <c r="DAI8" s="222"/>
      <c r="DAJ8" s="222"/>
      <c r="DAK8" s="222"/>
      <c r="DAL8" s="222"/>
      <c r="DAM8" s="222"/>
      <c r="DAN8" s="222"/>
      <c r="DAO8" s="222"/>
      <c r="DAP8" s="222"/>
      <c r="DAQ8" s="222"/>
      <c r="DAR8" s="222"/>
      <c r="DAS8" s="222"/>
      <c r="DAT8" s="222"/>
      <c r="DAU8" s="222"/>
      <c r="DAV8" s="222"/>
      <c r="DAW8" s="222"/>
      <c r="DAX8" s="222"/>
      <c r="DAY8" s="222"/>
      <c r="DAZ8" s="222"/>
      <c r="DBA8" s="222"/>
      <c r="DBB8" s="222"/>
      <c r="DBC8" s="222"/>
      <c r="DBD8" s="222"/>
      <c r="DBE8" s="222"/>
      <c r="DBF8" s="222"/>
      <c r="DBG8" s="222"/>
      <c r="DBH8" s="222"/>
      <c r="DBI8" s="222"/>
      <c r="DBJ8" s="222"/>
      <c r="DBK8" s="222"/>
      <c r="DBL8" s="222"/>
      <c r="DBM8" s="222"/>
      <c r="DBN8" s="222"/>
      <c r="DBO8" s="222"/>
      <c r="DBP8" s="222"/>
      <c r="DBQ8" s="222"/>
      <c r="DBR8" s="222"/>
      <c r="DBS8" s="222"/>
      <c r="DBT8" s="222"/>
      <c r="DBU8" s="222"/>
      <c r="DBV8" s="222"/>
      <c r="DBW8" s="222"/>
      <c r="DBX8" s="222"/>
      <c r="DBY8" s="222"/>
      <c r="DBZ8" s="222"/>
      <c r="DCA8" s="222"/>
      <c r="DCB8" s="222"/>
      <c r="DCC8" s="222"/>
      <c r="DCD8" s="222"/>
      <c r="DCE8" s="222"/>
      <c r="DCF8" s="222"/>
      <c r="DCG8" s="222"/>
      <c r="DCH8" s="222"/>
      <c r="DCI8" s="222"/>
      <c r="DCJ8" s="222"/>
      <c r="DCK8" s="222"/>
      <c r="DCL8" s="222"/>
      <c r="DCM8" s="222"/>
      <c r="DCN8" s="222"/>
      <c r="DCO8" s="222"/>
      <c r="DCP8" s="222"/>
      <c r="DCQ8" s="222"/>
      <c r="DCR8" s="222"/>
      <c r="DCS8" s="222"/>
      <c r="DCT8" s="222"/>
      <c r="DCU8" s="222"/>
      <c r="DCV8" s="222"/>
      <c r="DCW8" s="222"/>
      <c r="DCX8" s="222"/>
      <c r="DCY8" s="222"/>
      <c r="DCZ8" s="222"/>
      <c r="DDA8" s="222"/>
      <c r="DDB8" s="222"/>
      <c r="DDC8" s="222"/>
      <c r="DDD8" s="222"/>
      <c r="DDE8" s="222"/>
      <c r="DDF8" s="222"/>
      <c r="DDG8" s="222"/>
      <c r="DDH8" s="222"/>
      <c r="DDI8" s="222"/>
      <c r="DDJ8" s="222"/>
      <c r="DDK8" s="222"/>
      <c r="DDL8" s="222"/>
      <c r="DDM8" s="222"/>
      <c r="DDN8" s="222"/>
      <c r="DDO8" s="222"/>
      <c r="DDP8" s="222"/>
      <c r="DDQ8" s="222"/>
      <c r="DDR8" s="222"/>
      <c r="DDS8" s="222"/>
      <c r="DDT8" s="222"/>
      <c r="DDU8" s="222"/>
      <c r="DDV8" s="222"/>
      <c r="DDW8" s="222"/>
      <c r="DDX8" s="222"/>
      <c r="DDY8" s="222"/>
      <c r="DDZ8" s="222"/>
      <c r="DEA8" s="222"/>
      <c r="DEB8" s="222"/>
      <c r="DEC8" s="222"/>
      <c r="DED8" s="222"/>
      <c r="DEE8" s="222"/>
      <c r="DEF8" s="222"/>
      <c r="DEG8" s="222"/>
      <c r="DEH8" s="222"/>
      <c r="DEI8" s="222"/>
      <c r="DEJ8" s="222"/>
      <c r="DEK8" s="222"/>
      <c r="DEL8" s="222"/>
      <c r="DEM8" s="222"/>
      <c r="DEN8" s="222"/>
      <c r="DEO8" s="222"/>
      <c r="DEP8" s="222"/>
      <c r="DEQ8" s="222"/>
      <c r="DER8" s="222"/>
      <c r="DES8" s="222"/>
      <c r="DET8" s="222"/>
      <c r="DEU8" s="222"/>
      <c r="DEV8" s="222"/>
      <c r="DEW8" s="222"/>
      <c r="DEX8" s="222"/>
      <c r="DEY8" s="222"/>
      <c r="DEZ8" s="222"/>
      <c r="DFA8" s="222"/>
      <c r="DFB8" s="222"/>
      <c r="DFC8" s="222"/>
      <c r="DFD8" s="222"/>
      <c r="DFE8" s="222"/>
      <c r="DFF8" s="222"/>
      <c r="DFG8" s="222"/>
      <c r="DFH8" s="222"/>
      <c r="DFI8" s="222"/>
      <c r="DFJ8" s="222"/>
      <c r="DFK8" s="222"/>
      <c r="DFL8" s="222"/>
      <c r="DFM8" s="222"/>
      <c r="DFN8" s="222"/>
      <c r="DFO8" s="222"/>
      <c r="DFP8" s="222"/>
      <c r="DFQ8" s="222"/>
      <c r="DFR8" s="222"/>
      <c r="DFS8" s="222"/>
      <c r="DFT8" s="222"/>
      <c r="DFU8" s="222"/>
      <c r="DFV8" s="222"/>
      <c r="DFW8" s="222"/>
      <c r="DFX8" s="222"/>
      <c r="DFY8" s="222"/>
      <c r="DFZ8" s="222"/>
      <c r="DGA8" s="222"/>
      <c r="DGB8" s="222"/>
      <c r="DGC8" s="222"/>
      <c r="DGD8" s="222"/>
      <c r="DGE8" s="222"/>
      <c r="DGF8" s="222"/>
      <c r="DGG8" s="222"/>
      <c r="DGH8" s="222"/>
      <c r="DGI8" s="222"/>
      <c r="DGJ8" s="222"/>
      <c r="DGK8" s="222"/>
      <c r="DGL8" s="222"/>
      <c r="DGM8" s="222"/>
      <c r="DGN8" s="222"/>
      <c r="DGO8" s="222"/>
      <c r="DGP8" s="222"/>
      <c r="DGQ8" s="222"/>
      <c r="DGR8" s="222"/>
      <c r="DGS8" s="222"/>
      <c r="DGT8" s="222"/>
      <c r="DGU8" s="222"/>
      <c r="DGV8" s="222"/>
      <c r="DGW8" s="222"/>
      <c r="DGX8" s="222"/>
      <c r="DGY8" s="222"/>
      <c r="DGZ8" s="222"/>
      <c r="DHA8" s="222"/>
      <c r="DHB8" s="222"/>
      <c r="DHC8" s="222"/>
      <c r="DHD8" s="222"/>
      <c r="DHE8" s="222"/>
      <c r="DHF8" s="222"/>
      <c r="DHG8" s="222"/>
      <c r="DHH8" s="222"/>
      <c r="DHI8" s="222"/>
      <c r="DHJ8" s="222"/>
      <c r="DHK8" s="222"/>
      <c r="DHL8" s="222"/>
      <c r="DHM8" s="222"/>
      <c r="DHN8" s="222"/>
      <c r="DHO8" s="222"/>
      <c r="DHP8" s="222"/>
      <c r="DHQ8" s="222"/>
      <c r="DHR8" s="222"/>
      <c r="DHS8" s="222"/>
      <c r="DHT8" s="222"/>
      <c r="DHU8" s="222"/>
      <c r="DHV8" s="222"/>
      <c r="DHW8" s="222"/>
      <c r="DHX8" s="222"/>
      <c r="DHY8" s="222"/>
      <c r="DHZ8" s="222"/>
      <c r="DIA8" s="222"/>
      <c r="DIB8" s="222"/>
      <c r="DIC8" s="222"/>
      <c r="DID8" s="222"/>
      <c r="DIE8" s="222"/>
      <c r="DIF8" s="222"/>
      <c r="DIG8" s="222"/>
      <c r="DIH8" s="222"/>
      <c r="DII8" s="222"/>
      <c r="DIJ8" s="222"/>
      <c r="DIK8" s="222"/>
      <c r="DIL8" s="222"/>
      <c r="DIM8" s="222"/>
      <c r="DIN8" s="222"/>
      <c r="DIO8" s="222"/>
      <c r="DIP8" s="222"/>
      <c r="DIQ8" s="222"/>
      <c r="DIR8" s="222"/>
      <c r="DIS8" s="222"/>
      <c r="DIT8" s="222"/>
      <c r="DIU8" s="222"/>
      <c r="DIV8" s="222"/>
      <c r="DIW8" s="222"/>
      <c r="DIX8" s="222"/>
      <c r="DIY8" s="222"/>
      <c r="DIZ8" s="222"/>
      <c r="DJA8" s="222"/>
      <c r="DJB8" s="222"/>
      <c r="DJC8" s="222"/>
      <c r="DJD8" s="222"/>
      <c r="DJE8" s="222"/>
      <c r="DJF8" s="222"/>
      <c r="DJG8" s="222"/>
      <c r="DJH8" s="222"/>
      <c r="DJI8" s="222"/>
      <c r="DJJ8" s="222"/>
      <c r="DJK8" s="222"/>
      <c r="DJL8" s="222"/>
      <c r="DJM8" s="222"/>
      <c r="DJN8" s="222"/>
      <c r="DJO8" s="222"/>
      <c r="DJP8" s="222"/>
      <c r="DJQ8" s="222"/>
      <c r="DJR8" s="222"/>
      <c r="DJS8" s="222"/>
      <c r="DJT8" s="222"/>
      <c r="DJU8" s="222"/>
      <c r="DJV8" s="222"/>
      <c r="DJW8" s="222"/>
      <c r="DJX8" s="222"/>
      <c r="DJY8" s="222"/>
      <c r="DJZ8" s="222"/>
      <c r="DKA8" s="222"/>
      <c r="DKB8" s="222"/>
      <c r="DKC8" s="222"/>
      <c r="DKD8" s="222"/>
      <c r="DKE8" s="222"/>
      <c r="DKF8" s="222"/>
      <c r="DKG8" s="222"/>
      <c r="DKH8" s="222"/>
      <c r="DKI8" s="222"/>
      <c r="DKJ8" s="222"/>
      <c r="DKK8" s="222"/>
      <c r="DKL8" s="222"/>
      <c r="DKM8" s="222"/>
      <c r="DKN8" s="222"/>
      <c r="DKO8" s="222"/>
      <c r="DKP8" s="222"/>
      <c r="DKQ8" s="222"/>
      <c r="DKR8" s="222"/>
      <c r="DKS8" s="222"/>
      <c r="DKT8" s="222"/>
      <c r="DKU8" s="222"/>
      <c r="DKV8" s="222"/>
      <c r="DKW8" s="222"/>
      <c r="DKX8" s="222"/>
      <c r="DKY8" s="222"/>
      <c r="DKZ8" s="222"/>
      <c r="DLA8" s="222"/>
      <c r="DLB8" s="222"/>
      <c r="DLC8" s="222"/>
      <c r="DLD8" s="222"/>
      <c r="DLE8" s="222"/>
      <c r="DLF8" s="222"/>
      <c r="DLG8" s="222"/>
      <c r="DLH8" s="222"/>
      <c r="DLI8" s="222"/>
      <c r="DLJ8" s="222"/>
      <c r="DLK8" s="222"/>
      <c r="DLL8" s="222"/>
      <c r="DLM8" s="222"/>
      <c r="DLN8" s="222"/>
      <c r="DLO8" s="222"/>
      <c r="DLP8" s="222"/>
      <c r="DLQ8" s="222"/>
      <c r="DLR8" s="222"/>
      <c r="DLS8" s="222"/>
      <c r="DLT8" s="222"/>
      <c r="DLU8" s="222"/>
      <c r="DLV8" s="222"/>
      <c r="DLW8" s="222"/>
      <c r="DLX8" s="222"/>
      <c r="DLY8" s="222"/>
      <c r="DLZ8" s="222"/>
      <c r="DMA8" s="222"/>
      <c r="DMB8" s="222"/>
      <c r="DMC8" s="222"/>
      <c r="DMD8" s="222"/>
      <c r="DME8" s="222"/>
      <c r="DMF8" s="222"/>
      <c r="DMG8" s="222"/>
      <c r="DMH8" s="222"/>
      <c r="DMI8" s="222"/>
      <c r="DMJ8" s="222"/>
      <c r="DMK8" s="222"/>
      <c r="DML8" s="222"/>
      <c r="DMM8" s="222"/>
      <c r="DMN8" s="222"/>
      <c r="DMO8" s="222"/>
      <c r="DMP8" s="222"/>
      <c r="DMQ8" s="222"/>
      <c r="DMR8" s="222"/>
      <c r="DMS8" s="222"/>
      <c r="DMT8" s="222"/>
      <c r="DMU8" s="222"/>
      <c r="DMV8" s="222"/>
      <c r="DMW8" s="222"/>
      <c r="DMX8" s="222"/>
      <c r="DMY8" s="222"/>
      <c r="DMZ8" s="222"/>
      <c r="DNA8" s="222"/>
      <c r="DNB8" s="222"/>
      <c r="DNC8" s="222"/>
      <c r="DND8" s="222"/>
      <c r="DNE8" s="222"/>
      <c r="DNF8" s="222"/>
      <c r="DNG8" s="222"/>
      <c r="DNH8" s="222"/>
      <c r="DNI8" s="222"/>
      <c r="DNJ8" s="222"/>
      <c r="DNK8" s="222"/>
      <c r="DNL8" s="222"/>
      <c r="DNM8" s="222"/>
      <c r="DNN8" s="222"/>
      <c r="DNO8" s="222"/>
      <c r="DNP8" s="222"/>
      <c r="DNQ8" s="222"/>
      <c r="DNR8" s="222"/>
      <c r="DNS8" s="222"/>
      <c r="DNT8" s="222"/>
      <c r="DNU8" s="222"/>
      <c r="DNV8" s="222"/>
      <c r="DNW8" s="222"/>
      <c r="DNX8" s="222"/>
      <c r="DNY8" s="222"/>
      <c r="DNZ8" s="222"/>
      <c r="DOA8" s="222"/>
      <c r="DOB8" s="222"/>
      <c r="DOC8" s="222"/>
      <c r="DOD8" s="222"/>
      <c r="DOE8" s="222"/>
      <c r="DOF8" s="222"/>
      <c r="DOG8" s="222"/>
      <c r="DOH8" s="222"/>
      <c r="DOI8" s="222"/>
      <c r="DOJ8" s="222"/>
      <c r="DOK8" s="222"/>
      <c r="DOL8" s="222"/>
      <c r="DOM8" s="222"/>
      <c r="DON8" s="222"/>
      <c r="DOO8" s="222"/>
      <c r="DOP8" s="222"/>
      <c r="DOQ8" s="222"/>
      <c r="DOR8" s="222"/>
      <c r="DOS8" s="222"/>
      <c r="DOT8" s="222"/>
      <c r="DOU8" s="222"/>
      <c r="DOV8" s="222"/>
      <c r="DOW8" s="222"/>
      <c r="DOX8" s="222"/>
      <c r="DOY8" s="222"/>
      <c r="DOZ8" s="222"/>
      <c r="DPA8" s="222"/>
      <c r="DPB8" s="222"/>
      <c r="DPC8" s="222"/>
      <c r="DPD8" s="222"/>
      <c r="DPE8" s="222"/>
      <c r="DPF8" s="222"/>
      <c r="DPG8" s="222"/>
      <c r="DPH8" s="222"/>
      <c r="DPI8" s="222"/>
      <c r="DPJ8" s="222"/>
      <c r="DPK8" s="222"/>
      <c r="DPL8" s="222"/>
      <c r="DPM8" s="222"/>
      <c r="DPN8" s="222"/>
      <c r="DPO8" s="222"/>
      <c r="DPP8" s="222"/>
      <c r="DPQ8" s="222"/>
      <c r="DPR8" s="222"/>
      <c r="DPS8" s="222"/>
      <c r="DPT8" s="222"/>
      <c r="DPU8" s="222"/>
      <c r="DPV8" s="222"/>
      <c r="DPW8" s="222"/>
      <c r="DPX8" s="222"/>
      <c r="DPY8" s="222"/>
      <c r="DPZ8" s="222"/>
      <c r="DQA8" s="222"/>
      <c r="DQB8" s="222"/>
      <c r="DQC8" s="222"/>
      <c r="DQD8" s="222"/>
      <c r="DQE8" s="222"/>
      <c r="DQF8" s="222"/>
      <c r="DQG8" s="222"/>
      <c r="DQH8" s="222"/>
      <c r="DQI8" s="222"/>
      <c r="DQJ8" s="222"/>
      <c r="DQK8" s="222"/>
      <c r="DQL8" s="222"/>
      <c r="DQM8" s="222"/>
      <c r="DQN8" s="222"/>
      <c r="DQO8" s="222"/>
      <c r="DQP8" s="222"/>
      <c r="DQQ8" s="222"/>
      <c r="DQR8" s="222"/>
      <c r="DQS8" s="222"/>
      <c r="DQT8" s="222"/>
      <c r="DQU8" s="222"/>
      <c r="DQV8" s="222"/>
      <c r="DQW8" s="222"/>
      <c r="DQX8" s="222"/>
      <c r="DQY8" s="222"/>
      <c r="DQZ8" s="222"/>
      <c r="DRA8" s="222"/>
      <c r="DRB8" s="222"/>
      <c r="DRC8" s="222"/>
      <c r="DRD8" s="222"/>
      <c r="DRE8" s="222"/>
      <c r="DRF8" s="222"/>
      <c r="DRG8" s="222"/>
      <c r="DRH8" s="222"/>
      <c r="DRI8" s="222"/>
      <c r="DRJ8" s="222"/>
      <c r="DRK8" s="222"/>
      <c r="DRL8" s="222"/>
      <c r="DRM8" s="222"/>
      <c r="DRN8" s="222"/>
      <c r="DRO8" s="222"/>
      <c r="DRP8" s="222"/>
      <c r="DRQ8" s="222"/>
      <c r="DRR8" s="222"/>
      <c r="DRS8" s="222"/>
      <c r="DRT8" s="222"/>
      <c r="DRU8" s="222"/>
      <c r="DRV8" s="222"/>
      <c r="DRW8" s="222"/>
      <c r="DRX8" s="222"/>
      <c r="DRY8" s="222"/>
      <c r="DRZ8" s="222"/>
      <c r="DSA8" s="222"/>
      <c r="DSB8" s="222"/>
      <c r="DSC8" s="222"/>
      <c r="DSD8" s="222"/>
      <c r="DSE8" s="222"/>
      <c r="DSF8" s="222"/>
      <c r="DSG8" s="222"/>
      <c r="DSH8" s="222"/>
      <c r="DSI8" s="222"/>
      <c r="DSJ8" s="222"/>
      <c r="DSK8" s="222"/>
      <c r="DSL8" s="222"/>
      <c r="DSM8" s="222"/>
      <c r="DSN8" s="222"/>
      <c r="DSO8" s="222"/>
      <c r="DSP8" s="222"/>
      <c r="DSQ8" s="222"/>
      <c r="DSR8" s="222"/>
      <c r="DSS8" s="222"/>
      <c r="DST8" s="222"/>
      <c r="DSU8" s="222"/>
      <c r="DSV8" s="222"/>
      <c r="DSW8" s="222"/>
      <c r="DSX8" s="222"/>
      <c r="DSY8" s="222"/>
      <c r="DSZ8" s="222"/>
      <c r="DTA8" s="222"/>
      <c r="DTB8" s="222"/>
      <c r="DTC8" s="222"/>
      <c r="DTD8" s="222"/>
      <c r="DTE8" s="222"/>
      <c r="DTF8" s="222"/>
      <c r="DTG8" s="222"/>
      <c r="DTH8" s="222"/>
      <c r="DTI8" s="222"/>
      <c r="DTJ8" s="222"/>
      <c r="DTK8" s="222"/>
      <c r="DTL8" s="222"/>
      <c r="DTM8" s="222"/>
      <c r="DTN8" s="222"/>
      <c r="DTO8" s="222"/>
      <c r="DTP8" s="222"/>
      <c r="DTQ8" s="222"/>
      <c r="DTR8" s="222"/>
      <c r="DTS8" s="222"/>
      <c r="DTT8" s="222"/>
      <c r="DTU8" s="222"/>
      <c r="DTV8" s="222"/>
      <c r="DTW8" s="222"/>
      <c r="DTX8" s="222"/>
      <c r="DTY8" s="222"/>
      <c r="DTZ8" s="222"/>
      <c r="DUA8" s="222"/>
      <c r="DUB8" s="222"/>
      <c r="DUC8" s="222"/>
      <c r="DUD8" s="222"/>
      <c r="DUE8" s="222"/>
      <c r="DUF8" s="222"/>
      <c r="DUG8" s="222"/>
      <c r="DUH8" s="222"/>
      <c r="DUI8" s="222"/>
      <c r="DUJ8" s="222"/>
      <c r="DUK8" s="222"/>
      <c r="DUL8" s="222"/>
      <c r="DUM8" s="222"/>
      <c r="DUN8" s="222"/>
      <c r="DUO8" s="222"/>
      <c r="DUP8" s="222"/>
      <c r="DUQ8" s="222"/>
      <c r="DUR8" s="222"/>
      <c r="DUS8" s="222"/>
      <c r="DUT8" s="222"/>
      <c r="DUU8" s="222"/>
      <c r="DUV8" s="222"/>
      <c r="DUW8" s="222"/>
      <c r="DUX8" s="222"/>
      <c r="DUY8" s="222"/>
      <c r="DUZ8" s="222"/>
      <c r="DVA8" s="222"/>
      <c r="DVB8" s="222"/>
      <c r="DVC8" s="222"/>
      <c r="DVD8" s="222"/>
      <c r="DVE8" s="222"/>
      <c r="DVF8" s="222"/>
      <c r="DVG8" s="222"/>
      <c r="DVH8" s="222"/>
      <c r="DVI8" s="222"/>
      <c r="DVJ8" s="222"/>
      <c r="DVK8" s="222"/>
      <c r="DVL8" s="222"/>
      <c r="DVM8" s="222"/>
      <c r="DVN8" s="222"/>
      <c r="DVO8" s="222"/>
      <c r="DVP8" s="222"/>
      <c r="DVQ8" s="222"/>
      <c r="DVR8" s="222"/>
      <c r="DVS8" s="222"/>
      <c r="DVT8" s="222"/>
      <c r="DVU8" s="222"/>
      <c r="DVV8" s="222"/>
      <c r="DVW8" s="222"/>
      <c r="DVX8" s="222"/>
      <c r="DVY8" s="222"/>
      <c r="DVZ8" s="222"/>
      <c r="DWA8" s="222"/>
      <c r="DWB8" s="222"/>
      <c r="DWC8" s="222"/>
      <c r="DWD8" s="222"/>
      <c r="DWE8" s="222"/>
      <c r="DWF8" s="222"/>
      <c r="DWG8" s="222"/>
      <c r="DWH8" s="222"/>
      <c r="DWI8" s="222"/>
      <c r="DWJ8" s="222"/>
      <c r="DWK8" s="222"/>
      <c r="DWL8" s="222"/>
      <c r="DWM8" s="222"/>
      <c r="DWN8" s="222"/>
      <c r="DWO8" s="222"/>
      <c r="DWP8" s="222"/>
      <c r="DWQ8" s="222"/>
      <c r="DWR8" s="222"/>
      <c r="DWS8" s="222"/>
      <c r="DWT8" s="222"/>
      <c r="DWU8" s="222"/>
      <c r="DWV8" s="222"/>
      <c r="DWW8" s="222"/>
      <c r="DWX8" s="222"/>
      <c r="DWY8" s="222"/>
      <c r="DWZ8" s="222"/>
      <c r="DXA8" s="222"/>
      <c r="DXB8" s="222"/>
      <c r="DXC8" s="222"/>
      <c r="DXD8" s="222"/>
      <c r="DXE8" s="222"/>
      <c r="DXF8" s="222"/>
      <c r="DXG8" s="222"/>
      <c r="DXH8" s="222"/>
      <c r="DXI8" s="222"/>
      <c r="DXJ8" s="222"/>
      <c r="DXK8" s="222"/>
      <c r="DXL8" s="222"/>
      <c r="DXM8" s="222"/>
      <c r="DXN8" s="222"/>
      <c r="DXO8" s="222"/>
      <c r="DXP8" s="222"/>
      <c r="DXQ8" s="222"/>
      <c r="DXR8" s="222"/>
      <c r="DXS8" s="222"/>
      <c r="DXT8" s="222"/>
      <c r="DXU8" s="222"/>
      <c r="DXV8" s="222"/>
      <c r="DXW8" s="222"/>
      <c r="DXX8" s="222"/>
      <c r="DXY8" s="222"/>
      <c r="DXZ8" s="222"/>
      <c r="DYA8" s="222"/>
      <c r="DYB8" s="222"/>
      <c r="DYC8" s="222"/>
      <c r="DYD8" s="222"/>
      <c r="DYE8" s="222"/>
      <c r="DYF8" s="222"/>
      <c r="DYG8" s="222"/>
      <c r="DYH8" s="222"/>
      <c r="DYI8" s="222"/>
      <c r="DYJ8" s="222"/>
      <c r="DYK8" s="222"/>
      <c r="DYL8" s="222"/>
      <c r="DYM8" s="222"/>
      <c r="DYN8" s="222"/>
      <c r="DYO8" s="222"/>
      <c r="DYP8" s="222"/>
      <c r="DYQ8" s="222"/>
      <c r="DYR8" s="222"/>
      <c r="DYS8" s="222"/>
      <c r="DYT8" s="222"/>
      <c r="DYU8" s="222"/>
      <c r="DYV8" s="222"/>
      <c r="DYW8" s="222"/>
      <c r="DYX8" s="222"/>
      <c r="DYY8" s="222"/>
      <c r="DYZ8" s="222"/>
      <c r="DZA8" s="222"/>
      <c r="DZB8" s="222"/>
      <c r="DZC8" s="222"/>
      <c r="DZD8" s="222"/>
      <c r="DZE8" s="222"/>
      <c r="DZF8" s="222"/>
      <c r="DZG8" s="222"/>
      <c r="DZH8" s="222"/>
      <c r="DZI8" s="222"/>
      <c r="DZJ8" s="222"/>
      <c r="DZK8" s="222"/>
      <c r="DZL8" s="222"/>
      <c r="DZM8" s="222"/>
      <c r="DZN8" s="222"/>
      <c r="DZO8" s="222"/>
      <c r="DZP8" s="222"/>
      <c r="DZQ8" s="222"/>
      <c r="DZR8" s="222"/>
      <c r="DZS8" s="222"/>
      <c r="DZT8" s="222"/>
      <c r="DZU8" s="222"/>
      <c r="DZV8" s="222"/>
      <c r="DZW8" s="222"/>
      <c r="DZX8" s="222"/>
      <c r="DZY8" s="222"/>
      <c r="DZZ8" s="222"/>
      <c r="EAA8" s="222"/>
      <c r="EAB8" s="222"/>
      <c r="EAC8" s="222"/>
      <c r="EAD8" s="222"/>
      <c r="EAE8" s="222"/>
      <c r="EAF8" s="222"/>
      <c r="EAG8" s="222"/>
      <c r="EAH8" s="222"/>
      <c r="EAI8" s="222"/>
      <c r="EAJ8" s="222"/>
      <c r="EAK8" s="222"/>
      <c r="EAL8" s="222"/>
      <c r="EAM8" s="222"/>
      <c r="EAN8" s="222"/>
      <c r="EAO8" s="222"/>
      <c r="EAP8" s="222"/>
      <c r="EAQ8" s="222"/>
      <c r="EAR8" s="222"/>
      <c r="EAS8" s="222"/>
      <c r="EAT8" s="222"/>
      <c r="EAU8" s="222"/>
      <c r="EAV8" s="222"/>
      <c r="EAW8" s="222"/>
      <c r="EAX8" s="222"/>
      <c r="EAY8" s="222"/>
      <c r="EAZ8" s="222"/>
      <c r="EBA8" s="222"/>
      <c r="EBB8" s="222"/>
      <c r="EBC8" s="222"/>
      <c r="EBD8" s="222"/>
      <c r="EBE8" s="222"/>
      <c r="EBF8" s="222"/>
      <c r="EBG8" s="222"/>
      <c r="EBH8" s="222"/>
      <c r="EBI8" s="222"/>
      <c r="EBJ8" s="222"/>
      <c r="EBK8" s="222"/>
      <c r="EBL8" s="222"/>
      <c r="EBM8" s="222"/>
      <c r="EBN8" s="222"/>
      <c r="EBO8" s="222"/>
      <c r="EBP8" s="222"/>
      <c r="EBQ8" s="222"/>
      <c r="EBR8" s="222"/>
      <c r="EBS8" s="222"/>
      <c r="EBT8" s="222"/>
      <c r="EBU8" s="222"/>
      <c r="EBV8" s="222"/>
      <c r="EBW8" s="222"/>
      <c r="EBX8" s="222"/>
      <c r="EBY8" s="222"/>
      <c r="EBZ8" s="222"/>
      <c r="ECA8" s="222"/>
      <c r="ECB8" s="222"/>
      <c r="ECC8" s="222"/>
      <c r="ECD8" s="222"/>
      <c r="ECE8" s="222"/>
      <c r="ECF8" s="222"/>
      <c r="ECG8" s="222"/>
      <c r="ECH8" s="222"/>
      <c r="ECI8" s="222"/>
      <c r="ECJ8" s="222"/>
      <c r="ECK8" s="222"/>
      <c r="ECL8" s="222"/>
      <c r="ECM8" s="222"/>
      <c r="ECN8" s="222"/>
      <c r="ECO8" s="222"/>
      <c r="ECP8" s="222"/>
      <c r="ECQ8" s="222"/>
      <c r="ECR8" s="222"/>
      <c r="ECS8" s="222"/>
      <c r="ECT8" s="222"/>
      <c r="ECU8" s="222"/>
      <c r="ECV8" s="222"/>
      <c r="ECW8" s="222"/>
      <c r="ECX8" s="222"/>
      <c r="ECY8" s="222"/>
      <c r="ECZ8" s="222"/>
      <c r="EDA8" s="222"/>
      <c r="EDB8" s="222"/>
      <c r="EDC8" s="222"/>
      <c r="EDD8" s="222"/>
      <c r="EDE8" s="222"/>
      <c r="EDF8" s="222"/>
      <c r="EDG8" s="222"/>
      <c r="EDH8" s="222"/>
      <c r="EDI8" s="222"/>
      <c r="EDJ8" s="222"/>
      <c r="EDK8" s="222"/>
      <c r="EDL8" s="222"/>
      <c r="EDM8" s="222"/>
      <c r="EDN8" s="222"/>
      <c r="EDO8" s="222"/>
      <c r="EDP8" s="222"/>
      <c r="EDQ8" s="222"/>
      <c r="EDR8" s="222"/>
      <c r="EDS8" s="222"/>
      <c r="EDT8" s="222"/>
      <c r="EDU8" s="222"/>
      <c r="EDV8" s="222"/>
      <c r="EDW8" s="222"/>
      <c r="EDX8" s="222"/>
      <c r="EDY8" s="222"/>
      <c r="EDZ8" s="222"/>
      <c r="EEA8" s="222"/>
      <c r="EEB8" s="222"/>
      <c r="EEC8" s="222"/>
      <c r="EED8" s="222"/>
      <c r="EEE8" s="222"/>
      <c r="EEF8" s="222"/>
      <c r="EEG8" s="222"/>
      <c r="EEH8" s="222"/>
      <c r="EEI8" s="222"/>
      <c r="EEJ8" s="222"/>
      <c r="EEK8" s="222"/>
      <c r="EEL8" s="222"/>
      <c r="EEM8" s="222"/>
      <c r="EEN8" s="222"/>
      <c r="EEO8" s="222"/>
      <c r="EEP8" s="222"/>
      <c r="EEQ8" s="222"/>
      <c r="EER8" s="222"/>
      <c r="EES8" s="222"/>
      <c r="EET8" s="222"/>
      <c r="EEU8" s="222"/>
      <c r="EEV8" s="222"/>
      <c r="EEW8" s="222"/>
      <c r="EEX8" s="222"/>
      <c r="EEY8" s="222"/>
      <c r="EEZ8" s="222"/>
      <c r="EFA8" s="222"/>
      <c r="EFB8" s="222"/>
      <c r="EFC8" s="222"/>
      <c r="EFD8" s="222"/>
      <c r="EFE8" s="222"/>
      <c r="EFF8" s="222"/>
      <c r="EFG8" s="222"/>
      <c r="EFH8" s="222"/>
      <c r="EFI8" s="222"/>
      <c r="EFJ8" s="222"/>
      <c r="EFK8" s="222"/>
      <c r="EFL8" s="222"/>
      <c r="EFM8" s="222"/>
      <c r="EFN8" s="222"/>
      <c r="EFO8" s="222"/>
      <c r="EFP8" s="222"/>
      <c r="EFQ8" s="222"/>
      <c r="EFR8" s="222"/>
      <c r="EFS8" s="222"/>
      <c r="EFT8" s="222"/>
      <c r="EFU8" s="222"/>
      <c r="EFV8" s="222"/>
      <c r="EFW8" s="222"/>
      <c r="EFX8" s="222"/>
      <c r="EFY8" s="222"/>
      <c r="EFZ8" s="222"/>
      <c r="EGA8" s="222"/>
      <c r="EGB8" s="222"/>
      <c r="EGC8" s="222"/>
      <c r="EGD8" s="222"/>
      <c r="EGE8" s="222"/>
      <c r="EGF8" s="222"/>
      <c r="EGG8" s="222"/>
      <c r="EGH8" s="222"/>
      <c r="EGI8" s="222"/>
      <c r="EGJ8" s="222"/>
      <c r="EGK8" s="222"/>
      <c r="EGL8" s="222"/>
      <c r="EGM8" s="222"/>
      <c r="EGN8" s="222"/>
      <c r="EGO8" s="222"/>
      <c r="EGP8" s="222"/>
      <c r="EGQ8" s="222"/>
      <c r="EGR8" s="222"/>
      <c r="EGS8" s="222"/>
      <c r="EGT8" s="222"/>
      <c r="EGU8" s="222"/>
      <c r="EGV8" s="222"/>
      <c r="EGW8" s="222"/>
      <c r="EGX8" s="222"/>
      <c r="EGY8" s="222"/>
      <c r="EGZ8" s="222"/>
      <c r="EHA8" s="222"/>
      <c r="EHB8" s="222"/>
      <c r="EHC8" s="222"/>
      <c r="EHD8" s="222"/>
      <c r="EHE8" s="222"/>
      <c r="EHF8" s="222"/>
      <c r="EHG8" s="222"/>
      <c r="EHH8" s="222"/>
      <c r="EHI8" s="222"/>
      <c r="EHJ8" s="222"/>
      <c r="EHK8" s="222"/>
      <c r="EHL8" s="222"/>
      <c r="EHM8" s="222"/>
      <c r="EHN8" s="222"/>
      <c r="EHO8" s="222"/>
      <c r="EHP8" s="222"/>
      <c r="EHQ8" s="222"/>
      <c r="EHR8" s="222"/>
      <c r="EHS8" s="222"/>
      <c r="EHT8" s="222"/>
      <c r="EHU8" s="222"/>
      <c r="EHV8" s="222"/>
      <c r="EHW8" s="222"/>
      <c r="EHX8" s="222"/>
      <c r="EHY8" s="222"/>
      <c r="EHZ8" s="222"/>
      <c r="EIA8" s="222"/>
      <c r="EIB8" s="222"/>
      <c r="EIC8" s="222"/>
      <c r="EID8" s="222"/>
      <c r="EIE8" s="222"/>
      <c r="EIF8" s="222"/>
      <c r="EIG8" s="222"/>
      <c r="EIH8" s="222"/>
      <c r="EII8" s="222"/>
      <c r="EIJ8" s="222"/>
      <c r="EIK8" s="222"/>
      <c r="EIL8" s="222"/>
      <c r="EIM8" s="222"/>
      <c r="EIN8" s="222"/>
      <c r="EIO8" s="222"/>
      <c r="EIP8" s="222"/>
      <c r="EIQ8" s="222"/>
      <c r="EIR8" s="222"/>
      <c r="EIS8" s="222"/>
      <c r="EIT8" s="222"/>
      <c r="EIU8" s="222"/>
      <c r="EIV8" s="222"/>
      <c r="EIW8" s="222"/>
      <c r="EIX8" s="222"/>
      <c r="EIY8" s="222"/>
      <c r="EIZ8" s="222"/>
      <c r="EJA8" s="222"/>
      <c r="EJB8" s="222"/>
      <c r="EJC8" s="222"/>
      <c r="EJD8" s="222"/>
      <c r="EJE8" s="222"/>
      <c r="EJF8" s="222"/>
      <c r="EJG8" s="222"/>
      <c r="EJH8" s="222"/>
      <c r="EJI8" s="222"/>
      <c r="EJJ8" s="222"/>
      <c r="EJK8" s="222"/>
      <c r="EJL8" s="222"/>
      <c r="EJM8" s="222"/>
      <c r="EJN8" s="222"/>
      <c r="EJO8" s="222"/>
      <c r="EJP8" s="222"/>
      <c r="EJQ8" s="222"/>
      <c r="EJR8" s="222"/>
      <c r="EJS8" s="222"/>
      <c r="EJT8" s="222"/>
      <c r="EJU8" s="222"/>
      <c r="EJV8" s="222"/>
      <c r="EJW8" s="222"/>
      <c r="EJX8" s="222"/>
      <c r="EJY8" s="222"/>
      <c r="EJZ8" s="222"/>
      <c r="EKA8" s="222"/>
      <c r="EKB8" s="222"/>
      <c r="EKC8" s="222"/>
      <c r="EKD8" s="222"/>
      <c r="EKE8" s="222"/>
      <c r="EKF8" s="222"/>
      <c r="EKG8" s="222"/>
      <c r="EKH8" s="222"/>
      <c r="EKI8" s="222"/>
      <c r="EKJ8" s="222"/>
      <c r="EKK8" s="222"/>
      <c r="EKL8" s="222"/>
      <c r="EKM8" s="222"/>
      <c r="EKN8" s="222"/>
      <c r="EKO8" s="222"/>
      <c r="EKP8" s="222"/>
      <c r="EKQ8" s="222"/>
      <c r="EKR8" s="222"/>
      <c r="EKS8" s="222"/>
      <c r="EKT8" s="222"/>
      <c r="EKU8" s="222"/>
      <c r="EKV8" s="222"/>
      <c r="EKW8" s="222"/>
      <c r="EKX8" s="222"/>
      <c r="EKY8" s="222"/>
      <c r="EKZ8" s="222"/>
      <c r="ELA8" s="222"/>
      <c r="ELB8" s="222"/>
      <c r="ELC8" s="222"/>
      <c r="ELD8" s="222"/>
      <c r="ELE8" s="222"/>
      <c r="ELF8" s="222"/>
      <c r="ELG8" s="222"/>
      <c r="ELH8" s="222"/>
      <c r="ELI8" s="222"/>
      <c r="ELJ8" s="222"/>
      <c r="ELK8" s="222"/>
      <c r="ELL8" s="222"/>
      <c r="ELM8" s="222"/>
      <c r="ELN8" s="222"/>
      <c r="ELO8" s="222"/>
      <c r="ELP8" s="222"/>
      <c r="ELQ8" s="222"/>
      <c r="ELR8" s="222"/>
      <c r="ELS8" s="222"/>
      <c r="ELT8" s="222"/>
      <c r="ELU8" s="222"/>
      <c r="ELV8" s="222"/>
      <c r="ELW8" s="222"/>
      <c r="ELX8" s="222"/>
      <c r="ELY8" s="222"/>
      <c r="ELZ8" s="222"/>
      <c r="EMA8" s="222"/>
      <c r="EMB8" s="222"/>
      <c r="EMC8" s="222"/>
      <c r="EMD8" s="222"/>
      <c r="EME8" s="222"/>
      <c r="EMF8" s="222"/>
      <c r="EMG8" s="222"/>
      <c r="EMH8" s="222"/>
      <c r="EMI8" s="222"/>
      <c r="EMJ8" s="222"/>
      <c r="EMK8" s="222"/>
      <c r="EML8" s="222"/>
      <c r="EMM8" s="222"/>
      <c r="EMN8" s="222"/>
      <c r="EMO8" s="222"/>
      <c r="EMP8" s="222"/>
      <c r="EMQ8" s="222"/>
      <c r="EMR8" s="222"/>
      <c r="EMS8" s="222"/>
      <c r="EMT8" s="222"/>
      <c r="EMU8" s="222"/>
      <c r="EMV8" s="222"/>
      <c r="EMW8" s="222"/>
      <c r="EMX8" s="222"/>
      <c r="EMY8" s="222"/>
      <c r="EMZ8" s="222"/>
      <c r="ENA8" s="222"/>
      <c r="ENB8" s="222"/>
      <c r="ENC8" s="222"/>
      <c r="END8" s="222"/>
      <c r="ENE8" s="222"/>
      <c r="ENF8" s="222"/>
      <c r="ENG8" s="222"/>
      <c r="ENH8" s="222"/>
      <c r="ENI8" s="222"/>
      <c r="ENJ8" s="222"/>
      <c r="ENK8" s="222"/>
      <c r="ENL8" s="222"/>
      <c r="ENM8" s="222"/>
      <c r="ENN8" s="222"/>
      <c r="ENO8" s="222"/>
      <c r="ENP8" s="222"/>
      <c r="ENQ8" s="222"/>
      <c r="ENR8" s="222"/>
      <c r="ENS8" s="222"/>
      <c r="ENT8" s="222"/>
      <c r="ENU8" s="222"/>
      <c r="ENV8" s="222"/>
      <c r="ENW8" s="222"/>
      <c r="ENX8" s="222"/>
      <c r="ENY8" s="222"/>
      <c r="ENZ8" s="222"/>
      <c r="EOA8" s="222"/>
      <c r="EOB8" s="222"/>
      <c r="EOC8" s="222"/>
      <c r="EOD8" s="222"/>
      <c r="EOE8" s="222"/>
      <c r="EOF8" s="222"/>
      <c r="EOG8" s="222"/>
      <c r="EOH8" s="222"/>
      <c r="EOI8" s="222"/>
      <c r="EOJ8" s="222"/>
      <c r="EOK8" s="222"/>
      <c r="EOL8" s="222"/>
      <c r="EOM8" s="222"/>
      <c r="EON8" s="222"/>
      <c r="EOO8" s="222"/>
      <c r="EOP8" s="222"/>
      <c r="EOQ8" s="222"/>
      <c r="EOR8" s="222"/>
      <c r="EOS8" s="222"/>
      <c r="EOT8" s="222"/>
      <c r="EOU8" s="222"/>
      <c r="EOV8" s="222"/>
      <c r="EOW8" s="222"/>
      <c r="EOX8" s="222"/>
      <c r="EOY8" s="222"/>
      <c r="EOZ8" s="222"/>
      <c r="EPA8" s="222"/>
      <c r="EPB8" s="222"/>
      <c r="EPC8" s="222"/>
      <c r="EPD8" s="222"/>
      <c r="EPE8" s="222"/>
      <c r="EPF8" s="222"/>
      <c r="EPG8" s="222"/>
      <c r="EPH8" s="222"/>
      <c r="EPI8" s="222"/>
      <c r="EPJ8" s="222"/>
      <c r="EPK8" s="222"/>
      <c r="EPL8" s="222"/>
      <c r="EPM8" s="222"/>
      <c r="EPN8" s="222"/>
      <c r="EPO8" s="222"/>
      <c r="EPP8" s="222"/>
      <c r="EPQ8" s="222"/>
      <c r="EPR8" s="222"/>
      <c r="EPS8" s="222"/>
      <c r="EPT8" s="222"/>
      <c r="EPU8" s="222"/>
      <c r="EPV8" s="222"/>
      <c r="EPW8" s="222"/>
      <c r="EPX8" s="222"/>
      <c r="EPY8" s="222"/>
      <c r="EPZ8" s="222"/>
      <c r="EQA8" s="222"/>
      <c r="EQB8" s="222"/>
      <c r="EQC8" s="222"/>
      <c r="EQD8" s="222"/>
      <c r="EQE8" s="222"/>
      <c r="EQF8" s="222"/>
      <c r="EQG8" s="222"/>
      <c r="EQH8" s="222"/>
      <c r="EQI8" s="222"/>
      <c r="EQJ8" s="222"/>
      <c r="EQK8" s="222"/>
      <c r="EQL8" s="222"/>
      <c r="EQM8" s="222"/>
      <c r="EQN8" s="222"/>
      <c r="EQO8" s="222"/>
      <c r="EQP8" s="222"/>
      <c r="EQQ8" s="222"/>
      <c r="EQR8" s="222"/>
      <c r="EQS8" s="222"/>
      <c r="EQT8" s="222"/>
      <c r="EQU8" s="222"/>
      <c r="EQV8" s="222"/>
      <c r="EQW8" s="222"/>
      <c r="EQX8" s="222"/>
      <c r="EQY8" s="222"/>
      <c r="EQZ8" s="222"/>
      <c r="ERA8" s="222"/>
      <c r="ERB8" s="222"/>
      <c r="ERC8" s="222"/>
      <c r="ERD8" s="222"/>
      <c r="ERE8" s="222"/>
      <c r="ERF8" s="222"/>
      <c r="ERG8" s="222"/>
      <c r="ERH8" s="222"/>
      <c r="ERI8" s="222"/>
      <c r="ERJ8" s="222"/>
      <c r="ERK8" s="222"/>
      <c r="ERL8" s="222"/>
      <c r="ERM8" s="222"/>
      <c r="ERN8" s="222"/>
      <c r="ERO8" s="222"/>
      <c r="ERP8" s="222"/>
      <c r="ERQ8" s="222"/>
      <c r="ERR8" s="222"/>
      <c r="ERS8" s="222"/>
      <c r="ERT8" s="222"/>
      <c r="ERU8" s="222"/>
      <c r="ERV8" s="222"/>
      <c r="ERW8" s="222"/>
      <c r="ERX8" s="222"/>
      <c r="ERY8" s="222"/>
      <c r="ERZ8" s="222"/>
      <c r="ESA8" s="222"/>
      <c r="ESB8" s="222"/>
      <c r="ESC8" s="222"/>
      <c r="ESD8" s="222"/>
      <c r="ESE8" s="222"/>
      <c r="ESF8" s="222"/>
      <c r="ESG8" s="222"/>
      <c r="ESH8" s="222"/>
      <c r="ESI8" s="222"/>
      <c r="ESJ8" s="222"/>
      <c r="ESK8" s="222"/>
      <c r="ESL8" s="222"/>
      <c r="ESM8" s="222"/>
      <c r="ESN8" s="222"/>
      <c r="ESO8" s="222"/>
      <c r="ESP8" s="222"/>
      <c r="ESQ8" s="222"/>
      <c r="ESR8" s="222"/>
      <c r="ESS8" s="222"/>
      <c r="EST8" s="222"/>
      <c r="ESU8" s="222"/>
      <c r="ESV8" s="222"/>
      <c r="ESW8" s="222"/>
      <c r="ESX8" s="222"/>
      <c r="ESY8" s="222"/>
      <c r="ESZ8" s="222"/>
      <c r="ETA8" s="222"/>
      <c r="ETB8" s="222"/>
      <c r="ETC8" s="222"/>
      <c r="ETD8" s="222"/>
      <c r="ETE8" s="222"/>
      <c r="ETF8" s="222"/>
      <c r="ETG8" s="222"/>
      <c r="ETH8" s="222"/>
      <c r="ETI8" s="222"/>
      <c r="ETJ8" s="222"/>
      <c r="ETK8" s="222"/>
      <c r="ETL8" s="222"/>
      <c r="ETM8" s="222"/>
      <c r="ETN8" s="222"/>
      <c r="ETO8" s="222"/>
      <c r="ETP8" s="222"/>
      <c r="ETQ8" s="222"/>
      <c r="ETR8" s="222"/>
      <c r="ETS8" s="222"/>
      <c r="ETT8" s="222"/>
      <c r="ETU8" s="222"/>
      <c r="ETV8" s="222"/>
      <c r="ETW8" s="222"/>
      <c r="ETX8" s="222"/>
      <c r="ETY8" s="222"/>
      <c r="ETZ8" s="222"/>
      <c r="EUA8" s="222"/>
      <c r="EUB8" s="222"/>
      <c r="EUC8" s="222"/>
      <c r="EUD8" s="222"/>
      <c r="EUE8" s="222"/>
      <c r="EUF8" s="222"/>
      <c r="EUG8" s="222"/>
      <c r="EUH8" s="222"/>
      <c r="EUI8" s="222"/>
      <c r="EUJ8" s="222"/>
      <c r="EUK8" s="222"/>
      <c r="EUL8" s="222"/>
      <c r="EUM8" s="222"/>
      <c r="EUN8" s="222"/>
      <c r="EUO8" s="222"/>
      <c r="EUP8" s="222"/>
      <c r="EUQ8" s="222"/>
      <c r="EUR8" s="222"/>
      <c r="EUS8" s="222"/>
      <c r="EUT8" s="222"/>
      <c r="EUU8" s="222"/>
      <c r="EUV8" s="222"/>
      <c r="EUW8" s="222"/>
      <c r="EUX8" s="222"/>
      <c r="EUY8" s="222"/>
      <c r="EUZ8" s="222"/>
      <c r="EVA8" s="222"/>
      <c r="EVB8" s="222"/>
      <c r="EVC8" s="222"/>
      <c r="EVD8" s="222"/>
      <c r="EVE8" s="222"/>
      <c r="EVF8" s="222"/>
      <c r="EVG8" s="222"/>
      <c r="EVH8" s="222"/>
      <c r="EVI8" s="222"/>
      <c r="EVJ8" s="222"/>
      <c r="EVK8" s="222"/>
      <c r="EVL8" s="222"/>
      <c r="EVM8" s="222"/>
      <c r="EVN8" s="222"/>
      <c r="EVO8" s="222"/>
      <c r="EVP8" s="222"/>
      <c r="EVQ8" s="222"/>
      <c r="EVR8" s="222"/>
      <c r="EVS8" s="222"/>
      <c r="EVT8" s="222"/>
      <c r="EVU8" s="222"/>
      <c r="EVV8" s="222"/>
      <c r="EVW8" s="222"/>
      <c r="EVX8" s="222"/>
      <c r="EVY8" s="222"/>
      <c r="EVZ8" s="222"/>
      <c r="EWA8" s="222"/>
      <c r="EWB8" s="222"/>
      <c r="EWC8" s="222"/>
      <c r="EWD8" s="222"/>
      <c r="EWE8" s="222"/>
      <c r="EWF8" s="222"/>
      <c r="EWG8" s="222"/>
      <c r="EWH8" s="222"/>
      <c r="EWI8" s="222"/>
      <c r="EWJ8" s="222"/>
      <c r="EWK8" s="222"/>
      <c r="EWL8" s="222"/>
      <c r="EWM8" s="222"/>
      <c r="EWN8" s="222"/>
      <c r="EWO8" s="222"/>
      <c r="EWP8" s="222"/>
      <c r="EWQ8" s="222"/>
      <c r="EWR8" s="222"/>
      <c r="EWS8" s="222"/>
      <c r="EWT8" s="222"/>
      <c r="EWU8" s="222"/>
      <c r="EWV8" s="222"/>
      <c r="EWW8" s="222"/>
      <c r="EWX8" s="222"/>
      <c r="EWY8" s="222"/>
      <c r="EWZ8" s="222"/>
      <c r="EXA8" s="222"/>
      <c r="EXB8" s="222"/>
      <c r="EXC8" s="222"/>
      <c r="EXD8" s="222"/>
      <c r="EXE8" s="222"/>
      <c r="EXF8" s="222"/>
      <c r="EXG8" s="222"/>
      <c r="EXH8" s="222"/>
      <c r="EXI8" s="222"/>
      <c r="EXJ8" s="222"/>
      <c r="EXK8" s="222"/>
      <c r="EXL8" s="222"/>
      <c r="EXM8" s="222"/>
      <c r="EXN8" s="222"/>
      <c r="EXO8" s="222"/>
      <c r="EXP8" s="222"/>
      <c r="EXQ8" s="222"/>
      <c r="EXR8" s="222"/>
      <c r="EXS8" s="222"/>
      <c r="EXT8" s="222"/>
      <c r="EXU8" s="222"/>
      <c r="EXV8" s="222"/>
      <c r="EXW8" s="222"/>
      <c r="EXX8" s="222"/>
      <c r="EXY8" s="222"/>
      <c r="EXZ8" s="222"/>
      <c r="EYA8" s="222"/>
      <c r="EYB8" s="222"/>
      <c r="EYC8" s="222"/>
      <c r="EYD8" s="222"/>
      <c r="EYE8" s="222"/>
      <c r="EYF8" s="222"/>
      <c r="EYG8" s="222"/>
      <c r="EYH8" s="222"/>
      <c r="EYI8" s="222"/>
      <c r="EYJ8" s="222"/>
      <c r="EYK8" s="222"/>
      <c r="EYL8" s="222"/>
      <c r="EYM8" s="222"/>
      <c r="EYN8" s="222"/>
      <c r="EYO8" s="222"/>
      <c r="EYP8" s="222"/>
      <c r="EYQ8" s="222"/>
      <c r="EYR8" s="222"/>
      <c r="EYS8" s="222"/>
      <c r="EYT8" s="222"/>
      <c r="EYU8" s="222"/>
      <c r="EYV8" s="222"/>
      <c r="EYW8" s="222"/>
      <c r="EYX8" s="222"/>
      <c r="EYY8" s="222"/>
      <c r="EYZ8" s="222"/>
      <c r="EZA8" s="222"/>
      <c r="EZB8" s="222"/>
      <c r="EZC8" s="222"/>
      <c r="EZD8" s="222"/>
      <c r="EZE8" s="222"/>
      <c r="EZF8" s="222"/>
      <c r="EZG8" s="222"/>
      <c r="EZH8" s="222"/>
      <c r="EZI8" s="222"/>
      <c r="EZJ8" s="222"/>
      <c r="EZK8" s="222"/>
      <c r="EZL8" s="222"/>
      <c r="EZM8" s="222"/>
      <c r="EZN8" s="222"/>
      <c r="EZO8" s="222"/>
      <c r="EZP8" s="222"/>
      <c r="EZQ8" s="222"/>
      <c r="EZR8" s="222"/>
      <c r="EZS8" s="222"/>
      <c r="EZT8" s="222"/>
      <c r="EZU8" s="222"/>
      <c r="EZV8" s="222"/>
      <c r="EZW8" s="222"/>
      <c r="EZX8" s="222"/>
      <c r="EZY8" s="222"/>
      <c r="EZZ8" s="222"/>
      <c r="FAA8" s="222"/>
      <c r="FAB8" s="222"/>
      <c r="FAC8" s="222"/>
      <c r="FAD8" s="222"/>
      <c r="FAE8" s="222"/>
      <c r="FAF8" s="222"/>
      <c r="FAG8" s="222"/>
      <c r="FAH8" s="222"/>
      <c r="FAI8" s="222"/>
      <c r="FAJ8" s="222"/>
      <c r="FAK8" s="222"/>
      <c r="FAL8" s="222"/>
      <c r="FAM8" s="222"/>
      <c r="FAN8" s="222"/>
      <c r="FAO8" s="222"/>
      <c r="FAP8" s="222"/>
      <c r="FAQ8" s="222"/>
      <c r="FAR8" s="222"/>
      <c r="FAS8" s="222"/>
      <c r="FAT8" s="222"/>
      <c r="FAU8" s="222"/>
      <c r="FAV8" s="222"/>
      <c r="FAW8" s="222"/>
      <c r="FAX8" s="222"/>
      <c r="FAY8" s="222"/>
      <c r="FAZ8" s="222"/>
      <c r="FBA8" s="222"/>
      <c r="FBB8" s="222"/>
      <c r="FBC8" s="222"/>
      <c r="FBD8" s="222"/>
      <c r="FBE8" s="222"/>
      <c r="FBF8" s="222"/>
      <c r="FBG8" s="222"/>
      <c r="FBH8" s="222"/>
      <c r="FBI8" s="222"/>
      <c r="FBJ8" s="222"/>
      <c r="FBK8" s="222"/>
      <c r="FBL8" s="222"/>
      <c r="FBM8" s="222"/>
      <c r="FBN8" s="222"/>
      <c r="FBO8" s="222"/>
      <c r="FBP8" s="222"/>
      <c r="FBQ8" s="222"/>
      <c r="FBR8" s="222"/>
      <c r="FBS8" s="222"/>
      <c r="FBT8" s="222"/>
      <c r="FBU8" s="222"/>
      <c r="FBV8" s="222"/>
      <c r="FBW8" s="222"/>
      <c r="FBX8" s="222"/>
      <c r="FBY8" s="222"/>
      <c r="FBZ8" s="222"/>
      <c r="FCA8" s="222"/>
      <c r="FCB8" s="222"/>
      <c r="FCC8" s="222"/>
      <c r="FCD8" s="222"/>
      <c r="FCE8" s="222"/>
      <c r="FCF8" s="222"/>
      <c r="FCG8" s="222"/>
      <c r="FCH8" s="222"/>
      <c r="FCI8" s="222"/>
      <c r="FCJ8" s="222"/>
      <c r="FCK8" s="222"/>
      <c r="FCL8" s="222"/>
      <c r="FCM8" s="222"/>
      <c r="FCN8" s="222"/>
      <c r="FCO8" s="222"/>
      <c r="FCP8" s="222"/>
      <c r="FCQ8" s="222"/>
      <c r="FCR8" s="222"/>
      <c r="FCS8" s="222"/>
      <c r="FCT8" s="222"/>
      <c r="FCU8" s="222"/>
      <c r="FCV8" s="222"/>
      <c r="FCW8" s="222"/>
      <c r="FCX8" s="222"/>
      <c r="FCY8" s="222"/>
      <c r="FCZ8" s="222"/>
      <c r="FDA8" s="222"/>
      <c r="FDB8" s="222"/>
      <c r="FDC8" s="222"/>
      <c r="FDD8" s="222"/>
      <c r="FDE8" s="222"/>
      <c r="FDF8" s="222"/>
      <c r="FDG8" s="222"/>
      <c r="FDH8" s="222"/>
      <c r="FDI8" s="222"/>
      <c r="FDJ8" s="222"/>
      <c r="FDK8" s="222"/>
      <c r="FDL8" s="222"/>
      <c r="FDM8" s="222"/>
      <c r="FDN8" s="222"/>
      <c r="FDO8" s="222"/>
      <c r="FDP8" s="222"/>
      <c r="FDQ8" s="222"/>
      <c r="FDR8" s="222"/>
      <c r="FDS8" s="222"/>
      <c r="FDT8" s="222"/>
      <c r="FDU8" s="222"/>
      <c r="FDV8" s="222"/>
      <c r="FDW8" s="222"/>
      <c r="FDX8" s="222"/>
      <c r="FDY8" s="222"/>
      <c r="FDZ8" s="222"/>
      <c r="FEA8" s="222"/>
      <c r="FEB8" s="222"/>
      <c r="FEC8" s="222"/>
      <c r="FED8" s="222"/>
      <c r="FEE8" s="222"/>
      <c r="FEF8" s="222"/>
      <c r="FEG8" s="222"/>
      <c r="FEH8" s="222"/>
      <c r="FEI8" s="222"/>
      <c r="FEJ8" s="222"/>
      <c r="FEK8" s="222"/>
      <c r="FEL8" s="222"/>
      <c r="FEM8" s="222"/>
      <c r="FEN8" s="222"/>
      <c r="FEO8" s="222"/>
      <c r="FEP8" s="222"/>
      <c r="FEQ8" s="222"/>
      <c r="FER8" s="222"/>
      <c r="FES8" s="222"/>
      <c r="FET8" s="222"/>
      <c r="FEU8" s="222"/>
      <c r="FEV8" s="222"/>
      <c r="FEW8" s="222"/>
      <c r="FEX8" s="222"/>
      <c r="FEY8" s="222"/>
      <c r="FEZ8" s="222"/>
      <c r="FFA8" s="222"/>
      <c r="FFB8" s="222"/>
      <c r="FFC8" s="222"/>
      <c r="FFD8" s="222"/>
      <c r="FFE8" s="222"/>
      <c r="FFF8" s="222"/>
      <c r="FFG8" s="222"/>
      <c r="FFH8" s="222"/>
      <c r="FFI8" s="222"/>
      <c r="FFJ8" s="222"/>
      <c r="FFK8" s="222"/>
      <c r="FFL8" s="222"/>
      <c r="FFM8" s="222"/>
      <c r="FFN8" s="222"/>
      <c r="FFO8" s="222"/>
      <c r="FFP8" s="222"/>
      <c r="FFQ8" s="222"/>
      <c r="FFR8" s="222"/>
      <c r="FFS8" s="222"/>
      <c r="FFT8" s="222"/>
      <c r="FFU8" s="222"/>
      <c r="FFV8" s="222"/>
      <c r="FFW8" s="222"/>
      <c r="FFX8" s="222"/>
      <c r="FFY8" s="222"/>
      <c r="FFZ8" s="222"/>
      <c r="FGA8" s="222"/>
      <c r="FGB8" s="222"/>
      <c r="FGC8" s="222"/>
      <c r="FGD8" s="222"/>
      <c r="FGE8" s="222"/>
      <c r="FGF8" s="222"/>
      <c r="FGG8" s="222"/>
      <c r="FGH8" s="222"/>
      <c r="FGI8" s="222"/>
      <c r="FGJ8" s="222"/>
      <c r="FGK8" s="222"/>
      <c r="FGL8" s="222"/>
      <c r="FGM8" s="222"/>
      <c r="FGN8" s="222"/>
      <c r="FGO8" s="222"/>
      <c r="FGP8" s="222"/>
      <c r="FGQ8" s="222"/>
      <c r="FGR8" s="222"/>
      <c r="FGS8" s="222"/>
      <c r="FGT8" s="222"/>
      <c r="FGU8" s="222"/>
      <c r="FGV8" s="222"/>
      <c r="FGW8" s="222"/>
      <c r="FGX8" s="222"/>
      <c r="FGY8" s="222"/>
      <c r="FGZ8" s="222"/>
      <c r="FHA8" s="222"/>
      <c r="FHB8" s="222"/>
      <c r="FHC8" s="222"/>
      <c r="FHD8" s="222"/>
      <c r="FHE8" s="222"/>
      <c r="FHF8" s="222"/>
      <c r="FHG8" s="222"/>
      <c r="FHH8" s="222"/>
      <c r="FHI8" s="222"/>
      <c r="FHJ8" s="222"/>
      <c r="FHK8" s="222"/>
      <c r="FHL8" s="222"/>
      <c r="FHM8" s="222"/>
      <c r="FHN8" s="222"/>
      <c r="FHO8" s="222"/>
      <c r="FHP8" s="222"/>
      <c r="FHQ8" s="222"/>
      <c r="FHR8" s="222"/>
      <c r="FHS8" s="222"/>
      <c r="FHT8" s="222"/>
      <c r="FHU8" s="222"/>
      <c r="FHV8" s="222"/>
      <c r="FHW8" s="222"/>
      <c r="FHX8" s="222"/>
      <c r="FHY8" s="222"/>
      <c r="FHZ8" s="222"/>
      <c r="FIA8" s="222"/>
      <c r="FIB8" s="222"/>
      <c r="FIC8" s="222"/>
      <c r="FID8" s="222"/>
      <c r="FIE8" s="222"/>
      <c r="FIF8" s="222"/>
      <c r="FIG8" s="222"/>
      <c r="FIH8" s="222"/>
      <c r="FII8" s="222"/>
      <c r="FIJ8" s="222"/>
      <c r="FIK8" s="222"/>
      <c r="FIL8" s="222"/>
      <c r="FIM8" s="222"/>
      <c r="FIN8" s="222"/>
      <c r="FIO8" s="222"/>
      <c r="FIP8" s="222"/>
      <c r="FIQ8" s="222"/>
      <c r="FIR8" s="222"/>
      <c r="FIS8" s="222"/>
      <c r="FIT8" s="222"/>
      <c r="FIU8" s="222"/>
      <c r="FIV8" s="222"/>
      <c r="FIW8" s="222"/>
      <c r="FIX8" s="222"/>
      <c r="FIY8" s="222"/>
      <c r="FIZ8" s="222"/>
      <c r="FJA8" s="222"/>
      <c r="FJB8" s="222"/>
      <c r="FJC8" s="222"/>
      <c r="FJD8" s="222"/>
      <c r="FJE8" s="222"/>
      <c r="FJF8" s="222"/>
      <c r="FJG8" s="222"/>
      <c r="FJH8" s="222"/>
      <c r="FJI8" s="222"/>
      <c r="FJJ8" s="222"/>
      <c r="FJK8" s="222"/>
      <c r="FJL8" s="222"/>
      <c r="FJM8" s="222"/>
      <c r="FJN8" s="222"/>
      <c r="FJO8" s="222"/>
      <c r="FJP8" s="222"/>
      <c r="FJQ8" s="222"/>
      <c r="FJR8" s="222"/>
      <c r="FJS8" s="222"/>
      <c r="FJT8" s="222"/>
      <c r="FJU8" s="222"/>
      <c r="FJV8" s="222"/>
      <c r="FJW8" s="222"/>
      <c r="FJX8" s="222"/>
      <c r="FJY8" s="222"/>
      <c r="FJZ8" s="222"/>
      <c r="FKA8" s="222"/>
      <c r="FKB8" s="222"/>
      <c r="FKC8" s="222"/>
      <c r="FKD8" s="222"/>
      <c r="FKE8" s="222"/>
      <c r="FKF8" s="222"/>
      <c r="FKG8" s="222"/>
      <c r="FKH8" s="222"/>
      <c r="FKI8" s="222"/>
      <c r="FKJ8" s="222"/>
      <c r="FKK8" s="222"/>
      <c r="FKL8" s="222"/>
      <c r="FKM8" s="222"/>
      <c r="FKN8" s="222"/>
      <c r="FKO8" s="222"/>
      <c r="FKP8" s="222"/>
      <c r="FKQ8" s="222"/>
      <c r="FKR8" s="222"/>
      <c r="FKS8" s="222"/>
      <c r="FKT8" s="222"/>
      <c r="FKU8" s="222"/>
      <c r="FKV8" s="222"/>
      <c r="FKW8" s="222"/>
      <c r="FKX8" s="222"/>
      <c r="FKY8" s="222"/>
      <c r="FKZ8" s="222"/>
      <c r="FLA8" s="222"/>
      <c r="FLB8" s="222"/>
      <c r="FLC8" s="222"/>
      <c r="FLD8" s="222"/>
      <c r="FLE8" s="222"/>
      <c r="FLF8" s="222"/>
      <c r="FLG8" s="222"/>
      <c r="FLH8" s="222"/>
      <c r="FLI8" s="222"/>
      <c r="FLJ8" s="222"/>
      <c r="FLK8" s="222"/>
      <c r="FLL8" s="222"/>
      <c r="FLM8" s="222"/>
      <c r="FLN8" s="222"/>
      <c r="FLO8" s="222"/>
      <c r="FLP8" s="222"/>
      <c r="FLQ8" s="222"/>
      <c r="FLR8" s="222"/>
      <c r="FLS8" s="222"/>
      <c r="FLT8" s="222"/>
      <c r="FLU8" s="222"/>
      <c r="FLV8" s="222"/>
      <c r="FLW8" s="222"/>
      <c r="FLX8" s="222"/>
      <c r="FLY8" s="222"/>
      <c r="FLZ8" s="222"/>
      <c r="FMA8" s="222"/>
      <c r="FMB8" s="222"/>
      <c r="FMC8" s="222"/>
      <c r="FMD8" s="222"/>
      <c r="FME8" s="222"/>
      <c r="FMF8" s="222"/>
      <c r="FMG8" s="222"/>
      <c r="FMH8" s="222"/>
      <c r="FMI8" s="222"/>
      <c r="FMJ8" s="222"/>
      <c r="FMK8" s="222"/>
      <c r="FML8" s="222"/>
      <c r="FMM8" s="222"/>
      <c r="FMN8" s="222"/>
      <c r="FMO8" s="222"/>
      <c r="FMP8" s="222"/>
      <c r="FMQ8" s="222"/>
      <c r="FMR8" s="222"/>
      <c r="FMS8" s="222"/>
      <c r="FMT8" s="222"/>
      <c r="FMU8" s="222"/>
      <c r="FMV8" s="222"/>
      <c r="FMW8" s="222"/>
      <c r="FMX8" s="222"/>
      <c r="FMY8" s="222"/>
      <c r="FMZ8" s="222"/>
      <c r="FNA8" s="222"/>
      <c r="FNB8" s="222"/>
      <c r="FNC8" s="222"/>
      <c r="FND8" s="222"/>
      <c r="FNE8" s="222"/>
      <c r="FNF8" s="222"/>
      <c r="FNG8" s="222"/>
      <c r="FNH8" s="222"/>
      <c r="FNI8" s="222"/>
      <c r="FNJ8" s="222"/>
      <c r="FNK8" s="222"/>
      <c r="FNL8" s="222"/>
      <c r="FNM8" s="222"/>
      <c r="FNN8" s="222"/>
      <c r="FNO8" s="222"/>
      <c r="FNP8" s="222"/>
      <c r="FNQ8" s="222"/>
      <c r="FNR8" s="222"/>
      <c r="FNS8" s="222"/>
      <c r="FNT8" s="222"/>
      <c r="FNU8" s="222"/>
      <c r="FNV8" s="222"/>
      <c r="FNW8" s="222"/>
      <c r="FNX8" s="222"/>
      <c r="FNY8" s="222"/>
      <c r="FNZ8" s="222"/>
      <c r="FOA8" s="222"/>
      <c r="FOB8" s="222"/>
      <c r="FOC8" s="222"/>
      <c r="FOD8" s="222"/>
      <c r="FOE8" s="222"/>
      <c r="FOF8" s="222"/>
      <c r="FOG8" s="222"/>
      <c r="FOH8" s="222"/>
      <c r="FOI8" s="222"/>
      <c r="FOJ8" s="222"/>
      <c r="FOK8" s="222"/>
      <c r="FOL8" s="222"/>
      <c r="FOM8" s="222"/>
      <c r="FON8" s="222"/>
      <c r="FOO8" s="222"/>
      <c r="FOP8" s="222"/>
      <c r="FOQ8" s="222"/>
      <c r="FOR8" s="222"/>
      <c r="FOS8" s="222"/>
      <c r="FOT8" s="222"/>
      <c r="FOU8" s="222"/>
      <c r="FOV8" s="222"/>
      <c r="FOW8" s="222"/>
      <c r="FOX8" s="222"/>
      <c r="FOY8" s="222"/>
      <c r="FOZ8" s="222"/>
      <c r="FPA8" s="222"/>
      <c r="FPB8" s="222"/>
      <c r="FPC8" s="222"/>
      <c r="FPD8" s="222"/>
      <c r="FPE8" s="222"/>
      <c r="FPF8" s="222"/>
      <c r="FPG8" s="222"/>
      <c r="FPH8" s="222"/>
      <c r="FPI8" s="222"/>
      <c r="FPJ8" s="222"/>
      <c r="FPK8" s="222"/>
      <c r="FPL8" s="222"/>
      <c r="FPM8" s="222"/>
      <c r="FPN8" s="222"/>
      <c r="FPO8" s="222"/>
      <c r="FPP8" s="222"/>
      <c r="FPQ8" s="222"/>
      <c r="FPR8" s="222"/>
      <c r="FPS8" s="222"/>
      <c r="FPT8" s="222"/>
      <c r="FPU8" s="222"/>
      <c r="FPV8" s="222"/>
      <c r="FPW8" s="222"/>
      <c r="FPX8" s="222"/>
      <c r="FPY8" s="222"/>
      <c r="FPZ8" s="222"/>
      <c r="FQA8" s="222"/>
      <c r="FQB8" s="222"/>
      <c r="FQC8" s="222"/>
      <c r="FQD8" s="222"/>
      <c r="FQE8" s="222"/>
      <c r="FQF8" s="222"/>
      <c r="FQG8" s="222"/>
      <c r="FQH8" s="222"/>
      <c r="FQI8" s="222"/>
      <c r="FQJ8" s="222"/>
      <c r="FQK8" s="222"/>
      <c r="FQL8" s="222"/>
      <c r="FQM8" s="222"/>
      <c r="FQN8" s="222"/>
      <c r="FQO8" s="222"/>
      <c r="FQP8" s="222"/>
      <c r="FQQ8" s="222"/>
      <c r="FQR8" s="222"/>
      <c r="FQS8" s="222"/>
      <c r="FQT8" s="222"/>
      <c r="FQU8" s="222"/>
      <c r="FQV8" s="222"/>
      <c r="FQW8" s="222"/>
      <c r="FQX8" s="222"/>
      <c r="FQY8" s="222"/>
      <c r="FQZ8" s="222"/>
      <c r="FRA8" s="222"/>
      <c r="FRB8" s="222"/>
      <c r="FRC8" s="222"/>
      <c r="FRD8" s="222"/>
      <c r="FRE8" s="222"/>
      <c r="FRF8" s="222"/>
      <c r="FRG8" s="222"/>
      <c r="FRH8" s="222"/>
      <c r="FRI8" s="222"/>
      <c r="FRJ8" s="222"/>
      <c r="FRK8" s="222"/>
      <c r="FRL8" s="222"/>
      <c r="FRM8" s="222"/>
      <c r="FRN8" s="222"/>
      <c r="FRO8" s="222"/>
      <c r="FRP8" s="222"/>
      <c r="FRQ8" s="222"/>
      <c r="FRR8" s="222"/>
      <c r="FRS8" s="222"/>
      <c r="FRT8" s="222"/>
      <c r="FRU8" s="222"/>
      <c r="FRV8" s="222"/>
      <c r="FRW8" s="222"/>
      <c r="FRX8" s="222"/>
      <c r="FRY8" s="222"/>
      <c r="FRZ8" s="222"/>
      <c r="FSA8" s="222"/>
      <c r="FSB8" s="222"/>
      <c r="FSC8" s="222"/>
      <c r="FSD8" s="222"/>
      <c r="FSE8" s="222"/>
      <c r="FSF8" s="222"/>
      <c r="FSG8" s="222"/>
      <c r="FSH8" s="222"/>
      <c r="FSI8" s="222"/>
      <c r="FSJ8" s="222"/>
      <c r="FSK8" s="222"/>
      <c r="FSL8" s="222"/>
      <c r="FSM8" s="222"/>
      <c r="FSN8" s="222"/>
      <c r="FSO8" s="222"/>
      <c r="FSP8" s="222"/>
      <c r="FSQ8" s="222"/>
      <c r="FSR8" s="222"/>
      <c r="FSS8" s="222"/>
      <c r="FST8" s="222"/>
      <c r="FSU8" s="222"/>
      <c r="FSV8" s="222"/>
      <c r="FSW8" s="222"/>
      <c r="FSX8" s="222"/>
      <c r="FSY8" s="222"/>
      <c r="FSZ8" s="222"/>
      <c r="FTA8" s="222"/>
      <c r="FTB8" s="222"/>
      <c r="FTC8" s="222"/>
      <c r="FTD8" s="222"/>
      <c r="FTE8" s="222"/>
      <c r="FTF8" s="222"/>
      <c r="FTG8" s="222"/>
      <c r="FTH8" s="222"/>
      <c r="FTI8" s="222"/>
      <c r="FTJ8" s="222"/>
      <c r="FTK8" s="222"/>
      <c r="FTL8" s="222"/>
      <c r="FTM8" s="222"/>
      <c r="FTN8" s="222"/>
      <c r="FTO8" s="222"/>
      <c r="FTP8" s="222"/>
      <c r="FTQ8" s="222"/>
      <c r="FTR8" s="222"/>
      <c r="FTS8" s="222"/>
      <c r="FTT8" s="222"/>
      <c r="FTU8" s="222"/>
      <c r="FTV8" s="222"/>
      <c r="FTW8" s="222"/>
      <c r="FTX8" s="222"/>
      <c r="FTY8" s="222"/>
      <c r="FTZ8" s="222"/>
      <c r="FUA8" s="222"/>
      <c r="FUB8" s="222"/>
      <c r="FUC8" s="222"/>
      <c r="FUD8" s="222"/>
      <c r="FUE8" s="222"/>
      <c r="FUF8" s="222"/>
      <c r="FUG8" s="222"/>
      <c r="FUH8" s="222"/>
      <c r="FUI8" s="222"/>
      <c r="FUJ8" s="222"/>
      <c r="FUK8" s="222"/>
      <c r="FUL8" s="222"/>
      <c r="FUM8" s="222"/>
      <c r="FUN8" s="222"/>
      <c r="FUO8" s="222"/>
      <c r="FUP8" s="222"/>
      <c r="FUQ8" s="222"/>
      <c r="FUR8" s="222"/>
      <c r="FUS8" s="222"/>
      <c r="FUT8" s="222"/>
      <c r="FUU8" s="222"/>
      <c r="FUV8" s="222"/>
      <c r="FUW8" s="222"/>
      <c r="FUX8" s="222"/>
      <c r="FUY8" s="222"/>
      <c r="FUZ8" s="222"/>
      <c r="FVA8" s="222"/>
      <c r="FVB8" s="222"/>
      <c r="FVC8" s="222"/>
      <c r="FVD8" s="222"/>
      <c r="FVE8" s="222"/>
      <c r="FVF8" s="222"/>
      <c r="FVG8" s="222"/>
      <c r="FVH8" s="222"/>
      <c r="FVI8" s="222"/>
      <c r="FVJ8" s="222"/>
      <c r="FVK8" s="222"/>
      <c r="FVL8" s="222"/>
      <c r="FVM8" s="222"/>
      <c r="FVN8" s="222"/>
      <c r="FVO8" s="222"/>
      <c r="FVP8" s="222"/>
      <c r="FVQ8" s="222"/>
      <c r="FVR8" s="222"/>
      <c r="FVS8" s="222"/>
      <c r="FVT8" s="222"/>
      <c r="FVU8" s="222"/>
      <c r="FVV8" s="222"/>
      <c r="FVW8" s="222"/>
      <c r="FVX8" s="222"/>
      <c r="FVY8" s="222"/>
      <c r="FVZ8" s="222"/>
      <c r="FWA8" s="222"/>
      <c r="FWB8" s="222"/>
      <c r="FWC8" s="222"/>
      <c r="FWD8" s="222"/>
      <c r="FWE8" s="222"/>
      <c r="FWF8" s="222"/>
      <c r="FWG8" s="222"/>
      <c r="FWH8" s="222"/>
      <c r="FWI8" s="222"/>
      <c r="FWJ8" s="222"/>
      <c r="FWK8" s="222"/>
      <c r="FWL8" s="222"/>
      <c r="FWM8" s="222"/>
      <c r="FWN8" s="222"/>
      <c r="FWO8" s="222"/>
      <c r="FWP8" s="222"/>
      <c r="FWQ8" s="222"/>
      <c r="FWR8" s="222"/>
      <c r="FWS8" s="222"/>
      <c r="FWT8" s="222"/>
      <c r="FWU8" s="222"/>
      <c r="FWV8" s="222"/>
      <c r="FWW8" s="222"/>
      <c r="FWX8" s="222"/>
      <c r="FWY8" s="222"/>
      <c r="FWZ8" s="222"/>
      <c r="FXA8" s="222"/>
      <c r="FXB8" s="222"/>
      <c r="FXC8" s="222"/>
      <c r="FXD8" s="222"/>
      <c r="FXE8" s="222"/>
      <c r="FXF8" s="222"/>
      <c r="FXG8" s="222"/>
      <c r="FXH8" s="222"/>
      <c r="FXI8" s="222"/>
      <c r="FXJ8" s="222"/>
      <c r="FXK8" s="222"/>
      <c r="FXL8" s="222"/>
      <c r="FXM8" s="222"/>
      <c r="FXN8" s="222"/>
      <c r="FXO8" s="222"/>
      <c r="FXP8" s="222"/>
      <c r="FXQ8" s="222"/>
      <c r="FXR8" s="222"/>
      <c r="FXS8" s="222"/>
      <c r="FXT8" s="222"/>
      <c r="FXU8" s="222"/>
      <c r="FXV8" s="222"/>
      <c r="FXW8" s="222"/>
      <c r="FXX8" s="222"/>
      <c r="FXY8" s="222"/>
      <c r="FXZ8" s="222"/>
      <c r="FYA8" s="222"/>
      <c r="FYB8" s="222"/>
      <c r="FYC8" s="222"/>
      <c r="FYD8" s="222"/>
      <c r="FYE8" s="222"/>
      <c r="FYF8" s="222"/>
      <c r="FYG8" s="222"/>
      <c r="FYH8" s="222"/>
      <c r="FYI8" s="222"/>
      <c r="FYJ8" s="222"/>
      <c r="FYK8" s="222"/>
      <c r="FYL8" s="222"/>
      <c r="FYM8" s="222"/>
      <c r="FYN8" s="222"/>
      <c r="FYO8" s="222"/>
      <c r="FYP8" s="222"/>
      <c r="FYQ8" s="222"/>
      <c r="FYR8" s="222"/>
      <c r="FYS8" s="222"/>
      <c r="FYT8" s="222"/>
      <c r="FYU8" s="222"/>
      <c r="FYV8" s="222"/>
      <c r="FYW8" s="222"/>
      <c r="FYX8" s="222"/>
      <c r="FYY8" s="222"/>
      <c r="FYZ8" s="222"/>
      <c r="FZA8" s="222"/>
      <c r="FZB8" s="222"/>
      <c r="FZC8" s="222"/>
      <c r="FZD8" s="222"/>
      <c r="FZE8" s="222"/>
      <c r="FZF8" s="222"/>
      <c r="FZG8" s="222"/>
      <c r="FZH8" s="222"/>
      <c r="FZI8" s="222"/>
      <c r="FZJ8" s="222"/>
      <c r="FZK8" s="222"/>
      <c r="FZL8" s="222"/>
      <c r="FZM8" s="222"/>
      <c r="FZN8" s="222"/>
      <c r="FZO8" s="222"/>
      <c r="FZP8" s="222"/>
      <c r="FZQ8" s="222"/>
      <c r="FZR8" s="222"/>
      <c r="FZS8" s="222"/>
      <c r="FZT8" s="222"/>
      <c r="FZU8" s="222"/>
      <c r="FZV8" s="222"/>
      <c r="FZW8" s="222"/>
      <c r="FZX8" s="222"/>
      <c r="FZY8" s="222"/>
      <c r="FZZ8" s="222"/>
      <c r="GAA8" s="222"/>
      <c r="GAB8" s="222"/>
      <c r="GAC8" s="222"/>
      <c r="GAD8" s="222"/>
      <c r="GAE8" s="222"/>
      <c r="GAF8" s="222"/>
      <c r="GAG8" s="222"/>
      <c r="GAH8" s="222"/>
      <c r="GAI8" s="222"/>
      <c r="GAJ8" s="222"/>
      <c r="GAK8" s="222"/>
      <c r="GAL8" s="222"/>
      <c r="GAM8" s="222"/>
      <c r="GAN8" s="222"/>
      <c r="GAO8" s="222"/>
      <c r="GAP8" s="222"/>
      <c r="GAQ8" s="222"/>
      <c r="GAR8" s="222"/>
      <c r="GAS8" s="222"/>
      <c r="GAT8" s="222"/>
      <c r="GAU8" s="222"/>
      <c r="GAV8" s="222"/>
      <c r="GAW8" s="222"/>
      <c r="GAX8" s="222"/>
      <c r="GAY8" s="222"/>
      <c r="GAZ8" s="222"/>
      <c r="GBA8" s="222"/>
      <c r="GBB8" s="222"/>
      <c r="GBC8" s="222"/>
      <c r="GBD8" s="222"/>
      <c r="GBE8" s="222"/>
      <c r="GBF8" s="222"/>
      <c r="GBG8" s="222"/>
      <c r="GBH8" s="222"/>
      <c r="GBI8" s="222"/>
      <c r="GBJ8" s="222"/>
      <c r="GBK8" s="222"/>
      <c r="GBL8" s="222"/>
      <c r="GBM8" s="222"/>
      <c r="GBN8" s="222"/>
      <c r="GBO8" s="222"/>
      <c r="GBP8" s="222"/>
      <c r="GBQ8" s="222"/>
      <c r="GBR8" s="222"/>
      <c r="GBS8" s="222"/>
      <c r="GBT8" s="222"/>
      <c r="GBU8" s="222"/>
      <c r="GBV8" s="222"/>
      <c r="GBW8" s="222"/>
      <c r="GBX8" s="222"/>
      <c r="GBY8" s="222"/>
      <c r="GBZ8" s="222"/>
      <c r="GCA8" s="222"/>
      <c r="GCB8" s="222"/>
      <c r="GCC8" s="222"/>
      <c r="GCD8" s="222"/>
      <c r="GCE8" s="222"/>
      <c r="GCF8" s="222"/>
      <c r="GCG8" s="222"/>
      <c r="GCH8" s="222"/>
      <c r="GCI8" s="222"/>
      <c r="GCJ8" s="222"/>
      <c r="GCK8" s="222"/>
      <c r="GCL8" s="222"/>
      <c r="GCM8" s="222"/>
      <c r="GCN8" s="222"/>
      <c r="GCO8" s="222"/>
      <c r="GCP8" s="222"/>
      <c r="GCQ8" s="222"/>
      <c r="GCR8" s="222"/>
      <c r="GCS8" s="222"/>
      <c r="GCT8" s="222"/>
      <c r="GCU8" s="222"/>
      <c r="GCV8" s="222"/>
      <c r="GCW8" s="222"/>
      <c r="GCX8" s="222"/>
      <c r="GCY8" s="222"/>
      <c r="GCZ8" s="222"/>
      <c r="GDA8" s="222"/>
      <c r="GDB8" s="222"/>
      <c r="GDC8" s="222"/>
      <c r="GDD8" s="222"/>
      <c r="GDE8" s="222"/>
      <c r="GDF8" s="222"/>
      <c r="GDG8" s="222"/>
      <c r="GDH8" s="222"/>
      <c r="GDI8" s="222"/>
      <c r="GDJ8" s="222"/>
      <c r="GDK8" s="222"/>
      <c r="GDL8" s="222"/>
      <c r="GDM8" s="222"/>
      <c r="GDN8" s="222"/>
      <c r="GDO8" s="222"/>
      <c r="GDP8" s="222"/>
      <c r="GDQ8" s="222"/>
      <c r="GDR8" s="222"/>
      <c r="GDS8" s="222"/>
      <c r="GDT8" s="222"/>
      <c r="GDU8" s="222"/>
      <c r="GDV8" s="222"/>
      <c r="GDW8" s="222"/>
      <c r="GDX8" s="222"/>
      <c r="GDY8" s="222"/>
      <c r="GDZ8" s="222"/>
      <c r="GEA8" s="222"/>
      <c r="GEB8" s="222"/>
      <c r="GEC8" s="222"/>
      <c r="GED8" s="222"/>
      <c r="GEE8" s="222"/>
      <c r="GEF8" s="222"/>
      <c r="GEG8" s="222"/>
      <c r="GEH8" s="222"/>
      <c r="GEI8" s="222"/>
      <c r="GEJ8" s="222"/>
      <c r="GEK8" s="222"/>
      <c r="GEL8" s="222"/>
      <c r="GEM8" s="222"/>
      <c r="GEN8" s="222"/>
      <c r="GEO8" s="222"/>
      <c r="GEP8" s="222"/>
      <c r="GEQ8" s="222"/>
      <c r="GER8" s="222"/>
      <c r="GES8" s="222"/>
      <c r="GET8" s="222"/>
      <c r="GEU8" s="222"/>
      <c r="GEV8" s="222"/>
      <c r="GEW8" s="222"/>
      <c r="GEX8" s="222"/>
      <c r="GEY8" s="222"/>
      <c r="GEZ8" s="222"/>
      <c r="GFA8" s="222"/>
      <c r="GFB8" s="222"/>
      <c r="GFC8" s="222"/>
      <c r="GFD8" s="222"/>
      <c r="GFE8" s="222"/>
      <c r="GFF8" s="222"/>
      <c r="GFG8" s="222"/>
      <c r="GFH8" s="222"/>
      <c r="GFI8" s="222"/>
      <c r="GFJ8" s="222"/>
      <c r="GFK8" s="222"/>
      <c r="GFL8" s="222"/>
      <c r="GFM8" s="222"/>
      <c r="GFN8" s="222"/>
      <c r="GFO8" s="222"/>
      <c r="GFP8" s="222"/>
      <c r="GFQ8" s="222"/>
      <c r="GFR8" s="222"/>
      <c r="GFS8" s="222"/>
      <c r="GFT8" s="222"/>
      <c r="GFU8" s="222"/>
      <c r="GFV8" s="222"/>
      <c r="GFW8" s="222"/>
      <c r="GFX8" s="222"/>
      <c r="GFY8" s="222"/>
      <c r="GFZ8" s="222"/>
      <c r="GGA8" s="222"/>
      <c r="GGB8" s="222"/>
      <c r="GGC8" s="222"/>
      <c r="GGD8" s="222"/>
      <c r="GGE8" s="222"/>
      <c r="GGF8" s="222"/>
      <c r="GGG8" s="222"/>
      <c r="GGH8" s="222"/>
      <c r="GGI8" s="222"/>
      <c r="GGJ8" s="222"/>
      <c r="GGK8" s="222"/>
      <c r="GGL8" s="222"/>
      <c r="GGM8" s="222"/>
      <c r="GGN8" s="222"/>
      <c r="GGO8" s="222"/>
      <c r="GGP8" s="222"/>
      <c r="GGQ8" s="222"/>
      <c r="GGR8" s="222"/>
      <c r="GGS8" s="222"/>
      <c r="GGT8" s="222"/>
      <c r="GGU8" s="222"/>
      <c r="GGV8" s="222"/>
      <c r="GGW8" s="222"/>
      <c r="GGX8" s="222"/>
      <c r="GGY8" s="222"/>
      <c r="GGZ8" s="222"/>
      <c r="GHA8" s="222"/>
      <c r="GHB8" s="222"/>
      <c r="GHC8" s="222"/>
      <c r="GHD8" s="222"/>
      <c r="GHE8" s="222"/>
      <c r="GHF8" s="222"/>
      <c r="GHG8" s="222"/>
      <c r="GHH8" s="222"/>
      <c r="GHI8" s="222"/>
      <c r="GHJ8" s="222"/>
      <c r="GHK8" s="222"/>
      <c r="GHL8" s="222"/>
      <c r="GHM8" s="222"/>
      <c r="GHN8" s="222"/>
      <c r="GHO8" s="222"/>
      <c r="GHP8" s="222"/>
      <c r="GHQ8" s="222"/>
      <c r="GHR8" s="222"/>
      <c r="GHS8" s="222"/>
      <c r="GHT8" s="222"/>
      <c r="GHU8" s="222"/>
      <c r="GHV8" s="222"/>
      <c r="GHW8" s="222"/>
      <c r="GHX8" s="222"/>
      <c r="GHY8" s="222"/>
      <c r="GHZ8" s="222"/>
      <c r="GIA8" s="222"/>
      <c r="GIB8" s="222"/>
      <c r="GIC8" s="222"/>
      <c r="GID8" s="222"/>
      <c r="GIE8" s="222"/>
      <c r="GIF8" s="222"/>
      <c r="GIG8" s="222"/>
      <c r="GIH8" s="222"/>
      <c r="GII8" s="222"/>
      <c r="GIJ8" s="222"/>
      <c r="GIK8" s="222"/>
      <c r="GIL8" s="222"/>
      <c r="GIM8" s="222"/>
      <c r="GIN8" s="222"/>
      <c r="GIO8" s="222"/>
      <c r="GIP8" s="222"/>
      <c r="GIQ8" s="222"/>
      <c r="GIR8" s="222"/>
      <c r="GIS8" s="222"/>
      <c r="GIT8" s="222"/>
      <c r="GIU8" s="222"/>
      <c r="GIV8" s="222"/>
      <c r="GIW8" s="222"/>
      <c r="GIX8" s="222"/>
      <c r="GIY8" s="222"/>
      <c r="GIZ8" s="222"/>
      <c r="GJA8" s="222"/>
      <c r="GJB8" s="222"/>
      <c r="GJC8" s="222"/>
      <c r="GJD8" s="222"/>
      <c r="GJE8" s="222"/>
      <c r="GJF8" s="222"/>
      <c r="GJG8" s="222"/>
      <c r="GJH8" s="222"/>
      <c r="GJI8" s="222"/>
      <c r="GJJ8" s="222"/>
      <c r="GJK8" s="222"/>
      <c r="GJL8" s="222"/>
      <c r="GJM8" s="222"/>
      <c r="GJN8" s="222"/>
      <c r="GJO8" s="222"/>
      <c r="GJP8" s="222"/>
      <c r="GJQ8" s="222"/>
      <c r="GJR8" s="222"/>
      <c r="GJS8" s="222"/>
      <c r="GJT8" s="222"/>
      <c r="GJU8" s="222"/>
      <c r="GJV8" s="222"/>
      <c r="GJW8" s="222"/>
      <c r="GJX8" s="222"/>
      <c r="GJY8" s="222"/>
      <c r="GJZ8" s="222"/>
      <c r="GKA8" s="222"/>
      <c r="GKB8" s="222"/>
      <c r="GKC8" s="222"/>
      <c r="GKD8" s="222"/>
      <c r="GKE8" s="222"/>
      <c r="GKF8" s="222"/>
      <c r="GKG8" s="222"/>
      <c r="GKH8" s="222"/>
      <c r="GKI8" s="222"/>
      <c r="GKJ8" s="222"/>
      <c r="GKK8" s="222"/>
      <c r="GKL8" s="222"/>
      <c r="GKM8" s="222"/>
      <c r="GKN8" s="222"/>
      <c r="GKO8" s="222"/>
      <c r="GKP8" s="222"/>
      <c r="GKQ8" s="222"/>
      <c r="GKR8" s="222"/>
      <c r="GKS8" s="222"/>
      <c r="GKT8" s="222"/>
      <c r="GKU8" s="222"/>
      <c r="GKV8" s="222"/>
      <c r="GKW8" s="222"/>
      <c r="GKX8" s="222"/>
      <c r="GKY8" s="222"/>
      <c r="GKZ8" s="222"/>
      <c r="GLA8" s="222"/>
      <c r="GLB8" s="222"/>
      <c r="GLC8" s="222"/>
      <c r="GLD8" s="222"/>
      <c r="GLE8" s="222"/>
      <c r="GLF8" s="222"/>
      <c r="GLG8" s="222"/>
      <c r="GLH8" s="222"/>
      <c r="GLI8" s="222"/>
      <c r="GLJ8" s="222"/>
      <c r="GLK8" s="222"/>
      <c r="GLL8" s="222"/>
      <c r="GLM8" s="222"/>
      <c r="GLN8" s="222"/>
      <c r="GLO8" s="222"/>
      <c r="GLP8" s="222"/>
      <c r="GLQ8" s="222"/>
      <c r="GLR8" s="222"/>
      <c r="GLS8" s="222"/>
      <c r="GLT8" s="222"/>
      <c r="GLU8" s="222"/>
      <c r="GLV8" s="222"/>
      <c r="GLW8" s="222"/>
      <c r="GLX8" s="222"/>
      <c r="GLY8" s="222"/>
      <c r="GLZ8" s="222"/>
      <c r="GMA8" s="222"/>
      <c r="GMB8" s="222"/>
      <c r="GMC8" s="222"/>
      <c r="GMD8" s="222"/>
      <c r="GME8" s="222"/>
      <c r="GMF8" s="222"/>
      <c r="GMG8" s="222"/>
      <c r="GMH8" s="222"/>
      <c r="GMI8" s="222"/>
      <c r="GMJ8" s="222"/>
      <c r="GMK8" s="222"/>
      <c r="GML8" s="222"/>
      <c r="GMM8" s="222"/>
      <c r="GMN8" s="222"/>
      <c r="GMO8" s="222"/>
      <c r="GMP8" s="222"/>
      <c r="GMQ8" s="222"/>
      <c r="GMR8" s="222"/>
      <c r="GMS8" s="222"/>
      <c r="GMT8" s="222"/>
      <c r="GMU8" s="222"/>
      <c r="GMV8" s="222"/>
      <c r="GMW8" s="222"/>
      <c r="GMX8" s="222"/>
      <c r="GMY8" s="222"/>
      <c r="GMZ8" s="222"/>
      <c r="GNA8" s="222"/>
      <c r="GNB8" s="222"/>
      <c r="GNC8" s="222"/>
      <c r="GND8" s="222"/>
      <c r="GNE8" s="222"/>
      <c r="GNF8" s="222"/>
      <c r="GNG8" s="222"/>
      <c r="GNH8" s="222"/>
      <c r="GNI8" s="222"/>
      <c r="GNJ8" s="222"/>
      <c r="GNK8" s="222"/>
      <c r="GNL8" s="222"/>
      <c r="GNM8" s="222"/>
      <c r="GNN8" s="222"/>
      <c r="GNO8" s="222"/>
      <c r="GNP8" s="222"/>
      <c r="GNQ8" s="222"/>
      <c r="GNR8" s="222"/>
      <c r="GNS8" s="222"/>
      <c r="GNT8" s="222"/>
      <c r="GNU8" s="222"/>
      <c r="GNV8" s="222"/>
      <c r="GNW8" s="222"/>
      <c r="GNX8" s="222"/>
      <c r="GNY8" s="222"/>
      <c r="GNZ8" s="222"/>
      <c r="GOA8" s="222"/>
      <c r="GOB8" s="222"/>
      <c r="GOC8" s="222"/>
      <c r="GOD8" s="222"/>
      <c r="GOE8" s="222"/>
      <c r="GOF8" s="222"/>
      <c r="GOG8" s="222"/>
      <c r="GOH8" s="222"/>
      <c r="GOI8" s="222"/>
      <c r="GOJ8" s="222"/>
      <c r="GOK8" s="222"/>
      <c r="GOL8" s="222"/>
      <c r="GOM8" s="222"/>
      <c r="GON8" s="222"/>
      <c r="GOO8" s="222"/>
      <c r="GOP8" s="222"/>
      <c r="GOQ8" s="222"/>
      <c r="GOR8" s="222"/>
      <c r="GOS8" s="222"/>
      <c r="GOT8" s="222"/>
      <c r="GOU8" s="222"/>
      <c r="GOV8" s="222"/>
      <c r="GOW8" s="222"/>
      <c r="GOX8" s="222"/>
      <c r="GOY8" s="222"/>
      <c r="GOZ8" s="222"/>
      <c r="GPA8" s="222"/>
      <c r="GPB8" s="222"/>
      <c r="GPC8" s="222"/>
      <c r="GPD8" s="222"/>
      <c r="GPE8" s="222"/>
      <c r="GPF8" s="222"/>
      <c r="GPG8" s="222"/>
      <c r="GPH8" s="222"/>
      <c r="GPI8" s="222"/>
      <c r="GPJ8" s="222"/>
      <c r="GPK8" s="222"/>
      <c r="GPL8" s="222"/>
      <c r="GPM8" s="222"/>
      <c r="GPN8" s="222"/>
      <c r="GPO8" s="222"/>
      <c r="GPP8" s="222"/>
      <c r="GPQ8" s="222"/>
      <c r="GPR8" s="222"/>
      <c r="GPS8" s="222"/>
      <c r="GPT8" s="222"/>
      <c r="GPU8" s="222"/>
      <c r="GPV8" s="222"/>
      <c r="GPW8" s="222"/>
      <c r="GPX8" s="222"/>
      <c r="GPY8" s="222"/>
      <c r="GPZ8" s="222"/>
      <c r="GQA8" s="222"/>
      <c r="GQB8" s="222"/>
      <c r="GQC8" s="222"/>
      <c r="GQD8" s="222"/>
      <c r="GQE8" s="222"/>
      <c r="GQF8" s="222"/>
      <c r="GQG8" s="222"/>
      <c r="GQH8" s="222"/>
      <c r="GQI8" s="222"/>
      <c r="GQJ8" s="222"/>
      <c r="GQK8" s="222"/>
      <c r="GQL8" s="222"/>
      <c r="GQM8" s="222"/>
      <c r="GQN8" s="222"/>
      <c r="GQO8" s="222"/>
      <c r="GQP8" s="222"/>
      <c r="GQQ8" s="222"/>
      <c r="GQR8" s="222"/>
      <c r="GQS8" s="222"/>
      <c r="GQT8" s="222"/>
      <c r="GQU8" s="222"/>
      <c r="GQV8" s="222"/>
      <c r="GQW8" s="222"/>
      <c r="GQX8" s="222"/>
      <c r="GQY8" s="222"/>
      <c r="GQZ8" s="222"/>
      <c r="GRA8" s="222"/>
      <c r="GRB8" s="222"/>
      <c r="GRC8" s="222"/>
      <c r="GRD8" s="222"/>
      <c r="GRE8" s="222"/>
      <c r="GRF8" s="222"/>
      <c r="GRG8" s="222"/>
      <c r="GRH8" s="222"/>
      <c r="GRI8" s="222"/>
      <c r="GRJ8" s="222"/>
      <c r="GRK8" s="222"/>
      <c r="GRL8" s="222"/>
      <c r="GRM8" s="222"/>
      <c r="GRN8" s="222"/>
      <c r="GRO8" s="222"/>
      <c r="GRP8" s="222"/>
      <c r="GRQ8" s="222"/>
      <c r="GRR8" s="222"/>
      <c r="GRS8" s="222"/>
      <c r="GRT8" s="222"/>
      <c r="GRU8" s="222"/>
      <c r="GRV8" s="222"/>
      <c r="GRW8" s="222"/>
      <c r="GRX8" s="222"/>
      <c r="GRY8" s="222"/>
      <c r="GRZ8" s="222"/>
      <c r="GSA8" s="222"/>
      <c r="GSB8" s="222"/>
      <c r="GSC8" s="222"/>
      <c r="GSD8" s="222"/>
      <c r="GSE8" s="222"/>
      <c r="GSF8" s="222"/>
      <c r="GSG8" s="222"/>
      <c r="GSH8" s="222"/>
      <c r="GSI8" s="222"/>
      <c r="GSJ8" s="222"/>
      <c r="GSK8" s="222"/>
      <c r="GSL8" s="222"/>
      <c r="GSM8" s="222"/>
      <c r="GSN8" s="222"/>
      <c r="GSO8" s="222"/>
      <c r="GSP8" s="222"/>
      <c r="GSQ8" s="222"/>
      <c r="GSR8" s="222"/>
      <c r="GSS8" s="222"/>
      <c r="GST8" s="222"/>
      <c r="GSU8" s="222"/>
      <c r="GSV8" s="222"/>
      <c r="GSW8" s="222"/>
      <c r="GSX8" s="222"/>
      <c r="GSY8" s="222"/>
      <c r="GSZ8" s="222"/>
      <c r="GTA8" s="222"/>
      <c r="GTB8" s="222"/>
      <c r="GTC8" s="222"/>
      <c r="GTD8" s="222"/>
      <c r="GTE8" s="222"/>
      <c r="GTF8" s="222"/>
      <c r="GTG8" s="222"/>
      <c r="GTH8" s="222"/>
      <c r="GTI8" s="222"/>
      <c r="GTJ8" s="222"/>
      <c r="GTK8" s="222"/>
      <c r="GTL8" s="222"/>
      <c r="GTM8" s="222"/>
      <c r="GTN8" s="222"/>
      <c r="GTO8" s="222"/>
      <c r="GTP8" s="222"/>
      <c r="GTQ8" s="222"/>
      <c r="GTR8" s="222"/>
      <c r="GTS8" s="222"/>
      <c r="GTT8" s="222"/>
      <c r="GTU8" s="222"/>
      <c r="GTV8" s="222"/>
      <c r="GTW8" s="222"/>
      <c r="GTX8" s="222"/>
      <c r="GTY8" s="222"/>
      <c r="GTZ8" s="222"/>
      <c r="GUA8" s="222"/>
      <c r="GUB8" s="222"/>
      <c r="GUC8" s="222"/>
      <c r="GUD8" s="222"/>
      <c r="GUE8" s="222"/>
      <c r="GUF8" s="222"/>
      <c r="GUG8" s="222"/>
      <c r="GUH8" s="222"/>
      <c r="GUI8" s="222"/>
      <c r="GUJ8" s="222"/>
      <c r="GUK8" s="222"/>
      <c r="GUL8" s="222"/>
      <c r="GUM8" s="222"/>
      <c r="GUN8" s="222"/>
      <c r="GUO8" s="222"/>
      <c r="GUP8" s="222"/>
      <c r="GUQ8" s="222"/>
      <c r="GUR8" s="222"/>
      <c r="GUS8" s="222"/>
      <c r="GUT8" s="222"/>
      <c r="GUU8" s="222"/>
      <c r="GUV8" s="222"/>
      <c r="GUW8" s="222"/>
      <c r="GUX8" s="222"/>
      <c r="GUY8" s="222"/>
      <c r="GUZ8" s="222"/>
      <c r="GVA8" s="222"/>
      <c r="GVB8" s="222"/>
      <c r="GVC8" s="222"/>
      <c r="GVD8" s="222"/>
      <c r="GVE8" s="222"/>
      <c r="GVF8" s="222"/>
      <c r="GVG8" s="222"/>
      <c r="GVH8" s="222"/>
      <c r="GVI8" s="222"/>
      <c r="GVJ8" s="222"/>
      <c r="GVK8" s="222"/>
      <c r="GVL8" s="222"/>
      <c r="GVM8" s="222"/>
      <c r="GVN8" s="222"/>
      <c r="GVO8" s="222"/>
      <c r="GVP8" s="222"/>
      <c r="GVQ8" s="222"/>
      <c r="GVR8" s="222"/>
      <c r="GVS8" s="222"/>
      <c r="GVT8" s="222"/>
      <c r="GVU8" s="222"/>
      <c r="GVV8" s="222"/>
      <c r="GVW8" s="222"/>
      <c r="GVX8" s="222"/>
      <c r="GVY8" s="222"/>
      <c r="GVZ8" s="222"/>
      <c r="GWA8" s="222"/>
      <c r="GWB8" s="222"/>
      <c r="GWC8" s="222"/>
      <c r="GWD8" s="222"/>
      <c r="GWE8" s="222"/>
      <c r="GWF8" s="222"/>
      <c r="GWG8" s="222"/>
      <c r="GWH8" s="222"/>
      <c r="GWI8" s="222"/>
      <c r="GWJ8" s="222"/>
      <c r="GWK8" s="222"/>
      <c r="GWL8" s="222"/>
      <c r="GWM8" s="222"/>
      <c r="GWN8" s="222"/>
      <c r="GWO8" s="222"/>
      <c r="GWP8" s="222"/>
      <c r="GWQ8" s="222"/>
      <c r="GWR8" s="222"/>
      <c r="GWS8" s="222"/>
      <c r="GWT8" s="222"/>
      <c r="GWU8" s="222"/>
      <c r="GWV8" s="222"/>
      <c r="GWW8" s="222"/>
      <c r="GWX8" s="222"/>
      <c r="GWY8" s="222"/>
      <c r="GWZ8" s="222"/>
      <c r="GXA8" s="222"/>
      <c r="GXB8" s="222"/>
      <c r="GXC8" s="222"/>
      <c r="GXD8" s="222"/>
      <c r="GXE8" s="222"/>
      <c r="GXF8" s="222"/>
      <c r="GXG8" s="222"/>
      <c r="GXH8" s="222"/>
      <c r="GXI8" s="222"/>
      <c r="GXJ8" s="222"/>
      <c r="GXK8" s="222"/>
      <c r="GXL8" s="222"/>
      <c r="GXM8" s="222"/>
      <c r="GXN8" s="222"/>
      <c r="GXO8" s="222"/>
      <c r="GXP8" s="222"/>
      <c r="GXQ8" s="222"/>
      <c r="GXR8" s="222"/>
      <c r="GXS8" s="222"/>
      <c r="GXT8" s="222"/>
      <c r="GXU8" s="222"/>
      <c r="GXV8" s="222"/>
      <c r="GXW8" s="222"/>
      <c r="GXX8" s="222"/>
      <c r="GXY8" s="222"/>
      <c r="GXZ8" s="222"/>
      <c r="GYA8" s="222"/>
      <c r="GYB8" s="222"/>
      <c r="GYC8" s="222"/>
      <c r="GYD8" s="222"/>
      <c r="GYE8" s="222"/>
      <c r="GYF8" s="222"/>
      <c r="GYG8" s="222"/>
      <c r="GYH8" s="222"/>
      <c r="GYI8" s="222"/>
      <c r="GYJ8" s="222"/>
      <c r="GYK8" s="222"/>
      <c r="GYL8" s="222"/>
      <c r="GYM8" s="222"/>
      <c r="GYN8" s="222"/>
      <c r="GYO8" s="222"/>
      <c r="GYP8" s="222"/>
      <c r="GYQ8" s="222"/>
      <c r="GYR8" s="222"/>
      <c r="GYS8" s="222"/>
      <c r="GYT8" s="222"/>
      <c r="GYU8" s="222"/>
      <c r="GYV8" s="222"/>
      <c r="GYW8" s="222"/>
      <c r="GYX8" s="222"/>
      <c r="GYY8" s="222"/>
      <c r="GYZ8" s="222"/>
      <c r="GZA8" s="222"/>
      <c r="GZB8" s="222"/>
      <c r="GZC8" s="222"/>
      <c r="GZD8" s="222"/>
      <c r="GZE8" s="222"/>
      <c r="GZF8" s="222"/>
      <c r="GZG8" s="222"/>
      <c r="GZH8" s="222"/>
      <c r="GZI8" s="222"/>
      <c r="GZJ8" s="222"/>
      <c r="GZK8" s="222"/>
      <c r="GZL8" s="222"/>
      <c r="GZM8" s="222"/>
      <c r="GZN8" s="222"/>
      <c r="GZO8" s="222"/>
      <c r="GZP8" s="222"/>
      <c r="GZQ8" s="222"/>
      <c r="GZR8" s="222"/>
      <c r="GZS8" s="222"/>
      <c r="GZT8" s="222"/>
      <c r="GZU8" s="222"/>
      <c r="GZV8" s="222"/>
      <c r="GZW8" s="222"/>
      <c r="GZX8" s="222"/>
      <c r="GZY8" s="222"/>
      <c r="GZZ8" s="222"/>
      <c r="HAA8" s="222"/>
      <c r="HAB8" s="222"/>
      <c r="HAC8" s="222"/>
      <c r="HAD8" s="222"/>
      <c r="HAE8" s="222"/>
      <c r="HAF8" s="222"/>
      <c r="HAG8" s="222"/>
      <c r="HAH8" s="222"/>
      <c r="HAI8" s="222"/>
      <c r="HAJ8" s="222"/>
      <c r="HAK8" s="222"/>
      <c r="HAL8" s="222"/>
      <c r="HAM8" s="222"/>
      <c r="HAN8" s="222"/>
      <c r="HAO8" s="222"/>
      <c r="HAP8" s="222"/>
      <c r="HAQ8" s="222"/>
      <c r="HAR8" s="222"/>
      <c r="HAS8" s="222"/>
      <c r="HAT8" s="222"/>
      <c r="HAU8" s="222"/>
      <c r="HAV8" s="222"/>
      <c r="HAW8" s="222"/>
      <c r="HAX8" s="222"/>
      <c r="HAY8" s="222"/>
      <c r="HAZ8" s="222"/>
      <c r="HBA8" s="222"/>
      <c r="HBB8" s="222"/>
      <c r="HBC8" s="222"/>
      <c r="HBD8" s="222"/>
      <c r="HBE8" s="222"/>
      <c r="HBF8" s="222"/>
      <c r="HBG8" s="222"/>
      <c r="HBH8" s="222"/>
      <c r="HBI8" s="222"/>
      <c r="HBJ8" s="222"/>
      <c r="HBK8" s="222"/>
      <c r="HBL8" s="222"/>
      <c r="HBM8" s="222"/>
      <c r="HBN8" s="222"/>
      <c r="HBO8" s="222"/>
      <c r="HBP8" s="222"/>
      <c r="HBQ8" s="222"/>
      <c r="HBR8" s="222"/>
      <c r="HBS8" s="222"/>
      <c r="HBT8" s="222"/>
      <c r="HBU8" s="222"/>
      <c r="HBV8" s="222"/>
      <c r="HBW8" s="222"/>
      <c r="HBX8" s="222"/>
      <c r="HBY8" s="222"/>
      <c r="HBZ8" s="222"/>
      <c r="HCA8" s="222"/>
      <c r="HCB8" s="222"/>
      <c r="HCC8" s="222"/>
      <c r="HCD8" s="222"/>
      <c r="HCE8" s="222"/>
      <c r="HCF8" s="222"/>
      <c r="HCG8" s="222"/>
      <c r="HCH8" s="222"/>
      <c r="HCI8" s="222"/>
      <c r="HCJ8" s="222"/>
      <c r="HCK8" s="222"/>
      <c r="HCL8" s="222"/>
      <c r="HCM8" s="222"/>
      <c r="HCN8" s="222"/>
      <c r="HCO8" s="222"/>
      <c r="HCP8" s="222"/>
      <c r="HCQ8" s="222"/>
      <c r="HCR8" s="222"/>
      <c r="HCS8" s="222"/>
      <c r="HCT8" s="222"/>
      <c r="HCU8" s="222"/>
      <c r="HCV8" s="222"/>
      <c r="HCW8" s="222"/>
      <c r="HCX8" s="222"/>
      <c r="HCY8" s="222"/>
      <c r="HCZ8" s="222"/>
      <c r="HDA8" s="222"/>
      <c r="HDB8" s="222"/>
      <c r="HDC8" s="222"/>
      <c r="HDD8" s="222"/>
      <c r="HDE8" s="222"/>
      <c r="HDF8" s="222"/>
      <c r="HDG8" s="222"/>
      <c r="HDH8" s="222"/>
      <c r="HDI8" s="222"/>
      <c r="HDJ8" s="222"/>
      <c r="HDK8" s="222"/>
      <c r="HDL8" s="222"/>
      <c r="HDM8" s="222"/>
      <c r="HDN8" s="222"/>
      <c r="HDO8" s="222"/>
      <c r="HDP8" s="222"/>
      <c r="HDQ8" s="222"/>
      <c r="HDR8" s="222"/>
      <c r="HDS8" s="222"/>
      <c r="HDT8" s="222"/>
      <c r="HDU8" s="222"/>
      <c r="HDV8" s="222"/>
      <c r="HDW8" s="222"/>
      <c r="HDX8" s="222"/>
      <c r="HDY8" s="222"/>
      <c r="HDZ8" s="222"/>
      <c r="HEA8" s="222"/>
      <c r="HEB8" s="222"/>
      <c r="HEC8" s="222"/>
      <c r="HED8" s="222"/>
      <c r="HEE8" s="222"/>
      <c r="HEF8" s="222"/>
      <c r="HEG8" s="222"/>
      <c r="HEH8" s="222"/>
      <c r="HEI8" s="222"/>
      <c r="HEJ8" s="222"/>
      <c r="HEK8" s="222"/>
      <c r="HEL8" s="222"/>
      <c r="HEM8" s="222"/>
      <c r="HEN8" s="222"/>
      <c r="HEO8" s="222"/>
      <c r="HEP8" s="222"/>
      <c r="HEQ8" s="222"/>
      <c r="HER8" s="222"/>
      <c r="HES8" s="222"/>
      <c r="HET8" s="222"/>
      <c r="HEU8" s="222"/>
      <c r="HEV8" s="222"/>
      <c r="HEW8" s="222"/>
      <c r="HEX8" s="222"/>
      <c r="HEY8" s="222"/>
      <c r="HEZ8" s="222"/>
      <c r="HFA8" s="222"/>
      <c r="HFB8" s="222"/>
      <c r="HFC8" s="222"/>
      <c r="HFD8" s="222"/>
      <c r="HFE8" s="222"/>
      <c r="HFF8" s="222"/>
      <c r="HFG8" s="222"/>
      <c r="HFH8" s="222"/>
      <c r="HFI8" s="222"/>
      <c r="HFJ8" s="222"/>
      <c r="HFK8" s="222"/>
      <c r="HFL8" s="222"/>
      <c r="HFM8" s="222"/>
      <c r="HFN8" s="222"/>
      <c r="HFO8" s="222"/>
      <c r="HFP8" s="222"/>
      <c r="HFQ8" s="222"/>
      <c r="HFR8" s="222"/>
      <c r="HFS8" s="222"/>
      <c r="HFT8" s="222"/>
      <c r="HFU8" s="222"/>
      <c r="HFV8" s="222"/>
      <c r="HFW8" s="222"/>
      <c r="HFX8" s="222"/>
      <c r="HFY8" s="222"/>
      <c r="HFZ8" s="222"/>
      <c r="HGA8" s="222"/>
      <c r="HGB8" s="222"/>
      <c r="HGC8" s="222"/>
      <c r="HGD8" s="222"/>
      <c r="HGE8" s="222"/>
      <c r="HGF8" s="222"/>
      <c r="HGG8" s="222"/>
      <c r="HGH8" s="222"/>
      <c r="HGI8" s="222"/>
      <c r="HGJ8" s="222"/>
      <c r="HGK8" s="222"/>
      <c r="HGL8" s="222"/>
      <c r="HGM8" s="222"/>
      <c r="HGN8" s="222"/>
      <c r="HGO8" s="222"/>
      <c r="HGP8" s="222"/>
      <c r="HGQ8" s="222"/>
      <c r="HGR8" s="222"/>
      <c r="HGS8" s="222"/>
      <c r="HGT8" s="222"/>
      <c r="HGU8" s="222"/>
      <c r="HGV8" s="222"/>
      <c r="HGW8" s="222"/>
      <c r="HGX8" s="222"/>
      <c r="HGY8" s="222"/>
      <c r="HGZ8" s="222"/>
      <c r="HHA8" s="222"/>
      <c r="HHB8" s="222"/>
      <c r="HHC8" s="222"/>
      <c r="HHD8" s="222"/>
      <c r="HHE8" s="222"/>
      <c r="HHF8" s="222"/>
      <c r="HHG8" s="222"/>
      <c r="HHH8" s="222"/>
      <c r="HHI8" s="222"/>
      <c r="HHJ8" s="222"/>
      <c r="HHK8" s="222"/>
      <c r="HHL8" s="222"/>
      <c r="HHM8" s="222"/>
      <c r="HHN8" s="222"/>
      <c r="HHO8" s="222"/>
      <c r="HHP8" s="222"/>
      <c r="HHQ8" s="222"/>
      <c r="HHR8" s="222"/>
      <c r="HHS8" s="222"/>
      <c r="HHT8" s="222"/>
      <c r="HHU8" s="222"/>
      <c r="HHV8" s="222"/>
      <c r="HHW8" s="222"/>
      <c r="HHX8" s="222"/>
      <c r="HHY8" s="222"/>
      <c r="HHZ8" s="222"/>
      <c r="HIA8" s="222"/>
      <c r="HIB8" s="222"/>
      <c r="HIC8" s="222"/>
      <c r="HID8" s="222"/>
      <c r="HIE8" s="222"/>
      <c r="HIF8" s="222"/>
      <c r="HIG8" s="222"/>
      <c r="HIH8" s="222"/>
      <c r="HII8" s="222"/>
      <c r="HIJ8" s="222"/>
      <c r="HIK8" s="222"/>
      <c r="HIL8" s="222"/>
      <c r="HIM8" s="222"/>
      <c r="HIN8" s="222"/>
      <c r="HIO8" s="222"/>
      <c r="HIP8" s="222"/>
      <c r="HIQ8" s="222"/>
      <c r="HIR8" s="222"/>
      <c r="HIS8" s="222"/>
      <c r="HIT8" s="222"/>
      <c r="HIU8" s="222"/>
      <c r="HIV8" s="222"/>
      <c r="HIW8" s="222"/>
      <c r="HIX8" s="222"/>
      <c r="HIY8" s="222"/>
      <c r="HIZ8" s="222"/>
      <c r="HJA8" s="222"/>
      <c r="HJB8" s="222"/>
      <c r="HJC8" s="222"/>
      <c r="HJD8" s="222"/>
      <c r="HJE8" s="222"/>
      <c r="HJF8" s="222"/>
      <c r="HJG8" s="222"/>
      <c r="HJH8" s="222"/>
      <c r="HJI8" s="222"/>
      <c r="HJJ8" s="222"/>
      <c r="HJK8" s="222"/>
      <c r="HJL8" s="222"/>
      <c r="HJM8" s="222"/>
      <c r="HJN8" s="222"/>
      <c r="HJO8" s="222"/>
      <c r="HJP8" s="222"/>
      <c r="HJQ8" s="222"/>
      <c r="HJR8" s="222"/>
      <c r="HJS8" s="222"/>
      <c r="HJT8" s="222"/>
      <c r="HJU8" s="222"/>
      <c r="HJV8" s="222"/>
      <c r="HJW8" s="222"/>
      <c r="HJX8" s="222"/>
      <c r="HJY8" s="222"/>
      <c r="HJZ8" s="222"/>
      <c r="HKA8" s="222"/>
      <c r="HKB8" s="222"/>
      <c r="HKC8" s="222"/>
      <c r="HKD8" s="222"/>
      <c r="HKE8" s="222"/>
      <c r="HKF8" s="222"/>
      <c r="HKG8" s="222"/>
      <c r="HKH8" s="222"/>
      <c r="HKI8" s="222"/>
      <c r="HKJ8" s="222"/>
      <c r="HKK8" s="222"/>
      <c r="HKL8" s="222"/>
      <c r="HKM8" s="222"/>
      <c r="HKN8" s="222"/>
      <c r="HKO8" s="222"/>
      <c r="HKP8" s="222"/>
      <c r="HKQ8" s="222"/>
      <c r="HKR8" s="222"/>
      <c r="HKS8" s="222"/>
      <c r="HKT8" s="222"/>
      <c r="HKU8" s="222"/>
      <c r="HKV8" s="222"/>
      <c r="HKW8" s="222"/>
      <c r="HKX8" s="222"/>
      <c r="HKY8" s="222"/>
      <c r="HKZ8" s="222"/>
      <c r="HLA8" s="222"/>
      <c r="HLB8" s="222"/>
      <c r="HLC8" s="222"/>
      <c r="HLD8" s="222"/>
      <c r="HLE8" s="222"/>
      <c r="HLF8" s="222"/>
      <c r="HLG8" s="222"/>
      <c r="HLH8" s="222"/>
      <c r="HLI8" s="222"/>
      <c r="HLJ8" s="222"/>
      <c r="HLK8" s="222"/>
      <c r="HLL8" s="222"/>
      <c r="HLM8" s="222"/>
      <c r="HLN8" s="222"/>
      <c r="HLO8" s="222"/>
      <c r="HLP8" s="222"/>
      <c r="HLQ8" s="222"/>
      <c r="HLR8" s="222"/>
      <c r="HLS8" s="222"/>
      <c r="HLT8" s="222"/>
      <c r="HLU8" s="222"/>
      <c r="HLV8" s="222"/>
      <c r="HLW8" s="222"/>
      <c r="HLX8" s="222"/>
      <c r="HLY8" s="222"/>
      <c r="HLZ8" s="222"/>
      <c r="HMA8" s="222"/>
      <c r="HMB8" s="222"/>
      <c r="HMC8" s="222"/>
      <c r="HMD8" s="222"/>
      <c r="HME8" s="222"/>
      <c r="HMF8" s="222"/>
      <c r="HMG8" s="222"/>
      <c r="HMH8" s="222"/>
      <c r="HMI8" s="222"/>
      <c r="HMJ8" s="222"/>
      <c r="HMK8" s="222"/>
      <c r="HML8" s="222"/>
      <c r="HMM8" s="222"/>
      <c r="HMN8" s="222"/>
      <c r="HMO8" s="222"/>
      <c r="HMP8" s="222"/>
      <c r="HMQ8" s="222"/>
      <c r="HMR8" s="222"/>
      <c r="HMS8" s="222"/>
      <c r="HMT8" s="222"/>
      <c r="HMU8" s="222"/>
      <c r="HMV8" s="222"/>
      <c r="HMW8" s="222"/>
      <c r="HMX8" s="222"/>
      <c r="HMY8" s="222"/>
      <c r="HMZ8" s="222"/>
      <c r="HNA8" s="222"/>
      <c r="HNB8" s="222"/>
      <c r="HNC8" s="222"/>
      <c r="HND8" s="222"/>
      <c r="HNE8" s="222"/>
      <c r="HNF8" s="222"/>
      <c r="HNG8" s="222"/>
      <c r="HNH8" s="222"/>
      <c r="HNI8" s="222"/>
      <c r="HNJ8" s="222"/>
      <c r="HNK8" s="222"/>
      <c r="HNL8" s="222"/>
      <c r="HNM8" s="222"/>
      <c r="HNN8" s="222"/>
      <c r="HNO8" s="222"/>
      <c r="HNP8" s="222"/>
      <c r="HNQ8" s="222"/>
      <c r="HNR8" s="222"/>
      <c r="HNS8" s="222"/>
      <c r="HNT8" s="222"/>
      <c r="HNU8" s="222"/>
      <c r="HNV8" s="222"/>
      <c r="HNW8" s="222"/>
      <c r="HNX8" s="222"/>
      <c r="HNY8" s="222"/>
      <c r="HNZ8" s="222"/>
      <c r="HOA8" s="222"/>
      <c r="HOB8" s="222"/>
      <c r="HOC8" s="222"/>
      <c r="HOD8" s="222"/>
      <c r="HOE8" s="222"/>
      <c r="HOF8" s="222"/>
      <c r="HOG8" s="222"/>
      <c r="HOH8" s="222"/>
      <c r="HOI8" s="222"/>
      <c r="HOJ8" s="222"/>
      <c r="HOK8" s="222"/>
      <c r="HOL8" s="222"/>
      <c r="HOM8" s="222"/>
      <c r="HON8" s="222"/>
      <c r="HOO8" s="222"/>
      <c r="HOP8" s="222"/>
      <c r="HOQ8" s="222"/>
      <c r="HOR8" s="222"/>
      <c r="HOS8" s="222"/>
      <c r="HOT8" s="222"/>
      <c r="HOU8" s="222"/>
      <c r="HOV8" s="222"/>
      <c r="HOW8" s="222"/>
      <c r="HOX8" s="222"/>
      <c r="HOY8" s="222"/>
      <c r="HOZ8" s="222"/>
      <c r="HPA8" s="222"/>
      <c r="HPB8" s="222"/>
      <c r="HPC8" s="222"/>
      <c r="HPD8" s="222"/>
      <c r="HPE8" s="222"/>
      <c r="HPF8" s="222"/>
      <c r="HPG8" s="222"/>
      <c r="HPH8" s="222"/>
      <c r="HPI8" s="222"/>
      <c r="HPJ8" s="222"/>
      <c r="HPK8" s="222"/>
      <c r="HPL8" s="222"/>
      <c r="HPM8" s="222"/>
      <c r="HPN8" s="222"/>
      <c r="HPO8" s="222"/>
      <c r="HPP8" s="222"/>
      <c r="HPQ8" s="222"/>
      <c r="HPR8" s="222"/>
      <c r="HPS8" s="222"/>
      <c r="HPT8" s="222"/>
      <c r="HPU8" s="222"/>
      <c r="HPV8" s="222"/>
      <c r="HPW8" s="222"/>
      <c r="HPX8" s="222"/>
      <c r="HPY8" s="222"/>
      <c r="HPZ8" s="222"/>
      <c r="HQA8" s="222"/>
      <c r="HQB8" s="222"/>
      <c r="HQC8" s="222"/>
      <c r="HQD8" s="222"/>
      <c r="HQE8" s="222"/>
      <c r="HQF8" s="222"/>
      <c r="HQG8" s="222"/>
      <c r="HQH8" s="222"/>
      <c r="HQI8" s="222"/>
      <c r="HQJ8" s="222"/>
      <c r="HQK8" s="222"/>
      <c r="HQL8" s="222"/>
      <c r="HQM8" s="222"/>
      <c r="HQN8" s="222"/>
      <c r="HQO8" s="222"/>
      <c r="HQP8" s="222"/>
      <c r="HQQ8" s="222"/>
      <c r="HQR8" s="222"/>
      <c r="HQS8" s="222"/>
      <c r="HQT8" s="222"/>
      <c r="HQU8" s="222"/>
      <c r="HQV8" s="222"/>
      <c r="HQW8" s="222"/>
      <c r="HQX8" s="222"/>
      <c r="HQY8" s="222"/>
      <c r="HQZ8" s="222"/>
      <c r="HRA8" s="222"/>
      <c r="HRB8" s="222"/>
      <c r="HRC8" s="222"/>
      <c r="HRD8" s="222"/>
      <c r="HRE8" s="222"/>
      <c r="HRF8" s="222"/>
      <c r="HRG8" s="222"/>
      <c r="HRH8" s="222"/>
      <c r="HRI8" s="222"/>
      <c r="HRJ8" s="222"/>
      <c r="HRK8" s="222"/>
      <c r="HRL8" s="222"/>
      <c r="HRM8" s="222"/>
      <c r="HRN8" s="222"/>
      <c r="HRO8" s="222"/>
      <c r="HRP8" s="222"/>
      <c r="HRQ8" s="222"/>
      <c r="HRR8" s="222"/>
      <c r="HRS8" s="222"/>
      <c r="HRT8" s="222"/>
      <c r="HRU8" s="222"/>
      <c r="HRV8" s="222"/>
      <c r="HRW8" s="222"/>
      <c r="HRX8" s="222"/>
      <c r="HRY8" s="222"/>
      <c r="HRZ8" s="222"/>
      <c r="HSA8" s="222"/>
      <c r="HSB8" s="222"/>
      <c r="HSC8" s="222"/>
      <c r="HSD8" s="222"/>
      <c r="HSE8" s="222"/>
      <c r="HSF8" s="222"/>
      <c r="HSG8" s="222"/>
      <c r="HSH8" s="222"/>
      <c r="HSI8" s="222"/>
      <c r="HSJ8" s="222"/>
      <c r="HSK8" s="222"/>
      <c r="HSL8" s="222"/>
      <c r="HSM8" s="222"/>
      <c r="HSN8" s="222"/>
      <c r="HSO8" s="222"/>
      <c r="HSP8" s="222"/>
      <c r="HSQ8" s="222"/>
      <c r="HSR8" s="222"/>
      <c r="HSS8" s="222"/>
      <c r="HST8" s="222"/>
      <c r="HSU8" s="222"/>
      <c r="HSV8" s="222"/>
      <c r="HSW8" s="222"/>
      <c r="HSX8" s="222"/>
      <c r="HSY8" s="222"/>
      <c r="HSZ8" s="222"/>
      <c r="HTA8" s="222"/>
      <c r="HTB8" s="222"/>
      <c r="HTC8" s="222"/>
      <c r="HTD8" s="222"/>
      <c r="HTE8" s="222"/>
      <c r="HTF8" s="222"/>
      <c r="HTG8" s="222"/>
      <c r="HTH8" s="222"/>
      <c r="HTI8" s="222"/>
      <c r="HTJ8" s="222"/>
      <c r="HTK8" s="222"/>
      <c r="HTL8" s="222"/>
      <c r="HTM8" s="222"/>
      <c r="HTN8" s="222"/>
      <c r="HTO8" s="222"/>
      <c r="HTP8" s="222"/>
      <c r="HTQ8" s="222"/>
      <c r="HTR8" s="222"/>
      <c r="HTS8" s="222"/>
      <c r="HTT8" s="222"/>
      <c r="HTU8" s="222"/>
      <c r="HTV8" s="222"/>
      <c r="HTW8" s="222"/>
      <c r="HTX8" s="222"/>
      <c r="HTY8" s="222"/>
      <c r="HTZ8" s="222"/>
      <c r="HUA8" s="222"/>
      <c r="HUB8" s="222"/>
      <c r="HUC8" s="222"/>
      <c r="HUD8" s="222"/>
      <c r="HUE8" s="222"/>
      <c r="HUF8" s="222"/>
      <c r="HUG8" s="222"/>
      <c r="HUH8" s="222"/>
      <c r="HUI8" s="222"/>
      <c r="HUJ8" s="222"/>
      <c r="HUK8" s="222"/>
      <c r="HUL8" s="222"/>
      <c r="HUM8" s="222"/>
      <c r="HUN8" s="222"/>
      <c r="HUO8" s="222"/>
      <c r="HUP8" s="222"/>
      <c r="HUQ8" s="222"/>
      <c r="HUR8" s="222"/>
      <c r="HUS8" s="222"/>
      <c r="HUT8" s="222"/>
      <c r="HUU8" s="222"/>
      <c r="HUV8" s="222"/>
      <c r="HUW8" s="222"/>
      <c r="HUX8" s="222"/>
      <c r="HUY8" s="222"/>
      <c r="HUZ8" s="222"/>
      <c r="HVA8" s="222"/>
      <c r="HVB8" s="222"/>
      <c r="HVC8" s="222"/>
      <c r="HVD8" s="222"/>
      <c r="HVE8" s="222"/>
      <c r="HVF8" s="222"/>
      <c r="HVG8" s="222"/>
      <c r="HVH8" s="222"/>
      <c r="HVI8" s="222"/>
      <c r="HVJ8" s="222"/>
      <c r="HVK8" s="222"/>
      <c r="HVL8" s="222"/>
      <c r="HVM8" s="222"/>
      <c r="HVN8" s="222"/>
      <c r="HVO8" s="222"/>
      <c r="HVP8" s="222"/>
      <c r="HVQ8" s="222"/>
      <c r="HVR8" s="222"/>
      <c r="HVS8" s="222"/>
      <c r="HVT8" s="222"/>
      <c r="HVU8" s="222"/>
      <c r="HVV8" s="222"/>
      <c r="HVW8" s="222"/>
      <c r="HVX8" s="222"/>
      <c r="HVY8" s="222"/>
      <c r="HVZ8" s="222"/>
      <c r="HWA8" s="222"/>
      <c r="HWB8" s="222"/>
      <c r="HWC8" s="222"/>
      <c r="HWD8" s="222"/>
      <c r="HWE8" s="222"/>
      <c r="HWF8" s="222"/>
      <c r="HWG8" s="222"/>
      <c r="HWH8" s="222"/>
      <c r="HWI8" s="222"/>
      <c r="HWJ8" s="222"/>
      <c r="HWK8" s="222"/>
      <c r="HWL8" s="222"/>
      <c r="HWM8" s="222"/>
      <c r="HWN8" s="222"/>
      <c r="HWO8" s="222"/>
      <c r="HWP8" s="222"/>
      <c r="HWQ8" s="222"/>
      <c r="HWR8" s="222"/>
      <c r="HWS8" s="222"/>
      <c r="HWT8" s="222"/>
      <c r="HWU8" s="222"/>
      <c r="HWV8" s="222"/>
      <c r="HWW8" s="222"/>
      <c r="HWX8" s="222"/>
      <c r="HWY8" s="222"/>
      <c r="HWZ8" s="222"/>
      <c r="HXA8" s="222"/>
      <c r="HXB8" s="222"/>
      <c r="HXC8" s="222"/>
      <c r="HXD8" s="222"/>
      <c r="HXE8" s="222"/>
      <c r="HXF8" s="222"/>
      <c r="HXG8" s="222"/>
      <c r="HXH8" s="222"/>
      <c r="HXI8" s="222"/>
      <c r="HXJ8" s="222"/>
      <c r="HXK8" s="222"/>
      <c r="HXL8" s="222"/>
      <c r="HXM8" s="222"/>
      <c r="HXN8" s="222"/>
      <c r="HXO8" s="222"/>
      <c r="HXP8" s="222"/>
      <c r="HXQ8" s="222"/>
      <c r="HXR8" s="222"/>
      <c r="HXS8" s="222"/>
      <c r="HXT8" s="222"/>
      <c r="HXU8" s="222"/>
      <c r="HXV8" s="222"/>
      <c r="HXW8" s="222"/>
      <c r="HXX8" s="222"/>
      <c r="HXY8" s="222"/>
      <c r="HXZ8" s="222"/>
      <c r="HYA8" s="222"/>
      <c r="HYB8" s="222"/>
      <c r="HYC8" s="222"/>
      <c r="HYD8" s="222"/>
      <c r="HYE8" s="222"/>
      <c r="HYF8" s="222"/>
      <c r="HYG8" s="222"/>
      <c r="HYH8" s="222"/>
      <c r="HYI8" s="222"/>
      <c r="HYJ8" s="222"/>
      <c r="HYK8" s="222"/>
      <c r="HYL8" s="222"/>
      <c r="HYM8" s="222"/>
      <c r="HYN8" s="222"/>
      <c r="HYO8" s="222"/>
      <c r="HYP8" s="222"/>
      <c r="HYQ8" s="222"/>
      <c r="HYR8" s="222"/>
      <c r="HYS8" s="222"/>
      <c r="HYT8" s="222"/>
      <c r="HYU8" s="222"/>
      <c r="HYV8" s="222"/>
      <c r="HYW8" s="222"/>
      <c r="HYX8" s="222"/>
      <c r="HYY8" s="222"/>
      <c r="HYZ8" s="222"/>
      <c r="HZA8" s="222"/>
      <c r="HZB8" s="222"/>
      <c r="HZC8" s="222"/>
      <c r="HZD8" s="222"/>
      <c r="HZE8" s="222"/>
      <c r="HZF8" s="222"/>
      <c r="HZG8" s="222"/>
      <c r="HZH8" s="222"/>
      <c r="HZI8" s="222"/>
      <c r="HZJ8" s="222"/>
      <c r="HZK8" s="222"/>
      <c r="HZL8" s="222"/>
      <c r="HZM8" s="222"/>
      <c r="HZN8" s="222"/>
      <c r="HZO8" s="222"/>
      <c r="HZP8" s="222"/>
      <c r="HZQ8" s="222"/>
      <c r="HZR8" s="222"/>
      <c r="HZS8" s="222"/>
      <c r="HZT8" s="222"/>
      <c r="HZU8" s="222"/>
      <c r="HZV8" s="222"/>
      <c r="HZW8" s="222"/>
      <c r="HZX8" s="222"/>
      <c r="HZY8" s="222"/>
      <c r="HZZ8" s="222"/>
      <c r="IAA8" s="222"/>
      <c r="IAB8" s="222"/>
      <c r="IAC8" s="222"/>
      <c r="IAD8" s="222"/>
      <c r="IAE8" s="222"/>
      <c r="IAF8" s="222"/>
      <c r="IAG8" s="222"/>
      <c r="IAH8" s="222"/>
      <c r="IAI8" s="222"/>
      <c r="IAJ8" s="222"/>
      <c r="IAK8" s="222"/>
      <c r="IAL8" s="222"/>
      <c r="IAM8" s="222"/>
      <c r="IAN8" s="222"/>
      <c r="IAO8" s="222"/>
      <c r="IAP8" s="222"/>
      <c r="IAQ8" s="222"/>
      <c r="IAR8" s="222"/>
      <c r="IAS8" s="222"/>
      <c r="IAT8" s="222"/>
      <c r="IAU8" s="222"/>
      <c r="IAV8" s="222"/>
      <c r="IAW8" s="222"/>
      <c r="IAX8" s="222"/>
      <c r="IAY8" s="222"/>
      <c r="IAZ8" s="222"/>
      <c r="IBA8" s="222"/>
      <c r="IBB8" s="222"/>
      <c r="IBC8" s="222"/>
      <c r="IBD8" s="222"/>
      <c r="IBE8" s="222"/>
      <c r="IBF8" s="222"/>
      <c r="IBG8" s="222"/>
      <c r="IBH8" s="222"/>
      <c r="IBI8" s="222"/>
      <c r="IBJ8" s="222"/>
      <c r="IBK8" s="222"/>
      <c r="IBL8" s="222"/>
      <c r="IBM8" s="222"/>
      <c r="IBN8" s="222"/>
      <c r="IBO8" s="222"/>
      <c r="IBP8" s="222"/>
      <c r="IBQ8" s="222"/>
      <c r="IBR8" s="222"/>
      <c r="IBS8" s="222"/>
      <c r="IBT8" s="222"/>
      <c r="IBU8" s="222"/>
      <c r="IBV8" s="222"/>
      <c r="IBW8" s="222"/>
      <c r="IBX8" s="222"/>
      <c r="IBY8" s="222"/>
      <c r="IBZ8" s="222"/>
      <c r="ICA8" s="222"/>
      <c r="ICB8" s="222"/>
      <c r="ICC8" s="222"/>
      <c r="ICD8" s="222"/>
      <c r="ICE8" s="222"/>
      <c r="ICF8" s="222"/>
      <c r="ICG8" s="222"/>
      <c r="ICH8" s="222"/>
      <c r="ICI8" s="222"/>
      <c r="ICJ8" s="222"/>
      <c r="ICK8" s="222"/>
      <c r="ICL8" s="222"/>
      <c r="ICM8" s="222"/>
      <c r="ICN8" s="222"/>
      <c r="ICO8" s="222"/>
      <c r="ICP8" s="222"/>
      <c r="ICQ8" s="222"/>
      <c r="ICR8" s="222"/>
      <c r="ICS8" s="222"/>
      <c r="ICT8" s="222"/>
      <c r="ICU8" s="222"/>
      <c r="ICV8" s="222"/>
      <c r="ICW8" s="222"/>
      <c r="ICX8" s="222"/>
      <c r="ICY8" s="222"/>
      <c r="ICZ8" s="222"/>
      <c r="IDA8" s="222"/>
      <c r="IDB8" s="222"/>
      <c r="IDC8" s="222"/>
      <c r="IDD8" s="222"/>
      <c r="IDE8" s="222"/>
      <c r="IDF8" s="222"/>
      <c r="IDG8" s="222"/>
      <c r="IDH8" s="222"/>
      <c r="IDI8" s="222"/>
      <c r="IDJ8" s="222"/>
      <c r="IDK8" s="222"/>
      <c r="IDL8" s="222"/>
      <c r="IDM8" s="222"/>
      <c r="IDN8" s="222"/>
      <c r="IDO8" s="222"/>
      <c r="IDP8" s="222"/>
      <c r="IDQ8" s="222"/>
      <c r="IDR8" s="222"/>
      <c r="IDS8" s="222"/>
      <c r="IDT8" s="222"/>
      <c r="IDU8" s="222"/>
      <c r="IDV8" s="222"/>
      <c r="IDW8" s="222"/>
      <c r="IDX8" s="222"/>
      <c r="IDY8" s="222"/>
      <c r="IDZ8" s="222"/>
      <c r="IEA8" s="222"/>
      <c r="IEB8" s="222"/>
      <c r="IEC8" s="222"/>
      <c r="IED8" s="222"/>
      <c r="IEE8" s="222"/>
      <c r="IEF8" s="222"/>
      <c r="IEG8" s="222"/>
      <c r="IEH8" s="222"/>
      <c r="IEI8" s="222"/>
      <c r="IEJ8" s="222"/>
      <c r="IEK8" s="222"/>
      <c r="IEL8" s="222"/>
      <c r="IEM8" s="222"/>
      <c r="IEN8" s="222"/>
      <c r="IEO8" s="222"/>
      <c r="IEP8" s="222"/>
      <c r="IEQ8" s="222"/>
      <c r="IER8" s="222"/>
      <c r="IES8" s="222"/>
      <c r="IET8" s="222"/>
      <c r="IEU8" s="222"/>
      <c r="IEV8" s="222"/>
      <c r="IEW8" s="222"/>
      <c r="IEX8" s="222"/>
      <c r="IEY8" s="222"/>
      <c r="IEZ8" s="222"/>
      <c r="IFA8" s="222"/>
      <c r="IFB8" s="222"/>
      <c r="IFC8" s="222"/>
      <c r="IFD8" s="222"/>
      <c r="IFE8" s="222"/>
      <c r="IFF8" s="222"/>
      <c r="IFG8" s="222"/>
      <c r="IFH8" s="222"/>
      <c r="IFI8" s="222"/>
      <c r="IFJ8" s="222"/>
      <c r="IFK8" s="222"/>
      <c r="IFL8" s="222"/>
      <c r="IFM8" s="222"/>
      <c r="IFN8" s="222"/>
      <c r="IFO8" s="222"/>
      <c r="IFP8" s="222"/>
      <c r="IFQ8" s="222"/>
      <c r="IFR8" s="222"/>
      <c r="IFS8" s="222"/>
      <c r="IFT8" s="222"/>
      <c r="IFU8" s="222"/>
      <c r="IFV8" s="222"/>
      <c r="IFW8" s="222"/>
      <c r="IFX8" s="222"/>
      <c r="IFY8" s="222"/>
      <c r="IFZ8" s="222"/>
      <c r="IGA8" s="222"/>
      <c r="IGB8" s="222"/>
      <c r="IGC8" s="222"/>
      <c r="IGD8" s="222"/>
      <c r="IGE8" s="222"/>
      <c r="IGF8" s="222"/>
      <c r="IGG8" s="222"/>
      <c r="IGH8" s="222"/>
      <c r="IGI8" s="222"/>
      <c r="IGJ8" s="222"/>
      <c r="IGK8" s="222"/>
      <c r="IGL8" s="222"/>
      <c r="IGM8" s="222"/>
      <c r="IGN8" s="222"/>
      <c r="IGO8" s="222"/>
      <c r="IGP8" s="222"/>
      <c r="IGQ8" s="222"/>
      <c r="IGR8" s="222"/>
      <c r="IGS8" s="222"/>
      <c r="IGT8" s="222"/>
      <c r="IGU8" s="222"/>
      <c r="IGV8" s="222"/>
      <c r="IGW8" s="222"/>
      <c r="IGX8" s="222"/>
      <c r="IGY8" s="222"/>
      <c r="IGZ8" s="222"/>
      <c r="IHA8" s="222"/>
      <c r="IHB8" s="222"/>
      <c r="IHC8" s="222"/>
      <c r="IHD8" s="222"/>
      <c r="IHE8" s="222"/>
      <c r="IHF8" s="222"/>
      <c r="IHG8" s="222"/>
      <c r="IHH8" s="222"/>
      <c r="IHI8" s="222"/>
      <c r="IHJ8" s="222"/>
      <c r="IHK8" s="222"/>
      <c r="IHL8" s="222"/>
      <c r="IHM8" s="222"/>
      <c r="IHN8" s="222"/>
      <c r="IHO8" s="222"/>
      <c r="IHP8" s="222"/>
      <c r="IHQ8" s="222"/>
      <c r="IHR8" s="222"/>
      <c r="IHS8" s="222"/>
      <c r="IHT8" s="222"/>
      <c r="IHU8" s="222"/>
      <c r="IHV8" s="222"/>
      <c r="IHW8" s="222"/>
      <c r="IHX8" s="222"/>
      <c r="IHY8" s="222"/>
      <c r="IHZ8" s="222"/>
      <c r="IIA8" s="222"/>
      <c r="IIB8" s="222"/>
      <c r="IIC8" s="222"/>
      <c r="IID8" s="222"/>
      <c r="IIE8" s="222"/>
      <c r="IIF8" s="222"/>
      <c r="IIG8" s="222"/>
      <c r="IIH8" s="222"/>
      <c r="III8" s="222"/>
      <c r="IIJ8" s="222"/>
      <c r="IIK8" s="222"/>
      <c r="IIL8" s="222"/>
      <c r="IIM8" s="222"/>
      <c r="IIN8" s="222"/>
      <c r="IIO8" s="222"/>
      <c r="IIP8" s="222"/>
      <c r="IIQ8" s="222"/>
      <c r="IIR8" s="222"/>
      <c r="IIS8" s="222"/>
      <c r="IIT8" s="222"/>
      <c r="IIU8" s="222"/>
      <c r="IIV8" s="222"/>
      <c r="IIW8" s="222"/>
      <c r="IIX8" s="222"/>
      <c r="IIY8" s="222"/>
      <c r="IIZ8" s="222"/>
      <c r="IJA8" s="222"/>
      <c r="IJB8" s="222"/>
      <c r="IJC8" s="222"/>
      <c r="IJD8" s="222"/>
      <c r="IJE8" s="222"/>
      <c r="IJF8" s="222"/>
      <c r="IJG8" s="222"/>
      <c r="IJH8" s="222"/>
      <c r="IJI8" s="222"/>
      <c r="IJJ8" s="222"/>
      <c r="IJK8" s="222"/>
      <c r="IJL8" s="222"/>
      <c r="IJM8" s="222"/>
      <c r="IJN8" s="222"/>
      <c r="IJO8" s="222"/>
      <c r="IJP8" s="222"/>
      <c r="IJQ8" s="222"/>
      <c r="IJR8" s="222"/>
      <c r="IJS8" s="222"/>
      <c r="IJT8" s="222"/>
      <c r="IJU8" s="222"/>
      <c r="IJV8" s="222"/>
      <c r="IJW8" s="222"/>
      <c r="IJX8" s="222"/>
      <c r="IJY8" s="222"/>
      <c r="IJZ8" s="222"/>
      <c r="IKA8" s="222"/>
      <c r="IKB8" s="222"/>
      <c r="IKC8" s="222"/>
      <c r="IKD8" s="222"/>
      <c r="IKE8" s="222"/>
      <c r="IKF8" s="222"/>
      <c r="IKG8" s="222"/>
      <c r="IKH8" s="222"/>
      <c r="IKI8" s="222"/>
      <c r="IKJ8" s="222"/>
      <c r="IKK8" s="222"/>
      <c r="IKL8" s="222"/>
      <c r="IKM8" s="222"/>
      <c r="IKN8" s="222"/>
      <c r="IKO8" s="222"/>
      <c r="IKP8" s="222"/>
      <c r="IKQ8" s="222"/>
      <c r="IKR8" s="222"/>
      <c r="IKS8" s="222"/>
      <c r="IKT8" s="222"/>
      <c r="IKU8" s="222"/>
      <c r="IKV8" s="222"/>
      <c r="IKW8" s="222"/>
      <c r="IKX8" s="222"/>
      <c r="IKY8" s="222"/>
      <c r="IKZ8" s="222"/>
      <c r="ILA8" s="222"/>
      <c r="ILB8" s="222"/>
      <c r="ILC8" s="222"/>
      <c r="ILD8" s="222"/>
      <c r="ILE8" s="222"/>
      <c r="ILF8" s="222"/>
      <c r="ILG8" s="222"/>
      <c r="ILH8" s="222"/>
      <c r="ILI8" s="222"/>
      <c r="ILJ8" s="222"/>
      <c r="ILK8" s="222"/>
      <c r="ILL8" s="222"/>
      <c r="ILM8" s="222"/>
      <c r="ILN8" s="222"/>
      <c r="ILO8" s="222"/>
      <c r="ILP8" s="222"/>
      <c r="ILQ8" s="222"/>
      <c r="ILR8" s="222"/>
      <c r="ILS8" s="222"/>
      <c r="ILT8" s="222"/>
      <c r="ILU8" s="222"/>
      <c r="ILV8" s="222"/>
      <c r="ILW8" s="222"/>
      <c r="ILX8" s="222"/>
      <c r="ILY8" s="222"/>
      <c r="ILZ8" s="222"/>
      <c r="IMA8" s="222"/>
      <c r="IMB8" s="222"/>
      <c r="IMC8" s="222"/>
      <c r="IMD8" s="222"/>
      <c r="IME8" s="222"/>
      <c r="IMF8" s="222"/>
      <c r="IMG8" s="222"/>
      <c r="IMH8" s="222"/>
      <c r="IMI8" s="222"/>
      <c r="IMJ8" s="222"/>
      <c r="IMK8" s="222"/>
      <c r="IML8" s="222"/>
      <c r="IMM8" s="222"/>
      <c r="IMN8" s="222"/>
      <c r="IMO8" s="222"/>
      <c r="IMP8" s="222"/>
      <c r="IMQ8" s="222"/>
      <c r="IMR8" s="222"/>
      <c r="IMS8" s="222"/>
      <c r="IMT8" s="222"/>
      <c r="IMU8" s="222"/>
      <c r="IMV8" s="222"/>
      <c r="IMW8" s="222"/>
      <c r="IMX8" s="222"/>
      <c r="IMY8" s="222"/>
      <c r="IMZ8" s="222"/>
      <c r="INA8" s="222"/>
      <c r="INB8" s="222"/>
      <c r="INC8" s="222"/>
      <c r="IND8" s="222"/>
      <c r="INE8" s="222"/>
      <c r="INF8" s="222"/>
      <c r="ING8" s="222"/>
      <c r="INH8" s="222"/>
      <c r="INI8" s="222"/>
      <c r="INJ8" s="222"/>
      <c r="INK8" s="222"/>
      <c r="INL8" s="222"/>
      <c r="INM8" s="222"/>
      <c r="INN8" s="222"/>
      <c r="INO8" s="222"/>
      <c r="INP8" s="222"/>
      <c r="INQ8" s="222"/>
      <c r="INR8" s="222"/>
      <c r="INS8" s="222"/>
      <c r="INT8" s="222"/>
      <c r="INU8" s="222"/>
      <c r="INV8" s="222"/>
      <c r="INW8" s="222"/>
      <c r="INX8" s="222"/>
      <c r="INY8" s="222"/>
      <c r="INZ8" s="222"/>
      <c r="IOA8" s="222"/>
      <c r="IOB8" s="222"/>
      <c r="IOC8" s="222"/>
      <c r="IOD8" s="222"/>
      <c r="IOE8" s="222"/>
      <c r="IOF8" s="222"/>
      <c r="IOG8" s="222"/>
      <c r="IOH8" s="222"/>
      <c r="IOI8" s="222"/>
      <c r="IOJ8" s="222"/>
      <c r="IOK8" s="222"/>
      <c r="IOL8" s="222"/>
      <c r="IOM8" s="222"/>
      <c r="ION8" s="222"/>
      <c r="IOO8" s="222"/>
      <c r="IOP8" s="222"/>
      <c r="IOQ8" s="222"/>
      <c r="IOR8" s="222"/>
      <c r="IOS8" s="222"/>
      <c r="IOT8" s="222"/>
      <c r="IOU8" s="222"/>
      <c r="IOV8" s="222"/>
      <c r="IOW8" s="222"/>
      <c r="IOX8" s="222"/>
      <c r="IOY8" s="222"/>
      <c r="IOZ8" s="222"/>
      <c r="IPA8" s="222"/>
      <c r="IPB8" s="222"/>
      <c r="IPC8" s="222"/>
      <c r="IPD8" s="222"/>
      <c r="IPE8" s="222"/>
      <c r="IPF8" s="222"/>
      <c r="IPG8" s="222"/>
      <c r="IPH8" s="222"/>
      <c r="IPI8" s="222"/>
      <c r="IPJ8" s="222"/>
      <c r="IPK8" s="222"/>
      <c r="IPL8" s="222"/>
      <c r="IPM8" s="222"/>
      <c r="IPN8" s="222"/>
      <c r="IPO8" s="222"/>
      <c r="IPP8" s="222"/>
      <c r="IPQ8" s="222"/>
      <c r="IPR8" s="222"/>
      <c r="IPS8" s="222"/>
      <c r="IPT8" s="222"/>
      <c r="IPU8" s="222"/>
      <c r="IPV8" s="222"/>
      <c r="IPW8" s="222"/>
      <c r="IPX8" s="222"/>
      <c r="IPY8" s="222"/>
      <c r="IPZ8" s="222"/>
      <c r="IQA8" s="222"/>
      <c r="IQB8" s="222"/>
      <c r="IQC8" s="222"/>
      <c r="IQD8" s="222"/>
      <c r="IQE8" s="222"/>
      <c r="IQF8" s="222"/>
      <c r="IQG8" s="222"/>
      <c r="IQH8" s="222"/>
      <c r="IQI8" s="222"/>
      <c r="IQJ8" s="222"/>
      <c r="IQK8" s="222"/>
      <c r="IQL8" s="222"/>
      <c r="IQM8" s="222"/>
      <c r="IQN8" s="222"/>
      <c r="IQO8" s="222"/>
      <c r="IQP8" s="222"/>
      <c r="IQQ8" s="222"/>
      <c r="IQR8" s="222"/>
      <c r="IQS8" s="222"/>
      <c r="IQT8" s="222"/>
      <c r="IQU8" s="222"/>
      <c r="IQV8" s="222"/>
      <c r="IQW8" s="222"/>
      <c r="IQX8" s="222"/>
      <c r="IQY8" s="222"/>
      <c r="IQZ8" s="222"/>
      <c r="IRA8" s="222"/>
      <c r="IRB8" s="222"/>
      <c r="IRC8" s="222"/>
      <c r="IRD8" s="222"/>
      <c r="IRE8" s="222"/>
      <c r="IRF8" s="222"/>
      <c r="IRG8" s="222"/>
      <c r="IRH8" s="222"/>
      <c r="IRI8" s="222"/>
      <c r="IRJ8" s="222"/>
      <c r="IRK8" s="222"/>
      <c r="IRL8" s="222"/>
      <c r="IRM8" s="222"/>
      <c r="IRN8" s="222"/>
      <c r="IRO8" s="222"/>
      <c r="IRP8" s="222"/>
      <c r="IRQ8" s="222"/>
      <c r="IRR8" s="222"/>
      <c r="IRS8" s="222"/>
      <c r="IRT8" s="222"/>
      <c r="IRU8" s="222"/>
      <c r="IRV8" s="222"/>
      <c r="IRW8" s="222"/>
      <c r="IRX8" s="222"/>
      <c r="IRY8" s="222"/>
      <c r="IRZ8" s="222"/>
      <c r="ISA8" s="222"/>
      <c r="ISB8" s="222"/>
      <c r="ISC8" s="222"/>
      <c r="ISD8" s="222"/>
      <c r="ISE8" s="222"/>
      <c r="ISF8" s="222"/>
      <c r="ISG8" s="222"/>
      <c r="ISH8" s="222"/>
      <c r="ISI8" s="222"/>
      <c r="ISJ8" s="222"/>
      <c r="ISK8" s="222"/>
      <c r="ISL8" s="222"/>
      <c r="ISM8" s="222"/>
      <c r="ISN8" s="222"/>
      <c r="ISO8" s="222"/>
      <c r="ISP8" s="222"/>
      <c r="ISQ8" s="222"/>
      <c r="ISR8" s="222"/>
      <c r="ISS8" s="222"/>
      <c r="IST8" s="222"/>
      <c r="ISU8" s="222"/>
      <c r="ISV8" s="222"/>
      <c r="ISW8" s="222"/>
      <c r="ISX8" s="222"/>
      <c r="ISY8" s="222"/>
      <c r="ISZ8" s="222"/>
      <c r="ITA8" s="222"/>
      <c r="ITB8" s="222"/>
      <c r="ITC8" s="222"/>
      <c r="ITD8" s="222"/>
      <c r="ITE8" s="222"/>
      <c r="ITF8" s="222"/>
      <c r="ITG8" s="222"/>
      <c r="ITH8" s="222"/>
      <c r="ITI8" s="222"/>
      <c r="ITJ8" s="222"/>
      <c r="ITK8" s="222"/>
      <c r="ITL8" s="222"/>
      <c r="ITM8" s="222"/>
      <c r="ITN8" s="222"/>
      <c r="ITO8" s="222"/>
      <c r="ITP8" s="222"/>
      <c r="ITQ8" s="222"/>
      <c r="ITR8" s="222"/>
      <c r="ITS8" s="222"/>
      <c r="ITT8" s="222"/>
      <c r="ITU8" s="222"/>
      <c r="ITV8" s="222"/>
      <c r="ITW8" s="222"/>
      <c r="ITX8" s="222"/>
      <c r="ITY8" s="222"/>
      <c r="ITZ8" s="222"/>
      <c r="IUA8" s="222"/>
      <c r="IUB8" s="222"/>
      <c r="IUC8" s="222"/>
      <c r="IUD8" s="222"/>
      <c r="IUE8" s="222"/>
      <c r="IUF8" s="222"/>
      <c r="IUG8" s="222"/>
      <c r="IUH8" s="222"/>
      <c r="IUI8" s="222"/>
      <c r="IUJ8" s="222"/>
      <c r="IUK8" s="222"/>
      <c r="IUL8" s="222"/>
      <c r="IUM8" s="222"/>
      <c r="IUN8" s="222"/>
      <c r="IUO8" s="222"/>
      <c r="IUP8" s="222"/>
      <c r="IUQ8" s="222"/>
      <c r="IUR8" s="222"/>
      <c r="IUS8" s="222"/>
      <c r="IUT8" s="222"/>
      <c r="IUU8" s="222"/>
      <c r="IUV8" s="222"/>
      <c r="IUW8" s="222"/>
      <c r="IUX8" s="222"/>
      <c r="IUY8" s="222"/>
      <c r="IUZ8" s="222"/>
      <c r="IVA8" s="222"/>
      <c r="IVB8" s="222"/>
      <c r="IVC8" s="222"/>
      <c r="IVD8" s="222"/>
      <c r="IVE8" s="222"/>
      <c r="IVF8" s="222"/>
      <c r="IVG8" s="222"/>
      <c r="IVH8" s="222"/>
      <c r="IVI8" s="222"/>
      <c r="IVJ8" s="222"/>
      <c r="IVK8" s="222"/>
      <c r="IVL8" s="222"/>
      <c r="IVM8" s="222"/>
      <c r="IVN8" s="222"/>
      <c r="IVO8" s="222"/>
      <c r="IVP8" s="222"/>
      <c r="IVQ8" s="222"/>
      <c r="IVR8" s="222"/>
      <c r="IVS8" s="222"/>
      <c r="IVT8" s="222"/>
      <c r="IVU8" s="222"/>
      <c r="IVV8" s="222"/>
      <c r="IVW8" s="222"/>
      <c r="IVX8" s="222"/>
      <c r="IVY8" s="222"/>
      <c r="IVZ8" s="222"/>
      <c r="IWA8" s="222"/>
      <c r="IWB8" s="222"/>
      <c r="IWC8" s="222"/>
      <c r="IWD8" s="222"/>
      <c r="IWE8" s="222"/>
      <c r="IWF8" s="222"/>
      <c r="IWG8" s="222"/>
      <c r="IWH8" s="222"/>
      <c r="IWI8" s="222"/>
      <c r="IWJ8" s="222"/>
      <c r="IWK8" s="222"/>
      <c r="IWL8" s="222"/>
      <c r="IWM8" s="222"/>
      <c r="IWN8" s="222"/>
      <c r="IWO8" s="222"/>
      <c r="IWP8" s="222"/>
      <c r="IWQ8" s="222"/>
      <c r="IWR8" s="222"/>
      <c r="IWS8" s="222"/>
      <c r="IWT8" s="222"/>
      <c r="IWU8" s="222"/>
      <c r="IWV8" s="222"/>
      <c r="IWW8" s="222"/>
      <c r="IWX8" s="222"/>
      <c r="IWY8" s="222"/>
      <c r="IWZ8" s="222"/>
      <c r="IXA8" s="222"/>
      <c r="IXB8" s="222"/>
      <c r="IXC8" s="222"/>
      <c r="IXD8" s="222"/>
      <c r="IXE8" s="222"/>
      <c r="IXF8" s="222"/>
      <c r="IXG8" s="222"/>
      <c r="IXH8" s="222"/>
      <c r="IXI8" s="222"/>
      <c r="IXJ8" s="222"/>
      <c r="IXK8" s="222"/>
      <c r="IXL8" s="222"/>
      <c r="IXM8" s="222"/>
      <c r="IXN8" s="222"/>
      <c r="IXO8" s="222"/>
      <c r="IXP8" s="222"/>
      <c r="IXQ8" s="222"/>
      <c r="IXR8" s="222"/>
      <c r="IXS8" s="222"/>
      <c r="IXT8" s="222"/>
      <c r="IXU8" s="222"/>
      <c r="IXV8" s="222"/>
      <c r="IXW8" s="222"/>
      <c r="IXX8" s="222"/>
      <c r="IXY8" s="222"/>
      <c r="IXZ8" s="222"/>
      <c r="IYA8" s="222"/>
      <c r="IYB8" s="222"/>
      <c r="IYC8" s="222"/>
      <c r="IYD8" s="222"/>
      <c r="IYE8" s="222"/>
      <c r="IYF8" s="222"/>
      <c r="IYG8" s="222"/>
      <c r="IYH8" s="222"/>
      <c r="IYI8" s="222"/>
      <c r="IYJ8" s="222"/>
      <c r="IYK8" s="222"/>
      <c r="IYL8" s="222"/>
      <c r="IYM8" s="222"/>
      <c r="IYN8" s="222"/>
      <c r="IYO8" s="222"/>
      <c r="IYP8" s="222"/>
      <c r="IYQ8" s="222"/>
      <c r="IYR8" s="222"/>
      <c r="IYS8" s="222"/>
      <c r="IYT8" s="222"/>
      <c r="IYU8" s="222"/>
      <c r="IYV8" s="222"/>
      <c r="IYW8" s="222"/>
      <c r="IYX8" s="222"/>
      <c r="IYY8" s="222"/>
      <c r="IYZ8" s="222"/>
      <c r="IZA8" s="222"/>
      <c r="IZB8" s="222"/>
      <c r="IZC8" s="222"/>
      <c r="IZD8" s="222"/>
      <c r="IZE8" s="222"/>
      <c r="IZF8" s="222"/>
      <c r="IZG8" s="222"/>
      <c r="IZH8" s="222"/>
      <c r="IZI8" s="222"/>
      <c r="IZJ8" s="222"/>
      <c r="IZK8" s="222"/>
      <c r="IZL8" s="222"/>
      <c r="IZM8" s="222"/>
      <c r="IZN8" s="222"/>
      <c r="IZO8" s="222"/>
      <c r="IZP8" s="222"/>
      <c r="IZQ8" s="222"/>
      <c r="IZR8" s="222"/>
      <c r="IZS8" s="222"/>
      <c r="IZT8" s="222"/>
      <c r="IZU8" s="222"/>
      <c r="IZV8" s="222"/>
      <c r="IZW8" s="222"/>
      <c r="IZX8" s="222"/>
      <c r="IZY8" s="222"/>
      <c r="IZZ8" s="222"/>
      <c r="JAA8" s="222"/>
      <c r="JAB8" s="222"/>
      <c r="JAC8" s="222"/>
      <c r="JAD8" s="222"/>
      <c r="JAE8" s="222"/>
      <c r="JAF8" s="222"/>
      <c r="JAG8" s="222"/>
      <c r="JAH8" s="222"/>
      <c r="JAI8" s="222"/>
      <c r="JAJ8" s="222"/>
      <c r="JAK8" s="222"/>
      <c r="JAL8" s="222"/>
      <c r="JAM8" s="222"/>
      <c r="JAN8" s="222"/>
      <c r="JAO8" s="222"/>
      <c r="JAP8" s="222"/>
      <c r="JAQ8" s="222"/>
      <c r="JAR8" s="222"/>
      <c r="JAS8" s="222"/>
      <c r="JAT8" s="222"/>
      <c r="JAU8" s="222"/>
      <c r="JAV8" s="222"/>
      <c r="JAW8" s="222"/>
      <c r="JAX8" s="222"/>
      <c r="JAY8" s="222"/>
      <c r="JAZ8" s="222"/>
      <c r="JBA8" s="222"/>
      <c r="JBB8" s="222"/>
      <c r="JBC8" s="222"/>
      <c r="JBD8" s="222"/>
      <c r="JBE8" s="222"/>
      <c r="JBF8" s="222"/>
      <c r="JBG8" s="222"/>
      <c r="JBH8" s="222"/>
      <c r="JBI8" s="222"/>
      <c r="JBJ8" s="222"/>
      <c r="JBK8" s="222"/>
      <c r="JBL8" s="222"/>
      <c r="JBM8" s="222"/>
      <c r="JBN8" s="222"/>
      <c r="JBO8" s="222"/>
      <c r="JBP8" s="222"/>
      <c r="JBQ8" s="222"/>
      <c r="JBR8" s="222"/>
      <c r="JBS8" s="222"/>
      <c r="JBT8" s="222"/>
      <c r="JBU8" s="222"/>
      <c r="JBV8" s="222"/>
      <c r="JBW8" s="222"/>
      <c r="JBX8" s="222"/>
      <c r="JBY8" s="222"/>
      <c r="JBZ8" s="222"/>
      <c r="JCA8" s="222"/>
      <c r="JCB8" s="222"/>
      <c r="JCC8" s="222"/>
      <c r="JCD8" s="222"/>
      <c r="JCE8" s="222"/>
      <c r="JCF8" s="222"/>
      <c r="JCG8" s="222"/>
      <c r="JCH8" s="222"/>
      <c r="JCI8" s="222"/>
      <c r="JCJ8" s="222"/>
      <c r="JCK8" s="222"/>
      <c r="JCL8" s="222"/>
      <c r="JCM8" s="222"/>
      <c r="JCN8" s="222"/>
      <c r="JCO8" s="222"/>
      <c r="JCP8" s="222"/>
      <c r="JCQ8" s="222"/>
      <c r="JCR8" s="222"/>
      <c r="JCS8" s="222"/>
      <c r="JCT8" s="222"/>
      <c r="JCU8" s="222"/>
      <c r="JCV8" s="222"/>
      <c r="JCW8" s="222"/>
      <c r="JCX8" s="222"/>
      <c r="JCY8" s="222"/>
      <c r="JCZ8" s="222"/>
      <c r="JDA8" s="222"/>
      <c r="JDB8" s="222"/>
      <c r="JDC8" s="222"/>
      <c r="JDD8" s="222"/>
      <c r="JDE8" s="222"/>
      <c r="JDF8" s="222"/>
      <c r="JDG8" s="222"/>
      <c r="JDH8" s="222"/>
      <c r="JDI8" s="222"/>
      <c r="JDJ8" s="222"/>
      <c r="JDK8" s="222"/>
      <c r="JDL8" s="222"/>
      <c r="JDM8" s="222"/>
      <c r="JDN8" s="222"/>
      <c r="JDO8" s="222"/>
      <c r="JDP8" s="222"/>
      <c r="JDQ8" s="222"/>
      <c r="JDR8" s="222"/>
      <c r="JDS8" s="222"/>
      <c r="JDT8" s="222"/>
      <c r="JDU8" s="222"/>
      <c r="JDV8" s="222"/>
      <c r="JDW8" s="222"/>
      <c r="JDX8" s="222"/>
      <c r="JDY8" s="222"/>
      <c r="JDZ8" s="222"/>
      <c r="JEA8" s="222"/>
      <c r="JEB8" s="222"/>
      <c r="JEC8" s="222"/>
      <c r="JED8" s="222"/>
      <c r="JEE8" s="222"/>
      <c r="JEF8" s="222"/>
      <c r="JEG8" s="222"/>
      <c r="JEH8" s="222"/>
      <c r="JEI8" s="222"/>
      <c r="JEJ8" s="222"/>
      <c r="JEK8" s="222"/>
      <c r="JEL8" s="222"/>
      <c r="JEM8" s="222"/>
      <c r="JEN8" s="222"/>
      <c r="JEO8" s="222"/>
      <c r="JEP8" s="222"/>
      <c r="JEQ8" s="222"/>
      <c r="JER8" s="222"/>
      <c r="JES8" s="222"/>
      <c r="JET8" s="222"/>
      <c r="JEU8" s="222"/>
      <c r="JEV8" s="222"/>
      <c r="JEW8" s="222"/>
      <c r="JEX8" s="222"/>
      <c r="JEY8" s="222"/>
      <c r="JEZ8" s="222"/>
      <c r="JFA8" s="222"/>
      <c r="JFB8" s="222"/>
      <c r="JFC8" s="222"/>
      <c r="JFD8" s="222"/>
      <c r="JFE8" s="222"/>
      <c r="JFF8" s="222"/>
      <c r="JFG8" s="222"/>
      <c r="JFH8" s="222"/>
      <c r="JFI8" s="222"/>
      <c r="JFJ8" s="222"/>
      <c r="JFK8" s="222"/>
      <c r="JFL8" s="222"/>
      <c r="JFM8" s="222"/>
      <c r="JFN8" s="222"/>
      <c r="JFO8" s="222"/>
      <c r="JFP8" s="222"/>
      <c r="JFQ8" s="222"/>
      <c r="JFR8" s="222"/>
      <c r="JFS8" s="222"/>
      <c r="JFT8" s="222"/>
      <c r="JFU8" s="222"/>
      <c r="JFV8" s="222"/>
      <c r="JFW8" s="222"/>
      <c r="JFX8" s="222"/>
      <c r="JFY8" s="222"/>
      <c r="JFZ8" s="222"/>
      <c r="JGA8" s="222"/>
      <c r="JGB8" s="222"/>
      <c r="JGC8" s="222"/>
      <c r="JGD8" s="222"/>
      <c r="JGE8" s="222"/>
      <c r="JGF8" s="222"/>
      <c r="JGG8" s="222"/>
      <c r="JGH8" s="222"/>
      <c r="JGI8" s="222"/>
      <c r="JGJ8" s="222"/>
      <c r="JGK8" s="222"/>
      <c r="JGL8" s="222"/>
      <c r="JGM8" s="222"/>
      <c r="JGN8" s="222"/>
      <c r="JGO8" s="222"/>
      <c r="JGP8" s="222"/>
      <c r="JGQ8" s="222"/>
      <c r="JGR8" s="222"/>
      <c r="JGS8" s="222"/>
      <c r="JGT8" s="222"/>
      <c r="JGU8" s="222"/>
      <c r="JGV8" s="222"/>
      <c r="JGW8" s="222"/>
      <c r="JGX8" s="222"/>
      <c r="JGY8" s="222"/>
      <c r="JGZ8" s="222"/>
      <c r="JHA8" s="222"/>
      <c r="JHB8" s="222"/>
      <c r="JHC8" s="222"/>
      <c r="JHD8" s="222"/>
      <c r="JHE8" s="222"/>
      <c r="JHF8" s="222"/>
      <c r="JHG8" s="222"/>
      <c r="JHH8" s="222"/>
      <c r="JHI8" s="222"/>
      <c r="JHJ8" s="222"/>
      <c r="JHK8" s="222"/>
      <c r="JHL8" s="222"/>
      <c r="JHM8" s="222"/>
      <c r="JHN8" s="222"/>
      <c r="JHO8" s="222"/>
      <c r="JHP8" s="222"/>
      <c r="JHQ8" s="222"/>
      <c r="JHR8" s="222"/>
      <c r="JHS8" s="222"/>
      <c r="JHT8" s="222"/>
      <c r="JHU8" s="222"/>
      <c r="JHV8" s="222"/>
      <c r="JHW8" s="222"/>
      <c r="JHX8" s="222"/>
      <c r="JHY8" s="222"/>
      <c r="JHZ8" s="222"/>
      <c r="JIA8" s="222"/>
      <c r="JIB8" s="222"/>
      <c r="JIC8" s="222"/>
      <c r="JID8" s="222"/>
      <c r="JIE8" s="222"/>
      <c r="JIF8" s="222"/>
      <c r="JIG8" s="222"/>
      <c r="JIH8" s="222"/>
      <c r="JII8" s="222"/>
      <c r="JIJ8" s="222"/>
      <c r="JIK8" s="222"/>
      <c r="JIL8" s="222"/>
      <c r="JIM8" s="222"/>
      <c r="JIN8" s="222"/>
      <c r="JIO8" s="222"/>
      <c r="JIP8" s="222"/>
      <c r="JIQ8" s="222"/>
      <c r="JIR8" s="222"/>
      <c r="JIS8" s="222"/>
      <c r="JIT8" s="222"/>
      <c r="JIU8" s="222"/>
      <c r="JIV8" s="222"/>
      <c r="JIW8" s="222"/>
      <c r="JIX8" s="222"/>
      <c r="JIY8" s="222"/>
      <c r="JIZ8" s="222"/>
      <c r="JJA8" s="222"/>
      <c r="JJB8" s="222"/>
      <c r="JJC8" s="222"/>
      <c r="JJD8" s="222"/>
      <c r="JJE8" s="222"/>
      <c r="JJF8" s="222"/>
      <c r="JJG8" s="222"/>
      <c r="JJH8" s="222"/>
      <c r="JJI8" s="222"/>
      <c r="JJJ8" s="222"/>
      <c r="JJK8" s="222"/>
      <c r="JJL8" s="222"/>
      <c r="JJM8" s="222"/>
      <c r="JJN8" s="222"/>
      <c r="JJO8" s="222"/>
      <c r="JJP8" s="222"/>
      <c r="JJQ8" s="222"/>
      <c r="JJR8" s="222"/>
      <c r="JJS8" s="222"/>
      <c r="JJT8" s="222"/>
      <c r="JJU8" s="222"/>
      <c r="JJV8" s="222"/>
      <c r="JJW8" s="222"/>
      <c r="JJX8" s="222"/>
      <c r="JJY8" s="222"/>
      <c r="JJZ8" s="222"/>
      <c r="JKA8" s="222"/>
      <c r="JKB8" s="222"/>
      <c r="JKC8" s="222"/>
      <c r="JKD8" s="222"/>
      <c r="JKE8" s="222"/>
      <c r="JKF8" s="222"/>
      <c r="JKG8" s="222"/>
      <c r="JKH8" s="222"/>
      <c r="JKI8" s="222"/>
      <c r="JKJ8" s="222"/>
      <c r="JKK8" s="222"/>
      <c r="JKL8" s="222"/>
      <c r="JKM8" s="222"/>
      <c r="JKN8" s="222"/>
      <c r="JKO8" s="222"/>
      <c r="JKP8" s="222"/>
      <c r="JKQ8" s="222"/>
      <c r="JKR8" s="222"/>
      <c r="JKS8" s="222"/>
      <c r="JKT8" s="222"/>
      <c r="JKU8" s="222"/>
      <c r="JKV8" s="222"/>
      <c r="JKW8" s="222"/>
      <c r="JKX8" s="222"/>
      <c r="JKY8" s="222"/>
      <c r="JKZ8" s="222"/>
      <c r="JLA8" s="222"/>
      <c r="JLB8" s="222"/>
      <c r="JLC8" s="222"/>
      <c r="JLD8" s="222"/>
      <c r="JLE8" s="222"/>
      <c r="JLF8" s="222"/>
      <c r="JLG8" s="222"/>
      <c r="JLH8" s="222"/>
      <c r="JLI8" s="222"/>
      <c r="JLJ8" s="222"/>
      <c r="JLK8" s="222"/>
      <c r="JLL8" s="222"/>
      <c r="JLM8" s="222"/>
      <c r="JLN8" s="222"/>
      <c r="JLO8" s="222"/>
      <c r="JLP8" s="222"/>
      <c r="JLQ8" s="222"/>
      <c r="JLR8" s="222"/>
      <c r="JLS8" s="222"/>
      <c r="JLT8" s="222"/>
      <c r="JLU8" s="222"/>
      <c r="JLV8" s="222"/>
      <c r="JLW8" s="222"/>
      <c r="JLX8" s="222"/>
      <c r="JLY8" s="222"/>
      <c r="JLZ8" s="222"/>
      <c r="JMA8" s="222"/>
      <c r="JMB8" s="222"/>
      <c r="JMC8" s="222"/>
      <c r="JMD8" s="222"/>
      <c r="JME8" s="222"/>
      <c r="JMF8" s="222"/>
      <c r="JMG8" s="222"/>
      <c r="JMH8" s="222"/>
      <c r="JMI8" s="222"/>
      <c r="JMJ8" s="222"/>
      <c r="JMK8" s="222"/>
      <c r="JML8" s="222"/>
      <c r="JMM8" s="222"/>
      <c r="JMN8" s="222"/>
      <c r="JMO8" s="222"/>
      <c r="JMP8" s="222"/>
      <c r="JMQ8" s="222"/>
      <c r="JMR8" s="222"/>
      <c r="JMS8" s="222"/>
      <c r="JMT8" s="222"/>
      <c r="JMU8" s="222"/>
      <c r="JMV8" s="222"/>
      <c r="JMW8" s="222"/>
      <c r="JMX8" s="222"/>
      <c r="JMY8" s="222"/>
      <c r="JMZ8" s="222"/>
      <c r="JNA8" s="222"/>
      <c r="JNB8" s="222"/>
      <c r="JNC8" s="222"/>
      <c r="JND8" s="222"/>
      <c r="JNE8" s="222"/>
      <c r="JNF8" s="222"/>
      <c r="JNG8" s="222"/>
      <c r="JNH8" s="222"/>
      <c r="JNI8" s="222"/>
      <c r="JNJ8" s="222"/>
      <c r="JNK8" s="222"/>
      <c r="JNL8" s="222"/>
      <c r="JNM8" s="222"/>
      <c r="JNN8" s="222"/>
      <c r="JNO8" s="222"/>
      <c r="JNP8" s="222"/>
      <c r="JNQ8" s="222"/>
      <c r="JNR8" s="222"/>
      <c r="JNS8" s="222"/>
      <c r="JNT8" s="222"/>
      <c r="JNU8" s="222"/>
      <c r="JNV8" s="222"/>
      <c r="JNW8" s="222"/>
      <c r="JNX8" s="222"/>
      <c r="JNY8" s="222"/>
      <c r="JNZ8" s="222"/>
      <c r="JOA8" s="222"/>
      <c r="JOB8" s="222"/>
      <c r="JOC8" s="222"/>
      <c r="JOD8" s="222"/>
      <c r="JOE8" s="222"/>
      <c r="JOF8" s="222"/>
      <c r="JOG8" s="222"/>
      <c r="JOH8" s="222"/>
      <c r="JOI8" s="222"/>
      <c r="JOJ8" s="222"/>
      <c r="JOK8" s="222"/>
      <c r="JOL8" s="222"/>
      <c r="JOM8" s="222"/>
      <c r="JON8" s="222"/>
      <c r="JOO8" s="222"/>
      <c r="JOP8" s="222"/>
      <c r="JOQ8" s="222"/>
      <c r="JOR8" s="222"/>
      <c r="JOS8" s="222"/>
      <c r="JOT8" s="222"/>
      <c r="JOU8" s="222"/>
      <c r="JOV8" s="222"/>
      <c r="JOW8" s="222"/>
      <c r="JOX8" s="222"/>
      <c r="JOY8" s="222"/>
      <c r="JOZ8" s="222"/>
      <c r="JPA8" s="222"/>
      <c r="JPB8" s="222"/>
      <c r="JPC8" s="222"/>
      <c r="JPD8" s="222"/>
      <c r="JPE8" s="222"/>
      <c r="JPF8" s="222"/>
      <c r="JPG8" s="222"/>
      <c r="JPH8" s="222"/>
      <c r="JPI8" s="222"/>
      <c r="JPJ8" s="222"/>
      <c r="JPK8" s="222"/>
      <c r="JPL8" s="222"/>
      <c r="JPM8" s="222"/>
      <c r="JPN8" s="222"/>
      <c r="JPO8" s="222"/>
      <c r="JPP8" s="222"/>
      <c r="JPQ8" s="222"/>
      <c r="JPR8" s="222"/>
      <c r="JPS8" s="222"/>
      <c r="JPT8" s="222"/>
      <c r="JPU8" s="222"/>
      <c r="JPV8" s="222"/>
      <c r="JPW8" s="222"/>
      <c r="JPX8" s="222"/>
      <c r="JPY8" s="222"/>
      <c r="JPZ8" s="222"/>
      <c r="JQA8" s="222"/>
      <c r="JQB8" s="222"/>
      <c r="JQC8" s="222"/>
      <c r="JQD8" s="222"/>
      <c r="JQE8" s="222"/>
      <c r="JQF8" s="222"/>
      <c r="JQG8" s="222"/>
      <c r="JQH8" s="222"/>
      <c r="JQI8" s="222"/>
      <c r="JQJ8" s="222"/>
      <c r="JQK8" s="222"/>
      <c r="JQL8" s="222"/>
      <c r="JQM8" s="222"/>
      <c r="JQN8" s="222"/>
      <c r="JQO8" s="222"/>
      <c r="JQP8" s="222"/>
      <c r="JQQ8" s="222"/>
      <c r="JQR8" s="222"/>
      <c r="JQS8" s="222"/>
      <c r="JQT8" s="222"/>
      <c r="JQU8" s="222"/>
      <c r="JQV8" s="222"/>
      <c r="JQW8" s="222"/>
      <c r="JQX8" s="222"/>
      <c r="JQY8" s="222"/>
      <c r="JQZ8" s="222"/>
      <c r="JRA8" s="222"/>
      <c r="JRB8" s="222"/>
      <c r="JRC8" s="222"/>
      <c r="JRD8" s="222"/>
      <c r="JRE8" s="222"/>
      <c r="JRF8" s="222"/>
      <c r="JRG8" s="222"/>
      <c r="JRH8" s="222"/>
      <c r="JRI8" s="222"/>
      <c r="JRJ8" s="222"/>
      <c r="JRK8" s="222"/>
      <c r="JRL8" s="222"/>
      <c r="JRM8" s="222"/>
      <c r="JRN8" s="222"/>
      <c r="JRO8" s="222"/>
      <c r="JRP8" s="222"/>
      <c r="JRQ8" s="222"/>
      <c r="JRR8" s="222"/>
      <c r="JRS8" s="222"/>
      <c r="JRT8" s="222"/>
      <c r="JRU8" s="222"/>
      <c r="JRV8" s="222"/>
      <c r="JRW8" s="222"/>
      <c r="JRX8" s="222"/>
      <c r="JRY8" s="222"/>
      <c r="JRZ8" s="222"/>
      <c r="JSA8" s="222"/>
      <c r="JSB8" s="222"/>
      <c r="JSC8" s="222"/>
      <c r="JSD8" s="222"/>
      <c r="JSE8" s="222"/>
      <c r="JSF8" s="222"/>
      <c r="JSG8" s="222"/>
      <c r="JSH8" s="222"/>
      <c r="JSI8" s="222"/>
      <c r="JSJ8" s="222"/>
      <c r="JSK8" s="222"/>
      <c r="JSL8" s="222"/>
      <c r="JSM8" s="222"/>
      <c r="JSN8" s="222"/>
      <c r="JSO8" s="222"/>
      <c r="JSP8" s="222"/>
      <c r="JSQ8" s="222"/>
      <c r="JSR8" s="222"/>
      <c r="JSS8" s="222"/>
      <c r="JST8" s="222"/>
      <c r="JSU8" s="222"/>
      <c r="JSV8" s="222"/>
      <c r="JSW8" s="222"/>
      <c r="JSX8" s="222"/>
      <c r="JSY8" s="222"/>
      <c r="JSZ8" s="222"/>
      <c r="JTA8" s="222"/>
      <c r="JTB8" s="222"/>
      <c r="JTC8" s="222"/>
      <c r="JTD8" s="222"/>
      <c r="JTE8" s="222"/>
      <c r="JTF8" s="222"/>
      <c r="JTG8" s="222"/>
      <c r="JTH8" s="222"/>
      <c r="JTI8" s="222"/>
      <c r="JTJ8" s="222"/>
      <c r="JTK8" s="222"/>
      <c r="JTL8" s="222"/>
      <c r="JTM8" s="222"/>
      <c r="JTN8" s="222"/>
      <c r="JTO8" s="222"/>
      <c r="JTP8" s="222"/>
      <c r="JTQ8" s="222"/>
      <c r="JTR8" s="222"/>
      <c r="JTS8" s="222"/>
      <c r="JTT8" s="222"/>
      <c r="JTU8" s="222"/>
      <c r="JTV8" s="222"/>
      <c r="JTW8" s="222"/>
      <c r="JTX8" s="222"/>
      <c r="JTY8" s="222"/>
      <c r="JTZ8" s="222"/>
      <c r="JUA8" s="222"/>
      <c r="JUB8" s="222"/>
      <c r="JUC8" s="222"/>
      <c r="JUD8" s="222"/>
      <c r="JUE8" s="222"/>
      <c r="JUF8" s="222"/>
      <c r="JUG8" s="222"/>
      <c r="JUH8" s="222"/>
      <c r="JUI8" s="222"/>
      <c r="JUJ8" s="222"/>
      <c r="JUK8" s="222"/>
      <c r="JUL8" s="222"/>
      <c r="JUM8" s="222"/>
      <c r="JUN8" s="222"/>
      <c r="JUO8" s="222"/>
      <c r="JUP8" s="222"/>
      <c r="JUQ8" s="222"/>
      <c r="JUR8" s="222"/>
      <c r="JUS8" s="222"/>
      <c r="JUT8" s="222"/>
      <c r="JUU8" s="222"/>
      <c r="JUV8" s="222"/>
      <c r="JUW8" s="222"/>
      <c r="JUX8" s="222"/>
      <c r="JUY8" s="222"/>
      <c r="JUZ8" s="222"/>
      <c r="JVA8" s="222"/>
      <c r="JVB8" s="222"/>
      <c r="JVC8" s="222"/>
      <c r="JVD8" s="222"/>
      <c r="JVE8" s="222"/>
      <c r="JVF8" s="222"/>
      <c r="JVG8" s="222"/>
      <c r="JVH8" s="222"/>
      <c r="JVI8" s="222"/>
      <c r="JVJ8" s="222"/>
      <c r="JVK8" s="222"/>
      <c r="JVL8" s="222"/>
      <c r="JVM8" s="222"/>
      <c r="JVN8" s="222"/>
      <c r="JVO8" s="222"/>
      <c r="JVP8" s="222"/>
      <c r="JVQ8" s="222"/>
      <c r="JVR8" s="222"/>
      <c r="JVS8" s="222"/>
      <c r="JVT8" s="222"/>
      <c r="JVU8" s="222"/>
      <c r="JVV8" s="222"/>
      <c r="JVW8" s="222"/>
      <c r="JVX8" s="222"/>
      <c r="JVY8" s="222"/>
      <c r="JVZ8" s="222"/>
      <c r="JWA8" s="222"/>
      <c r="JWB8" s="222"/>
      <c r="JWC8" s="222"/>
      <c r="JWD8" s="222"/>
      <c r="JWE8" s="222"/>
      <c r="JWF8" s="222"/>
      <c r="JWG8" s="222"/>
      <c r="JWH8" s="222"/>
      <c r="JWI8" s="222"/>
      <c r="JWJ8" s="222"/>
      <c r="JWK8" s="222"/>
      <c r="JWL8" s="222"/>
      <c r="JWM8" s="222"/>
      <c r="JWN8" s="222"/>
      <c r="JWO8" s="222"/>
      <c r="JWP8" s="222"/>
      <c r="JWQ8" s="222"/>
      <c r="JWR8" s="222"/>
      <c r="JWS8" s="222"/>
      <c r="JWT8" s="222"/>
      <c r="JWU8" s="222"/>
      <c r="JWV8" s="222"/>
      <c r="JWW8" s="222"/>
      <c r="JWX8" s="222"/>
      <c r="JWY8" s="222"/>
      <c r="JWZ8" s="222"/>
      <c r="JXA8" s="222"/>
      <c r="JXB8" s="222"/>
      <c r="JXC8" s="222"/>
      <c r="JXD8" s="222"/>
      <c r="JXE8" s="222"/>
      <c r="JXF8" s="222"/>
      <c r="JXG8" s="222"/>
      <c r="JXH8" s="222"/>
      <c r="JXI8" s="222"/>
      <c r="JXJ8" s="222"/>
      <c r="JXK8" s="222"/>
      <c r="JXL8" s="222"/>
      <c r="JXM8" s="222"/>
      <c r="JXN8" s="222"/>
      <c r="JXO8" s="222"/>
      <c r="JXP8" s="222"/>
      <c r="JXQ8" s="222"/>
      <c r="JXR8" s="222"/>
      <c r="JXS8" s="222"/>
      <c r="JXT8" s="222"/>
      <c r="JXU8" s="222"/>
      <c r="JXV8" s="222"/>
      <c r="JXW8" s="222"/>
      <c r="JXX8" s="222"/>
      <c r="JXY8" s="222"/>
      <c r="JXZ8" s="222"/>
      <c r="JYA8" s="222"/>
      <c r="JYB8" s="222"/>
      <c r="JYC8" s="222"/>
      <c r="JYD8" s="222"/>
      <c r="JYE8" s="222"/>
      <c r="JYF8" s="222"/>
      <c r="JYG8" s="222"/>
      <c r="JYH8" s="222"/>
      <c r="JYI8" s="222"/>
      <c r="JYJ8" s="222"/>
      <c r="JYK8" s="222"/>
      <c r="JYL8" s="222"/>
      <c r="JYM8" s="222"/>
      <c r="JYN8" s="222"/>
      <c r="JYO8" s="222"/>
      <c r="JYP8" s="222"/>
      <c r="JYQ8" s="222"/>
      <c r="JYR8" s="222"/>
      <c r="JYS8" s="222"/>
      <c r="JYT8" s="222"/>
      <c r="JYU8" s="222"/>
      <c r="JYV8" s="222"/>
      <c r="JYW8" s="222"/>
      <c r="JYX8" s="222"/>
      <c r="JYY8" s="222"/>
      <c r="JYZ8" s="222"/>
      <c r="JZA8" s="222"/>
      <c r="JZB8" s="222"/>
      <c r="JZC8" s="222"/>
      <c r="JZD8" s="222"/>
      <c r="JZE8" s="222"/>
      <c r="JZF8" s="222"/>
      <c r="JZG8" s="222"/>
      <c r="JZH8" s="222"/>
      <c r="JZI8" s="222"/>
      <c r="JZJ8" s="222"/>
      <c r="JZK8" s="222"/>
      <c r="JZL8" s="222"/>
      <c r="JZM8" s="222"/>
      <c r="JZN8" s="222"/>
      <c r="JZO8" s="222"/>
      <c r="JZP8" s="222"/>
      <c r="JZQ8" s="222"/>
      <c r="JZR8" s="222"/>
      <c r="JZS8" s="222"/>
      <c r="JZT8" s="222"/>
      <c r="JZU8" s="222"/>
      <c r="JZV8" s="222"/>
      <c r="JZW8" s="222"/>
      <c r="JZX8" s="222"/>
      <c r="JZY8" s="222"/>
      <c r="JZZ8" s="222"/>
      <c r="KAA8" s="222"/>
      <c r="KAB8" s="222"/>
      <c r="KAC8" s="222"/>
      <c r="KAD8" s="222"/>
      <c r="KAE8" s="222"/>
      <c r="KAF8" s="222"/>
      <c r="KAG8" s="222"/>
      <c r="KAH8" s="222"/>
      <c r="KAI8" s="222"/>
      <c r="KAJ8" s="222"/>
      <c r="KAK8" s="222"/>
      <c r="KAL8" s="222"/>
      <c r="KAM8" s="222"/>
      <c r="KAN8" s="222"/>
      <c r="KAO8" s="222"/>
      <c r="KAP8" s="222"/>
      <c r="KAQ8" s="222"/>
      <c r="KAR8" s="222"/>
      <c r="KAS8" s="222"/>
      <c r="KAT8" s="222"/>
      <c r="KAU8" s="222"/>
      <c r="KAV8" s="222"/>
      <c r="KAW8" s="222"/>
      <c r="KAX8" s="222"/>
      <c r="KAY8" s="222"/>
      <c r="KAZ8" s="222"/>
      <c r="KBA8" s="222"/>
      <c r="KBB8" s="222"/>
      <c r="KBC8" s="222"/>
      <c r="KBD8" s="222"/>
      <c r="KBE8" s="222"/>
      <c r="KBF8" s="222"/>
      <c r="KBG8" s="222"/>
      <c r="KBH8" s="222"/>
      <c r="KBI8" s="222"/>
      <c r="KBJ8" s="222"/>
      <c r="KBK8" s="222"/>
      <c r="KBL8" s="222"/>
      <c r="KBM8" s="222"/>
      <c r="KBN8" s="222"/>
      <c r="KBO8" s="222"/>
      <c r="KBP8" s="222"/>
      <c r="KBQ8" s="222"/>
      <c r="KBR8" s="222"/>
      <c r="KBS8" s="222"/>
      <c r="KBT8" s="222"/>
      <c r="KBU8" s="222"/>
      <c r="KBV8" s="222"/>
      <c r="KBW8" s="222"/>
      <c r="KBX8" s="222"/>
      <c r="KBY8" s="222"/>
      <c r="KBZ8" s="222"/>
      <c r="KCA8" s="222"/>
      <c r="KCB8" s="222"/>
      <c r="KCC8" s="222"/>
      <c r="KCD8" s="222"/>
      <c r="KCE8" s="222"/>
      <c r="KCF8" s="222"/>
      <c r="KCG8" s="222"/>
      <c r="KCH8" s="222"/>
      <c r="KCI8" s="222"/>
      <c r="KCJ8" s="222"/>
      <c r="KCK8" s="222"/>
      <c r="KCL8" s="222"/>
      <c r="KCM8" s="222"/>
      <c r="KCN8" s="222"/>
      <c r="KCO8" s="222"/>
      <c r="KCP8" s="222"/>
      <c r="KCQ8" s="222"/>
      <c r="KCR8" s="222"/>
      <c r="KCS8" s="222"/>
      <c r="KCT8" s="222"/>
      <c r="KCU8" s="222"/>
      <c r="KCV8" s="222"/>
      <c r="KCW8" s="222"/>
      <c r="KCX8" s="222"/>
      <c r="KCY8" s="222"/>
      <c r="KCZ8" s="222"/>
      <c r="KDA8" s="222"/>
      <c r="KDB8" s="222"/>
      <c r="KDC8" s="222"/>
      <c r="KDD8" s="222"/>
      <c r="KDE8" s="222"/>
      <c r="KDF8" s="222"/>
      <c r="KDG8" s="222"/>
      <c r="KDH8" s="222"/>
      <c r="KDI8" s="222"/>
      <c r="KDJ8" s="222"/>
      <c r="KDK8" s="222"/>
      <c r="KDL8" s="222"/>
      <c r="KDM8" s="222"/>
      <c r="KDN8" s="222"/>
      <c r="KDO8" s="222"/>
      <c r="KDP8" s="222"/>
      <c r="KDQ8" s="222"/>
      <c r="KDR8" s="222"/>
      <c r="KDS8" s="222"/>
      <c r="KDT8" s="222"/>
      <c r="KDU8" s="222"/>
      <c r="KDV8" s="222"/>
      <c r="KDW8" s="222"/>
      <c r="KDX8" s="222"/>
      <c r="KDY8" s="222"/>
      <c r="KDZ8" s="222"/>
      <c r="KEA8" s="222"/>
      <c r="KEB8" s="222"/>
      <c r="KEC8" s="222"/>
      <c r="KED8" s="222"/>
      <c r="KEE8" s="222"/>
      <c r="KEF8" s="222"/>
      <c r="KEG8" s="222"/>
      <c r="KEH8" s="222"/>
      <c r="KEI8" s="222"/>
      <c r="KEJ8" s="222"/>
      <c r="KEK8" s="222"/>
      <c r="KEL8" s="222"/>
      <c r="KEM8" s="222"/>
      <c r="KEN8" s="222"/>
      <c r="KEO8" s="222"/>
      <c r="KEP8" s="222"/>
      <c r="KEQ8" s="222"/>
      <c r="KER8" s="222"/>
      <c r="KES8" s="222"/>
      <c r="KET8" s="222"/>
      <c r="KEU8" s="222"/>
      <c r="KEV8" s="222"/>
      <c r="KEW8" s="222"/>
      <c r="KEX8" s="222"/>
      <c r="KEY8" s="222"/>
      <c r="KEZ8" s="222"/>
      <c r="KFA8" s="222"/>
      <c r="KFB8" s="222"/>
      <c r="KFC8" s="222"/>
      <c r="KFD8" s="222"/>
      <c r="KFE8" s="222"/>
      <c r="KFF8" s="222"/>
      <c r="KFG8" s="222"/>
      <c r="KFH8" s="222"/>
      <c r="KFI8" s="222"/>
      <c r="KFJ8" s="222"/>
      <c r="KFK8" s="222"/>
      <c r="KFL8" s="222"/>
      <c r="KFM8" s="222"/>
      <c r="KFN8" s="222"/>
      <c r="KFO8" s="222"/>
      <c r="KFP8" s="222"/>
      <c r="KFQ8" s="222"/>
      <c r="KFR8" s="222"/>
      <c r="KFS8" s="222"/>
      <c r="KFT8" s="222"/>
      <c r="KFU8" s="222"/>
      <c r="KFV8" s="222"/>
      <c r="KFW8" s="222"/>
      <c r="KFX8" s="222"/>
      <c r="KFY8" s="222"/>
      <c r="KFZ8" s="222"/>
      <c r="KGA8" s="222"/>
      <c r="KGB8" s="222"/>
      <c r="KGC8" s="222"/>
      <c r="KGD8" s="222"/>
      <c r="KGE8" s="222"/>
      <c r="KGF8" s="222"/>
      <c r="KGG8" s="222"/>
      <c r="KGH8" s="222"/>
      <c r="KGI8" s="222"/>
      <c r="KGJ8" s="222"/>
      <c r="KGK8" s="222"/>
      <c r="KGL8" s="222"/>
      <c r="KGM8" s="222"/>
      <c r="KGN8" s="222"/>
      <c r="KGO8" s="222"/>
      <c r="KGP8" s="222"/>
      <c r="KGQ8" s="222"/>
      <c r="KGR8" s="222"/>
      <c r="KGS8" s="222"/>
      <c r="KGT8" s="222"/>
      <c r="KGU8" s="222"/>
      <c r="KGV8" s="222"/>
      <c r="KGW8" s="222"/>
      <c r="KGX8" s="222"/>
      <c r="KGY8" s="222"/>
      <c r="KGZ8" s="222"/>
      <c r="KHA8" s="222"/>
      <c r="KHB8" s="222"/>
      <c r="KHC8" s="222"/>
      <c r="KHD8" s="222"/>
      <c r="KHE8" s="222"/>
      <c r="KHF8" s="222"/>
      <c r="KHG8" s="222"/>
      <c r="KHH8" s="222"/>
      <c r="KHI8" s="222"/>
      <c r="KHJ8" s="222"/>
      <c r="KHK8" s="222"/>
      <c r="KHL8" s="222"/>
      <c r="KHM8" s="222"/>
      <c r="KHN8" s="222"/>
      <c r="KHO8" s="222"/>
      <c r="KHP8" s="222"/>
      <c r="KHQ8" s="222"/>
      <c r="KHR8" s="222"/>
      <c r="KHS8" s="222"/>
      <c r="KHT8" s="222"/>
      <c r="KHU8" s="222"/>
      <c r="KHV8" s="222"/>
      <c r="KHW8" s="222"/>
      <c r="KHX8" s="222"/>
      <c r="KHY8" s="222"/>
      <c r="KHZ8" s="222"/>
      <c r="KIA8" s="222"/>
      <c r="KIB8" s="222"/>
      <c r="KIC8" s="222"/>
      <c r="KID8" s="222"/>
      <c r="KIE8" s="222"/>
      <c r="KIF8" s="222"/>
      <c r="KIG8" s="222"/>
      <c r="KIH8" s="222"/>
      <c r="KII8" s="222"/>
      <c r="KIJ8" s="222"/>
      <c r="KIK8" s="222"/>
      <c r="KIL8" s="222"/>
      <c r="KIM8" s="222"/>
      <c r="KIN8" s="222"/>
      <c r="KIO8" s="222"/>
      <c r="KIP8" s="222"/>
      <c r="KIQ8" s="222"/>
      <c r="KIR8" s="222"/>
      <c r="KIS8" s="222"/>
      <c r="KIT8" s="222"/>
      <c r="KIU8" s="222"/>
      <c r="KIV8" s="222"/>
      <c r="KIW8" s="222"/>
      <c r="KIX8" s="222"/>
      <c r="KIY8" s="222"/>
      <c r="KIZ8" s="222"/>
      <c r="KJA8" s="222"/>
      <c r="KJB8" s="222"/>
      <c r="KJC8" s="222"/>
      <c r="KJD8" s="222"/>
      <c r="KJE8" s="222"/>
      <c r="KJF8" s="222"/>
      <c r="KJG8" s="222"/>
      <c r="KJH8" s="222"/>
      <c r="KJI8" s="222"/>
      <c r="KJJ8" s="222"/>
      <c r="KJK8" s="222"/>
      <c r="KJL8" s="222"/>
      <c r="KJM8" s="222"/>
      <c r="KJN8" s="222"/>
      <c r="KJO8" s="222"/>
      <c r="KJP8" s="222"/>
      <c r="KJQ8" s="222"/>
      <c r="KJR8" s="222"/>
      <c r="KJS8" s="222"/>
      <c r="KJT8" s="222"/>
      <c r="KJU8" s="222"/>
      <c r="KJV8" s="222"/>
      <c r="KJW8" s="222"/>
      <c r="KJX8" s="222"/>
      <c r="KJY8" s="222"/>
      <c r="KJZ8" s="222"/>
      <c r="KKA8" s="222"/>
      <c r="KKB8" s="222"/>
      <c r="KKC8" s="222"/>
      <c r="KKD8" s="222"/>
      <c r="KKE8" s="222"/>
      <c r="KKF8" s="222"/>
      <c r="KKG8" s="222"/>
      <c r="KKH8" s="222"/>
      <c r="KKI8" s="222"/>
      <c r="KKJ8" s="222"/>
      <c r="KKK8" s="222"/>
      <c r="KKL8" s="222"/>
      <c r="KKM8" s="222"/>
      <c r="KKN8" s="222"/>
      <c r="KKO8" s="222"/>
      <c r="KKP8" s="222"/>
      <c r="KKQ8" s="222"/>
      <c r="KKR8" s="222"/>
      <c r="KKS8" s="222"/>
      <c r="KKT8" s="222"/>
      <c r="KKU8" s="222"/>
      <c r="KKV8" s="222"/>
      <c r="KKW8" s="222"/>
      <c r="KKX8" s="222"/>
      <c r="KKY8" s="222"/>
      <c r="KKZ8" s="222"/>
      <c r="KLA8" s="222"/>
      <c r="KLB8" s="222"/>
      <c r="KLC8" s="222"/>
      <c r="KLD8" s="222"/>
      <c r="KLE8" s="222"/>
      <c r="KLF8" s="222"/>
      <c r="KLG8" s="222"/>
      <c r="KLH8" s="222"/>
      <c r="KLI8" s="222"/>
      <c r="KLJ8" s="222"/>
      <c r="KLK8" s="222"/>
      <c r="KLL8" s="222"/>
      <c r="KLM8" s="222"/>
      <c r="KLN8" s="222"/>
      <c r="KLO8" s="222"/>
      <c r="KLP8" s="222"/>
      <c r="KLQ8" s="222"/>
      <c r="KLR8" s="222"/>
      <c r="KLS8" s="222"/>
      <c r="KLT8" s="222"/>
      <c r="KLU8" s="222"/>
      <c r="KLV8" s="222"/>
      <c r="KLW8" s="222"/>
      <c r="KLX8" s="222"/>
      <c r="KLY8" s="222"/>
      <c r="KLZ8" s="222"/>
      <c r="KMA8" s="222"/>
      <c r="KMB8" s="222"/>
      <c r="KMC8" s="222"/>
      <c r="KMD8" s="222"/>
      <c r="KME8" s="222"/>
      <c r="KMF8" s="222"/>
      <c r="KMG8" s="222"/>
      <c r="KMH8" s="222"/>
      <c r="KMI8" s="222"/>
      <c r="KMJ8" s="222"/>
      <c r="KMK8" s="222"/>
      <c r="KML8" s="222"/>
      <c r="KMM8" s="222"/>
      <c r="KMN8" s="222"/>
      <c r="KMO8" s="222"/>
      <c r="KMP8" s="222"/>
      <c r="KMQ8" s="222"/>
      <c r="KMR8" s="222"/>
      <c r="KMS8" s="222"/>
      <c r="KMT8" s="222"/>
      <c r="KMU8" s="222"/>
      <c r="KMV8" s="222"/>
      <c r="KMW8" s="222"/>
      <c r="KMX8" s="222"/>
      <c r="KMY8" s="222"/>
      <c r="KMZ8" s="222"/>
      <c r="KNA8" s="222"/>
      <c r="KNB8" s="222"/>
      <c r="KNC8" s="222"/>
      <c r="KND8" s="222"/>
      <c r="KNE8" s="222"/>
      <c r="KNF8" s="222"/>
      <c r="KNG8" s="222"/>
      <c r="KNH8" s="222"/>
      <c r="KNI8" s="222"/>
      <c r="KNJ8" s="222"/>
      <c r="KNK8" s="222"/>
      <c r="KNL8" s="222"/>
      <c r="KNM8" s="222"/>
      <c r="KNN8" s="222"/>
      <c r="KNO8" s="222"/>
      <c r="KNP8" s="222"/>
      <c r="KNQ8" s="222"/>
      <c r="KNR8" s="222"/>
      <c r="KNS8" s="222"/>
      <c r="KNT8" s="222"/>
      <c r="KNU8" s="222"/>
      <c r="KNV8" s="222"/>
      <c r="KNW8" s="222"/>
      <c r="KNX8" s="222"/>
      <c r="KNY8" s="222"/>
      <c r="KNZ8" s="222"/>
      <c r="KOA8" s="222"/>
      <c r="KOB8" s="222"/>
      <c r="KOC8" s="222"/>
      <c r="KOD8" s="222"/>
      <c r="KOE8" s="222"/>
      <c r="KOF8" s="222"/>
      <c r="KOG8" s="222"/>
      <c r="KOH8" s="222"/>
      <c r="KOI8" s="222"/>
      <c r="KOJ8" s="222"/>
      <c r="KOK8" s="222"/>
      <c r="KOL8" s="222"/>
      <c r="KOM8" s="222"/>
      <c r="KON8" s="222"/>
      <c r="KOO8" s="222"/>
      <c r="KOP8" s="222"/>
      <c r="KOQ8" s="222"/>
      <c r="KOR8" s="222"/>
      <c r="KOS8" s="222"/>
      <c r="KOT8" s="222"/>
      <c r="KOU8" s="222"/>
      <c r="KOV8" s="222"/>
      <c r="KOW8" s="222"/>
      <c r="KOX8" s="222"/>
      <c r="KOY8" s="222"/>
      <c r="KOZ8" s="222"/>
      <c r="KPA8" s="222"/>
      <c r="KPB8" s="222"/>
      <c r="KPC8" s="222"/>
      <c r="KPD8" s="222"/>
      <c r="KPE8" s="222"/>
      <c r="KPF8" s="222"/>
      <c r="KPG8" s="222"/>
      <c r="KPH8" s="222"/>
      <c r="KPI8" s="222"/>
      <c r="KPJ8" s="222"/>
      <c r="KPK8" s="222"/>
      <c r="KPL8" s="222"/>
      <c r="KPM8" s="222"/>
      <c r="KPN8" s="222"/>
      <c r="KPO8" s="222"/>
      <c r="KPP8" s="222"/>
      <c r="KPQ8" s="222"/>
      <c r="KPR8" s="222"/>
      <c r="KPS8" s="222"/>
      <c r="KPT8" s="222"/>
      <c r="KPU8" s="222"/>
      <c r="KPV8" s="222"/>
      <c r="KPW8" s="222"/>
      <c r="KPX8" s="222"/>
      <c r="KPY8" s="222"/>
      <c r="KPZ8" s="222"/>
      <c r="KQA8" s="222"/>
      <c r="KQB8" s="222"/>
      <c r="KQC8" s="222"/>
      <c r="KQD8" s="222"/>
      <c r="KQE8" s="222"/>
      <c r="KQF8" s="222"/>
      <c r="KQG8" s="222"/>
      <c r="KQH8" s="222"/>
      <c r="KQI8" s="222"/>
      <c r="KQJ8" s="222"/>
      <c r="KQK8" s="222"/>
      <c r="KQL8" s="222"/>
      <c r="KQM8" s="222"/>
      <c r="KQN8" s="222"/>
      <c r="KQO8" s="222"/>
      <c r="KQP8" s="222"/>
      <c r="KQQ8" s="222"/>
      <c r="KQR8" s="222"/>
      <c r="KQS8" s="222"/>
      <c r="KQT8" s="222"/>
      <c r="KQU8" s="222"/>
      <c r="KQV8" s="222"/>
      <c r="KQW8" s="222"/>
      <c r="KQX8" s="222"/>
      <c r="KQY8" s="222"/>
      <c r="KQZ8" s="222"/>
      <c r="KRA8" s="222"/>
      <c r="KRB8" s="222"/>
      <c r="KRC8" s="222"/>
      <c r="KRD8" s="222"/>
      <c r="KRE8" s="222"/>
      <c r="KRF8" s="222"/>
      <c r="KRG8" s="222"/>
      <c r="KRH8" s="222"/>
      <c r="KRI8" s="222"/>
      <c r="KRJ8" s="222"/>
      <c r="KRK8" s="222"/>
      <c r="KRL8" s="222"/>
      <c r="KRM8" s="222"/>
      <c r="KRN8" s="222"/>
      <c r="KRO8" s="222"/>
      <c r="KRP8" s="222"/>
      <c r="KRQ8" s="222"/>
      <c r="KRR8" s="222"/>
      <c r="KRS8" s="222"/>
      <c r="KRT8" s="222"/>
      <c r="KRU8" s="222"/>
      <c r="KRV8" s="222"/>
      <c r="KRW8" s="222"/>
      <c r="KRX8" s="222"/>
      <c r="KRY8" s="222"/>
      <c r="KRZ8" s="222"/>
      <c r="KSA8" s="222"/>
      <c r="KSB8" s="222"/>
      <c r="KSC8" s="222"/>
      <c r="KSD8" s="222"/>
      <c r="KSE8" s="222"/>
      <c r="KSF8" s="222"/>
      <c r="KSG8" s="222"/>
      <c r="KSH8" s="222"/>
      <c r="KSI8" s="222"/>
      <c r="KSJ8" s="222"/>
      <c r="KSK8" s="222"/>
      <c r="KSL8" s="222"/>
      <c r="KSM8" s="222"/>
      <c r="KSN8" s="222"/>
      <c r="KSO8" s="222"/>
      <c r="KSP8" s="222"/>
      <c r="KSQ8" s="222"/>
      <c r="KSR8" s="222"/>
      <c r="KSS8" s="222"/>
      <c r="KST8" s="222"/>
      <c r="KSU8" s="222"/>
      <c r="KSV8" s="222"/>
      <c r="KSW8" s="222"/>
      <c r="KSX8" s="222"/>
      <c r="KSY8" s="222"/>
      <c r="KSZ8" s="222"/>
      <c r="KTA8" s="222"/>
      <c r="KTB8" s="222"/>
      <c r="KTC8" s="222"/>
      <c r="KTD8" s="222"/>
      <c r="KTE8" s="222"/>
      <c r="KTF8" s="222"/>
      <c r="KTG8" s="222"/>
      <c r="KTH8" s="222"/>
      <c r="KTI8" s="222"/>
      <c r="KTJ8" s="222"/>
      <c r="KTK8" s="222"/>
      <c r="KTL8" s="222"/>
      <c r="KTM8" s="222"/>
      <c r="KTN8" s="222"/>
      <c r="KTO8" s="222"/>
      <c r="KTP8" s="222"/>
      <c r="KTQ8" s="222"/>
      <c r="KTR8" s="222"/>
      <c r="KTS8" s="222"/>
      <c r="KTT8" s="222"/>
      <c r="KTU8" s="222"/>
      <c r="KTV8" s="222"/>
      <c r="KTW8" s="222"/>
      <c r="KTX8" s="222"/>
      <c r="KTY8" s="222"/>
      <c r="KTZ8" s="222"/>
      <c r="KUA8" s="222"/>
      <c r="KUB8" s="222"/>
      <c r="KUC8" s="222"/>
      <c r="KUD8" s="222"/>
      <c r="KUE8" s="222"/>
      <c r="KUF8" s="222"/>
      <c r="KUG8" s="222"/>
      <c r="KUH8" s="222"/>
      <c r="KUI8" s="222"/>
      <c r="KUJ8" s="222"/>
      <c r="KUK8" s="222"/>
      <c r="KUL8" s="222"/>
      <c r="KUM8" s="222"/>
      <c r="KUN8" s="222"/>
      <c r="KUO8" s="222"/>
      <c r="KUP8" s="222"/>
      <c r="KUQ8" s="222"/>
      <c r="KUR8" s="222"/>
      <c r="KUS8" s="222"/>
      <c r="KUT8" s="222"/>
      <c r="KUU8" s="222"/>
      <c r="KUV8" s="222"/>
      <c r="KUW8" s="222"/>
      <c r="KUX8" s="222"/>
      <c r="KUY8" s="222"/>
      <c r="KUZ8" s="222"/>
      <c r="KVA8" s="222"/>
      <c r="KVB8" s="222"/>
      <c r="KVC8" s="222"/>
      <c r="KVD8" s="222"/>
      <c r="KVE8" s="222"/>
      <c r="KVF8" s="222"/>
      <c r="KVG8" s="222"/>
      <c r="KVH8" s="222"/>
      <c r="KVI8" s="222"/>
      <c r="KVJ8" s="222"/>
      <c r="KVK8" s="222"/>
      <c r="KVL8" s="222"/>
      <c r="KVM8" s="222"/>
      <c r="KVN8" s="222"/>
      <c r="KVO8" s="222"/>
      <c r="KVP8" s="222"/>
      <c r="KVQ8" s="222"/>
      <c r="KVR8" s="222"/>
      <c r="KVS8" s="222"/>
      <c r="KVT8" s="222"/>
      <c r="KVU8" s="222"/>
      <c r="KVV8" s="222"/>
      <c r="KVW8" s="222"/>
      <c r="KVX8" s="222"/>
      <c r="KVY8" s="222"/>
      <c r="KVZ8" s="222"/>
      <c r="KWA8" s="222"/>
      <c r="KWB8" s="222"/>
      <c r="KWC8" s="222"/>
      <c r="KWD8" s="222"/>
      <c r="KWE8" s="222"/>
      <c r="KWF8" s="222"/>
      <c r="KWG8" s="222"/>
      <c r="KWH8" s="222"/>
      <c r="KWI8" s="222"/>
      <c r="KWJ8" s="222"/>
      <c r="KWK8" s="222"/>
      <c r="KWL8" s="222"/>
      <c r="KWM8" s="222"/>
      <c r="KWN8" s="222"/>
      <c r="KWO8" s="222"/>
      <c r="KWP8" s="222"/>
      <c r="KWQ8" s="222"/>
      <c r="KWR8" s="222"/>
      <c r="KWS8" s="222"/>
      <c r="KWT8" s="222"/>
      <c r="KWU8" s="222"/>
      <c r="KWV8" s="222"/>
      <c r="KWW8" s="222"/>
      <c r="KWX8" s="222"/>
      <c r="KWY8" s="222"/>
      <c r="KWZ8" s="222"/>
      <c r="KXA8" s="222"/>
      <c r="KXB8" s="222"/>
      <c r="KXC8" s="222"/>
      <c r="KXD8" s="222"/>
      <c r="KXE8" s="222"/>
      <c r="KXF8" s="222"/>
      <c r="KXG8" s="222"/>
      <c r="KXH8" s="222"/>
      <c r="KXI8" s="222"/>
      <c r="KXJ8" s="222"/>
      <c r="KXK8" s="222"/>
      <c r="KXL8" s="222"/>
      <c r="KXM8" s="222"/>
      <c r="KXN8" s="222"/>
      <c r="KXO8" s="222"/>
      <c r="KXP8" s="222"/>
      <c r="KXQ8" s="222"/>
      <c r="KXR8" s="222"/>
      <c r="KXS8" s="222"/>
      <c r="KXT8" s="222"/>
      <c r="KXU8" s="222"/>
      <c r="KXV8" s="222"/>
      <c r="KXW8" s="222"/>
      <c r="KXX8" s="222"/>
      <c r="KXY8" s="222"/>
      <c r="KXZ8" s="222"/>
      <c r="KYA8" s="222"/>
      <c r="KYB8" s="222"/>
      <c r="KYC8" s="222"/>
      <c r="KYD8" s="222"/>
      <c r="KYE8" s="222"/>
      <c r="KYF8" s="222"/>
      <c r="KYG8" s="222"/>
      <c r="KYH8" s="222"/>
      <c r="KYI8" s="222"/>
      <c r="KYJ8" s="222"/>
      <c r="KYK8" s="222"/>
      <c r="KYL8" s="222"/>
      <c r="KYM8" s="222"/>
      <c r="KYN8" s="222"/>
      <c r="KYO8" s="222"/>
      <c r="KYP8" s="222"/>
      <c r="KYQ8" s="222"/>
      <c r="KYR8" s="222"/>
      <c r="KYS8" s="222"/>
      <c r="KYT8" s="222"/>
      <c r="KYU8" s="222"/>
      <c r="KYV8" s="222"/>
      <c r="KYW8" s="222"/>
      <c r="KYX8" s="222"/>
      <c r="KYY8" s="222"/>
      <c r="KYZ8" s="222"/>
      <c r="KZA8" s="222"/>
      <c r="KZB8" s="222"/>
      <c r="KZC8" s="222"/>
      <c r="KZD8" s="222"/>
      <c r="KZE8" s="222"/>
      <c r="KZF8" s="222"/>
      <c r="KZG8" s="222"/>
      <c r="KZH8" s="222"/>
      <c r="KZI8" s="222"/>
      <c r="KZJ8" s="222"/>
      <c r="KZK8" s="222"/>
      <c r="KZL8" s="222"/>
      <c r="KZM8" s="222"/>
      <c r="KZN8" s="222"/>
      <c r="KZO8" s="222"/>
      <c r="KZP8" s="222"/>
      <c r="KZQ8" s="222"/>
      <c r="KZR8" s="222"/>
      <c r="KZS8" s="222"/>
      <c r="KZT8" s="222"/>
      <c r="KZU8" s="222"/>
      <c r="KZV8" s="222"/>
      <c r="KZW8" s="222"/>
      <c r="KZX8" s="222"/>
      <c r="KZY8" s="222"/>
      <c r="KZZ8" s="222"/>
      <c r="LAA8" s="222"/>
      <c r="LAB8" s="222"/>
      <c r="LAC8" s="222"/>
      <c r="LAD8" s="222"/>
      <c r="LAE8" s="222"/>
      <c r="LAF8" s="222"/>
      <c r="LAG8" s="222"/>
      <c r="LAH8" s="222"/>
      <c r="LAI8" s="222"/>
      <c r="LAJ8" s="222"/>
      <c r="LAK8" s="222"/>
      <c r="LAL8" s="222"/>
      <c r="LAM8" s="222"/>
      <c r="LAN8" s="222"/>
      <c r="LAO8" s="222"/>
      <c r="LAP8" s="222"/>
      <c r="LAQ8" s="222"/>
      <c r="LAR8" s="222"/>
      <c r="LAS8" s="222"/>
      <c r="LAT8" s="222"/>
      <c r="LAU8" s="222"/>
      <c r="LAV8" s="222"/>
      <c r="LAW8" s="222"/>
      <c r="LAX8" s="222"/>
      <c r="LAY8" s="222"/>
      <c r="LAZ8" s="222"/>
      <c r="LBA8" s="222"/>
      <c r="LBB8" s="222"/>
      <c r="LBC8" s="222"/>
      <c r="LBD8" s="222"/>
      <c r="LBE8" s="222"/>
      <c r="LBF8" s="222"/>
      <c r="LBG8" s="222"/>
      <c r="LBH8" s="222"/>
      <c r="LBI8" s="222"/>
      <c r="LBJ8" s="222"/>
      <c r="LBK8" s="222"/>
      <c r="LBL8" s="222"/>
      <c r="LBM8" s="222"/>
      <c r="LBN8" s="222"/>
      <c r="LBO8" s="222"/>
      <c r="LBP8" s="222"/>
      <c r="LBQ8" s="222"/>
      <c r="LBR8" s="222"/>
      <c r="LBS8" s="222"/>
      <c r="LBT8" s="222"/>
      <c r="LBU8" s="222"/>
      <c r="LBV8" s="222"/>
      <c r="LBW8" s="222"/>
      <c r="LBX8" s="222"/>
      <c r="LBY8" s="222"/>
      <c r="LBZ8" s="222"/>
      <c r="LCA8" s="222"/>
      <c r="LCB8" s="222"/>
      <c r="LCC8" s="222"/>
      <c r="LCD8" s="222"/>
      <c r="LCE8" s="222"/>
      <c r="LCF8" s="222"/>
      <c r="LCG8" s="222"/>
      <c r="LCH8" s="222"/>
      <c r="LCI8" s="222"/>
      <c r="LCJ8" s="222"/>
      <c r="LCK8" s="222"/>
      <c r="LCL8" s="222"/>
      <c r="LCM8" s="222"/>
      <c r="LCN8" s="222"/>
      <c r="LCO8" s="222"/>
      <c r="LCP8" s="222"/>
      <c r="LCQ8" s="222"/>
      <c r="LCR8" s="222"/>
      <c r="LCS8" s="222"/>
      <c r="LCT8" s="222"/>
      <c r="LCU8" s="222"/>
      <c r="LCV8" s="222"/>
      <c r="LCW8" s="222"/>
      <c r="LCX8" s="222"/>
      <c r="LCY8" s="222"/>
      <c r="LCZ8" s="222"/>
      <c r="LDA8" s="222"/>
      <c r="LDB8" s="222"/>
      <c r="LDC8" s="222"/>
      <c r="LDD8" s="222"/>
      <c r="LDE8" s="222"/>
      <c r="LDF8" s="222"/>
      <c r="LDG8" s="222"/>
      <c r="LDH8" s="222"/>
      <c r="LDI8" s="222"/>
      <c r="LDJ8" s="222"/>
      <c r="LDK8" s="222"/>
      <c r="LDL8" s="222"/>
      <c r="LDM8" s="222"/>
      <c r="LDN8" s="222"/>
      <c r="LDO8" s="222"/>
      <c r="LDP8" s="222"/>
      <c r="LDQ8" s="222"/>
      <c r="LDR8" s="222"/>
      <c r="LDS8" s="222"/>
      <c r="LDT8" s="222"/>
      <c r="LDU8" s="222"/>
      <c r="LDV8" s="222"/>
      <c r="LDW8" s="222"/>
      <c r="LDX8" s="222"/>
      <c r="LDY8" s="222"/>
      <c r="LDZ8" s="222"/>
      <c r="LEA8" s="222"/>
      <c r="LEB8" s="222"/>
      <c r="LEC8" s="222"/>
      <c r="LED8" s="222"/>
      <c r="LEE8" s="222"/>
      <c r="LEF8" s="222"/>
      <c r="LEG8" s="222"/>
      <c r="LEH8" s="222"/>
      <c r="LEI8" s="222"/>
      <c r="LEJ8" s="222"/>
      <c r="LEK8" s="222"/>
      <c r="LEL8" s="222"/>
      <c r="LEM8" s="222"/>
      <c r="LEN8" s="222"/>
      <c r="LEO8" s="222"/>
      <c r="LEP8" s="222"/>
      <c r="LEQ8" s="222"/>
      <c r="LER8" s="222"/>
      <c r="LES8" s="222"/>
      <c r="LET8" s="222"/>
      <c r="LEU8" s="222"/>
      <c r="LEV8" s="222"/>
      <c r="LEW8" s="222"/>
      <c r="LEX8" s="222"/>
      <c r="LEY8" s="222"/>
      <c r="LEZ8" s="222"/>
      <c r="LFA8" s="222"/>
      <c r="LFB8" s="222"/>
      <c r="LFC8" s="222"/>
      <c r="LFD8" s="222"/>
      <c r="LFE8" s="222"/>
      <c r="LFF8" s="222"/>
      <c r="LFG8" s="222"/>
      <c r="LFH8" s="222"/>
      <c r="LFI8" s="222"/>
      <c r="LFJ8" s="222"/>
      <c r="LFK8" s="222"/>
      <c r="LFL8" s="222"/>
      <c r="LFM8" s="222"/>
      <c r="LFN8" s="222"/>
      <c r="LFO8" s="222"/>
      <c r="LFP8" s="222"/>
      <c r="LFQ8" s="222"/>
      <c r="LFR8" s="222"/>
      <c r="LFS8" s="222"/>
      <c r="LFT8" s="222"/>
      <c r="LFU8" s="222"/>
      <c r="LFV8" s="222"/>
      <c r="LFW8" s="222"/>
      <c r="LFX8" s="222"/>
      <c r="LFY8" s="222"/>
      <c r="LFZ8" s="222"/>
      <c r="LGA8" s="222"/>
      <c r="LGB8" s="222"/>
      <c r="LGC8" s="222"/>
      <c r="LGD8" s="222"/>
      <c r="LGE8" s="222"/>
      <c r="LGF8" s="222"/>
      <c r="LGG8" s="222"/>
      <c r="LGH8" s="222"/>
      <c r="LGI8" s="222"/>
      <c r="LGJ8" s="222"/>
      <c r="LGK8" s="222"/>
      <c r="LGL8" s="222"/>
      <c r="LGM8" s="222"/>
      <c r="LGN8" s="222"/>
      <c r="LGO8" s="222"/>
      <c r="LGP8" s="222"/>
      <c r="LGQ8" s="222"/>
      <c r="LGR8" s="222"/>
      <c r="LGS8" s="222"/>
      <c r="LGT8" s="222"/>
      <c r="LGU8" s="222"/>
      <c r="LGV8" s="222"/>
      <c r="LGW8" s="222"/>
      <c r="LGX8" s="222"/>
      <c r="LGY8" s="222"/>
      <c r="LGZ8" s="222"/>
      <c r="LHA8" s="222"/>
      <c r="LHB8" s="222"/>
      <c r="LHC8" s="222"/>
      <c r="LHD8" s="222"/>
      <c r="LHE8" s="222"/>
      <c r="LHF8" s="222"/>
      <c r="LHG8" s="222"/>
      <c r="LHH8" s="222"/>
      <c r="LHI8" s="222"/>
      <c r="LHJ8" s="222"/>
      <c r="LHK8" s="222"/>
      <c r="LHL8" s="222"/>
      <c r="LHM8" s="222"/>
      <c r="LHN8" s="222"/>
      <c r="LHO8" s="222"/>
      <c r="LHP8" s="222"/>
      <c r="LHQ8" s="222"/>
      <c r="LHR8" s="222"/>
      <c r="LHS8" s="222"/>
      <c r="LHT8" s="222"/>
      <c r="LHU8" s="222"/>
      <c r="LHV8" s="222"/>
      <c r="LHW8" s="222"/>
      <c r="LHX8" s="222"/>
      <c r="LHY8" s="222"/>
      <c r="LHZ8" s="222"/>
      <c r="LIA8" s="222"/>
      <c r="LIB8" s="222"/>
      <c r="LIC8" s="222"/>
      <c r="LID8" s="222"/>
      <c r="LIE8" s="222"/>
      <c r="LIF8" s="222"/>
      <c r="LIG8" s="222"/>
      <c r="LIH8" s="222"/>
      <c r="LII8" s="222"/>
      <c r="LIJ8" s="222"/>
      <c r="LIK8" s="222"/>
      <c r="LIL8" s="222"/>
      <c r="LIM8" s="222"/>
      <c r="LIN8" s="222"/>
      <c r="LIO8" s="222"/>
      <c r="LIP8" s="222"/>
      <c r="LIQ8" s="222"/>
      <c r="LIR8" s="222"/>
      <c r="LIS8" s="222"/>
      <c r="LIT8" s="222"/>
      <c r="LIU8" s="222"/>
      <c r="LIV8" s="222"/>
      <c r="LIW8" s="222"/>
      <c r="LIX8" s="222"/>
      <c r="LIY8" s="222"/>
      <c r="LIZ8" s="222"/>
      <c r="LJA8" s="222"/>
      <c r="LJB8" s="222"/>
      <c r="LJC8" s="222"/>
      <c r="LJD8" s="222"/>
      <c r="LJE8" s="222"/>
      <c r="LJF8" s="222"/>
      <c r="LJG8" s="222"/>
      <c r="LJH8" s="222"/>
      <c r="LJI8" s="222"/>
      <c r="LJJ8" s="222"/>
      <c r="LJK8" s="222"/>
      <c r="LJL8" s="222"/>
      <c r="LJM8" s="222"/>
      <c r="LJN8" s="222"/>
      <c r="LJO8" s="222"/>
      <c r="LJP8" s="222"/>
      <c r="LJQ8" s="222"/>
      <c r="LJR8" s="222"/>
      <c r="LJS8" s="222"/>
      <c r="LJT8" s="222"/>
      <c r="LJU8" s="222"/>
      <c r="LJV8" s="222"/>
      <c r="LJW8" s="222"/>
      <c r="LJX8" s="222"/>
      <c r="LJY8" s="222"/>
      <c r="LJZ8" s="222"/>
      <c r="LKA8" s="222"/>
      <c r="LKB8" s="222"/>
      <c r="LKC8" s="222"/>
      <c r="LKD8" s="222"/>
      <c r="LKE8" s="222"/>
      <c r="LKF8" s="222"/>
      <c r="LKG8" s="222"/>
      <c r="LKH8" s="222"/>
      <c r="LKI8" s="222"/>
      <c r="LKJ8" s="222"/>
      <c r="LKK8" s="222"/>
      <c r="LKL8" s="222"/>
      <c r="LKM8" s="222"/>
      <c r="LKN8" s="222"/>
      <c r="LKO8" s="222"/>
      <c r="LKP8" s="222"/>
      <c r="LKQ8" s="222"/>
      <c r="LKR8" s="222"/>
      <c r="LKS8" s="222"/>
      <c r="LKT8" s="222"/>
      <c r="LKU8" s="222"/>
      <c r="LKV8" s="222"/>
      <c r="LKW8" s="222"/>
      <c r="LKX8" s="222"/>
      <c r="LKY8" s="222"/>
      <c r="LKZ8" s="222"/>
      <c r="LLA8" s="222"/>
      <c r="LLB8" s="222"/>
      <c r="LLC8" s="222"/>
      <c r="LLD8" s="222"/>
      <c r="LLE8" s="222"/>
      <c r="LLF8" s="222"/>
      <c r="LLG8" s="222"/>
      <c r="LLH8" s="222"/>
      <c r="LLI8" s="222"/>
      <c r="LLJ8" s="222"/>
      <c r="LLK8" s="222"/>
      <c r="LLL8" s="222"/>
      <c r="LLM8" s="222"/>
      <c r="LLN8" s="222"/>
      <c r="LLO8" s="222"/>
      <c r="LLP8" s="222"/>
      <c r="LLQ8" s="222"/>
      <c r="LLR8" s="222"/>
      <c r="LLS8" s="222"/>
      <c r="LLT8" s="222"/>
      <c r="LLU8" s="222"/>
      <c r="LLV8" s="222"/>
      <c r="LLW8" s="222"/>
      <c r="LLX8" s="222"/>
      <c r="LLY8" s="222"/>
      <c r="LLZ8" s="222"/>
      <c r="LMA8" s="222"/>
      <c r="LMB8" s="222"/>
      <c r="LMC8" s="222"/>
      <c r="LMD8" s="222"/>
      <c r="LME8" s="222"/>
      <c r="LMF8" s="222"/>
      <c r="LMG8" s="222"/>
      <c r="LMH8" s="222"/>
      <c r="LMI8" s="222"/>
      <c r="LMJ8" s="222"/>
      <c r="LMK8" s="222"/>
      <c r="LML8" s="222"/>
      <c r="LMM8" s="222"/>
      <c r="LMN8" s="222"/>
      <c r="LMO8" s="222"/>
      <c r="LMP8" s="222"/>
      <c r="LMQ8" s="222"/>
      <c r="LMR8" s="222"/>
      <c r="LMS8" s="222"/>
      <c r="LMT8" s="222"/>
      <c r="LMU8" s="222"/>
      <c r="LMV8" s="222"/>
      <c r="LMW8" s="222"/>
      <c r="LMX8" s="222"/>
      <c r="LMY8" s="222"/>
      <c r="LMZ8" s="222"/>
      <c r="LNA8" s="222"/>
      <c r="LNB8" s="222"/>
      <c r="LNC8" s="222"/>
      <c r="LND8" s="222"/>
      <c r="LNE8" s="222"/>
      <c r="LNF8" s="222"/>
      <c r="LNG8" s="222"/>
      <c r="LNH8" s="222"/>
      <c r="LNI8" s="222"/>
      <c r="LNJ8" s="222"/>
      <c r="LNK8" s="222"/>
      <c r="LNL8" s="222"/>
      <c r="LNM8" s="222"/>
      <c r="LNN8" s="222"/>
      <c r="LNO8" s="222"/>
      <c r="LNP8" s="222"/>
      <c r="LNQ8" s="222"/>
      <c r="LNR8" s="222"/>
      <c r="LNS8" s="222"/>
      <c r="LNT8" s="222"/>
      <c r="LNU8" s="222"/>
      <c r="LNV8" s="222"/>
      <c r="LNW8" s="222"/>
      <c r="LNX8" s="222"/>
      <c r="LNY8" s="222"/>
      <c r="LNZ8" s="222"/>
      <c r="LOA8" s="222"/>
      <c r="LOB8" s="222"/>
      <c r="LOC8" s="222"/>
      <c r="LOD8" s="222"/>
      <c r="LOE8" s="222"/>
      <c r="LOF8" s="222"/>
      <c r="LOG8" s="222"/>
      <c r="LOH8" s="222"/>
      <c r="LOI8" s="222"/>
      <c r="LOJ8" s="222"/>
      <c r="LOK8" s="222"/>
      <c r="LOL8" s="222"/>
      <c r="LOM8" s="222"/>
      <c r="LON8" s="222"/>
      <c r="LOO8" s="222"/>
      <c r="LOP8" s="222"/>
      <c r="LOQ8" s="222"/>
      <c r="LOR8" s="222"/>
      <c r="LOS8" s="222"/>
      <c r="LOT8" s="222"/>
      <c r="LOU8" s="222"/>
      <c r="LOV8" s="222"/>
      <c r="LOW8" s="222"/>
      <c r="LOX8" s="222"/>
      <c r="LOY8" s="222"/>
      <c r="LOZ8" s="222"/>
      <c r="LPA8" s="222"/>
      <c r="LPB8" s="222"/>
      <c r="LPC8" s="222"/>
      <c r="LPD8" s="222"/>
      <c r="LPE8" s="222"/>
      <c r="LPF8" s="222"/>
      <c r="LPG8" s="222"/>
      <c r="LPH8" s="222"/>
      <c r="LPI8" s="222"/>
      <c r="LPJ8" s="222"/>
      <c r="LPK8" s="222"/>
      <c r="LPL8" s="222"/>
      <c r="LPM8" s="222"/>
      <c r="LPN8" s="222"/>
      <c r="LPO8" s="222"/>
      <c r="LPP8" s="222"/>
      <c r="LPQ8" s="222"/>
      <c r="LPR8" s="222"/>
      <c r="LPS8" s="222"/>
      <c r="LPT8" s="222"/>
      <c r="LPU8" s="222"/>
      <c r="LPV8" s="222"/>
      <c r="LPW8" s="222"/>
      <c r="LPX8" s="222"/>
      <c r="LPY8" s="222"/>
      <c r="LPZ8" s="222"/>
      <c r="LQA8" s="222"/>
      <c r="LQB8" s="222"/>
      <c r="LQC8" s="222"/>
      <c r="LQD8" s="222"/>
      <c r="LQE8" s="222"/>
      <c r="LQF8" s="222"/>
      <c r="LQG8" s="222"/>
      <c r="LQH8" s="222"/>
      <c r="LQI8" s="222"/>
      <c r="LQJ8" s="222"/>
      <c r="LQK8" s="222"/>
      <c r="LQL8" s="222"/>
      <c r="LQM8" s="222"/>
      <c r="LQN8" s="222"/>
      <c r="LQO8" s="222"/>
      <c r="LQP8" s="222"/>
      <c r="LQQ8" s="222"/>
      <c r="LQR8" s="222"/>
      <c r="LQS8" s="222"/>
      <c r="LQT8" s="222"/>
      <c r="LQU8" s="222"/>
      <c r="LQV8" s="222"/>
      <c r="LQW8" s="222"/>
      <c r="LQX8" s="222"/>
      <c r="LQY8" s="222"/>
      <c r="LQZ8" s="222"/>
      <c r="LRA8" s="222"/>
      <c r="LRB8" s="222"/>
      <c r="LRC8" s="222"/>
      <c r="LRD8" s="222"/>
      <c r="LRE8" s="222"/>
      <c r="LRF8" s="222"/>
      <c r="LRG8" s="222"/>
      <c r="LRH8" s="222"/>
      <c r="LRI8" s="222"/>
      <c r="LRJ8" s="222"/>
      <c r="LRK8" s="222"/>
      <c r="LRL8" s="222"/>
      <c r="LRM8" s="222"/>
      <c r="LRN8" s="222"/>
      <c r="LRO8" s="222"/>
      <c r="LRP8" s="222"/>
      <c r="LRQ8" s="222"/>
      <c r="LRR8" s="222"/>
      <c r="LRS8" s="222"/>
      <c r="LRT8" s="222"/>
      <c r="LRU8" s="222"/>
      <c r="LRV8" s="222"/>
      <c r="LRW8" s="222"/>
      <c r="LRX8" s="222"/>
      <c r="LRY8" s="222"/>
      <c r="LRZ8" s="222"/>
      <c r="LSA8" s="222"/>
      <c r="LSB8" s="222"/>
      <c r="LSC8" s="222"/>
      <c r="LSD8" s="222"/>
      <c r="LSE8" s="222"/>
      <c r="LSF8" s="222"/>
      <c r="LSG8" s="222"/>
      <c r="LSH8" s="222"/>
      <c r="LSI8" s="222"/>
      <c r="LSJ8" s="222"/>
      <c r="LSK8" s="222"/>
      <c r="LSL8" s="222"/>
      <c r="LSM8" s="222"/>
      <c r="LSN8" s="222"/>
      <c r="LSO8" s="222"/>
      <c r="LSP8" s="222"/>
      <c r="LSQ8" s="222"/>
      <c r="LSR8" s="222"/>
      <c r="LSS8" s="222"/>
      <c r="LST8" s="222"/>
      <c r="LSU8" s="222"/>
      <c r="LSV8" s="222"/>
      <c r="LSW8" s="222"/>
      <c r="LSX8" s="222"/>
      <c r="LSY8" s="222"/>
      <c r="LSZ8" s="222"/>
      <c r="LTA8" s="222"/>
      <c r="LTB8" s="222"/>
      <c r="LTC8" s="222"/>
      <c r="LTD8" s="222"/>
      <c r="LTE8" s="222"/>
      <c r="LTF8" s="222"/>
      <c r="LTG8" s="222"/>
      <c r="LTH8" s="222"/>
      <c r="LTI8" s="222"/>
      <c r="LTJ8" s="222"/>
      <c r="LTK8" s="222"/>
      <c r="LTL8" s="222"/>
      <c r="LTM8" s="222"/>
      <c r="LTN8" s="222"/>
      <c r="LTO8" s="222"/>
      <c r="LTP8" s="222"/>
      <c r="LTQ8" s="222"/>
      <c r="LTR8" s="222"/>
      <c r="LTS8" s="222"/>
      <c r="LTT8" s="222"/>
      <c r="LTU8" s="222"/>
      <c r="LTV8" s="222"/>
      <c r="LTW8" s="222"/>
      <c r="LTX8" s="222"/>
      <c r="LTY8" s="222"/>
      <c r="LTZ8" s="222"/>
      <c r="LUA8" s="222"/>
      <c r="LUB8" s="222"/>
      <c r="LUC8" s="222"/>
      <c r="LUD8" s="222"/>
      <c r="LUE8" s="222"/>
      <c r="LUF8" s="222"/>
      <c r="LUG8" s="222"/>
      <c r="LUH8" s="222"/>
      <c r="LUI8" s="222"/>
      <c r="LUJ8" s="222"/>
      <c r="LUK8" s="222"/>
      <c r="LUL8" s="222"/>
      <c r="LUM8" s="222"/>
      <c r="LUN8" s="222"/>
      <c r="LUO8" s="222"/>
      <c r="LUP8" s="222"/>
      <c r="LUQ8" s="222"/>
      <c r="LUR8" s="222"/>
      <c r="LUS8" s="222"/>
      <c r="LUT8" s="222"/>
      <c r="LUU8" s="222"/>
      <c r="LUV8" s="222"/>
      <c r="LUW8" s="222"/>
      <c r="LUX8" s="222"/>
      <c r="LUY8" s="222"/>
      <c r="LUZ8" s="222"/>
      <c r="LVA8" s="222"/>
      <c r="LVB8" s="222"/>
      <c r="LVC8" s="222"/>
      <c r="LVD8" s="222"/>
      <c r="LVE8" s="222"/>
      <c r="LVF8" s="222"/>
      <c r="LVG8" s="222"/>
      <c r="LVH8" s="222"/>
      <c r="LVI8" s="222"/>
      <c r="LVJ8" s="222"/>
      <c r="LVK8" s="222"/>
      <c r="LVL8" s="222"/>
      <c r="LVM8" s="222"/>
      <c r="LVN8" s="222"/>
      <c r="LVO8" s="222"/>
      <c r="LVP8" s="222"/>
      <c r="LVQ8" s="222"/>
      <c r="LVR8" s="222"/>
      <c r="LVS8" s="222"/>
      <c r="LVT8" s="222"/>
      <c r="LVU8" s="222"/>
      <c r="LVV8" s="222"/>
      <c r="LVW8" s="222"/>
      <c r="LVX8" s="222"/>
      <c r="LVY8" s="222"/>
      <c r="LVZ8" s="222"/>
      <c r="LWA8" s="222"/>
      <c r="LWB8" s="222"/>
      <c r="LWC8" s="222"/>
      <c r="LWD8" s="222"/>
      <c r="LWE8" s="222"/>
      <c r="LWF8" s="222"/>
      <c r="LWG8" s="222"/>
      <c r="LWH8" s="222"/>
      <c r="LWI8" s="222"/>
      <c r="LWJ8" s="222"/>
      <c r="LWK8" s="222"/>
      <c r="LWL8" s="222"/>
      <c r="LWM8" s="222"/>
      <c r="LWN8" s="222"/>
      <c r="LWO8" s="222"/>
      <c r="LWP8" s="222"/>
      <c r="LWQ8" s="222"/>
      <c r="LWR8" s="222"/>
      <c r="LWS8" s="222"/>
      <c r="LWT8" s="222"/>
      <c r="LWU8" s="222"/>
      <c r="LWV8" s="222"/>
      <c r="LWW8" s="222"/>
      <c r="LWX8" s="222"/>
      <c r="LWY8" s="222"/>
      <c r="LWZ8" s="222"/>
      <c r="LXA8" s="222"/>
      <c r="LXB8" s="222"/>
      <c r="LXC8" s="222"/>
      <c r="LXD8" s="222"/>
      <c r="LXE8" s="222"/>
      <c r="LXF8" s="222"/>
      <c r="LXG8" s="222"/>
      <c r="LXH8" s="222"/>
      <c r="LXI8" s="222"/>
      <c r="LXJ8" s="222"/>
      <c r="LXK8" s="222"/>
      <c r="LXL8" s="222"/>
      <c r="LXM8" s="222"/>
      <c r="LXN8" s="222"/>
      <c r="LXO8" s="222"/>
      <c r="LXP8" s="222"/>
      <c r="LXQ8" s="222"/>
      <c r="LXR8" s="222"/>
      <c r="LXS8" s="222"/>
      <c r="LXT8" s="222"/>
      <c r="LXU8" s="222"/>
      <c r="LXV8" s="222"/>
      <c r="LXW8" s="222"/>
      <c r="LXX8" s="222"/>
      <c r="LXY8" s="222"/>
      <c r="LXZ8" s="222"/>
      <c r="LYA8" s="222"/>
      <c r="LYB8" s="222"/>
      <c r="LYC8" s="222"/>
      <c r="LYD8" s="222"/>
      <c r="LYE8" s="222"/>
      <c r="LYF8" s="222"/>
      <c r="LYG8" s="222"/>
      <c r="LYH8" s="222"/>
      <c r="LYI8" s="222"/>
      <c r="LYJ8" s="222"/>
      <c r="LYK8" s="222"/>
      <c r="LYL8" s="222"/>
      <c r="LYM8" s="222"/>
      <c r="LYN8" s="222"/>
      <c r="LYO8" s="222"/>
      <c r="LYP8" s="222"/>
      <c r="LYQ8" s="222"/>
      <c r="LYR8" s="222"/>
      <c r="LYS8" s="222"/>
      <c r="LYT8" s="222"/>
      <c r="LYU8" s="222"/>
      <c r="LYV8" s="222"/>
      <c r="LYW8" s="222"/>
      <c r="LYX8" s="222"/>
      <c r="LYY8" s="222"/>
      <c r="LYZ8" s="222"/>
      <c r="LZA8" s="222"/>
      <c r="LZB8" s="222"/>
      <c r="LZC8" s="222"/>
      <c r="LZD8" s="222"/>
      <c r="LZE8" s="222"/>
      <c r="LZF8" s="222"/>
      <c r="LZG8" s="222"/>
      <c r="LZH8" s="222"/>
      <c r="LZI8" s="222"/>
      <c r="LZJ8" s="222"/>
      <c r="LZK8" s="222"/>
      <c r="LZL8" s="222"/>
      <c r="LZM8" s="222"/>
      <c r="LZN8" s="222"/>
      <c r="LZO8" s="222"/>
      <c r="LZP8" s="222"/>
      <c r="LZQ8" s="222"/>
      <c r="LZR8" s="222"/>
      <c r="LZS8" s="222"/>
      <c r="LZT8" s="222"/>
      <c r="LZU8" s="222"/>
      <c r="LZV8" s="222"/>
      <c r="LZW8" s="222"/>
      <c r="LZX8" s="222"/>
      <c r="LZY8" s="222"/>
      <c r="LZZ8" s="222"/>
      <c r="MAA8" s="222"/>
      <c r="MAB8" s="222"/>
      <c r="MAC8" s="222"/>
      <c r="MAD8" s="222"/>
      <c r="MAE8" s="222"/>
      <c r="MAF8" s="222"/>
      <c r="MAG8" s="222"/>
      <c r="MAH8" s="222"/>
      <c r="MAI8" s="222"/>
      <c r="MAJ8" s="222"/>
      <c r="MAK8" s="222"/>
      <c r="MAL8" s="222"/>
      <c r="MAM8" s="222"/>
      <c r="MAN8" s="222"/>
      <c r="MAO8" s="222"/>
      <c r="MAP8" s="222"/>
      <c r="MAQ8" s="222"/>
      <c r="MAR8" s="222"/>
      <c r="MAS8" s="222"/>
      <c r="MAT8" s="222"/>
      <c r="MAU8" s="222"/>
      <c r="MAV8" s="222"/>
      <c r="MAW8" s="222"/>
      <c r="MAX8" s="222"/>
      <c r="MAY8" s="222"/>
      <c r="MAZ8" s="222"/>
      <c r="MBA8" s="222"/>
      <c r="MBB8" s="222"/>
      <c r="MBC8" s="222"/>
      <c r="MBD8" s="222"/>
      <c r="MBE8" s="222"/>
      <c r="MBF8" s="222"/>
      <c r="MBG8" s="222"/>
      <c r="MBH8" s="222"/>
      <c r="MBI8" s="222"/>
      <c r="MBJ8" s="222"/>
      <c r="MBK8" s="222"/>
      <c r="MBL8" s="222"/>
      <c r="MBM8" s="222"/>
      <c r="MBN8" s="222"/>
      <c r="MBO8" s="222"/>
      <c r="MBP8" s="222"/>
      <c r="MBQ8" s="222"/>
      <c r="MBR8" s="222"/>
      <c r="MBS8" s="222"/>
      <c r="MBT8" s="222"/>
      <c r="MBU8" s="222"/>
      <c r="MBV8" s="222"/>
      <c r="MBW8" s="222"/>
      <c r="MBX8" s="222"/>
      <c r="MBY8" s="222"/>
      <c r="MBZ8" s="222"/>
      <c r="MCA8" s="222"/>
      <c r="MCB8" s="222"/>
      <c r="MCC8" s="222"/>
      <c r="MCD8" s="222"/>
      <c r="MCE8" s="222"/>
      <c r="MCF8" s="222"/>
      <c r="MCG8" s="222"/>
      <c r="MCH8" s="222"/>
      <c r="MCI8" s="222"/>
      <c r="MCJ8" s="222"/>
      <c r="MCK8" s="222"/>
      <c r="MCL8" s="222"/>
      <c r="MCM8" s="222"/>
      <c r="MCN8" s="222"/>
      <c r="MCO8" s="222"/>
      <c r="MCP8" s="222"/>
      <c r="MCQ8" s="222"/>
      <c r="MCR8" s="222"/>
      <c r="MCS8" s="222"/>
      <c r="MCT8" s="222"/>
      <c r="MCU8" s="222"/>
      <c r="MCV8" s="222"/>
      <c r="MCW8" s="222"/>
      <c r="MCX8" s="222"/>
      <c r="MCY8" s="222"/>
      <c r="MCZ8" s="222"/>
      <c r="MDA8" s="222"/>
      <c r="MDB8" s="222"/>
      <c r="MDC8" s="222"/>
      <c r="MDD8" s="222"/>
      <c r="MDE8" s="222"/>
      <c r="MDF8" s="222"/>
      <c r="MDG8" s="222"/>
      <c r="MDH8" s="222"/>
      <c r="MDI8" s="222"/>
      <c r="MDJ8" s="222"/>
      <c r="MDK8" s="222"/>
      <c r="MDL8" s="222"/>
      <c r="MDM8" s="222"/>
      <c r="MDN8" s="222"/>
      <c r="MDO8" s="222"/>
      <c r="MDP8" s="222"/>
      <c r="MDQ8" s="222"/>
      <c r="MDR8" s="222"/>
      <c r="MDS8" s="222"/>
      <c r="MDT8" s="222"/>
      <c r="MDU8" s="222"/>
      <c r="MDV8" s="222"/>
      <c r="MDW8" s="222"/>
      <c r="MDX8" s="222"/>
      <c r="MDY8" s="222"/>
      <c r="MDZ8" s="222"/>
      <c r="MEA8" s="222"/>
      <c r="MEB8" s="222"/>
      <c r="MEC8" s="222"/>
      <c r="MED8" s="222"/>
      <c r="MEE8" s="222"/>
      <c r="MEF8" s="222"/>
      <c r="MEG8" s="222"/>
      <c r="MEH8" s="222"/>
      <c r="MEI8" s="222"/>
      <c r="MEJ8" s="222"/>
      <c r="MEK8" s="222"/>
      <c r="MEL8" s="222"/>
      <c r="MEM8" s="222"/>
      <c r="MEN8" s="222"/>
      <c r="MEO8" s="222"/>
      <c r="MEP8" s="222"/>
      <c r="MEQ8" s="222"/>
      <c r="MER8" s="222"/>
      <c r="MES8" s="222"/>
      <c r="MET8" s="222"/>
      <c r="MEU8" s="222"/>
      <c r="MEV8" s="222"/>
      <c r="MEW8" s="222"/>
      <c r="MEX8" s="222"/>
      <c r="MEY8" s="222"/>
      <c r="MEZ8" s="222"/>
      <c r="MFA8" s="222"/>
      <c r="MFB8" s="222"/>
      <c r="MFC8" s="222"/>
      <c r="MFD8" s="222"/>
      <c r="MFE8" s="222"/>
      <c r="MFF8" s="222"/>
      <c r="MFG8" s="222"/>
      <c r="MFH8" s="222"/>
      <c r="MFI8" s="222"/>
      <c r="MFJ8" s="222"/>
      <c r="MFK8" s="222"/>
      <c r="MFL8" s="222"/>
      <c r="MFM8" s="222"/>
      <c r="MFN8" s="222"/>
      <c r="MFO8" s="222"/>
      <c r="MFP8" s="222"/>
      <c r="MFQ8" s="222"/>
      <c r="MFR8" s="222"/>
      <c r="MFS8" s="222"/>
      <c r="MFT8" s="222"/>
      <c r="MFU8" s="222"/>
      <c r="MFV8" s="222"/>
      <c r="MFW8" s="222"/>
      <c r="MFX8" s="222"/>
      <c r="MFY8" s="222"/>
      <c r="MFZ8" s="222"/>
      <c r="MGA8" s="222"/>
      <c r="MGB8" s="222"/>
      <c r="MGC8" s="222"/>
      <c r="MGD8" s="222"/>
      <c r="MGE8" s="222"/>
      <c r="MGF8" s="222"/>
      <c r="MGG8" s="222"/>
      <c r="MGH8" s="222"/>
      <c r="MGI8" s="222"/>
      <c r="MGJ8" s="222"/>
      <c r="MGK8" s="222"/>
      <c r="MGL8" s="222"/>
      <c r="MGM8" s="222"/>
      <c r="MGN8" s="222"/>
      <c r="MGO8" s="222"/>
      <c r="MGP8" s="222"/>
      <c r="MGQ8" s="222"/>
      <c r="MGR8" s="222"/>
      <c r="MGS8" s="222"/>
      <c r="MGT8" s="222"/>
      <c r="MGU8" s="222"/>
      <c r="MGV8" s="222"/>
      <c r="MGW8" s="222"/>
      <c r="MGX8" s="222"/>
      <c r="MGY8" s="222"/>
      <c r="MGZ8" s="222"/>
      <c r="MHA8" s="222"/>
      <c r="MHB8" s="222"/>
      <c r="MHC8" s="222"/>
      <c r="MHD8" s="222"/>
      <c r="MHE8" s="222"/>
      <c r="MHF8" s="222"/>
      <c r="MHG8" s="222"/>
      <c r="MHH8" s="222"/>
      <c r="MHI8" s="222"/>
      <c r="MHJ8" s="222"/>
      <c r="MHK8" s="222"/>
      <c r="MHL8" s="222"/>
      <c r="MHM8" s="222"/>
      <c r="MHN8" s="222"/>
      <c r="MHO8" s="222"/>
      <c r="MHP8" s="222"/>
      <c r="MHQ8" s="222"/>
      <c r="MHR8" s="222"/>
      <c r="MHS8" s="222"/>
      <c r="MHT8" s="222"/>
      <c r="MHU8" s="222"/>
      <c r="MHV8" s="222"/>
      <c r="MHW8" s="222"/>
      <c r="MHX8" s="222"/>
      <c r="MHY8" s="222"/>
      <c r="MHZ8" s="222"/>
      <c r="MIA8" s="222"/>
      <c r="MIB8" s="222"/>
      <c r="MIC8" s="222"/>
      <c r="MID8" s="222"/>
      <c r="MIE8" s="222"/>
      <c r="MIF8" s="222"/>
      <c r="MIG8" s="222"/>
      <c r="MIH8" s="222"/>
      <c r="MII8" s="222"/>
      <c r="MIJ8" s="222"/>
      <c r="MIK8" s="222"/>
      <c r="MIL8" s="222"/>
      <c r="MIM8" s="222"/>
      <c r="MIN8" s="222"/>
      <c r="MIO8" s="222"/>
      <c r="MIP8" s="222"/>
      <c r="MIQ8" s="222"/>
      <c r="MIR8" s="222"/>
      <c r="MIS8" s="222"/>
      <c r="MIT8" s="222"/>
      <c r="MIU8" s="222"/>
      <c r="MIV8" s="222"/>
      <c r="MIW8" s="222"/>
      <c r="MIX8" s="222"/>
      <c r="MIY8" s="222"/>
      <c r="MIZ8" s="222"/>
      <c r="MJA8" s="222"/>
      <c r="MJB8" s="222"/>
      <c r="MJC8" s="222"/>
      <c r="MJD8" s="222"/>
      <c r="MJE8" s="222"/>
      <c r="MJF8" s="222"/>
      <c r="MJG8" s="222"/>
      <c r="MJH8" s="222"/>
      <c r="MJI8" s="222"/>
      <c r="MJJ8" s="222"/>
      <c r="MJK8" s="222"/>
      <c r="MJL8" s="222"/>
      <c r="MJM8" s="222"/>
      <c r="MJN8" s="222"/>
      <c r="MJO8" s="222"/>
      <c r="MJP8" s="222"/>
      <c r="MJQ8" s="222"/>
      <c r="MJR8" s="222"/>
      <c r="MJS8" s="222"/>
      <c r="MJT8" s="222"/>
      <c r="MJU8" s="222"/>
      <c r="MJV8" s="222"/>
      <c r="MJW8" s="222"/>
      <c r="MJX8" s="222"/>
      <c r="MJY8" s="222"/>
      <c r="MJZ8" s="222"/>
      <c r="MKA8" s="222"/>
      <c r="MKB8" s="222"/>
      <c r="MKC8" s="222"/>
      <c r="MKD8" s="222"/>
      <c r="MKE8" s="222"/>
      <c r="MKF8" s="222"/>
      <c r="MKG8" s="222"/>
      <c r="MKH8" s="222"/>
      <c r="MKI8" s="222"/>
      <c r="MKJ8" s="222"/>
      <c r="MKK8" s="222"/>
      <c r="MKL8" s="222"/>
      <c r="MKM8" s="222"/>
      <c r="MKN8" s="222"/>
      <c r="MKO8" s="222"/>
      <c r="MKP8" s="222"/>
      <c r="MKQ8" s="222"/>
      <c r="MKR8" s="222"/>
      <c r="MKS8" s="222"/>
      <c r="MKT8" s="222"/>
      <c r="MKU8" s="222"/>
      <c r="MKV8" s="222"/>
      <c r="MKW8" s="222"/>
      <c r="MKX8" s="222"/>
      <c r="MKY8" s="222"/>
      <c r="MKZ8" s="222"/>
      <c r="MLA8" s="222"/>
      <c r="MLB8" s="222"/>
      <c r="MLC8" s="222"/>
      <c r="MLD8" s="222"/>
      <c r="MLE8" s="222"/>
      <c r="MLF8" s="222"/>
      <c r="MLG8" s="222"/>
      <c r="MLH8" s="222"/>
      <c r="MLI8" s="222"/>
      <c r="MLJ8" s="222"/>
      <c r="MLK8" s="222"/>
      <c r="MLL8" s="222"/>
      <c r="MLM8" s="222"/>
      <c r="MLN8" s="222"/>
      <c r="MLO8" s="222"/>
      <c r="MLP8" s="222"/>
      <c r="MLQ8" s="222"/>
      <c r="MLR8" s="222"/>
      <c r="MLS8" s="222"/>
      <c r="MLT8" s="222"/>
      <c r="MLU8" s="222"/>
      <c r="MLV8" s="222"/>
      <c r="MLW8" s="222"/>
      <c r="MLX8" s="222"/>
      <c r="MLY8" s="222"/>
      <c r="MLZ8" s="222"/>
      <c r="MMA8" s="222"/>
      <c r="MMB8" s="222"/>
      <c r="MMC8" s="222"/>
      <c r="MMD8" s="222"/>
      <c r="MME8" s="222"/>
      <c r="MMF8" s="222"/>
      <c r="MMG8" s="222"/>
      <c r="MMH8" s="222"/>
      <c r="MMI8" s="222"/>
      <c r="MMJ8" s="222"/>
      <c r="MMK8" s="222"/>
      <c r="MML8" s="222"/>
      <c r="MMM8" s="222"/>
      <c r="MMN8" s="222"/>
      <c r="MMO8" s="222"/>
      <c r="MMP8" s="222"/>
      <c r="MMQ8" s="222"/>
      <c r="MMR8" s="222"/>
      <c r="MMS8" s="222"/>
      <c r="MMT8" s="222"/>
      <c r="MMU8" s="222"/>
      <c r="MMV8" s="222"/>
      <c r="MMW8" s="222"/>
      <c r="MMX8" s="222"/>
      <c r="MMY8" s="222"/>
      <c r="MMZ8" s="222"/>
      <c r="MNA8" s="222"/>
      <c r="MNB8" s="222"/>
      <c r="MNC8" s="222"/>
      <c r="MND8" s="222"/>
      <c r="MNE8" s="222"/>
      <c r="MNF8" s="222"/>
      <c r="MNG8" s="222"/>
      <c r="MNH8" s="222"/>
      <c r="MNI8" s="222"/>
      <c r="MNJ8" s="222"/>
      <c r="MNK8" s="222"/>
      <c r="MNL8" s="222"/>
      <c r="MNM8" s="222"/>
      <c r="MNN8" s="222"/>
      <c r="MNO8" s="222"/>
      <c r="MNP8" s="222"/>
      <c r="MNQ8" s="222"/>
      <c r="MNR8" s="222"/>
      <c r="MNS8" s="222"/>
      <c r="MNT8" s="222"/>
      <c r="MNU8" s="222"/>
      <c r="MNV8" s="222"/>
      <c r="MNW8" s="222"/>
      <c r="MNX8" s="222"/>
      <c r="MNY8" s="222"/>
      <c r="MNZ8" s="222"/>
      <c r="MOA8" s="222"/>
      <c r="MOB8" s="222"/>
      <c r="MOC8" s="222"/>
      <c r="MOD8" s="222"/>
      <c r="MOE8" s="222"/>
      <c r="MOF8" s="222"/>
      <c r="MOG8" s="222"/>
      <c r="MOH8" s="222"/>
      <c r="MOI8" s="222"/>
      <c r="MOJ8" s="222"/>
      <c r="MOK8" s="222"/>
      <c r="MOL8" s="222"/>
      <c r="MOM8" s="222"/>
      <c r="MON8" s="222"/>
      <c r="MOO8" s="222"/>
      <c r="MOP8" s="222"/>
      <c r="MOQ8" s="222"/>
      <c r="MOR8" s="222"/>
      <c r="MOS8" s="222"/>
      <c r="MOT8" s="222"/>
      <c r="MOU8" s="222"/>
      <c r="MOV8" s="222"/>
      <c r="MOW8" s="222"/>
      <c r="MOX8" s="222"/>
      <c r="MOY8" s="222"/>
      <c r="MOZ8" s="222"/>
      <c r="MPA8" s="222"/>
      <c r="MPB8" s="222"/>
      <c r="MPC8" s="222"/>
      <c r="MPD8" s="222"/>
      <c r="MPE8" s="222"/>
      <c r="MPF8" s="222"/>
      <c r="MPG8" s="222"/>
      <c r="MPH8" s="222"/>
      <c r="MPI8" s="222"/>
      <c r="MPJ8" s="222"/>
      <c r="MPK8" s="222"/>
      <c r="MPL8" s="222"/>
      <c r="MPM8" s="222"/>
      <c r="MPN8" s="222"/>
      <c r="MPO8" s="222"/>
      <c r="MPP8" s="222"/>
      <c r="MPQ8" s="222"/>
      <c r="MPR8" s="222"/>
      <c r="MPS8" s="222"/>
      <c r="MPT8" s="222"/>
      <c r="MPU8" s="222"/>
      <c r="MPV8" s="222"/>
      <c r="MPW8" s="222"/>
      <c r="MPX8" s="222"/>
      <c r="MPY8" s="222"/>
      <c r="MPZ8" s="222"/>
      <c r="MQA8" s="222"/>
      <c r="MQB8" s="222"/>
      <c r="MQC8" s="222"/>
      <c r="MQD8" s="222"/>
      <c r="MQE8" s="222"/>
      <c r="MQF8" s="222"/>
      <c r="MQG8" s="222"/>
      <c r="MQH8" s="222"/>
      <c r="MQI8" s="222"/>
      <c r="MQJ8" s="222"/>
      <c r="MQK8" s="222"/>
      <c r="MQL8" s="222"/>
      <c r="MQM8" s="222"/>
      <c r="MQN8" s="222"/>
      <c r="MQO8" s="222"/>
      <c r="MQP8" s="222"/>
      <c r="MQQ8" s="222"/>
      <c r="MQR8" s="222"/>
      <c r="MQS8" s="222"/>
      <c r="MQT8" s="222"/>
      <c r="MQU8" s="222"/>
      <c r="MQV8" s="222"/>
      <c r="MQW8" s="222"/>
      <c r="MQX8" s="222"/>
      <c r="MQY8" s="222"/>
      <c r="MQZ8" s="222"/>
      <c r="MRA8" s="222"/>
      <c r="MRB8" s="222"/>
      <c r="MRC8" s="222"/>
      <c r="MRD8" s="222"/>
      <c r="MRE8" s="222"/>
      <c r="MRF8" s="222"/>
      <c r="MRG8" s="222"/>
      <c r="MRH8" s="222"/>
      <c r="MRI8" s="222"/>
      <c r="MRJ8" s="222"/>
      <c r="MRK8" s="222"/>
      <c r="MRL8" s="222"/>
      <c r="MRM8" s="222"/>
      <c r="MRN8" s="222"/>
      <c r="MRO8" s="222"/>
      <c r="MRP8" s="222"/>
      <c r="MRQ8" s="222"/>
      <c r="MRR8" s="222"/>
      <c r="MRS8" s="222"/>
      <c r="MRT8" s="222"/>
      <c r="MRU8" s="222"/>
      <c r="MRV8" s="222"/>
      <c r="MRW8" s="222"/>
      <c r="MRX8" s="222"/>
      <c r="MRY8" s="222"/>
      <c r="MRZ8" s="222"/>
      <c r="MSA8" s="222"/>
      <c r="MSB8" s="222"/>
      <c r="MSC8" s="222"/>
      <c r="MSD8" s="222"/>
      <c r="MSE8" s="222"/>
      <c r="MSF8" s="222"/>
      <c r="MSG8" s="222"/>
      <c r="MSH8" s="222"/>
      <c r="MSI8" s="222"/>
      <c r="MSJ8" s="222"/>
      <c r="MSK8" s="222"/>
      <c r="MSL8" s="222"/>
      <c r="MSM8" s="222"/>
      <c r="MSN8" s="222"/>
      <c r="MSO8" s="222"/>
      <c r="MSP8" s="222"/>
      <c r="MSQ8" s="222"/>
      <c r="MSR8" s="222"/>
      <c r="MSS8" s="222"/>
      <c r="MST8" s="222"/>
      <c r="MSU8" s="222"/>
      <c r="MSV8" s="222"/>
      <c r="MSW8" s="222"/>
      <c r="MSX8" s="222"/>
      <c r="MSY8" s="222"/>
      <c r="MSZ8" s="222"/>
      <c r="MTA8" s="222"/>
      <c r="MTB8" s="222"/>
      <c r="MTC8" s="222"/>
      <c r="MTD8" s="222"/>
      <c r="MTE8" s="222"/>
      <c r="MTF8" s="222"/>
      <c r="MTG8" s="222"/>
      <c r="MTH8" s="222"/>
      <c r="MTI8" s="222"/>
      <c r="MTJ8" s="222"/>
      <c r="MTK8" s="222"/>
      <c r="MTL8" s="222"/>
      <c r="MTM8" s="222"/>
      <c r="MTN8" s="222"/>
      <c r="MTO8" s="222"/>
      <c r="MTP8" s="222"/>
      <c r="MTQ8" s="222"/>
      <c r="MTR8" s="222"/>
      <c r="MTS8" s="222"/>
      <c r="MTT8" s="222"/>
      <c r="MTU8" s="222"/>
      <c r="MTV8" s="222"/>
      <c r="MTW8" s="222"/>
      <c r="MTX8" s="222"/>
      <c r="MTY8" s="222"/>
      <c r="MTZ8" s="222"/>
      <c r="MUA8" s="222"/>
      <c r="MUB8" s="222"/>
      <c r="MUC8" s="222"/>
      <c r="MUD8" s="222"/>
      <c r="MUE8" s="222"/>
      <c r="MUF8" s="222"/>
      <c r="MUG8" s="222"/>
      <c r="MUH8" s="222"/>
      <c r="MUI8" s="222"/>
      <c r="MUJ8" s="222"/>
      <c r="MUK8" s="222"/>
      <c r="MUL8" s="222"/>
      <c r="MUM8" s="222"/>
      <c r="MUN8" s="222"/>
      <c r="MUO8" s="222"/>
      <c r="MUP8" s="222"/>
      <c r="MUQ8" s="222"/>
      <c r="MUR8" s="222"/>
      <c r="MUS8" s="222"/>
      <c r="MUT8" s="222"/>
      <c r="MUU8" s="222"/>
      <c r="MUV8" s="222"/>
      <c r="MUW8" s="222"/>
      <c r="MUX8" s="222"/>
      <c r="MUY8" s="222"/>
      <c r="MUZ8" s="222"/>
      <c r="MVA8" s="222"/>
      <c r="MVB8" s="222"/>
      <c r="MVC8" s="222"/>
      <c r="MVD8" s="222"/>
      <c r="MVE8" s="222"/>
      <c r="MVF8" s="222"/>
      <c r="MVG8" s="222"/>
      <c r="MVH8" s="222"/>
      <c r="MVI8" s="222"/>
      <c r="MVJ8" s="222"/>
      <c r="MVK8" s="222"/>
      <c r="MVL8" s="222"/>
      <c r="MVM8" s="222"/>
      <c r="MVN8" s="222"/>
      <c r="MVO8" s="222"/>
      <c r="MVP8" s="222"/>
      <c r="MVQ8" s="222"/>
      <c r="MVR8" s="222"/>
      <c r="MVS8" s="222"/>
      <c r="MVT8" s="222"/>
      <c r="MVU8" s="222"/>
      <c r="MVV8" s="222"/>
      <c r="MVW8" s="222"/>
      <c r="MVX8" s="222"/>
      <c r="MVY8" s="222"/>
      <c r="MVZ8" s="222"/>
      <c r="MWA8" s="222"/>
      <c r="MWB8" s="222"/>
      <c r="MWC8" s="222"/>
      <c r="MWD8" s="222"/>
      <c r="MWE8" s="222"/>
      <c r="MWF8" s="222"/>
      <c r="MWG8" s="222"/>
      <c r="MWH8" s="222"/>
      <c r="MWI8" s="222"/>
      <c r="MWJ8" s="222"/>
      <c r="MWK8" s="222"/>
      <c r="MWL8" s="222"/>
      <c r="MWM8" s="222"/>
      <c r="MWN8" s="222"/>
      <c r="MWO8" s="222"/>
      <c r="MWP8" s="222"/>
      <c r="MWQ8" s="222"/>
      <c r="MWR8" s="222"/>
      <c r="MWS8" s="222"/>
      <c r="MWT8" s="222"/>
      <c r="MWU8" s="222"/>
      <c r="MWV8" s="222"/>
      <c r="MWW8" s="222"/>
      <c r="MWX8" s="222"/>
      <c r="MWY8" s="222"/>
      <c r="MWZ8" s="222"/>
      <c r="MXA8" s="222"/>
      <c r="MXB8" s="222"/>
      <c r="MXC8" s="222"/>
      <c r="MXD8" s="222"/>
      <c r="MXE8" s="222"/>
      <c r="MXF8" s="222"/>
      <c r="MXG8" s="222"/>
      <c r="MXH8" s="222"/>
      <c r="MXI8" s="222"/>
      <c r="MXJ8" s="222"/>
      <c r="MXK8" s="222"/>
      <c r="MXL8" s="222"/>
      <c r="MXM8" s="222"/>
      <c r="MXN8" s="222"/>
      <c r="MXO8" s="222"/>
      <c r="MXP8" s="222"/>
      <c r="MXQ8" s="222"/>
      <c r="MXR8" s="222"/>
      <c r="MXS8" s="222"/>
      <c r="MXT8" s="222"/>
      <c r="MXU8" s="222"/>
      <c r="MXV8" s="222"/>
      <c r="MXW8" s="222"/>
      <c r="MXX8" s="222"/>
      <c r="MXY8" s="222"/>
      <c r="MXZ8" s="222"/>
      <c r="MYA8" s="222"/>
      <c r="MYB8" s="222"/>
      <c r="MYC8" s="222"/>
      <c r="MYD8" s="222"/>
      <c r="MYE8" s="222"/>
      <c r="MYF8" s="222"/>
      <c r="MYG8" s="222"/>
      <c r="MYH8" s="222"/>
      <c r="MYI8" s="222"/>
      <c r="MYJ8" s="222"/>
      <c r="MYK8" s="222"/>
      <c r="MYL8" s="222"/>
      <c r="MYM8" s="222"/>
      <c r="MYN8" s="222"/>
      <c r="MYO8" s="222"/>
      <c r="MYP8" s="222"/>
      <c r="MYQ8" s="222"/>
      <c r="MYR8" s="222"/>
      <c r="MYS8" s="222"/>
      <c r="MYT8" s="222"/>
      <c r="MYU8" s="222"/>
      <c r="MYV8" s="222"/>
      <c r="MYW8" s="222"/>
      <c r="MYX8" s="222"/>
      <c r="MYY8" s="222"/>
      <c r="MYZ8" s="222"/>
      <c r="MZA8" s="222"/>
      <c r="MZB8" s="222"/>
      <c r="MZC8" s="222"/>
      <c r="MZD8" s="222"/>
      <c r="MZE8" s="222"/>
      <c r="MZF8" s="222"/>
      <c r="MZG8" s="222"/>
      <c r="MZH8" s="222"/>
      <c r="MZI8" s="222"/>
      <c r="MZJ8" s="222"/>
      <c r="MZK8" s="222"/>
      <c r="MZL8" s="222"/>
      <c r="MZM8" s="222"/>
      <c r="MZN8" s="222"/>
      <c r="MZO8" s="222"/>
      <c r="MZP8" s="222"/>
      <c r="MZQ8" s="222"/>
      <c r="MZR8" s="222"/>
      <c r="MZS8" s="222"/>
      <c r="MZT8" s="222"/>
      <c r="MZU8" s="222"/>
      <c r="MZV8" s="222"/>
      <c r="MZW8" s="222"/>
      <c r="MZX8" s="222"/>
      <c r="MZY8" s="222"/>
      <c r="MZZ8" s="222"/>
      <c r="NAA8" s="222"/>
      <c r="NAB8" s="222"/>
      <c r="NAC8" s="222"/>
      <c r="NAD8" s="222"/>
      <c r="NAE8" s="222"/>
      <c r="NAF8" s="222"/>
      <c r="NAG8" s="222"/>
      <c r="NAH8" s="222"/>
      <c r="NAI8" s="222"/>
      <c r="NAJ8" s="222"/>
      <c r="NAK8" s="222"/>
      <c r="NAL8" s="222"/>
      <c r="NAM8" s="222"/>
      <c r="NAN8" s="222"/>
      <c r="NAO8" s="222"/>
      <c r="NAP8" s="222"/>
      <c r="NAQ8" s="222"/>
      <c r="NAR8" s="222"/>
      <c r="NAS8" s="222"/>
      <c r="NAT8" s="222"/>
      <c r="NAU8" s="222"/>
      <c r="NAV8" s="222"/>
      <c r="NAW8" s="222"/>
      <c r="NAX8" s="222"/>
      <c r="NAY8" s="222"/>
      <c r="NAZ8" s="222"/>
      <c r="NBA8" s="222"/>
      <c r="NBB8" s="222"/>
      <c r="NBC8" s="222"/>
      <c r="NBD8" s="222"/>
      <c r="NBE8" s="222"/>
      <c r="NBF8" s="222"/>
      <c r="NBG8" s="222"/>
      <c r="NBH8" s="222"/>
      <c r="NBI8" s="222"/>
      <c r="NBJ8" s="222"/>
      <c r="NBK8" s="222"/>
      <c r="NBL8" s="222"/>
      <c r="NBM8" s="222"/>
      <c r="NBN8" s="222"/>
      <c r="NBO8" s="222"/>
      <c r="NBP8" s="222"/>
      <c r="NBQ8" s="222"/>
      <c r="NBR8" s="222"/>
      <c r="NBS8" s="222"/>
      <c r="NBT8" s="222"/>
      <c r="NBU8" s="222"/>
      <c r="NBV8" s="222"/>
      <c r="NBW8" s="222"/>
      <c r="NBX8" s="222"/>
      <c r="NBY8" s="222"/>
      <c r="NBZ8" s="222"/>
      <c r="NCA8" s="222"/>
      <c r="NCB8" s="222"/>
      <c r="NCC8" s="222"/>
      <c r="NCD8" s="222"/>
      <c r="NCE8" s="222"/>
      <c r="NCF8" s="222"/>
      <c r="NCG8" s="222"/>
      <c r="NCH8" s="222"/>
      <c r="NCI8" s="222"/>
      <c r="NCJ8" s="222"/>
      <c r="NCK8" s="222"/>
      <c r="NCL8" s="222"/>
      <c r="NCM8" s="222"/>
      <c r="NCN8" s="222"/>
      <c r="NCO8" s="222"/>
      <c r="NCP8" s="222"/>
      <c r="NCQ8" s="222"/>
      <c r="NCR8" s="222"/>
      <c r="NCS8" s="222"/>
      <c r="NCT8" s="222"/>
      <c r="NCU8" s="222"/>
      <c r="NCV8" s="222"/>
      <c r="NCW8" s="222"/>
      <c r="NCX8" s="222"/>
      <c r="NCY8" s="222"/>
      <c r="NCZ8" s="222"/>
      <c r="NDA8" s="222"/>
      <c r="NDB8" s="222"/>
      <c r="NDC8" s="222"/>
      <c r="NDD8" s="222"/>
      <c r="NDE8" s="222"/>
      <c r="NDF8" s="222"/>
      <c r="NDG8" s="222"/>
      <c r="NDH8" s="222"/>
      <c r="NDI8" s="222"/>
      <c r="NDJ8" s="222"/>
      <c r="NDK8" s="222"/>
      <c r="NDL8" s="222"/>
      <c r="NDM8" s="222"/>
      <c r="NDN8" s="222"/>
      <c r="NDO8" s="222"/>
      <c r="NDP8" s="222"/>
      <c r="NDQ8" s="222"/>
      <c r="NDR8" s="222"/>
      <c r="NDS8" s="222"/>
      <c r="NDT8" s="222"/>
      <c r="NDU8" s="222"/>
      <c r="NDV8" s="222"/>
      <c r="NDW8" s="222"/>
      <c r="NDX8" s="222"/>
      <c r="NDY8" s="222"/>
      <c r="NDZ8" s="222"/>
      <c r="NEA8" s="222"/>
      <c r="NEB8" s="222"/>
      <c r="NEC8" s="222"/>
      <c r="NED8" s="222"/>
      <c r="NEE8" s="222"/>
      <c r="NEF8" s="222"/>
      <c r="NEG8" s="222"/>
      <c r="NEH8" s="222"/>
      <c r="NEI8" s="222"/>
      <c r="NEJ8" s="222"/>
      <c r="NEK8" s="222"/>
      <c r="NEL8" s="222"/>
      <c r="NEM8" s="222"/>
      <c r="NEN8" s="222"/>
      <c r="NEO8" s="222"/>
      <c r="NEP8" s="222"/>
      <c r="NEQ8" s="222"/>
      <c r="NER8" s="222"/>
      <c r="NES8" s="222"/>
      <c r="NET8" s="222"/>
      <c r="NEU8" s="222"/>
      <c r="NEV8" s="222"/>
      <c r="NEW8" s="222"/>
      <c r="NEX8" s="222"/>
      <c r="NEY8" s="222"/>
      <c r="NEZ8" s="222"/>
      <c r="NFA8" s="222"/>
      <c r="NFB8" s="222"/>
      <c r="NFC8" s="222"/>
      <c r="NFD8" s="222"/>
      <c r="NFE8" s="222"/>
      <c r="NFF8" s="222"/>
      <c r="NFG8" s="222"/>
      <c r="NFH8" s="222"/>
      <c r="NFI8" s="222"/>
      <c r="NFJ8" s="222"/>
      <c r="NFK8" s="222"/>
      <c r="NFL8" s="222"/>
      <c r="NFM8" s="222"/>
      <c r="NFN8" s="222"/>
      <c r="NFO8" s="222"/>
      <c r="NFP8" s="222"/>
      <c r="NFQ8" s="222"/>
      <c r="NFR8" s="222"/>
      <c r="NFS8" s="222"/>
      <c r="NFT8" s="222"/>
      <c r="NFU8" s="222"/>
      <c r="NFV8" s="222"/>
      <c r="NFW8" s="222"/>
      <c r="NFX8" s="222"/>
      <c r="NFY8" s="222"/>
      <c r="NFZ8" s="222"/>
      <c r="NGA8" s="222"/>
      <c r="NGB8" s="222"/>
      <c r="NGC8" s="222"/>
      <c r="NGD8" s="222"/>
      <c r="NGE8" s="222"/>
      <c r="NGF8" s="222"/>
      <c r="NGG8" s="222"/>
      <c r="NGH8" s="222"/>
      <c r="NGI8" s="222"/>
      <c r="NGJ8" s="222"/>
      <c r="NGK8" s="222"/>
      <c r="NGL8" s="222"/>
      <c r="NGM8" s="222"/>
      <c r="NGN8" s="222"/>
      <c r="NGO8" s="222"/>
      <c r="NGP8" s="222"/>
      <c r="NGQ8" s="222"/>
      <c r="NGR8" s="222"/>
      <c r="NGS8" s="222"/>
      <c r="NGT8" s="222"/>
      <c r="NGU8" s="222"/>
      <c r="NGV8" s="222"/>
      <c r="NGW8" s="222"/>
      <c r="NGX8" s="222"/>
      <c r="NGY8" s="222"/>
      <c r="NGZ8" s="222"/>
      <c r="NHA8" s="222"/>
      <c r="NHB8" s="222"/>
      <c r="NHC8" s="222"/>
      <c r="NHD8" s="222"/>
      <c r="NHE8" s="222"/>
      <c r="NHF8" s="222"/>
      <c r="NHG8" s="222"/>
      <c r="NHH8" s="222"/>
      <c r="NHI8" s="222"/>
      <c r="NHJ8" s="222"/>
      <c r="NHK8" s="222"/>
      <c r="NHL8" s="222"/>
      <c r="NHM8" s="222"/>
      <c r="NHN8" s="222"/>
      <c r="NHO8" s="222"/>
      <c r="NHP8" s="222"/>
      <c r="NHQ8" s="222"/>
      <c r="NHR8" s="222"/>
      <c r="NHS8" s="222"/>
      <c r="NHT8" s="222"/>
      <c r="NHU8" s="222"/>
      <c r="NHV8" s="222"/>
      <c r="NHW8" s="222"/>
      <c r="NHX8" s="222"/>
      <c r="NHY8" s="222"/>
      <c r="NHZ8" s="222"/>
      <c r="NIA8" s="222"/>
      <c r="NIB8" s="222"/>
      <c r="NIC8" s="222"/>
      <c r="NID8" s="222"/>
      <c r="NIE8" s="222"/>
      <c r="NIF8" s="222"/>
      <c r="NIG8" s="222"/>
      <c r="NIH8" s="222"/>
      <c r="NII8" s="222"/>
      <c r="NIJ8" s="222"/>
      <c r="NIK8" s="222"/>
      <c r="NIL8" s="222"/>
      <c r="NIM8" s="222"/>
      <c r="NIN8" s="222"/>
      <c r="NIO8" s="222"/>
      <c r="NIP8" s="222"/>
      <c r="NIQ8" s="222"/>
      <c r="NIR8" s="222"/>
      <c r="NIS8" s="222"/>
      <c r="NIT8" s="222"/>
      <c r="NIU8" s="222"/>
      <c r="NIV8" s="222"/>
      <c r="NIW8" s="222"/>
      <c r="NIX8" s="222"/>
      <c r="NIY8" s="222"/>
      <c r="NIZ8" s="222"/>
      <c r="NJA8" s="222"/>
      <c r="NJB8" s="222"/>
      <c r="NJC8" s="222"/>
      <c r="NJD8" s="222"/>
      <c r="NJE8" s="222"/>
      <c r="NJF8" s="222"/>
      <c r="NJG8" s="222"/>
      <c r="NJH8" s="222"/>
      <c r="NJI8" s="222"/>
      <c r="NJJ8" s="222"/>
      <c r="NJK8" s="222"/>
      <c r="NJL8" s="222"/>
      <c r="NJM8" s="222"/>
      <c r="NJN8" s="222"/>
      <c r="NJO8" s="222"/>
      <c r="NJP8" s="222"/>
      <c r="NJQ8" s="222"/>
      <c r="NJR8" s="222"/>
      <c r="NJS8" s="222"/>
      <c r="NJT8" s="222"/>
      <c r="NJU8" s="222"/>
      <c r="NJV8" s="222"/>
      <c r="NJW8" s="222"/>
      <c r="NJX8" s="222"/>
      <c r="NJY8" s="222"/>
      <c r="NJZ8" s="222"/>
      <c r="NKA8" s="222"/>
      <c r="NKB8" s="222"/>
      <c r="NKC8" s="222"/>
      <c r="NKD8" s="222"/>
      <c r="NKE8" s="222"/>
      <c r="NKF8" s="222"/>
      <c r="NKG8" s="222"/>
      <c r="NKH8" s="222"/>
      <c r="NKI8" s="222"/>
      <c r="NKJ8" s="222"/>
      <c r="NKK8" s="222"/>
      <c r="NKL8" s="222"/>
      <c r="NKM8" s="222"/>
      <c r="NKN8" s="222"/>
      <c r="NKO8" s="222"/>
      <c r="NKP8" s="222"/>
      <c r="NKQ8" s="222"/>
      <c r="NKR8" s="222"/>
      <c r="NKS8" s="222"/>
      <c r="NKT8" s="222"/>
      <c r="NKU8" s="222"/>
      <c r="NKV8" s="222"/>
      <c r="NKW8" s="222"/>
      <c r="NKX8" s="222"/>
      <c r="NKY8" s="222"/>
      <c r="NKZ8" s="222"/>
      <c r="NLA8" s="222"/>
      <c r="NLB8" s="222"/>
      <c r="NLC8" s="222"/>
      <c r="NLD8" s="222"/>
      <c r="NLE8" s="222"/>
      <c r="NLF8" s="222"/>
      <c r="NLG8" s="222"/>
      <c r="NLH8" s="222"/>
      <c r="NLI8" s="222"/>
      <c r="NLJ8" s="222"/>
      <c r="NLK8" s="222"/>
      <c r="NLL8" s="222"/>
      <c r="NLM8" s="222"/>
      <c r="NLN8" s="222"/>
      <c r="NLO8" s="222"/>
      <c r="NLP8" s="222"/>
      <c r="NLQ8" s="222"/>
      <c r="NLR8" s="222"/>
      <c r="NLS8" s="222"/>
      <c r="NLT8" s="222"/>
      <c r="NLU8" s="222"/>
      <c r="NLV8" s="222"/>
      <c r="NLW8" s="222"/>
      <c r="NLX8" s="222"/>
      <c r="NLY8" s="222"/>
      <c r="NLZ8" s="222"/>
      <c r="NMA8" s="222"/>
      <c r="NMB8" s="222"/>
      <c r="NMC8" s="222"/>
      <c r="NMD8" s="222"/>
      <c r="NME8" s="222"/>
      <c r="NMF8" s="222"/>
      <c r="NMG8" s="222"/>
      <c r="NMH8" s="222"/>
      <c r="NMI8" s="222"/>
      <c r="NMJ8" s="222"/>
      <c r="NMK8" s="222"/>
      <c r="NML8" s="222"/>
      <c r="NMM8" s="222"/>
      <c r="NMN8" s="222"/>
      <c r="NMO8" s="222"/>
      <c r="NMP8" s="222"/>
      <c r="NMQ8" s="222"/>
      <c r="NMR8" s="222"/>
      <c r="NMS8" s="222"/>
      <c r="NMT8" s="222"/>
      <c r="NMU8" s="222"/>
      <c r="NMV8" s="222"/>
      <c r="NMW8" s="222"/>
      <c r="NMX8" s="222"/>
      <c r="NMY8" s="222"/>
      <c r="NMZ8" s="222"/>
      <c r="NNA8" s="222"/>
      <c r="NNB8" s="222"/>
      <c r="NNC8" s="222"/>
      <c r="NND8" s="222"/>
      <c r="NNE8" s="222"/>
      <c r="NNF8" s="222"/>
      <c r="NNG8" s="222"/>
      <c r="NNH8" s="222"/>
      <c r="NNI8" s="222"/>
      <c r="NNJ8" s="222"/>
      <c r="NNK8" s="222"/>
      <c r="NNL8" s="222"/>
      <c r="NNM8" s="222"/>
      <c r="NNN8" s="222"/>
      <c r="NNO8" s="222"/>
      <c r="NNP8" s="222"/>
      <c r="NNQ8" s="222"/>
      <c r="NNR8" s="222"/>
      <c r="NNS8" s="222"/>
      <c r="NNT8" s="222"/>
      <c r="NNU8" s="222"/>
      <c r="NNV8" s="222"/>
      <c r="NNW8" s="222"/>
      <c r="NNX8" s="222"/>
      <c r="NNY8" s="222"/>
      <c r="NNZ8" s="222"/>
      <c r="NOA8" s="222"/>
      <c r="NOB8" s="222"/>
      <c r="NOC8" s="222"/>
      <c r="NOD8" s="222"/>
      <c r="NOE8" s="222"/>
      <c r="NOF8" s="222"/>
      <c r="NOG8" s="222"/>
      <c r="NOH8" s="222"/>
      <c r="NOI8" s="222"/>
      <c r="NOJ8" s="222"/>
      <c r="NOK8" s="222"/>
      <c r="NOL8" s="222"/>
      <c r="NOM8" s="222"/>
      <c r="NON8" s="222"/>
      <c r="NOO8" s="222"/>
      <c r="NOP8" s="222"/>
      <c r="NOQ8" s="222"/>
      <c r="NOR8" s="222"/>
      <c r="NOS8" s="222"/>
      <c r="NOT8" s="222"/>
      <c r="NOU8" s="222"/>
      <c r="NOV8" s="222"/>
      <c r="NOW8" s="222"/>
      <c r="NOX8" s="222"/>
      <c r="NOY8" s="222"/>
      <c r="NOZ8" s="222"/>
      <c r="NPA8" s="222"/>
      <c r="NPB8" s="222"/>
      <c r="NPC8" s="222"/>
      <c r="NPD8" s="222"/>
      <c r="NPE8" s="222"/>
      <c r="NPF8" s="222"/>
      <c r="NPG8" s="222"/>
      <c r="NPH8" s="222"/>
      <c r="NPI8" s="222"/>
      <c r="NPJ8" s="222"/>
      <c r="NPK8" s="222"/>
      <c r="NPL8" s="222"/>
      <c r="NPM8" s="222"/>
      <c r="NPN8" s="222"/>
      <c r="NPO8" s="222"/>
      <c r="NPP8" s="222"/>
      <c r="NPQ8" s="222"/>
      <c r="NPR8" s="222"/>
      <c r="NPS8" s="222"/>
      <c r="NPT8" s="222"/>
      <c r="NPU8" s="222"/>
      <c r="NPV8" s="222"/>
      <c r="NPW8" s="222"/>
      <c r="NPX8" s="222"/>
      <c r="NPY8" s="222"/>
      <c r="NPZ8" s="222"/>
      <c r="NQA8" s="222"/>
      <c r="NQB8" s="222"/>
      <c r="NQC8" s="222"/>
      <c r="NQD8" s="222"/>
      <c r="NQE8" s="222"/>
      <c r="NQF8" s="222"/>
      <c r="NQG8" s="222"/>
      <c r="NQH8" s="222"/>
      <c r="NQI8" s="222"/>
      <c r="NQJ8" s="222"/>
      <c r="NQK8" s="222"/>
      <c r="NQL8" s="222"/>
      <c r="NQM8" s="222"/>
      <c r="NQN8" s="222"/>
      <c r="NQO8" s="222"/>
      <c r="NQP8" s="222"/>
      <c r="NQQ8" s="222"/>
      <c r="NQR8" s="222"/>
      <c r="NQS8" s="222"/>
      <c r="NQT8" s="222"/>
      <c r="NQU8" s="222"/>
      <c r="NQV8" s="222"/>
      <c r="NQW8" s="222"/>
      <c r="NQX8" s="222"/>
      <c r="NQY8" s="222"/>
      <c r="NQZ8" s="222"/>
      <c r="NRA8" s="222"/>
      <c r="NRB8" s="222"/>
      <c r="NRC8" s="222"/>
      <c r="NRD8" s="222"/>
      <c r="NRE8" s="222"/>
      <c r="NRF8" s="222"/>
      <c r="NRG8" s="222"/>
      <c r="NRH8" s="222"/>
      <c r="NRI8" s="222"/>
      <c r="NRJ8" s="222"/>
      <c r="NRK8" s="222"/>
      <c r="NRL8" s="222"/>
      <c r="NRM8" s="222"/>
      <c r="NRN8" s="222"/>
      <c r="NRO8" s="222"/>
      <c r="NRP8" s="222"/>
      <c r="NRQ8" s="222"/>
      <c r="NRR8" s="222"/>
      <c r="NRS8" s="222"/>
      <c r="NRT8" s="222"/>
      <c r="NRU8" s="222"/>
      <c r="NRV8" s="222"/>
      <c r="NRW8" s="222"/>
      <c r="NRX8" s="222"/>
      <c r="NRY8" s="222"/>
      <c r="NRZ8" s="222"/>
      <c r="NSA8" s="222"/>
      <c r="NSB8" s="222"/>
      <c r="NSC8" s="222"/>
      <c r="NSD8" s="222"/>
      <c r="NSE8" s="222"/>
      <c r="NSF8" s="222"/>
      <c r="NSG8" s="222"/>
      <c r="NSH8" s="222"/>
      <c r="NSI8" s="222"/>
      <c r="NSJ8" s="222"/>
      <c r="NSK8" s="222"/>
      <c r="NSL8" s="222"/>
      <c r="NSM8" s="222"/>
      <c r="NSN8" s="222"/>
      <c r="NSO8" s="222"/>
      <c r="NSP8" s="222"/>
      <c r="NSQ8" s="222"/>
      <c r="NSR8" s="222"/>
      <c r="NSS8" s="222"/>
      <c r="NST8" s="222"/>
      <c r="NSU8" s="222"/>
      <c r="NSV8" s="222"/>
      <c r="NSW8" s="222"/>
      <c r="NSX8" s="222"/>
      <c r="NSY8" s="222"/>
      <c r="NSZ8" s="222"/>
      <c r="NTA8" s="222"/>
      <c r="NTB8" s="222"/>
      <c r="NTC8" s="222"/>
      <c r="NTD8" s="222"/>
      <c r="NTE8" s="222"/>
      <c r="NTF8" s="222"/>
      <c r="NTG8" s="222"/>
      <c r="NTH8" s="222"/>
      <c r="NTI8" s="222"/>
      <c r="NTJ8" s="222"/>
      <c r="NTK8" s="222"/>
      <c r="NTL8" s="222"/>
      <c r="NTM8" s="222"/>
      <c r="NTN8" s="222"/>
      <c r="NTO8" s="222"/>
      <c r="NTP8" s="222"/>
      <c r="NTQ8" s="222"/>
      <c r="NTR8" s="222"/>
      <c r="NTS8" s="222"/>
      <c r="NTT8" s="222"/>
      <c r="NTU8" s="222"/>
      <c r="NTV8" s="222"/>
      <c r="NTW8" s="222"/>
      <c r="NTX8" s="222"/>
      <c r="NTY8" s="222"/>
      <c r="NTZ8" s="222"/>
      <c r="NUA8" s="222"/>
      <c r="NUB8" s="222"/>
      <c r="NUC8" s="222"/>
      <c r="NUD8" s="222"/>
      <c r="NUE8" s="222"/>
      <c r="NUF8" s="222"/>
      <c r="NUG8" s="222"/>
      <c r="NUH8" s="222"/>
      <c r="NUI8" s="222"/>
      <c r="NUJ8" s="222"/>
      <c r="NUK8" s="222"/>
      <c r="NUL8" s="222"/>
      <c r="NUM8" s="222"/>
      <c r="NUN8" s="222"/>
      <c r="NUO8" s="222"/>
      <c r="NUP8" s="222"/>
      <c r="NUQ8" s="222"/>
      <c r="NUR8" s="222"/>
      <c r="NUS8" s="222"/>
      <c r="NUT8" s="222"/>
      <c r="NUU8" s="222"/>
      <c r="NUV8" s="222"/>
      <c r="NUW8" s="222"/>
      <c r="NUX8" s="222"/>
      <c r="NUY8" s="222"/>
      <c r="NUZ8" s="222"/>
      <c r="NVA8" s="222"/>
      <c r="NVB8" s="222"/>
      <c r="NVC8" s="222"/>
      <c r="NVD8" s="222"/>
      <c r="NVE8" s="222"/>
      <c r="NVF8" s="222"/>
      <c r="NVG8" s="222"/>
      <c r="NVH8" s="222"/>
      <c r="NVI8" s="222"/>
      <c r="NVJ8" s="222"/>
      <c r="NVK8" s="222"/>
      <c r="NVL8" s="222"/>
      <c r="NVM8" s="222"/>
      <c r="NVN8" s="222"/>
      <c r="NVO8" s="222"/>
      <c r="NVP8" s="222"/>
      <c r="NVQ8" s="222"/>
      <c r="NVR8" s="222"/>
      <c r="NVS8" s="222"/>
      <c r="NVT8" s="222"/>
      <c r="NVU8" s="222"/>
      <c r="NVV8" s="222"/>
      <c r="NVW8" s="222"/>
      <c r="NVX8" s="222"/>
      <c r="NVY8" s="222"/>
      <c r="NVZ8" s="222"/>
      <c r="NWA8" s="222"/>
      <c r="NWB8" s="222"/>
      <c r="NWC8" s="222"/>
      <c r="NWD8" s="222"/>
      <c r="NWE8" s="222"/>
      <c r="NWF8" s="222"/>
      <c r="NWG8" s="222"/>
      <c r="NWH8" s="222"/>
      <c r="NWI8" s="222"/>
      <c r="NWJ8" s="222"/>
      <c r="NWK8" s="222"/>
      <c r="NWL8" s="222"/>
      <c r="NWM8" s="222"/>
      <c r="NWN8" s="222"/>
      <c r="NWO8" s="222"/>
      <c r="NWP8" s="222"/>
      <c r="NWQ8" s="222"/>
      <c r="NWR8" s="222"/>
      <c r="NWS8" s="222"/>
      <c r="NWT8" s="222"/>
      <c r="NWU8" s="222"/>
      <c r="NWV8" s="222"/>
      <c r="NWW8" s="222"/>
      <c r="NWX8" s="222"/>
      <c r="NWY8" s="222"/>
      <c r="NWZ8" s="222"/>
      <c r="NXA8" s="222"/>
      <c r="NXB8" s="222"/>
      <c r="NXC8" s="222"/>
      <c r="NXD8" s="222"/>
      <c r="NXE8" s="222"/>
      <c r="NXF8" s="222"/>
      <c r="NXG8" s="222"/>
      <c r="NXH8" s="222"/>
      <c r="NXI8" s="222"/>
      <c r="NXJ8" s="222"/>
      <c r="NXK8" s="222"/>
      <c r="NXL8" s="222"/>
      <c r="NXM8" s="222"/>
      <c r="NXN8" s="222"/>
      <c r="NXO8" s="222"/>
      <c r="NXP8" s="222"/>
      <c r="NXQ8" s="222"/>
      <c r="NXR8" s="222"/>
      <c r="NXS8" s="222"/>
      <c r="NXT8" s="222"/>
      <c r="NXU8" s="222"/>
      <c r="NXV8" s="222"/>
      <c r="NXW8" s="222"/>
      <c r="NXX8" s="222"/>
      <c r="NXY8" s="222"/>
      <c r="NXZ8" s="222"/>
      <c r="NYA8" s="222"/>
      <c r="NYB8" s="222"/>
      <c r="NYC8" s="222"/>
      <c r="NYD8" s="222"/>
      <c r="NYE8" s="222"/>
      <c r="NYF8" s="222"/>
      <c r="NYG8" s="222"/>
      <c r="NYH8" s="222"/>
      <c r="NYI8" s="222"/>
      <c r="NYJ8" s="222"/>
      <c r="NYK8" s="222"/>
      <c r="NYL8" s="222"/>
      <c r="NYM8" s="222"/>
      <c r="NYN8" s="222"/>
      <c r="NYO8" s="222"/>
      <c r="NYP8" s="222"/>
      <c r="NYQ8" s="222"/>
      <c r="NYR8" s="222"/>
      <c r="NYS8" s="222"/>
      <c r="NYT8" s="222"/>
      <c r="NYU8" s="222"/>
      <c r="NYV8" s="222"/>
      <c r="NYW8" s="222"/>
      <c r="NYX8" s="222"/>
      <c r="NYY8" s="222"/>
      <c r="NYZ8" s="222"/>
      <c r="NZA8" s="222"/>
      <c r="NZB8" s="222"/>
      <c r="NZC8" s="222"/>
      <c r="NZD8" s="222"/>
      <c r="NZE8" s="222"/>
      <c r="NZF8" s="222"/>
      <c r="NZG8" s="222"/>
      <c r="NZH8" s="222"/>
      <c r="NZI8" s="222"/>
      <c r="NZJ8" s="222"/>
      <c r="NZK8" s="222"/>
      <c r="NZL8" s="222"/>
      <c r="NZM8" s="222"/>
      <c r="NZN8" s="222"/>
      <c r="NZO8" s="222"/>
      <c r="NZP8" s="222"/>
      <c r="NZQ8" s="222"/>
      <c r="NZR8" s="222"/>
      <c r="NZS8" s="222"/>
      <c r="NZT8" s="222"/>
      <c r="NZU8" s="222"/>
      <c r="NZV8" s="222"/>
      <c r="NZW8" s="222"/>
      <c r="NZX8" s="222"/>
      <c r="NZY8" s="222"/>
      <c r="NZZ8" s="222"/>
      <c r="OAA8" s="222"/>
      <c r="OAB8" s="222"/>
      <c r="OAC8" s="222"/>
      <c r="OAD8" s="222"/>
      <c r="OAE8" s="222"/>
      <c r="OAF8" s="222"/>
      <c r="OAG8" s="222"/>
      <c r="OAH8" s="222"/>
      <c r="OAI8" s="222"/>
      <c r="OAJ8" s="222"/>
      <c r="OAK8" s="222"/>
      <c r="OAL8" s="222"/>
      <c r="OAM8" s="222"/>
      <c r="OAN8" s="222"/>
      <c r="OAO8" s="222"/>
      <c r="OAP8" s="222"/>
      <c r="OAQ8" s="222"/>
      <c r="OAR8" s="222"/>
      <c r="OAS8" s="222"/>
      <c r="OAT8" s="222"/>
      <c r="OAU8" s="222"/>
      <c r="OAV8" s="222"/>
      <c r="OAW8" s="222"/>
      <c r="OAX8" s="222"/>
      <c r="OAY8" s="222"/>
      <c r="OAZ8" s="222"/>
      <c r="OBA8" s="222"/>
      <c r="OBB8" s="222"/>
      <c r="OBC8" s="222"/>
      <c r="OBD8" s="222"/>
      <c r="OBE8" s="222"/>
      <c r="OBF8" s="222"/>
      <c r="OBG8" s="222"/>
      <c r="OBH8" s="222"/>
      <c r="OBI8" s="222"/>
      <c r="OBJ8" s="222"/>
      <c r="OBK8" s="222"/>
      <c r="OBL8" s="222"/>
      <c r="OBM8" s="222"/>
      <c r="OBN8" s="222"/>
      <c r="OBO8" s="222"/>
      <c r="OBP8" s="222"/>
      <c r="OBQ8" s="222"/>
      <c r="OBR8" s="222"/>
      <c r="OBS8" s="222"/>
      <c r="OBT8" s="222"/>
      <c r="OBU8" s="222"/>
      <c r="OBV8" s="222"/>
      <c r="OBW8" s="222"/>
      <c r="OBX8" s="222"/>
      <c r="OBY8" s="222"/>
      <c r="OBZ8" s="222"/>
      <c r="OCA8" s="222"/>
      <c r="OCB8" s="222"/>
      <c r="OCC8" s="222"/>
      <c r="OCD8" s="222"/>
      <c r="OCE8" s="222"/>
      <c r="OCF8" s="222"/>
      <c r="OCG8" s="222"/>
      <c r="OCH8" s="222"/>
      <c r="OCI8" s="222"/>
      <c r="OCJ8" s="222"/>
      <c r="OCK8" s="222"/>
      <c r="OCL8" s="222"/>
      <c r="OCM8" s="222"/>
      <c r="OCN8" s="222"/>
      <c r="OCO8" s="222"/>
      <c r="OCP8" s="222"/>
      <c r="OCQ8" s="222"/>
      <c r="OCR8" s="222"/>
      <c r="OCS8" s="222"/>
      <c r="OCT8" s="222"/>
      <c r="OCU8" s="222"/>
      <c r="OCV8" s="222"/>
      <c r="OCW8" s="222"/>
      <c r="OCX8" s="222"/>
      <c r="OCY8" s="222"/>
      <c r="OCZ8" s="222"/>
      <c r="ODA8" s="222"/>
      <c r="ODB8" s="222"/>
      <c r="ODC8" s="222"/>
      <c r="ODD8" s="222"/>
      <c r="ODE8" s="222"/>
      <c r="ODF8" s="222"/>
      <c r="ODG8" s="222"/>
      <c r="ODH8" s="222"/>
      <c r="ODI8" s="222"/>
      <c r="ODJ8" s="222"/>
      <c r="ODK8" s="222"/>
      <c r="ODL8" s="222"/>
      <c r="ODM8" s="222"/>
      <c r="ODN8" s="222"/>
      <c r="ODO8" s="222"/>
      <c r="ODP8" s="222"/>
      <c r="ODQ8" s="222"/>
      <c r="ODR8" s="222"/>
      <c r="ODS8" s="222"/>
      <c r="ODT8" s="222"/>
      <c r="ODU8" s="222"/>
      <c r="ODV8" s="222"/>
      <c r="ODW8" s="222"/>
      <c r="ODX8" s="222"/>
      <c r="ODY8" s="222"/>
      <c r="ODZ8" s="222"/>
      <c r="OEA8" s="222"/>
      <c r="OEB8" s="222"/>
      <c r="OEC8" s="222"/>
      <c r="OED8" s="222"/>
      <c r="OEE8" s="222"/>
      <c r="OEF8" s="222"/>
      <c r="OEG8" s="222"/>
      <c r="OEH8" s="222"/>
      <c r="OEI8" s="222"/>
      <c r="OEJ8" s="222"/>
      <c r="OEK8" s="222"/>
      <c r="OEL8" s="222"/>
      <c r="OEM8" s="222"/>
      <c r="OEN8" s="222"/>
      <c r="OEO8" s="222"/>
      <c r="OEP8" s="222"/>
      <c r="OEQ8" s="222"/>
      <c r="OER8" s="222"/>
      <c r="OES8" s="222"/>
      <c r="OET8" s="222"/>
      <c r="OEU8" s="222"/>
      <c r="OEV8" s="222"/>
      <c r="OEW8" s="222"/>
      <c r="OEX8" s="222"/>
      <c r="OEY8" s="222"/>
      <c r="OEZ8" s="222"/>
      <c r="OFA8" s="222"/>
      <c r="OFB8" s="222"/>
      <c r="OFC8" s="222"/>
      <c r="OFD8" s="222"/>
      <c r="OFE8" s="222"/>
      <c r="OFF8" s="222"/>
      <c r="OFG8" s="222"/>
      <c r="OFH8" s="222"/>
      <c r="OFI8" s="222"/>
      <c r="OFJ8" s="222"/>
      <c r="OFK8" s="222"/>
      <c r="OFL8" s="222"/>
      <c r="OFM8" s="222"/>
      <c r="OFN8" s="222"/>
      <c r="OFO8" s="222"/>
      <c r="OFP8" s="222"/>
      <c r="OFQ8" s="222"/>
      <c r="OFR8" s="222"/>
      <c r="OFS8" s="222"/>
      <c r="OFT8" s="222"/>
      <c r="OFU8" s="222"/>
      <c r="OFV8" s="222"/>
      <c r="OFW8" s="222"/>
      <c r="OFX8" s="222"/>
      <c r="OFY8" s="222"/>
      <c r="OFZ8" s="222"/>
      <c r="OGA8" s="222"/>
      <c r="OGB8" s="222"/>
      <c r="OGC8" s="222"/>
      <c r="OGD8" s="222"/>
      <c r="OGE8" s="222"/>
      <c r="OGF8" s="222"/>
      <c r="OGG8" s="222"/>
      <c r="OGH8" s="222"/>
      <c r="OGI8" s="222"/>
      <c r="OGJ8" s="222"/>
      <c r="OGK8" s="222"/>
      <c r="OGL8" s="222"/>
      <c r="OGM8" s="222"/>
      <c r="OGN8" s="222"/>
      <c r="OGO8" s="222"/>
      <c r="OGP8" s="222"/>
      <c r="OGQ8" s="222"/>
      <c r="OGR8" s="222"/>
      <c r="OGS8" s="222"/>
      <c r="OGT8" s="222"/>
      <c r="OGU8" s="222"/>
      <c r="OGV8" s="222"/>
      <c r="OGW8" s="222"/>
      <c r="OGX8" s="222"/>
      <c r="OGY8" s="222"/>
      <c r="OGZ8" s="222"/>
      <c r="OHA8" s="222"/>
      <c r="OHB8" s="222"/>
      <c r="OHC8" s="222"/>
      <c r="OHD8" s="222"/>
      <c r="OHE8" s="222"/>
      <c r="OHF8" s="222"/>
      <c r="OHG8" s="222"/>
      <c r="OHH8" s="222"/>
      <c r="OHI8" s="222"/>
      <c r="OHJ8" s="222"/>
      <c r="OHK8" s="222"/>
      <c r="OHL8" s="222"/>
      <c r="OHM8" s="222"/>
      <c r="OHN8" s="222"/>
      <c r="OHO8" s="222"/>
      <c r="OHP8" s="222"/>
      <c r="OHQ8" s="222"/>
      <c r="OHR8" s="222"/>
      <c r="OHS8" s="222"/>
      <c r="OHT8" s="222"/>
      <c r="OHU8" s="222"/>
      <c r="OHV8" s="222"/>
      <c r="OHW8" s="222"/>
      <c r="OHX8" s="222"/>
      <c r="OHY8" s="222"/>
      <c r="OHZ8" s="222"/>
      <c r="OIA8" s="222"/>
      <c r="OIB8" s="222"/>
      <c r="OIC8" s="222"/>
      <c r="OID8" s="222"/>
      <c r="OIE8" s="222"/>
      <c r="OIF8" s="222"/>
      <c r="OIG8" s="222"/>
      <c r="OIH8" s="222"/>
      <c r="OII8" s="222"/>
      <c r="OIJ8" s="222"/>
      <c r="OIK8" s="222"/>
      <c r="OIL8" s="222"/>
      <c r="OIM8" s="222"/>
      <c r="OIN8" s="222"/>
      <c r="OIO8" s="222"/>
      <c r="OIP8" s="222"/>
      <c r="OIQ8" s="222"/>
      <c r="OIR8" s="222"/>
      <c r="OIS8" s="222"/>
      <c r="OIT8" s="222"/>
      <c r="OIU8" s="222"/>
      <c r="OIV8" s="222"/>
      <c r="OIW8" s="222"/>
      <c r="OIX8" s="222"/>
      <c r="OIY8" s="222"/>
      <c r="OIZ8" s="222"/>
      <c r="OJA8" s="222"/>
      <c r="OJB8" s="222"/>
      <c r="OJC8" s="222"/>
      <c r="OJD8" s="222"/>
      <c r="OJE8" s="222"/>
      <c r="OJF8" s="222"/>
      <c r="OJG8" s="222"/>
      <c r="OJH8" s="222"/>
      <c r="OJI8" s="222"/>
      <c r="OJJ8" s="222"/>
      <c r="OJK8" s="222"/>
      <c r="OJL8" s="222"/>
      <c r="OJM8" s="222"/>
      <c r="OJN8" s="222"/>
      <c r="OJO8" s="222"/>
      <c r="OJP8" s="222"/>
      <c r="OJQ8" s="222"/>
      <c r="OJR8" s="222"/>
      <c r="OJS8" s="222"/>
      <c r="OJT8" s="222"/>
      <c r="OJU8" s="222"/>
      <c r="OJV8" s="222"/>
      <c r="OJW8" s="222"/>
      <c r="OJX8" s="222"/>
      <c r="OJY8" s="222"/>
      <c r="OJZ8" s="222"/>
      <c r="OKA8" s="222"/>
      <c r="OKB8" s="222"/>
      <c r="OKC8" s="222"/>
      <c r="OKD8" s="222"/>
      <c r="OKE8" s="222"/>
      <c r="OKF8" s="222"/>
      <c r="OKG8" s="222"/>
      <c r="OKH8" s="222"/>
      <c r="OKI8" s="222"/>
      <c r="OKJ8" s="222"/>
      <c r="OKK8" s="222"/>
      <c r="OKL8" s="222"/>
      <c r="OKM8" s="222"/>
      <c r="OKN8" s="222"/>
      <c r="OKO8" s="222"/>
      <c r="OKP8" s="222"/>
      <c r="OKQ8" s="222"/>
      <c r="OKR8" s="222"/>
      <c r="OKS8" s="222"/>
      <c r="OKT8" s="222"/>
      <c r="OKU8" s="222"/>
      <c r="OKV8" s="222"/>
      <c r="OKW8" s="222"/>
      <c r="OKX8" s="222"/>
      <c r="OKY8" s="222"/>
      <c r="OKZ8" s="222"/>
      <c r="OLA8" s="222"/>
      <c r="OLB8" s="222"/>
      <c r="OLC8" s="222"/>
      <c r="OLD8" s="222"/>
      <c r="OLE8" s="222"/>
      <c r="OLF8" s="222"/>
      <c r="OLG8" s="222"/>
      <c r="OLH8" s="222"/>
      <c r="OLI8" s="222"/>
      <c r="OLJ8" s="222"/>
      <c r="OLK8" s="222"/>
      <c r="OLL8" s="222"/>
      <c r="OLM8" s="222"/>
      <c r="OLN8" s="222"/>
      <c r="OLO8" s="222"/>
      <c r="OLP8" s="222"/>
      <c r="OLQ8" s="222"/>
      <c r="OLR8" s="222"/>
      <c r="OLS8" s="222"/>
      <c r="OLT8" s="222"/>
      <c r="OLU8" s="222"/>
      <c r="OLV8" s="222"/>
      <c r="OLW8" s="222"/>
      <c r="OLX8" s="222"/>
      <c r="OLY8" s="222"/>
      <c r="OLZ8" s="222"/>
      <c r="OMA8" s="222"/>
      <c r="OMB8" s="222"/>
      <c r="OMC8" s="222"/>
      <c r="OMD8" s="222"/>
      <c r="OME8" s="222"/>
      <c r="OMF8" s="222"/>
      <c r="OMG8" s="222"/>
      <c r="OMH8" s="222"/>
      <c r="OMI8" s="222"/>
      <c r="OMJ8" s="222"/>
      <c r="OMK8" s="222"/>
      <c r="OML8" s="222"/>
      <c r="OMM8" s="222"/>
      <c r="OMN8" s="222"/>
      <c r="OMO8" s="222"/>
      <c r="OMP8" s="222"/>
      <c r="OMQ8" s="222"/>
      <c r="OMR8" s="222"/>
      <c r="OMS8" s="222"/>
      <c r="OMT8" s="222"/>
      <c r="OMU8" s="222"/>
      <c r="OMV8" s="222"/>
      <c r="OMW8" s="222"/>
      <c r="OMX8" s="222"/>
      <c r="OMY8" s="222"/>
      <c r="OMZ8" s="222"/>
      <c r="ONA8" s="222"/>
      <c r="ONB8" s="222"/>
      <c r="ONC8" s="222"/>
      <c r="OND8" s="222"/>
      <c r="ONE8" s="222"/>
      <c r="ONF8" s="222"/>
      <c r="ONG8" s="222"/>
      <c r="ONH8" s="222"/>
      <c r="ONI8" s="222"/>
      <c r="ONJ8" s="222"/>
      <c r="ONK8" s="222"/>
      <c r="ONL8" s="222"/>
      <c r="ONM8" s="222"/>
      <c r="ONN8" s="222"/>
      <c r="ONO8" s="222"/>
      <c r="ONP8" s="222"/>
      <c r="ONQ8" s="222"/>
      <c r="ONR8" s="222"/>
      <c r="ONS8" s="222"/>
      <c r="ONT8" s="222"/>
      <c r="ONU8" s="222"/>
      <c r="ONV8" s="222"/>
      <c r="ONW8" s="222"/>
      <c r="ONX8" s="222"/>
      <c r="ONY8" s="222"/>
      <c r="ONZ8" s="222"/>
      <c r="OOA8" s="222"/>
      <c r="OOB8" s="222"/>
      <c r="OOC8" s="222"/>
      <c r="OOD8" s="222"/>
      <c r="OOE8" s="222"/>
      <c r="OOF8" s="222"/>
      <c r="OOG8" s="222"/>
      <c r="OOH8" s="222"/>
      <c r="OOI8" s="222"/>
      <c r="OOJ8" s="222"/>
      <c r="OOK8" s="222"/>
      <c r="OOL8" s="222"/>
      <c r="OOM8" s="222"/>
      <c r="OON8" s="222"/>
      <c r="OOO8" s="222"/>
      <c r="OOP8" s="222"/>
      <c r="OOQ8" s="222"/>
      <c r="OOR8" s="222"/>
      <c r="OOS8" s="222"/>
      <c r="OOT8" s="222"/>
      <c r="OOU8" s="222"/>
      <c r="OOV8" s="222"/>
      <c r="OOW8" s="222"/>
      <c r="OOX8" s="222"/>
      <c r="OOY8" s="222"/>
      <c r="OOZ8" s="222"/>
      <c r="OPA8" s="222"/>
      <c r="OPB8" s="222"/>
      <c r="OPC8" s="222"/>
      <c r="OPD8" s="222"/>
      <c r="OPE8" s="222"/>
      <c r="OPF8" s="222"/>
      <c r="OPG8" s="222"/>
      <c r="OPH8" s="222"/>
      <c r="OPI8" s="222"/>
      <c r="OPJ8" s="222"/>
      <c r="OPK8" s="222"/>
      <c r="OPL8" s="222"/>
      <c r="OPM8" s="222"/>
      <c r="OPN8" s="222"/>
      <c r="OPO8" s="222"/>
      <c r="OPP8" s="222"/>
      <c r="OPQ8" s="222"/>
      <c r="OPR8" s="222"/>
      <c r="OPS8" s="222"/>
      <c r="OPT8" s="222"/>
      <c r="OPU8" s="222"/>
      <c r="OPV8" s="222"/>
      <c r="OPW8" s="222"/>
      <c r="OPX8" s="222"/>
      <c r="OPY8" s="222"/>
      <c r="OPZ8" s="222"/>
      <c r="OQA8" s="222"/>
      <c r="OQB8" s="222"/>
      <c r="OQC8" s="222"/>
      <c r="OQD8" s="222"/>
      <c r="OQE8" s="222"/>
      <c r="OQF8" s="222"/>
      <c r="OQG8" s="222"/>
      <c r="OQH8" s="222"/>
      <c r="OQI8" s="222"/>
      <c r="OQJ8" s="222"/>
      <c r="OQK8" s="222"/>
      <c r="OQL8" s="222"/>
      <c r="OQM8" s="222"/>
      <c r="OQN8" s="222"/>
      <c r="OQO8" s="222"/>
      <c r="OQP8" s="222"/>
      <c r="OQQ8" s="222"/>
      <c r="OQR8" s="222"/>
      <c r="OQS8" s="222"/>
      <c r="OQT8" s="222"/>
      <c r="OQU8" s="222"/>
      <c r="OQV8" s="222"/>
      <c r="OQW8" s="222"/>
      <c r="OQX8" s="222"/>
      <c r="OQY8" s="222"/>
      <c r="OQZ8" s="222"/>
      <c r="ORA8" s="222"/>
      <c r="ORB8" s="222"/>
      <c r="ORC8" s="222"/>
      <c r="ORD8" s="222"/>
      <c r="ORE8" s="222"/>
      <c r="ORF8" s="222"/>
      <c r="ORG8" s="222"/>
      <c r="ORH8" s="222"/>
      <c r="ORI8" s="222"/>
      <c r="ORJ8" s="222"/>
      <c r="ORK8" s="222"/>
      <c r="ORL8" s="222"/>
      <c r="ORM8" s="222"/>
      <c r="ORN8" s="222"/>
      <c r="ORO8" s="222"/>
      <c r="ORP8" s="222"/>
      <c r="ORQ8" s="222"/>
      <c r="ORR8" s="222"/>
      <c r="ORS8" s="222"/>
      <c r="ORT8" s="222"/>
      <c r="ORU8" s="222"/>
      <c r="ORV8" s="222"/>
      <c r="ORW8" s="222"/>
      <c r="ORX8" s="222"/>
      <c r="ORY8" s="222"/>
      <c r="ORZ8" s="222"/>
      <c r="OSA8" s="222"/>
      <c r="OSB8" s="222"/>
      <c r="OSC8" s="222"/>
      <c r="OSD8" s="222"/>
      <c r="OSE8" s="222"/>
      <c r="OSF8" s="222"/>
      <c r="OSG8" s="222"/>
      <c r="OSH8" s="222"/>
      <c r="OSI8" s="222"/>
      <c r="OSJ8" s="222"/>
      <c r="OSK8" s="222"/>
      <c r="OSL8" s="222"/>
      <c r="OSM8" s="222"/>
      <c r="OSN8" s="222"/>
      <c r="OSO8" s="222"/>
      <c r="OSP8" s="222"/>
      <c r="OSQ8" s="222"/>
      <c r="OSR8" s="222"/>
      <c r="OSS8" s="222"/>
      <c r="OST8" s="222"/>
      <c r="OSU8" s="222"/>
      <c r="OSV8" s="222"/>
      <c r="OSW8" s="222"/>
      <c r="OSX8" s="222"/>
      <c r="OSY8" s="222"/>
      <c r="OSZ8" s="222"/>
      <c r="OTA8" s="222"/>
      <c r="OTB8" s="222"/>
      <c r="OTC8" s="222"/>
      <c r="OTD8" s="222"/>
      <c r="OTE8" s="222"/>
      <c r="OTF8" s="222"/>
      <c r="OTG8" s="222"/>
      <c r="OTH8" s="222"/>
      <c r="OTI8" s="222"/>
      <c r="OTJ8" s="222"/>
      <c r="OTK8" s="222"/>
      <c r="OTL8" s="222"/>
      <c r="OTM8" s="222"/>
      <c r="OTN8" s="222"/>
      <c r="OTO8" s="222"/>
      <c r="OTP8" s="222"/>
      <c r="OTQ8" s="222"/>
      <c r="OTR8" s="222"/>
      <c r="OTS8" s="222"/>
      <c r="OTT8" s="222"/>
      <c r="OTU8" s="222"/>
      <c r="OTV8" s="222"/>
      <c r="OTW8" s="222"/>
      <c r="OTX8" s="222"/>
      <c r="OTY8" s="222"/>
      <c r="OTZ8" s="222"/>
      <c r="OUA8" s="222"/>
      <c r="OUB8" s="222"/>
      <c r="OUC8" s="222"/>
      <c r="OUD8" s="222"/>
      <c r="OUE8" s="222"/>
      <c r="OUF8" s="222"/>
      <c r="OUG8" s="222"/>
      <c r="OUH8" s="222"/>
      <c r="OUI8" s="222"/>
      <c r="OUJ8" s="222"/>
      <c r="OUK8" s="222"/>
      <c r="OUL8" s="222"/>
      <c r="OUM8" s="222"/>
      <c r="OUN8" s="222"/>
      <c r="OUO8" s="222"/>
      <c r="OUP8" s="222"/>
      <c r="OUQ8" s="222"/>
      <c r="OUR8" s="222"/>
      <c r="OUS8" s="222"/>
      <c r="OUT8" s="222"/>
      <c r="OUU8" s="222"/>
      <c r="OUV8" s="222"/>
      <c r="OUW8" s="222"/>
      <c r="OUX8" s="222"/>
      <c r="OUY8" s="222"/>
      <c r="OUZ8" s="222"/>
      <c r="OVA8" s="222"/>
      <c r="OVB8" s="222"/>
      <c r="OVC8" s="222"/>
      <c r="OVD8" s="222"/>
      <c r="OVE8" s="222"/>
      <c r="OVF8" s="222"/>
      <c r="OVG8" s="222"/>
      <c r="OVH8" s="222"/>
      <c r="OVI8" s="222"/>
      <c r="OVJ8" s="222"/>
      <c r="OVK8" s="222"/>
      <c r="OVL8" s="222"/>
      <c r="OVM8" s="222"/>
      <c r="OVN8" s="222"/>
      <c r="OVO8" s="222"/>
      <c r="OVP8" s="222"/>
      <c r="OVQ8" s="222"/>
      <c r="OVR8" s="222"/>
      <c r="OVS8" s="222"/>
      <c r="OVT8" s="222"/>
      <c r="OVU8" s="222"/>
      <c r="OVV8" s="222"/>
      <c r="OVW8" s="222"/>
      <c r="OVX8" s="222"/>
      <c r="OVY8" s="222"/>
      <c r="OVZ8" s="222"/>
      <c r="OWA8" s="222"/>
      <c r="OWB8" s="222"/>
      <c r="OWC8" s="222"/>
      <c r="OWD8" s="222"/>
      <c r="OWE8" s="222"/>
      <c r="OWF8" s="222"/>
      <c r="OWG8" s="222"/>
      <c r="OWH8" s="222"/>
      <c r="OWI8" s="222"/>
      <c r="OWJ8" s="222"/>
      <c r="OWK8" s="222"/>
      <c r="OWL8" s="222"/>
      <c r="OWM8" s="222"/>
      <c r="OWN8" s="222"/>
      <c r="OWO8" s="222"/>
      <c r="OWP8" s="222"/>
      <c r="OWQ8" s="222"/>
      <c r="OWR8" s="222"/>
      <c r="OWS8" s="222"/>
      <c r="OWT8" s="222"/>
      <c r="OWU8" s="222"/>
      <c r="OWV8" s="222"/>
      <c r="OWW8" s="222"/>
      <c r="OWX8" s="222"/>
      <c r="OWY8" s="222"/>
      <c r="OWZ8" s="222"/>
      <c r="OXA8" s="222"/>
      <c r="OXB8" s="222"/>
      <c r="OXC8" s="222"/>
      <c r="OXD8" s="222"/>
      <c r="OXE8" s="222"/>
      <c r="OXF8" s="222"/>
      <c r="OXG8" s="222"/>
      <c r="OXH8" s="222"/>
      <c r="OXI8" s="222"/>
      <c r="OXJ8" s="222"/>
      <c r="OXK8" s="222"/>
      <c r="OXL8" s="222"/>
      <c r="OXM8" s="222"/>
      <c r="OXN8" s="222"/>
      <c r="OXO8" s="222"/>
      <c r="OXP8" s="222"/>
      <c r="OXQ8" s="222"/>
      <c r="OXR8" s="222"/>
      <c r="OXS8" s="222"/>
      <c r="OXT8" s="222"/>
      <c r="OXU8" s="222"/>
      <c r="OXV8" s="222"/>
      <c r="OXW8" s="222"/>
      <c r="OXX8" s="222"/>
      <c r="OXY8" s="222"/>
      <c r="OXZ8" s="222"/>
      <c r="OYA8" s="222"/>
      <c r="OYB8" s="222"/>
      <c r="OYC8" s="222"/>
      <c r="OYD8" s="222"/>
      <c r="OYE8" s="222"/>
      <c r="OYF8" s="222"/>
      <c r="OYG8" s="222"/>
      <c r="OYH8" s="222"/>
      <c r="OYI8" s="222"/>
      <c r="OYJ8" s="222"/>
      <c r="OYK8" s="222"/>
      <c r="OYL8" s="222"/>
      <c r="OYM8" s="222"/>
      <c r="OYN8" s="222"/>
      <c r="OYO8" s="222"/>
      <c r="OYP8" s="222"/>
      <c r="OYQ8" s="222"/>
      <c r="OYR8" s="222"/>
      <c r="OYS8" s="222"/>
      <c r="OYT8" s="222"/>
      <c r="OYU8" s="222"/>
      <c r="OYV8" s="222"/>
      <c r="OYW8" s="222"/>
      <c r="OYX8" s="222"/>
      <c r="OYY8" s="222"/>
      <c r="OYZ8" s="222"/>
      <c r="OZA8" s="222"/>
      <c r="OZB8" s="222"/>
      <c r="OZC8" s="222"/>
      <c r="OZD8" s="222"/>
      <c r="OZE8" s="222"/>
      <c r="OZF8" s="222"/>
      <c r="OZG8" s="222"/>
      <c r="OZH8" s="222"/>
      <c r="OZI8" s="222"/>
      <c r="OZJ8" s="222"/>
      <c r="OZK8" s="222"/>
      <c r="OZL8" s="222"/>
      <c r="OZM8" s="222"/>
      <c r="OZN8" s="222"/>
      <c r="OZO8" s="222"/>
      <c r="OZP8" s="222"/>
      <c r="OZQ8" s="222"/>
      <c r="OZR8" s="222"/>
      <c r="OZS8" s="222"/>
      <c r="OZT8" s="222"/>
      <c r="OZU8" s="222"/>
      <c r="OZV8" s="222"/>
      <c r="OZW8" s="222"/>
      <c r="OZX8" s="222"/>
      <c r="OZY8" s="222"/>
      <c r="OZZ8" s="222"/>
      <c r="PAA8" s="222"/>
      <c r="PAB8" s="222"/>
      <c r="PAC8" s="222"/>
      <c r="PAD8" s="222"/>
      <c r="PAE8" s="222"/>
      <c r="PAF8" s="222"/>
      <c r="PAG8" s="222"/>
      <c r="PAH8" s="222"/>
      <c r="PAI8" s="222"/>
      <c r="PAJ8" s="222"/>
      <c r="PAK8" s="222"/>
      <c r="PAL8" s="222"/>
      <c r="PAM8" s="222"/>
      <c r="PAN8" s="222"/>
      <c r="PAO8" s="222"/>
      <c r="PAP8" s="222"/>
      <c r="PAQ8" s="222"/>
      <c r="PAR8" s="222"/>
      <c r="PAS8" s="222"/>
      <c r="PAT8" s="222"/>
      <c r="PAU8" s="222"/>
      <c r="PAV8" s="222"/>
      <c r="PAW8" s="222"/>
      <c r="PAX8" s="222"/>
      <c r="PAY8" s="222"/>
      <c r="PAZ8" s="222"/>
      <c r="PBA8" s="222"/>
      <c r="PBB8" s="222"/>
      <c r="PBC8" s="222"/>
      <c r="PBD8" s="222"/>
      <c r="PBE8" s="222"/>
      <c r="PBF8" s="222"/>
      <c r="PBG8" s="222"/>
      <c r="PBH8" s="222"/>
      <c r="PBI8" s="222"/>
      <c r="PBJ8" s="222"/>
      <c r="PBK8" s="222"/>
      <c r="PBL8" s="222"/>
      <c r="PBM8" s="222"/>
      <c r="PBN8" s="222"/>
      <c r="PBO8" s="222"/>
      <c r="PBP8" s="222"/>
      <c r="PBQ8" s="222"/>
      <c r="PBR8" s="222"/>
      <c r="PBS8" s="222"/>
      <c r="PBT8" s="222"/>
      <c r="PBU8" s="222"/>
      <c r="PBV8" s="222"/>
      <c r="PBW8" s="222"/>
      <c r="PBX8" s="222"/>
      <c r="PBY8" s="222"/>
      <c r="PBZ8" s="222"/>
      <c r="PCA8" s="222"/>
      <c r="PCB8" s="222"/>
      <c r="PCC8" s="222"/>
      <c r="PCD8" s="222"/>
      <c r="PCE8" s="222"/>
      <c r="PCF8" s="222"/>
      <c r="PCG8" s="222"/>
      <c r="PCH8" s="222"/>
      <c r="PCI8" s="222"/>
      <c r="PCJ8" s="222"/>
      <c r="PCK8" s="222"/>
      <c r="PCL8" s="222"/>
      <c r="PCM8" s="222"/>
      <c r="PCN8" s="222"/>
      <c r="PCO8" s="222"/>
      <c r="PCP8" s="222"/>
      <c r="PCQ8" s="222"/>
      <c r="PCR8" s="222"/>
      <c r="PCS8" s="222"/>
      <c r="PCT8" s="222"/>
      <c r="PCU8" s="222"/>
      <c r="PCV8" s="222"/>
      <c r="PCW8" s="222"/>
      <c r="PCX8" s="222"/>
      <c r="PCY8" s="222"/>
      <c r="PCZ8" s="222"/>
      <c r="PDA8" s="222"/>
      <c r="PDB8" s="222"/>
      <c r="PDC8" s="222"/>
      <c r="PDD8" s="222"/>
      <c r="PDE8" s="222"/>
      <c r="PDF8" s="222"/>
      <c r="PDG8" s="222"/>
      <c r="PDH8" s="222"/>
      <c r="PDI8" s="222"/>
      <c r="PDJ8" s="222"/>
      <c r="PDK8" s="222"/>
      <c r="PDL8" s="222"/>
      <c r="PDM8" s="222"/>
      <c r="PDN8" s="222"/>
      <c r="PDO8" s="222"/>
      <c r="PDP8" s="222"/>
      <c r="PDQ8" s="222"/>
      <c r="PDR8" s="222"/>
      <c r="PDS8" s="222"/>
      <c r="PDT8" s="222"/>
      <c r="PDU8" s="222"/>
      <c r="PDV8" s="222"/>
      <c r="PDW8" s="222"/>
      <c r="PDX8" s="222"/>
      <c r="PDY8" s="222"/>
      <c r="PDZ8" s="222"/>
      <c r="PEA8" s="222"/>
      <c r="PEB8" s="222"/>
      <c r="PEC8" s="222"/>
      <c r="PED8" s="222"/>
      <c r="PEE8" s="222"/>
      <c r="PEF8" s="222"/>
      <c r="PEG8" s="222"/>
      <c r="PEH8" s="222"/>
      <c r="PEI8" s="222"/>
      <c r="PEJ8" s="222"/>
      <c r="PEK8" s="222"/>
      <c r="PEL8" s="222"/>
      <c r="PEM8" s="222"/>
      <c r="PEN8" s="222"/>
      <c r="PEO8" s="222"/>
      <c r="PEP8" s="222"/>
      <c r="PEQ8" s="222"/>
      <c r="PER8" s="222"/>
      <c r="PES8" s="222"/>
      <c r="PET8" s="222"/>
      <c r="PEU8" s="222"/>
      <c r="PEV8" s="222"/>
      <c r="PEW8" s="222"/>
      <c r="PEX8" s="222"/>
      <c r="PEY8" s="222"/>
      <c r="PEZ8" s="222"/>
      <c r="PFA8" s="222"/>
      <c r="PFB8" s="222"/>
      <c r="PFC8" s="222"/>
      <c r="PFD8" s="222"/>
      <c r="PFE8" s="222"/>
      <c r="PFF8" s="222"/>
      <c r="PFG8" s="222"/>
      <c r="PFH8" s="222"/>
      <c r="PFI8" s="222"/>
      <c r="PFJ8" s="222"/>
      <c r="PFK8" s="222"/>
      <c r="PFL8" s="222"/>
      <c r="PFM8" s="222"/>
      <c r="PFN8" s="222"/>
      <c r="PFO8" s="222"/>
      <c r="PFP8" s="222"/>
      <c r="PFQ8" s="222"/>
      <c r="PFR8" s="222"/>
      <c r="PFS8" s="222"/>
      <c r="PFT8" s="222"/>
      <c r="PFU8" s="222"/>
      <c r="PFV8" s="222"/>
      <c r="PFW8" s="222"/>
      <c r="PFX8" s="222"/>
      <c r="PFY8" s="222"/>
      <c r="PFZ8" s="222"/>
      <c r="PGA8" s="222"/>
      <c r="PGB8" s="222"/>
      <c r="PGC8" s="222"/>
      <c r="PGD8" s="222"/>
      <c r="PGE8" s="222"/>
      <c r="PGF8" s="222"/>
      <c r="PGG8" s="222"/>
      <c r="PGH8" s="222"/>
      <c r="PGI8" s="222"/>
      <c r="PGJ8" s="222"/>
      <c r="PGK8" s="222"/>
      <c r="PGL8" s="222"/>
      <c r="PGM8" s="222"/>
      <c r="PGN8" s="222"/>
      <c r="PGO8" s="222"/>
      <c r="PGP8" s="222"/>
      <c r="PGQ8" s="222"/>
      <c r="PGR8" s="222"/>
      <c r="PGS8" s="222"/>
      <c r="PGT8" s="222"/>
      <c r="PGU8" s="222"/>
      <c r="PGV8" s="222"/>
      <c r="PGW8" s="222"/>
      <c r="PGX8" s="222"/>
      <c r="PGY8" s="222"/>
      <c r="PGZ8" s="222"/>
      <c r="PHA8" s="222"/>
      <c r="PHB8" s="222"/>
      <c r="PHC8" s="222"/>
      <c r="PHD8" s="222"/>
      <c r="PHE8" s="222"/>
      <c r="PHF8" s="222"/>
      <c r="PHG8" s="222"/>
      <c r="PHH8" s="222"/>
      <c r="PHI8" s="222"/>
      <c r="PHJ8" s="222"/>
      <c r="PHK8" s="222"/>
      <c r="PHL8" s="222"/>
      <c r="PHM8" s="222"/>
      <c r="PHN8" s="222"/>
      <c r="PHO8" s="222"/>
      <c r="PHP8" s="222"/>
      <c r="PHQ8" s="222"/>
      <c r="PHR8" s="222"/>
      <c r="PHS8" s="222"/>
      <c r="PHT8" s="222"/>
      <c r="PHU8" s="222"/>
      <c r="PHV8" s="222"/>
      <c r="PHW8" s="222"/>
      <c r="PHX8" s="222"/>
      <c r="PHY8" s="222"/>
      <c r="PHZ8" s="222"/>
      <c r="PIA8" s="222"/>
      <c r="PIB8" s="222"/>
      <c r="PIC8" s="222"/>
      <c r="PID8" s="222"/>
      <c r="PIE8" s="222"/>
      <c r="PIF8" s="222"/>
      <c r="PIG8" s="222"/>
      <c r="PIH8" s="222"/>
      <c r="PII8" s="222"/>
      <c r="PIJ8" s="222"/>
      <c r="PIK8" s="222"/>
      <c r="PIL8" s="222"/>
      <c r="PIM8" s="222"/>
      <c r="PIN8" s="222"/>
      <c r="PIO8" s="222"/>
      <c r="PIP8" s="222"/>
      <c r="PIQ8" s="222"/>
      <c r="PIR8" s="222"/>
      <c r="PIS8" s="222"/>
      <c r="PIT8" s="222"/>
      <c r="PIU8" s="222"/>
      <c r="PIV8" s="222"/>
      <c r="PIW8" s="222"/>
      <c r="PIX8" s="222"/>
      <c r="PIY8" s="222"/>
      <c r="PIZ8" s="222"/>
      <c r="PJA8" s="222"/>
      <c r="PJB8" s="222"/>
      <c r="PJC8" s="222"/>
      <c r="PJD8" s="222"/>
      <c r="PJE8" s="222"/>
      <c r="PJF8" s="222"/>
      <c r="PJG8" s="222"/>
      <c r="PJH8" s="222"/>
      <c r="PJI8" s="222"/>
      <c r="PJJ8" s="222"/>
      <c r="PJK8" s="222"/>
      <c r="PJL8" s="222"/>
      <c r="PJM8" s="222"/>
      <c r="PJN8" s="222"/>
      <c r="PJO8" s="222"/>
      <c r="PJP8" s="222"/>
      <c r="PJQ8" s="222"/>
      <c r="PJR8" s="222"/>
      <c r="PJS8" s="222"/>
      <c r="PJT8" s="222"/>
      <c r="PJU8" s="222"/>
      <c r="PJV8" s="222"/>
      <c r="PJW8" s="222"/>
      <c r="PJX8" s="222"/>
      <c r="PJY8" s="222"/>
      <c r="PJZ8" s="222"/>
      <c r="PKA8" s="222"/>
      <c r="PKB8" s="222"/>
      <c r="PKC8" s="222"/>
      <c r="PKD8" s="222"/>
      <c r="PKE8" s="222"/>
      <c r="PKF8" s="222"/>
      <c r="PKG8" s="222"/>
      <c r="PKH8" s="222"/>
      <c r="PKI8" s="222"/>
      <c r="PKJ8" s="222"/>
      <c r="PKK8" s="222"/>
      <c r="PKL8" s="222"/>
      <c r="PKM8" s="222"/>
      <c r="PKN8" s="222"/>
      <c r="PKO8" s="222"/>
      <c r="PKP8" s="222"/>
      <c r="PKQ8" s="222"/>
      <c r="PKR8" s="222"/>
      <c r="PKS8" s="222"/>
      <c r="PKT8" s="222"/>
      <c r="PKU8" s="222"/>
      <c r="PKV8" s="222"/>
      <c r="PKW8" s="222"/>
      <c r="PKX8" s="222"/>
      <c r="PKY8" s="222"/>
      <c r="PKZ8" s="222"/>
      <c r="PLA8" s="222"/>
      <c r="PLB8" s="222"/>
      <c r="PLC8" s="222"/>
      <c r="PLD8" s="222"/>
      <c r="PLE8" s="222"/>
      <c r="PLF8" s="222"/>
      <c r="PLG8" s="222"/>
      <c r="PLH8" s="222"/>
      <c r="PLI8" s="222"/>
      <c r="PLJ8" s="222"/>
      <c r="PLK8" s="222"/>
      <c r="PLL8" s="222"/>
      <c r="PLM8" s="222"/>
      <c r="PLN8" s="222"/>
      <c r="PLO8" s="222"/>
      <c r="PLP8" s="222"/>
      <c r="PLQ8" s="222"/>
      <c r="PLR8" s="222"/>
      <c r="PLS8" s="222"/>
      <c r="PLT8" s="222"/>
      <c r="PLU8" s="222"/>
      <c r="PLV8" s="222"/>
      <c r="PLW8" s="222"/>
      <c r="PLX8" s="222"/>
      <c r="PLY8" s="222"/>
      <c r="PLZ8" s="222"/>
      <c r="PMA8" s="222"/>
      <c r="PMB8" s="222"/>
      <c r="PMC8" s="222"/>
      <c r="PMD8" s="222"/>
      <c r="PME8" s="222"/>
      <c r="PMF8" s="222"/>
      <c r="PMG8" s="222"/>
      <c r="PMH8" s="222"/>
      <c r="PMI8" s="222"/>
      <c r="PMJ8" s="222"/>
      <c r="PMK8" s="222"/>
      <c r="PML8" s="222"/>
      <c r="PMM8" s="222"/>
      <c r="PMN8" s="222"/>
      <c r="PMO8" s="222"/>
      <c r="PMP8" s="222"/>
      <c r="PMQ8" s="222"/>
      <c r="PMR8" s="222"/>
      <c r="PMS8" s="222"/>
      <c r="PMT8" s="222"/>
      <c r="PMU8" s="222"/>
      <c r="PMV8" s="222"/>
      <c r="PMW8" s="222"/>
      <c r="PMX8" s="222"/>
      <c r="PMY8" s="222"/>
      <c r="PMZ8" s="222"/>
      <c r="PNA8" s="222"/>
      <c r="PNB8" s="222"/>
      <c r="PNC8" s="222"/>
      <c r="PND8" s="222"/>
      <c r="PNE8" s="222"/>
      <c r="PNF8" s="222"/>
      <c r="PNG8" s="222"/>
      <c r="PNH8" s="222"/>
      <c r="PNI8" s="222"/>
      <c r="PNJ8" s="222"/>
      <c r="PNK8" s="222"/>
      <c r="PNL8" s="222"/>
      <c r="PNM8" s="222"/>
      <c r="PNN8" s="222"/>
      <c r="PNO8" s="222"/>
      <c r="PNP8" s="222"/>
      <c r="PNQ8" s="222"/>
      <c r="PNR8" s="222"/>
      <c r="PNS8" s="222"/>
      <c r="PNT8" s="222"/>
      <c r="PNU8" s="222"/>
      <c r="PNV8" s="222"/>
      <c r="PNW8" s="222"/>
      <c r="PNX8" s="222"/>
      <c r="PNY8" s="222"/>
      <c r="PNZ8" s="222"/>
      <c r="POA8" s="222"/>
      <c r="POB8" s="222"/>
      <c r="POC8" s="222"/>
      <c r="POD8" s="222"/>
      <c r="POE8" s="222"/>
      <c r="POF8" s="222"/>
      <c r="POG8" s="222"/>
      <c r="POH8" s="222"/>
      <c r="POI8" s="222"/>
      <c r="POJ8" s="222"/>
      <c r="POK8" s="222"/>
      <c r="POL8" s="222"/>
      <c r="POM8" s="222"/>
      <c r="PON8" s="222"/>
      <c r="POO8" s="222"/>
      <c r="POP8" s="222"/>
      <c r="POQ8" s="222"/>
      <c r="POR8" s="222"/>
      <c r="POS8" s="222"/>
      <c r="POT8" s="222"/>
      <c r="POU8" s="222"/>
      <c r="POV8" s="222"/>
      <c r="POW8" s="222"/>
      <c r="POX8" s="222"/>
      <c r="POY8" s="222"/>
      <c r="POZ8" s="222"/>
      <c r="PPA8" s="222"/>
      <c r="PPB8" s="222"/>
      <c r="PPC8" s="222"/>
      <c r="PPD8" s="222"/>
      <c r="PPE8" s="222"/>
      <c r="PPF8" s="222"/>
      <c r="PPG8" s="222"/>
      <c r="PPH8" s="222"/>
      <c r="PPI8" s="222"/>
      <c r="PPJ8" s="222"/>
      <c r="PPK8" s="222"/>
      <c r="PPL8" s="222"/>
      <c r="PPM8" s="222"/>
      <c r="PPN8" s="222"/>
      <c r="PPO8" s="222"/>
      <c r="PPP8" s="222"/>
      <c r="PPQ8" s="222"/>
      <c r="PPR8" s="222"/>
      <c r="PPS8" s="222"/>
      <c r="PPT8" s="222"/>
      <c r="PPU8" s="222"/>
      <c r="PPV8" s="222"/>
      <c r="PPW8" s="222"/>
      <c r="PPX8" s="222"/>
      <c r="PPY8" s="222"/>
      <c r="PPZ8" s="222"/>
      <c r="PQA8" s="222"/>
      <c r="PQB8" s="222"/>
      <c r="PQC8" s="222"/>
      <c r="PQD8" s="222"/>
      <c r="PQE8" s="222"/>
      <c r="PQF8" s="222"/>
      <c r="PQG8" s="222"/>
      <c r="PQH8" s="222"/>
      <c r="PQI8" s="222"/>
      <c r="PQJ8" s="222"/>
      <c r="PQK8" s="222"/>
      <c r="PQL8" s="222"/>
      <c r="PQM8" s="222"/>
      <c r="PQN8" s="222"/>
      <c r="PQO8" s="222"/>
      <c r="PQP8" s="222"/>
      <c r="PQQ8" s="222"/>
      <c r="PQR8" s="222"/>
      <c r="PQS8" s="222"/>
      <c r="PQT8" s="222"/>
      <c r="PQU8" s="222"/>
      <c r="PQV8" s="222"/>
      <c r="PQW8" s="222"/>
      <c r="PQX8" s="222"/>
      <c r="PQY8" s="222"/>
      <c r="PQZ8" s="222"/>
      <c r="PRA8" s="222"/>
      <c r="PRB8" s="222"/>
      <c r="PRC8" s="222"/>
      <c r="PRD8" s="222"/>
      <c r="PRE8" s="222"/>
      <c r="PRF8" s="222"/>
      <c r="PRG8" s="222"/>
      <c r="PRH8" s="222"/>
      <c r="PRI8" s="222"/>
      <c r="PRJ8" s="222"/>
      <c r="PRK8" s="222"/>
      <c r="PRL8" s="222"/>
      <c r="PRM8" s="222"/>
      <c r="PRN8" s="222"/>
      <c r="PRO8" s="222"/>
      <c r="PRP8" s="222"/>
      <c r="PRQ8" s="222"/>
      <c r="PRR8" s="222"/>
      <c r="PRS8" s="222"/>
      <c r="PRT8" s="222"/>
      <c r="PRU8" s="222"/>
      <c r="PRV8" s="222"/>
      <c r="PRW8" s="222"/>
      <c r="PRX8" s="222"/>
      <c r="PRY8" s="222"/>
      <c r="PRZ8" s="222"/>
      <c r="PSA8" s="222"/>
      <c r="PSB8" s="222"/>
      <c r="PSC8" s="222"/>
      <c r="PSD8" s="222"/>
      <c r="PSE8" s="222"/>
      <c r="PSF8" s="222"/>
      <c r="PSG8" s="222"/>
      <c r="PSH8" s="222"/>
      <c r="PSI8" s="222"/>
      <c r="PSJ8" s="222"/>
      <c r="PSK8" s="222"/>
      <c r="PSL8" s="222"/>
      <c r="PSM8" s="222"/>
      <c r="PSN8" s="222"/>
      <c r="PSO8" s="222"/>
      <c r="PSP8" s="222"/>
      <c r="PSQ8" s="222"/>
      <c r="PSR8" s="222"/>
      <c r="PSS8" s="222"/>
      <c r="PST8" s="222"/>
      <c r="PSU8" s="222"/>
      <c r="PSV8" s="222"/>
      <c r="PSW8" s="222"/>
      <c r="PSX8" s="222"/>
      <c r="PSY8" s="222"/>
      <c r="PSZ8" s="222"/>
      <c r="PTA8" s="222"/>
      <c r="PTB8" s="222"/>
      <c r="PTC8" s="222"/>
      <c r="PTD8" s="222"/>
      <c r="PTE8" s="222"/>
      <c r="PTF8" s="222"/>
      <c r="PTG8" s="222"/>
      <c r="PTH8" s="222"/>
      <c r="PTI8" s="222"/>
      <c r="PTJ8" s="222"/>
      <c r="PTK8" s="222"/>
      <c r="PTL8" s="222"/>
      <c r="PTM8" s="222"/>
      <c r="PTN8" s="222"/>
      <c r="PTO8" s="222"/>
      <c r="PTP8" s="222"/>
      <c r="PTQ8" s="222"/>
      <c r="PTR8" s="222"/>
      <c r="PTS8" s="222"/>
      <c r="PTT8" s="222"/>
      <c r="PTU8" s="222"/>
      <c r="PTV8" s="222"/>
      <c r="PTW8" s="222"/>
      <c r="PTX8" s="222"/>
      <c r="PTY8" s="222"/>
      <c r="PTZ8" s="222"/>
      <c r="PUA8" s="222"/>
      <c r="PUB8" s="222"/>
      <c r="PUC8" s="222"/>
      <c r="PUD8" s="222"/>
      <c r="PUE8" s="222"/>
      <c r="PUF8" s="222"/>
      <c r="PUG8" s="222"/>
      <c r="PUH8" s="222"/>
      <c r="PUI8" s="222"/>
      <c r="PUJ8" s="222"/>
      <c r="PUK8" s="222"/>
      <c r="PUL8" s="222"/>
      <c r="PUM8" s="222"/>
      <c r="PUN8" s="222"/>
      <c r="PUO8" s="222"/>
      <c r="PUP8" s="222"/>
      <c r="PUQ8" s="222"/>
      <c r="PUR8" s="222"/>
      <c r="PUS8" s="222"/>
      <c r="PUT8" s="222"/>
      <c r="PUU8" s="222"/>
      <c r="PUV8" s="222"/>
      <c r="PUW8" s="222"/>
      <c r="PUX8" s="222"/>
      <c r="PUY8" s="222"/>
      <c r="PUZ8" s="222"/>
      <c r="PVA8" s="222"/>
      <c r="PVB8" s="222"/>
      <c r="PVC8" s="222"/>
      <c r="PVD8" s="222"/>
      <c r="PVE8" s="222"/>
      <c r="PVF8" s="222"/>
      <c r="PVG8" s="222"/>
      <c r="PVH8" s="222"/>
      <c r="PVI8" s="222"/>
      <c r="PVJ8" s="222"/>
      <c r="PVK8" s="222"/>
      <c r="PVL8" s="222"/>
      <c r="PVM8" s="222"/>
      <c r="PVN8" s="222"/>
      <c r="PVO8" s="222"/>
      <c r="PVP8" s="222"/>
      <c r="PVQ8" s="222"/>
      <c r="PVR8" s="222"/>
      <c r="PVS8" s="222"/>
      <c r="PVT8" s="222"/>
      <c r="PVU8" s="222"/>
      <c r="PVV8" s="222"/>
      <c r="PVW8" s="222"/>
      <c r="PVX8" s="222"/>
      <c r="PVY8" s="222"/>
      <c r="PVZ8" s="222"/>
      <c r="PWA8" s="222"/>
      <c r="PWB8" s="222"/>
      <c r="PWC8" s="222"/>
      <c r="PWD8" s="222"/>
      <c r="PWE8" s="222"/>
      <c r="PWF8" s="222"/>
      <c r="PWG8" s="222"/>
      <c r="PWH8" s="222"/>
      <c r="PWI8" s="222"/>
      <c r="PWJ8" s="222"/>
      <c r="PWK8" s="222"/>
      <c r="PWL8" s="222"/>
      <c r="PWM8" s="222"/>
      <c r="PWN8" s="222"/>
      <c r="PWO8" s="222"/>
      <c r="PWP8" s="222"/>
      <c r="PWQ8" s="222"/>
      <c r="PWR8" s="222"/>
      <c r="PWS8" s="222"/>
      <c r="PWT8" s="222"/>
      <c r="PWU8" s="222"/>
      <c r="PWV8" s="222"/>
      <c r="PWW8" s="222"/>
      <c r="PWX8" s="222"/>
      <c r="PWY8" s="222"/>
      <c r="PWZ8" s="222"/>
      <c r="PXA8" s="222"/>
      <c r="PXB8" s="222"/>
      <c r="PXC8" s="222"/>
      <c r="PXD8" s="222"/>
      <c r="PXE8" s="222"/>
      <c r="PXF8" s="222"/>
      <c r="PXG8" s="222"/>
      <c r="PXH8" s="222"/>
      <c r="PXI8" s="222"/>
      <c r="PXJ8" s="222"/>
      <c r="PXK8" s="222"/>
      <c r="PXL8" s="222"/>
      <c r="PXM8" s="222"/>
      <c r="PXN8" s="222"/>
      <c r="PXO8" s="222"/>
      <c r="PXP8" s="222"/>
      <c r="PXQ8" s="222"/>
      <c r="PXR8" s="222"/>
      <c r="PXS8" s="222"/>
      <c r="PXT8" s="222"/>
      <c r="PXU8" s="222"/>
      <c r="PXV8" s="222"/>
      <c r="PXW8" s="222"/>
      <c r="PXX8" s="222"/>
      <c r="PXY8" s="222"/>
      <c r="PXZ8" s="222"/>
      <c r="PYA8" s="222"/>
      <c r="PYB8" s="222"/>
      <c r="PYC8" s="222"/>
      <c r="PYD8" s="222"/>
      <c r="PYE8" s="222"/>
      <c r="PYF8" s="222"/>
      <c r="PYG8" s="222"/>
      <c r="PYH8" s="222"/>
      <c r="PYI8" s="222"/>
      <c r="PYJ8" s="222"/>
      <c r="PYK8" s="222"/>
      <c r="PYL8" s="222"/>
      <c r="PYM8" s="222"/>
      <c r="PYN8" s="222"/>
      <c r="PYO8" s="222"/>
      <c r="PYP8" s="222"/>
      <c r="PYQ8" s="222"/>
      <c r="PYR8" s="222"/>
      <c r="PYS8" s="222"/>
      <c r="PYT8" s="222"/>
      <c r="PYU8" s="222"/>
      <c r="PYV8" s="222"/>
      <c r="PYW8" s="222"/>
      <c r="PYX8" s="222"/>
      <c r="PYY8" s="222"/>
      <c r="PYZ8" s="222"/>
      <c r="PZA8" s="222"/>
      <c r="PZB8" s="222"/>
      <c r="PZC8" s="222"/>
      <c r="PZD8" s="222"/>
      <c r="PZE8" s="222"/>
      <c r="PZF8" s="222"/>
      <c r="PZG8" s="222"/>
      <c r="PZH8" s="222"/>
      <c r="PZI8" s="222"/>
      <c r="PZJ8" s="222"/>
      <c r="PZK8" s="222"/>
      <c r="PZL8" s="222"/>
      <c r="PZM8" s="222"/>
      <c r="PZN8" s="222"/>
      <c r="PZO8" s="222"/>
      <c r="PZP8" s="222"/>
      <c r="PZQ8" s="222"/>
      <c r="PZR8" s="222"/>
      <c r="PZS8" s="222"/>
      <c r="PZT8" s="222"/>
      <c r="PZU8" s="222"/>
      <c r="PZV8" s="222"/>
      <c r="PZW8" s="222"/>
      <c r="PZX8" s="222"/>
      <c r="PZY8" s="222"/>
      <c r="PZZ8" s="222"/>
      <c r="QAA8" s="222"/>
      <c r="QAB8" s="222"/>
      <c r="QAC8" s="222"/>
      <c r="QAD8" s="222"/>
      <c r="QAE8" s="222"/>
      <c r="QAF8" s="222"/>
      <c r="QAG8" s="222"/>
      <c r="QAH8" s="222"/>
      <c r="QAI8" s="222"/>
      <c r="QAJ8" s="222"/>
      <c r="QAK8" s="222"/>
      <c r="QAL8" s="222"/>
      <c r="QAM8" s="222"/>
      <c r="QAN8" s="222"/>
      <c r="QAO8" s="222"/>
      <c r="QAP8" s="222"/>
      <c r="QAQ8" s="222"/>
      <c r="QAR8" s="222"/>
      <c r="QAS8" s="222"/>
      <c r="QAT8" s="222"/>
      <c r="QAU8" s="222"/>
      <c r="QAV8" s="222"/>
      <c r="QAW8" s="222"/>
      <c r="QAX8" s="222"/>
      <c r="QAY8" s="222"/>
      <c r="QAZ8" s="222"/>
      <c r="QBA8" s="222"/>
      <c r="QBB8" s="222"/>
      <c r="QBC8" s="222"/>
      <c r="QBD8" s="222"/>
      <c r="QBE8" s="222"/>
      <c r="QBF8" s="222"/>
      <c r="QBG8" s="222"/>
      <c r="QBH8" s="222"/>
      <c r="QBI8" s="222"/>
      <c r="QBJ8" s="222"/>
      <c r="QBK8" s="222"/>
      <c r="QBL8" s="222"/>
      <c r="QBM8" s="222"/>
      <c r="QBN8" s="222"/>
      <c r="QBO8" s="222"/>
      <c r="QBP8" s="222"/>
      <c r="QBQ8" s="222"/>
      <c r="QBR8" s="222"/>
      <c r="QBS8" s="222"/>
      <c r="QBT8" s="222"/>
      <c r="QBU8" s="222"/>
      <c r="QBV8" s="222"/>
      <c r="QBW8" s="222"/>
      <c r="QBX8" s="222"/>
      <c r="QBY8" s="222"/>
      <c r="QBZ8" s="222"/>
      <c r="QCA8" s="222"/>
      <c r="QCB8" s="222"/>
      <c r="QCC8" s="222"/>
      <c r="QCD8" s="222"/>
      <c r="QCE8" s="222"/>
      <c r="QCF8" s="222"/>
      <c r="QCG8" s="222"/>
      <c r="QCH8" s="222"/>
      <c r="QCI8" s="222"/>
      <c r="QCJ8" s="222"/>
      <c r="QCK8" s="222"/>
      <c r="QCL8" s="222"/>
      <c r="QCM8" s="222"/>
      <c r="QCN8" s="222"/>
      <c r="QCO8" s="222"/>
      <c r="QCP8" s="222"/>
      <c r="QCQ8" s="222"/>
      <c r="QCR8" s="222"/>
      <c r="QCS8" s="222"/>
      <c r="QCT8" s="222"/>
      <c r="QCU8" s="222"/>
      <c r="QCV8" s="222"/>
      <c r="QCW8" s="222"/>
      <c r="QCX8" s="222"/>
      <c r="QCY8" s="222"/>
      <c r="QCZ8" s="222"/>
      <c r="QDA8" s="222"/>
      <c r="QDB8" s="222"/>
      <c r="QDC8" s="222"/>
      <c r="QDD8" s="222"/>
      <c r="QDE8" s="222"/>
      <c r="QDF8" s="222"/>
      <c r="QDG8" s="222"/>
      <c r="QDH8" s="222"/>
      <c r="QDI8" s="222"/>
      <c r="QDJ8" s="222"/>
      <c r="QDK8" s="222"/>
      <c r="QDL8" s="222"/>
      <c r="QDM8" s="222"/>
      <c r="QDN8" s="222"/>
      <c r="QDO8" s="222"/>
      <c r="QDP8" s="222"/>
      <c r="QDQ8" s="222"/>
      <c r="QDR8" s="222"/>
      <c r="QDS8" s="222"/>
      <c r="QDT8" s="222"/>
      <c r="QDU8" s="222"/>
      <c r="QDV8" s="222"/>
      <c r="QDW8" s="222"/>
      <c r="QDX8" s="222"/>
      <c r="QDY8" s="222"/>
      <c r="QDZ8" s="222"/>
      <c r="QEA8" s="222"/>
      <c r="QEB8" s="222"/>
      <c r="QEC8" s="222"/>
      <c r="QED8" s="222"/>
      <c r="QEE8" s="222"/>
      <c r="QEF8" s="222"/>
      <c r="QEG8" s="222"/>
      <c r="QEH8" s="222"/>
      <c r="QEI8" s="222"/>
      <c r="QEJ8" s="222"/>
      <c r="QEK8" s="222"/>
      <c r="QEL8" s="222"/>
      <c r="QEM8" s="222"/>
      <c r="QEN8" s="222"/>
      <c r="QEO8" s="222"/>
      <c r="QEP8" s="222"/>
      <c r="QEQ8" s="222"/>
      <c r="QER8" s="222"/>
      <c r="QES8" s="222"/>
      <c r="QET8" s="222"/>
      <c r="QEU8" s="222"/>
      <c r="QEV8" s="222"/>
      <c r="QEW8" s="222"/>
      <c r="QEX8" s="222"/>
      <c r="QEY8" s="222"/>
      <c r="QEZ8" s="222"/>
      <c r="QFA8" s="222"/>
      <c r="QFB8" s="222"/>
      <c r="QFC8" s="222"/>
      <c r="QFD8" s="222"/>
      <c r="QFE8" s="222"/>
      <c r="QFF8" s="222"/>
      <c r="QFG8" s="222"/>
      <c r="QFH8" s="222"/>
      <c r="QFI8" s="222"/>
      <c r="QFJ8" s="222"/>
      <c r="QFK8" s="222"/>
      <c r="QFL8" s="222"/>
      <c r="QFM8" s="222"/>
      <c r="QFN8" s="222"/>
      <c r="QFO8" s="222"/>
      <c r="QFP8" s="222"/>
      <c r="QFQ8" s="222"/>
      <c r="QFR8" s="222"/>
      <c r="QFS8" s="222"/>
      <c r="QFT8" s="222"/>
      <c r="QFU8" s="222"/>
      <c r="QFV8" s="222"/>
      <c r="QFW8" s="222"/>
      <c r="QFX8" s="222"/>
      <c r="QFY8" s="222"/>
      <c r="QFZ8" s="222"/>
      <c r="QGA8" s="222"/>
      <c r="QGB8" s="222"/>
      <c r="QGC8" s="222"/>
      <c r="QGD8" s="222"/>
      <c r="QGE8" s="222"/>
      <c r="QGF8" s="222"/>
      <c r="QGG8" s="222"/>
      <c r="QGH8" s="222"/>
      <c r="QGI8" s="222"/>
      <c r="QGJ8" s="222"/>
      <c r="QGK8" s="222"/>
      <c r="QGL8" s="222"/>
      <c r="QGM8" s="222"/>
      <c r="QGN8" s="222"/>
      <c r="QGO8" s="222"/>
      <c r="QGP8" s="222"/>
      <c r="QGQ8" s="222"/>
      <c r="QGR8" s="222"/>
      <c r="QGS8" s="222"/>
      <c r="QGT8" s="222"/>
      <c r="QGU8" s="222"/>
      <c r="QGV8" s="222"/>
      <c r="QGW8" s="222"/>
      <c r="QGX8" s="222"/>
      <c r="QGY8" s="222"/>
      <c r="QGZ8" s="222"/>
      <c r="QHA8" s="222"/>
      <c r="QHB8" s="222"/>
      <c r="QHC8" s="222"/>
      <c r="QHD8" s="222"/>
      <c r="QHE8" s="222"/>
      <c r="QHF8" s="222"/>
      <c r="QHG8" s="222"/>
      <c r="QHH8" s="222"/>
      <c r="QHI8" s="222"/>
      <c r="QHJ8" s="222"/>
      <c r="QHK8" s="222"/>
      <c r="QHL8" s="222"/>
      <c r="QHM8" s="222"/>
      <c r="QHN8" s="222"/>
      <c r="QHO8" s="222"/>
      <c r="QHP8" s="222"/>
      <c r="QHQ8" s="222"/>
      <c r="QHR8" s="222"/>
      <c r="QHS8" s="222"/>
      <c r="QHT8" s="222"/>
      <c r="QHU8" s="222"/>
      <c r="QHV8" s="222"/>
      <c r="QHW8" s="222"/>
      <c r="QHX8" s="222"/>
      <c r="QHY8" s="222"/>
      <c r="QHZ8" s="222"/>
      <c r="QIA8" s="222"/>
      <c r="QIB8" s="222"/>
      <c r="QIC8" s="222"/>
      <c r="QID8" s="222"/>
      <c r="QIE8" s="222"/>
      <c r="QIF8" s="222"/>
      <c r="QIG8" s="222"/>
      <c r="QIH8" s="222"/>
      <c r="QII8" s="222"/>
      <c r="QIJ8" s="222"/>
      <c r="QIK8" s="222"/>
      <c r="QIL8" s="222"/>
      <c r="QIM8" s="222"/>
      <c r="QIN8" s="222"/>
      <c r="QIO8" s="222"/>
      <c r="QIP8" s="222"/>
      <c r="QIQ8" s="222"/>
      <c r="QIR8" s="222"/>
      <c r="QIS8" s="222"/>
      <c r="QIT8" s="222"/>
      <c r="QIU8" s="222"/>
      <c r="QIV8" s="222"/>
      <c r="QIW8" s="222"/>
      <c r="QIX8" s="222"/>
      <c r="QIY8" s="222"/>
      <c r="QIZ8" s="222"/>
      <c r="QJA8" s="222"/>
      <c r="QJB8" s="222"/>
      <c r="QJC8" s="222"/>
      <c r="QJD8" s="222"/>
      <c r="QJE8" s="222"/>
      <c r="QJF8" s="222"/>
      <c r="QJG8" s="222"/>
      <c r="QJH8" s="222"/>
      <c r="QJI8" s="222"/>
      <c r="QJJ8" s="222"/>
      <c r="QJK8" s="222"/>
      <c r="QJL8" s="222"/>
      <c r="QJM8" s="222"/>
      <c r="QJN8" s="222"/>
      <c r="QJO8" s="222"/>
      <c r="QJP8" s="222"/>
      <c r="QJQ8" s="222"/>
      <c r="QJR8" s="222"/>
      <c r="QJS8" s="222"/>
      <c r="QJT8" s="222"/>
      <c r="QJU8" s="222"/>
      <c r="QJV8" s="222"/>
      <c r="QJW8" s="222"/>
      <c r="QJX8" s="222"/>
      <c r="QJY8" s="222"/>
      <c r="QJZ8" s="222"/>
      <c r="QKA8" s="222"/>
      <c r="QKB8" s="222"/>
      <c r="QKC8" s="222"/>
      <c r="QKD8" s="222"/>
      <c r="QKE8" s="222"/>
      <c r="QKF8" s="222"/>
      <c r="QKG8" s="222"/>
      <c r="QKH8" s="222"/>
      <c r="QKI8" s="222"/>
      <c r="QKJ8" s="222"/>
      <c r="QKK8" s="222"/>
      <c r="QKL8" s="222"/>
      <c r="QKM8" s="222"/>
      <c r="QKN8" s="222"/>
      <c r="QKO8" s="222"/>
      <c r="QKP8" s="222"/>
      <c r="QKQ8" s="222"/>
      <c r="QKR8" s="222"/>
      <c r="QKS8" s="222"/>
      <c r="QKT8" s="222"/>
      <c r="QKU8" s="222"/>
      <c r="QKV8" s="222"/>
      <c r="QKW8" s="222"/>
      <c r="QKX8" s="222"/>
      <c r="QKY8" s="222"/>
      <c r="QKZ8" s="222"/>
      <c r="QLA8" s="222"/>
      <c r="QLB8" s="222"/>
      <c r="QLC8" s="222"/>
      <c r="QLD8" s="222"/>
      <c r="QLE8" s="222"/>
      <c r="QLF8" s="222"/>
      <c r="QLG8" s="222"/>
      <c r="QLH8" s="222"/>
      <c r="QLI8" s="222"/>
      <c r="QLJ8" s="222"/>
      <c r="QLK8" s="222"/>
      <c r="QLL8" s="222"/>
      <c r="QLM8" s="222"/>
      <c r="QLN8" s="222"/>
      <c r="QLO8" s="222"/>
      <c r="QLP8" s="222"/>
      <c r="QLQ8" s="222"/>
      <c r="QLR8" s="222"/>
      <c r="QLS8" s="222"/>
      <c r="QLT8" s="222"/>
      <c r="QLU8" s="222"/>
      <c r="QLV8" s="222"/>
      <c r="QLW8" s="222"/>
      <c r="QLX8" s="222"/>
      <c r="QLY8" s="222"/>
      <c r="QLZ8" s="222"/>
      <c r="QMA8" s="222"/>
      <c r="QMB8" s="222"/>
      <c r="QMC8" s="222"/>
      <c r="QMD8" s="222"/>
      <c r="QME8" s="222"/>
      <c r="QMF8" s="222"/>
      <c r="QMG8" s="222"/>
      <c r="QMH8" s="222"/>
      <c r="QMI8" s="222"/>
      <c r="QMJ8" s="222"/>
      <c r="QMK8" s="222"/>
      <c r="QML8" s="222"/>
      <c r="QMM8" s="222"/>
      <c r="QMN8" s="222"/>
      <c r="QMO8" s="222"/>
      <c r="QMP8" s="222"/>
      <c r="QMQ8" s="222"/>
      <c r="QMR8" s="222"/>
      <c r="QMS8" s="222"/>
      <c r="QMT8" s="222"/>
      <c r="QMU8" s="222"/>
      <c r="QMV8" s="222"/>
      <c r="QMW8" s="222"/>
      <c r="QMX8" s="222"/>
      <c r="QMY8" s="222"/>
      <c r="QMZ8" s="222"/>
      <c r="QNA8" s="222"/>
      <c r="QNB8" s="222"/>
      <c r="QNC8" s="222"/>
      <c r="QND8" s="222"/>
      <c r="QNE8" s="222"/>
      <c r="QNF8" s="222"/>
      <c r="QNG8" s="222"/>
      <c r="QNH8" s="222"/>
      <c r="QNI8" s="222"/>
      <c r="QNJ8" s="222"/>
      <c r="QNK8" s="222"/>
      <c r="QNL8" s="222"/>
      <c r="QNM8" s="222"/>
      <c r="QNN8" s="222"/>
      <c r="QNO8" s="222"/>
      <c r="QNP8" s="222"/>
      <c r="QNQ8" s="222"/>
      <c r="QNR8" s="222"/>
      <c r="QNS8" s="222"/>
      <c r="QNT8" s="222"/>
      <c r="QNU8" s="222"/>
      <c r="QNV8" s="222"/>
      <c r="QNW8" s="222"/>
      <c r="QNX8" s="222"/>
      <c r="QNY8" s="222"/>
      <c r="QNZ8" s="222"/>
      <c r="QOA8" s="222"/>
      <c r="QOB8" s="222"/>
      <c r="QOC8" s="222"/>
      <c r="QOD8" s="222"/>
      <c r="QOE8" s="222"/>
      <c r="QOF8" s="222"/>
      <c r="QOG8" s="222"/>
      <c r="QOH8" s="222"/>
      <c r="QOI8" s="222"/>
      <c r="QOJ8" s="222"/>
      <c r="QOK8" s="222"/>
      <c r="QOL8" s="222"/>
      <c r="QOM8" s="222"/>
      <c r="QON8" s="222"/>
      <c r="QOO8" s="222"/>
      <c r="QOP8" s="222"/>
      <c r="QOQ8" s="222"/>
      <c r="QOR8" s="222"/>
      <c r="QOS8" s="222"/>
      <c r="QOT8" s="222"/>
      <c r="QOU8" s="222"/>
      <c r="QOV8" s="222"/>
      <c r="QOW8" s="222"/>
      <c r="QOX8" s="222"/>
      <c r="QOY8" s="222"/>
      <c r="QOZ8" s="222"/>
      <c r="QPA8" s="222"/>
      <c r="QPB8" s="222"/>
      <c r="QPC8" s="222"/>
      <c r="QPD8" s="222"/>
      <c r="QPE8" s="222"/>
      <c r="QPF8" s="222"/>
      <c r="QPG8" s="222"/>
      <c r="QPH8" s="222"/>
      <c r="QPI8" s="222"/>
      <c r="QPJ8" s="222"/>
      <c r="QPK8" s="222"/>
      <c r="QPL8" s="222"/>
      <c r="QPM8" s="222"/>
      <c r="QPN8" s="222"/>
      <c r="QPO8" s="222"/>
      <c r="QPP8" s="222"/>
      <c r="QPQ8" s="222"/>
      <c r="QPR8" s="222"/>
      <c r="QPS8" s="222"/>
      <c r="QPT8" s="222"/>
      <c r="QPU8" s="222"/>
      <c r="QPV8" s="222"/>
      <c r="QPW8" s="222"/>
      <c r="QPX8" s="222"/>
      <c r="QPY8" s="222"/>
      <c r="QPZ8" s="222"/>
      <c r="QQA8" s="222"/>
      <c r="QQB8" s="222"/>
      <c r="QQC8" s="222"/>
      <c r="QQD8" s="222"/>
      <c r="QQE8" s="222"/>
      <c r="QQF8" s="222"/>
      <c r="QQG8" s="222"/>
      <c r="QQH8" s="222"/>
      <c r="QQI8" s="222"/>
      <c r="QQJ8" s="222"/>
      <c r="QQK8" s="222"/>
      <c r="QQL8" s="222"/>
      <c r="QQM8" s="222"/>
      <c r="QQN8" s="222"/>
      <c r="QQO8" s="222"/>
      <c r="QQP8" s="222"/>
      <c r="QQQ8" s="222"/>
      <c r="QQR8" s="222"/>
      <c r="QQS8" s="222"/>
      <c r="QQT8" s="222"/>
      <c r="QQU8" s="222"/>
      <c r="QQV8" s="222"/>
      <c r="QQW8" s="222"/>
      <c r="QQX8" s="222"/>
      <c r="QQY8" s="222"/>
      <c r="QQZ8" s="222"/>
      <c r="QRA8" s="222"/>
      <c r="QRB8" s="222"/>
      <c r="QRC8" s="222"/>
      <c r="QRD8" s="222"/>
      <c r="QRE8" s="222"/>
      <c r="QRF8" s="222"/>
      <c r="QRG8" s="222"/>
      <c r="QRH8" s="222"/>
      <c r="QRI8" s="222"/>
      <c r="QRJ8" s="222"/>
      <c r="QRK8" s="222"/>
      <c r="QRL8" s="222"/>
      <c r="QRM8" s="222"/>
      <c r="QRN8" s="222"/>
      <c r="QRO8" s="222"/>
      <c r="QRP8" s="222"/>
      <c r="QRQ8" s="222"/>
      <c r="QRR8" s="222"/>
      <c r="QRS8" s="222"/>
      <c r="QRT8" s="222"/>
      <c r="QRU8" s="222"/>
      <c r="QRV8" s="222"/>
      <c r="QRW8" s="222"/>
      <c r="QRX8" s="222"/>
      <c r="QRY8" s="222"/>
      <c r="QRZ8" s="222"/>
      <c r="QSA8" s="222"/>
      <c r="QSB8" s="222"/>
      <c r="QSC8" s="222"/>
      <c r="QSD8" s="222"/>
      <c r="QSE8" s="222"/>
      <c r="QSF8" s="222"/>
      <c r="QSG8" s="222"/>
      <c r="QSH8" s="222"/>
      <c r="QSI8" s="222"/>
      <c r="QSJ8" s="222"/>
      <c r="QSK8" s="222"/>
      <c r="QSL8" s="222"/>
      <c r="QSM8" s="222"/>
      <c r="QSN8" s="222"/>
      <c r="QSO8" s="222"/>
      <c r="QSP8" s="222"/>
      <c r="QSQ8" s="222"/>
      <c r="QSR8" s="222"/>
      <c r="QSS8" s="222"/>
      <c r="QST8" s="222"/>
      <c r="QSU8" s="222"/>
      <c r="QSV8" s="222"/>
      <c r="QSW8" s="222"/>
      <c r="QSX8" s="222"/>
      <c r="QSY8" s="222"/>
      <c r="QSZ8" s="222"/>
      <c r="QTA8" s="222"/>
      <c r="QTB8" s="222"/>
      <c r="QTC8" s="222"/>
      <c r="QTD8" s="222"/>
      <c r="QTE8" s="222"/>
      <c r="QTF8" s="222"/>
      <c r="QTG8" s="222"/>
      <c r="QTH8" s="222"/>
      <c r="QTI8" s="222"/>
      <c r="QTJ8" s="222"/>
      <c r="QTK8" s="222"/>
      <c r="QTL8" s="222"/>
      <c r="QTM8" s="222"/>
      <c r="QTN8" s="222"/>
      <c r="QTO8" s="222"/>
      <c r="QTP8" s="222"/>
      <c r="QTQ8" s="222"/>
      <c r="QTR8" s="222"/>
      <c r="QTS8" s="222"/>
      <c r="QTT8" s="222"/>
      <c r="QTU8" s="222"/>
      <c r="QTV8" s="222"/>
      <c r="QTW8" s="222"/>
      <c r="QTX8" s="222"/>
      <c r="QTY8" s="222"/>
      <c r="QTZ8" s="222"/>
      <c r="QUA8" s="222"/>
      <c r="QUB8" s="222"/>
      <c r="QUC8" s="222"/>
      <c r="QUD8" s="222"/>
      <c r="QUE8" s="222"/>
      <c r="QUF8" s="222"/>
      <c r="QUG8" s="222"/>
      <c r="QUH8" s="222"/>
      <c r="QUI8" s="222"/>
      <c r="QUJ8" s="222"/>
      <c r="QUK8" s="222"/>
      <c r="QUL8" s="222"/>
      <c r="QUM8" s="222"/>
      <c r="QUN8" s="222"/>
      <c r="QUO8" s="222"/>
      <c r="QUP8" s="222"/>
      <c r="QUQ8" s="222"/>
      <c r="QUR8" s="222"/>
      <c r="QUS8" s="222"/>
      <c r="QUT8" s="222"/>
      <c r="QUU8" s="222"/>
      <c r="QUV8" s="222"/>
      <c r="QUW8" s="222"/>
      <c r="QUX8" s="222"/>
      <c r="QUY8" s="222"/>
      <c r="QUZ8" s="222"/>
      <c r="QVA8" s="222"/>
      <c r="QVB8" s="222"/>
      <c r="QVC8" s="222"/>
      <c r="QVD8" s="222"/>
      <c r="QVE8" s="222"/>
      <c r="QVF8" s="222"/>
      <c r="QVG8" s="222"/>
      <c r="QVH8" s="222"/>
      <c r="QVI8" s="222"/>
      <c r="QVJ8" s="222"/>
      <c r="QVK8" s="222"/>
      <c r="QVL8" s="222"/>
      <c r="QVM8" s="222"/>
      <c r="QVN8" s="222"/>
      <c r="QVO8" s="222"/>
      <c r="QVP8" s="222"/>
      <c r="QVQ8" s="222"/>
      <c r="QVR8" s="222"/>
      <c r="QVS8" s="222"/>
      <c r="QVT8" s="222"/>
      <c r="QVU8" s="222"/>
      <c r="QVV8" s="222"/>
      <c r="QVW8" s="222"/>
      <c r="QVX8" s="222"/>
      <c r="QVY8" s="222"/>
      <c r="QVZ8" s="222"/>
      <c r="QWA8" s="222"/>
      <c r="QWB8" s="222"/>
      <c r="QWC8" s="222"/>
      <c r="QWD8" s="222"/>
      <c r="QWE8" s="222"/>
      <c r="QWF8" s="222"/>
      <c r="QWG8" s="222"/>
      <c r="QWH8" s="222"/>
      <c r="QWI8" s="222"/>
      <c r="QWJ8" s="222"/>
      <c r="QWK8" s="222"/>
      <c r="QWL8" s="222"/>
      <c r="QWM8" s="222"/>
      <c r="QWN8" s="222"/>
      <c r="QWO8" s="222"/>
      <c r="QWP8" s="222"/>
      <c r="QWQ8" s="222"/>
      <c r="QWR8" s="222"/>
      <c r="QWS8" s="222"/>
      <c r="QWT8" s="222"/>
      <c r="QWU8" s="222"/>
      <c r="QWV8" s="222"/>
      <c r="QWW8" s="222"/>
      <c r="QWX8" s="222"/>
      <c r="QWY8" s="222"/>
      <c r="QWZ8" s="222"/>
      <c r="QXA8" s="222"/>
      <c r="QXB8" s="222"/>
      <c r="QXC8" s="222"/>
      <c r="QXD8" s="222"/>
      <c r="QXE8" s="222"/>
      <c r="QXF8" s="222"/>
      <c r="QXG8" s="222"/>
      <c r="QXH8" s="222"/>
      <c r="QXI8" s="222"/>
      <c r="QXJ8" s="222"/>
      <c r="QXK8" s="222"/>
      <c r="QXL8" s="222"/>
      <c r="QXM8" s="222"/>
      <c r="QXN8" s="222"/>
      <c r="QXO8" s="222"/>
      <c r="QXP8" s="222"/>
      <c r="QXQ8" s="222"/>
      <c r="QXR8" s="222"/>
      <c r="QXS8" s="222"/>
      <c r="QXT8" s="222"/>
      <c r="QXU8" s="222"/>
      <c r="QXV8" s="222"/>
      <c r="QXW8" s="222"/>
      <c r="QXX8" s="222"/>
      <c r="QXY8" s="222"/>
      <c r="QXZ8" s="222"/>
      <c r="QYA8" s="222"/>
      <c r="QYB8" s="222"/>
      <c r="QYC8" s="222"/>
      <c r="QYD8" s="222"/>
      <c r="QYE8" s="222"/>
      <c r="QYF8" s="222"/>
      <c r="QYG8" s="222"/>
      <c r="QYH8" s="222"/>
      <c r="QYI8" s="222"/>
      <c r="QYJ8" s="222"/>
      <c r="QYK8" s="222"/>
      <c r="QYL8" s="222"/>
      <c r="QYM8" s="222"/>
      <c r="QYN8" s="222"/>
      <c r="QYO8" s="222"/>
      <c r="QYP8" s="222"/>
      <c r="QYQ8" s="222"/>
      <c r="QYR8" s="222"/>
      <c r="QYS8" s="222"/>
      <c r="QYT8" s="222"/>
      <c r="QYU8" s="222"/>
      <c r="QYV8" s="222"/>
      <c r="QYW8" s="222"/>
      <c r="QYX8" s="222"/>
      <c r="QYY8" s="222"/>
      <c r="QYZ8" s="222"/>
      <c r="QZA8" s="222"/>
      <c r="QZB8" s="222"/>
      <c r="QZC8" s="222"/>
      <c r="QZD8" s="222"/>
      <c r="QZE8" s="222"/>
      <c r="QZF8" s="222"/>
      <c r="QZG8" s="222"/>
      <c r="QZH8" s="222"/>
      <c r="QZI8" s="222"/>
      <c r="QZJ8" s="222"/>
      <c r="QZK8" s="222"/>
      <c r="QZL8" s="222"/>
      <c r="QZM8" s="222"/>
      <c r="QZN8" s="222"/>
      <c r="QZO8" s="222"/>
      <c r="QZP8" s="222"/>
      <c r="QZQ8" s="222"/>
      <c r="QZR8" s="222"/>
      <c r="QZS8" s="222"/>
      <c r="QZT8" s="222"/>
      <c r="QZU8" s="222"/>
      <c r="QZV8" s="222"/>
      <c r="QZW8" s="222"/>
      <c r="QZX8" s="222"/>
      <c r="QZY8" s="222"/>
      <c r="QZZ8" s="222"/>
      <c r="RAA8" s="222"/>
      <c r="RAB8" s="222"/>
      <c r="RAC8" s="222"/>
      <c r="RAD8" s="222"/>
      <c r="RAE8" s="222"/>
      <c r="RAF8" s="222"/>
      <c r="RAG8" s="222"/>
      <c r="RAH8" s="222"/>
      <c r="RAI8" s="222"/>
      <c r="RAJ8" s="222"/>
      <c r="RAK8" s="222"/>
      <c r="RAL8" s="222"/>
      <c r="RAM8" s="222"/>
      <c r="RAN8" s="222"/>
      <c r="RAO8" s="222"/>
      <c r="RAP8" s="222"/>
      <c r="RAQ8" s="222"/>
      <c r="RAR8" s="222"/>
      <c r="RAS8" s="222"/>
      <c r="RAT8" s="222"/>
      <c r="RAU8" s="222"/>
      <c r="RAV8" s="222"/>
      <c r="RAW8" s="222"/>
      <c r="RAX8" s="222"/>
      <c r="RAY8" s="222"/>
      <c r="RAZ8" s="222"/>
      <c r="RBA8" s="222"/>
      <c r="RBB8" s="222"/>
      <c r="RBC8" s="222"/>
      <c r="RBD8" s="222"/>
      <c r="RBE8" s="222"/>
      <c r="RBF8" s="222"/>
      <c r="RBG8" s="222"/>
      <c r="RBH8" s="222"/>
      <c r="RBI8" s="222"/>
      <c r="RBJ8" s="222"/>
      <c r="RBK8" s="222"/>
      <c r="RBL8" s="222"/>
      <c r="RBM8" s="222"/>
      <c r="RBN8" s="222"/>
      <c r="RBO8" s="222"/>
      <c r="RBP8" s="222"/>
      <c r="RBQ8" s="222"/>
      <c r="RBR8" s="222"/>
      <c r="RBS8" s="222"/>
      <c r="RBT8" s="222"/>
      <c r="RBU8" s="222"/>
      <c r="RBV8" s="222"/>
      <c r="RBW8" s="222"/>
      <c r="RBX8" s="222"/>
      <c r="RBY8" s="222"/>
      <c r="RBZ8" s="222"/>
      <c r="RCA8" s="222"/>
      <c r="RCB8" s="222"/>
      <c r="RCC8" s="222"/>
      <c r="RCD8" s="222"/>
      <c r="RCE8" s="222"/>
      <c r="RCF8" s="222"/>
      <c r="RCG8" s="222"/>
      <c r="RCH8" s="222"/>
      <c r="RCI8" s="222"/>
      <c r="RCJ8" s="222"/>
      <c r="RCK8" s="222"/>
      <c r="RCL8" s="222"/>
      <c r="RCM8" s="222"/>
      <c r="RCN8" s="222"/>
      <c r="RCO8" s="222"/>
      <c r="RCP8" s="222"/>
      <c r="RCQ8" s="222"/>
      <c r="RCR8" s="222"/>
      <c r="RCS8" s="222"/>
      <c r="RCT8" s="222"/>
      <c r="RCU8" s="222"/>
      <c r="RCV8" s="222"/>
      <c r="RCW8" s="222"/>
      <c r="RCX8" s="222"/>
      <c r="RCY8" s="222"/>
      <c r="RCZ8" s="222"/>
      <c r="RDA8" s="222"/>
      <c r="RDB8" s="222"/>
      <c r="RDC8" s="222"/>
      <c r="RDD8" s="222"/>
      <c r="RDE8" s="222"/>
      <c r="RDF8" s="222"/>
      <c r="RDG8" s="222"/>
      <c r="RDH8" s="222"/>
      <c r="RDI8" s="222"/>
      <c r="RDJ8" s="222"/>
      <c r="RDK8" s="222"/>
      <c r="RDL8" s="222"/>
      <c r="RDM8" s="222"/>
      <c r="RDN8" s="222"/>
      <c r="RDO8" s="222"/>
      <c r="RDP8" s="222"/>
      <c r="RDQ8" s="222"/>
      <c r="RDR8" s="222"/>
      <c r="RDS8" s="222"/>
      <c r="RDT8" s="222"/>
      <c r="RDU8" s="222"/>
      <c r="RDV8" s="222"/>
      <c r="RDW8" s="222"/>
      <c r="RDX8" s="222"/>
      <c r="RDY8" s="222"/>
      <c r="RDZ8" s="222"/>
      <c r="REA8" s="222"/>
      <c r="REB8" s="222"/>
      <c r="REC8" s="222"/>
      <c r="RED8" s="222"/>
      <c r="REE8" s="222"/>
      <c r="REF8" s="222"/>
      <c r="REG8" s="222"/>
      <c r="REH8" s="222"/>
      <c r="REI8" s="222"/>
      <c r="REJ8" s="222"/>
      <c r="REK8" s="222"/>
      <c r="REL8" s="222"/>
      <c r="REM8" s="222"/>
      <c r="REN8" s="222"/>
      <c r="REO8" s="222"/>
      <c r="REP8" s="222"/>
      <c r="REQ8" s="222"/>
      <c r="RER8" s="222"/>
      <c r="RES8" s="222"/>
      <c r="RET8" s="222"/>
      <c r="REU8" s="222"/>
      <c r="REV8" s="222"/>
      <c r="REW8" s="222"/>
      <c r="REX8" s="222"/>
      <c r="REY8" s="222"/>
      <c r="REZ8" s="222"/>
      <c r="RFA8" s="222"/>
      <c r="RFB8" s="222"/>
      <c r="RFC8" s="222"/>
      <c r="RFD8" s="222"/>
      <c r="RFE8" s="222"/>
      <c r="RFF8" s="222"/>
      <c r="RFG8" s="222"/>
      <c r="RFH8" s="222"/>
      <c r="RFI8" s="222"/>
      <c r="RFJ8" s="222"/>
      <c r="RFK8" s="222"/>
      <c r="RFL8" s="222"/>
      <c r="RFM8" s="222"/>
      <c r="RFN8" s="222"/>
      <c r="RFO8" s="222"/>
      <c r="RFP8" s="222"/>
      <c r="RFQ8" s="222"/>
      <c r="RFR8" s="222"/>
      <c r="RFS8" s="222"/>
      <c r="RFT8" s="222"/>
      <c r="RFU8" s="222"/>
      <c r="RFV8" s="222"/>
      <c r="RFW8" s="222"/>
      <c r="RFX8" s="222"/>
      <c r="RFY8" s="222"/>
      <c r="RFZ8" s="222"/>
      <c r="RGA8" s="222"/>
      <c r="RGB8" s="222"/>
      <c r="RGC8" s="222"/>
      <c r="RGD8" s="222"/>
      <c r="RGE8" s="222"/>
      <c r="RGF8" s="222"/>
      <c r="RGG8" s="222"/>
      <c r="RGH8" s="222"/>
      <c r="RGI8" s="222"/>
      <c r="RGJ8" s="222"/>
      <c r="RGK8" s="222"/>
      <c r="RGL8" s="222"/>
      <c r="RGM8" s="222"/>
      <c r="RGN8" s="222"/>
      <c r="RGO8" s="222"/>
      <c r="RGP8" s="222"/>
      <c r="RGQ8" s="222"/>
      <c r="RGR8" s="222"/>
      <c r="RGS8" s="222"/>
      <c r="RGT8" s="222"/>
      <c r="RGU8" s="222"/>
      <c r="RGV8" s="222"/>
      <c r="RGW8" s="222"/>
      <c r="RGX8" s="222"/>
      <c r="RGY8" s="222"/>
      <c r="RGZ8" s="222"/>
      <c r="RHA8" s="222"/>
      <c r="RHB8" s="222"/>
      <c r="RHC8" s="222"/>
      <c r="RHD8" s="222"/>
      <c r="RHE8" s="222"/>
      <c r="RHF8" s="222"/>
      <c r="RHG8" s="222"/>
      <c r="RHH8" s="222"/>
      <c r="RHI8" s="222"/>
      <c r="RHJ8" s="222"/>
      <c r="RHK8" s="222"/>
      <c r="RHL8" s="222"/>
      <c r="RHM8" s="222"/>
      <c r="RHN8" s="222"/>
      <c r="RHO8" s="222"/>
      <c r="RHP8" s="222"/>
      <c r="RHQ8" s="222"/>
      <c r="RHR8" s="222"/>
      <c r="RHS8" s="222"/>
      <c r="RHT8" s="222"/>
      <c r="RHU8" s="222"/>
      <c r="RHV8" s="222"/>
      <c r="RHW8" s="222"/>
      <c r="RHX8" s="222"/>
      <c r="RHY8" s="222"/>
      <c r="RHZ8" s="222"/>
      <c r="RIA8" s="222"/>
      <c r="RIB8" s="222"/>
      <c r="RIC8" s="222"/>
      <c r="RID8" s="222"/>
      <c r="RIE8" s="222"/>
      <c r="RIF8" s="222"/>
      <c r="RIG8" s="222"/>
      <c r="RIH8" s="222"/>
      <c r="RII8" s="222"/>
      <c r="RIJ8" s="222"/>
      <c r="RIK8" s="222"/>
      <c r="RIL8" s="222"/>
      <c r="RIM8" s="222"/>
      <c r="RIN8" s="222"/>
      <c r="RIO8" s="222"/>
      <c r="RIP8" s="222"/>
      <c r="RIQ8" s="222"/>
      <c r="RIR8" s="222"/>
      <c r="RIS8" s="222"/>
      <c r="RIT8" s="222"/>
      <c r="RIU8" s="222"/>
      <c r="RIV8" s="222"/>
      <c r="RIW8" s="222"/>
      <c r="RIX8" s="222"/>
      <c r="RIY8" s="222"/>
      <c r="RIZ8" s="222"/>
      <c r="RJA8" s="222"/>
      <c r="RJB8" s="222"/>
      <c r="RJC8" s="222"/>
      <c r="RJD8" s="222"/>
      <c r="RJE8" s="222"/>
      <c r="RJF8" s="222"/>
      <c r="RJG8" s="222"/>
      <c r="RJH8" s="222"/>
      <c r="RJI8" s="222"/>
      <c r="RJJ8" s="222"/>
      <c r="RJK8" s="222"/>
      <c r="RJL8" s="222"/>
      <c r="RJM8" s="222"/>
      <c r="RJN8" s="222"/>
      <c r="RJO8" s="222"/>
      <c r="RJP8" s="222"/>
      <c r="RJQ8" s="222"/>
      <c r="RJR8" s="222"/>
      <c r="RJS8" s="222"/>
      <c r="RJT8" s="222"/>
      <c r="RJU8" s="222"/>
      <c r="RJV8" s="222"/>
      <c r="RJW8" s="222"/>
      <c r="RJX8" s="222"/>
      <c r="RJY8" s="222"/>
      <c r="RJZ8" s="222"/>
      <c r="RKA8" s="222"/>
      <c r="RKB8" s="222"/>
      <c r="RKC8" s="222"/>
      <c r="RKD8" s="222"/>
      <c r="RKE8" s="222"/>
      <c r="RKF8" s="222"/>
      <c r="RKG8" s="222"/>
      <c r="RKH8" s="222"/>
      <c r="RKI8" s="222"/>
      <c r="RKJ8" s="222"/>
      <c r="RKK8" s="222"/>
      <c r="RKL8" s="222"/>
      <c r="RKM8" s="222"/>
      <c r="RKN8" s="222"/>
      <c r="RKO8" s="222"/>
      <c r="RKP8" s="222"/>
      <c r="RKQ8" s="222"/>
      <c r="RKR8" s="222"/>
      <c r="RKS8" s="222"/>
      <c r="RKT8" s="222"/>
      <c r="RKU8" s="222"/>
      <c r="RKV8" s="222"/>
      <c r="RKW8" s="222"/>
      <c r="RKX8" s="222"/>
      <c r="RKY8" s="222"/>
      <c r="RKZ8" s="222"/>
      <c r="RLA8" s="222"/>
      <c r="RLB8" s="222"/>
      <c r="RLC8" s="222"/>
      <c r="RLD8" s="222"/>
      <c r="RLE8" s="222"/>
      <c r="RLF8" s="222"/>
      <c r="RLG8" s="222"/>
      <c r="RLH8" s="222"/>
      <c r="RLI8" s="222"/>
      <c r="RLJ8" s="222"/>
      <c r="RLK8" s="222"/>
      <c r="RLL8" s="222"/>
      <c r="RLM8" s="222"/>
      <c r="RLN8" s="222"/>
      <c r="RLO8" s="222"/>
      <c r="RLP8" s="222"/>
      <c r="RLQ8" s="222"/>
      <c r="RLR8" s="222"/>
      <c r="RLS8" s="222"/>
      <c r="RLT8" s="222"/>
      <c r="RLU8" s="222"/>
      <c r="RLV8" s="222"/>
      <c r="RLW8" s="222"/>
      <c r="RLX8" s="222"/>
      <c r="RLY8" s="222"/>
      <c r="RLZ8" s="222"/>
      <c r="RMA8" s="222"/>
      <c r="RMB8" s="222"/>
      <c r="RMC8" s="222"/>
      <c r="RMD8" s="222"/>
      <c r="RME8" s="222"/>
      <c r="RMF8" s="222"/>
      <c r="RMG8" s="222"/>
      <c r="RMH8" s="222"/>
      <c r="RMI8" s="222"/>
      <c r="RMJ8" s="222"/>
      <c r="RMK8" s="222"/>
      <c r="RML8" s="222"/>
      <c r="RMM8" s="222"/>
      <c r="RMN8" s="222"/>
      <c r="RMO8" s="222"/>
      <c r="RMP8" s="222"/>
      <c r="RMQ8" s="222"/>
      <c r="RMR8" s="222"/>
      <c r="RMS8" s="222"/>
      <c r="RMT8" s="222"/>
      <c r="RMU8" s="222"/>
      <c r="RMV8" s="222"/>
      <c r="RMW8" s="222"/>
      <c r="RMX8" s="222"/>
      <c r="RMY8" s="222"/>
      <c r="RMZ8" s="222"/>
      <c r="RNA8" s="222"/>
      <c r="RNB8" s="222"/>
      <c r="RNC8" s="222"/>
      <c r="RND8" s="222"/>
      <c r="RNE8" s="222"/>
      <c r="RNF8" s="222"/>
      <c r="RNG8" s="222"/>
      <c r="RNH8" s="222"/>
      <c r="RNI8" s="222"/>
      <c r="RNJ8" s="222"/>
      <c r="RNK8" s="222"/>
      <c r="RNL8" s="222"/>
      <c r="RNM8" s="222"/>
      <c r="RNN8" s="222"/>
      <c r="RNO8" s="222"/>
      <c r="RNP8" s="222"/>
      <c r="RNQ8" s="222"/>
      <c r="RNR8" s="222"/>
      <c r="RNS8" s="222"/>
      <c r="RNT8" s="222"/>
      <c r="RNU8" s="222"/>
      <c r="RNV8" s="222"/>
      <c r="RNW8" s="222"/>
      <c r="RNX8" s="222"/>
      <c r="RNY8" s="222"/>
      <c r="RNZ8" s="222"/>
      <c r="ROA8" s="222"/>
      <c r="ROB8" s="222"/>
      <c r="ROC8" s="222"/>
      <c r="ROD8" s="222"/>
      <c r="ROE8" s="222"/>
      <c r="ROF8" s="222"/>
      <c r="ROG8" s="222"/>
      <c r="ROH8" s="222"/>
      <c r="ROI8" s="222"/>
      <c r="ROJ8" s="222"/>
      <c r="ROK8" s="222"/>
      <c r="ROL8" s="222"/>
      <c r="ROM8" s="222"/>
      <c r="RON8" s="222"/>
      <c r="ROO8" s="222"/>
      <c r="ROP8" s="222"/>
      <c r="ROQ8" s="222"/>
      <c r="ROR8" s="222"/>
      <c r="ROS8" s="222"/>
      <c r="ROT8" s="222"/>
      <c r="ROU8" s="222"/>
      <c r="ROV8" s="222"/>
      <c r="ROW8" s="222"/>
      <c r="ROX8" s="222"/>
      <c r="ROY8" s="222"/>
      <c r="ROZ8" s="222"/>
      <c r="RPA8" s="222"/>
      <c r="RPB8" s="222"/>
      <c r="RPC8" s="222"/>
      <c r="RPD8" s="222"/>
      <c r="RPE8" s="222"/>
      <c r="RPF8" s="222"/>
      <c r="RPG8" s="222"/>
      <c r="RPH8" s="222"/>
      <c r="RPI8" s="222"/>
      <c r="RPJ8" s="222"/>
      <c r="RPK8" s="222"/>
      <c r="RPL8" s="222"/>
      <c r="RPM8" s="222"/>
      <c r="RPN8" s="222"/>
      <c r="RPO8" s="222"/>
      <c r="RPP8" s="222"/>
      <c r="RPQ8" s="222"/>
      <c r="RPR8" s="222"/>
      <c r="RPS8" s="222"/>
      <c r="RPT8" s="222"/>
      <c r="RPU8" s="222"/>
      <c r="RPV8" s="222"/>
      <c r="RPW8" s="222"/>
      <c r="RPX8" s="222"/>
      <c r="RPY8" s="222"/>
      <c r="RPZ8" s="222"/>
      <c r="RQA8" s="222"/>
      <c r="RQB8" s="222"/>
      <c r="RQC8" s="222"/>
      <c r="RQD8" s="222"/>
      <c r="RQE8" s="222"/>
      <c r="RQF8" s="222"/>
      <c r="RQG8" s="222"/>
      <c r="RQH8" s="222"/>
      <c r="RQI8" s="222"/>
      <c r="RQJ8" s="222"/>
      <c r="RQK8" s="222"/>
      <c r="RQL8" s="222"/>
      <c r="RQM8" s="222"/>
      <c r="RQN8" s="222"/>
      <c r="RQO8" s="222"/>
      <c r="RQP8" s="222"/>
      <c r="RQQ8" s="222"/>
      <c r="RQR8" s="222"/>
      <c r="RQS8" s="222"/>
      <c r="RQT8" s="222"/>
      <c r="RQU8" s="222"/>
      <c r="RQV8" s="222"/>
      <c r="RQW8" s="222"/>
      <c r="RQX8" s="222"/>
      <c r="RQY8" s="222"/>
      <c r="RQZ8" s="222"/>
      <c r="RRA8" s="222"/>
      <c r="RRB8" s="222"/>
      <c r="RRC8" s="222"/>
      <c r="RRD8" s="222"/>
      <c r="RRE8" s="222"/>
      <c r="RRF8" s="222"/>
      <c r="RRG8" s="222"/>
      <c r="RRH8" s="222"/>
      <c r="RRI8" s="222"/>
      <c r="RRJ8" s="222"/>
      <c r="RRK8" s="222"/>
      <c r="RRL8" s="222"/>
      <c r="RRM8" s="222"/>
      <c r="RRN8" s="222"/>
      <c r="RRO8" s="222"/>
      <c r="RRP8" s="222"/>
      <c r="RRQ8" s="222"/>
      <c r="RRR8" s="222"/>
      <c r="RRS8" s="222"/>
      <c r="RRT8" s="222"/>
      <c r="RRU8" s="222"/>
      <c r="RRV8" s="222"/>
      <c r="RRW8" s="222"/>
      <c r="RRX8" s="222"/>
      <c r="RRY8" s="222"/>
      <c r="RRZ8" s="222"/>
      <c r="RSA8" s="222"/>
      <c r="RSB8" s="222"/>
      <c r="RSC8" s="222"/>
      <c r="RSD8" s="222"/>
      <c r="RSE8" s="222"/>
      <c r="RSF8" s="222"/>
      <c r="RSG8" s="222"/>
      <c r="RSH8" s="222"/>
      <c r="RSI8" s="222"/>
      <c r="RSJ8" s="222"/>
      <c r="RSK8" s="222"/>
      <c r="RSL8" s="222"/>
      <c r="RSM8" s="222"/>
      <c r="RSN8" s="222"/>
      <c r="RSO8" s="222"/>
      <c r="RSP8" s="222"/>
      <c r="RSQ8" s="222"/>
      <c r="RSR8" s="222"/>
      <c r="RSS8" s="222"/>
      <c r="RST8" s="222"/>
      <c r="RSU8" s="222"/>
      <c r="RSV8" s="222"/>
      <c r="RSW8" s="222"/>
      <c r="RSX8" s="222"/>
      <c r="RSY8" s="222"/>
      <c r="RSZ8" s="222"/>
      <c r="RTA8" s="222"/>
      <c r="RTB8" s="222"/>
      <c r="RTC8" s="222"/>
      <c r="RTD8" s="222"/>
      <c r="RTE8" s="222"/>
      <c r="RTF8" s="222"/>
      <c r="RTG8" s="222"/>
      <c r="RTH8" s="222"/>
      <c r="RTI8" s="222"/>
      <c r="RTJ8" s="222"/>
      <c r="RTK8" s="222"/>
      <c r="RTL8" s="222"/>
      <c r="RTM8" s="222"/>
      <c r="RTN8" s="222"/>
      <c r="RTO8" s="222"/>
      <c r="RTP8" s="222"/>
      <c r="RTQ8" s="222"/>
      <c r="RTR8" s="222"/>
      <c r="RTS8" s="222"/>
      <c r="RTT8" s="222"/>
      <c r="RTU8" s="222"/>
      <c r="RTV8" s="222"/>
      <c r="RTW8" s="222"/>
      <c r="RTX8" s="222"/>
      <c r="RTY8" s="222"/>
      <c r="RTZ8" s="222"/>
      <c r="RUA8" s="222"/>
      <c r="RUB8" s="222"/>
      <c r="RUC8" s="222"/>
      <c r="RUD8" s="222"/>
      <c r="RUE8" s="222"/>
      <c r="RUF8" s="222"/>
      <c r="RUG8" s="222"/>
      <c r="RUH8" s="222"/>
      <c r="RUI8" s="222"/>
      <c r="RUJ8" s="222"/>
      <c r="RUK8" s="222"/>
      <c r="RUL8" s="222"/>
      <c r="RUM8" s="222"/>
      <c r="RUN8" s="222"/>
      <c r="RUO8" s="222"/>
      <c r="RUP8" s="222"/>
      <c r="RUQ8" s="222"/>
      <c r="RUR8" s="222"/>
      <c r="RUS8" s="222"/>
      <c r="RUT8" s="222"/>
      <c r="RUU8" s="222"/>
      <c r="RUV8" s="222"/>
      <c r="RUW8" s="222"/>
      <c r="RUX8" s="222"/>
      <c r="RUY8" s="222"/>
      <c r="RUZ8" s="222"/>
      <c r="RVA8" s="222"/>
      <c r="RVB8" s="222"/>
      <c r="RVC8" s="222"/>
      <c r="RVD8" s="222"/>
      <c r="RVE8" s="222"/>
      <c r="RVF8" s="222"/>
      <c r="RVG8" s="222"/>
      <c r="RVH8" s="222"/>
      <c r="RVI8" s="222"/>
      <c r="RVJ8" s="222"/>
      <c r="RVK8" s="222"/>
      <c r="RVL8" s="222"/>
      <c r="RVM8" s="222"/>
      <c r="RVN8" s="222"/>
      <c r="RVO8" s="222"/>
      <c r="RVP8" s="222"/>
      <c r="RVQ8" s="222"/>
      <c r="RVR8" s="222"/>
      <c r="RVS8" s="222"/>
      <c r="RVT8" s="222"/>
      <c r="RVU8" s="222"/>
      <c r="RVV8" s="222"/>
      <c r="RVW8" s="222"/>
      <c r="RVX8" s="222"/>
      <c r="RVY8" s="222"/>
      <c r="RVZ8" s="222"/>
      <c r="RWA8" s="222"/>
      <c r="RWB8" s="222"/>
      <c r="RWC8" s="222"/>
      <c r="RWD8" s="222"/>
      <c r="RWE8" s="222"/>
      <c r="RWF8" s="222"/>
      <c r="RWG8" s="222"/>
      <c r="RWH8" s="222"/>
      <c r="RWI8" s="222"/>
      <c r="RWJ8" s="222"/>
      <c r="RWK8" s="222"/>
      <c r="RWL8" s="222"/>
      <c r="RWM8" s="222"/>
      <c r="RWN8" s="222"/>
      <c r="RWO8" s="222"/>
      <c r="RWP8" s="222"/>
      <c r="RWQ8" s="222"/>
      <c r="RWR8" s="222"/>
      <c r="RWS8" s="222"/>
      <c r="RWT8" s="222"/>
      <c r="RWU8" s="222"/>
      <c r="RWV8" s="222"/>
      <c r="RWW8" s="222"/>
      <c r="RWX8" s="222"/>
      <c r="RWY8" s="222"/>
      <c r="RWZ8" s="222"/>
      <c r="RXA8" s="222"/>
      <c r="RXB8" s="222"/>
      <c r="RXC8" s="222"/>
      <c r="RXD8" s="222"/>
      <c r="RXE8" s="222"/>
      <c r="RXF8" s="222"/>
      <c r="RXG8" s="222"/>
      <c r="RXH8" s="222"/>
      <c r="RXI8" s="222"/>
      <c r="RXJ8" s="222"/>
      <c r="RXK8" s="222"/>
      <c r="RXL8" s="222"/>
      <c r="RXM8" s="222"/>
      <c r="RXN8" s="222"/>
      <c r="RXO8" s="222"/>
      <c r="RXP8" s="222"/>
      <c r="RXQ8" s="222"/>
      <c r="RXR8" s="222"/>
      <c r="RXS8" s="222"/>
      <c r="RXT8" s="222"/>
      <c r="RXU8" s="222"/>
      <c r="RXV8" s="222"/>
      <c r="RXW8" s="222"/>
      <c r="RXX8" s="222"/>
      <c r="RXY8" s="222"/>
      <c r="RXZ8" s="222"/>
      <c r="RYA8" s="222"/>
      <c r="RYB8" s="222"/>
      <c r="RYC8" s="222"/>
      <c r="RYD8" s="222"/>
      <c r="RYE8" s="222"/>
      <c r="RYF8" s="222"/>
      <c r="RYG8" s="222"/>
      <c r="RYH8" s="222"/>
      <c r="RYI8" s="222"/>
      <c r="RYJ8" s="222"/>
      <c r="RYK8" s="222"/>
      <c r="RYL8" s="222"/>
      <c r="RYM8" s="222"/>
      <c r="RYN8" s="222"/>
      <c r="RYO8" s="222"/>
      <c r="RYP8" s="222"/>
      <c r="RYQ8" s="222"/>
      <c r="RYR8" s="222"/>
      <c r="RYS8" s="222"/>
      <c r="RYT8" s="222"/>
      <c r="RYU8" s="222"/>
      <c r="RYV8" s="222"/>
      <c r="RYW8" s="222"/>
      <c r="RYX8" s="222"/>
      <c r="RYY8" s="222"/>
      <c r="RYZ8" s="222"/>
      <c r="RZA8" s="222"/>
      <c r="RZB8" s="222"/>
      <c r="RZC8" s="222"/>
      <c r="RZD8" s="222"/>
      <c r="RZE8" s="222"/>
      <c r="RZF8" s="222"/>
      <c r="RZG8" s="222"/>
      <c r="RZH8" s="222"/>
      <c r="RZI8" s="222"/>
      <c r="RZJ8" s="222"/>
      <c r="RZK8" s="222"/>
      <c r="RZL8" s="222"/>
      <c r="RZM8" s="222"/>
      <c r="RZN8" s="222"/>
      <c r="RZO8" s="222"/>
      <c r="RZP8" s="222"/>
      <c r="RZQ8" s="222"/>
      <c r="RZR8" s="222"/>
      <c r="RZS8" s="222"/>
      <c r="RZT8" s="222"/>
      <c r="RZU8" s="222"/>
      <c r="RZV8" s="222"/>
      <c r="RZW8" s="222"/>
      <c r="RZX8" s="222"/>
      <c r="RZY8" s="222"/>
      <c r="RZZ8" s="222"/>
      <c r="SAA8" s="222"/>
      <c r="SAB8" s="222"/>
      <c r="SAC8" s="222"/>
      <c r="SAD8" s="222"/>
      <c r="SAE8" s="222"/>
      <c r="SAF8" s="222"/>
      <c r="SAG8" s="222"/>
      <c r="SAH8" s="222"/>
      <c r="SAI8" s="222"/>
      <c r="SAJ8" s="222"/>
      <c r="SAK8" s="222"/>
      <c r="SAL8" s="222"/>
      <c r="SAM8" s="222"/>
      <c r="SAN8" s="222"/>
      <c r="SAO8" s="222"/>
      <c r="SAP8" s="222"/>
      <c r="SAQ8" s="222"/>
      <c r="SAR8" s="222"/>
      <c r="SAS8" s="222"/>
      <c r="SAT8" s="222"/>
      <c r="SAU8" s="222"/>
      <c r="SAV8" s="222"/>
      <c r="SAW8" s="222"/>
      <c r="SAX8" s="222"/>
      <c r="SAY8" s="222"/>
      <c r="SAZ8" s="222"/>
      <c r="SBA8" s="222"/>
      <c r="SBB8" s="222"/>
      <c r="SBC8" s="222"/>
      <c r="SBD8" s="222"/>
      <c r="SBE8" s="222"/>
      <c r="SBF8" s="222"/>
      <c r="SBG8" s="222"/>
      <c r="SBH8" s="222"/>
      <c r="SBI8" s="222"/>
      <c r="SBJ8" s="222"/>
      <c r="SBK8" s="222"/>
      <c r="SBL8" s="222"/>
      <c r="SBM8" s="222"/>
      <c r="SBN8" s="222"/>
      <c r="SBO8" s="222"/>
      <c r="SBP8" s="222"/>
      <c r="SBQ8" s="222"/>
      <c r="SBR8" s="222"/>
      <c r="SBS8" s="222"/>
      <c r="SBT8" s="222"/>
      <c r="SBU8" s="222"/>
      <c r="SBV8" s="222"/>
      <c r="SBW8" s="222"/>
      <c r="SBX8" s="222"/>
      <c r="SBY8" s="222"/>
      <c r="SBZ8" s="222"/>
      <c r="SCA8" s="222"/>
      <c r="SCB8" s="222"/>
      <c r="SCC8" s="222"/>
      <c r="SCD8" s="222"/>
      <c r="SCE8" s="222"/>
      <c r="SCF8" s="222"/>
      <c r="SCG8" s="222"/>
      <c r="SCH8" s="222"/>
      <c r="SCI8" s="222"/>
      <c r="SCJ8" s="222"/>
      <c r="SCK8" s="222"/>
      <c r="SCL8" s="222"/>
      <c r="SCM8" s="222"/>
      <c r="SCN8" s="222"/>
      <c r="SCO8" s="222"/>
      <c r="SCP8" s="222"/>
      <c r="SCQ8" s="222"/>
      <c r="SCR8" s="222"/>
      <c r="SCS8" s="222"/>
      <c r="SCT8" s="222"/>
      <c r="SCU8" s="222"/>
      <c r="SCV8" s="222"/>
      <c r="SCW8" s="222"/>
      <c r="SCX8" s="222"/>
      <c r="SCY8" s="222"/>
      <c r="SCZ8" s="222"/>
      <c r="SDA8" s="222"/>
      <c r="SDB8" s="222"/>
      <c r="SDC8" s="222"/>
      <c r="SDD8" s="222"/>
      <c r="SDE8" s="222"/>
      <c r="SDF8" s="222"/>
      <c r="SDG8" s="222"/>
      <c r="SDH8" s="222"/>
      <c r="SDI8" s="222"/>
      <c r="SDJ8" s="222"/>
      <c r="SDK8" s="222"/>
      <c r="SDL8" s="222"/>
      <c r="SDM8" s="222"/>
      <c r="SDN8" s="222"/>
      <c r="SDO8" s="222"/>
      <c r="SDP8" s="222"/>
      <c r="SDQ8" s="222"/>
      <c r="SDR8" s="222"/>
      <c r="SDS8" s="222"/>
      <c r="SDT8" s="222"/>
      <c r="SDU8" s="222"/>
      <c r="SDV8" s="222"/>
      <c r="SDW8" s="222"/>
      <c r="SDX8" s="222"/>
      <c r="SDY8" s="222"/>
      <c r="SDZ8" s="222"/>
      <c r="SEA8" s="222"/>
      <c r="SEB8" s="222"/>
      <c r="SEC8" s="222"/>
      <c r="SED8" s="222"/>
      <c r="SEE8" s="222"/>
      <c r="SEF8" s="222"/>
      <c r="SEG8" s="222"/>
      <c r="SEH8" s="222"/>
      <c r="SEI8" s="222"/>
      <c r="SEJ8" s="222"/>
      <c r="SEK8" s="222"/>
      <c r="SEL8" s="222"/>
      <c r="SEM8" s="222"/>
      <c r="SEN8" s="222"/>
      <c r="SEO8" s="222"/>
      <c r="SEP8" s="222"/>
      <c r="SEQ8" s="222"/>
      <c r="SER8" s="222"/>
      <c r="SES8" s="222"/>
      <c r="SET8" s="222"/>
      <c r="SEU8" s="222"/>
      <c r="SEV8" s="222"/>
      <c r="SEW8" s="222"/>
      <c r="SEX8" s="222"/>
      <c r="SEY8" s="222"/>
      <c r="SEZ8" s="222"/>
      <c r="SFA8" s="222"/>
      <c r="SFB8" s="222"/>
      <c r="SFC8" s="222"/>
      <c r="SFD8" s="222"/>
      <c r="SFE8" s="222"/>
      <c r="SFF8" s="222"/>
      <c r="SFG8" s="222"/>
      <c r="SFH8" s="222"/>
      <c r="SFI8" s="222"/>
      <c r="SFJ8" s="222"/>
      <c r="SFK8" s="222"/>
      <c r="SFL8" s="222"/>
      <c r="SFM8" s="222"/>
      <c r="SFN8" s="222"/>
      <c r="SFO8" s="222"/>
      <c r="SFP8" s="222"/>
      <c r="SFQ8" s="222"/>
      <c r="SFR8" s="222"/>
      <c r="SFS8" s="222"/>
      <c r="SFT8" s="222"/>
      <c r="SFU8" s="222"/>
      <c r="SFV8" s="222"/>
      <c r="SFW8" s="222"/>
      <c r="SFX8" s="222"/>
      <c r="SFY8" s="222"/>
      <c r="SFZ8" s="222"/>
      <c r="SGA8" s="222"/>
      <c r="SGB8" s="222"/>
      <c r="SGC8" s="222"/>
      <c r="SGD8" s="222"/>
      <c r="SGE8" s="222"/>
      <c r="SGF8" s="222"/>
      <c r="SGG8" s="222"/>
      <c r="SGH8" s="222"/>
      <c r="SGI8" s="222"/>
      <c r="SGJ8" s="222"/>
      <c r="SGK8" s="222"/>
      <c r="SGL8" s="222"/>
      <c r="SGM8" s="222"/>
      <c r="SGN8" s="222"/>
      <c r="SGO8" s="222"/>
      <c r="SGP8" s="222"/>
      <c r="SGQ8" s="222"/>
      <c r="SGR8" s="222"/>
      <c r="SGS8" s="222"/>
      <c r="SGT8" s="222"/>
      <c r="SGU8" s="222"/>
      <c r="SGV8" s="222"/>
      <c r="SGW8" s="222"/>
      <c r="SGX8" s="222"/>
      <c r="SGY8" s="222"/>
      <c r="SGZ8" s="222"/>
      <c r="SHA8" s="222"/>
      <c r="SHB8" s="222"/>
      <c r="SHC8" s="222"/>
      <c r="SHD8" s="222"/>
      <c r="SHE8" s="222"/>
      <c r="SHF8" s="222"/>
      <c r="SHG8" s="222"/>
      <c r="SHH8" s="222"/>
      <c r="SHI8" s="222"/>
      <c r="SHJ8" s="222"/>
      <c r="SHK8" s="222"/>
      <c r="SHL8" s="222"/>
      <c r="SHM8" s="222"/>
      <c r="SHN8" s="222"/>
      <c r="SHO8" s="222"/>
      <c r="SHP8" s="222"/>
      <c r="SHQ8" s="222"/>
      <c r="SHR8" s="222"/>
      <c r="SHS8" s="222"/>
      <c r="SHT8" s="222"/>
      <c r="SHU8" s="222"/>
      <c r="SHV8" s="222"/>
      <c r="SHW8" s="222"/>
      <c r="SHX8" s="222"/>
      <c r="SHY8" s="222"/>
      <c r="SHZ8" s="222"/>
      <c r="SIA8" s="222"/>
      <c r="SIB8" s="222"/>
      <c r="SIC8" s="222"/>
      <c r="SID8" s="222"/>
      <c r="SIE8" s="222"/>
      <c r="SIF8" s="222"/>
      <c r="SIG8" s="222"/>
      <c r="SIH8" s="222"/>
      <c r="SII8" s="222"/>
      <c r="SIJ8" s="222"/>
      <c r="SIK8" s="222"/>
      <c r="SIL8" s="222"/>
      <c r="SIM8" s="222"/>
      <c r="SIN8" s="222"/>
      <c r="SIO8" s="222"/>
      <c r="SIP8" s="222"/>
      <c r="SIQ8" s="222"/>
      <c r="SIR8" s="222"/>
      <c r="SIS8" s="222"/>
      <c r="SIT8" s="222"/>
      <c r="SIU8" s="222"/>
      <c r="SIV8" s="222"/>
      <c r="SIW8" s="222"/>
      <c r="SIX8" s="222"/>
      <c r="SIY8" s="222"/>
      <c r="SIZ8" s="222"/>
      <c r="SJA8" s="222"/>
      <c r="SJB8" s="222"/>
      <c r="SJC8" s="222"/>
      <c r="SJD8" s="222"/>
      <c r="SJE8" s="222"/>
      <c r="SJF8" s="222"/>
      <c r="SJG8" s="222"/>
      <c r="SJH8" s="222"/>
      <c r="SJI8" s="222"/>
      <c r="SJJ8" s="222"/>
      <c r="SJK8" s="222"/>
      <c r="SJL8" s="222"/>
      <c r="SJM8" s="222"/>
      <c r="SJN8" s="222"/>
      <c r="SJO8" s="222"/>
      <c r="SJP8" s="222"/>
      <c r="SJQ8" s="222"/>
      <c r="SJR8" s="222"/>
      <c r="SJS8" s="222"/>
      <c r="SJT8" s="222"/>
      <c r="SJU8" s="222"/>
      <c r="SJV8" s="222"/>
      <c r="SJW8" s="222"/>
      <c r="SJX8" s="222"/>
      <c r="SJY8" s="222"/>
      <c r="SJZ8" s="222"/>
      <c r="SKA8" s="222"/>
      <c r="SKB8" s="222"/>
      <c r="SKC8" s="222"/>
      <c r="SKD8" s="222"/>
      <c r="SKE8" s="222"/>
      <c r="SKF8" s="222"/>
      <c r="SKG8" s="222"/>
      <c r="SKH8" s="222"/>
      <c r="SKI8" s="222"/>
      <c r="SKJ8" s="222"/>
      <c r="SKK8" s="222"/>
      <c r="SKL8" s="222"/>
      <c r="SKM8" s="222"/>
      <c r="SKN8" s="222"/>
      <c r="SKO8" s="222"/>
      <c r="SKP8" s="222"/>
      <c r="SKQ8" s="222"/>
      <c r="SKR8" s="222"/>
      <c r="SKS8" s="222"/>
      <c r="SKT8" s="222"/>
      <c r="SKU8" s="222"/>
      <c r="SKV8" s="222"/>
      <c r="SKW8" s="222"/>
      <c r="SKX8" s="222"/>
      <c r="SKY8" s="222"/>
      <c r="SKZ8" s="222"/>
      <c r="SLA8" s="222"/>
      <c r="SLB8" s="222"/>
      <c r="SLC8" s="222"/>
      <c r="SLD8" s="222"/>
      <c r="SLE8" s="222"/>
      <c r="SLF8" s="222"/>
      <c r="SLG8" s="222"/>
      <c r="SLH8" s="222"/>
      <c r="SLI8" s="222"/>
      <c r="SLJ8" s="222"/>
      <c r="SLK8" s="222"/>
      <c r="SLL8" s="222"/>
      <c r="SLM8" s="222"/>
      <c r="SLN8" s="222"/>
      <c r="SLO8" s="222"/>
      <c r="SLP8" s="222"/>
      <c r="SLQ8" s="222"/>
      <c r="SLR8" s="222"/>
      <c r="SLS8" s="222"/>
      <c r="SLT8" s="222"/>
      <c r="SLU8" s="222"/>
      <c r="SLV8" s="222"/>
      <c r="SLW8" s="222"/>
      <c r="SLX8" s="222"/>
      <c r="SLY8" s="222"/>
      <c r="SLZ8" s="222"/>
      <c r="SMA8" s="222"/>
      <c r="SMB8" s="222"/>
      <c r="SMC8" s="222"/>
      <c r="SMD8" s="222"/>
      <c r="SME8" s="222"/>
      <c r="SMF8" s="222"/>
      <c r="SMG8" s="222"/>
      <c r="SMH8" s="222"/>
      <c r="SMI8" s="222"/>
      <c r="SMJ8" s="222"/>
      <c r="SMK8" s="222"/>
      <c r="SML8" s="222"/>
      <c r="SMM8" s="222"/>
      <c r="SMN8" s="222"/>
      <c r="SMO8" s="222"/>
      <c r="SMP8" s="222"/>
      <c r="SMQ8" s="222"/>
      <c r="SMR8" s="222"/>
      <c r="SMS8" s="222"/>
      <c r="SMT8" s="222"/>
      <c r="SMU8" s="222"/>
      <c r="SMV8" s="222"/>
      <c r="SMW8" s="222"/>
      <c r="SMX8" s="222"/>
      <c r="SMY8" s="222"/>
      <c r="SMZ8" s="222"/>
      <c r="SNA8" s="222"/>
      <c r="SNB8" s="222"/>
      <c r="SNC8" s="222"/>
      <c r="SND8" s="222"/>
      <c r="SNE8" s="222"/>
      <c r="SNF8" s="222"/>
      <c r="SNG8" s="222"/>
      <c r="SNH8" s="222"/>
      <c r="SNI8" s="222"/>
      <c r="SNJ8" s="222"/>
      <c r="SNK8" s="222"/>
      <c r="SNL8" s="222"/>
      <c r="SNM8" s="222"/>
      <c r="SNN8" s="222"/>
      <c r="SNO8" s="222"/>
      <c r="SNP8" s="222"/>
      <c r="SNQ8" s="222"/>
      <c r="SNR8" s="222"/>
      <c r="SNS8" s="222"/>
      <c r="SNT8" s="222"/>
      <c r="SNU8" s="222"/>
      <c r="SNV8" s="222"/>
      <c r="SNW8" s="222"/>
      <c r="SNX8" s="222"/>
      <c r="SNY8" s="222"/>
      <c r="SNZ8" s="222"/>
      <c r="SOA8" s="222"/>
      <c r="SOB8" s="222"/>
      <c r="SOC8" s="222"/>
      <c r="SOD8" s="222"/>
      <c r="SOE8" s="222"/>
      <c r="SOF8" s="222"/>
      <c r="SOG8" s="222"/>
      <c r="SOH8" s="222"/>
      <c r="SOI8" s="222"/>
      <c r="SOJ8" s="222"/>
      <c r="SOK8" s="222"/>
      <c r="SOL8" s="222"/>
      <c r="SOM8" s="222"/>
      <c r="SON8" s="222"/>
      <c r="SOO8" s="222"/>
      <c r="SOP8" s="222"/>
      <c r="SOQ8" s="222"/>
      <c r="SOR8" s="222"/>
      <c r="SOS8" s="222"/>
      <c r="SOT8" s="222"/>
      <c r="SOU8" s="222"/>
      <c r="SOV8" s="222"/>
      <c r="SOW8" s="222"/>
      <c r="SOX8" s="222"/>
      <c r="SOY8" s="222"/>
      <c r="SOZ8" s="222"/>
      <c r="SPA8" s="222"/>
      <c r="SPB8" s="222"/>
      <c r="SPC8" s="222"/>
      <c r="SPD8" s="222"/>
      <c r="SPE8" s="222"/>
      <c r="SPF8" s="222"/>
      <c r="SPG8" s="222"/>
      <c r="SPH8" s="222"/>
      <c r="SPI8" s="222"/>
      <c r="SPJ8" s="222"/>
      <c r="SPK8" s="222"/>
      <c r="SPL8" s="222"/>
      <c r="SPM8" s="222"/>
      <c r="SPN8" s="222"/>
      <c r="SPO8" s="222"/>
      <c r="SPP8" s="222"/>
      <c r="SPQ8" s="222"/>
      <c r="SPR8" s="222"/>
      <c r="SPS8" s="222"/>
      <c r="SPT8" s="222"/>
      <c r="SPU8" s="222"/>
      <c r="SPV8" s="222"/>
      <c r="SPW8" s="222"/>
      <c r="SPX8" s="222"/>
      <c r="SPY8" s="222"/>
      <c r="SPZ8" s="222"/>
      <c r="SQA8" s="222"/>
      <c r="SQB8" s="222"/>
      <c r="SQC8" s="222"/>
      <c r="SQD8" s="222"/>
      <c r="SQE8" s="222"/>
      <c r="SQF8" s="222"/>
      <c r="SQG8" s="222"/>
      <c r="SQH8" s="222"/>
      <c r="SQI8" s="222"/>
      <c r="SQJ8" s="222"/>
      <c r="SQK8" s="222"/>
      <c r="SQL8" s="222"/>
      <c r="SQM8" s="222"/>
      <c r="SQN8" s="222"/>
      <c r="SQO8" s="222"/>
      <c r="SQP8" s="222"/>
      <c r="SQQ8" s="222"/>
      <c r="SQR8" s="222"/>
      <c r="SQS8" s="222"/>
      <c r="SQT8" s="222"/>
      <c r="SQU8" s="222"/>
      <c r="SQV8" s="222"/>
      <c r="SQW8" s="222"/>
      <c r="SQX8" s="222"/>
      <c r="SQY8" s="222"/>
      <c r="SQZ8" s="222"/>
      <c r="SRA8" s="222"/>
      <c r="SRB8" s="222"/>
      <c r="SRC8" s="222"/>
      <c r="SRD8" s="222"/>
      <c r="SRE8" s="222"/>
      <c r="SRF8" s="222"/>
      <c r="SRG8" s="222"/>
      <c r="SRH8" s="222"/>
      <c r="SRI8" s="222"/>
      <c r="SRJ8" s="222"/>
      <c r="SRK8" s="222"/>
      <c r="SRL8" s="222"/>
      <c r="SRM8" s="222"/>
      <c r="SRN8" s="222"/>
      <c r="SRO8" s="222"/>
      <c r="SRP8" s="222"/>
      <c r="SRQ8" s="222"/>
      <c r="SRR8" s="222"/>
      <c r="SRS8" s="222"/>
      <c r="SRT8" s="222"/>
      <c r="SRU8" s="222"/>
      <c r="SRV8" s="222"/>
      <c r="SRW8" s="222"/>
      <c r="SRX8" s="222"/>
      <c r="SRY8" s="222"/>
      <c r="SRZ8" s="222"/>
      <c r="SSA8" s="222"/>
      <c r="SSB8" s="222"/>
      <c r="SSC8" s="222"/>
      <c r="SSD8" s="222"/>
      <c r="SSE8" s="222"/>
      <c r="SSF8" s="222"/>
      <c r="SSG8" s="222"/>
      <c r="SSH8" s="222"/>
      <c r="SSI8" s="222"/>
      <c r="SSJ8" s="222"/>
      <c r="SSK8" s="222"/>
      <c r="SSL8" s="222"/>
      <c r="SSM8" s="222"/>
      <c r="SSN8" s="222"/>
      <c r="SSO8" s="222"/>
      <c r="SSP8" s="222"/>
      <c r="SSQ8" s="222"/>
      <c r="SSR8" s="222"/>
      <c r="SSS8" s="222"/>
      <c r="SST8" s="222"/>
      <c r="SSU8" s="222"/>
      <c r="SSV8" s="222"/>
      <c r="SSW8" s="222"/>
      <c r="SSX8" s="222"/>
      <c r="SSY8" s="222"/>
      <c r="SSZ8" s="222"/>
      <c r="STA8" s="222"/>
      <c r="STB8" s="222"/>
      <c r="STC8" s="222"/>
      <c r="STD8" s="222"/>
      <c r="STE8" s="222"/>
      <c r="STF8" s="222"/>
      <c r="STG8" s="222"/>
      <c r="STH8" s="222"/>
      <c r="STI8" s="222"/>
      <c r="STJ8" s="222"/>
      <c r="STK8" s="222"/>
      <c r="STL8" s="222"/>
      <c r="STM8" s="222"/>
      <c r="STN8" s="222"/>
      <c r="STO8" s="222"/>
      <c r="STP8" s="222"/>
      <c r="STQ8" s="222"/>
      <c r="STR8" s="222"/>
      <c r="STS8" s="222"/>
      <c r="STT8" s="222"/>
      <c r="STU8" s="222"/>
      <c r="STV8" s="222"/>
      <c r="STW8" s="222"/>
      <c r="STX8" s="222"/>
      <c r="STY8" s="222"/>
      <c r="STZ8" s="222"/>
      <c r="SUA8" s="222"/>
      <c r="SUB8" s="222"/>
      <c r="SUC8" s="222"/>
      <c r="SUD8" s="222"/>
      <c r="SUE8" s="222"/>
      <c r="SUF8" s="222"/>
      <c r="SUG8" s="222"/>
      <c r="SUH8" s="222"/>
      <c r="SUI8" s="222"/>
      <c r="SUJ8" s="222"/>
      <c r="SUK8" s="222"/>
      <c r="SUL8" s="222"/>
      <c r="SUM8" s="222"/>
      <c r="SUN8" s="222"/>
      <c r="SUO8" s="222"/>
      <c r="SUP8" s="222"/>
      <c r="SUQ8" s="222"/>
      <c r="SUR8" s="222"/>
      <c r="SUS8" s="222"/>
      <c r="SUT8" s="222"/>
      <c r="SUU8" s="222"/>
      <c r="SUV8" s="222"/>
      <c r="SUW8" s="222"/>
      <c r="SUX8" s="222"/>
      <c r="SUY8" s="222"/>
      <c r="SUZ8" s="222"/>
      <c r="SVA8" s="222"/>
      <c r="SVB8" s="222"/>
      <c r="SVC8" s="222"/>
      <c r="SVD8" s="222"/>
      <c r="SVE8" s="222"/>
      <c r="SVF8" s="222"/>
      <c r="SVG8" s="222"/>
      <c r="SVH8" s="222"/>
      <c r="SVI8" s="222"/>
      <c r="SVJ8" s="222"/>
      <c r="SVK8" s="222"/>
      <c r="SVL8" s="222"/>
      <c r="SVM8" s="222"/>
      <c r="SVN8" s="222"/>
      <c r="SVO8" s="222"/>
      <c r="SVP8" s="222"/>
      <c r="SVQ8" s="222"/>
      <c r="SVR8" s="222"/>
      <c r="SVS8" s="222"/>
      <c r="SVT8" s="222"/>
      <c r="SVU8" s="222"/>
      <c r="SVV8" s="222"/>
      <c r="SVW8" s="222"/>
      <c r="SVX8" s="222"/>
      <c r="SVY8" s="222"/>
      <c r="SVZ8" s="222"/>
      <c r="SWA8" s="222"/>
      <c r="SWB8" s="222"/>
      <c r="SWC8" s="222"/>
      <c r="SWD8" s="222"/>
      <c r="SWE8" s="222"/>
      <c r="SWF8" s="222"/>
      <c r="SWG8" s="222"/>
      <c r="SWH8" s="222"/>
      <c r="SWI8" s="222"/>
      <c r="SWJ8" s="222"/>
      <c r="SWK8" s="222"/>
      <c r="SWL8" s="222"/>
      <c r="SWM8" s="222"/>
      <c r="SWN8" s="222"/>
      <c r="SWO8" s="222"/>
      <c r="SWP8" s="222"/>
      <c r="SWQ8" s="222"/>
      <c r="SWR8" s="222"/>
      <c r="SWS8" s="222"/>
      <c r="SWT8" s="222"/>
      <c r="SWU8" s="222"/>
      <c r="SWV8" s="222"/>
      <c r="SWW8" s="222"/>
      <c r="SWX8" s="222"/>
      <c r="SWY8" s="222"/>
      <c r="SWZ8" s="222"/>
      <c r="SXA8" s="222"/>
      <c r="SXB8" s="222"/>
      <c r="SXC8" s="222"/>
      <c r="SXD8" s="222"/>
      <c r="SXE8" s="222"/>
      <c r="SXF8" s="222"/>
      <c r="SXG8" s="222"/>
      <c r="SXH8" s="222"/>
      <c r="SXI8" s="222"/>
      <c r="SXJ8" s="222"/>
      <c r="SXK8" s="222"/>
      <c r="SXL8" s="222"/>
      <c r="SXM8" s="222"/>
      <c r="SXN8" s="222"/>
      <c r="SXO8" s="222"/>
      <c r="SXP8" s="222"/>
      <c r="SXQ8" s="222"/>
      <c r="SXR8" s="222"/>
      <c r="SXS8" s="222"/>
      <c r="SXT8" s="222"/>
      <c r="SXU8" s="222"/>
      <c r="SXV8" s="222"/>
      <c r="SXW8" s="222"/>
      <c r="SXX8" s="222"/>
      <c r="SXY8" s="222"/>
      <c r="SXZ8" s="222"/>
      <c r="SYA8" s="222"/>
      <c r="SYB8" s="222"/>
      <c r="SYC8" s="222"/>
      <c r="SYD8" s="222"/>
      <c r="SYE8" s="222"/>
      <c r="SYF8" s="222"/>
      <c r="SYG8" s="222"/>
      <c r="SYH8" s="222"/>
      <c r="SYI8" s="222"/>
      <c r="SYJ8" s="222"/>
      <c r="SYK8" s="222"/>
      <c r="SYL8" s="222"/>
      <c r="SYM8" s="222"/>
      <c r="SYN8" s="222"/>
      <c r="SYO8" s="222"/>
      <c r="SYP8" s="222"/>
      <c r="SYQ8" s="222"/>
      <c r="SYR8" s="222"/>
      <c r="SYS8" s="222"/>
      <c r="SYT8" s="222"/>
      <c r="SYU8" s="222"/>
      <c r="SYV8" s="222"/>
      <c r="SYW8" s="222"/>
      <c r="SYX8" s="222"/>
      <c r="SYY8" s="222"/>
      <c r="SYZ8" s="222"/>
      <c r="SZA8" s="222"/>
      <c r="SZB8" s="222"/>
      <c r="SZC8" s="222"/>
      <c r="SZD8" s="222"/>
      <c r="SZE8" s="222"/>
      <c r="SZF8" s="222"/>
      <c r="SZG8" s="222"/>
      <c r="SZH8" s="222"/>
      <c r="SZI8" s="222"/>
      <c r="SZJ8" s="222"/>
      <c r="SZK8" s="222"/>
      <c r="SZL8" s="222"/>
      <c r="SZM8" s="222"/>
      <c r="SZN8" s="222"/>
      <c r="SZO8" s="222"/>
      <c r="SZP8" s="222"/>
      <c r="SZQ8" s="222"/>
      <c r="SZR8" s="222"/>
      <c r="SZS8" s="222"/>
      <c r="SZT8" s="222"/>
      <c r="SZU8" s="222"/>
      <c r="SZV8" s="222"/>
      <c r="SZW8" s="222"/>
      <c r="SZX8" s="222"/>
      <c r="SZY8" s="222"/>
      <c r="SZZ8" s="222"/>
      <c r="TAA8" s="222"/>
      <c r="TAB8" s="222"/>
      <c r="TAC8" s="222"/>
      <c r="TAD8" s="222"/>
      <c r="TAE8" s="222"/>
      <c r="TAF8" s="222"/>
      <c r="TAG8" s="222"/>
      <c r="TAH8" s="222"/>
      <c r="TAI8" s="222"/>
      <c r="TAJ8" s="222"/>
      <c r="TAK8" s="222"/>
      <c r="TAL8" s="222"/>
      <c r="TAM8" s="222"/>
      <c r="TAN8" s="222"/>
      <c r="TAO8" s="222"/>
      <c r="TAP8" s="222"/>
      <c r="TAQ8" s="222"/>
      <c r="TAR8" s="222"/>
      <c r="TAS8" s="222"/>
      <c r="TAT8" s="222"/>
      <c r="TAU8" s="222"/>
      <c r="TAV8" s="222"/>
      <c r="TAW8" s="222"/>
      <c r="TAX8" s="222"/>
      <c r="TAY8" s="222"/>
      <c r="TAZ8" s="222"/>
      <c r="TBA8" s="222"/>
      <c r="TBB8" s="222"/>
      <c r="TBC8" s="222"/>
      <c r="TBD8" s="222"/>
      <c r="TBE8" s="222"/>
      <c r="TBF8" s="222"/>
      <c r="TBG8" s="222"/>
      <c r="TBH8" s="222"/>
      <c r="TBI8" s="222"/>
      <c r="TBJ8" s="222"/>
      <c r="TBK8" s="222"/>
      <c r="TBL8" s="222"/>
      <c r="TBM8" s="222"/>
      <c r="TBN8" s="222"/>
      <c r="TBO8" s="222"/>
      <c r="TBP8" s="222"/>
      <c r="TBQ8" s="222"/>
      <c r="TBR8" s="222"/>
      <c r="TBS8" s="222"/>
      <c r="TBT8" s="222"/>
      <c r="TBU8" s="222"/>
      <c r="TBV8" s="222"/>
      <c r="TBW8" s="222"/>
      <c r="TBX8" s="222"/>
      <c r="TBY8" s="222"/>
      <c r="TBZ8" s="222"/>
      <c r="TCA8" s="222"/>
      <c r="TCB8" s="222"/>
      <c r="TCC8" s="222"/>
      <c r="TCD8" s="222"/>
      <c r="TCE8" s="222"/>
      <c r="TCF8" s="222"/>
      <c r="TCG8" s="222"/>
      <c r="TCH8" s="222"/>
      <c r="TCI8" s="222"/>
      <c r="TCJ8" s="222"/>
      <c r="TCK8" s="222"/>
      <c r="TCL8" s="222"/>
      <c r="TCM8" s="222"/>
      <c r="TCN8" s="222"/>
      <c r="TCO8" s="222"/>
      <c r="TCP8" s="222"/>
      <c r="TCQ8" s="222"/>
      <c r="TCR8" s="222"/>
      <c r="TCS8" s="222"/>
      <c r="TCT8" s="222"/>
      <c r="TCU8" s="222"/>
      <c r="TCV8" s="222"/>
      <c r="TCW8" s="222"/>
      <c r="TCX8" s="222"/>
      <c r="TCY8" s="222"/>
      <c r="TCZ8" s="222"/>
      <c r="TDA8" s="222"/>
      <c r="TDB8" s="222"/>
      <c r="TDC8" s="222"/>
      <c r="TDD8" s="222"/>
      <c r="TDE8" s="222"/>
      <c r="TDF8" s="222"/>
      <c r="TDG8" s="222"/>
      <c r="TDH8" s="222"/>
      <c r="TDI8" s="222"/>
      <c r="TDJ8" s="222"/>
      <c r="TDK8" s="222"/>
      <c r="TDL8" s="222"/>
      <c r="TDM8" s="222"/>
      <c r="TDN8" s="222"/>
      <c r="TDO8" s="222"/>
      <c r="TDP8" s="222"/>
      <c r="TDQ8" s="222"/>
      <c r="TDR8" s="222"/>
      <c r="TDS8" s="222"/>
      <c r="TDT8" s="222"/>
      <c r="TDU8" s="222"/>
      <c r="TDV8" s="222"/>
      <c r="TDW8" s="222"/>
      <c r="TDX8" s="222"/>
      <c r="TDY8" s="222"/>
      <c r="TDZ8" s="222"/>
      <c r="TEA8" s="222"/>
      <c r="TEB8" s="222"/>
      <c r="TEC8" s="222"/>
      <c r="TED8" s="222"/>
      <c r="TEE8" s="222"/>
      <c r="TEF8" s="222"/>
      <c r="TEG8" s="222"/>
      <c r="TEH8" s="222"/>
      <c r="TEI8" s="222"/>
      <c r="TEJ8" s="222"/>
      <c r="TEK8" s="222"/>
      <c r="TEL8" s="222"/>
      <c r="TEM8" s="222"/>
      <c r="TEN8" s="222"/>
      <c r="TEO8" s="222"/>
      <c r="TEP8" s="222"/>
      <c r="TEQ8" s="222"/>
      <c r="TER8" s="222"/>
      <c r="TES8" s="222"/>
      <c r="TET8" s="222"/>
      <c r="TEU8" s="222"/>
      <c r="TEV8" s="222"/>
      <c r="TEW8" s="222"/>
      <c r="TEX8" s="222"/>
      <c r="TEY8" s="222"/>
      <c r="TEZ8" s="222"/>
      <c r="TFA8" s="222"/>
      <c r="TFB8" s="222"/>
      <c r="TFC8" s="222"/>
      <c r="TFD8" s="222"/>
      <c r="TFE8" s="222"/>
      <c r="TFF8" s="222"/>
      <c r="TFG8" s="222"/>
      <c r="TFH8" s="222"/>
      <c r="TFI8" s="222"/>
      <c r="TFJ8" s="222"/>
      <c r="TFK8" s="222"/>
      <c r="TFL8" s="222"/>
      <c r="TFM8" s="222"/>
      <c r="TFN8" s="222"/>
      <c r="TFO8" s="222"/>
      <c r="TFP8" s="222"/>
      <c r="TFQ8" s="222"/>
      <c r="TFR8" s="222"/>
      <c r="TFS8" s="222"/>
      <c r="TFT8" s="222"/>
      <c r="TFU8" s="222"/>
      <c r="TFV8" s="222"/>
      <c r="TFW8" s="222"/>
      <c r="TFX8" s="222"/>
      <c r="TFY8" s="222"/>
      <c r="TFZ8" s="222"/>
      <c r="TGA8" s="222"/>
      <c r="TGB8" s="222"/>
      <c r="TGC8" s="222"/>
      <c r="TGD8" s="222"/>
      <c r="TGE8" s="222"/>
      <c r="TGF8" s="222"/>
      <c r="TGG8" s="222"/>
      <c r="TGH8" s="222"/>
      <c r="TGI8" s="222"/>
      <c r="TGJ8" s="222"/>
      <c r="TGK8" s="222"/>
      <c r="TGL8" s="222"/>
      <c r="TGM8" s="222"/>
      <c r="TGN8" s="222"/>
      <c r="TGO8" s="222"/>
      <c r="TGP8" s="222"/>
      <c r="TGQ8" s="222"/>
      <c r="TGR8" s="222"/>
      <c r="TGS8" s="222"/>
      <c r="TGT8" s="222"/>
      <c r="TGU8" s="222"/>
      <c r="TGV8" s="222"/>
      <c r="TGW8" s="222"/>
      <c r="TGX8" s="222"/>
      <c r="TGY8" s="222"/>
      <c r="TGZ8" s="222"/>
      <c r="THA8" s="222"/>
      <c r="THB8" s="222"/>
      <c r="THC8" s="222"/>
      <c r="THD8" s="222"/>
      <c r="THE8" s="222"/>
      <c r="THF8" s="222"/>
      <c r="THG8" s="222"/>
      <c r="THH8" s="222"/>
      <c r="THI8" s="222"/>
      <c r="THJ8" s="222"/>
      <c r="THK8" s="222"/>
      <c r="THL8" s="222"/>
      <c r="THM8" s="222"/>
      <c r="THN8" s="222"/>
      <c r="THO8" s="222"/>
      <c r="THP8" s="222"/>
      <c r="THQ8" s="222"/>
      <c r="THR8" s="222"/>
      <c r="THS8" s="222"/>
      <c r="THT8" s="222"/>
      <c r="THU8" s="222"/>
      <c r="THV8" s="222"/>
      <c r="THW8" s="222"/>
      <c r="THX8" s="222"/>
      <c r="THY8" s="222"/>
      <c r="THZ8" s="222"/>
      <c r="TIA8" s="222"/>
      <c r="TIB8" s="222"/>
      <c r="TIC8" s="222"/>
      <c r="TID8" s="222"/>
      <c r="TIE8" s="222"/>
      <c r="TIF8" s="222"/>
      <c r="TIG8" s="222"/>
      <c r="TIH8" s="222"/>
      <c r="TII8" s="222"/>
      <c r="TIJ8" s="222"/>
      <c r="TIK8" s="222"/>
      <c r="TIL8" s="222"/>
      <c r="TIM8" s="222"/>
      <c r="TIN8" s="222"/>
      <c r="TIO8" s="222"/>
      <c r="TIP8" s="222"/>
      <c r="TIQ8" s="222"/>
      <c r="TIR8" s="222"/>
      <c r="TIS8" s="222"/>
      <c r="TIT8" s="222"/>
      <c r="TIU8" s="222"/>
      <c r="TIV8" s="222"/>
      <c r="TIW8" s="222"/>
      <c r="TIX8" s="222"/>
      <c r="TIY8" s="222"/>
      <c r="TIZ8" s="222"/>
      <c r="TJA8" s="222"/>
      <c r="TJB8" s="222"/>
      <c r="TJC8" s="222"/>
      <c r="TJD8" s="222"/>
      <c r="TJE8" s="222"/>
      <c r="TJF8" s="222"/>
      <c r="TJG8" s="222"/>
      <c r="TJH8" s="222"/>
      <c r="TJI8" s="222"/>
      <c r="TJJ8" s="222"/>
      <c r="TJK8" s="222"/>
      <c r="TJL8" s="222"/>
      <c r="TJM8" s="222"/>
      <c r="TJN8" s="222"/>
      <c r="TJO8" s="222"/>
      <c r="TJP8" s="222"/>
      <c r="TJQ8" s="222"/>
      <c r="TJR8" s="222"/>
      <c r="TJS8" s="222"/>
      <c r="TJT8" s="222"/>
      <c r="TJU8" s="222"/>
      <c r="TJV8" s="222"/>
      <c r="TJW8" s="222"/>
      <c r="TJX8" s="222"/>
      <c r="TJY8" s="222"/>
      <c r="TJZ8" s="222"/>
      <c r="TKA8" s="222"/>
      <c r="TKB8" s="222"/>
      <c r="TKC8" s="222"/>
      <c r="TKD8" s="222"/>
      <c r="TKE8" s="222"/>
      <c r="TKF8" s="222"/>
      <c r="TKG8" s="222"/>
      <c r="TKH8" s="222"/>
      <c r="TKI8" s="222"/>
      <c r="TKJ8" s="222"/>
      <c r="TKK8" s="222"/>
      <c r="TKL8" s="222"/>
      <c r="TKM8" s="222"/>
      <c r="TKN8" s="222"/>
      <c r="TKO8" s="222"/>
      <c r="TKP8" s="222"/>
      <c r="TKQ8" s="222"/>
      <c r="TKR8" s="222"/>
      <c r="TKS8" s="222"/>
      <c r="TKT8" s="222"/>
      <c r="TKU8" s="222"/>
      <c r="TKV8" s="222"/>
      <c r="TKW8" s="222"/>
      <c r="TKX8" s="222"/>
      <c r="TKY8" s="222"/>
      <c r="TKZ8" s="222"/>
      <c r="TLA8" s="222"/>
      <c r="TLB8" s="222"/>
      <c r="TLC8" s="222"/>
      <c r="TLD8" s="222"/>
      <c r="TLE8" s="222"/>
      <c r="TLF8" s="222"/>
      <c r="TLG8" s="222"/>
      <c r="TLH8" s="222"/>
      <c r="TLI8" s="222"/>
      <c r="TLJ8" s="222"/>
      <c r="TLK8" s="222"/>
      <c r="TLL8" s="222"/>
      <c r="TLM8" s="222"/>
      <c r="TLN8" s="222"/>
      <c r="TLO8" s="222"/>
      <c r="TLP8" s="222"/>
      <c r="TLQ8" s="222"/>
      <c r="TLR8" s="222"/>
      <c r="TLS8" s="222"/>
      <c r="TLT8" s="222"/>
      <c r="TLU8" s="222"/>
      <c r="TLV8" s="222"/>
      <c r="TLW8" s="222"/>
      <c r="TLX8" s="222"/>
      <c r="TLY8" s="222"/>
      <c r="TLZ8" s="222"/>
      <c r="TMA8" s="222"/>
      <c r="TMB8" s="222"/>
      <c r="TMC8" s="222"/>
      <c r="TMD8" s="222"/>
      <c r="TME8" s="222"/>
      <c r="TMF8" s="222"/>
      <c r="TMG8" s="222"/>
      <c r="TMH8" s="222"/>
      <c r="TMI8" s="222"/>
      <c r="TMJ8" s="222"/>
      <c r="TMK8" s="222"/>
      <c r="TML8" s="222"/>
      <c r="TMM8" s="222"/>
      <c r="TMN8" s="222"/>
      <c r="TMO8" s="222"/>
      <c r="TMP8" s="222"/>
      <c r="TMQ8" s="222"/>
      <c r="TMR8" s="222"/>
      <c r="TMS8" s="222"/>
      <c r="TMT8" s="222"/>
      <c r="TMU8" s="222"/>
      <c r="TMV8" s="222"/>
      <c r="TMW8" s="222"/>
      <c r="TMX8" s="222"/>
      <c r="TMY8" s="222"/>
      <c r="TMZ8" s="222"/>
      <c r="TNA8" s="222"/>
      <c r="TNB8" s="222"/>
      <c r="TNC8" s="222"/>
      <c r="TND8" s="222"/>
      <c r="TNE8" s="222"/>
      <c r="TNF8" s="222"/>
      <c r="TNG8" s="222"/>
      <c r="TNH8" s="222"/>
      <c r="TNI8" s="222"/>
      <c r="TNJ8" s="222"/>
      <c r="TNK8" s="222"/>
      <c r="TNL8" s="222"/>
      <c r="TNM8" s="222"/>
      <c r="TNN8" s="222"/>
      <c r="TNO8" s="222"/>
      <c r="TNP8" s="222"/>
      <c r="TNQ8" s="222"/>
      <c r="TNR8" s="222"/>
      <c r="TNS8" s="222"/>
      <c r="TNT8" s="222"/>
      <c r="TNU8" s="222"/>
      <c r="TNV8" s="222"/>
      <c r="TNW8" s="222"/>
      <c r="TNX8" s="222"/>
      <c r="TNY8" s="222"/>
      <c r="TNZ8" s="222"/>
      <c r="TOA8" s="222"/>
      <c r="TOB8" s="222"/>
      <c r="TOC8" s="222"/>
      <c r="TOD8" s="222"/>
      <c r="TOE8" s="222"/>
      <c r="TOF8" s="222"/>
      <c r="TOG8" s="222"/>
      <c r="TOH8" s="222"/>
      <c r="TOI8" s="222"/>
      <c r="TOJ8" s="222"/>
      <c r="TOK8" s="222"/>
      <c r="TOL8" s="222"/>
      <c r="TOM8" s="222"/>
      <c r="TON8" s="222"/>
      <c r="TOO8" s="222"/>
      <c r="TOP8" s="222"/>
      <c r="TOQ8" s="222"/>
      <c r="TOR8" s="222"/>
      <c r="TOS8" s="222"/>
      <c r="TOT8" s="222"/>
      <c r="TOU8" s="222"/>
      <c r="TOV8" s="222"/>
      <c r="TOW8" s="222"/>
      <c r="TOX8" s="222"/>
      <c r="TOY8" s="222"/>
      <c r="TOZ8" s="222"/>
      <c r="TPA8" s="222"/>
      <c r="TPB8" s="222"/>
      <c r="TPC8" s="222"/>
      <c r="TPD8" s="222"/>
      <c r="TPE8" s="222"/>
      <c r="TPF8" s="222"/>
      <c r="TPG8" s="222"/>
      <c r="TPH8" s="222"/>
      <c r="TPI8" s="222"/>
      <c r="TPJ8" s="222"/>
      <c r="TPK8" s="222"/>
      <c r="TPL8" s="222"/>
      <c r="TPM8" s="222"/>
      <c r="TPN8" s="222"/>
      <c r="TPO8" s="222"/>
      <c r="TPP8" s="222"/>
      <c r="TPQ8" s="222"/>
      <c r="TPR8" s="222"/>
      <c r="TPS8" s="222"/>
      <c r="TPT8" s="222"/>
      <c r="TPU8" s="222"/>
      <c r="TPV8" s="222"/>
      <c r="TPW8" s="222"/>
      <c r="TPX8" s="222"/>
      <c r="TPY8" s="222"/>
      <c r="TPZ8" s="222"/>
      <c r="TQA8" s="222"/>
      <c r="TQB8" s="222"/>
      <c r="TQC8" s="222"/>
      <c r="TQD8" s="222"/>
      <c r="TQE8" s="222"/>
      <c r="TQF8" s="222"/>
      <c r="TQG8" s="222"/>
      <c r="TQH8" s="222"/>
      <c r="TQI8" s="222"/>
      <c r="TQJ8" s="222"/>
      <c r="TQK8" s="222"/>
      <c r="TQL8" s="222"/>
      <c r="TQM8" s="222"/>
      <c r="TQN8" s="222"/>
      <c r="TQO8" s="222"/>
      <c r="TQP8" s="222"/>
      <c r="TQQ8" s="222"/>
      <c r="TQR8" s="222"/>
      <c r="TQS8" s="222"/>
      <c r="TQT8" s="222"/>
      <c r="TQU8" s="222"/>
      <c r="TQV8" s="222"/>
      <c r="TQW8" s="222"/>
      <c r="TQX8" s="222"/>
      <c r="TQY8" s="222"/>
      <c r="TQZ8" s="222"/>
      <c r="TRA8" s="222"/>
      <c r="TRB8" s="222"/>
      <c r="TRC8" s="222"/>
      <c r="TRD8" s="222"/>
      <c r="TRE8" s="222"/>
      <c r="TRF8" s="222"/>
      <c r="TRG8" s="222"/>
      <c r="TRH8" s="222"/>
      <c r="TRI8" s="222"/>
      <c r="TRJ8" s="222"/>
      <c r="TRK8" s="222"/>
      <c r="TRL8" s="222"/>
      <c r="TRM8" s="222"/>
      <c r="TRN8" s="222"/>
      <c r="TRO8" s="222"/>
      <c r="TRP8" s="222"/>
      <c r="TRQ8" s="222"/>
      <c r="TRR8" s="222"/>
      <c r="TRS8" s="222"/>
      <c r="TRT8" s="222"/>
      <c r="TRU8" s="222"/>
      <c r="TRV8" s="222"/>
      <c r="TRW8" s="222"/>
      <c r="TRX8" s="222"/>
      <c r="TRY8" s="222"/>
      <c r="TRZ8" s="222"/>
      <c r="TSA8" s="222"/>
      <c r="TSB8" s="222"/>
      <c r="TSC8" s="222"/>
      <c r="TSD8" s="222"/>
      <c r="TSE8" s="222"/>
      <c r="TSF8" s="222"/>
      <c r="TSG8" s="222"/>
      <c r="TSH8" s="222"/>
      <c r="TSI8" s="222"/>
      <c r="TSJ8" s="222"/>
      <c r="TSK8" s="222"/>
      <c r="TSL8" s="222"/>
      <c r="TSM8" s="222"/>
      <c r="TSN8" s="222"/>
      <c r="TSO8" s="222"/>
      <c r="TSP8" s="222"/>
      <c r="TSQ8" s="222"/>
      <c r="TSR8" s="222"/>
      <c r="TSS8" s="222"/>
      <c r="TST8" s="222"/>
      <c r="TSU8" s="222"/>
      <c r="TSV8" s="222"/>
      <c r="TSW8" s="222"/>
      <c r="TSX8" s="222"/>
      <c r="TSY8" s="222"/>
      <c r="TSZ8" s="222"/>
      <c r="TTA8" s="222"/>
      <c r="TTB8" s="222"/>
      <c r="TTC8" s="222"/>
      <c r="TTD8" s="222"/>
      <c r="TTE8" s="222"/>
      <c r="TTF8" s="222"/>
      <c r="TTG8" s="222"/>
      <c r="TTH8" s="222"/>
      <c r="TTI8" s="222"/>
      <c r="TTJ8" s="222"/>
      <c r="TTK8" s="222"/>
      <c r="TTL8" s="222"/>
      <c r="TTM8" s="222"/>
      <c r="TTN8" s="222"/>
      <c r="TTO8" s="222"/>
      <c r="TTP8" s="222"/>
      <c r="TTQ8" s="222"/>
      <c r="TTR8" s="222"/>
      <c r="TTS8" s="222"/>
      <c r="TTT8" s="222"/>
      <c r="TTU8" s="222"/>
      <c r="TTV8" s="222"/>
      <c r="TTW8" s="222"/>
      <c r="TTX8" s="222"/>
      <c r="TTY8" s="222"/>
      <c r="TTZ8" s="222"/>
      <c r="TUA8" s="222"/>
      <c r="TUB8" s="222"/>
      <c r="TUC8" s="222"/>
      <c r="TUD8" s="222"/>
      <c r="TUE8" s="222"/>
      <c r="TUF8" s="222"/>
      <c r="TUG8" s="222"/>
      <c r="TUH8" s="222"/>
      <c r="TUI8" s="222"/>
      <c r="TUJ8" s="222"/>
      <c r="TUK8" s="222"/>
      <c r="TUL8" s="222"/>
      <c r="TUM8" s="222"/>
      <c r="TUN8" s="222"/>
      <c r="TUO8" s="222"/>
      <c r="TUP8" s="222"/>
      <c r="TUQ8" s="222"/>
      <c r="TUR8" s="222"/>
      <c r="TUS8" s="222"/>
      <c r="TUT8" s="222"/>
      <c r="TUU8" s="222"/>
      <c r="TUV8" s="222"/>
      <c r="TUW8" s="222"/>
      <c r="TUX8" s="222"/>
      <c r="TUY8" s="222"/>
      <c r="TUZ8" s="222"/>
      <c r="TVA8" s="222"/>
      <c r="TVB8" s="222"/>
      <c r="TVC8" s="222"/>
      <c r="TVD8" s="222"/>
      <c r="TVE8" s="222"/>
      <c r="TVF8" s="222"/>
      <c r="TVG8" s="222"/>
      <c r="TVH8" s="222"/>
      <c r="TVI8" s="222"/>
      <c r="TVJ8" s="222"/>
      <c r="TVK8" s="222"/>
      <c r="TVL8" s="222"/>
      <c r="TVM8" s="222"/>
      <c r="TVN8" s="222"/>
      <c r="TVO8" s="222"/>
      <c r="TVP8" s="222"/>
      <c r="TVQ8" s="222"/>
      <c r="TVR8" s="222"/>
      <c r="TVS8" s="222"/>
      <c r="TVT8" s="222"/>
      <c r="TVU8" s="222"/>
      <c r="TVV8" s="222"/>
      <c r="TVW8" s="222"/>
      <c r="TVX8" s="222"/>
      <c r="TVY8" s="222"/>
      <c r="TVZ8" s="222"/>
      <c r="TWA8" s="222"/>
      <c r="TWB8" s="222"/>
      <c r="TWC8" s="222"/>
      <c r="TWD8" s="222"/>
      <c r="TWE8" s="222"/>
      <c r="TWF8" s="222"/>
      <c r="TWG8" s="222"/>
      <c r="TWH8" s="222"/>
      <c r="TWI8" s="222"/>
      <c r="TWJ8" s="222"/>
      <c r="TWK8" s="222"/>
      <c r="TWL8" s="222"/>
      <c r="TWM8" s="222"/>
      <c r="TWN8" s="222"/>
      <c r="TWO8" s="222"/>
      <c r="TWP8" s="222"/>
      <c r="TWQ8" s="222"/>
      <c r="TWR8" s="222"/>
      <c r="TWS8" s="222"/>
      <c r="TWT8" s="222"/>
      <c r="TWU8" s="222"/>
      <c r="TWV8" s="222"/>
      <c r="TWW8" s="222"/>
      <c r="TWX8" s="222"/>
      <c r="TWY8" s="222"/>
      <c r="TWZ8" s="222"/>
      <c r="TXA8" s="222"/>
      <c r="TXB8" s="222"/>
      <c r="TXC8" s="222"/>
      <c r="TXD8" s="222"/>
      <c r="TXE8" s="222"/>
      <c r="TXF8" s="222"/>
      <c r="TXG8" s="222"/>
      <c r="TXH8" s="222"/>
      <c r="TXI8" s="222"/>
      <c r="TXJ8" s="222"/>
      <c r="TXK8" s="222"/>
      <c r="TXL8" s="222"/>
      <c r="TXM8" s="222"/>
      <c r="TXN8" s="222"/>
      <c r="TXO8" s="222"/>
      <c r="TXP8" s="222"/>
      <c r="TXQ8" s="222"/>
      <c r="TXR8" s="222"/>
      <c r="TXS8" s="222"/>
      <c r="TXT8" s="222"/>
      <c r="TXU8" s="222"/>
      <c r="TXV8" s="222"/>
      <c r="TXW8" s="222"/>
      <c r="TXX8" s="222"/>
      <c r="TXY8" s="222"/>
      <c r="TXZ8" s="222"/>
      <c r="TYA8" s="222"/>
      <c r="TYB8" s="222"/>
      <c r="TYC8" s="222"/>
      <c r="TYD8" s="222"/>
      <c r="TYE8" s="222"/>
      <c r="TYF8" s="222"/>
      <c r="TYG8" s="222"/>
      <c r="TYH8" s="222"/>
      <c r="TYI8" s="222"/>
      <c r="TYJ8" s="222"/>
      <c r="TYK8" s="222"/>
      <c r="TYL8" s="222"/>
      <c r="TYM8" s="222"/>
      <c r="TYN8" s="222"/>
      <c r="TYO8" s="222"/>
      <c r="TYP8" s="222"/>
      <c r="TYQ8" s="222"/>
      <c r="TYR8" s="222"/>
      <c r="TYS8" s="222"/>
      <c r="TYT8" s="222"/>
      <c r="TYU8" s="222"/>
      <c r="TYV8" s="222"/>
      <c r="TYW8" s="222"/>
      <c r="TYX8" s="222"/>
      <c r="TYY8" s="222"/>
      <c r="TYZ8" s="222"/>
      <c r="TZA8" s="222"/>
      <c r="TZB8" s="222"/>
      <c r="TZC8" s="222"/>
      <c r="TZD8" s="222"/>
      <c r="TZE8" s="222"/>
      <c r="TZF8" s="222"/>
      <c r="TZG8" s="222"/>
      <c r="TZH8" s="222"/>
      <c r="TZI8" s="222"/>
      <c r="TZJ8" s="222"/>
      <c r="TZK8" s="222"/>
      <c r="TZL8" s="222"/>
      <c r="TZM8" s="222"/>
      <c r="TZN8" s="222"/>
      <c r="TZO8" s="222"/>
      <c r="TZP8" s="222"/>
      <c r="TZQ8" s="222"/>
      <c r="TZR8" s="222"/>
      <c r="TZS8" s="222"/>
      <c r="TZT8" s="222"/>
      <c r="TZU8" s="222"/>
      <c r="TZV8" s="222"/>
      <c r="TZW8" s="222"/>
      <c r="TZX8" s="222"/>
      <c r="TZY8" s="222"/>
      <c r="TZZ8" s="222"/>
      <c r="UAA8" s="222"/>
      <c r="UAB8" s="222"/>
      <c r="UAC8" s="222"/>
      <c r="UAD8" s="222"/>
      <c r="UAE8" s="222"/>
      <c r="UAF8" s="222"/>
      <c r="UAG8" s="222"/>
      <c r="UAH8" s="222"/>
      <c r="UAI8" s="222"/>
      <c r="UAJ8" s="222"/>
      <c r="UAK8" s="222"/>
      <c r="UAL8" s="222"/>
      <c r="UAM8" s="222"/>
      <c r="UAN8" s="222"/>
      <c r="UAO8" s="222"/>
      <c r="UAP8" s="222"/>
      <c r="UAQ8" s="222"/>
      <c r="UAR8" s="222"/>
      <c r="UAS8" s="222"/>
      <c r="UAT8" s="222"/>
      <c r="UAU8" s="222"/>
      <c r="UAV8" s="222"/>
      <c r="UAW8" s="222"/>
      <c r="UAX8" s="222"/>
      <c r="UAY8" s="222"/>
      <c r="UAZ8" s="222"/>
      <c r="UBA8" s="222"/>
      <c r="UBB8" s="222"/>
      <c r="UBC8" s="222"/>
      <c r="UBD8" s="222"/>
      <c r="UBE8" s="222"/>
      <c r="UBF8" s="222"/>
      <c r="UBG8" s="222"/>
      <c r="UBH8" s="222"/>
      <c r="UBI8" s="222"/>
      <c r="UBJ8" s="222"/>
      <c r="UBK8" s="222"/>
      <c r="UBL8" s="222"/>
      <c r="UBM8" s="222"/>
      <c r="UBN8" s="222"/>
      <c r="UBO8" s="222"/>
      <c r="UBP8" s="222"/>
      <c r="UBQ8" s="222"/>
      <c r="UBR8" s="222"/>
      <c r="UBS8" s="222"/>
      <c r="UBT8" s="222"/>
      <c r="UBU8" s="222"/>
      <c r="UBV8" s="222"/>
      <c r="UBW8" s="222"/>
      <c r="UBX8" s="222"/>
      <c r="UBY8" s="222"/>
      <c r="UBZ8" s="222"/>
      <c r="UCA8" s="222"/>
      <c r="UCB8" s="222"/>
      <c r="UCC8" s="222"/>
      <c r="UCD8" s="222"/>
      <c r="UCE8" s="222"/>
      <c r="UCF8" s="222"/>
      <c r="UCG8" s="222"/>
      <c r="UCH8" s="222"/>
      <c r="UCI8" s="222"/>
      <c r="UCJ8" s="222"/>
      <c r="UCK8" s="222"/>
      <c r="UCL8" s="222"/>
      <c r="UCM8" s="222"/>
      <c r="UCN8" s="222"/>
      <c r="UCO8" s="222"/>
      <c r="UCP8" s="222"/>
      <c r="UCQ8" s="222"/>
      <c r="UCR8" s="222"/>
      <c r="UCS8" s="222"/>
      <c r="UCT8" s="222"/>
      <c r="UCU8" s="222"/>
      <c r="UCV8" s="222"/>
      <c r="UCW8" s="222"/>
      <c r="UCX8" s="222"/>
      <c r="UCY8" s="222"/>
      <c r="UCZ8" s="222"/>
      <c r="UDA8" s="222"/>
      <c r="UDB8" s="222"/>
      <c r="UDC8" s="222"/>
      <c r="UDD8" s="222"/>
      <c r="UDE8" s="222"/>
      <c r="UDF8" s="222"/>
      <c r="UDG8" s="222"/>
      <c r="UDH8" s="222"/>
      <c r="UDI8" s="222"/>
      <c r="UDJ8" s="222"/>
      <c r="UDK8" s="222"/>
      <c r="UDL8" s="222"/>
      <c r="UDM8" s="222"/>
      <c r="UDN8" s="222"/>
      <c r="UDO8" s="222"/>
      <c r="UDP8" s="222"/>
      <c r="UDQ8" s="222"/>
      <c r="UDR8" s="222"/>
      <c r="UDS8" s="222"/>
      <c r="UDT8" s="222"/>
      <c r="UDU8" s="222"/>
      <c r="UDV8" s="222"/>
      <c r="UDW8" s="222"/>
      <c r="UDX8" s="222"/>
      <c r="UDY8" s="222"/>
      <c r="UDZ8" s="222"/>
      <c r="UEA8" s="222"/>
      <c r="UEB8" s="222"/>
      <c r="UEC8" s="222"/>
      <c r="UED8" s="222"/>
      <c r="UEE8" s="222"/>
      <c r="UEF8" s="222"/>
      <c r="UEG8" s="222"/>
      <c r="UEH8" s="222"/>
      <c r="UEI8" s="222"/>
      <c r="UEJ8" s="222"/>
      <c r="UEK8" s="222"/>
      <c r="UEL8" s="222"/>
      <c r="UEM8" s="222"/>
      <c r="UEN8" s="222"/>
      <c r="UEO8" s="222"/>
      <c r="UEP8" s="222"/>
      <c r="UEQ8" s="222"/>
      <c r="UER8" s="222"/>
      <c r="UES8" s="222"/>
      <c r="UET8" s="222"/>
      <c r="UEU8" s="222"/>
      <c r="UEV8" s="222"/>
      <c r="UEW8" s="222"/>
      <c r="UEX8" s="222"/>
      <c r="UEY8" s="222"/>
      <c r="UEZ8" s="222"/>
      <c r="UFA8" s="222"/>
      <c r="UFB8" s="222"/>
      <c r="UFC8" s="222"/>
      <c r="UFD8" s="222"/>
      <c r="UFE8" s="222"/>
      <c r="UFF8" s="222"/>
      <c r="UFG8" s="222"/>
      <c r="UFH8" s="222"/>
      <c r="UFI8" s="222"/>
      <c r="UFJ8" s="222"/>
      <c r="UFK8" s="222"/>
      <c r="UFL8" s="222"/>
      <c r="UFM8" s="222"/>
      <c r="UFN8" s="222"/>
      <c r="UFO8" s="222"/>
      <c r="UFP8" s="222"/>
      <c r="UFQ8" s="222"/>
      <c r="UFR8" s="222"/>
      <c r="UFS8" s="222"/>
      <c r="UFT8" s="222"/>
      <c r="UFU8" s="222"/>
      <c r="UFV8" s="222"/>
      <c r="UFW8" s="222"/>
      <c r="UFX8" s="222"/>
      <c r="UFY8" s="222"/>
      <c r="UFZ8" s="222"/>
      <c r="UGA8" s="222"/>
      <c r="UGB8" s="222"/>
      <c r="UGC8" s="222"/>
      <c r="UGD8" s="222"/>
      <c r="UGE8" s="222"/>
      <c r="UGF8" s="222"/>
      <c r="UGG8" s="222"/>
      <c r="UGH8" s="222"/>
      <c r="UGI8" s="222"/>
      <c r="UGJ8" s="222"/>
      <c r="UGK8" s="222"/>
      <c r="UGL8" s="222"/>
      <c r="UGM8" s="222"/>
      <c r="UGN8" s="222"/>
      <c r="UGO8" s="222"/>
      <c r="UGP8" s="222"/>
      <c r="UGQ8" s="222"/>
      <c r="UGR8" s="222"/>
      <c r="UGS8" s="222"/>
      <c r="UGT8" s="222"/>
      <c r="UGU8" s="222"/>
      <c r="UGV8" s="222"/>
      <c r="UGW8" s="222"/>
      <c r="UGX8" s="222"/>
      <c r="UGY8" s="222"/>
      <c r="UGZ8" s="222"/>
      <c r="UHA8" s="222"/>
      <c r="UHB8" s="222"/>
      <c r="UHC8" s="222"/>
      <c r="UHD8" s="222"/>
      <c r="UHE8" s="222"/>
      <c r="UHF8" s="222"/>
      <c r="UHG8" s="222"/>
      <c r="UHH8" s="222"/>
      <c r="UHI8" s="222"/>
      <c r="UHJ8" s="222"/>
      <c r="UHK8" s="222"/>
      <c r="UHL8" s="222"/>
      <c r="UHM8" s="222"/>
      <c r="UHN8" s="222"/>
      <c r="UHO8" s="222"/>
      <c r="UHP8" s="222"/>
      <c r="UHQ8" s="222"/>
      <c r="UHR8" s="222"/>
      <c r="UHS8" s="222"/>
      <c r="UHT8" s="222"/>
      <c r="UHU8" s="222"/>
      <c r="UHV8" s="222"/>
      <c r="UHW8" s="222"/>
      <c r="UHX8" s="222"/>
      <c r="UHY8" s="222"/>
      <c r="UHZ8" s="222"/>
      <c r="UIA8" s="222"/>
      <c r="UIB8" s="222"/>
      <c r="UIC8" s="222"/>
      <c r="UID8" s="222"/>
      <c r="UIE8" s="222"/>
      <c r="UIF8" s="222"/>
      <c r="UIG8" s="222"/>
      <c r="UIH8" s="222"/>
      <c r="UII8" s="222"/>
      <c r="UIJ8" s="222"/>
      <c r="UIK8" s="222"/>
      <c r="UIL8" s="222"/>
      <c r="UIM8" s="222"/>
      <c r="UIN8" s="222"/>
      <c r="UIO8" s="222"/>
      <c r="UIP8" s="222"/>
      <c r="UIQ8" s="222"/>
      <c r="UIR8" s="222"/>
      <c r="UIS8" s="222"/>
      <c r="UIT8" s="222"/>
      <c r="UIU8" s="222"/>
      <c r="UIV8" s="222"/>
      <c r="UIW8" s="222"/>
      <c r="UIX8" s="222"/>
      <c r="UIY8" s="222"/>
      <c r="UIZ8" s="222"/>
      <c r="UJA8" s="222"/>
      <c r="UJB8" s="222"/>
      <c r="UJC8" s="222"/>
      <c r="UJD8" s="222"/>
      <c r="UJE8" s="222"/>
      <c r="UJF8" s="222"/>
      <c r="UJG8" s="222"/>
      <c r="UJH8" s="222"/>
      <c r="UJI8" s="222"/>
      <c r="UJJ8" s="222"/>
      <c r="UJK8" s="222"/>
      <c r="UJL8" s="222"/>
      <c r="UJM8" s="222"/>
      <c r="UJN8" s="222"/>
      <c r="UJO8" s="222"/>
      <c r="UJP8" s="222"/>
      <c r="UJQ8" s="222"/>
      <c r="UJR8" s="222"/>
      <c r="UJS8" s="222"/>
      <c r="UJT8" s="222"/>
      <c r="UJU8" s="222"/>
      <c r="UJV8" s="222"/>
      <c r="UJW8" s="222"/>
      <c r="UJX8" s="222"/>
      <c r="UJY8" s="222"/>
      <c r="UJZ8" s="222"/>
      <c r="UKA8" s="222"/>
      <c r="UKB8" s="222"/>
      <c r="UKC8" s="222"/>
      <c r="UKD8" s="222"/>
      <c r="UKE8" s="222"/>
      <c r="UKF8" s="222"/>
      <c r="UKG8" s="222"/>
      <c r="UKH8" s="222"/>
      <c r="UKI8" s="222"/>
      <c r="UKJ8" s="222"/>
      <c r="UKK8" s="222"/>
      <c r="UKL8" s="222"/>
      <c r="UKM8" s="222"/>
      <c r="UKN8" s="222"/>
      <c r="UKO8" s="222"/>
      <c r="UKP8" s="222"/>
      <c r="UKQ8" s="222"/>
      <c r="UKR8" s="222"/>
      <c r="UKS8" s="222"/>
      <c r="UKT8" s="222"/>
      <c r="UKU8" s="222"/>
      <c r="UKV8" s="222"/>
      <c r="UKW8" s="222"/>
      <c r="UKX8" s="222"/>
      <c r="UKY8" s="222"/>
      <c r="UKZ8" s="222"/>
      <c r="ULA8" s="222"/>
      <c r="ULB8" s="222"/>
      <c r="ULC8" s="222"/>
      <c r="ULD8" s="222"/>
      <c r="ULE8" s="222"/>
      <c r="ULF8" s="222"/>
      <c r="ULG8" s="222"/>
      <c r="ULH8" s="222"/>
      <c r="ULI8" s="222"/>
      <c r="ULJ8" s="222"/>
      <c r="ULK8" s="222"/>
      <c r="ULL8" s="222"/>
      <c r="ULM8" s="222"/>
      <c r="ULN8" s="222"/>
      <c r="ULO8" s="222"/>
      <c r="ULP8" s="222"/>
      <c r="ULQ8" s="222"/>
      <c r="ULR8" s="222"/>
      <c r="ULS8" s="222"/>
      <c r="ULT8" s="222"/>
      <c r="ULU8" s="222"/>
      <c r="ULV8" s="222"/>
      <c r="ULW8" s="222"/>
      <c r="ULX8" s="222"/>
      <c r="ULY8" s="222"/>
      <c r="ULZ8" s="222"/>
      <c r="UMA8" s="222"/>
      <c r="UMB8" s="222"/>
      <c r="UMC8" s="222"/>
      <c r="UMD8" s="222"/>
      <c r="UME8" s="222"/>
      <c r="UMF8" s="222"/>
      <c r="UMG8" s="222"/>
      <c r="UMH8" s="222"/>
      <c r="UMI8" s="222"/>
      <c r="UMJ8" s="222"/>
      <c r="UMK8" s="222"/>
      <c r="UML8" s="222"/>
      <c r="UMM8" s="222"/>
      <c r="UMN8" s="222"/>
      <c r="UMO8" s="222"/>
      <c r="UMP8" s="222"/>
      <c r="UMQ8" s="222"/>
      <c r="UMR8" s="222"/>
      <c r="UMS8" s="222"/>
      <c r="UMT8" s="222"/>
      <c r="UMU8" s="222"/>
      <c r="UMV8" s="222"/>
      <c r="UMW8" s="222"/>
      <c r="UMX8" s="222"/>
      <c r="UMY8" s="222"/>
      <c r="UMZ8" s="222"/>
      <c r="UNA8" s="222"/>
      <c r="UNB8" s="222"/>
      <c r="UNC8" s="222"/>
      <c r="UND8" s="222"/>
      <c r="UNE8" s="222"/>
      <c r="UNF8" s="222"/>
      <c r="UNG8" s="222"/>
      <c r="UNH8" s="222"/>
      <c r="UNI8" s="222"/>
      <c r="UNJ8" s="222"/>
      <c r="UNK8" s="222"/>
      <c r="UNL8" s="222"/>
      <c r="UNM8" s="222"/>
      <c r="UNN8" s="222"/>
      <c r="UNO8" s="222"/>
      <c r="UNP8" s="222"/>
      <c r="UNQ8" s="222"/>
      <c r="UNR8" s="222"/>
      <c r="UNS8" s="222"/>
      <c r="UNT8" s="222"/>
      <c r="UNU8" s="222"/>
      <c r="UNV8" s="222"/>
      <c r="UNW8" s="222"/>
      <c r="UNX8" s="222"/>
      <c r="UNY8" s="222"/>
      <c r="UNZ8" s="222"/>
      <c r="UOA8" s="222"/>
      <c r="UOB8" s="222"/>
      <c r="UOC8" s="222"/>
      <c r="UOD8" s="222"/>
      <c r="UOE8" s="222"/>
      <c r="UOF8" s="222"/>
      <c r="UOG8" s="222"/>
      <c r="UOH8" s="222"/>
      <c r="UOI8" s="222"/>
      <c r="UOJ8" s="222"/>
      <c r="UOK8" s="222"/>
      <c r="UOL8" s="222"/>
      <c r="UOM8" s="222"/>
      <c r="UON8" s="222"/>
      <c r="UOO8" s="222"/>
      <c r="UOP8" s="222"/>
      <c r="UOQ8" s="222"/>
      <c r="UOR8" s="222"/>
      <c r="UOS8" s="222"/>
      <c r="UOT8" s="222"/>
      <c r="UOU8" s="222"/>
      <c r="UOV8" s="222"/>
      <c r="UOW8" s="222"/>
      <c r="UOX8" s="222"/>
      <c r="UOY8" s="222"/>
      <c r="UOZ8" s="222"/>
      <c r="UPA8" s="222"/>
      <c r="UPB8" s="222"/>
      <c r="UPC8" s="222"/>
      <c r="UPD8" s="222"/>
      <c r="UPE8" s="222"/>
      <c r="UPF8" s="222"/>
      <c r="UPG8" s="222"/>
      <c r="UPH8" s="222"/>
      <c r="UPI8" s="222"/>
      <c r="UPJ8" s="222"/>
      <c r="UPK8" s="222"/>
      <c r="UPL8" s="222"/>
      <c r="UPM8" s="222"/>
      <c r="UPN8" s="222"/>
      <c r="UPO8" s="222"/>
      <c r="UPP8" s="222"/>
      <c r="UPQ8" s="222"/>
      <c r="UPR8" s="222"/>
      <c r="UPS8" s="222"/>
      <c r="UPT8" s="222"/>
      <c r="UPU8" s="222"/>
      <c r="UPV8" s="222"/>
      <c r="UPW8" s="222"/>
      <c r="UPX8" s="222"/>
      <c r="UPY8" s="222"/>
      <c r="UPZ8" s="222"/>
      <c r="UQA8" s="222"/>
      <c r="UQB8" s="222"/>
      <c r="UQC8" s="222"/>
      <c r="UQD8" s="222"/>
      <c r="UQE8" s="222"/>
      <c r="UQF8" s="222"/>
      <c r="UQG8" s="222"/>
      <c r="UQH8" s="222"/>
      <c r="UQI8" s="222"/>
      <c r="UQJ8" s="222"/>
      <c r="UQK8" s="222"/>
      <c r="UQL8" s="222"/>
      <c r="UQM8" s="222"/>
      <c r="UQN8" s="222"/>
      <c r="UQO8" s="222"/>
      <c r="UQP8" s="222"/>
      <c r="UQQ8" s="222"/>
      <c r="UQR8" s="222"/>
      <c r="UQS8" s="222"/>
      <c r="UQT8" s="222"/>
      <c r="UQU8" s="222"/>
      <c r="UQV8" s="222"/>
      <c r="UQW8" s="222"/>
      <c r="UQX8" s="222"/>
      <c r="UQY8" s="222"/>
      <c r="UQZ8" s="222"/>
      <c r="URA8" s="222"/>
      <c r="URB8" s="222"/>
      <c r="URC8" s="222"/>
      <c r="URD8" s="222"/>
      <c r="URE8" s="222"/>
      <c r="URF8" s="222"/>
      <c r="URG8" s="222"/>
      <c r="URH8" s="222"/>
      <c r="URI8" s="222"/>
      <c r="URJ8" s="222"/>
      <c r="URK8" s="222"/>
      <c r="URL8" s="222"/>
      <c r="URM8" s="222"/>
      <c r="URN8" s="222"/>
      <c r="URO8" s="222"/>
      <c r="URP8" s="222"/>
      <c r="URQ8" s="222"/>
      <c r="URR8" s="222"/>
      <c r="URS8" s="222"/>
      <c r="URT8" s="222"/>
      <c r="URU8" s="222"/>
      <c r="URV8" s="222"/>
      <c r="URW8" s="222"/>
      <c r="URX8" s="222"/>
      <c r="URY8" s="222"/>
      <c r="URZ8" s="222"/>
      <c r="USA8" s="222"/>
      <c r="USB8" s="222"/>
      <c r="USC8" s="222"/>
      <c r="USD8" s="222"/>
      <c r="USE8" s="222"/>
      <c r="USF8" s="222"/>
      <c r="USG8" s="222"/>
      <c r="USH8" s="222"/>
      <c r="USI8" s="222"/>
      <c r="USJ8" s="222"/>
      <c r="USK8" s="222"/>
      <c r="USL8" s="222"/>
      <c r="USM8" s="222"/>
      <c r="USN8" s="222"/>
      <c r="USO8" s="222"/>
      <c r="USP8" s="222"/>
      <c r="USQ8" s="222"/>
      <c r="USR8" s="222"/>
      <c r="USS8" s="222"/>
      <c r="UST8" s="222"/>
      <c r="USU8" s="222"/>
      <c r="USV8" s="222"/>
      <c r="USW8" s="222"/>
      <c r="USX8" s="222"/>
      <c r="USY8" s="222"/>
      <c r="USZ8" s="222"/>
      <c r="UTA8" s="222"/>
      <c r="UTB8" s="222"/>
      <c r="UTC8" s="222"/>
      <c r="UTD8" s="222"/>
      <c r="UTE8" s="222"/>
      <c r="UTF8" s="222"/>
      <c r="UTG8" s="222"/>
      <c r="UTH8" s="222"/>
      <c r="UTI8" s="222"/>
      <c r="UTJ8" s="222"/>
      <c r="UTK8" s="222"/>
      <c r="UTL8" s="222"/>
      <c r="UTM8" s="222"/>
      <c r="UTN8" s="222"/>
      <c r="UTO8" s="222"/>
      <c r="UTP8" s="222"/>
      <c r="UTQ8" s="222"/>
      <c r="UTR8" s="222"/>
      <c r="UTS8" s="222"/>
      <c r="UTT8" s="222"/>
      <c r="UTU8" s="222"/>
      <c r="UTV8" s="222"/>
      <c r="UTW8" s="222"/>
      <c r="UTX8" s="222"/>
      <c r="UTY8" s="222"/>
      <c r="UTZ8" s="222"/>
      <c r="UUA8" s="222"/>
      <c r="UUB8" s="222"/>
      <c r="UUC8" s="222"/>
      <c r="UUD8" s="222"/>
      <c r="UUE8" s="222"/>
      <c r="UUF8" s="222"/>
      <c r="UUG8" s="222"/>
      <c r="UUH8" s="222"/>
      <c r="UUI8" s="222"/>
      <c r="UUJ8" s="222"/>
      <c r="UUK8" s="222"/>
      <c r="UUL8" s="222"/>
      <c r="UUM8" s="222"/>
      <c r="UUN8" s="222"/>
      <c r="UUO8" s="222"/>
      <c r="UUP8" s="222"/>
      <c r="UUQ8" s="222"/>
      <c r="UUR8" s="222"/>
      <c r="UUS8" s="222"/>
      <c r="UUT8" s="222"/>
      <c r="UUU8" s="222"/>
      <c r="UUV8" s="222"/>
      <c r="UUW8" s="222"/>
      <c r="UUX8" s="222"/>
      <c r="UUY8" s="222"/>
      <c r="UUZ8" s="222"/>
      <c r="UVA8" s="222"/>
      <c r="UVB8" s="222"/>
      <c r="UVC8" s="222"/>
      <c r="UVD8" s="222"/>
      <c r="UVE8" s="222"/>
      <c r="UVF8" s="222"/>
      <c r="UVG8" s="222"/>
      <c r="UVH8" s="222"/>
      <c r="UVI8" s="222"/>
      <c r="UVJ8" s="222"/>
      <c r="UVK8" s="222"/>
      <c r="UVL8" s="222"/>
      <c r="UVM8" s="222"/>
      <c r="UVN8" s="222"/>
      <c r="UVO8" s="222"/>
      <c r="UVP8" s="222"/>
      <c r="UVQ8" s="222"/>
      <c r="UVR8" s="222"/>
      <c r="UVS8" s="222"/>
      <c r="UVT8" s="222"/>
      <c r="UVU8" s="222"/>
      <c r="UVV8" s="222"/>
      <c r="UVW8" s="222"/>
      <c r="UVX8" s="222"/>
      <c r="UVY8" s="222"/>
      <c r="UVZ8" s="222"/>
      <c r="UWA8" s="222"/>
      <c r="UWB8" s="222"/>
      <c r="UWC8" s="222"/>
      <c r="UWD8" s="222"/>
      <c r="UWE8" s="222"/>
      <c r="UWF8" s="222"/>
      <c r="UWG8" s="222"/>
      <c r="UWH8" s="222"/>
      <c r="UWI8" s="222"/>
      <c r="UWJ8" s="222"/>
      <c r="UWK8" s="222"/>
      <c r="UWL8" s="222"/>
      <c r="UWM8" s="222"/>
      <c r="UWN8" s="222"/>
      <c r="UWO8" s="222"/>
      <c r="UWP8" s="222"/>
      <c r="UWQ8" s="222"/>
      <c r="UWR8" s="222"/>
      <c r="UWS8" s="222"/>
      <c r="UWT8" s="222"/>
      <c r="UWU8" s="222"/>
      <c r="UWV8" s="222"/>
      <c r="UWW8" s="222"/>
      <c r="UWX8" s="222"/>
      <c r="UWY8" s="222"/>
      <c r="UWZ8" s="222"/>
      <c r="UXA8" s="222"/>
      <c r="UXB8" s="222"/>
      <c r="UXC8" s="222"/>
      <c r="UXD8" s="222"/>
      <c r="UXE8" s="222"/>
      <c r="UXF8" s="222"/>
      <c r="UXG8" s="222"/>
      <c r="UXH8" s="222"/>
      <c r="UXI8" s="222"/>
      <c r="UXJ8" s="222"/>
      <c r="UXK8" s="222"/>
      <c r="UXL8" s="222"/>
      <c r="UXM8" s="222"/>
      <c r="UXN8" s="222"/>
      <c r="UXO8" s="222"/>
      <c r="UXP8" s="222"/>
      <c r="UXQ8" s="222"/>
      <c r="UXR8" s="222"/>
      <c r="UXS8" s="222"/>
      <c r="UXT8" s="222"/>
      <c r="UXU8" s="222"/>
      <c r="UXV8" s="222"/>
      <c r="UXW8" s="222"/>
      <c r="UXX8" s="222"/>
      <c r="UXY8" s="222"/>
      <c r="UXZ8" s="222"/>
      <c r="UYA8" s="222"/>
      <c r="UYB8" s="222"/>
      <c r="UYC8" s="222"/>
      <c r="UYD8" s="222"/>
      <c r="UYE8" s="222"/>
      <c r="UYF8" s="222"/>
      <c r="UYG8" s="222"/>
      <c r="UYH8" s="222"/>
      <c r="UYI8" s="222"/>
      <c r="UYJ8" s="222"/>
      <c r="UYK8" s="222"/>
      <c r="UYL8" s="222"/>
      <c r="UYM8" s="222"/>
      <c r="UYN8" s="222"/>
      <c r="UYO8" s="222"/>
      <c r="UYP8" s="222"/>
      <c r="UYQ8" s="222"/>
      <c r="UYR8" s="222"/>
      <c r="UYS8" s="222"/>
      <c r="UYT8" s="222"/>
      <c r="UYU8" s="222"/>
      <c r="UYV8" s="222"/>
      <c r="UYW8" s="222"/>
      <c r="UYX8" s="222"/>
      <c r="UYY8" s="222"/>
      <c r="UYZ8" s="222"/>
      <c r="UZA8" s="222"/>
      <c r="UZB8" s="222"/>
      <c r="UZC8" s="222"/>
      <c r="UZD8" s="222"/>
      <c r="UZE8" s="222"/>
      <c r="UZF8" s="222"/>
      <c r="UZG8" s="222"/>
      <c r="UZH8" s="222"/>
      <c r="UZI8" s="222"/>
      <c r="UZJ8" s="222"/>
      <c r="UZK8" s="222"/>
      <c r="UZL8" s="222"/>
      <c r="UZM8" s="222"/>
      <c r="UZN8" s="222"/>
      <c r="UZO8" s="222"/>
      <c r="UZP8" s="222"/>
      <c r="UZQ8" s="222"/>
      <c r="UZR8" s="222"/>
      <c r="UZS8" s="222"/>
      <c r="UZT8" s="222"/>
      <c r="UZU8" s="222"/>
      <c r="UZV8" s="222"/>
      <c r="UZW8" s="222"/>
      <c r="UZX8" s="222"/>
      <c r="UZY8" s="222"/>
      <c r="UZZ8" s="222"/>
      <c r="VAA8" s="222"/>
      <c r="VAB8" s="222"/>
      <c r="VAC8" s="222"/>
      <c r="VAD8" s="222"/>
      <c r="VAE8" s="222"/>
      <c r="VAF8" s="222"/>
      <c r="VAG8" s="222"/>
      <c r="VAH8" s="222"/>
      <c r="VAI8" s="222"/>
      <c r="VAJ8" s="222"/>
      <c r="VAK8" s="222"/>
      <c r="VAL8" s="222"/>
      <c r="VAM8" s="222"/>
      <c r="VAN8" s="222"/>
      <c r="VAO8" s="222"/>
      <c r="VAP8" s="222"/>
      <c r="VAQ8" s="222"/>
      <c r="VAR8" s="222"/>
      <c r="VAS8" s="222"/>
      <c r="VAT8" s="222"/>
      <c r="VAU8" s="222"/>
      <c r="VAV8" s="222"/>
      <c r="VAW8" s="222"/>
      <c r="VAX8" s="222"/>
      <c r="VAY8" s="222"/>
      <c r="VAZ8" s="222"/>
      <c r="VBA8" s="222"/>
      <c r="VBB8" s="222"/>
      <c r="VBC8" s="222"/>
      <c r="VBD8" s="222"/>
      <c r="VBE8" s="222"/>
      <c r="VBF8" s="222"/>
      <c r="VBG8" s="222"/>
      <c r="VBH8" s="222"/>
      <c r="VBI8" s="222"/>
      <c r="VBJ8" s="222"/>
      <c r="VBK8" s="222"/>
      <c r="VBL8" s="222"/>
      <c r="VBM8" s="222"/>
      <c r="VBN8" s="222"/>
      <c r="VBO8" s="222"/>
      <c r="VBP8" s="222"/>
      <c r="VBQ8" s="222"/>
      <c r="VBR8" s="222"/>
      <c r="VBS8" s="222"/>
      <c r="VBT8" s="222"/>
      <c r="VBU8" s="222"/>
      <c r="VBV8" s="222"/>
      <c r="VBW8" s="222"/>
      <c r="VBX8" s="222"/>
      <c r="VBY8" s="222"/>
      <c r="VBZ8" s="222"/>
      <c r="VCA8" s="222"/>
      <c r="VCB8" s="222"/>
      <c r="VCC8" s="222"/>
      <c r="VCD8" s="222"/>
      <c r="VCE8" s="222"/>
      <c r="VCF8" s="222"/>
      <c r="VCG8" s="222"/>
      <c r="VCH8" s="222"/>
      <c r="VCI8" s="222"/>
      <c r="VCJ8" s="222"/>
      <c r="VCK8" s="222"/>
      <c r="VCL8" s="222"/>
      <c r="VCM8" s="222"/>
      <c r="VCN8" s="222"/>
      <c r="VCO8" s="222"/>
      <c r="VCP8" s="222"/>
      <c r="VCQ8" s="222"/>
      <c r="VCR8" s="222"/>
      <c r="VCS8" s="222"/>
      <c r="VCT8" s="222"/>
      <c r="VCU8" s="222"/>
      <c r="VCV8" s="222"/>
      <c r="VCW8" s="222"/>
      <c r="VCX8" s="222"/>
      <c r="VCY8" s="222"/>
      <c r="VCZ8" s="222"/>
      <c r="VDA8" s="222"/>
      <c r="VDB8" s="222"/>
      <c r="VDC8" s="222"/>
      <c r="VDD8" s="222"/>
      <c r="VDE8" s="222"/>
      <c r="VDF8" s="222"/>
      <c r="VDG8" s="222"/>
      <c r="VDH8" s="222"/>
      <c r="VDI8" s="222"/>
      <c r="VDJ8" s="222"/>
      <c r="VDK8" s="222"/>
      <c r="VDL8" s="222"/>
      <c r="VDM8" s="222"/>
      <c r="VDN8" s="222"/>
      <c r="VDO8" s="222"/>
      <c r="VDP8" s="222"/>
      <c r="VDQ8" s="222"/>
      <c r="VDR8" s="222"/>
      <c r="VDS8" s="222"/>
      <c r="VDT8" s="222"/>
      <c r="VDU8" s="222"/>
      <c r="VDV8" s="222"/>
      <c r="VDW8" s="222"/>
      <c r="VDX8" s="222"/>
      <c r="VDY8" s="222"/>
      <c r="VDZ8" s="222"/>
      <c r="VEA8" s="222"/>
      <c r="VEB8" s="222"/>
      <c r="VEC8" s="222"/>
      <c r="VED8" s="222"/>
      <c r="VEE8" s="222"/>
      <c r="VEF8" s="222"/>
      <c r="VEG8" s="222"/>
      <c r="VEH8" s="222"/>
      <c r="VEI8" s="222"/>
      <c r="VEJ8" s="222"/>
      <c r="VEK8" s="222"/>
      <c r="VEL8" s="222"/>
      <c r="VEM8" s="222"/>
      <c r="VEN8" s="222"/>
      <c r="VEO8" s="222"/>
      <c r="VEP8" s="222"/>
      <c r="VEQ8" s="222"/>
      <c r="VER8" s="222"/>
      <c r="VES8" s="222"/>
      <c r="VET8" s="222"/>
      <c r="VEU8" s="222"/>
      <c r="VEV8" s="222"/>
      <c r="VEW8" s="222"/>
      <c r="VEX8" s="222"/>
      <c r="VEY8" s="222"/>
      <c r="VEZ8" s="222"/>
      <c r="VFA8" s="222"/>
      <c r="VFB8" s="222"/>
      <c r="VFC8" s="222"/>
      <c r="VFD8" s="222"/>
      <c r="VFE8" s="222"/>
      <c r="VFF8" s="222"/>
      <c r="VFG8" s="222"/>
      <c r="VFH8" s="222"/>
      <c r="VFI8" s="222"/>
      <c r="VFJ8" s="222"/>
      <c r="VFK8" s="222"/>
      <c r="VFL8" s="222"/>
      <c r="VFM8" s="222"/>
      <c r="VFN8" s="222"/>
      <c r="VFO8" s="222"/>
      <c r="VFP8" s="222"/>
      <c r="VFQ8" s="222"/>
      <c r="VFR8" s="222"/>
      <c r="VFS8" s="222"/>
      <c r="VFT8" s="222"/>
      <c r="VFU8" s="222"/>
      <c r="VFV8" s="222"/>
      <c r="VFW8" s="222"/>
      <c r="VFX8" s="222"/>
      <c r="VFY8" s="222"/>
      <c r="VFZ8" s="222"/>
      <c r="VGA8" s="222"/>
      <c r="VGB8" s="222"/>
      <c r="VGC8" s="222"/>
      <c r="VGD8" s="222"/>
      <c r="VGE8" s="222"/>
      <c r="VGF8" s="222"/>
      <c r="VGG8" s="222"/>
      <c r="VGH8" s="222"/>
      <c r="VGI8" s="222"/>
      <c r="VGJ8" s="222"/>
      <c r="VGK8" s="222"/>
      <c r="VGL8" s="222"/>
      <c r="VGM8" s="222"/>
      <c r="VGN8" s="222"/>
      <c r="VGO8" s="222"/>
      <c r="VGP8" s="222"/>
      <c r="VGQ8" s="222"/>
      <c r="VGR8" s="222"/>
      <c r="VGS8" s="222"/>
      <c r="VGT8" s="222"/>
      <c r="VGU8" s="222"/>
      <c r="VGV8" s="222"/>
      <c r="VGW8" s="222"/>
      <c r="VGX8" s="222"/>
      <c r="VGY8" s="222"/>
      <c r="VGZ8" s="222"/>
      <c r="VHA8" s="222"/>
      <c r="VHB8" s="222"/>
      <c r="VHC8" s="222"/>
      <c r="VHD8" s="222"/>
      <c r="VHE8" s="222"/>
      <c r="VHF8" s="222"/>
      <c r="VHG8" s="222"/>
      <c r="VHH8" s="222"/>
      <c r="VHI8" s="222"/>
      <c r="VHJ8" s="222"/>
      <c r="VHK8" s="222"/>
      <c r="VHL8" s="222"/>
      <c r="VHM8" s="222"/>
      <c r="VHN8" s="222"/>
      <c r="VHO8" s="222"/>
      <c r="VHP8" s="222"/>
      <c r="VHQ8" s="222"/>
      <c r="VHR8" s="222"/>
      <c r="VHS8" s="222"/>
      <c r="VHT8" s="222"/>
      <c r="VHU8" s="222"/>
      <c r="VHV8" s="222"/>
      <c r="VHW8" s="222"/>
      <c r="VHX8" s="222"/>
      <c r="VHY8" s="222"/>
      <c r="VHZ8" s="222"/>
      <c r="VIA8" s="222"/>
      <c r="VIB8" s="222"/>
      <c r="VIC8" s="222"/>
      <c r="VID8" s="222"/>
      <c r="VIE8" s="222"/>
      <c r="VIF8" s="222"/>
      <c r="VIG8" s="222"/>
      <c r="VIH8" s="222"/>
      <c r="VII8" s="222"/>
      <c r="VIJ8" s="222"/>
      <c r="VIK8" s="222"/>
      <c r="VIL8" s="222"/>
      <c r="VIM8" s="222"/>
      <c r="VIN8" s="222"/>
      <c r="VIO8" s="222"/>
      <c r="VIP8" s="222"/>
      <c r="VIQ8" s="222"/>
      <c r="VIR8" s="222"/>
      <c r="VIS8" s="222"/>
      <c r="VIT8" s="222"/>
      <c r="VIU8" s="222"/>
      <c r="VIV8" s="222"/>
      <c r="VIW8" s="222"/>
      <c r="VIX8" s="222"/>
      <c r="VIY8" s="222"/>
      <c r="VIZ8" s="222"/>
      <c r="VJA8" s="222"/>
      <c r="VJB8" s="222"/>
      <c r="VJC8" s="222"/>
      <c r="VJD8" s="222"/>
      <c r="VJE8" s="222"/>
      <c r="VJF8" s="222"/>
      <c r="VJG8" s="222"/>
      <c r="VJH8" s="222"/>
      <c r="VJI8" s="222"/>
      <c r="VJJ8" s="222"/>
      <c r="VJK8" s="222"/>
      <c r="VJL8" s="222"/>
      <c r="VJM8" s="222"/>
      <c r="VJN8" s="222"/>
      <c r="VJO8" s="222"/>
      <c r="VJP8" s="222"/>
      <c r="VJQ8" s="222"/>
      <c r="VJR8" s="222"/>
      <c r="VJS8" s="222"/>
      <c r="VJT8" s="222"/>
      <c r="VJU8" s="222"/>
      <c r="VJV8" s="222"/>
      <c r="VJW8" s="222"/>
      <c r="VJX8" s="222"/>
      <c r="VJY8" s="222"/>
      <c r="VJZ8" s="222"/>
      <c r="VKA8" s="222"/>
      <c r="VKB8" s="222"/>
      <c r="VKC8" s="222"/>
      <c r="VKD8" s="222"/>
      <c r="VKE8" s="222"/>
      <c r="VKF8" s="222"/>
      <c r="VKG8" s="222"/>
      <c r="VKH8" s="222"/>
      <c r="VKI8" s="222"/>
      <c r="VKJ8" s="222"/>
      <c r="VKK8" s="222"/>
      <c r="VKL8" s="222"/>
      <c r="VKM8" s="222"/>
      <c r="VKN8" s="222"/>
      <c r="VKO8" s="222"/>
      <c r="VKP8" s="222"/>
      <c r="VKQ8" s="222"/>
      <c r="VKR8" s="222"/>
      <c r="VKS8" s="222"/>
      <c r="VKT8" s="222"/>
      <c r="VKU8" s="222"/>
      <c r="VKV8" s="222"/>
      <c r="VKW8" s="222"/>
      <c r="VKX8" s="222"/>
      <c r="VKY8" s="222"/>
      <c r="VKZ8" s="222"/>
      <c r="VLA8" s="222"/>
      <c r="VLB8" s="222"/>
      <c r="VLC8" s="222"/>
      <c r="VLD8" s="222"/>
      <c r="VLE8" s="222"/>
      <c r="VLF8" s="222"/>
      <c r="VLG8" s="222"/>
      <c r="VLH8" s="222"/>
      <c r="VLI8" s="222"/>
      <c r="VLJ8" s="222"/>
      <c r="VLK8" s="222"/>
      <c r="VLL8" s="222"/>
      <c r="VLM8" s="222"/>
      <c r="VLN8" s="222"/>
      <c r="VLO8" s="222"/>
      <c r="VLP8" s="222"/>
      <c r="VLQ8" s="222"/>
      <c r="VLR8" s="222"/>
      <c r="VLS8" s="222"/>
      <c r="VLT8" s="222"/>
      <c r="VLU8" s="222"/>
      <c r="VLV8" s="222"/>
      <c r="VLW8" s="222"/>
      <c r="VLX8" s="222"/>
      <c r="VLY8" s="222"/>
      <c r="VLZ8" s="222"/>
      <c r="VMA8" s="222"/>
      <c r="VMB8" s="222"/>
      <c r="VMC8" s="222"/>
      <c r="VMD8" s="222"/>
      <c r="VME8" s="222"/>
      <c r="VMF8" s="222"/>
      <c r="VMG8" s="222"/>
      <c r="VMH8" s="222"/>
      <c r="VMI8" s="222"/>
      <c r="VMJ8" s="222"/>
      <c r="VMK8" s="222"/>
      <c r="VML8" s="222"/>
      <c r="VMM8" s="222"/>
      <c r="VMN8" s="222"/>
      <c r="VMO8" s="222"/>
      <c r="VMP8" s="222"/>
      <c r="VMQ8" s="222"/>
      <c r="VMR8" s="222"/>
      <c r="VMS8" s="222"/>
      <c r="VMT8" s="222"/>
      <c r="VMU8" s="222"/>
      <c r="VMV8" s="222"/>
      <c r="VMW8" s="222"/>
      <c r="VMX8" s="222"/>
      <c r="VMY8" s="222"/>
      <c r="VMZ8" s="222"/>
      <c r="VNA8" s="222"/>
      <c r="VNB8" s="222"/>
      <c r="VNC8" s="222"/>
      <c r="VND8" s="222"/>
      <c r="VNE8" s="222"/>
      <c r="VNF8" s="222"/>
      <c r="VNG8" s="222"/>
      <c r="VNH8" s="222"/>
      <c r="VNI8" s="222"/>
      <c r="VNJ8" s="222"/>
      <c r="VNK8" s="222"/>
      <c r="VNL8" s="222"/>
      <c r="VNM8" s="222"/>
      <c r="VNN8" s="222"/>
      <c r="VNO8" s="222"/>
      <c r="VNP8" s="222"/>
      <c r="VNQ8" s="222"/>
      <c r="VNR8" s="222"/>
      <c r="VNS8" s="222"/>
      <c r="VNT8" s="222"/>
      <c r="VNU8" s="222"/>
      <c r="VNV8" s="222"/>
      <c r="VNW8" s="222"/>
      <c r="VNX8" s="222"/>
      <c r="VNY8" s="222"/>
      <c r="VNZ8" s="222"/>
      <c r="VOA8" s="222"/>
      <c r="VOB8" s="222"/>
      <c r="VOC8" s="222"/>
      <c r="VOD8" s="222"/>
      <c r="VOE8" s="222"/>
      <c r="VOF8" s="222"/>
      <c r="VOG8" s="222"/>
      <c r="VOH8" s="222"/>
      <c r="VOI8" s="222"/>
      <c r="VOJ8" s="222"/>
      <c r="VOK8" s="222"/>
      <c r="VOL8" s="222"/>
      <c r="VOM8" s="222"/>
      <c r="VON8" s="222"/>
      <c r="VOO8" s="222"/>
      <c r="VOP8" s="222"/>
      <c r="VOQ8" s="222"/>
      <c r="VOR8" s="222"/>
      <c r="VOS8" s="222"/>
      <c r="VOT8" s="222"/>
      <c r="VOU8" s="222"/>
      <c r="VOV8" s="222"/>
      <c r="VOW8" s="222"/>
      <c r="VOX8" s="222"/>
      <c r="VOY8" s="222"/>
      <c r="VOZ8" s="222"/>
      <c r="VPA8" s="222"/>
      <c r="VPB8" s="222"/>
      <c r="VPC8" s="222"/>
      <c r="VPD8" s="222"/>
      <c r="VPE8" s="222"/>
      <c r="VPF8" s="222"/>
      <c r="VPG8" s="222"/>
      <c r="VPH8" s="222"/>
      <c r="VPI8" s="222"/>
      <c r="VPJ8" s="222"/>
      <c r="VPK8" s="222"/>
      <c r="VPL8" s="222"/>
      <c r="VPM8" s="222"/>
      <c r="VPN8" s="222"/>
      <c r="VPO8" s="222"/>
      <c r="VPP8" s="222"/>
      <c r="VPQ8" s="222"/>
      <c r="VPR8" s="222"/>
      <c r="VPS8" s="222"/>
      <c r="VPT8" s="222"/>
      <c r="VPU8" s="222"/>
      <c r="VPV8" s="222"/>
      <c r="VPW8" s="222"/>
      <c r="VPX8" s="222"/>
      <c r="VPY8" s="222"/>
      <c r="VPZ8" s="222"/>
      <c r="VQA8" s="222"/>
      <c r="VQB8" s="222"/>
      <c r="VQC8" s="222"/>
      <c r="VQD8" s="222"/>
      <c r="VQE8" s="222"/>
      <c r="VQF8" s="222"/>
      <c r="VQG8" s="222"/>
      <c r="VQH8" s="222"/>
      <c r="VQI8" s="222"/>
      <c r="VQJ8" s="222"/>
      <c r="VQK8" s="222"/>
      <c r="VQL8" s="222"/>
      <c r="VQM8" s="222"/>
      <c r="VQN8" s="222"/>
      <c r="VQO8" s="222"/>
      <c r="VQP8" s="222"/>
      <c r="VQQ8" s="222"/>
      <c r="VQR8" s="222"/>
      <c r="VQS8" s="222"/>
      <c r="VQT8" s="222"/>
      <c r="VQU8" s="222"/>
      <c r="VQV8" s="222"/>
      <c r="VQW8" s="222"/>
      <c r="VQX8" s="222"/>
      <c r="VQY8" s="222"/>
      <c r="VQZ8" s="222"/>
      <c r="VRA8" s="222"/>
      <c r="VRB8" s="222"/>
      <c r="VRC8" s="222"/>
      <c r="VRD8" s="222"/>
      <c r="VRE8" s="222"/>
      <c r="VRF8" s="222"/>
      <c r="VRG8" s="222"/>
      <c r="VRH8" s="222"/>
      <c r="VRI8" s="222"/>
      <c r="VRJ8" s="222"/>
      <c r="VRK8" s="222"/>
      <c r="VRL8" s="222"/>
      <c r="VRM8" s="222"/>
      <c r="VRN8" s="222"/>
      <c r="VRO8" s="222"/>
      <c r="VRP8" s="222"/>
      <c r="VRQ8" s="222"/>
      <c r="VRR8" s="222"/>
      <c r="VRS8" s="222"/>
      <c r="VRT8" s="222"/>
      <c r="VRU8" s="222"/>
      <c r="VRV8" s="222"/>
      <c r="VRW8" s="222"/>
      <c r="VRX8" s="222"/>
      <c r="VRY8" s="222"/>
      <c r="VRZ8" s="222"/>
      <c r="VSA8" s="222"/>
      <c r="VSB8" s="222"/>
      <c r="VSC8" s="222"/>
      <c r="VSD8" s="222"/>
      <c r="VSE8" s="222"/>
      <c r="VSF8" s="222"/>
      <c r="VSG8" s="222"/>
      <c r="VSH8" s="222"/>
      <c r="VSI8" s="222"/>
      <c r="VSJ8" s="222"/>
      <c r="VSK8" s="222"/>
      <c r="VSL8" s="222"/>
      <c r="VSM8" s="222"/>
      <c r="VSN8" s="222"/>
      <c r="VSO8" s="222"/>
      <c r="VSP8" s="222"/>
      <c r="VSQ8" s="222"/>
      <c r="VSR8" s="222"/>
      <c r="VSS8" s="222"/>
      <c r="VST8" s="222"/>
      <c r="VSU8" s="222"/>
      <c r="VSV8" s="222"/>
      <c r="VSW8" s="222"/>
      <c r="VSX8" s="222"/>
      <c r="VSY8" s="222"/>
      <c r="VSZ8" s="222"/>
      <c r="VTA8" s="222"/>
      <c r="VTB8" s="222"/>
      <c r="VTC8" s="222"/>
      <c r="VTD8" s="222"/>
      <c r="VTE8" s="222"/>
      <c r="VTF8" s="222"/>
      <c r="VTG8" s="222"/>
      <c r="VTH8" s="222"/>
      <c r="VTI8" s="222"/>
      <c r="VTJ8" s="222"/>
      <c r="VTK8" s="222"/>
      <c r="VTL8" s="222"/>
      <c r="VTM8" s="222"/>
      <c r="VTN8" s="222"/>
      <c r="VTO8" s="222"/>
      <c r="VTP8" s="222"/>
      <c r="VTQ8" s="222"/>
      <c r="VTR8" s="222"/>
      <c r="VTS8" s="222"/>
      <c r="VTT8" s="222"/>
      <c r="VTU8" s="222"/>
      <c r="VTV8" s="222"/>
      <c r="VTW8" s="222"/>
      <c r="VTX8" s="222"/>
      <c r="VTY8" s="222"/>
      <c r="VTZ8" s="222"/>
      <c r="VUA8" s="222"/>
      <c r="VUB8" s="222"/>
      <c r="VUC8" s="222"/>
      <c r="VUD8" s="222"/>
      <c r="VUE8" s="222"/>
      <c r="VUF8" s="222"/>
      <c r="VUG8" s="222"/>
      <c r="VUH8" s="222"/>
      <c r="VUI8" s="222"/>
      <c r="VUJ8" s="222"/>
      <c r="VUK8" s="222"/>
      <c r="VUL8" s="222"/>
      <c r="VUM8" s="222"/>
      <c r="VUN8" s="222"/>
      <c r="VUO8" s="222"/>
      <c r="VUP8" s="222"/>
      <c r="VUQ8" s="222"/>
      <c r="VUR8" s="222"/>
      <c r="VUS8" s="222"/>
      <c r="VUT8" s="222"/>
      <c r="VUU8" s="222"/>
      <c r="VUV8" s="222"/>
      <c r="VUW8" s="222"/>
      <c r="VUX8" s="222"/>
      <c r="VUY8" s="222"/>
      <c r="VUZ8" s="222"/>
      <c r="VVA8" s="222"/>
      <c r="VVB8" s="222"/>
      <c r="VVC8" s="222"/>
      <c r="VVD8" s="222"/>
      <c r="VVE8" s="222"/>
      <c r="VVF8" s="222"/>
      <c r="VVG8" s="222"/>
      <c r="VVH8" s="222"/>
      <c r="VVI8" s="222"/>
      <c r="VVJ8" s="222"/>
      <c r="VVK8" s="222"/>
      <c r="VVL8" s="222"/>
      <c r="VVM8" s="222"/>
      <c r="VVN8" s="222"/>
      <c r="VVO8" s="222"/>
      <c r="VVP8" s="222"/>
      <c r="VVQ8" s="222"/>
      <c r="VVR8" s="222"/>
      <c r="VVS8" s="222"/>
      <c r="VVT8" s="222"/>
      <c r="VVU8" s="222"/>
      <c r="VVV8" s="222"/>
      <c r="VVW8" s="222"/>
      <c r="VVX8" s="222"/>
      <c r="VVY8" s="222"/>
      <c r="VVZ8" s="222"/>
      <c r="VWA8" s="222"/>
      <c r="VWB8" s="222"/>
      <c r="VWC8" s="222"/>
      <c r="VWD8" s="222"/>
      <c r="VWE8" s="222"/>
      <c r="VWF8" s="222"/>
      <c r="VWG8" s="222"/>
      <c r="VWH8" s="222"/>
      <c r="VWI8" s="222"/>
      <c r="VWJ8" s="222"/>
      <c r="VWK8" s="222"/>
      <c r="VWL8" s="222"/>
      <c r="VWM8" s="222"/>
      <c r="VWN8" s="222"/>
      <c r="VWO8" s="222"/>
      <c r="VWP8" s="222"/>
      <c r="VWQ8" s="222"/>
      <c r="VWR8" s="222"/>
      <c r="VWS8" s="222"/>
      <c r="VWT8" s="222"/>
      <c r="VWU8" s="222"/>
      <c r="VWV8" s="222"/>
      <c r="VWW8" s="222"/>
      <c r="VWX8" s="222"/>
      <c r="VWY8" s="222"/>
      <c r="VWZ8" s="222"/>
      <c r="VXA8" s="222"/>
      <c r="VXB8" s="222"/>
      <c r="VXC8" s="222"/>
      <c r="VXD8" s="222"/>
      <c r="VXE8" s="222"/>
      <c r="VXF8" s="222"/>
      <c r="VXG8" s="222"/>
      <c r="VXH8" s="222"/>
      <c r="VXI8" s="222"/>
      <c r="VXJ8" s="222"/>
      <c r="VXK8" s="222"/>
      <c r="VXL8" s="222"/>
      <c r="VXM8" s="222"/>
      <c r="VXN8" s="222"/>
      <c r="VXO8" s="222"/>
      <c r="VXP8" s="222"/>
      <c r="VXQ8" s="222"/>
      <c r="VXR8" s="222"/>
      <c r="VXS8" s="222"/>
      <c r="VXT8" s="222"/>
      <c r="VXU8" s="222"/>
      <c r="VXV8" s="222"/>
      <c r="VXW8" s="222"/>
      <c r="VXX8" s="222"/>
      <c r="VXY8" s="222"/>
      <c r="VXZ8" s="222"/>
      <c r="VYA8" s="222"/>
      <c r="VYB8" s="222"/>
      <c r="VYC8" s="222"/>
      <c r="VYD8" s="222"/>
      <c r="VYE8" s="222"/>
      <c r="VYF8" s="222"/>
      <c r="VYG8" s="222"/>
      <c r="VYH8" s="222"/>
      <c r="VYI8" s="222"/>
      <c r="VYJ8" s="222"/>
      <c r="VYK8" s="222"/>
      <c r="VYL8" s="222"/>
      <c r="VYM8" s="222"/>
      <c r="VYN8" s="222"/>
      <c r="VYO8" s="222"/>
      <c r="VYP8" s="222"/>
      <c r="VYQ8" s="222"/>
      <c r="VYR8" s="222"/>
      <c r="VYS8" s="222"/>
      <c r="VYT8" s="222"/>
      <c r="VYU8" s="222"/>
      <c r="VYV8" s="222"/>
      <c r="VYW8" s="222"/>
      <c r="VYX8" s="222"/>
      <c r="VYY8" s="222"/>
      <c r="VYZ8" s="222"/>
      <c r="VZA8" s="222"/>
      <c r="VZB8" s="222"/>
      <c r="VZC8" s="222"/>
      <c r="VZD8" s="222"/>
      <c r="VZE8" s="222"/>
      <c r="VZF8" s="222"/>
      <c r="VZG8" s="222"/>
      <c r="VZH8" s="222"/>
      <c r="VZI8" s="222"/>
      <c r="VZJ8" s="222"/>
      <c r="VZK8" s="222"/>
      <c r="VZL8" s="222"/>
      <c r="VZM8" s="222"/>
      <c r="VZN8" s="222"/>
      <c r="VZO8" s="222"/>
      <c r="VZP8" s="222"/>
      <c r="VZQ8" s="222"/>
      <c r="VZR8" s="222"/>
      <c r="VZS8" s="222"/>
      <c r="VZT8" s="222"/>
      <c r="VZU8" s="222"/>
      <c r="VZV8" s="222"/>
      <c r="VZW8" s="222"/>
      <c r="VZX8" s="222"/>
      <c r="VZY8" s="222"/>
      <c r="VZZ8" s="222"/>
      <c r="WAA8" s="222"/>
      <c r="WAB8" s="222"/>
      <c r="WAC8" s="222"/>
      <c r="WAD8" s="222"/>
      <c r="WAE8" s="222"/>
      <c r="WAF8" s="222"/>
      <c r="WAG8" s="222"/>
      <c r="WAH8" s="222"/>
      <c r="WAI8" s="222"/>
      <c r="WAJ8" s="222"/>
      <c r="WAK8" s="222"/>
      <c r="WAL8" s="222"/>
      <c r="WAM8" s="222"/>
      <c r="WAN8" s="222"/>
      <c r="WAO8" s="222"/>
      <c r="WAP8" s="222"/>
      <c r="WAQ8" s="222"/>
      <c r="WAR8" s="222"/>
      <c r="WAS8" s="222"/>
      <c r="WAT8" s="222"/>
      <c r="WAU8" s="222"/>
      <c r="WAV8" s="222"/>
      <c r="WAW8" s="222"/>
      <c r="WAX8" s="222"/>
      <c r="WAY8" s="222"/>
      <c r="WAZ8" s="222"/>
      <c r="WBA8" s="222"/>
      <c r="WBB8" s="222"/>
      <c r="WBC8" s="222"/>
      <c r="WBD8" s="222"/>
      <c r="WBE8" s="222"/>
      <c r="WBF8" s="222"/>
      <c r="WBG8" s="222"/>
      <c r="WBH8" s="222"/>
      <c r="WBI8" s="222"/>
      <c r="WBJ8" s="222"/>
      <c r="WBK8" s="222"/>
      <c r="WBL8" s="222"/>
      <c r="WBM8" s="222"/>
      <c r="WBN8" s="222"/>
      <c r="WBO8" s="222"/>
      <c r="WBP8" s="222"/>
      <c r="WBQ8" s="222"/>
      <c r="WBR8" s="222"/>
      <c r="WBS8" s="222"/>
      <c r="WBT8" s="222"/>
      <c r="WBU8" s="222"/>
      <c r="WBV8" s="222"/>
      <c r="WBW8" s="222"/>
      <c r="WBX8" s="222"/>
      <c r="WBY8" s="222"/>
      <c r="WBZ8" s="222"/>
      <c r="WCA8" s="222"/>
      <c r="WCB8" s="222"/>
      <c r="WCC8" s="222"/>
      <c r="WCD8" s="222"/>
      <c r="WCE8" s="222"/>
      <c r="WCF8" s="222"/>
      <c r="WCG8" s="222"/>
      <c r="WCH8" s="222"/>
      <c r="WCI8" s="222"/>
      <c r="WCJ8" s="222"/>
      <c r="WCK8" s="222"/>
      <c r="WCL8" s="222"/>
      <c r="WCM8" s="222"/>
      <c r="WCN8" s="222"/>
      <c r="WCO8" s="222"/>
      <c r="WCP8" s="222"/>
      <c r="WCQ8" s="222"/>
      <c r="WCR8" s="222"/>
      <c r="WCS8" s="222"/>
      <c r="WCT8" s="222"/>
      <c r="WCU8" s="222"/>
      <c r="WCV8" s="222"/>
      <c r="WCW8" s="222"/>
      <c r="WCX8" s="222"/>
      <c r="WCY8" s="222"/>
      <c r="WCZ8" s="222"/>
      <c r="WDA8" s="222"/>
      <c r="WDB8" s="222"/>
      <c r="WDC8" s="222"/>
      <c r="WDD8" s="222"/>
      <c r="WDE8" s="222"/>
      <c r="WDF8" s="222"/>
      <c r="WDG8" s="222"/>
      <c r="WDH8" s="222"/>
      <c r="WDI8" s="222"/>
      <c r="WDJ8" s="222"/>
      <c r="WDK8" s="222"/>
      <c r="WDL8" s="222"/>
      <c r="WDM8" s="222"/>
      <c r="WDN8" s="222"/>
      <c r="WDO8" s="222"/>
      <c r="WDP8" s="222"/>
      <c r="WDQ8" s="222"/>
      <c r="WDR8" s="222"/>
      <c r="WDS8" s="222"/>
      <c r="WDT8" s="222"/>
      <c r="WDU8" s="222"/>
      <c r="WDV8" s="222"/>
      <c r="WDW8" s="222"/>
      <c r="WDX8" s="222"/>
      <c r="WDY8" s="222"/>
      <c r="WDZ8" s="222"/>
      <c r="WEA8" s="222"/>
      <c r="WEB8" s="222"/>
      <c r="WEC8" s="222"/>
      <c r="WED8" s="222"/>
      <c r="WEE8" s="222"/>
      <c r="WEF8" s="222"/>
      <c r="WEG8" s="222"/>
      <c r="WEH8" s="222"/>
      <c r="WEI8" s="222"/>
      <c r="WEJ8" s="222"/>
      <c r="WEK8" s="222"/>
      <c r="WEL8" s="222"/>
      <c r="WEM8" s="222"/>
      <c r="WEN8" s="222"/>
      <c r="WEO8" s="222"/>
      <c r="WEP8" s="222"/>
      <c r="WEQ8" s="222"/>
      <c r="WER8" s="222"/>
      <c r="WES8" s="222"/>
      <c r="WET8" s="222"/>
      <c r="WEU8" s="222"/>
      <c r="WEV8" s="222"/>
      <c r="WEW8" s="222"/>
      <c r="WEX8" s="222"/>
      <c r="WEY8" s="222"/>
      <c r="WEZ8" s="222"/>
      <c r="WFA8" s="222"/>
      <c r="WFB8" s="222"/>
      <c r="WFC8" s="222"/>
      <c r="WFD8" s="222"/>
      <c r="WFE8" s="222"/>
      <c r="WFF8" s="222"/>
      <c r="WFG8" s="222"/>
      <c r="WFH8" s="222"/>
      <c r="WFI8" s="222"/>
      <c r="WFJ8" s="222"/>
      <c r="WFK8" s="222"/>
      <c r="WFL8" s="222"/>
      <c r="WFM8" s="222"/>
      <c r="WFN8" s="222"/>
      <c r="WFO8" s="222"/>
      <c r="WFP8" s="222"/>
      <c r="WFQ8" s="222"/>
      <c r="WFR8" s="222"/>
      <c r="WFS8" s="222"/>
      <c r="WFT8" s="222"/>
      <c r="WFU8" s="222"/>
      <c r="WFV8" s="222"/>
      <c r="WFW8" s="222"/>
      <c r="WFX8" s="222"/>
      <c r="WFY8" s="222"/>
      <c r="WFZ8" s="222"/>
      <c r="WGA8" s="222"/>
      <c r="WGB8" s="222"/>
      <c r="WGC8" s="222"/>
      <c r="WGD8" s="222"/>
      <c r="WGE8" s="222"/>
      <c r="WGF8" s="222"/>
      <c r="WGG8" s="222"/>
      <c r="WGH8" s="222"/>
      <c r="WGI8" s="222"/>
      <c r="WGJ8" s="222"/>
      <c r="WGK8" s="222"/>
      <c r="WGL8" s="222"/>
      <c r="WGM8" s="222"/>
      <c r="WGN8" s="222"/>
      <c r="WGO8" s="222"/>
      <c r="WGP8" s="222"/>
      <c r="WGQ8" s="222"/>
      <c r="WGR8" s="222"/>
      <c r="WGS8" s="222"/>
      <c r="WGT8" s="222"/>
      <c r="WGU8" s="222"/>
      <c r="WGV8" s="222"/>
      <c r="WGW8" s="222"/>
      <c r="WGX8" s="222"/>
      <c r="WGY8" s="222"/>
      <c r="WGZ8" s="222"/>
      <c r="WHA8" s="222"/>
      <c r="WHB8" s="222"/>
      <c r="WHC8" s="222"/>
      <c r="WHD8" s="222"/>
      <c r="WHE8" s="222"/>
      <c r="WHF8" s="222"/>
      <c r="WHG8" s="222"/>
      <c r="WHH8" s="222"/>
      <c r="WHI8" s="222"/>
      <c r="WHJ8" s="222"/>
      <c r="WHK8" s="222"/>
      <c r="WHL8" s="222"/>
      <c r="WHM8" s="222"/>
      <c r="WHN8" s="222"/>
      <c r="WHO8" s="222"/>
      <c r="WHP8" s="222"/>
      <c r="WHQ8" s="222"/>
      <c r="WHR8" s="222"/>
      <c r="WHS8" s="222"/>
      <c r="WHT8" s="222"/>
      <c r="WHU8" s="222"/>
      <c r="WHV8" s="222"/>
      <c r="WHW8" s="222"/>
      <c r="WHX8" s="222"/>
      <c r="WHY8" s="222"/>
      <c r="WHZ8" s="222"/>
      <c r="WIA8" s="222"/>
      <c r="WIB8" s="222"/>
      <c r="WIC8" s="222"/>
      <c r="WID8" s="222"/>
      <c r="WIE8" s="222"/>
      <c r="WIF8" s="222"/>
      <c r="WIG8" s="222"/>
      <c r="WIH8" s="222"/>
      <c r="WII8" s="222"/>
      <c r="WIJ8" s="222"/>
      <c r="WIK8" s="222"/>
      <c r="WIL8" s="222"/>
      <c r="WIM8" s="222"/>
      <c r="WIN8" s="222"/>
      <c r="WIO8" s="222"/>
      <c r="WIP8" s="222"/>
      <c r="WIQ8" s="222"/>
      <c r="WIR8" s="222"/>
      <c r="WIS8" s="222"/>
      <c r="WIT8" s="222"/>
      <c r="WIU8" s="222"/>
      <c r="WIV8" s="222"/>
      <c r="WIW8" s="222"/>
      <c r="WIX8" s="222"/>
      <c r="WIY8" s="222"/>
      <c r="WIZ8" s="222"/>
      <c r="WJA8" s="222"/>
      <c r="WJB8" s="222"/>
      <c r="WJC8" s="222"/>
      <c r="WJD8" s="222"/>
      <c r="WJE8" s="222"/>
      <c r="WJF8" s="222"/>
      <c r="WJG8" s="222"/>
      <c r="WJH8" s="222"/>
      <c r="WJI8" s="222"/>
      <c r="WJJ8" s="222"/>
      <c r="WJK8" s="222"/>
      <c r="WJL8" s="222"/>
      <c r="WJM8" s="222"/>
      <c r="WJN8" s="222"/>
      <c r="WJO8" s="222"/>
      <c r="WJP8" s="222"/>
      <c r="WJQ8" s="222"/>
      <c r="WJR8" s="222"/>
      <c r="WJS8" s="222"/>
      <c r="WJT8" s="222"/>
      <c r="WJU8" s="222"/>
      <c r="WJV8" s="222"/>
      <c r="WJW8" s="222"/>
      <c r="WJX8" s="222"/>
      <c r="WJY8" s="222"/>
      <c r="WJZ8" s="222"/>
      <c r="WKA8" s="222"/>
      <c r="WKB8" s="222"/>
      <c r="WKC8" s="222"/>
      <c r="WKD8" s="222"/>
      <c r="WKE8" s="222"/>
      <c r="WKF8" s="222"/>
      <c r="WKG8" s="222"/>
      <c r="WKH8" s="222"/>
      <c r="WKI8" s="222"/>
      <c r="WKJ8" s="222"/>
      <c r="WKK8" s="222"/>
      <c r="WKL8" s="222"/>
      <c r="WKM8" s="222"/>
      <c r="WKN8" s="222"/>
      <c r="WKO8" s="222"/>
      <c r="WKP8" s="222"/>
      <c r="WKQ8" s="222"/>
      <c r="WKR8" s="222"/>
      <c r="WKS8" s="222"/>
      <c r="WKT8" s="222"/>
      <c r="WKU8" s="222"/>
      <c r="WKV8" s="222"/>
      <c r="WKW8" s="222"/>
      <c r="WKX8" s="222"/>
      <c r="WKY8" s="222"/>
      <c r="WKZ8" s="222"/>
      <c r="WLA8" s="222"/>
      <c r="WLB8" s="222"/>
      <c r="WLC8" s="222"/>
      <c r="WLD8" s="222"/>
      <c r="WLE8" s="222"/>
      <c r="WLF8" s="222"/>
      <c r="WLG8" s="222"/>
      <c r="WLH8" s="222"/>
      <c r="WLI8" s="222"/>
      <c r="WLJ8" s="222"/>
      <c r="WLK8" s="222"/>
      <c r="WLL8" s="222"/>
      <c r="WLM8" s="222"/>
      <c r="WLN8" s="222"/>
      <c r="WLO8" s="222"/>
      <c r="WLP8" s="222"/>
      <c r="WLQ8" s="222"/>
      <c r="WLR8" s="222"/>
      <c r="WLS8" s="222"/>
      <c r="WLT8" s="222"/>
      <c r="WLU8" s="222"/>
      <c r="WLV8" s="222"/>
      <c r="WLW8" s="222"/>
      <c r="WLX8" s="222"/>
      <c r="WLY8" s="222"/>
      <c r="WLZ8" s="222"/>
      <c r="WMA8" s="222"/>
      <c r="WMB8" s="222"/>
      <c r="WMC8" s="222"/>
      <c r="WMD8" s="222"/>
      <c r="WME8" s="222"/>
      <c r="WMF8" s="222"/>
      <c r="WMG8" s="222"/>
      <c r="WMH8" s="222"/>
      <c r="WMI8" s="222"/>
      <c r="WMJ8" s="222"/>
      <c r="WMK8" s="222"/>
      <c r="WML8" s="222"/>
      <c r="WMM8" s="222"/>
      <c r="WMN8" s="222"/>
      <c r="WMO8" s="222"/>
      <c r="WMP8" s="222"/>
      <c r="WMQ8" s="222"/>
      <c r="WMR8" s="222"/>
      <c r="WMS8" s="222"/>
      <c r="WMT8" s="222"/>
      <c r="WMU8" s="222"/>
      <c r="WMV8" s="222"/>
      <c r="WMW8" s="222"/>
      <c r="WMX8" s="222"/>
      <c r="WMY8" s="222"/>
      <c r="WMZ8" s="222"/>
      <c r="WNA8" s="222"/>
      <c r="WNB8" s="222"/>
      <c r="WNC8" s="222"/>
      <c r="WND8" s="222"/>
      <c r="WNE8" s="222"/>
      <c r="WNF8" s="222"/>
      <c r="WNG8" s="222"/>
      <c r="WNH8" s="222"/>
      <c r="WNI8" s="222"/>
      <c r="WNJ8" s="222"/>
      <c r="WNK8" s="222"/>
      <c r="WNL8" s="222"/>
      <c r="WNM8" s="222"/>
      <c r="WNN8" s="222"/>
      <c r="WNO8" s="222"/>
      <c r="WNP8" s="222"/>
      <c r="WNQ8" s="222"/>
      <c r="WNR8" s="222"/>
      <c r="WNS8" s="222"/>
      <c r="WNT8" s="222"/>
      <c r="WNU8" s="222"/>
      <c r="WNV8" s="222"/>
      <c r="WNW8" s="222"/>
      <c r="WNX8" s="222"/>
      <c r="WNY8" s="222"/>
      <c r="WNZ8" s="222"/>
      <c r="WOA8" s="222"/>
      <c r="WOB8" s="222"/>
      <c r="WOC8" s="222"/>
      <c r="WOD8" s="222"/>
      <c r="WOE8" s="222"/>
      <c r="WOF8" s="222"/>
      <c r="WOG8" s="222"/>
      <c r="WOH8" s="222"/>
      <c r="WOI8" s="222"/>
      <c r="WOJ8" s="222"/>
      <c r="WOK8" s="222"/>
      <c r="WOL8" s="222"/>
      <c r="WOM8" s="222"/>
      <c r="WON8" s="222"/>
      <c r="WOO8" s="222"/>
      <c r="WOP8" s="222"/>
      <c r="WOQ8" s="222"/>
      <c r="WOR8" s="222"/>
      <c r="WOS8" s="222"/>
      <c r="WOT8" s="222"/>
      <c r="WOU8" s="222"/>
      <c r="WOV8" s="222"/>
      <c r="WOW8" s="222"/>
      <c r="WOX8" s="222"/>
      <c r="WOY8" s="222"/>
      <c r="WOZ8" s="222"/>
      <c r="WPA8" s="222"/>
      <c r="WPB8" s="222"/>
      <c r="WPC8" s="222"/>
      <c r="WPD8" s="222"/>
      <c r="WPE8" s="222"/>
      <c r="WPF8" s="222"/>
      <c r="WPG8" s="222"/>
      <c r="WPH8" s="222"/>
      <c r="WPI8" s="222"/>
      <c r="WPJ8" s="222"/>
      <c r="WPK8" s="222"/>
      <c r="WPL8" s="222"/>
      <c r="WPM8" s="222"/>
      <c r="WPN8" s="222"/>
      <c r="WPO8" s="222"/>
      <c r="WPP8" s="222"/>
      <c r="WPQ8" s="222"/>
      <c r="WPR8" s="222"/>
      <c r="WPS8" s="222"/>
      <c r="WPT8" s="222"/>
      <c r="WPU8" s="222"/>
      <c r="WPV8" s="222"/>
      <c r="WPW8" s="222"/>
      <c r="WPX8" s="222"/>
      <c r="WPY8" s="222"/>
      <c r="WPZ8" s="222"/>
      <c r="WQA8" s="222"/>
      <c r="WQB8" s="222"/>
      <c r="WQC8" s="222"/>
      <c r="WQD8" s="222"/>
      <c r="WQE8" s="222"/>
      <c r="WQF8" s="222"/>
      <c r="WQG8" s="222"/>
      <c r="WQH8" s="222"/>
      <c r="WQI8" s="222"/>
      <c r="WQJ8" s="222"/>
      <c r="WQK8" s="222"/>
      <c r="WQL8" s="222"/>
      <c r="WQM8" s="222"/>
      <c r="WQN8" s="222"/>
      <c r="WQO8" s="222"/>
      <c r="WQP8" s="222"/>
      <c r="WQQ8" s="222"/>
      <c r="WQR8" s="222"/>
      <c r="WQS8" s="222"/>
      <c r="WQT8" s="222"/>
      <c r="WQU8" s="222"/>
      <c r="WQV8" s="222"/>
      <c r="WQW8" s="222"/>
      <c r="WQX8" s="222"/>
      <c r="WQY8" s="222"/>
      <c r="WQZ8" s="222"/>
      <c r="WRA8" s="222"/>
      <c r="WRB8" s="222"/>
      <c r="WRC8" s="222"/>
      <c r="WRD8" s="222"/>
      <c r="WRE8" s="222"/>
      <c r="WRF8" s="222"/>
      <c r="WRG8" s="222"/>
      <c r="WRH8" s="222"/>
      <c r="WRI8" s="222"/>
      <c r="WRJ8" s="222"/>
      <c r="WRK8" s="222"/>
      <c r="WRL8" s="222"/>
      <c r="WRM8" s="222"/>
      <c r="WRN8" s="222"/>
      <c r="WRO8" s="222"/>
      <c r="WRP8" s="222"/>
      <c r="WRQ8" s="222"/>
      <c r="WRR8" s="222"/>
      <c r="WRS8" s="222"/>
      <c r="WRT8" s="222"/>
      <c r="WRU8" s="222"/>
      <c r="WRV8" s="222"/>
      <c r="WRW8" s="222"/>
      <c r="WRX8" s="222"/>
      <c r="WRY8" s="222"/>
      <c r="WRZ8" s="222"/>
      <c r="WSA8" s="222"/>
      <c r="WSB8" s="222"/>
      <c r="WSC8" s="222"/>
      <c r="WSD8" s="222"/>
      <c r="WSE8" s="222"/>
      <c r="WSF8" s="222"/>
      <c r="WSG8" s="222"/>
      <c r="WSH8" s="222"/>
      <c r="WSI8" s="222"/>
      <c r="WSJ8" s="222"/>
      <c r="WSK8" s="222"/>
      <c r="WSL8" s="222"/>
      <c r="WSM8" s="222"/>
      <c r="WSN8" s="222"/>
      <c r="WSO8" s="222"/>
      <c r="WSP8" s="222"/>
      <c r="WSQ8" s="222"/>
      <c r="WSR8" s="222"/>
      <c r="WSS8" s="222"/>
      <c r="WST8" s="222"/>
      <c r="WSU8" s="222"/>
      <c r="WSV8" s="222"/>
      <c r="WSW8" s="222"/>
      <c r="WSX8" s="222"/>
      <c r="WSY8" s="222"/>
      <c r="WSZ8" s="222"/>
      <c r="WTA8" s="222"/>
      <c r="WTB8" s="222"/>
      <c r="WTC8" s="222"/>
      <c r="WTD8" s="222"/>
      <c r="WTE8" s="222"/>
      <c r="WTF8" s="222"/>
      <c r="WTG8" s="222"/>
      <c r="WTH8" s="222"/>
      <c r="WTI8" s="222"/>
      <c r="WTJ8" s="222"/>
      <c r="WTK8" s="222"/>
      <c r="WTL8" s="222"/>
      <c r="WTM8" s="222"/>
      <c r="WTN8" s="222"/>
      <c r="WTO8" s="222"/>
      <c r="WTP8" s="222"/>
      <c r="WTQ8" s="222"/>
      <c r="WTR8" s="222"/>
      <c r="WTS8" s="222"/>
      <c r="WTT8" s="222"/>
      <c r="WTU8" s="222"/>
      <c r="WTV8" s="222"/>
      <c r="WTW8" s="222"/>
      <c r="WTX8" s="222"/>
      <c r="WTY8" s="222"/>
      <c r="WTZ8" s="222"/>
      <c r="WUA8" s="222"/>
      <c r="WUB8" s="222"/>
      <c r="WUC8" s="222"/>
      <c r="WUD8" s="222"/>
      <c r="WUE8" s="222"/>
      <c r="WUF8" s="222"/>
      <c r="WUG8" s="222"/>
      <c r="WUH8" s="222"/>
      <c r="WUI8" s="222"/>
      <c r="WUJ8" s="222"/>
      <c r="WUK8" s="222"/>
      <c r="WUL8" s="222"/>
      <c r="WUM8" s="222"/>
      <c r="WUN8" s="222"/>
      <c r="WUO8" s="222"/>
      <c r="WUP8" s="222"/>
      <c r="WUQ8" s="222"/>
      <c r="WUR8" s="222"/>
      <c r="WUS8" s="222"/>
      <c r="WUT8" s="222"/>
      <c r="WUU8" s="222"/>
      <c r="WUV8" s="222"/>
      <c r="WUW8" s="222"/>
      <c r="WUX8" s="222"/>
      <c r="WUY8" s="222"/>
      <c r="WUZ8" s="222"/>
      <c r="WVA8" s="222"/>
      <c r="WVB8" s="222"/>
      <c r="WVC8" s="222"/>
      <c r="WVD8" s="222"/>
      <c r="WVE8" s="222"/>
      <c r="WVF8" s="222"/>
      <c r="WVG8" s="222"/>
      <c r="WVH8" s="222"/>
      <c r="WVI8" s="222"/>
      <c r="WVJ8" s="222"/>
      <c r="WVK8" s="222"/>
      <c r="WVL8" s="222"/>
      <c r="WVM8" s="222"/>
      <c r="WVN8" s="222"/>
      <c r="WVO8" s="222"/>
      <c r="WVP8" s="222"/>
      <c r="WVQ8" s="222"/>
      <c r="WVR8" s="222"/>
      <c r="WVS8" s="222"/>
      <c r="WVT8" s="222"/>
      <c r="WVU8" s="222"/>
      <c r="WVV8" s="222"/>
      <c r="WVW8" s="222"/>
      <c r="WVX8" s="222"/>
      <c r="WVY8" s="222"/>
      <c r="WVZ8" s="222"/>
      <c r="WWA8" s="222"/>
      <c r="WWB8" s="222"/>
      <c r="WWC8" s="222"/>
      <c r="WWD8" s="222"/>
      <c r="WWE8" s="222"/>
      <c r="WWF8" s="222"/>
      <c r="WWG8" s="222"/>
      <c r="WWH8" s="222"/>
      <c r="WWI8" s="222"/>
      <c r="WWJ8" s="222"/>
      <c r="WWK8" s="222"/>
      <c r="WWL8" s="222"/>
      <c r="WWM8" s="222"/>
      <c r="WWN8" s="222"/>
      <c r="WWO8" s="222"/>
      <c r="WWP8" s="222"/>
      <c r="WWQ8" s="222"/>
      <c r="WWR8" s="222"/>
      <c r="WWS8" s="222"/>
      <c r="WWT8" s="222"/>
      <c r="WWU8" s="222"/>
      <c r="WWV8" s="222"/>
      <c r="WWW8" s="222"/>
      <c r="WWX8" s="222"/>
      <c r="WWY8" s="222"/>
      <c r="WWZ8" s="222"/>
      <c r="WXA8" s="222"/>
      <c r="WXB8" s="222"/>
      <c r="WXC8" s="222"/>
      <c r="WXD8" s="222"/>
      <c r="WXE8" s="222"/>
      <c r="WXF8" s="222"/>
      <c r="WXG8" s="222"/>
      <c r="WXH8" s="222"/>
      <c r="WXI8" s="222"/>
      <c r="WXJ8" s="222"/>
      <c r="WXK8" s="222"/>
      <c r="WXL8" s="222"/>
      <c r="WXM8" s="222"/>
      <c r="WXN8" s="222"/>
      <c r="WXO8" s="222"/>
      <c r="WXP8" s="222"/>
      <c r="WXQ8" s="222"/>
      <c r="WXR8" s="222"/>
      <c r="WXS8" s="222"/>
      <c r="WXT8" s="222"/>
      <c r="WXU8" s="222"/>
      <c r="WXV8" s="222"/>
      <c r="WXW8" s="222"/>
      <c r="WXX8" s="222"/>
      <c r="WXY8" s="222"/>
      <c r="WXZ8" s="222"/>
      <c r="WYA8" s="222"/>
      <c r="WYB8" s="222"/>
      <c r="WYC8" s="222"/>
      <c r="WYD8" s="222"/>
      <c r="WYE8" s="222"/>
      <c r="WYF8" s="222"/>
      <c r="WYG8" s="222"/>
      <c r="WYH8" s="222"/>
      <c r="WYI8" s="222"/>
      <c r="WYJ8" s="222"/>
      <c r="WYK8" s="222"/>
      <c r="WYL8" s="222"/>
      <c r="WYM8" s="222"/>
      <c r="WYN8" s="222"/>
      <c r="WYO8" s="222"/>
      <c r="WYP8" s="222"/>
      <c r="WYQ8" s="222"/>
      <c r="WYR8" s="222"/>
      <c r="WYS8" s="222"/>
      <c r="WYT8" s="222"/>
      <c r="WYU8" s="222"/>
      <c r="WYV8" s="222"/>
      <c r="WYW8" s="222"/>
      <c r="WYX8" s="222"/>
      <c r="WYY8" s="222"/>
      <c r="WYZ8" s="222"/>
      <c r="WZA8" s="222"/>
      <c r="WZB8" s="222"/>
      <c r="WZC8" s="222"/>
      <c r="WZD8" s="222"/>
      <c r="WZE8" s="222"/>
      <c r="WZF8" s="222"/>
      <c r="WZG8" s="222"/>
      <c r="WZH8" s="222"/>
      <c r="WZI8" s="222"/>
      <c r="WZJ8" s="222"/>
      <c r="WZK8" s="222"/>
      <c r="WZL8" s="222"/>
      <c r="WZM8" s="222"/>
      <c r="WZN8" s="222"/>
      <c r="WZO8" s="222"/>
      <c r="WZP8" s="222"/>
      <c r="WZQ8" s="222"/>
      <c r="WZR8" s="222"/>
      <c r="WZS8" s="222"/>
      <c r="WZT8" s="222"/>
      <c r="WZU8" s="222"/>
      <c r="WZV8" s="222"/>
      <c r="WZW8" s="222"/>
      <c r="WZX8" s="222"/>
      <c r="WZY8" s="222"/>
      <c r="WZZ8" s="222"/>
      <c r="XAA8" s="222"/>
      <c r="XAB8" s="222"/>
      <c r="XAC8" s="222"/>
      <c r="XAD8" s="222"/>
      <c r="XAE8" s="222"/>
      <c r="XAF8" s="222"/>
      <c r="XAG8" s="222"/>
      <c r="XAH8" s="222"/>
      <c r="XAI8" s="222"/>
      <c r="XAJ8" s="222"/>
      <c r="XAK8" s="222"/>
      <c r="XAL8" s="222"/>
      <c r="XAM8" s="222"/>
      <c r="XAN8" s="222"/>
      <c r="XAO8" s="222"/>
      <c r="XAP8" s="222"/>
      <c r="XAQ8" s="222"/>
      <c r="XAR8" s="222"/>
      <c r="XAS8" s="222"/>
      <c r="XAT8" s="222"/>
      <c r="XAU8" s="222"/>
      <c r="XAV8" s="222"/>
      <c r="XAW8" s="222"/>
      <c r="XAX8" s="222"/>
      <c r="XAY8" s="222"/>
      <c r="XAZ8" s="222"/>
      <c r="XBA8" s="222"/>
      <c r="XBB8" s="222"/>
      <c r="XBC8" s="222"/>
      <c r="XBD8" s="222"/>
      <c r="XBE8" s="222"/>
      <c r="XBF8" s="222"/>
      <c r="XBG8" s="222"/>
      <c r="XBH8" s="222"/>
      <c r="XBI8" s="222"/>
      <c r="XBJ8" s="222"/>
      <c r="XBK8" s="222"/>
      <c r="XBL8" s="222"/>
      <c r="XBM8" s="222"/>
      <c r="XBN8" s="222"/>
      <c r="XBO8" s="222"/>
      <c r="XBP8" s="222"/>
      <c r="XBQ8" s="222"/>
      <c r="XBR8" s="222"/>
      <c r="XBS8" s="222"/>
      <c r="XBT8" s="222"/>
      <c r="XBU8" s="222"/>
      <c r="XBV8" s="222"/>
      <c r="XBW8" s="222"/>
      <c r="XBX8" s="222"/>
      <c r="XBY8" s="222"/>
      <c r="XBZ8" s="222"/>
      <c r="XCA8" s="222"/>
      <c r="XCB8" s="222"/>
      <c r="XCC8" s="222"/>
      <c r="XCD8" s="222"/>
      <c r="XCE8" s="222"/>
      <c r="XCF8" s="222"/>
      <c r="XCG8" s="222"/>
      <c r="XCH8" s="222"/>
      <c r="XCI8" s="222"/>
      <c r="XCJ8" s="222"/>
      <c r="XCK8" s="222"/>
      <c r="XCL8" s="222"/>
      <c r="XCM8" s="222"/>
      <c r="XCN8" s="222"/>
      <c r="XCO8" s="222"/>
      <c r="XCP8" s="222"/>
      <c r="XCQ8" s="222"/>
      <c r="XCR8" s="222"/>
      <c r="XCS8" s="222"/>
      <c r="XCT8" s="222"/>
      <c r="XCU8" s="222"/>
      <c r="XCV8" s="222"/>
      <c r="XCW8" s="222"/>
      <c r="XCX8" s="222"/>
      <c r="XCY8" s="222"/>
      <c r="XCZ8" s="222"/>
      <c r="XDA8" s="222"/>
      <c r="XDB8" s="222"/>
      <c r="XDC8" s="222"/>
      <c r="XDD8" s="222"/>
      <c r="XDE8" s="222"/>
      <c r="XDF8" s="222"/>
      <c r="XDG8" s="222"/>
      <c r="XDH8" s="222"/>
      <c r="XDI8" s="222"/>
      <c r="XDJ8" s="222"/>
      <c r="XDK8" s="222"/>
      <c r="XDL8" s="222"/>
      <c r="XDM8" s="222"/>
      <c r="XDN8" s="222"/>
      <c r="XDO8" s="222"/>
      <c r="XDP8" s="222"/>
      <c r="XDQ8" s="222"/>
      <c r="XDR8" s="222"/>
      <c r="XDS8" s="222"/>
      <c r="XDT8" s="222"/>
      <c r="XDU8" s="222"/>
      <c r="XDV8" s="222"/>
      <c r="XDW8" s="222"/>
      <c r="XDX8" s="222"/>
      <c r="XDY8" s="222"/>
      <c r="XDZ8" s="222"/>
      <c r="XEA8" s="222"/>
      <c r="XEB8" s="222"/>
      <c r="XEC8" s="222"/>
      <c r="XED8" s="222"/>
      <c r="XEE8" s="222"/>
      <c r="XEF8" s="222"/>
      <c r="XEG8" s="222"/>
      <c r="XEH8" s="222"/>
      <c r="XEI8" s="222"/>
      <c r="XEJ8" s="222"/>
      <c r="XEK8" s="222"/>
      <c r="XEL8" s="222"/>
      <c r="XEM8" s="222"/>
      <c r="XEN8" s="222"/>
      <c r="XEO8" s="222"/>
      <c r="XEP8" s="222"/>
      <c r="XEQ8" s="222"/>
      <c r="XER8" s="222"/>
      <c r="XES8" s="222"/>
      <c r="XET8" s="222"/>
      <c r="XEU8" s="222"/>
      <c r="XEV8" s="222"/>
      <c r="XEW8" s="222"/>
      <c r="XEX8" s="222"/>
      <c r="XEY8" s="222"/>
      <c r="XEZ8" s="222"/>
      <c r="XFA8" s="222"/>
      <c r="XFB8" s="222"/>
      <c r="XFC8" s="222"/>
    </row>
    <row r="9" spans="1:16383" s="224" customFormat="1" ht="15" customHeight="1">
      <c r="A9" s="230" t="s">
        <v>155</v>
      </c>
      <c r="B9" s="231" t="s">
        <v>125</v>
      </c>
      <c r="F9" s="228"/>
      <c r="K9" s="222"/>
      <c r="L9" s="78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  <c r="EI9" s="222"/>
      <c r="EJ9" s="222"/>
      <c r="EK9" s="222"/>
      <c r="EL9" s="222"/>
      <c r="EM9" s="222"/>
      <c r="EN9" s="222"/>
      <c r="EO9" s="222"/>
      <c r="EP9" s="222"/>
      <c r="EQ9" s="222"/>
      <c r="ER9" s="222"/>
      <c r="ES9" s="222"/>
      <c r="ET9" s="222"/>
      <c r="EU9" s="222"/>
      <c r="EV9" s="222"/>
      <c r="EW9" s="222"/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222"/>
      <c r="FL9" s="222"/>
      <c r="FM9" s="222"/>
      <c r="FN9" s="222"/>
      <c r="FO9" s="222"/>
      <c r="FP9" s="222"/>
      <c r="FQ9" s="222"/>
      <c r="FR9" s="222"/>
      <c r="FS9" s="222"/>
      <c r="FT9" s="222"/>
      <c r="FU9" s="222"/>
      <c r="FV9" s="222"/>
      <c r="FW9" s="222"/>
      <c r="FX9" s="222"/>
      <c r="FY9" s="222"/>
      <c r="FZ9" s="222"/>
      <c r="GA9" s="222"/>
      <c r="GB9" s="222"/>
      <c r="GC9" s="222"/>
      <c r="GD9" s="222"/>
      <c r="GE9" s="222"/>
      <c r="GF9" s="222"/>
      <c r="GG9" s="222"/>
      <c r="GH9" s="222"/>
      <c r="GI9" s="222"/>
      <c r="GJ9" s="222"/>
      <c r="GK9" s="222"/>
      <c r="GL9" s="222"/>
      <c r="GM9" s="222"/>
      <c r="GN9" s="222"/>
      <c r="GO9" s="222"/>
      <c r="GP9" s="222"/>
      <c r="GQ9" s="222"/>
      <c r="GR9" s="222"/>
      <c r="GS9" s="222"/>
      <c r="GT9" s="222"/>
      <c r="GU9" s="222"/>
      <c r="GV9" s="222"/>
      <c r="GW9" s="222"/>
      <c r="GX9" s="222"/>
      <c r="GY9" s="222"/>
      <c r="GZ9" s="222"/>
      <c r="HA9" s="222"/>
      <c r="HB9" s="222"/>
      <c r="HC9" s="222"/>
      <c r="HD9" s="222"/>
      <c r="HE9" s="222"/>
      <c r="HF9" s="222"/>
      <c r="HG9" s="222"/>
      <c r="HH9" s="222"/>
      <c r="HI9" s="222"/>
      <c r="HJ9" s="222"/>
      <c r="HK9" s="222"/>
      <c r="HL9" s="222"/>
      <c r="HM9" s="222"/>
      <c r="HN9" s="222"/>
      <c r="HO9" s="222"/>
      <c r="HP9" s="222"/>
      <c r="HQ9" s="222"/>
      <c r="HR9" s="222"/>
      <c r="HS9" s="222"/>
      <c r="HT9" s="222"/>
      <c r="HU9" s="222"/>
      <c r="HV9" s="222"/>
      <c r="HW9" s="222"/>
      <c r="HX9" s="222"/>
      <c r="HY9" s="222"/>
      <c r="HZ9" s="222"/>
      <c r="IA9" s="222"/>
      <c r="IB9" s="222"/>
      <c r="IC9" s="222"/>
      <c r="ID9" s="222"/>
      <c r="IE9" s="222"/>
      <c r="IF9" s="222"/>
      <c r="IG9" s="222"/>
      <c r="IH9" s="222"/>
      <c r="II9" s="222"/>
      <c r="IJ9" s="222"/>
      <c r="IK9" s="222"/>
      <c r="IL9" s="222"/>
      <c r="IM9" s="222"/>
      <c r="IN9" s="222"/>
      <c r="IO9" s="222"/>
      <c r="IP9" s="222"/>
      <c r="IQ9" s="222"/>
      <c r="IR9" s="222"/>
      <c r="IS9" s="222"/>
      <c r="IT9" s="222"/>
      <c r="IU9" s="222"/>
      <c r="IV9" s="222"/>
      <c r="IW9" s="222"/>
      <c r="IX9" s="222"/>
      <c r="IY9" s="222"/>
      <c r="IZ9" s="222"/>
      <c r="JA9" s="222"/>
      <c r="JB9" s="222"/>
      <c r="JC9" s="222"/>
      <c r="JD9" s="222"/>
      <c r="JE9" s="222"/>
      <c r="JF9" s="222"/>
      <c r="JG9" s="222"/>
      <c r="JH9" s="222"/>
      <c r="JI9" s="222"/>
      <c r="JJ9" s="222"/>
      <c r="JK9" s="222"/>
      <c r="JL9" s="222"/>
      <c r="JM9" s="222"/>
      <c r="JN9" s="222"/>
      <c r="JO9" s="222"/>
      <c r="JP9" s="222"/>
      <c r="JQ9" s="222"/>
      <c r="JR9" s="222"/>
      <c r="JS9" s="222"/>
      <c r="JT9" s="222"/>
      <c r="JU9" s="222"/>
      <c r="JV9" s="222"/>
      <c r="JW9" s="222"/>
      <c r="JX9" s="222"/>
      <c r="JY9" s="222"/>
      <c r="JZ9" s="222"/>
      <c r="KA9" s="222"/>
      <c r="KB9" s="222"/>
      <c r="KC9" s="222"/>
      <c r="KD9" s="222"/>
      <c r="KE9" s="222"/>
      <c r="KF9" s="222"/>
      <c r="KG9" s="222"/>
      <c r="KH9" s="222"/>
      <c r="KI9" s="222"/>
      <c r="KJ9" s="222"/>
      <c r="KK9" s="222"/>
      <c r="KL9" s="222"/>
      <c r="KM9" s="222"/>
      <c r="KN9" s="222"/>
      <c r="KO9" s="222"/>
      <c r="KP9" s="222"/>
      <c r="KQ9" s="222"/>
      <c r="KR9" s="222"/>
      <c r="KS9" s="222"/>
      <c r="KT9" s="222"/>
      <c r="KU9" s="222"/>
      <c r="KV9" s="222"/>
      <c r="KW9" s="222"/>
      <c r="KX9" s="222"/>
      <c r="KY9" s="222"/>
      <c r="KZ9" s="222"/>
      <c r="LA9" s="222"/>
      <c r="LB9" s="222"/>
      <c r="LC9" s="222"/>
      <c r="LD9" s="222"/>
      <c r="LE9" s="222"/>
      <c r="LF9" s="222"/>
      <c r="LG9" s="222"/>
      <c r="LH9" s="222"/>
      <c r="LI9" s="222"/>
      <c r="LJ9" s="222"/>
      <c r="LK9" s="222"/>
      <c r="LL9" s="222"/>
      <c r="LM9" s="222"/>
      <c r="LN9" s="222"/>
      <c r="LO9" s="222"/>
      <c r="LP9" s="222"/>
      <c r="LQ9" s="222"/>
      <c r="LR9" s="222"/>
      <c r="LS9" s="222"/>
      <c r="LT9" s="222"/>
      <c r="LU9" s="222"/>
      <c r="LV9" s="222"/>
      <c r="LW9" s="222"/>
      <c r="LX9" s="222"/>
      <c r="LY9" s="222"/>
      <c r="LZ9" s="222"/>
      <c r="MA9" s="222"/>
      <c r="MB9" s="222"/>
      <c r="MC9" s="222"/>
      <c r="MD9" s="222"/>
      <c r="ME9" s="222"/>
      <c r="MF9" s="222"/>
      <c r="MG9" s="222"/>
      <c r="MH9" s="222"/>
      <c r="MI9" s="222"/>
      <c r="MJ9" s="222"/>
      <c r="MK9" s="222"/>
      <c r="ML9" s="222"/>
      <c r="MM9" s="222"/>
      <c r="MN9" s="222"/>
      <c r="MO9" s="222"/>
      <c r="MP9" s="222"/>
      <c r="MQ9" s="222"/>
      <c r="MR9" s="222"/>
      <c r="MS9" s="222"/>
      <c r="MT9" s="222"/>
      <c r="MU9" s="222"/>
      <c r="MV9" s="222"/>
      <c r="MW9" s="222"/>
      <c r="MX9" s="222"/>
      <c r="MY9" s="222"/>
      <c r="MZ9" s="222"/>
      <c r="NA9" s="222"/>
      <c r="NB9" s="222"/>
      <c r="NC9" s="222"/>
      <c r="ND9" s="222"/>
      <c r="NE9" s="222"/>
      <c r="NF9" s="222"/>
      <c r="NG9" s="222"/>
      <c r="NH9" s="222"/>
      <c r="NI9" s="222"/>
      <c r="NJ9" s="222"/>
      <c r="NK9" s="222"/>
      <c r="NL9" s="222"/>
      <c r="NM9" s="222"/>
      <c r="NN9" s="222"/>
      <c r="NO9" s="222"/>
      <c r="NP9" s="222"/>
      <c r="NQ9" s="222"/>
      <c r="NR9" s="222"/>
      <c r="NS9" s="222"/>
      <c r="NT9" s="222"/>
      <c r="NU9" s="222"/>
      <c r="NV9" s="222"/>
      <c r="NW9" s="222"/>
      <c r="NX9" s="222"/>
      <c r="NY9" s="222"/>
      <c r="NZ9" s="222"/>
      <c r="OA9" s="222"/>
      <c r="OB9" s="222"/>
      <c r="OC9" s="222"/>
      <c r="OD9" s="222"/>
      <c r="OE9" s="222"/>
      <c r="OF9" s="222"/>
      <c r="OG9" s="222"/>
      <c r="OH9" s="222"/>
      <c r="OI9" s="222"/>
      <c r="OJ9" s="222"/>
      <c r="OK9" s="222"/>
      <c r="OL9" s="222"/>
      <c r="OM9" s="222"/>
      <c r="ON9" s="222"/>
      <c r="OO9" s="222"/>
      <c r="OP9" s="222"/>
      <c r="OQ9" s="222"/>
      <c r="OR9" s="222"/>
      <c r="OS9" s="222"/>
      <c r="OT9" s="222"/>
      <c r="OU9" s="222"/>
      <c r="OV9" s="222"/>
      <c r="OW9" s="222"/>
      <c r="OX9" s="222"/>
      <c r="OY9" s="222"/>
      <c r="OZ9" s="222"/>
      <c r="PA9" s="222"/>
      <c r="PB9" s="222"/>
      <c r="PC9" s="222"/>
      <c r="PD9" s="222"/>
      <c r="PE9" s="222"/>
      <c r="PF9" s="222"/>
      <c r="PG9" s="222"/>
      <c r="PH9" s="222"/>
      <c r="PI9" s="222"/>
      <c r="PJ9" s="222"/>
      <c r="PK9" s="222"/>
      <c r="PL9" s="222"/>
      <c r="PM9" s="222"/>
      <c r="PN9" s="222"/>
      <c r="PO9" s="222"/>
      <c r="PP9" s="222"/>
      <c r="PQ9" s="222"/>
      <c r="PR9" s="222"/>
      <c r="PS9" s="222"/>
      <c r="PT9" s="222"/>
      <c r="PU9" s="222"/>
      <c r="PV9" s="222"/>
      <c r="PW9" s="222"/>
      <c r="PX9" s="222"/>
      <c r="PY9" s="222"/>
      <c r="PZ9" s="222"/>
      <c r="QA9" s="222"/>
      <c r="QB9" s="222"/>
      <c r="QC9" s="222"/>
      <c r="QD9" s="222"/>
      <c r="QE9" s="222"/>
      <c r="QF9" s="222"/>
      <c r="QG9" s="222"/>
      <c r="QH9" s="222"/>
      <c r="QI9" s="222"/>
      <c r="QJ9" s="222"/>
      <c r="QK9" s="222"/>
      <c r="QL9" s="222"/>
      <c r="QM9" s="222"/>
      <c r="QN9" s="222"/>
      <c r="QO9" s="222"/>
      <c r="QP9" s="222"/>
      <c r="QQ9" s="222"/>
      <c r="QR9" s="222"/>
      <c r="QS9" s="222"/>
      <c r="QT9" s="222"/>
      <c r="QU9" s="222"/>
      <c r="QV9" s="222"/>
      <c r="QW9" s="222"/>
      <c r="QX9" s="222"/>
      <c r="QY9" s="222"/>
      <c r="QZ9" s="222"/>
      <c r="RA9" s="222"/>
      <c r="RB9" s="222"/>
      <c r="RC9" s="222"/>
      <c r="RD9" s="222"/>
      <c r="RE9" s="222"/>
      <c r="RF9" s="222"/>
      <c r="RG9" s="222"/>
      <c r="RH9" s="222"/>
      <c r="RI9" s="222"/>
      <c r="RJ9" s="222"/>
      <c r="RK9" s="222"/>
      <c r="RL9" s="222"/>
      <c r="RM9" s="222"/>
      <c r="RN9" s="222"/>
      <c r="RO9" s="222"/>
      <c r="RP9" s="222"/>
      <c r="RQ9" s="222"/>
      <c r="RR9" s="222"/>
      <c r="RS9" s="222"/>
      <c r="RT9" s="222"/>
      <c r="RU9" s="222"/>
      <c r="RV9" s="222"/>
      <c r="RW9" s="222"/>
      <c r="RX9" s="222"/>
      <c r="RY9" s="222"/>
      <c r="RZ9" s="222"/>
      <c r="SA9" s="222"/>
      <c r="SB9" s="222"/>
      <c r="SC9" s="222"/>
      <c r="SD9" s="222"/>
      <c r="SE9" s="222"/>
      <c r="SF9" s="222"/>
      <c r="SG9" s="222"/>
      <c r="SH9" s="222"/>
      <c r="SI9" s="222"/>
      <c r="SJ9" s="222"/>
      <c r="SK9" s="222"/>
      <c r="SL9" s="222"/>
      <c r="SM9" s="222"/>
      <c r="SN9" s="222"/>
      <c r="SO9" s="222"/>
      <c r="SP9" s="222"/>
      <c r="SQ9" s="222"/>
      <c r="SR9" s="222"/>
      <c r="SS9" s="222"/>
      <c r="ST9" s="222"/>
      <c r="SU9" s="222"/>
      <c r="SV9" s="222"/>
      <c r="SW9" s="222"/>
      <c r="SX9" s="222"/>
      <c r="SY9" s="222"/>
      <c r="SZ9" s="222"/>
      <c r="TA9" s="222"/>
      <c r="TB9" s="222"/>
      <c r="TC9" s="222"/>
      <c r="TD9" s="222"/>
      <c r="TE9" s="222"/>
      <c r="TF9" s="222"/>
      <c r="TG9" s="222"/>
      <c r="TH9" s="222"/>
      <c r="TI9" s="222"/>
      <c r="TJ9" s="222"/>
      <c r="TK9" s="222"/>
      <c r="TL9" s="222"/>
      <c r="TM9" s="222"/>
      <c r="TN9" s="222"/>
      <c r="TO9" s="222"/>
      <c r="TP9" s="222"/>
      <c r="TQ9" s="222"/>
      <c r="TR9" s="222"/>
      <c r="TS9" s="222"/>
      <c r="TT9" s="222"/>
      <c r="TU9" s="222"/>
      <c r="TV9" s="222"/>
      <c r="TW9" s="222"/>
      <c r="TX9" s="222"/>
      <c r="TY9" s="222"/>
      <c r="TZ9" s="222"/>
      <c r="UA9" s="222"/>
      <c r="UB9" s="222"/>
      <c r="UC9" s="222"/>
      <c r="UD9" s="222"/>
      <c r="UE9" s="222"/>
      <c r="UF9" s="222"/>
      <c r="UG9" s="222"/>
      <c r="UH9" s="222"/>
      <c r="UI9" s="222"/>
      <c r="UJ9" s="222"/>
      <c r="UK9" s="222"/>
      <c r="UL9" s="222"/>
      <c r="UM9" s="222"/>
      <c r="UN9" s="222"/>
      <c r="UO9" s="222"/>
      <c r="UP9" s="222"/>
      <c r="UQ9" s="222"/>
      <c r="UR9" s="222"/>
      <c r="US9" s="222"/>
      <c r="UT9" s="222"/>
      <c r="UU9" s="222"/>
      <c r="UV9" s="222"/>
      <c r="UW9" s="222"/>
      <c r="UX9" s="222"/>
      <c r="UY9" s="222"/>
      <c r="UZ9" s="222"/>
      <c r="VA9" s="222"/>
      <c r="VB9" s="222"/>
      <c r="VC9" s="222"/>
      <c r="VD9" s="222"/>
      <c r="VE9" s="222"/>
      <c r="VF9" s="222"/>
      <c r="VG9" s="222"/>
      <c r="VH9" s="222"/>
      <c r="VI9" s="222"/>
      <c r="VJ9" s="222"/>
      <c r="VK9" s="222"/>
      <c r="VL9" s="222"/>
      <c r="VM9" s="222"/>
      <c r="VN9" s="222"/>
      <c r="VO9" s="222"/>
      <c r="VP9" s="222"/>
      <c r="VQ9" s="222"/>
      <c r="VR9" s="222"/>
      <c r="VS9" s="222"/>
      <c r="VT9" s="222"/>
      <c r="VU9" s="222"/>
      <c r="VV9" s="222"/>
      <c r="VW9" s="222"/>
      <c r="VX9" s="222"/>
      <c r="VY9" s="222"/>
      <c r="VZ9" s="222"/>
      <c r="WA9" s="222"/>
      <c r="WB9" s="222"/>
      <c r="WC9" s="222"/>
      <c r="WD9" s="222"/>
      <c r="WE9" s="222"/>
      <c r="WF9" s="222"/>
      <c r="WG9" s="222"/>
      <c r="WH9" s="222"/>
      <c r="WI9" s="222"/>
      <c r="WJ9" s="222"/>
      <c r="WK9" s="222"/>
      <c r="WL9" s="222"/>
      <c r="WM9" s="222"/>
      <c r="WN9" s="222"/>
      <c r="WO9" s="222"/>
      <c r="WP9" s="222"/>
      <c r="WQ9" s="222"/>
      <c r="WR9" s="222"/>
      <c r="WS9" s="222"/>
      <c r="WT9" s="222"/>
      <c r="WU9" s="222"/>
      <c r="WV9" s="222"/>
      <c r="WW9" s="222"/>
      <c r="WX9" s="222"/>
      <c r="WY9" s="222"/>
      <c r="WZ9" s="222"/>
      <c r="XA9" s="222"/>
      <c r="XB9" s="222"/>
      <c r="XC9" s="222"/>
      <c r="XD9" s="222"/>
      <c r="XE9" s="222"/>
      <c r="XF9" s="222"/>
      <c r="XG9" s="222"/>
      <c r="XH9" s="222"/>
      <c r="XI9" s="222"/>
      <c r="XJ9" s="222"/>
      <c r="XK9" s="222"/>
      <c r="XL9" s="222"/>
      <c r="XM9" s="222"/>
      <c r="XN9" s="222"/>
      <c r="XO9" s="222"/>
      <c r="XP9" s="222"/>
      <c r="XQ9" s="222"/>
      <c r="XR9" s="222"/>
      <c r="XS9" s="222"/>
      <c r="XT9" s="222"/>
      <c r="XU9" s="222"/>
      <c r="XV9" s="222"/>
      <c r="XW9" s="222"/>
      <c r="XX9" s="222"/>
      <c r="XY9" s="222"/>
      <c r="XZ9" s="222"/>
      <c r="YA9" s="222"/>
      <c r="YB9" s="222"/>
      <c r="YC9" s="222"/>
      <c r="YD9" s="222"/>
      <c r="YE9" s="222"/>
      <c r="YF9" s="222"/>
      <c r="YG9" s="222"/>
      <c r="YH9" s="222"/>
      <c r="YI9" s="222"/>
      <c r="YJ9" s="222"/>
      <c r="YK9" s="222"/>
      <c r="YL9" s="222"/>
      <c r="YM9" s="222"/>
      <c r="YN9" s="222"/>
      <c r="YO9" s="222"/>
      <c r="YP9" s="222"/>
      <c r="YQ9" s="222"/>
      <c r="YR9" s="222"/>
      <c r="YS9" s="222"/>
      <c r="YT9" s="222"/>
      <c r="YU9" s="222"/>
      <c r="YV9" s="222"/>
      <c r="YW9" s="222"/>
      <c r="YX9" s="222"/>
      <c r="YY9" s="222"/>
      <c r="YZ9" s="222"/>
      <c r="ZA9" s="222"/>
      <c r="ZB9" s="222"/>
      <c r="ZC9" s="222"/>
      <c r="ZD9" s="222"/>
      <c r="ZE9" s="222"/>
      <c r="ZF9" s="222"/>
      <c r="ZG9" s="222"/>
      <c r="ZH9" s="222"/>
      <c r="ZI9" s="222"/>
      <c r="ZJ9" s="222"/>
      <c r="ZK9" s="222"/>
      <c r="ZL9" s="222"/>
      <c r="ZM9" s="222"/>
      <c r="ZN9" s="222"/>
      <c r="ZO9" s="222"/>
      <c r="ZP9" s="222"/>
      <c r="ZQ9" s="222"/>
      <c r="ZR9" s="222"/>
      <c r="ZS9" s="222"/>
      <c r="ZT9" s="222"/>
      <c r="ZU9" s="222"/>
      <c r="ZV9" s="222"/>
      <c r="ZW9" s="222"/>
      <c r="ZX9" s="222"/>
      <c r="ZY9" s="222"/>
      <c r="ZZ9" s="222"/>
      <c r="AAA9" s="222"/>
      <c r="AAB9" s="222"/>
      <c r="AAC9" s="222"/>
      <c r="AAD9" s="222"/>
      <c r="AAE9" s="222"/>
      <c r="AAF9" s="222"/>
      <c r="AAG9" s="222"/>
      <c r="AAH9" s="222"/>
      <c r="AAI9" s="222"/>
      <c r="AAJ9" s="222"/>
      <c r="AAK9" s="222"/>
      <c r="AAL9" s="222"/>
      <c r="AAM9" s="222"/>
      <c r="AAN9" s="222"/>
      <c r="AAO9" s="222"/>
      <c r="AAP9" s="222"/>
      <c r="AAQ9" s="222"/>
      <c r="AAR9" s="222"/>
      <c r="AAS9" s="222"/>
      <c r="AAT9" s="222"/>
      <c r="AAU9" s="222"/>
      <c r="AAV9" s="222"/>
      <c r="AAW9" s="222"/>
      <c r="AAX9" s="222"/>
      <c r="AAY9" s="222"/>
      <c r="AAZ9" s="222"/>
      <c r="ABA9" s="222"/>
      <c r="ABB9" s="222"/>
      <c r="ABC9" s="222"/>
      <c r="ABD9" s="222"/>
      <c r="ABE9" s="222"/>
      <c r="ABF9" s="222"/>
      <c r="ABG9" s="222"/>
      <c r="ABH9" s="222"/>
      <c r="ABI9" s="222"/>
      <c r="ABJ9" s="222"/>
      <c r="ABK9" s="222"/>
      <c r="ABL9" s="222"/>
      <c r="ABM9" s="222"/>
      <c r="ABN9" s="222"/>
      <c r="ABO9" s="222"/>
      <c r="ABP9" s="222"/>
      <c r="ABQ9" s="222"/>
      <c r="ABR9" s="222"/>
      <c r="ABS9" s="222"/>
      <c r="ABT9" s="222"/>
      <c r="ABU9" s="222"/>
      <c r="ABV9" s="222"/>
      <c r="ABW9" s="222"/>
      <c r="ABX9" s="222"/>
      <c r="ABY9" s="222"/>
      <c r="ABZ9" s="222"/>
      <c r="ACA9" s="222"/>
      <c r="ACB9" s="222"/>
      <c r="ACC9" s="222"/>
      <c r="ACD9" s="222"/>
      <c r="ACE9" s="222"/>
      <c r="ACF9" s="222"/>
      <c r="ACG9" s="222"/>
      <c r="ACH9" s="222"/>
      <c r="ACI9" s="222"/>
      <c r="ACJ9" s="222"/>
      <c r="ACK9" s="222"/>
      <c r="ACL9" s="222"/>
      <c r="ACM9" s="222"/>
      <c r="ACN9" s="222"/>
      <c r="ACO9" s="222"/>
      <c r="ACP9" s="222"/>
      <c r="ACQ9" s="222"/>
      <c r="ACR9" s="222"/>
      <c r="ACS9" s="222"/>
      <c r="ACT9" s="222"/>
      <c r="ACU9" s="222"/>
      <c r="ACV9" s="222"/>
      <c r="ACW9" s="222"/>
      <c r="ACX9" s="222"/>
      <c r="ACY9" s="222"/>
      <c r="ACZ9" s="222"/>
      <c r="ADA9" s="222"/>
      <c r="ADB9" s="222"/>
      <c r="ADC9" s="222"/>
      <c r="ADD9" s="222"/>
      <c r="ADE9" s="222"/>
      <c r="ADF9" s="222"/>
      <c r="ADG9" s="222"/>
      <c r="ADH9" s="222"/>
      <c r="ADI9" s="222"/>
      <c r="ADJ9" s="222"/>
      <c r="ADK9" s="222"/>
      <c r="ADL9" s="222"/>
      <c r="ADM9" s="222"/>
      <c r="ADN9" s="222"/>
      <c r="ADO9" s="222"/>
      <c r="ADP9" s="222"/>
      <c r="ADQ9" s="222"/>
      <c r="ADR9" s="222"/>
      <c r="ADS9" s="222"/>
      <c r="ADT9" s="222"/>
      <c r="ADU9" s="222"/>
      <c r="ADV9" s="222"/>
      <c r="ADW9" s="222"/>
      <c r="ADX9" s="222"/>
      <c r="ADY9" s="222"/>
      <c r="ADZ9" s="222"/>
      <c r="AEA9" s="222"/>
      <c r="AEB9" s="222"/>
      <c r="AEC9" s="222"/>
      <c r="AED9" s="222"/>
      <c r="AEE9" s="222"/>
      <c r="AEF9" s="222"/>
      <c r="AEG9" s="222"/>
      <c r="AEH9" s="222"/>
      <c r="AEI9" s="222"/>
      <c r="AEJ9" s="222"/>
      <c r="AEK9" s="222"/>
      <c r="AEL9" s="222"/>
      <c r="AEM9" s="222"/>
      <c r="AEN9" s="222"/>
      <c r="AEO9" s="222"/>
      <c r="AEP9" s="222"/>
      <c r="AEQ9" s="222"/>
      <c r="AER9" s="222"/>
      <c r="AES9" s="222"/>
      <c r="AET9" s="222"/>
      <c r="AEU9" s="222"/>
      <c r="AEV9" s="222"/>
      <c r="AEW9" s="222"/>
      <c r="AEX9" s="222"/>
      <c r="AEY9" s="222"/>
      <c r="AEZ9" s="222"/>
      <c r="AFA9" s="222"/>
      <c r="AFB9" s="222"/>
      <c r="AFC9" s="222"/>
      <c r="AFD9" s="222"/>
      <c r="AFE9" s="222"/>
      <c r="AFF9" s="222"/>
      <c r="AFG9" s="222"/>
      <c r="AFH9" s="222"/>
      <c r="AFI9" s="222"/>
      <c r="AFJ9" s="222"/>
      <c r="AFK9" s="222"/>
      <c r="AFL9" s="222"/>
      <c r="AFM9" s="222"/>
      <c r="AFN9" s="222"/>
      <c r="AFO9" s="222"/>
      <c r="AFP9" s="222"/>
      <c r="AFQ9" s="222"/>
      <c r="AFR9" s="222"/>
      <c r="AFS9" s="222"/>
      <c r="AFT9" s="222"/>
      <c r="AFU9" s="222"/>
      <c r="AFV9" s="222"/>
      <c r="AFW9" s="222"/>
      <c r="AFX9" s="222"/>
      <c r="AFY9" s="222"/>
      <c r="AFZ9" s="222"/>
      <c r="AGA9" s="222"/>
      <c r="AGB9" s="222"/>
      <c r="AGC9" s="222"/>
      <c r="AGD9" s="222"/>
      <c r="AGE9" s="222"/>
      <c r="AGF9" s="222"/>
      <c r="AGG9" s="222"/>
      <c r="AGH9" s="222"/>
      <c r="AGI9" s="222"/>
      <c r="AGJ9" s="222"/>
      <c r="AGK9" s="222"/>
      <c r="AGL9" s="222"/>
      <c r="AGM9" s="222"/>
      <c r="AGN9" s="222"/>
      <c r="AGO9" s="222"/>
      <c r="AGP9" s="222"/>
      <c r="AGQ9" s="222"/>
      <c r="AGR9" s="222"/>
      <c r="AGS9" s="222"/>
      <c r="AGT9" s="222"/>
      <c r="AGU9" s="222"/>
      <c r="AGV9" s="222"/>
      <c r="AGW9" s="222"/>
      <c r="AGX9" s="222"/>
      <c r="AGY9" s="222"/>
      <c r="AGZ9" s="222"/>
      <c r="AHA9" s="222"/>
      <c r="AHB9" s="222"/>
      <c r="AHC9" s="222"/>
      <c r="AHD9" s="222"/>
      <c r="AHE9" s="222"/>
      <c r="AHF9" s="222"/>
      <c r="AHG9" s="222"/>
      <c r="AHH9" s="222"/>
      <c r="AHI9" s="222"/>
      <c r="AHJ9" s="222"/>
      <c r="AHK9" s="222"/>
      <c r="AHL9" s="222"/>
      <c r="AHM9" s="222"/>
      <c r="AHN9" s="222"/>
      <c r="AHO9" s="222"/>
      <c r="AHP9" s="222"/>
      <c r="AHQ9" s="222"/>
      <c r="AHR9" s="222"/>
      <c r="AHS9" s="222"/>
      <c r="AHT9" s="222"/>
      <c r="AHU9" s="222"/>
      <c r="AHV9" s="222"/>
      <c r="AHW9" s="222"/>
      <c r="AHX9" s="222"/>
      <c r="AHY9" s="222"/>
      <c r="AHZ9" s="222"/>
      <c r="AIA9" s="222"/>
      <c r="AIB9" s="222"/>
      <c r="AIC9" s="222"/>
      <c r="AID9" s="222"/>
      <c r="AIE9" s="222"/>
      <c r="AIF9" s="222"/>
      <c r="AIG9" s="222"/>
      <c r="AIH9" s="222"/>
      <c r="AII9" s="222"/>
      <c r="AIJ9" s="222"/>
      <c r="AIK9" s="222"/>
      <c r="AIL9" s="222"/>
      <c r="AIM9" s="222"/>
      <c r="AIN9" s="222"/>
      <c r="AIO9" s="222"/>
      <c r="AIP9" s="222"/>
      <c r="AIQ9" s="222"/>
      <c r="AIR9" s="222"/>
      <c r="AIS9" s="222"/>
      <c r="AIT9" s="222"/>
      <c r="AIU9" s="222"/>
      <c r="AIV9" s="222"/>
      <c r="AIW9" s="222"/>
      <c r="AIX9" s="222"/>
      <c r="AIY9" s="222"/>
      <c r="AIZ9" s="222"/>
      <c r="AJA9" s="222"/>
      <c r="AJB9" s="222"/>
      <c r="AJC9" s="222"/>
      <c r="AJD9" s="222"/>
      <c r="AJE9" s="222"/>
      <c r="AJF9" s="222"/>
      <c r="AJG9" s="222"/>
      <c r="AJH9" s="222"/>
      <c r="AJI9" s="222"/>
      <c r="AJJ9" s="222"/>
      <c r="AJK9" s="222"/>
      <c r="AJL9" s="222"/>
      <c r="AJM9" s="222"/>
      <c r="AJN9" s="222"/>
      <c r="AJO9" s="222"/>
      <c r="AJP9" s="222"/>
      <c r="AJQ9" s="222"/>
      <c r="AJR9" s="222"/>
      <c r="AJS9" s="222"/>
      <c r="AJT9" s="222"/>
      <c r="AJU9" s="222"/>
      <c r="AJV9" s="222"/>
      <c r="AJW9" s="222"/>
      <c r="AJX9" s="222"/>
      <c r="AJY9" s="222"/>
      <c r="AJZ9" s="222"/>
      <c r="AKA9" s="222"/>
      <c r="AKB9" s="222"/>
      <c r="AKC9" s="222"/>
      <c r="AKD9" s="222"/>
      <c r="AKE9" s="222"/>
      <c r="AKF9" s="222"/>
      <c r="AKG9" s="222"/>
      <c r="AKH9" s="222"/>
      <c r="AKI9" s="222"/>
      <c r="AKJ9" s="222"/>
      <c r="AKK9" s="222"/>
      <c r="AKL9" s="222"/>
      <c r="AKM9" s="222"/>
      <c r="AKN9" s="222"/>
      <c r="AKO9" s="222"/>
      <c r="AKP9" s="222"/>
      <c r="AKQ9" s="222"/>
      <c r="AKR9" s="222"/>
      <c r="AKS9" s="222"/>
      <c r="AKT9" s="222"/>
      <c r="AKU9" s="222"/>
      <c r="AKV9" s="222"/>
      <c r="AKW9" s="222"/>
      <c r="AKX9" s="222"/>
      <c r="AKY9" s="222"/>
      <c r="AKZ9" s="222"/>
      <c r="ALA9" s="222"/>
      <c r="ALB9" s="222"/>
      <c r="ALC9" s="222"/>
      <c r="ALD9" s="222"/>
      <c r="ALE9" s="222"/>
      <c r="ALF9" s="222"/>
      <c r="ALG9" s="222"/>
      <c r="ALH9" s="222"/>
      <c r="ALI9" s="222"/>
      <c r="ALJ9" s="222"/>
      <c r="ALK9" s="222"/>
      <c r="ALL9" s="222"/>
      <c r="ALM9" s="222"/>
      <c r="ALN9" s="222"/>
      <c r="ALO9" s="222"/>
      <c r="ALP9" s="222"/>
      <c r="ALQ9" s="222"/>
      <c r="ALR9" s="222"/>
      <c r="ALS9" s="222"/>
      <c r="ALT9" s="222"/>
      <c r="ALU9" s="222"/>
      <c r="ALV9" s="222"/>
      <c r="ALW9" s="222"/>
      <c r="ALX9" s="222"/>
      <c r="ALY9" s="222"/>
      <c r="ALZ9" s="222"/>
      <c r="AMA9" s="222"/>
      <c r="AMB9" s="222"/>
      <c r="AMC9" s="222"/>
      <c r="AMD9" s="222"/>
      <c r="AME9" s="222"/>
      <c r="AMF9" s="222"/>
      <c r="AMG9" s="222"/>
      <c r="AMH9" s="222"/>
      <c r="AMI9" s="222"/>
      <c r="AMJ9" s="222"/>
      <c r="AMK9" s="222"/>
      <c r="AML9" s="222"/>
      <c r="AMM9" s="222"/>
      <c r="AMN9" s="222"/>
      <c r="AMO9" s="222"/>
      <c r="AMP9" s="222"/>
      <c r="AMQ9" s="222"/>
      <c r="AMR9" s="222"/>
      <c r="AMS9" s="222"/>
      <c r="AMT9" s="222"/>
      <c r="AMU9" s="222"/>
      <c r="AMV9" s="222"/>
      <c r="AMW9" s="222"/>
      <c r="AMX9" s="222"/>
      <c r="AMY9" s="222"/>
      <c r="AMZ9" s="222"/>
      <c r="ANA9" s="222"/>
      <c r="ANB9" s="222"/>
      <c r="ANC9" s="222"/>
      <c r="AND9" s="222"/>
      <c r="ANE9" s="222"/>
      <c r="ANF9" s="222"/>
      <c r="ANG9" s="222"/>
      <c r="ANH9" s="222"/>
      <c r="ANI9" s="222"/>
      <c r="ANJ9" s="222"/>
      <c r="ANK9" s="222"/>
      <c r="ANL9" s="222"/>
      <c r="ANM9" s="222"/>
      <c r="ANN9" s="222"/>
      <c r="ANO9" s="222"/>
      <c r="ANP9" s="222"/>
      <c r="ANQ9" s="222"/>
      <c r="ANR9" s="222"/>
      <c r="ANS9" s="222"/>
      <c r="ANT9" s="222"/>
      <c r="ANU9" s="222"/>
      <c r="ANV9" s="222"/>
      <c r="ANW9" s="222"/>
      <c r="ANX9" s="222"/>
      <c r="ANY9" s="222"/>
      <c r="ANZ9" s="222"/>
      <c r="AOA9" s="222"/>
      <c r="AOB9" s="222"/>
      <c r="AOC9" s="222"/>
      <c r="AOD9" s="222"/>
      <c r="AOE9" s="222"/>
      <c r="AOF9" s="222"/>
      <c r="AOG9" s="222"/>
      <c r="AOH9" s="222"/>
      <c r="AOI9" s="222"/>
      <c r="AOJ9" s="222"/>
      <c r="AOK9" s="222"/>
      <c r="AOL9" s="222"/>
      <c r="AOM9" s="222"/>
      <c r="AON9" s="222"/>
      <c r="AOO9" s="222"/>
      <c r="AOP9" s="222"/>
      <c r="AOQ9" s="222"/>
      <c r="AOR9" s="222"/>
      <c r="AOS9" s="222"/>
      <c r="AOT9" s="222"/>
      <c r="AOU9" s="222"/>
      <c r="AOV9" s="222"/>
      <c r="AOW9" s="222"/>
      <c r="AOX9" s="222"/>
      <c r="AOY9" s="222"/>
      <c r="AOZ9" s="222"/>
      <c r="APA9" s="222"/>
      <c r="APB9" s="222"/>
      <c r="APC9" s="222"/>
      <c r="APD9" s="222"/>
      <c r="APE9" s="222"/>
      <c r="APF9" s="222"/>
      <c r="APG9" s="222"/>
      <c r="APH9" s="222"/>
      <c r="API9" s="222"/>
      <c r="APJ9" s="222"/>
      <c r="APK9" s="222"/>
      <c r="APL9" s="222"/>
      <c r="APM9" s="222"/>
      <c r="APN9" s="222"/>
      <c r="APO9" s="222"/>
      <c r="APP9" s="222"/>
      <c r="APQ9" s="222"/>
      <c r="APR9" s="222"/>
      <c r="APS9" s="222"/>
      <c r="APT9" s="222"/>
      <c r="APU9" s="222"/>
      <c r="APV9" s="222"/>
      <c r="APW9" s="222"/>
      <c r="APX9" s="222"/>
      <c r="APY9" s="222"/>
      <c r="APZ9" s="222"/>
      <c r="AQA9" s="222"/>
      <c r="AQB9" s="222"/>
      <c r="AQC9" s="222"/>
      <c r="AQD9" s="222"/>
      <c r="AQE9" s="222"/>
      <c r="AQF9" s="222"/>
      <c r="AQG9" s="222"/>
      <c r="AQH9" s="222"/>
      <c r="AQI9" s="222"/>
      <c r="AQJ9" s="222"/>
      <c r="AQK9" s="222"/>
      <c r="AQL9" s="222"/>
      <c r="AQM9" s="222"/>
      <c r="AQN9" s="222"/>
      <c r="AQO9" s="222"/>
      <c r="AQP9" s="222"/>
      <c r="AQQ9" s="222"/>
      <c r="AQR9" s="222"/>
      <c r="AQS9" s="222"/>
      <c r="AQT9" s="222"/>
      <c r="AQU9" s="222"/>
      <c r="AQV9" s="222"/>
      <c r="AQW9" s="222"/>
      <c r="AQX9" s="222"/>
      <c r="AQY9" s="222"/>
      <c r="AQZ9" s="222"/>
      <c r="ARA9" s="222"/>
      <c r="ARB9" s="222"/>
      <c r="ARC9" s="222"/>
      <c r="ARD9" s="222"/>
      <c r="ARE9" s="222"/>
      <c r="ARF9" s="222"/>
      <c r="ARG9" s="222"/>
      <c r="ARH9" s="222"/>
      <c r="ARI9" s="222"/>
      <c r="ARJ9" s="222"/>
      <c r="ARK9" s="222"/>
      <c r="ARL9" s="222"/>
      <c r="ARM9" s="222"/>
      <c r="ARN9" s="222"/>
      <c r="ARO9" s="222"/>
      <c r="ARP9" s="222"/>
      <c r="ARQ9" s="222"/>
      <c r="ARR9" s="222"/>
      <c r="ARS9" s="222"/>
      <c r="ART9" s="222"/>
      <c r="ARU9" s="222"/>
      <c r="ARV9" s="222"/>
      <c r="ARW9" s="222"/>
      <c r="ARX9" s="222"/>
      <c r="ARY9" s="222"/>
      <c r="ARZ9" s="222"/>
      <c r="ASA9" s="222"/>
      <c r="ASB9" s="222"/>
      <c r="ASC9" s="222"/>
      <c r="ASD9" s="222"/>
      <c r="ASE9" s="222"/>
      <c r="ASF9" s="222"/>
      <c r="ASG9" s="222"/>
      <c r="ASH9" s="222"/>
      <c r="ASI9" s="222"/>
      <c r="ASJ9" s="222"/>
      <c r="ASK9" s="222"/>
      <c r="ASL9" s="222"/>
      <c r="ASM9" s="222"/>
      <c r="ASN9" s="222"/>
      <c r="ASO9" s="222"/>
      <c r="ASP9" s="222"/>
      <c r="ASQ9" s="222"/>
      <c r="ASR9" s="222"/>
      <c r="ASS9" s="222"/>
      <c r="AST9" s="222"/>
      <c r="ASU9" s="222"/>
      <c r="ASV9" s="222"/>
      <c r="ASW9" s="222"/>
      <c r="ASX9" s="222"/>
      <c r="ASY9" s="222"/>
      <c r="ASZ9" s="222"/>
      <c r="ATA9" s="222"/>
      <c r="ATB9" s="222"/>
      <c r="ATC9" s="222"/>
      <c r="ATD9" s="222"/>
      <c r="ATE9" s="222"/>
      <c r="ATF9" s="222"/>
      <c r="ATG9" s="222"/>
      <c r="ATH9" s="222"/>
      <c r="ATI9" s="222"/>
      <c r="ATJ9" s="222"/>
      <c r="ATK9" s="222"/>
      <c r="ATL9" s="222"/>
      <c r="ATM9" s="222"/>
      <c r="ATN9" s="222"/>
      <c r="ATO9" s="222"/>
      <c r="ATP9" s="222"/>
      <c r="ATQ9" s="222"/>
      <c r="ATR9" s="222"/>
      <c r="ATS9" s="222"/>
      <c r="ATT9" s="222"/>
      <c r="ATU9" s="222"/>
      <c r="ATV9" s="222"/>
      <c r="ATW9" s="222"/>
      <c r="ATX9" s="222"/>
      <c r="ATY9" s="222"/>
      <c r="ATZ9" s="222"/>
      <c r="AUA9" s="222"/>
      <c r="AUB9" s="222"/>
      <c r="AUC9" s="222"/>
      <c r="AUD9" s="222"/>
      <c r="AUE9" s="222"/>
      <c r="AUF9" s="222"/>
      <c r="AUG9" s="222"/>
      <c r="AUH9" s="222"/>
      <c r="AUI9" s="222"/>
      <c r="AUJ9" s="222"/>
      <c r="AUK9" s="222"/>
      <c r="AUL9" s="222"/>
      <c r="AUM9" s="222"/>
      <c r="AUN9" s="222"/>
      <c r="AUO9" s="222"/>
      <c r="AUP9" s="222"/>
      <c r="AUQ9" s="222"/>
      <c r="AUR9" s="222"/>
      <c r="AUS9" s="222"/>
      <c r="AUT9" s="222"/>
      <c r="AUU9" s="222"/>
      <c r="AUV9" s="222"/>
      <c r="AUW9" s="222"/>
      <c r="AUX9" s="222"/>
      <c r="AUY9" s="222"/>
      <c r="AUZ9" s="222"/>
      <c r="AVA9" s="222"/>
      <c r="AVB9" s="222"/>
      <c r="AVC9" s="222"/>
      <c r="AVD9" s="222"/>
      <c r="AVE9" s="222"/>
      <c r="AVF9" s="222"/>
      <c r="AVG9" s="222"/>
      <c r="AVH9" s="222"/>
      <c r="AVI9" s="222"/>
      <c r="AVJ9" s="222"/>
      <c r="AVK9" s="222"/>
      <c r="AVL9" s="222"/>
      <c r="AVM9" s="222"/>
      <c r="AVN9" s="222"/>
      <c r="AVO9" s="222"/>
      <c r="AVP9" s="222"/>
      <c r="AVQ9" s="222"/>
      <c r="AVR9" s="222"/>
      <c r="AVS9" s="222"/>
      <c r="AVT9" s="222"/>
      <c r="AVU9" s="222"/>
      <c r="AVV9" s="222"/>
      <c r="AVW9" s="222"/>
      <c r="AVX9" s="222"/>
      <c r="AVY9" s="222"/>
      <c r="AVZ9" s="222"/>
      <c r="AWA9" s="222"/>
      <c r="AWB9" s="222"/>
      <c r="AWC9" s="222"/>
      <c r="AWD9" s="222"/>
      <c r="AWE9" s="222"/>
      <c r="AWF9" s="222"/>
      <c r="AWG9" s="222"/>
      <c r="AWH9" s="222"/>
      <c r="AWI9" s="222"/>
      <c r="AWJ9" s="222"/>
      <c r="AWK9" s="222"/>
      <c r="AWL9" s="222"/>
      <c r="AWM9" s="222"/>
      <c r="AWN9" s="222"/>
      <c r="AWO9" s="222"/>
      <c r="AWP9" s="222"/>
      <c r="AWQ9" s="222"/>
      <c r="AWR9" s="222"/>
      <c r="AWS9" s="222"/>
      <c r="AWT9" s="222"/>
      <c r="AWU9" s="222"/>
      <c r="AWV9" s="222"/>
      <c r="AWW9" s="222"/>
      <c r="AWX9" s="222"/>
      <c r="AWY9" s="222"/>
      <c r="AWZ9" s="222"/>
      <c r="AXA9" s="222"/>
      <c r="AXB9" s="222"/>
      <c r="AXC9" s="222"/>
      <c r="AXD9" s="222"/>
      <c r="AXE9" s="222"/>
      <c r="AXF9" s="222"/>
      <c r="AXG9" s="222"/>
      <c r="AXH9" s="222"/>
      <c r="AXI9" s="222"/>
      <c r="AXJ9" s="222"/>
      <c r="AXK9" s="222"/>
      <c r="AXL9" s="222"/>
      <c r="AXM9" s="222"/>
      <c r="AXN9" s="222"/>
      <c r="AXO9" s="222"/>
      <c r="AXP9" s="222"/>
      <c r="AXQ9" s="222"/>
      <c r="AXR9" s="222"/>
      <c r="AXS9" s="222"/>
      <c r="AXT9" s="222"/>
      <c r="AXU9" s="222"/>
      <c r="AXV9" s="222"/>
      <c r="AXW9" s="222"/>
      <c r="AXX9" s="222"/>
      <c r="AXY9" s="222"/>
      <c r="AXZ9" s="222"/>
      <c r="AYA9" s="222"/>
      <c r="AYB9" s="222"/>
      <c r="AYC9" s="222"/>
      <c r="AYD9" s="222"/>
      <c r="AYE9" s="222"/>
      <c r="AYF9" s="222"/>
      <c r="AYG9" s="222"/>
      <c r="AYH9" s="222"/>
      <c r="AYI9" s="222"/>
      <c r="AYJ9" s="222"/>
      <c r="AYK9" s="222"/>
      <c r="AYL9" s="222"/>
      <c r="AYM9" s="222"/>
      <c r="AYN9" s="222"/>
      <c r="AYO9" s="222"/>
      <c r="AYP9" s="222"/>
      <c r="AYQ9" s="222"/>
      <c r="AYR9" s="222"/>
      <c r="AYS9" s="222"/>
      <c r="AYT9" s="222"/>
      <c r="AYU9" s="222"/>
      <c r="AYV9" s="222"/>
      <c r="AYW9" s="222"/>
      <c r="AYX9" s="222"/>
      <c r="AYY9" s="222"/>
      <c r="AYZ9" s="222"/>
      <c r="AZA9" s="222"/>
      <c r="AZB9" s="222"/>
      <c r="AZC9" s="222"/>
      <c r="AZD9" s="222"/>
      <c r="AZE9" s="222"/>
      <c r="AZF9" s="222"/>
      <c r="AZG9" s="222"/>
      <c r="AZH9" s="222"/>
      <c r="AZI9" s="222"/>
      <c r="AZJ9" s="222"/>
      <c r="AZK9" s="222"/>
      <c r="AZL9" s="222"/>
      <c r="AZM9" s="222"/>
      <c r="AZN9" s="222"/>
      <c r="AZO9" s="222"/>
      <c r="AZP9" s="222"/>
      <c r="AZQ9" s="222"/>
      <c r="AZR9" s="222"/>
      <c r="AZS9" s="222"/>
      <c r="AZT9" s="222"/>
      <c r="AZU9" s="222"/>
      <c r="AZV9" s="222"/>
      <c r="AZW9" s="222"/>
      <c r="AZX9" s="222"/>
      <c r="AZY9" s="222"/>
      <c r="AZZ9" s="222"/>
      <c r="BAA9" s="222"/>
      <c r="BAB9" s="222"/>
      <c r="BAC9" s="222"/>
      <c r="BAD9" s="222"/>
      <c r="BAE9" s="222"/>
      <c r="BAF9" s="222"/>
      <c r="BAG9" s="222"/>
      <c r="BAH9" s="222"/>
      <c r="BAI9" s="222"/>
      <c r="BAJ9" s="222"/>
      <c r="BAK9" s="222"/>
      <c r="BAL9" s="222"/>
      <c r="BAM9" s="222"/>
      <c r="BAN9" s="222"/>
      <c r="BAO9" s="222"/>
      <c r="BAP9" s="222"/>
      <c r="BAQ9" s="222"/>
      <c r="BAR9" s="222"/>
      <c r="BAS9" s="222"/>
      <c r="BAT9" s="222"/>
      <c r="BAU9" s="222"/>
      <c r="BAV9" s="222"/>
      <c r="BAW9" s="222"/>
      <c r="BAX9" s="222"/>
      <c r="BAY9" s="222"/>
      <c r="BAZ9" s="222"/>
      <c r="BBA9" s="222"/>
      <c r="BBB9" s="222"/>
      <c r="BBC9" s="222"/>
      <c r="BBD9" s="222"/>
      <c r="BBE9" s="222"/>
      <c r="BBF9" s="222"/>
      <c r="BBG9" s="222"/>
      <c r="BBH9" s="222"/>
      <c r="BBI9" s="222"/>
      <c r="BBJ9" s="222"/>
      <c r="BBK9" s="222"/>
      <c r="BBL9" s="222"/>
      <c r="BBM9" s="222"/>
      <c r="BBN9" s="222"/>
      <c r="BBO9" s="222"/>
      <c r="BBP9" s="222"/>
      <c r="BBQ9" s="222"/>
      <c r="BBR9" s="222"/>
      <c r="BBS9" s="222"/>
      <c r="BBT9" s="222"/>
      <c r="BBU9" s="222"/>
      <c r="BBV9" s="222"/>
      <c r="BBW9" s="222"/>
      <c r="BBX9" s="222"/>
      <c r="BBY9" s="222"/>
      <c r="BBZ9" s="222"/>
      <c r="BCA9" s="222"/>
      <c r="BCB9" s="222"/>
      <c r="BCC9" s="222"/>
      <c r="BCD9" s="222"/>
      <c r="BCE9" s="222"/>
      <c r="BCF9" s="222"/>
      <c r="BCG9" s="222"/>
      <c r="BCH9" s="222"/>
      <c r="BCI9" s="222"/>
      <c r="BCJ9" s="222"/>
      <c r="BCK9" s="222"/>
      <c r="BCL9" s="222"/>
      <c r="BCM9" s="222"/>
      <c r="BCN9" s="222"/>
      <c r="BCO9" s="222"/>
      <c r="BCP9" s="222"/>
      <c r="BCQ9" s="222"/>
      <c r="BCR9" s="222"/>
      <c r="BCS9" s="222"/>
      <c r="BCT9" s="222"/>
      <c r="BCU9" s="222"/>
      <c r="BCV9" s="222"/>
      <c r="BCW9" s="222"/>
      <c r="BCX9" s="222"/>
      <c r="BCY9" s="222"/>
      <c r="BCZ9" s="222"/>
      <c r="BDA9" s="222"/>
      <c r="BDB9" s="222"/>
      <c r="BDC9" s="222"/>
      <c r="BDD9" s="222"/>
      <c r="BDE9" s="222"/>
      <c r="BDF9" s="222"/>
      <c r="BDG9" s="222"/>
      <c r="BDH9" s="222"/>
      <c r="BDI9" s="222"/>
      <c r="BDJ9" s="222"/>
      <c r="BDK9" s="222"/>
      <c r="BDL9" s="222"/>
      <c r="BDM9" s="222"/>
      <c r="BDN9" s="222"/>
      <c r="BDO9" s="222"/>
      <c r="BDP9" s="222"/>
      <c r="BDQ9" s="222"/>
      <c r="BDR9" s="222"/>
      <c r="BDS9" s="222"/>
      <c r="BDT9" s="222"/>
      <c r="BDU9" s="222"/>
      <c r="BDV9" s="222"/>
      <c r="BDW9" s="222"/>
      <c r="BDX9" s="222"/>
      <c r="BDY9" s="222"/>
      <c r="BDZ9" s="222"/>
      <c r="BEA9" s="222"/>
      <c r="BEB9" s="222"/>
      <c r="BEC9" s="222"/>
      <c r="BED9" s="222"/>
      <c r="BEE9" s="222"/>
      <c r="BEF9" s="222"/>
      <c r="BEG9" s="222"/>
      <c r="BEH9" s="222"/>
      <c r="BEI9" s="222"/>
      <c r="BEJ9" s="222"/>
      <c r="BEK9" s="222"/>
      <c r="BEL9" s="222"/>
      <c r="BEM9" s="222"/>
      <c r="BEN9" s="222"/>
      <c r="BEO9" s="222"/>
      <c r="BEP9" s="222"/>
      <c r="BEQ9" s="222"/>
      <c r="BER9" s="222"/>
      <c r="BES9" s="222"/>
      <c r="BET9" s="222"/>
      <c r="BEU9" s="222"/>
      <c r="BEV9" s="222"/>
      <c r="BEW9" s="222"/>
      <c r="BEX9" s="222"/>
      <c r="BEY9" s="222"/>
      <c r="BEZ9" s="222"/>
      <c r="BFA9" s="222"/>
      <c r="BFB9" s="222"/>
      <c r="BFC9" s="222"/>
      <c r="BFD9" s="222"/>
      <c r="BFE9" s="222"/>
      <c r="BFF9" s="222"/>
      <c r="BFG9" s="222"/>
      <c r="BFH9" s="222"/>
      <c r="BFI9" s="222"/>
      <c r="BFJ9" s="222"/>
      <c r="BFK9" s="222"/>
      <c r="BFL9" s="222"/>
      <c r="BFM9" s="222"/>
      <c r="BFN9" s="222"/>
      <c r="BFO9" s="222"/>
      <c r="BFP9" s="222"/>
      <c r="BFQ9" s="222"/>
      <c r="BFR9" s="222"/>
      <c r="BFS9" s="222"/>
      <c r="BFT9" s="222"/>
      <c r="BFU9" s="222"/>
      <c r="BFV9" s="222"/>
      <c r="BFW9" s="222"/>
      <c r="BFX9" s="222"/>
      <c r="BFY9" s="222"/>
      <c r="BFZ9" s="222"/>
      <c r="BGA9" s="222"/>
      <c r="BGB9" s="222"/>
      <c r="BGC9" s="222"/>
      <c r="BGD9" s="222"/>
      <c r="BGE9" s="222"/>
      <c r="BGF9" s="222"/>
      <c r="BGG9" s="222"/>
      <c r="BGH9" s="222"/>
      <c r="BGI9" s="222"/>
      <c r="BGJ9" s="222"/>
      <c r="BGK9" s="222"/>
      <c r="BGL9" s="222"/>
      <c r="BGM9" s="222"/>
      <c r="BGN9" s="222"/>
      <c r="BGO9" s="222"/>
      <c r="BGP9" s="222"/>
      <c r="BGQ9" s="222"/>
      <c r="BGR9" s="222"/>
      <c r="BGS9" s="222"/>
      <c r="BGT9" s="222"/>
      <c r="BGU9" s="222"/>
      <c r="BGV9" s="222"/>
      <c r="BGW9" s="222"/>
      <c r="BGX9" s="222"/>
      <c r="BGY9" s="222"/>
      <c r="BGZ9" s="222"/>
      <c r="BHA9" s="222"/>
      <c r="BHB9" s="222"/>
      <c r="BHC9" s="222"/>
      <c r="BHD9" s="222"/>
      <c r="BHE9" s="222"/>
      <c r="BHF9" s="222"/>
      <c r="BHG9" s="222"/>
      <c r="BHH9" s="222"/>
      <c r="BHI9" s="222"/>
      <c r="BHJ9" s="222"/>
      <c r="BHK9" s="222"/>
      <c r="BHL9" s="222"/>
      <c r="BHM9" s="222"/>
      <c r="BHN9" s="222"/>
      <c r="BHO9" s="222"/>
      <c r="BHP9" s="222"/>
      <c r="BHQ9" s="222"/>
      <c r="BHR9" s="222"/>
      <c r="BHS9" s="222"/>
      <c r="BHT9" s="222"/>
      <c r="BHU9" s="222"/>
      <c r="BHV9" s="222"/>
      <c r="BHW9" s="222"/>
      <c r="BHX9" s="222"/>
      <c r="BHY9" s="222"/>
      <c r="BHZ9" s="222"/>
      <c r="BIA9" s="222"/>
      <c r="BIB9" s="222"/>
      <c r="BIC9" s="222"/>
      <c r="BID9" s="222"/>
      <c r="BIE9" s="222"/>
      <c r="BIF9" s="222"/>
      <c r="BIG9" s="222"/>
      <c r="BIH9" s="222"/>
      <c r="BII9" s="222"/>
      <c r="BIJ9" s="222"/>
      <c r="BIK9" s="222"/>
      <c r="BIL9" s="222"/>
      <c r="BIM9" s="222"/>
      <c r="BIN9" s="222"/>
      <c r="BIO9" s="222"/>
      <c r="BIP9" s="222"/>
      <c r="BIQ9" s="222"/>
      <c r="BIR9" s="222"/>
      <c r="BIS9" s="222"/>
      <c r="BIT9" s="222"/>
      <c r="BIU9" s="222"/>
      <c r="BIV9" s="222"/>
      <c r="BIW9" s="222"/>
      <c r="BIX9" s="222"/>
      <c r="BIY9" s="222"/>
      <c r="BIZ9" s="222"/>
      <c r="BJA9" s="222"/>
      <c r="BJB9" s="222"/>
      <c r="BJC9" s="222"/>
      <c r="BJD9" s="222"/>
      <c r="BJE9" s="222"/>
      <c r="BJF9" s="222"/>
      <c r="BJG9" s="222"/>
      <c r="BJH9" s="222"/>
      <c r="BJI9" s="222"/>
      <c r="BJJ9" s="222"/>
      <c r="BJK9" s="222"/>
      <c r="BJL9" s="222"/>
      <c r="BJM9" s="222"/>
      <c r="BJN9" s="222"/>
      <c r="BJO9" s="222"/>
      <c r="BJP9" s="222"/>
      <c r="BJQ9" s="222"/>
      <c r="BJR9" s="222"/>
      <c r="BJS9" s="222"/>
      <c r="BJT9" s="222"/>
      <c r="BJU9" s="222"/>
      <c r="BJV9" s="222"/>
      <c r="BJW9" s="222"/>
      <c r="BJX9" s="222"/>
      <c r="BJY9" s="222"/>
      <c r="BJZ9" s="222"/>
      <c r="BKA9" s="222"/>
      <c r="BKB9" s="222"/>
      <c r="BKC9" s="222"/>
      <c r="BKD9" s="222"/>
      <c r="BKE9" s="222"/>
      <c r="BKF9" s="222"/>
      <c r="BKG9" s="222"/>
      <c r="BKH9" s="222"/>
      <c r="BKI9" s="222"/>
      <c r="BKJ9" s="222"/>
      <c r="BKK9" s="222"/>
      <c r="BKL9" s="222"/>
      <c r="BKM9" s="222"/>
      <c r="BKN9" s="222"/>
      <c r="BKO9" s="222"/>
      <c r="BKP9" s="222"/>
      <c r="BKQ9" s="222"/>
      <c r="BKR9" s="222"/>
      <c r="BKS9" s="222"/>
      <c r="BKT9" s="222"/>
      <c r="BKU9" s="222"/>
      <c r="BKV9" s="222"/>
      <c r="BKW9" s="222"/>
      <c r="BKX9" s="222"/>
      <c r="BKY9" s="222"/>
      <c r="BKZ9" s="222"/>
      <c r="BLA9" s="222"/>
      <c r="BLB9" s="222"/>
      <c r="BLC9" s="222"/>
      <c r="BLD9" s="222"/>
      <c r="BLE9" s="222"/>
      <c r="BLF9" s="222"/>
      <c r="BLG9" s="222"/>
      <c r="BLH9" s="222"/>
      <c r="BLI9" s="222"/>
      <c r="BLJ9" s="222"/>
      <c r="BLK9" s="222"/>
      <c r="BLL9" s="222"/>
      <c r="BLM9" s="222"/>
      <c r="BLN9" s="222"/>
      <c r="BLO9" s="222"/>
      <c r="BLP9" s="222"/>
      <c r="BLQ9" s="222"/>
      <c r="BLR9" s="222"/>
      <c r="BLS9" s="222"/>
      <c r="BLT9" s="222"/>
      <c r="BLU9" s="222"/>
      <c r="BLV9" s="222"/>
      <c r="BLW9" s="222"/>
      <c r="BLX9" s="222"/>
      <c r="BLY9" s="222"/>
      <c r="BLZ9" s="222"/>
      <c r="BMA9" s="222"/>
      <c r="BMB9" s="222"/>
      <c r="BMC9" s="222"/>
      <c r="BMD9" s="222"/>
      <c r="BME9" s="222"/>
      <c r="BMF9" s="222"/>
      <c r="BMG9" s="222"/>
      <c r="BMH9" s="222"/>
      <c r="BMI9" s="222"/>
      <c r="BMJ9" s="222"/>
      <c r="BMK9" s="222"/>
      <c r="BML9" s="222"/>
      <c r="BMM9" s="222"/>
      <c r="BMN9" s="222"/>
      <c r="BMO9" s="222"/>
      <c r="BMP9" s="222"/>
      <c r="BMQ9" s="222"/>
      <c r="BMR9" s="222"/>
      <c r="BMS9" s="222"/>
      <c r="BMT9" s="222"/>
      <c r="BMU9" s="222"/>
      <c r="BMV9" s="222"/>
      <c r="BMW9" s="222"/>
      <c r="BMX9" s="222"/>
      <c r="BMY9" s="222"/>
      <c r="BMZ9" s="222"/>
      <c r="BNA9" s="222"/>
      <c r="BNB9" s="222"/>
      <c r="BNC9" s="222"/>
      <c r="BND9" s="222"/>
      <c r="BNE9" s="222"/>
      <c r="BNF9" s="222"/>
      <c r="BNG9" s="222"/>
      <c r="BNH9" s="222"/>
      <c r="BNI9" s="222"/>
      <c r="BNJ9" s="222"/>
      <c r="BNK9" s="222"/>
      <c r="BNL9" s="222"/>
      <c r="BNM9" s="222"/>
      <c r="BNN9" s="222"/>
      <c r="BNO9" s="222"/>
      <c r="BNP9" s="222"/>
      <c r="BNQ9" s="222"/>
      <c r="BNR9" s="222"/>
      <c r="BNS9" s="222"/>
      <c r="BNT9" s="222"/>
      <c r="BNU9" s="222"/>
      <c r="BNV9" s="222"/>
      <c r="BNW9" s="222"/>
      <c r="BNX9" s="222"/>
      <c r="BNY9" s="222"/>
      <c r="BNZ9" s="222"/>
      <c r="BOA9" s="222"/>
      <c r="BOB9" s="222"/>
      <c r="BOC9" s="222"/>
      <c r="BOD9" s="222"/>
      <c r="BOE9" s="222"/>
      <c r="BOF9" s="222"/>
      <c r="BOG9" s="222"/>
      <c r="BOH9" s="222"/>
      <c r="BOI9" s="222"/>
      <c r="BOJ9" s="222"/>
      <c r="BOK9" s="222"/>
      <c r="BOL9" s="222"/>
      <c r="BOM9" s="222"/>
      <c r="BON9" s="222"/>
      <c r="BOO9" s="222"/>
      <c r="BOP9" s="222"/>
      <c r="BOQ9" s="222"/>
      <c r="BOR9" s="222"/>
      <c r="BOS9" s="222"/>
      <c r="BOT9" s="222"/>
      <c r="BOU9" s="222"/>
      <c r="BOV9" s="222"/>
      <c r="BOW9" s="222"/>
      <c r="BOX9" s="222"/>
      <c r="BOY9" s="222"/>
      <c r="BOZ9" s="222"/>
      <c r="BPA9" s="222"/>
      <c r="BPB9" s="222"/>
      <c r="BPC9" s="222"/>
      <c r="BPD9" s="222"/>
      <c r="BPE9" s="222"/>
      <c r="BPF9" s="222"/>
      <c r="BPG9" s="222"/>
      <c r="BPH9" s="222"/>
      <c r="BPI9" s="222"/>
      <c r="BPJ9" s="222"/>
      <c r="BPK9" s="222"/>
      <c r="BPL9" s="222"/>
      <c r="BPM9" s="222"/>
      <c r="BPN9" s="222"/>
      <c r="BPO9" s="222"/>
      <c r="BPP9" s="222"/>
      <c r="BPQ9" s="222"/>
      <c r="BPR9" s="222"/>
      <c r="BPS9" s="222"/>
      <c r="BPT9" s="222"/>
      <c r="BPU9" s="222"/>
      <c r="BPV9" s="222"/>
      <c r="BPW9" s="222"/>
      <c r="BPX9" s="222"/>
      <c r="BPY9" s="222"/>
      <c r="BPZ9" s="222"/>
      <c r="BQA9" s="222"/>
      <c r="BQB9" s="222"/>
      <c r="BQC9" s="222"/>
      <c r="BQD9" s="222"/>
      <c r="BQE9" s="222"/>
      <c r="BQF9" s="222"/>
      <c r="BQG9" s="222"/>
      <c r="BQH9" s="222"/>
      <c r="BQI9" s="222"/>
      <c r="BQJ9" s="222"/>
      <c r="BQK9" s="222"/>
      <c r="BQL9" s="222"/>
      <c r="BQM9" s="222"/>
      <c r="BQN9" s="222"/>
      <c r="BQO9" s="222"/>
      <c r="BQP9" s="222"/>
      <c r="BQQ9" s="222"/>
      <c r="BQR9" s="222"/>
      <c r="BQS9" s="222"/>
      <c r="BQT9" s="222"/>
      <c r="BQU9" s="222"/>
      <c r="BQV9" s="222"/>
      <c r="BQW9" s="222"/>
      <c r="BQX9" s="222"/>
      <c r="BQY9" s="222"/>
      <c r="BQZ9" s="222"/>
      <c r="BRA9" s="222"/>
      <c r="BRB9" s="222"/>
      <c r="BRC9" s="222"/>
      <c r="BRD9" s="222"/>
      <c r="BRE9" s="222"/>
      <c r="BRF9" s="222"/>
      <c r="BRG9" s="222"/>
      <c r="BRH9" s="222"/>
      <c r="BRI9" s="222"/>
      <c r="BRJ9" s="222"/>
      <c r="BRK9" s="222"/>
      <c r="BRL9" s="222"/>
      <c r="BRM9" s="222"/>
      <c r="BRN9" s="222"/>
      <c r="BRO9" s="222"/>
      <c r="BRP9" s="222"/>
      <c r="BRQ9" s="222"/>
      <c r="BRR9" s="222"/>
      <c r="BRS9" s="222"/>
      <c r="BRT9" s="222"/>
      <c r="BRU9" s="222"/>
      <c r="BRV9" s="222"/>
      <c r="BRW9" s="222"/>
      <c r="BRX9" s="222"/>
      <c r="BRY9" s="222"/>
      <c r="BRZ9" s="222"/>
      <c r="BSA9" s="222"/>
      <c r="BSB9" s="222"/>
      <c r="BSC9" s="222"/>
      <c r="BSD9" s="222"/>
      <c r="BSE9" s="222"/>
      <c r="BSF9" s="222"/>
      <c r="BSG9" s="222"/>
      <c r="BSH9" s="222"/>
      <c r="BSI9" s="222"/>
      <c r="BSJ9" s="222"/>
      <c r="BSK9" s="222"/>
      <c r="BSL9" s="222"/>
      <c r="BSM9" s="222"/>
      <c r="BSN9" s="222"/>
      <c r="BSO9" s="222"/>
      <c r="BSP9" s="222"/>
      <c r="BSQ9" s="222"/>
      <c r="BSR9" s="222"/>
      <c r="BSS9" s="222"/>
      <c r="BST9" s="222"/>
      <c r="BSU9" s="222"/>
      <c r="BSV9" s="222"/>
      <c r="BSW9" s="222"/>
      <c r="BSX9" s="222"/>
      <c r="BSY9" s="222"/>
      <c r="BSZ9" s="222"/>
      <c r="BTA9" s="222"/>
      <c r="BTB9" s="222"/>
      <c r="BTC9" s="222"/>
      <c r="BTD9" s="222"/>
      <c r="BTE9" s="222"/>
      <c r="BTF9" s="222"/>
      <c r="BTG9" s="222"/>
      <c r="BTH9" s="222"/>
      <c r="BTI9" s="222"/>
      <c r="BTJ9" s="222"/>
      <c r="BTK9" s="222"/>
      <c r="BTL9" s="222"/>
      <c r="BTM9" s="222"/>
      <c r="BTN9" s="222"/>
      <c r="BTO9" s="222"/>
      <c r="BTP9" s="222"/>
      <c r="BTQ9" s="222"/>
      <c r="BTR9" s="222"/>
      <c r="BTS9" s="222"/>
      <c r="BTT9" s="222"/>
      <c r="BTU9" s="222"/>
      <c r="BTV9" s="222"/>
      <c r="BTW9" s="222"/>
      <c r="BTX9" s="222"/>
      <c r="BTY9" s="222"/>
      <c r="BTZ9" s="222"/>
      <c r="BUA9" s="222"/>
      <c r="BUB9" s="222"/>
      <c r="BUC9" s="222"/>
      <c r="BUD9" s="222"/>
      <c r="BUE9" s="222"/>
      <c r="BUF9" s="222"/>
      <c r="BUG9" s="222"/>
      <c r="BUH9" s="222"/>
      <c r="BUI9" s="222"/>
      <c r="BUJ9" s="222"/>
      <c r="BUK9" s="222"/>
      <c r="BUL9" s="222"/>
      <c r="BUM9" s="222"/>
      <c r="BUN9" s="222"/>
      <c r="BUO9" s="222"/>
      <c r="BUP9" s="222"/>
      <c r="BUQ9" s="222"/>
      <c r="BUR9" s="222"/>
      <c r="BUS9" s="222"/>
      <c r="BUT9" s="222"/>
      <c r="BUU9" s="222"/>
      <c r="BUV9" s="222"/>
      <c r="BUW9" s="222"/>
      <c r="BUX9" s="222"/>
      <c r="BUY9" s="222"/>
      <c r="BUZ9" s="222"/>
      <c r="BVA9" s="222"/>
      <c r="BVB9" s="222"/>
      <c r="BVC9" s="222"/>
      <c r="BVD9" s="222"/>
      <c r="BVE9" s="222"/>
      <c r="BVF9" s="222"/>
      <c r="BVG9" s="222"/>
      <c r="BVH9" s="222"/>
      <c r="BVI9" s="222"/>
      <c r="BVJ9" s="222"/>
      <c r="BVK9" s="222"/>
      <c r="BVL9" s="222"/>
      <c r="BVM9" s="222"/>
      <c r="BVN9" s="222"/>
      <c r="BVO9" s="222"/>
      <c r="BVP9" s="222"/>
      <c r="BVQ9" s="222"/>
      <c r="BVR9" s="222"/>
      <c r="BVS9" s="222"/>
      <c r="BVT9" s="222"/>
      <c r="BVU9" s="222"/>
      <c r="BVV9" s="222"/>
      <c r="BVW9" s="222"/>
      <c r="BVX9" s="222"/>
      <c r="BVY9" s="222"/>
      <c r="BVZ9" s="222"/>
      <c r="BWA9" s="222"/>
      <c r="BWB9" s="222"/>
      <c r="BWC9" s="222"/>
      <c r="BWD9" s="222"/>
      <c r="BWE9" s="222"/>
      <c r="BWF9" s="222"/>
      <c r="BWG9" s="222"/>
      <c r="BWH9" s="222"/>
      <c r="BWI9" s="222"/>
      <c r="BWJ9" s="222"/>
      <c r="BWK9" s="222"/>
      <c r="BWL9" s="222"/>
      <c r="BWM9" s="222"/>
      <c r="BWN9" s="222"/>
      <c r="BWO9" s="222"/>
      <c r="BWP9" s="222"/>
      <c r="BWQ9" s="222"/>
      <c r="BWR9" s="222"/>
      <c r="BWS9" s="222"/>
      <c r="BWT9" s="222"/>
      <c r="BWU9" s="222"/>
      <c r="BWV9" s="222"/>
      <c r="BWW9" s="222"/>
      <c r="BWX9" s="222"/>
      <c r="BWY9" s="222"/>
      <c r="BWZ9" s="222"/>
      <c r="BXA9" s="222"/>
      <c r="BXB9" s="222"/>
      <c r="BXC9" s="222"/>
      <c r="BXD9" s="222"/>
      <c r="BXE9" s="222"/>
      <c r="BXF9" s="222"/>
      <c r="BXG9" s="222"/>
      <c r="BXH9" s="222"/>
      <c r="BXI9" s="222"/>
      <c r="BXJ9" s="222"/>
      <c r="BXK9" s="222"/>
      <c r="BXL9" s="222"/>
      <c r="BXM9" s="222"/>
      <c r="BXN9" s="222"/>
      <c r="BXO9" s="222"/>
      <c r="BXP9" s="222"/>
      <c r="BXQ9" s="222"/>
      <c r="BXR9" s="222"/>
      <c r="BXS9" s="222"/>
      <c r="BXT9" s="222"/>
      <c r="BXU9" s="222"/>
      <c r="BXV9" s="222"/>
      <c r="BXW9" s="222"/>
      <c r="BXX9" s="222"/>
      <c r="BXY9" s="222"/>
      <c r="BXZ9" s="222"/>
      <c r="BYA9" s="222"/>
      <c r="BYB9" s="222"/>
      <c r="BYC9" s="222"/>
      <c r="BYD9" s="222"/>
      <c r="BYE9" s="222"/>
      <c r="BYF9" s="222"/>
      <c r="BYG9" s="222"/>
      <c r="BYH9" s="222"/>
      <c r="BYI9" s="222"/>
      <c r="BYJ9" s="222"/>
      <c r="BYK9" s="222"/>
      <c r="BYL9" s="222"/>
      <c r="BYM9" s="222"/>
      <c r="BYN9" s="222"/>
      <c r="BYO9" s="222"/>
      <c r="BYP9" s="222"/>
      <c r="BYQ9" s="222"/>
      <c r="BYR9" s="222"/>
      <c r="BYS9" s="222"/>
      <c r="BYT9" s="222"/>
      <c r="BYU9" s="222"/>
      <c r="BYV9" s="222"/>
      <c r="BYW9" s="222"/>
      <c r="BYX9" s="222"/>
      <c r="BYY9" s="222"/>
      <c r="BYZ9" s="222"/>
      <c r="BZA9" s="222"/>
      <c r="BZB9" s="222"/>
      <c r="BZC9" s="222"/>
      <c r="BZD9" s="222"/>
      <c r="BZE9" s="222"/>
      <c r="BZF9" s="222"/>
      <c r="BZG9" s="222"/>
      <c r="BZH9" s="222"/>
      <c r="BZI9" s="222"/>
      <c r="BZJ9" s="222"/>
      <c r="BZK9" s="222"/>
      <c r="BZL9" s="222"/>
      <c r="BZM9" s="222"/>
      <c r="BZN9" s="222"/>
      <c r="BZO9" s="222"/>
      <c r="BZP9" s="222"/>
      <c r="BZQ9" s="222"/>
      <c r="BZR9" s="222"/>
      <c r="BZS9" s="222"/>
      <c r="BZT9" s="222"/>
      <c r="BZU9" s="222"/>
      <c r="BZV9" s="222"/>
      <c r="BZW9" s="222"/>
      <c r="BZX9" s="222"/>
      <c r="BZY9" s="222"/>
      <c r="BZZ9" s="222"/>
      <c r="CAA9" s="222"/>
      <c r="CAB9" s="222"/>
      <c r="CAC9" s="222"/>
      <c r="CAD9" s="222"/>
      <c r="CAE9" s="222"/>
      <c r="CAF9" s="222"/>
      <c r="CAG9" s="222"/>
      <c r="CAH9" s="222"/>
      <c r="CAI9" s="222"/>
      <c r="CAJ9" s="222"/>
      <c r="CAK9" s="222"/>
      <c r="CAL9" s="222"/>
      <c r="CAM9" s="222"/>
      <c r="CAN9" s="222"/>
      <c r="CAO9" s="222"/>
      <c r="CAP9" s="222"/>
      <c r="CAQ9" s="222"/>
      <c r="CAR9" s="222"/>
      <c r="CAS9" s="222"/>
      <c r="CAT9" s="222"/>
      <c r="CAU9" s="222"/>
      <c r="CAV9" s="222"/>
      <c r="CAW9" s="222"/>
      <c r="CAX9" s="222"/>
      <c r="CAY9" s="222"/>
      <c r="CAZ9" s="222"/>
      <c r="CBA9" s="222"/>
      <c r="CBB9" s="222"/>
      <c r="CBC9" s="222"/>
      <c r="CBD9" s="222"/>
      <c r="CBE9" s="222"/>
      <c r="CBF9" s="222"/>
      <c r="CBG9" s="222"/>
      <c r="CBH9" s="222"/>
      <c r="CBI9" s="222"/>
      <c r="CBJ9" s="222"/>
      <c r="CBK9" s="222"/>
      <c r="CBL9" s="222"/>
      <c r="CBM9" s="222"/>
      <c r="CBN9" s="222"/>
      <c r="CBO9" s="222"/>
      <c r="CBP9" s="222"/>
      <c r="CBQ9" s="222"/>
      <c r="CBR9" s="222"/>
      <c r="CBS9" s="222"/>
      <c r="CBT9" s="222"/>
      <c r="CBU9" s="222"/>
      <c r="CBV9" s="222"/>
      <c r="CBW9" s="222"/>
      <c r="CBX9" s="222"/>
      <c r="CBY9" s="222"/>
      <c r="CBZ9" s="222"/>
      <c r="CCA9" s="222"/>
      <c r="CCB9" s="222"/>
      <c r="CCC9" s="222"/>
      <c r="CCD9" s="222"/>
      <c r="CCE9" s="222"/>
      <c r="CCF9" s="222"/>
      <c r="CCG9" s="222"/>
      <c r="CCH9" s="222"/>
      <c r="CCI9" s="222"/>
      <c r="CCJ9" s="222"/>
      <c r="CCK9" s="222"/>
      <c r="CCL9" s="222"/>
      <c r="CCM9" s="222"/>
      <c r="CCN9" s="222"/>
      <c r="CCO9" s="222"/>
      <c r="CCP9" s="222"/>
      <c r="CCQ9" s="222"/>
      <c r="CCR9" s="222"/>
      <c r="CCS9" s="222"/>
      <c r="CCT9" s="222"/>
      <c r="CCU9" s="222"/>
      <c r="CCV9" s="222"/>
      <c r="CCW9" s="222"/>
      <c r="CCX9" s="222"/>
      <c r="CCY9" s="222"/>
      <c r="CCZ9" s="222"/>
      <c r="CDA9" s="222"/>
      <c r="CDB9" s="222"/>
      <c r="CDC9" s="222"/>
      <c r="CDD9" s="222"/>
      <c r="CDE9" s="222"/>
      <c r="CDF9" s="222"/>
      <c r="CDG9" s="222"/>
      <c r="CDH9" s="222"/>
      <c r="CDI9" s="222"/>
      <c r="CDJ9" s="222"/>
      <c r="CDK9" s="222"/>
      <c r="CDL9" s="222"/>
      <c r="CDM9" s="222"/>
      <c r="CDN9" s="222"/>
      <c r="CDO9" s="222"/>
      <c r="CDP9" s="222"/>
      <c r="CDQ9" s="222"/>
      <c r="CDR9" s="222"/>
      <c r="CDS9" s="222"/>
      <c r="CDT9" s="222"/>
      <c r="CDU9" s="222"/>
      <c r="CDV9" s="222"/>
      <c r="CDW9" s="222"/>
      <c r="CDX9" s="222"/>
      <c r="CDY9" s="222"/>
      <c r="CDZ9" s="222"/>
      <c r="CEA9" s="222"/>
      <c r="CEB9" s="222"/>
      <c r="CEC9" s="222"/>
      <c r="CED9" s="222"/>
      <c r="CEE9" s="222"/>
      <c r="CEF9" s="222"/>
      <c r="CEG9" s="222"/>
      <c r="CEH9" s="222"/>
      <c r="CEI9" s="222"/>
      <c r="CEJ9" s="222"/>
      <c r="CEK9" s="222"/>
      <c r="CEL9" s="222"/>
      <c r="CEM9" s="222"/>
      <c r="CEN9" s="222"/>
      <c r="CEO9" s="222"/>
      <c r="CEP9" s="222"/>
      <c r="CEQ9" s="222"/>
      <c r="CER9" s="222"/>
      <c r="CES9" s="222"/>
      <c r="CET9" s="222"/>
      <c r="CEU9" s="222"/>
      <c r="CEV9" s="222"/>
      <c r="CEW9" s="222"/>
      <c r="CEX9" s="222"/>
      <c r="CEY9" s="222"/>
      <c r="CEZ9" s="222"/>
      <c r="CFA9" s="222"/>
      <c r="CFB9" s="222"/>
      <c r="CFC9" s="222"/>
      <c r="CFD9" s="222"/>
      <c r="CFE9" s="222"/>
      <c r="CFF9" s="222"/>
      <c r="CFG9" s="222"/>
      <c r="CFH9" s="222"/>
      <c r="CFI9" s="222"/>
      <c r="CFJ9" s="222"/>
      <c r="CFK9" s="222"/>
      <c r="CFL9" s="222"/>
      <c r="CFM9" s="222"/>
      <c r="CFN9" s="222"/>
      <c r="CFO9" s="222"/>
      <c r="CFP9" s="222"/>
      <c r="CFQ9" s="222"/>
      <c r="CFR9" s="222"/>
      <c r="CFS9" s="222"/>
      <c r="CFT9" s="222"/>
      <c r="CFU9" s="222"/>
      <c r="CFV9" s="222"/>
      <c r="CFW9" s="222"/>
      <c r="CFX9" s="222"/>
      <c r="CFY9" s="222"/>
      <c r="CFZ9" s="222"/>
      <c r="CGA9" s="222"/>
      <c r="CGB9" s="222"/>
      <c r="CGC9" s="222"/>
      <c r="CGD9" s="222"/>
      <c r="CGE9" s="222"/>
      <c r="CGF9" s="222"/>
      <c r="CGG9" s="222"/>
      <c r="CGH9" s="222"/>
      <c r="CGI9" s="222"/>
      <c r="CGJ9" s="222"/>
      <c r="CGK9" s="222"/>
      <c r="CGL9" s="222"/>
      <c r="CGM9" s="222"/>
      <c r="CGN9" s="222"/>
      <c r="CGO9" s="222"/>
      <c r="CGP9" s="222"/>
      <c r="CGQ9" s="222"/>
      <c r="CGR9" s="222"/>
      <c r="CGS9" s="222"/>
      <c r="CGT9" s="222"/>
      <c r="CGU9" s="222"/>
      <c r="CGV9" s="222"/>
      <c r="CGW9" s="222"/>
      <c r="CGX9" s="222"/>
      <c r="CGY9" s="222"/>
      <c r="CGZ9" s="222"/>
      <c r="CHA9" s="222"/>
      <c r="CHB9" s="222"/>
      <c r="CHC9" s="222"/>
      <c r="CHD9" s="222"/>
      <c r="CHE9" s="222"/>
      <c r="CHF9" s="222"/>
      <c r="CHG9" s="222"/>
      <c r="CHH9" s="222"/>
      <c r="CHI9" s="222"/>
      <c r="CHJ9" s="222"/>
      <c r="CHK9" s="222"/>
      <c r="CHL9" s="222"/>
      <c r="CHM9" s="222"/>
      <c r="CHN9" s="222"/>
      <c r="CHO9" s="222"/>
      <c r="CHP9" s="222"/>
      <c r="CHQ9" s="222"/>
      <c r="CHR9" s="222"/>
      <c r="CHS9" s="222"/>
      <c r="CHT9" s="222"/>
      <c r="CHU9" s="222"/>
      <c r="CHV9" s="222"/>
      <c r="CHW9" s="222"/>
      <c r="CHX9" s="222"/>
      <c r="CHY9" s="222"/>
      <c r="CHZ9" s="222"/>
      <c r="CIA9" s="222"/>
      <c r="CIB9" s="222"/>
      <c r="CIC9" s="222"/>
      <c r="CID9" s="222"/>
      <c r="CIE9" s="222"/>
      <c r="CIF9" s="222"/>
      <c r="CIG9" s="222"/>
      <c r="CIH9" s="222"/>
      <c r="CII9" s="222"/>
      <c r="CIJ9" s="222"/>
      <c r="CIK9" s="222"/>
      <c r="CIL9" s="222"/>
      <c r="CIM9" s="222"/>
      <c r="CIN9" s="222"/>
      <c r="CIO9" s="222"/>
      <c r="CIP9" s="222"/>
      <c r="CIQ9" s="222"/>
      <c r="CIR9" s="222"/>
      <c r="CIS9" s="222"/>
      <c r="CIT9" s="222"/>
      <c r="CIU9" s="222"/>
      <c r="CIV9" s="222"/>
      <c r="CIW9" s="222"/>
      <c r="CIX9" s="222"/>
      <c r="CIY9" s="222"/>
      <c r="CIZ9" s="222"/>
      <c r="CJA9" s="222"/>
      <c r="CJB9" s="222"/>
      <c r="CJC9" s="222"/>
      <c r="CJD9" s="222"/>
      <c r="CJE9" s="222"/>
      <c r="CJF9" s="222"/>
      <c r="CJG9" s="222"/>
      <c r="CJH9" s="222"/>
      <c r="CJI9" s="222"/>
      <c r="CJJ9" s="222"/>
      <c r="CJK9" s="222"/>
      <c r="CJL9" s="222"/>
      <c r="CJM9" s="222"/>
      <c r="CJN9" s="222"/>
      <c r="CJO9" s="222"/>
      <c r="CJP9" s="222"/>
      <c r="CJQ9" s="222"/>
      <c r="CJR9" s="222"/>
      <c r="CJS9" s="222"/>
      <c r="CJT9" s="222"/>
      <c r="CJU9" s="222"/>
      <c r="CJV9" s="222"/>
      <c r="CJW9" s="222"/>
      <c r="CJX9" s="222"/>
      <c r="CJY9" s="222"/>
      <c r="CJZ9" s="222"/>
      <c r="CKA9" s="222"/>
      <c r="CKB9" s="222"/>
      <c r="CKC9" s="222"/>
      <c r="CKD9" s="222"/>
      <c r="CKE9" s="222"/>
      <c r="CKF9" s="222"/>
      <c r="CKG9" s="222"/>
      <c r="CKH9" s="222"/>
      <c r="CKI9" s="222"/>
      <c r="CKJ9" s="222"/>
      <c r="CKK9" s="222"/>
      <c r="CKL9" s="222"/>
      <c r="CKM9" s="222"/>
      <c r="CKN9" s="222"/>
      <c r="CKO9" s="222"/>
      <c r="CKP9" s="222"/>
      <c r="CKQ9" s="222"/>
      <c r="CKR9" s="222"/>
      <c r="CKS9" s="222"/>
      <c r="CKT9" s="222"/>
      <c r="CKU9" s="222"/>
      <c r="CKV9" s="222"/>
      <c r="CKW9" s="222"/>
      <c r="CKX9" s="222"/>
      <c r="CKY9" s="222"/>
      <c r="CKZ9" s="222"/>
      <c r="CLA9" s="222"/>
      <c r="CLB9" s="222"/>
      <c r="CLC9" s="222"/>
      <c r="CLD9" s="222"/>
      <c r="CLE9" s="222"/>
      <c r="CLF9" s="222"/>
      <c r="CLG9" s="222"/>
      <c r="CLH9" s="222"/>
      <c r="CLI9" s="222"/>
      <c r="CLJ9" s="222"/>
      <c r="CLK9" s="222"/>
      <c r="CLL9" s="222"/>
      <c r="CLM9" s="222"/>
      <c r="CLN9" s="222"/>
      <c r="CLO9" s="222"/>
      <c r="CLP9" s="222"/>
      <c r="CLQ9" s="222"/>
      <c r="CLR9" s="222"/>
      <c r="CLS9" s="222"/>
      <c r="CLT9" s="222"/>
      <c r="CLU9" s="222"/>
      <c r="CLV9" s="222"/>
      <c r="CLW9" s="222"/>
      <c r="CLX9" s="222"/>
      <c r="CLY9" s="222"/>
      <c r="CLZ9" s="222"/>
      <c r="CMA9" s="222"/>
      <c r="CMB9" s="222"/>
      <c r="CMC9" s="222"/>
      <c r="CMD9" s="222"/>
      <c r="CME9" s="222"/>
      <c r="CMF9" s="222"/>
      <c r="CMG9" s="222"/>
      <c r="CMH9" s="222"/>
      <c r="CMI9" s="222"/>
      <c r="CMJ9" s="222"/>
      <c r="CMK9" s="222"/>
      <c r="CML9" s="222"/>
      <c r="CMM9" s="222"/>
      <c r="CMN9" s="222"/>
      <c r="CMO9" s="222"/>
      <c r="CMP9" s="222"/>
      <c r="CMQ9" s="222"/>
      <c r="CMR9" s="222"/>
      <c r="CMS9" s="222"/>
      <c r="CMT9" s="222"/>
      <c r="CMU9" s="222"/>
      <c r="CMV9" s="222"/>
      <c r="CMW9" s="222"/>
      <c r="CMX9" s="222"/>
      <c r="CMY9" s="222"/>
      <c r="CMZ9" s="222"/>
      <c r="CNA9" s="222"/>
      <c r="CNB9" s="222"/>
      <c r="CNC9" s="222"/>
      <c r="CND9" s="222"/>
      <c r="CNE9" s="222"/>
      <c r="CNF9" s="222"/>
      <c r="CNG9" s="222"/>
      <c r="CNH9" s="222"/>
      <c r="CNI9" s="222"/>
      <c r="CNJ9" s="222"/>
      <c r="CNK9" s="222"/>
      <c r="CNL9" s="222"/>
      <c r="CNM9" s="222"/>
      <c r="CNN9" s="222"/>
      <c r="CNO9" s="222"/>
      <c r="CNP9" s="222"/>
      <c r="CNQ9" s="222"/>
      <c r="CNR9" s="222"/>
      <c r="CNS9" s="222"/>
      <c r="CNT9" s="222"/>
      <c r="CNU9" s="222"/>
      <c r="CNV9" s="222"/>
      <c r="CNW9" s="222"/>
      <c r="CNX9" s="222"/>
      <c r="CNY9" s="222"/>
      <c r="CNZ9" s="222"/>
      <c r="COA9" s="222"/>
      <c r="COB9" s="222"/>
      <c r="COC9" s="222"/>
      <c r="COD9" s="222"/>
      <c r="COE9" s="222"/>
      <c r="COF9" s="222"/>
      <c r="COG9" s="222"/>
      <c r="COH9" s="222"/>
      <c r="COI9" s="222"/>
      <c r="COJ9" s="222"/>
      <c r="COK9" s="222"/>
      <c r="COL9" s="222"/>
      <c r="COM9" s="222"/>
      <c r="CON9" s="222"/>
      <c r="COO9" s="222"/>
      <c r="COP9" s="222"/>
      <c r="COQ9" s="222"/>
      <c r="COR9" s="222"/>
      <c r="COS9" s="222"/>
      <c r="COT9" s="222"/>
      <c r="COU9" s="222"/>
      <c r="COV9" s="222"/>
      <c r="COW9" s="222"/>
      <c r="COX9" s="222"/>
      <c r="COY9" s="222"/>
      <c r="COZ9" s="222"/>
      <c r="CPA9" s="222"/>
      <c r="CPB9" s="222"/>
      <c r="CPC9" s="222"/>
      <c r="CPD9" s="222"/>
      <c r="CPE9" s="222"/>
      <c r="CPF9" s="222"/>
      <c r="CPG9" s="222"/>
      <c r="CPH9" s="222"/>
      <c r="CPI9" s="222"/>
      <c r="CPJ9" s="222"/>
      <c r="CPK9" s="222"/>
      <c r="CPL9" s="222"/>
      <c r="CPM9" s="222"/>
      <c r="CPN9" s="222"/>
      <c r="CPO9" s="222"/>
      <c r="CPP9" s="222"/>
      <c r="CPQ9" s="222"/>
      <c r="CPR9" s="222"/>
      <c r="CPS9" s="222"/>
      <c r="CPT9" s="222"/>
      <c r="CPU9" s="222"/>
      <c r="CPV9" s="222"/>
      <c r="CPW9" s="222"/>
      <c r="CPX9" s="222"/>
      <c r="CPY9" s="222"/>
      <c r="CPZ9" s="222"/>
      <c r="CQA9" s="222"/>
      <c r="CQB9" s="222"/>
      <c r="CQC9" s="222"/>
      <c r="CQD9" s="222"/>
      <c r="CQE9" s="222"/>
      <c r="CQF9" s="222"/>
      <c r="CQG9" s="222"/>
      <c r="CQH9" s="222"/>
      <c r="CQI9" s="222"/>
      <c r="CQJ9" s="222"/>
      <c r="CQK9" s="222"/>
      <c r="CQL9" s="222"/>
      <c r="CQM9" s="222"/>
      <c r="CQN9" s="222"/>
      <c r="CQO9" s="222"/>
      <c r="CQP9" s="222"/>
      <c r="CQQ9" s="222"/>
      <c r="CQR9" s="222"/>
      <c r="CQS9" s="222"/>
      <c r="CQT9" s="222"/>
      <c r="CQU9" s="222"/>
      <c r="CQV9" s="222"/>
      <c r="CQW9" s="222"/>
      <c r="CQX9" s="222"/>
      <c r="CQY9" s="222"/>
      <c r="CQZ9" s="222"/>
      <c r="CRA9" s="222"/>
      <c r="CRB9" s="222"/>
      <c r="CRC9" s="222"/>
      <c r="CRD9" s="222"/>
      <c r="CRE9" s="222"/>
      <c r="CRF9" s="222"/>
      <c r="CRG9" s="222"/>
      <c r="CRH9" s="222"/>
      <c r="CRI9" s="222"/>
      <c r="CRJ9" s="222"/>
      <c r="CRK9" s="222"/>
      <c r="CRL9" s="222"/>
      <c r="CRM9" s="222"/>
      <c r="CRN9" s="222"/>
      <c r="CRO9" s="222"/>
      <c r="CRP9" s="222"/>
      <c r="CRQ9" s="222"/>
      <c r="CRR9" s="222"/>
      <c r="CRS9" s="222"/>
      <c r="CRT9" s="222"/>
      <c r="CRU9" s="222"/>
      <c r="CRV9" s="222"/>
      <c r="CRW9" s="222"/>
      <c r="CRX9" s="222"/>
      <c r="CRY9" s="222"/>
      <c r="CRZ9" s="222"/>
      <c r="CSA9" s="222"/>
      <c r="CSB9" s="222"/>
      <c r="CSC9" s="222"/>
      <c r="CSD9" s="222"/>
      <c r="CSE9" s="222"/>
      <c r="CSF9" s="222"/>
      <c r="CSG9" s="222"/>
      <c r="CSH9" s="222"/>
      <c r="CSI9" s="222"/>
      <c r="CSJ9" s="222"/>
      <c r="CSK9" s="222"/>
      <c r="CSL9" s="222"/>
      <c r="CSM9" s="222"/>
      <c r="CSN9" s="222"/>
      <c r="CSO9" s="222"/>
      <c r="CSP9" s="222"/>
      <c r="CSQ9" s="222"/>
      <c r="CSR9" s="222"/>
      <c r="CSS9" s="222"/>
      <c r="CST9" s="222"/>
      <c r="CSU9" s="222"/>
      <c r="CSV9" s="222"/>
      <c r="CSW9" s="222"/>
      <c r="CSX9" s="222"/>
      <c r="CSY9" s="222"/>
      <c r="CSZ9" s="222"/>
      <c r="CTA9" s="222"/>
      <c r="CTB9" s="222"/>
      <c r="CTC9" s="222"/>
      <c r="CTD9" s="222"/>
      <c r="CTE9" s="222"/>
      <c r="CTF9" s="222"/>
      <c r="CTG9" s="222"/>
      <c r="CTH9" s="222"/>
      <c r="CTI9" s="222"/>
      <c r="CTJ9" s="222"/>
      <c r="CTK9" s="222"/>
      <c r="CTL9" s="222"/>
      <c r="CTM9" s="222"/>
      <c r="CTN9" s="222"/>
      <c r="CTO9" s="222"/>
      <c r="CTP9" s="222"/>
      <c r="CTQ9" s="222"/>
      <c r="CTR9" s="222"/>
      <c r="CTS9" s="222"/>
      <c r="CTT9" s="222"/>
      <c r="CTU9" s="222"/>
      <c r="CTV9" s="222"/>
      <c r="CTW9" s="222"/>
      <c r="CTX9" s="222"/>
      <c r="CTY9" s="222"/>
      <c r="CTZ9" s="222"/>
      <c r="CUA9" s="222"/>
      <c r="CUB9" s="222"/>
      <c r="CUC9" s="222"/>
      <c r="CUD9" s="222"/>
      <c r="CUE9" s="222"/>
      <c r="CUF9" s="222"/>
      <c r="CUG9" s="222"/>
      <c r="CUH9" s="222"/>
      <c r="CUI9" s="222"/>
      <c r="CUJ9" s="222"/>
      <c r="CUK9" s="222"/>
      <c r="CUL9" s="222"/>
      <c r="CUM9" s="222"/>
      <c r="CUN9" s="222"/>
      <c r="CUO9" s="222"/>
      <c r="CUP9" s="222"/>
      <c r="CUQ9" s="222"/>
      <c r="CUR9" s="222"/>
      <c r="CUS9" s="222"/>
      <c r="CUT9" s="222"/>
      <c r="CUU9" s="222"/>
      <c r="CUV9" s="222"/>
      <c r="CUW9" s="222"/>
      <c r="CUX9" s="222"/>
      <c r="CUY9" s="222"/>
      <c r="CUZ9" s="222"/>
      <c r="CVA9" s="222"/>
      <c r="CVB9" s="222"/>
      <c r="CVC9" s="222"/>
      <c r="CVD9" s="222"/>
      <c r="CVE9" s="222"/>
      <c r="CVF9" s="222"/>
      <c r="CVG9" s="222"/>
      <c r="CVH9" s="222"/>
      <c r="CVI9" s="222"/>
      <c r="CVJ9" s="222"/>
      <c r="CVK9" s="222"/>
      <c r="CVL9" s="222"/>
      <c r="CVM9" s="222"/>
      <c r="CVN9" s="222"/>
      <c r="CVO9" s="222"/>
      <c r="CVP9" s="222"/>
      <c r="CVQ9" s="222"/>
      <c r="CVR9" s="222"/>
      <c r="CVS9" s="222"/>
      <c r="CVT9" s="222"/>
      <c r="CVU9" s="222"/>
      <c r="CVV9" s="222"/>
      <c r="CVW9" s="222"/>
      <c r="CVX9" s="222"/>
      <c r="CVY9" s="222"/>
      <c r="CVZ9" s="222"/>
      <c r="CWA9" s="222"/>
      <c r="CWB9" s="222"/>
      <c r="CWC9" s="222"/>
      <c r="CWD9" s="222"/>
      <c r="CWE9" s="222"/>
      <c r="CWF9" s="222"/>
      <c r="CWG9" s="222"/>
      <c r="CWH9" s="222"/>
      <c r="CWI9" s="222"/>
      <c r="CWJ9" s="222"/>
      <c r="CWK9" s="222"/>
      <c r="CWL9" s="222"/>
      <c r="CWM9" s="222"/>
      <c r="CWN9" s="222"/>
      <c r="CWO9" s="222"/>
      <c r="CWP9" s="222"/>
      <c r="CWQ9" s="222"/>
      <c r="CWR9" s="222"/>
      <c r="CWS9" s="222"/>
      <c r="CWT9" s="222"/>
      <c r="CWU9" s="222"/>
      <c r="CWV9" s="222"/>
      <c r="CWW9" s="222"/>
      <c r="CWX9" s="222"/>
      <c r="CWY9" s="222"/>
      <c r="CWZ9" s="222"/>
      <c r="CXA9" s="222"/>
      <c r="CXB9" s="222"/>
      <c r="CXC9" s="222"/>
      <c r="CXD9" s="222"/>
      <c r="CXE9" s="222"/>
      <c r="CXF9" s="222"/>
      <c r="CXG9" s="222"/>
      <c r="CXH9" s="222"/>
      <c r="CXI9" s="222"/>
      <c r="CXJ9" s="222"/>
      <c r="CXK9" s="222"/>
      <c r="CXL9" s="222"/>
      <c r="CXM9" s="222"/>
      <c r="CXN9" s="222"/>
      <c r="CXO9" s="222"/>
      <c r="CXP9" s="222"/>
      <c r="CXQ9" s="222"/>
      <c r="CXR9" s="222"/>
      <c r="CXS9" s="222"/>
      <c r="CXT9" s="222"/>
      <c r="CXU9" s="222"/>
      <c r="CXV9" s="222"/>
      <c r="CXW9" s="222"/>
      <c r="CXX9" s="222"/>
      <c r="CXY9" s="222"/>
      <c r="CXZ9" s="222"/>
      <c r="CYA9" s="222"/>
      <c r="CYB9" s="222"/>
      <c r="CYC9" s="222"/>
      <c r="CYD9" s="222"/>
      <c r="CYE9" s="222"/>
      <c r="CYF9" s="222"/>
      <c r="CYG9" s="222"/>
      <c r="CYH9" s="222"/>
      <c r="CYI9" s="222"/>
      <c r="CYJ9" s="222"/>
      <c r="CYK9" s="222"/>
      <c r="CYL9" s="222"/>
      <c r="CYM9" s="222"/>
      <c r="CYN9" s="222"/>
      <c r="CYO9" s="222"/>
      <c r="CYP9" s="222"/>
      <c r="CYQ9" s="222"/>
      <c r="CYR9" s="222"/>
      <c r="CYS9" s="222"/>
      <c r="CYT9" s="222"/>
      <c r="CYU9" s="222"/>
      <c r="CYV9" s="222"/>
      <c r="CYW9" s="222"/>
      <c r="CYX9" s="222"/>
      <c r="CYY9" s="222"/>
      <c r="CYZ9" s="222"/>
      <c r="CZA9" s="222"/>
      <c r="CZB9" s="222"/>
      <c r="CZC9" s="222"/>
      <c r="CZD9" s="222"/>
      <c r="CZE9" s="222"/>
      <c r="CZF9" s="222"/>
      <c r="CZG9" s="222"/>
      <c r="CZH9" s="222"/>
      <c r="CZI9" s="222"/>
      <c r="CZJ9" s="222"/>
      <c r="CZK9" s="222"/>
      <c r="CZL9" s="222"/>
      <c r="CZM9" s="222"/>
      <c r="CZN9" s="222"/>
      <c r="CZO9" s="222"/>
      <c r="CZP9" s="222"/>
      <c r="CZQ9" s="222"/>
      <c r="CZR9" s="222"/>
      <c r="CZS9" s="222"/>
      <c r="CZT9" s="222"/>
      <c r="CZU9" s="222"/>
      <c r="CZV9" s="222"/>
      <c r="CZW9" s="222"/>
      <c r="CZX9" s="222"/>
      <c r="CZY9" s="222"/>
      <c r="CZZ9" s="222"/>
      <c r="DAA9" s="222"/>
      <c r="DAB9" s="222"/>
      <c r="DAC9" s="222"/>
      <c r="DAD9" s="222"/>
      <c r="DAE9" s="222"/>
      <c r="DAF9" s="222"/>
      <c r="DAG9" s="222"/>
      <c r="DAH9" s="222"/>
      <c r="DAI9" s="222"/>
      <c r="DAJ9" s="222"/>
      <c r="DAK9" s="222"/>
      <c r="DAL9" s="222"/>
      <c r="DAM9" s="222"/>
      <c r="DAN9" s="222"/>
      <c r="DAO9" s="222"/>
      <c r="DAP9" s="222"/>
      <c r="DAQ9" s="222"/>
      <c r="DAR9" s="222"/>
      <c r="DAS9" s="222"/>
      <c r="DAT9" s="222"/>
      <c r="DAU9" s="222"/>
      <c r="DAV9" s="222"/>
      <c r="DAW9" s="222"/>
      <c r="DAX9" s="222"/>
      <c r="DAY9" s="222"/>
      <c r="DAZ9" s="222"/>
      <c r="DBA9" s="222"/>
      <c r="DBB9" s="222"/>
      <c r="DBC9" s="222"/>
      <c r="DBD9" s="222"/>
      <c r="DBE9" s="222"/>
      <c r="DBF9" s="222"/>
      <c r="DBG9" s="222"/>
      <c r="DBH9" s="222"/>
      <c r="DBI9" s="222"/>
      <c r="DBJ9" s="222"/>
      <c r="DBK9" s="222"/>
      <c r="DBL9" s="222"/>
      <c r="DBM9" s="222"/>
      <c r="DBN9" s="222"/>
      <c r="DBO9" s="222"/>
      <c r="DBP9" s="222"/>
      <c r="DBQ9" s="222"/>
      <c r="DBR9" s="222"/>
      <c r="DBS9" s="222"/>
      <c r="DBT9" s="222"/>
      <c r="DBU9" s="222"/>
      <c r="DBV9" s="222"/>
      <c r="DBW9" s="222"/>
      <c r="DBX9" s="222"/>
      <c r="DBY9" s="222"/>
      <c r="DBZ9" s="222"/>
      <c r="DCA9" s="222"/>
      <c r="DCB9" s="222"/>
      <c r="DCC9" s="222"/>
      <c r="DCD9" s="222"/>
      <c r="DCE9" s="222"/>
      <c r="DCF9" s="222"/>
      <c r="DCG9" s="222"/>
      <c r="DCH9" s="222"/>
      <c r="DCI9" s="222"/>
      <c r="DCJ9" s="222"/>
      <c r="DCK9" s="222"/>
      <c r="DCL9" s="222"/>
      <c r="DCM9" s="222"/>
      <c r="DCN9" s="222"/>
      <c r="DCO9" s="222"/>
      <c r="DCP9" s="222"/>
      <c r="DCQ9" s="222"/>
      <c r="DCR9" s="222"/>
      <c r="DCS9" s="222"/>
      <c r="DCT9" s="222"/>
      <c r="DCU9" s="222"/>
      <c r="DCV9" s="222"/>
      <c r="DCW9" s="222"/>
      <c r="DCX9" s="222"/>
      <c r="DCY9" s="222"/>
      <c r="DCZ9" s="222"/>
      <c r="DDA9" s="222"/>
      <c r="DDB9" s="222"/>
      <c r="DDC9" s="222"/>
      <c r="DDD9" s="222"/>
      <c r="DDE9" s="222"/>
      <c r="DDF9" s="222"/>
      <c r="DDG9" s="222"/>
      <c r="DDH9" s="222"/>
      <c r="DDI9" s="222"/>
      <c r="DDJ9" s="222"/>
      <c r="DDK9" s="222"/>
      <c r="DDL9" s="222"/>
      <c r="DDM9" s="222"/>
      <c r="DDN9" s="222"/>
      <c r="DDO9" s="222"/>
      <c r="DDP9" s="222"/>
      <c r="DDQ9" s="222"/>
      <c r="DDR9" s="222"/>
      <c r="DDS9" s="222"/>
      <c r="DDT9" s="222"/>
      <c r="DDU9" s="222"/>
      <c r="DDV9" s="222"/>
      <c r="DDW9" s="222"/>
      <c r="DDX9" s="222"/>
      <c r="DDY9" s="222"/>
      <c r="DDZ9" s="222"/>
      <c r="DEA9" s="222"/>
      <c r="DEB9" s="222"/>
      <c r="DEC9" s="222"/>
      <c r="DED9" s="222"/>
      <c r="DEE9" s="222"/>
      <c r="DEF9" s="222"/>
      <c r="DEG9" s="222"/>
      <c r="DEH9" s="222"/>
      <c r="DEI9" s="222"/>
      <c r="DEJ9" s="222"/>
      <c r="DEK9" s="222"/>
      <c r="DEL9" s="222"/>
      <c r="DEM9" s="222"/>
      <c r="DEN9" s="222"/>
      <c r="DEO9" s="222"/>
      <c r="DEP9" s="222"/>
      <c r="DEQ9" s="222"/>
      <c r="DER9" s="222"/>
      <c r="DES9" s="222"/>
      <c r="DET9" s="222"/>
      <c r="DEU9" s="222"/>
      <c r="DEV9" s="222"/>
      <c r="DEW9" s="222"/>
      <c r="DEX9" s="222"/>
      <c r="DEY9" s="222"/>
      <c r="DEZ9" s="222"/>
      <c r="DFA9" s="222"/>
      <c r="DFB9" s="222"/>
      <c r="DFC9" s="222"/>
      <c r="DFD9" s="222"/>
      <c r="DFE9" s="222"/>
      <c r="DFF9" s="222"/>
      <c r="DFG9" s="222"/>
      <c r="DFH9" s="222"/>
      <c r="DFI9" s="222"/>
      <c r="DFJ9" s="222"/>
      <c r="DFK9" s="222"/>
      <c r="DFL9" s="222"/>
      <c r="DFM9" s="222"/>
      <c r="DFN9" s="222"/>
      <c r="DFO9" s="222"/>
      <c r="DFP9" s="222"/>
      <c r="DFQ9" s="222"/>
      <c r="DFR9" s="222"/>
      <c r="DFS9" s="222"/>
      <c r="DFT9" s="222"/>
      <c r="DFU9" s="222"/>
      <c r="DFV9" s="222"/>
      <c r="DFW9" s="222"/>
      <c r="DFX9" s="222"/>
      <c r="DFY9" s="222"/>
      <c r="DFZ9" s="222"/>
      <c r="DGA9" s="222"/>
      <c r="DGB9" s="222"/>
      <c r="DGC9" s="222"/>
      <c r="DGD9" s="222"/>
      <c r="DGE9" s="222"/>
      <c r="DGF9" s="222"/>
      <c r="DGG9" s="222"/>
      <c r="DGH9" s="222"/>
      <c r="DGI9" s="222"/>
      <c r="DGJ9" s="222"/>
      <c r="DGK9" s="222"/>
      <c r="DGL9" s="222"/>
      <c r="DGM9" s="222"/>
      <c r="DGN9" s="222"/>
      <c r="DGO9" s="222"/>
      <c r="DGP9" s="222"/>
      <c r="DGQ9" s="222"/>
      <c r="DGR9" s="222"/>
      <c r="DGS9" s="222"/>
      <c r="DGT9" s="222"/>
      <c r="DGU9" s="222"/>
      <c r="DGV9" s="222"/>
      <c r="DGW9" s="222"/>
      <c r="DGX9" s="222"/>
      <c r="DGY9" s="222"/>
      <c r="DGZ9" s="222"/>
      <c r="DHA9" s="222"/>
      <c r="DHB9" s="222"/>
      <c r="DHC9" s="222"/>
      <c r="DHD9" s="222"/>
      <c r="DHE9" s="222"/>
      <c r="DHF9" s="222"/>
      <c r="DHG9" s="222"/>
      <c r="DHH9" s="222"/>
      <c r="DHI9" s="222"/>
      <c r="DHJ9" s="222"/>
      <c r="DHK9" s="222"/>
      <c r="DHL9" s="222"/>
      <c r="DHM9" s="222"/>
      <c r="DHN9" s="222"/>
      <c r="DHO9" s="222"/>
      <c r="DHP9" s="222"/>
      <c r="DHQ9" s="222"/>
      <c r="DHR9" s="222"/>
      <c r="DHS9" s="222"/>
      <c r="DHT9" s="222"/>
      <c r="DHU9" s="222"/>
      <c r="DHV9" s="222"/>
      <c r="DHW9" s="222"/>
      <c r="DHX9" s="222"/>
      <c r="DHY9" s="222"/>
      <c r="DHZ9" s="222"/>
      <c r="DIA9" s="222"/>
      <c r="DIB9" s="222"/>
      <c r="DIC9" s="222"/>
      <c r="DID9" s="222"/>
      <c r="DIE9" s="222"/>
      <c r="DIF9" s="222"/>
      <c r="DIG9" s="222"/>
      <c r="DIH9" s="222"/>
      <c r="DII9" s="222"/>
      <c r="DIJ9" s="222"/>
      <c r="DIK9" s="222"/>
      <c r="DIL9" s="222"/>
      <c r="DIM9" s="222"/>
      <c r="DIN9" s="222"/>
      <c r="DIO9" s="222"/>
      <c r="DIP9" s="222"/>
      <c r="DIQ9" s="222"/>
      <c r="DIR9" s="222"/>
      <c r="DIS9" s="222"/>
      <c r="DIT9" s="222"/>
      <c r="DIU9" s="222"/>
      <c r="DIV9" s="222"/>
      <c r="DIW9" s="222"/>
      <c r="DIX9" s="222"/>
      <c r="DIY9" s="222"/>
      <c r="DIZ9" s="222"/>
      <c r="DJA9" s="222"/>
      <c r="DJB9" s="222"/>
      <c r="DJC9" s="222"/>
      <c r="DJD9" s="222"/>
      <c r="DJE9" s="222"/>
      <c r="DJF9" s="222"/>
      <c r="DJG9" s="222"/>
      <c r="DJH9" s="222"/>
      <c r="DJI9" s="222"/>
      <c r="DJJ9" s="222"/>
      <c r="DJK9" s="222"/>
      <c r="DJL9" s="222"/>
      <c r="DJM9" s="222"/>
      <c r="DJN9" s="222"/>
      <c r="DJO9" s="222"/>
      <c r="DJP9" s="222"/>
      <c r="DJQ9" s="222"/>
      <c r="DJR9" s="222"/>
      <c r="DJS9" s="222"/>
      <c r="DJT9" s="222"/>
      <c r="DJU9" s="222"/>
      <c r="DJV9" s="222"/>
      <c r="DJW9" s="222"/>
      <c r="DJX9" s="222"/>
      <c r="DJY9" s="222"/>
      <c r="DJZ9" s="222"/>
      <c r="DKA9" s="222"/>
      <c r="DKB9" s="222"/>
      <c r="DKC9" s="222"/>
      <c r="DKD9" s="222"/>
      <c r="DKE9" s="222"/>
      <c r="DKF9" s="222"/>
      <c r="DKG9" s="222"/>
      <c r="DKH9" s="222"/>
      <c r="DKI9" s="222"/>
      <c r="DKJ9" s="222"/>
      <c r="DKK9" s="222"/>
      <c r="DKL9" s="222"/>
      <c r="DKM9" s="222"/>
      <c r="DKN9" s="222"/>
      <c r="DKO9" s="222"/>
      <c r="DKP9" s="222"/>
      <c r="DKQ9" s="222"/>
      <c r="DKR9" s="222"/>
      <c r="DKS9" s="222"/>
      <c r="DKT9" s="222"/>
      <c r="DKU9" s="222"/>
      <c r="DKV9" s="222"/>
      <c r="DKW9" s="222"/>
      <c r="DKX9" s="222"/>
      <c r="DKY9" s="222"/>
      <c r="DKZ9" s="222"/>
      <c r="DLA9" s="222"/>
      <c r="DLB9" s="222"/>
      <c r="DLC9" s="222"/>
      <c r="DLD9" s="222"/>
      <c r="DLE9" s="222"/>
      <c r="DLF9" s="222"/>
      <c r="DLG9" s="222"/>
      <c r="DLH9" s="222"/>
      <c r="DLI9" s="222"/>
      <c r="DLJ9" s="222"/>
      <c r="DLK9" s="222"/>
      <c r="DLL9" s="222"/>
      <c r="DLM9" s="222"/>
      <c r="DLN9" s="222"/>
      <c r="DLO9" s="222"/>
      <c r="DLP9" s="222"/>
      <c r="DLQ9" s="222"/>
      <c r="DLR9" s="222"/>
      <c r="DLS9" s="222"/>
      <c r="DLT9" s="222"/>
      <c r="DLU9" s="222"/>
      <c r="DLV9" s="222"/>
      <c r="DLW9" s="222"/>
      <c r="DLX9" s="222"/>
      <c r="DLY9" s="222"/>
      <c r="DLZ9" s="222"/>
      <c r="DMA9" s="222"/>
      <c r="DMB9" s="222"/>
      <c r="DMC9" s="222"/>
      <c r="DMD9" s="222"/>
      <c r="DME9" s="222"/>
      <c r="DMF9" s="222"/>
      <c r="DMG9" s="222"/>
      <c r="DMH9" s="222"/>
      <c r="DMI9" s="222"/>
      <c r="DMJ9" s="222"/>
      <c r="DMK9" s="222"/>
      <c r="DML9" s="222"/>
      <c r="DMM9" s="222"/>
      <c r="DMN9" s="222"/>
      <c r="DMO9" s="222"/>
      <c r="DMP9" s="222"/>
      <c r="DMQ9" s="222"/>
      <c r="DMR9" s="222"/>
      <c r="DMS9" s="222"/>
      <c r="DMT9" s="222"/>
      <c r="DMU9" s="222"/>
      <c r="DMV9" s="222"/>
      <c r="DMW9" s="222"/>
      <c r="DMX9" s="222"/>
      <c r="DMY9" s="222"/>
      <c r="DMZ9" s="222"/>
      <c r="DNA9" s="222"/>
      <c r="DNB9" s="222"/>
      <c r="DNC9" s="222"/>
      <c r="DND9" s="222"/>
      <c r="DNE9" s="222"/>
      <c r="DNF9" s="222"/>
      <c r="DNG9" s="222"/>
      <c r="DNH9" s="222"/>
      <c r="DNI9" s="222"/>
      <c r="DNJ9" s="222"/>
      <c r="DNK9" s="222"/>
      <c r="DNL9" s="222"/>
      <c r="DNM9" s="222"/>
      <c r="DNN9" s="222"/>
      <c r="DNO9" s="222"/>
      <c r="DNP9" s="222"/>
      <c r="DNQ9" s="222"/>
      <c r="DNR9" s="222"/>
      <c r="DNS9" s="222"/>
      <c r="DNT9" s="222"/>
      <c r="DNU9" s="222"/>
      <c r="DNV9" s="222"/>
      <c r="DNW9" s="222"/>
      <c r="DNX9" s="222"/>
      <c r="DNY9" s="222"/>
      <c r="DNZ9" s="222"/>
      <c r="DOA9" s="222"/>
      <c r="DOB9" s="222"/>
      <c r="DOC9" s="222"/>
      <c r="DOD9" s="222"/>
      <c r="DOE9" s="222"/>
      <c r="DOF9" s="222"/>
      <c r="DOG9" s="222"/>
      <c r="DOH9" s="222"/>
      <c r="DOI9" s="222"/>
      <c r="DOJ9" s="222"/>
      <c r="DOK9" s="222"/>
      <c r="DOL9" s="222"/>
      <c r="DOM9" s="222"/>
      <c r="DON9" s="222"/>
      <c r="DOO9" s="222"/>
      <c r="DOP9" s="222"/>
      <c r="DOQ9" s="222"/>
      <c r="DOR9" s="222"/>
      <c r="DOS9" s="222"/>
      <c r="DOT9" s="222"/>
      <c r="DOU9" s="222"/>
      <c r="DOV9" s="222"/>
      <c r="DOW9" s="222"/>
      <c r="DOX9" s="222"/>
      <c r="DOY9" s="222"/>
      <c r="DOZ9" s="222"/>
      <c r="DPA9" s="222"/>
      <c r="DPB9" s="222"/>
      <c r="DPC9" s="222"/>
      <c r="DPD9" s="222"/>
      <c r="DPE9" s="222"/>
      <c r="DPF9" s="222"/>
      <c r="DPG9" s="222"/>
      <c r="DPH9" s="222"/>
      <c r="DPI9" s="222"/>
      <c r="DPJ9" s="222"/>
      <c r="DPK9" s="222"/>
      <c r="DPL9" s="222"/>
      <c r="DPM9" s="222"/>
      <c r="DPN9" s="222"/>
      <c r="DPO9" s="222"/>
      <c r="DPP9" s="222"/>
      <c r="DPQ9" s="222"/>
      <c r="DPR9" s="222"/>
      <c r="DPS9" s="222"/>
      <c r="DPT9" s="222"/>
      <c r="DPU9" s="222"/>
      <c r="DPV9" s="222"/>
      <c r="DPW9" s="222"/>
      <c r="DPX9" s="222"/>
      <c r="DPY9" s="222"/>
      <c r="DPZ9" s="222"/>
      <c r="DQA9" s="222"/>
      <c r="DQB9" s="222"/>
      <c r="DQC9" s="222"/>
      <c r="DQD9" s="222"/>
      <c r="DQE9" s="222"/>
      <c r="DQF9" s="222"/>
      <c r="DQG9" s="222"/>
      <c r="DQH9" s="222"/>
      <c r="DQI9" s="222"/>
      <c r="DQJ9" s="222"/>
      <c r="DQK9" s="222"/>
      <c r="DQL9" s="222"/>
      <c r="DQM9" s="222"/>
      <c r="DQN9" s="222"/>
      <c r="DQO9" s="222"/>
      <c r="DQP9" s="222"/>
      <c r="DQQ9" s="222"/>
      <c r="DQR9" s="222"/>
      <c r="DQS9" s="222"/>
      <c r="DQT9" s="222"/>
      <c r="DQU9" s="222"/>
      <c r="DQV9" s="222"/>
      <c r="DQW9" s="222"/>
      <c r="DQX9" s="222"/>
      <c r="DQY9" s="222"/>
      <c r="DQZ9" s="222"/>
      <c r="DRA9" s="222"/>
      <c r="DRB9" s="222"/>
      <c r="DRC9" s="222"/>
      <c r="DRD9" s="222"/>
      <c r="DRE9" s="222"/>
      <c r="DRF9" s="222"/>
      <c r="DRG9" s="222"/>
      <c r="DRH9" s="222"/>
      <c r="DRI9" s="222"/>
      <c r="DRJ9" s="222"/>
      <c r="DRK9" s="222"/>
      <c r="DRL9" s="222"/>
      <c r="DRM9" s="222"/>
      <c r="DRN9" s="222"/>
      <c r="DRO9" s="222"/>
      <c r="DRP9" s="222"/>
      <c r="DRQ9" s="222"/>
      <c r="DRR9" s="222"/>
      <c r="DRS9" s="222"/>
      <c r="DRT9" s="222"/>
      <c r="DRU9" s="222"/>
      <c r="DRV9" s="222"/>
      <c r="DRW9" s="222"/>
      <c r="DRX9" s="222"/>
      <c r="DRY9" s="222"/>
      <c r="DRZ9" s="222"/>
      <c r="DSA9" s="222"/>
      <c r="DSB9" s="222"/>
      <c r="DSC9" s="222"/>
      <c r="DSD9" s="222"/>
      <c r="DSE9" s="222"/>
      <c r="DSF9" s="222"/>
      <c r="DSG9" s="222"/>
      <c r="DSH9" s="222"/>
      <c r="DSI9" s="222"/>
      <c r="DSJ9" s="222"/>
      <c r="DSK9" s="222"/>
      <c r="DSL9" s="222"/>
      <c r="DSM9" s="222"/>
      <c r="DSN9" s="222"/>
      <c r="DSO9" s="222"/>
      <c r="DSP9" s="222"/>
      <c r="DSQ9" s="222"/>
      <c r="DSR9" s="222"/>
      <c r="DSS9" s="222"/>
      <c r="DST9" s="222"/>
      <c r="DSU9" s="222"/>
      <c r="DSV9" s="222"/>
      <c r="DSW9" s="222"/>
      <c r="DSX9" s="222"/>
      <c r="DSY9" s="222"/>
      <c r="DSZ9" s="222"/>
      <c r="DTA9" s="222"/>
      <c r="DTB9" s="222"/>
      <c r="DTC9" s="222"/>
      <c r="DTD9" s="222"/>
      <c r="DTE9" s="222"/>
      <c r="DTF9" s="222"/>
      <c r="DTG9" s="222"/>
      <c r="DTH9" s="222"/>
      <c r="DTI9" s="222"/>
      <c r="DTJ9" s="222"/>
      <c r="DTK9" s="222"/>
      <c r="DTL9" s="222"/>
      <c r="DTM9" s="222"/>
      <c r="DTN9" s="222"/>
      <c r="DTO9" s="222"/>
      <c r="DTP9" s="222"/>
      <c r="DTQ9" s="222"/>
      <c r="DTR9" s="222"/>
      <c r="DTS9" s="222"/>
      <c r="DTT9" s="222"/>
      <c r="DTU9" s="222"/>
      <c r="DTV9" s="222"/>
      <c r="DTW9" s="222"/>
      <c r="DTX9" s="222"/>
      <c r="DTY9" s="222"/>
      <c r="DTZ9" s="222"/>
      <c r="DUA9" s="222"/>
      <c r="DUB9" s="222"/>
      <c r="DUC9" s="222"/>
      <c r="DUD9" s="222"/>
      <c r="DUE9" s="222"/>
      <c r="DUF9" s="222"/>
      <c r="DUG9" s="222"/>
      <c r="DUH9" s="222"/>
      <c r="DUI9" s="222"/>
      <c r="DUJ9" s="222"/>
      <c r="DUK9" s="222"/>
      <c r="DUL9" s="222"/>
      <c r="DUM9" s="222"/>
      <c r="DUN9" s="222"/>
      <c r="DUO9" s="222"/>
      <c r="DUP9" s="222"/>
      <c r="DUQ9" s="222"/>
      <c r="DUR9" s="222"/>
      <c r="DUS9" s="222"/>
      <c r="DUT9" s="222"/>
      <c r="DUU9" s="222"/>
      <c r="DUV9" s="222"/>
      <c r="DUW9" s="222"/>
      <c r="DUX9" s="222"/>
      <c r="DUY9" s="222"/>
      <c r="DUZ9" s="222"/>
      <c r="DVA9" s="222"/>
      <c r="DVB9" s="222"/>
      <c r="DVC9" s="222"/>
      <c r="DVD9" s="222"/>
      <c r="DVE9" s="222"/>
      <c r="DVF9" s="222"/>
      <c r="DVG9" s="222"/>
      <c r="DVH9" s="222"/>
      <c r="DVI9" s="222"/>
      <c r="DVJ9" s="222"/>
      <c r="DVK9" s="222"/>
      <c r="DVL9" s="222"/>
      <c r="DVM9" s="222"/>
      <c r="DVN9" s="222"/>
      <c r="DVO9" s="222"/>
      <c r="DVP9" s="222"/>
      <c r="DVQ9" s="222"/>
      <c r="DVR9" s="222"/>
      <c r="DVS9" s="222"/>
      <c r="DVT9" s="222"/>
      <c r="DVU9" s="222"/>
      <c r="DVV9" s="222"/>
      <c r="DVW9" s="222"/>
      <c r="DVX9" s="222"/>
      <c r="DVY9" s="222"/>
      <c r="DVZ9" s="222"/>
      <c r="DWA9" s="222"/>
      <c r="DWB9" s="222"/>
      <c r="DWC9" s="222"/>
      <c r="DWD9" s="222"/>
      <c r="DWE9" s="222"/>
      <c r="DWF9" s="222"/>
      <c r="DWG9" s="222"/>
      <c r="DWH9" s="222"/>
      <c r="DWI9" s="222"/>
      <c r="DWJ9" s="222"/>
      <c r="DWK9" s="222"/>
      <c r="DWL9" s="222"/>
      <c r="DWM9" s="222"/>
      <c r="DWN9" s="222"/>
      <c r="DWO9" s="222"/>
      <c r="DWP9" s="222"/>
      <c r="DWQ9" s="222"/>
      <c r="DWR9" s="222"/>
      <c r="DWS9" s="222"/>
      <c r="DWT9" s="222"/>
      <c r="DWU9" s="222"/>
      <c r="DWV9" s="222"/>
      <c r="DWW9" s="222"/>
      <c r="DWX9" s="222"/>
      <c r="DWY9" s="222"/>
      <c r="DWZ9" s="222"/>
      <c r="DXA9" s="222"/>
      <c r="DXB9" s="222"/>
      <c r="DXC9" s="222"/>
      <c r="DXD9" s="222"/>
      <c r="DXE9" s="222"/>
      <c r="DXF9" s="222"/>
      <c r="DXG9" s="222"/>
      <c r="DXH9" s="222"/>
      <c r="DXI9" s="222"/>
      <c r="DXJ9" s="222"/>
      <c r="DXK9" s="222"/>
      <c r="DXL9" s="222"/>
      <c r="DXM9" s="222"/>
      <c r="DXN9" s="222"/>
      <c r="DXO9" s="222"/>
      <c r="DXP9" s="222"/>
      <c r="DXQ9" s="222"/>
      <c r="DXR9" s="222"/>
      <c r="DXS9" s="222"/>
      <c r="DXT9" s="222"/>
      <c r="DXU9" s="222"/>
      <c r="DXV9" s="222"/>
      <c r="DXW9" s="222"/>
      <c r="DXX9" s="222"/>
      <c r="DXY9" s="222"/>
      <c r="DXZ9" s="222"/>
      <c r="DYA9" s="222"/>
      <c r="DYB9" s="222"/>
      <c r="DYC9" s="222"/>
      <c r="DYD9" s="222"/>
      <c r="DYE9" s="222"/>
      <c r="DYF9" s="222"/>
      <c r="DYG9" s="222"/>
      <c r="DYH9" s="222"/>
      <c r="DYI9" s="222"/>
      <c r="DYJ9" s="222"/>
      <c r="DYK9" s="222"/>
      <c r="DYL9" s="222"/>
      <c r="DYM9" s="222"/>
      <c r="DYN9" s="222"/>
      <c r="DYO9" s="222"/>
      <c r="DYP9" s="222"/>
      <c r="DYQ9" s="222"/>
      <c r="DYR9" s="222"/>
      <c r="DYS9" s="222"/>
      <c r="DYT9" s="222"/>
      <c r="DYU9" s="222"/>
      <c r="DYV9" s="222"/>
      <c r="DYW9" s="222"/>
      <c r="DYX9" s="222"/>
      <c r="DYY9" s="222"/>
      <c r="DYZ9" s="222"/>
      <c r="DZA9" s="222"/>
      <c r="DZB9" s="222"/>
      <c r="DZC9" s="222"/>
      <c r="DZD9" s="222"/>
      <c r="DZE9" s="222"/>
      <c r="DZF9" s="222"/>
      <c r="DZG9" s="222"/>
      <c r="DZH9" s="222"/>
      <c r="DZI9" s="222"/>
      <c r="DZJ9" s="222"/>
      <c r="DZK9" s="222"/>
      <c r="DZL9" s="222"/>
      <c r="DZM9" s="222"/>
      <c r="DZN9" s="222"/>
      <c r="DZO9" s="222"/>
      <c r="DZP9" s="222"/>
      <c r="DZQ9" s="222"/>
      <c r="DZR9" s="222"/>
      <c r="DZS9" s="222"/>
      <c r="DZT9" s="222"/>
      <c r="DZU9" s="222"/>
      <c r="DZV9" s="222"/>
      <c r="DZW9" s="222"/>
      <c r="DZX9" s="222"/>
      <c r="DZY9" s="222"/>
      <c r="DZZ9" s="222"/>
      <c r="EAA9" s="222"/>
      <c r="EAB9" s="222"/>
      <c r="EAC9" s="222"/>
      <c r="EAD9" s="222"/>
      <c r="EAE9" s="222"/>
      <c r="EAF9" s="222"/>
      <c r="EAG9" s="222"/>
      <c r="EAH9" s="222"/>
      <c r="EAI9" s="222"/>
      <c r="EAJ9" s="222"/>
      <c r="EAK9" s="222"/>
      <c r="EAL9" s="222"/>
      <c r="EAM9" s="222"/>
      <c r="EAN9" s="222"/>
      <c r="EAO9" s="222"/>
      <c r="EAP9" s="222"/>
      <c r="EAQ9" s="222"/>
      <c r="EAR9" s="222"/>
      <c r="EAS9" s="222"/>
      <c r="EAT9" s="222"/>
      <c r="EAU9" s="222"/>
      <c r="EAV9" s="222"/>
      <c r="EAW9" s="222"/>
      <c r="EAX9" s="222"/>
      <c r="EAY9" s="222"/>
      <c r="EAZ9" s="222"/>
      <c r="EBA9" s="222"/>
      <c r="EBB9" s="222"/>
      <c r="EBC9" s="222"/>
      <c r="EBD9" s="222"/>
      <c r="EBE9" s="222"/>
      <c r="EBF9" s="222"/>
      <c r="EBG9" s="222"/>
      <c r="EBH9" s="222"/>
      <c r="EBI9" s="222"/>
      <c r="EBJ9" s="222"/>
      <c r="EBK9" s="222"/>
      <c r="EBL9" s="222"/>
      <c r="EBM9" s="222"/>
      <c r="EBN9" s="222"/>
      <c r="EBO9" s="222"/>
      <c r="EBP9" s="222"/>
      <c r="EBQ9" s="222"/>
      <c r="EBR9" s="222"/>
      <c r="EBS9" s="222"/>
      <c r="EBT9" s="222"/>
      <c r="EBU9" s="222"/>
      <c r="EBV9" s="222"/>
      <c r="EBW9" s="222"/>
      <c r="EBX9" s="222"/>
      <c r="EBY9" s="222"/>
      <c r="EBZ9" s="222"/>
      <c r="ECA9" s="222"/>
      <c r="ECB9" s="222"/>
      <c r="ECC9" s="222"/>
      <c r="ECD9" s="222"/>
      <c r="ECE9" s="222"/>
      <c r="ECF9" s="222"/>
      <c r="ECG9" s="222"/>
      <c r="ECH9" s="222"/>
      <c r="ECI9" s="222"/>
      <c r="ECJ9" s="222"/>
      <c r="ECK9" s="222"/>
      <c r="ECL9" s="222"/>
      <c r="ECM9" s="222"/>
      <c r="ECN9" s="222"/>
      <c r="ECO9" s="222"/>
      <c r="ECP9" s="222"/>
      <c r="ECQ9" s="222"/>
      <c r="ECR9" s="222"/>
      <c r="ECS9" s="222"/>
      <c r="ECT9" s="222"/>
      <c r="ECU9" s="222"/>
      <c r="ECV9" s="222"/>
      <c r="ECW9" s="222"/>
      <c r="ECX9" s="222"/>
      <c r="ECY9" s="222"/>
      <c r="ECZ9" s="222"/>
      <c r="EDA9" s="222"/>
      <c r="EDB9" s="222"/>
      <c r="EDC9" s="222"/>
      <c r="EDD9" s="222"/>
      <c r="EDE9" s="222"/>
      <c r="EDF9" s="222"/>
      <c r="EDG9" s="222"/>
      <c r="EDH9" s="222"/>
      <c r="EDI9" s="222"/>
      <c r="EDJ9" s="222"/>
      <c r="EDK9" s="222"/>
      <c r="EDL9" s="222"/>
      <c r="EDM9" s="222"/>
      <c r="EDN9" s="222"/>
      <c r="EDO9" s="222"/>
      <c r="EDP9" s="222"/>
      <c r="EDQ9" s="222"/>
      <c r="EDR9" s="222"/>
      <c r="EDS9" s="222"/>
      <c r="EDT9" s="222"/>
      <c r="EDU9" s="222"/>
      <c r="EDV9" s="222"/>
      <c r="EDW9" s="222"/>
      <c r="EDX9" s="222"/>
      <c r="EDY9" s="222"/>
      <c r="EDZ9" s="222"/>
      <c r="EEA9" s="222"/>
      <c r="EEB9" s="222"/>
      <c r="EEC9" s="222"/>
      <c r="EED9" s="222"/>
      <c r="EEE9" s="222"/>
      <c r="EEF9" s="222"/>
      <c r="EEG9" s="222"/>
      <c r="EEH9" s="222"/>
      <c r="EEI9" s="222"/>
      <c r="EEJ9" s="222"/>
      <c r="EEK9" s="222"/>
      <c r="EEL9" s="222"/>
      <c r="EEM9" s="222"/>
      <c r="EEN9" s="222"/>
      <c r="EEO9" s="222"/>
      <c r="EEP9" s="222"/>
      <c r="EEQ9" s="222"/>
      <c r="EER9" s="222"/>
      <c r="EES9" s="222"/>
      <c r="EET9" s="222"/>
      <c r="EEU9" s="222"/>
      <c r="EEV9" s="222"/>
      <c r="EEW9" s="222"/>
      <c r="EEX9" s="222"/>
      <c r="EEY9" s="222"/>
      <c r="EEZ9" s="222"/>
      <c r="EFA9" s="222"/>
      <c r="EFB9" s="222"/>
      <c r="EFC9" s="222"/>
      <c r="EFD9" s="222"/>
      <c r="EFE9" s="222"/>
      <c r="EFF9" s="222"/>
      <c r="EFG9" s="222"/>
      <c r="EFH9" s="222"/>
      <c r="EFI9" s="222"/>
      <c r="EFJ9" s="222"/>
      <c r="EFK9" s="222"/>
      <c r="EFL9" s="222"/>
      <c r="EFM9" s="222"/>
      <c r="EFN9" s="222"/>
      <c r="EFO9" s="222"/>
      <c r="EFP9" s="222"/>
      <c r="EFQ9" s="222"/>
      <c r="EFR9" s="222"/>
      <c r="EFS9" s="222"/>
      <c r="EFT9" s="222"/>
      <c r="EFU9" s="222"/>
      <c r="EFV9" s="222"/>
      <c r="EFW9" s="222"/>
      <c r="EFX9" s="222"/>
      <c r="EFY9" s="222"/>
      <c r="EFZ9" s="222"/>
      <c r="EGA9" s="222"/>
      <c r="EGB9" s="222"/>
      <c r="EGC9" s="222"/>
      <c r="EGD9" s="222"/>
      <c r="EGE9" s="222"/>
      <c r="EGF9" s="222"/>
      <c r="EGG9" s="222"/>
      <c r="EGH9" s="222"/>
      <c r="EGI9" s="222"/>
      <c r="EGJ9" s="222"/>
      <c r="EGK9" s="222"/>
      <c r="EGL9" s="222"/>
      <c r="EGM9" s="222"/>
      <c r="EGN9" s="222"/>
      <c r="EGO9" s="222"/>
      <c r="EGP9" s="222"/>
      <c r="EGQ9" s="222"/>
      <c r="EGR9" s="222"/>
      <c r="EGS9" s="222"/>
      <c r="EGT9" s="222"/>
      <c r="EGU9" s="222"/>
      <c r="EGV9" s="222"/>
      <c r="EGW9" s="222"/>
      <c r="EGX9" s="222"/>
      <c r="EGY9" s="222"/>
      <c r="EGZ9" s="222"/>
      <c r="EHA9" s="222"/>
      <c r="EHB9" s="222"/>
      <c r="EHC9" s="222"/>
      <c r="EHD9" s="222"/>
      <c r="EHE9" s="222"/>
      <c r="EHF9" s="222"/>
      <c r="EHG9" s="222"/>
      <c r="EHH9" s="222"/>
      <c r="EHI9" s="222"/>
      <c r="EHJ9" s="222"/>
      <c r="EHK9" s="222"/>
      <c r="EHL9" s="222"/>
      <c r="EHM9" s="222"/>
      <c r="EHN9" s="222"/>
      <c r="EHO9" s="222"/>
      <c r="EHP9" s="222"/>
      <c r="EHQ9" s="222"/>
      <c r="EHR9" s="222"/>
      <c r="EHS9" s="222"/>
      <c r="EHT9" s="222"/>
      <c r="EHU9" s="222"/>
      <c r="EHV9" s="222"/>
      <c r="EHW9" s="222"/>
      <c r="EHX9" s="222"/>
      <c r="EHY9" s="222"/>
      <c r="EHZ9" s="222"/>
      <c r="EIA9" s="222"/>
      <c r="EIB9" s="222"/>
      <c r="EIC9" s="222"/>
      <c r="EID9" s="222"/>
      <c r="EIE9" s="222"/>
      <c r="EIF9" s="222"/>
      <c r="EIG9" s="222"/>
      <c r="EIH9" s="222"/>
      <c r="EII9" s="222"/>
      <c r="EIJ9" s="222"/>
      <c r="EIK9" s="222"/>
      <c r="EIL9" s="222"/>
      <c r="EIM9" s="222"/>
      <c r="EIN9" s="222"/>
      <c r="EIO9" s="222"/>
      <c r="EIP9" s="222"/>
      <c r="EIQ9" s="222"/>
      <c r="EIR9" s="222"/>
      <c r="EIS9" s="222"/>
      <c r="EIT9" s="222"/>
      <c r="EIU9" s="222"/>
      <c r="EIV9" s="222"/>
      <c r="EIW9" s="222"/>
      <c r="EIX9" s="222"/>
      <c r="EIY9" s="222"/>
      <c r="EIZ9" s="222"/>
      <c r="EJA9" s="222"/>
      <c r="EJB9" s="222"/>
      <c r="EJC9" s="222"/>
      <c r="EJD9" s="222"/>
      <c r="EJE9" s="222"/>
      <c r="EJF9" s="222"/>
      <c r="EJG9" s="222"/>
      <c r="EJH9" s="222"/>
      <c r="EJI9" s="222"/>
      <c r="EJJ9" s="222"/>
      <c r="EJK9" s="222"/>
      <c r="EJL9" s="222"/>
      <c r="EJM9" s="222"/>
      <c r="EJN9" s="222"/>
      <c r="EJO9" s="222"/>
      <c r="EJP9" s="222"/>
      <c r="EJQ9" s="222"/>
      <c r="EJR9" s="222"/>
      <c r="EJS9" s="222"/>
      <c r="EJT9" s="222"/>
      <c r="EJU9" s="222"/>
      <c r="EJV9" s="222"/>
      <c r="EJW9" s="222"/>
      <c r="EJX9" s="222"/>
      <c r="EJY9" s="222"/>
      <c r="EJZ9" s="222"/>
      <c r="EKA9" s="222"/>
      <c r="EKB9" s="222"/>
      <c r="EKC9" s="222"/>
      <c r="EKD9" s="222"/>
      <c r="EKE9" s="222"/>
      <c r="EKF9" s="222"/>
      <c r="EKG9" s="222"/>
      <c r="EKH9" s="222"/>
      <c r="EKI9" s="222"/>
      <c r="EKJ9" s="222"/>
      <c r="EKK9" s="222"/>
      <c r="EKL9" s="222"/>
      <c r="EKM9" s="222"/>
      <c r="EKN9" s="222"/>
      <c r="EKO9" s="222"/>
      <c r="EKP9" s="222"/>
      <c r="EKQ9" s="222"/>
      <c r="EKR9" s="222"/>
      <c r="EKS9" s="222"/>
      <c r="EKT9" s="222"/>
      <c r="EKU9" s="222"/>
      <c r="EKV9" s="222"/>
      <c r="EKW9" s="222"/>
      <c r="EKX9" s="222"/>
      <c r="EKY9" s="222"/>
      <c r="EKZ9" s="222"/>
      <c r="ELA9" s="222"/>
      <c r="ELB9" s="222"/>
      <c r="ELC9" s="222"/>
      <c r="ELD9" s="222"/>
      <c r="ELE9" s="222"/>
      <c r="ELF9" s="222"/>
      <c r="ELG9" s="222"/>
      <c r="ELH9" s="222"/>
      <c r="ELI9" s="222"/>
      <c r="ELJ9" s="222"/>
      <c r="ELK9" s="222"/>
      <c r="ELL9" s="222"/>
      <c r="ELM9" s="222"/>
      <c r="ELN9" s="222"/>
      <c r="ELO9" s="222"/>
      <c r="ELP9" s="222"/>
      <c r="ELQ9" s="222"/>
      <c r="ELR9" s="222"/>
      <c r="ELS9" s="222"/>
      <c r="ELT9" s="222"/>
      <c r="ELU9" s="222"/>
      <c r="ELV9" s="222"/>
      <c r="ELW9" s="222"/>
      <c r="ELX9" s="222"/>
      <c r="ELY9" s="222"/>
      <c r="ELZ9" s="222"/>
      <c r="EMA9" s="222"/>
      <c r="EMB9" s="222"/>
      <c r="EMC9" s="222"/>
      <c r="EMD9" s="222"/>
      <c r="EME9" s="222"/>
      <c r="EMF9" s="222"/>
      <c r="EMG9" s="222"/>
      <c r="EMH9" s="222"/>
      <c r="EMI9" s="222"/>
      <c r="EMJ9" s="222"/>
      <c r="EMK9" s="222"/>
      <c r="EML9" s="222"/>
      <c r="EMM9" s="222"/>
      <c r="EMN9" s="222"/>
      <c r="EMO9" s="222"/>
      <c r="EMP9" s="222"/>
      <c r="EMQ9" s="222"/>
      <c r="EMR9" s="222"/>
      <c r="EMS9" s="222"/>
      <c r="EMT9" s="222"/>
      <c r="EMU9" s="222"/>
      <c r="EMV9" s="222"/>
      <c r="EMW9" s="222"/>
      <c r="EMX9" s="222"/>
      <c r="EMY9" s="222"/>
      <c r="EMZ9" s="222"/>
      <c r="ENA9" s="222"/>
      <c r="ENB9" s="222"/>
      <c r="ENC9" s="222"/>
      <c r="END9" s="222"/>
      <c r="ENE9" s="222"/>
      <c r="ENF9" s="222"/>
      <c r="ENG9" s="222"/>
      <c r="ENH9" s="222"/>
      <c r="ENI9" s="222"/>
      <c r="ENJ9" s="222"/>
      <c r="ENK9" s="222"/>
      <c r="ENL9" s="222"/>
      <c r="ENM9" s="222"/>
      <c r="ENN9" s="222"/>
      <c r="ENO9" s="222"/>
      <c r="ENP9" s="222"/>
      <c r="ENQ9" s="222"/>
      <c r="ENR9" s="222"/>
      <c r="ENS9" s="222"/>
      <c r="ENT9" s="222"/>
      <c r="ENU9" s="222"/>
      <c r="ENV9" s="222"/>
      <c r="ENW9" s="222"/>
      <c r="ENX9" s="222"/>
      <c r="ENY9" s="222"/>
      <c r="ENZ9" s="222"/>
      <c r="EOA9" s="222"/>
      <c r="EOB9" s="222"/>
      <c r="EOC9" s="222"/>
      <c r="EOD9" s="222"/>
      <c r="EOE9" s="222"/>
      <c r="EOF9" s="222"/>
      <c r="EOG9" s="222"/>
      <c r="EOH9" s="222"/>
      <c r="EOI9" s="222"/>
      <c r="EOJ9" s="222"/>
      <c r="EOK9" s="222"/>
      <c r="EOL9" s="222"/>
      <c r="EOM9" s="222"/>
      <c r="EON9" s="222"/>
      <c r="EOO9" s="222"/>
      <c r="EOP9" s="222"/>
      <c r="EOQ9" s="222"/>
      <c r="EOR9" s="222"/>
      <c r="EOS9" s="222"/>
      <c r="EOT9" s="222"/>
      <c r="EOU9" s="222"/>
      <c r="EOV9" s="222"/>
      <c r="EOW9" s="222"/>
      <c r="EOX9" s="222"/>
      <c r="EOY9" s="222"/>
      <c r="EOZ9" s="222"/>
      <c r="EPA9" s="222"/>
      <c r="EPB9" s="222"/>
      <c r="EPC9" s="222"/>
      <c r="EPD9" s="222"/>
      <c r="EPE9" s="222"/>
      <c r="EPF9" s="222"/>
      <c r="EPG9" s="222"/>
      <c r="EPH9" s="222"/>
      <c r="EPI9" s="222"/>
      <c r="EPJ9" s="222"/>
      <c r="EPK9" s="222"/>
      <c r="EPL9" s="222"/>
      <c r="EPM9" s="222"/>
      <c r="EPN9" s="222"/>
      <c r="EPO9" s="222"/>
      <c r="EPP9" s="222"/>
      <c r="EPQ9" s="222"/>
      <c r="EPR9" s="222"/>
      <c r="EPS9" s="222"/>
      <c r="EPT9" s="222"/>
      <c r="EPU9" s="222"/>
      <c r="EPV9" s="222"/>
      <c r="EPW9" s="222"/>
      <c r="EPX9" s="222"/>
      <c r="EPY9" s="222"/>
      <c r="EPZ9" s="222"/>
      <c r="EQA9" s="222"/>
      <c r="EQB9" s="222"/>
      <c r="EQC9" s="222"/>
      <c r="EQD9" s="222"/>
      <c r="EQE9" s="222"/>
      <c r="EQF9" s="222"/>
      <c r="EQG9" s="222"/>
      <c r="EQH9" s="222"/>
      <c r="EQI9" s="222"/>
      <c r="EQJ9" s="222"/>
      <c r="EQK9" s="222"/>
      <c r="EQL9" s="222"/>
      <c r="EQM9" s="222"/>
      <c r="EQN9" s="222"/>
      <c r="EQO9" s="222"/>
      <c r="EQP9" s="222"/>
      <c r="EQQ9" s="222"/>
      <c r="EQR9" s="222"/>
      <c r="EQS9" s="222"/>
      <c r="EQT9" s="222"/>
      <c r="EQU9" s="222"/>
      <c r="EQV9" s="222"/>
      <c r="EQW9" s="222"/>
      <c r="EQX9" s="222"/>
      <c r="EQY9" s="222"/>
      <c r="EQZ9" s="222"/>
      <c r="ERA9" s="222"/>
      <c r="ERB9" s="222"/>
      <c r="ERC9" s="222"/>
      <c r="ERD9" s="222"/>
      <c r="ERE9" s="222"/>
      <c r="ERF9" s="222"/>
      <c r="ERG9" s="222"/>
      <c r="ERH9" s="222"/>
      <c r="ERI9" s="222"/>
      <c r="ERJ9" s="222"/>
      <c r="ERK9" s="222"/>
      <c r="ERL9" s="222"/>
      <c r="ERM9" s="222"/>
      <c r="ERN9" s="222"/>
      <c r="ERO9" s="222"/>
      <c r="ERP9" s="222"/>
      <c r="ERQ9" s="222"/>
      <c r="ERR9" s="222"/>
      <c r="ERS9" s="222"/>
      <c r="ERT9" s="222"/>
      <c r="ERU9" s="222"/>
      <c r="ERV9" s="222"/>
      <c r="ERW9" s="222"/>
      <c r="ERX9" s="222"/>
      <c r="ERY9" s="222"/>
      <c r="ERZ9" s="222"/>
      <c r="ESA9" s="222"/>
      <c r="ESB9" s="222"/>
      <c r="ESC9" s="222"/>
      <c r="ESD9" s="222"/>
      <c r="ESE9" s="222"/>
      <c r="ESF9" s="222"/>
      <c r="ESG9" s="222"/>
      <c r="ESH9" s="222"/>
      <c r="ESI9" s="222"/>
      <c r="ESJ9" s="222"/>
      <c r="ESK9" s="222"/>
      <c r="ESL9" s="222"/>
      <c r="ESM9" s="222"/>
      <c r="ESN9" s="222"/>
      <c r="ESO9" s="222"/>
      <c r="ESP9" s="222"/>
      <c r="ESQ9" s="222"/>
      <c r="ESR9" s="222"/>
      <c r="ESS9" s="222"/>
      <c r="EST9" s="222"/>
      <c r="ESU9" s="222"/>
      <c r="ESV9" s="222"/>
      <c r="ESW9" s="222"/>
      <c r="ESX9" s="222"/>
      <c r="ESY9" s="222"/>
      <c r="ESZ9" s="222"/>
      <c r="ETA9" s="222"/>
      <c r="ETB9" s="222"/>
      <c r="ETC9" s="222"/>
      <c r="ETD9" s="222"/>
      <c r="ETE9" s="222"/>
      <c r="ETF9" s="222"/>
      <c r="ETG9" s="222"/>
      <c r="ETH9" s="222"/>
      <c r="ETI9" s="222"/>
      <c r="ETJ9" s="222"/>
      <c r="ETK9" s="222"/>
      <c r="ETL9" s="222"/>
      <c r="ETM9" s="222"/>
      <c r="ETN9" s="222"/>
      <c r="ETO9" s="222"/>
      <c r="ETP9" s="222"/>
      <c r="ETQ9" s="222"/>
      <c r="ETR9" s="222"/>
      <c r="ETS9" s="222"/>
      <c r="ETT9" s="222"/>
      <c r="ETU9" s="222"/>
      <c r="ETV9" s="222"/>
      <c r="ETW9" s="222"/>
      <c r="ETX9" s="222"/>
      <c r="ETY9" s="222"/>
      <c r="ETZ9" s="222"/>
      <c r="EUA9" s="222"/>
      <c r="EUB9" s="222"/>
      <c r="EUC9" s="222"/>
      <c r="EUD9" s="222"/>
      <c r="EUE9" s="222"/>
      <c r="EUF9" s="222"/>
      <c r="EUG9" s="222"/>
      <c r="EUH9" s="222"/>
      <c r="EUI9" s="222"/>
      <c r="EUJ9" s="222"/>
      <c r="EUK9" s="222"/>
      <c r="EUL9" s="222"/>
      <c r="EUM9" s="222"/>
      <c r="EUN9" s="222"/>
      <c r="EUO9" s="222"/>
      <c r="EUP9" s="222"/>
      <c r="EUQ9" s="222"/>
      <c r="EUR9" s="222"/>
      <c r="EUS9" s="222"/>
      <c r="EUT9" s="222"/>
      <c r="EUU9" s="222"/>
      <c r="EUV9" s="222"/>
      <c r="EUW9" s="222"/>
      <c r="EUX9" s="222"/>
      <c r="EUY9" s="222"/>
      <c r="EUZ9" s="222"/>
      <c r="EVA9" s="222"/>
      <c r="EVB9" s="222"/>
      <c r="EVC9" s="222"/>
      <c r="EVD9" s="222"/>
      <c r="EVE9" s="222"/>
      <c r="EVF9" s="222"/>
      <c r="EVG9" s="222"/>
      <c r="EVH9" s="222"/>
      <c r="EVI9" s="222"/>
      <c r="EVJ9" s="222"/>
      <c r="EVK9" s="222"/>
      <c r="EVL9" s="222"/>
      <c r="EVM9" s="222"/>
      <c r="EVN9" s="222"/>
      <c r="EVO9" s="222"/>
      <c r="EVP9" s="222"/>
      <c r="EVQ9" s="222"/>
      <c r="EVR9" s="222"/>
      <c r="EVS9" s="222"/>
      <c r="EVT9" s="222"/>
      <c r="EVU9" s="222"/>
      <c r="EVV9" s="222"/>
      <c r="EVW9" s="222"/>
      <c r="EVX9" s="222"/>
      <c r="EVY9" s="222"/>
      <c r="EVZ9" s="222"/>
      <c r="EWA9" s="222"/>
      <c r="EWB9" s="222"/>
      <c r="EWC9" s="222"/>
      <c r="EWD9" s="222"/>
      <c r="EWE9" s="222"/>
      <c r="EWF9" s="222"/>
      <c r="EWG9" s="222"/>
      <c r="EWH9" s="222"/>
      <c r="EWI9" s="222"/>
      <c r="EWJ9" s="222"/>
      <c r="EWK9" s="222"/>
      <c r="EWL9" s="222"/>
      <c r="EWM9" s="222"/>
      <c r="EWN9" s="222"/>
      <c r="EWO9" s="222"/>
      <c r="EWP9" s="222"/>
      <c r="EWQ9" s="222"/>
      <c r="EWR9" s="222"/>
      <c r="EWS9" s="222"/>
      <c r="EWT9" s="222"/>
      <c r="EWU9" s="222"/>
      <c r="EWV9" s="222"/>
      <c r="EWW9" s="222"/>
      <c r="EWX9" s="222"/>
      <c r="EWY9" s="222"/>
      <c r="EWZ9" s="222"/>
      <c r="EXA9" s="222"/>
      <c r="EXB9" s="222"/>
      <c r="EXC9" s="222"/>
      <c r="EXD9" s="222"/>
      <c r="EXE9" s="222"/>
      <c r="EXF9" s="222"/>
      <c r="EXG9" s="222"/>
      <c r="EXH9" s="222"/>
      <c r="EXI9" s="222"/>
      <c r="EXJ9" s="222"/>
      <c r="EXK9" s="222"/>
      <c r="EXL9" s="222"/>
      <c r="EXM9" s="222"/>
      <c r="EXN9" s="222"/>
      <c r="EXO9" s="222"/>
      <c r="EXP9" s="222"/>
      <c r="EXQ9" s="222"/>
      <c r="EXR9" s="222"/>
      <c r="EXS9" s="222"/>
      <c r="EXT9" s="222"/>
      <c r="EXU9" s="222"/>
      <c r="EXV9" s="222"/>
      <c r="EXW9" s="222"/>
      <c r="EXX9" s="222"/>
      <c r="EXY9" s="222"/>
      <c r="EXZ9" s="222"/>
      <c r="EYA9" s="222"/>
      <c r="EYB9" s="222"/>
      <c r="EYC9" s="222"/>
      <c r="EYD9" s="222"/>
      <c r="EYE9" s="222"/>
      <c r="EYF9" s="222"/>
      <c r="EYG9" s="222"/>
      <c r="EYH9" s="222"/>
      <c r="EYI9" s="222"/>
      <c r="EYJ9" s="222"/>
      <c r="EYK9" s="222"/>
      <c r="EYL9" s="222"/>
      <c r="EYM9" s="222"/>
      <c r="EYN9" s="222"/>
      <c r="EYO9" s="222"/>
      <c r="EYP9" s="222"/>
      <c r="EYQ9" s="222"/>
      <c r="EYR9" s="222"/>
      <c r="EYS9" s="222"/>
      <c r="EYT9" s="222"/>
      <c r="EYU9" s="222"/>
      <c r="EYV9" s="222"/>
      <c r="EYW9" s="222"/>
      <c r="EYX9" s="222"/>
      <c r="EYY9" s="222"/>
      <c r="EYZ9" s="222"/>
      <c r="EZA9" s="222"/>
      <c r="EZB9" s="222"/>
      <c r="EZC9" s="222"/>
      <c r="EZD9" s="222"/>
      <c r="EZE9" s="222"/>
      <c r="EZF9" s="222"/>
      <c r="EZG9" s="222"/>
      <c r="EZH9" s="222"/>
      <c r="EZI9" s="222"/>
      <c r="EZJ9" s="222"/>
      <c r="EZK9" s="222"/>
      <c r="EZL9" s="222"/>
      <c r="EZM9" s="222"/>
      <c r="EZN9" s="222"/>
      <c r="EZO9" s="222"/>
      <c r="EZP9" s="222"/>
      <c r="EZQ9" s="222"/>
      <c r="EZR9" s="222"/>
      <c r="EZS9" s="222"/>
      <c r="EZT9" s="222"/>
      <c r="EZU9" s="222"/>
      <c r="EZV9" s="222"/>
      <c r="EZW9" s="222"/>
      <c r="EZX9" s="222"/>
      <c r="EZY9" s="222"/>
      <c r="EZZ9" s="222"/>
      <c r="FAA9" s="222"/>
      <c r="FAB9" s="222"/>
      <c r="FAC9" s="222"/>
      <c r="FAD9" s="222"/>
      <c r="FAE9" s="222"/>
      <c r="FAF9" s="222"/>
      <c r="FAG9" s="222"/>
      <c r="FAH9" s="222"/>
      <c r="FAI9" s="222"/>
      <c r="FAJ9" s="222"/>
      <c r="FAK9" s="222"/>
      <c r="FAL9" s="222"/>
      <c r="FAM9" s="222"/>
      <c r="FAN9" s="222"/>
      <c r="FAO9" s="222"/>
      <c r="FAP9" s="222"/>
      <c r="FAQ9" s="222"/>
      <c r="FAR9" s="222"/>
      <c r="FAS9" s="222"/>
      <c r="FAT9" s="222"/>
      <c r="FAU9" s="222"/>
      <c r="FAV9" s="222"/>
      <c r="FAW9" s="222"/>
      <c r="FAX9" s="222"/>
      <c r="FAY9" s="222"/>
      <c r="FAZ9" s="222"/>
      <c r="FBA9" s="222"/>
      <c r="FBB9" s="222"/>
      <c r="FBC9" s="222"/>
      <c r="FBD9" s="222"/>
      <c r="FBE9" s="222"/>
      <c r="FBF9" s="222"/>
      <c r="FBG9" s="222"/>
      <c r="FBH9" s="222"/>
      <c r="FBI9" s="222"/>
      <c r="FBJ9" s="222"/>
      <c r="FBK9" s="222"/>
      <c r="FBL9" s="222"/>
      <c r="FBM9" s="222"/>
      <c r="FBN9" s="222"/>
      <c r="FBO9" s="222"/>
      <c r="FBP9" s="222"/>
      <c r="FBQ9" s="222"/>
      <c r="FBR9" s="222"/>
      <c r="FBS9" s="222"/>
      <c r="FBT9" s="222"/>
      <c r="FBU9" s="222"/>
      <c r="FBV9" s="222"/>
      <c r="FBW9" s="222"/>
      <c r="FBX9" s="222"/>
      <c r="FBY9" s="222"/>
      <c r="FBZ9" s="222"/>
      <c r="FCA9" s="222"/>
      <c r="FCB9" s="222"/>
      <c r="FCC9" s="222"/>
      <c r="FCD9" s="222"/>
      <c r="FCE9" s="222"/>
      <c r="FCF9" s="222"/>
      <c r="FCG9" s="222"/>
      <c r="FCH9" s="222"/>
      <c r="FCI9" s="222"/>
      <c r="FCJ9" s="222"/>
      <c r="FCK9" s="222"/>
      <c r="FCL9" s="222"/>
      <c r="FCM9" s="222"/>
      <c r="FCN9" s="222"/>
      <c r="FCO9" s="222"/>
      <c r="FCP9" s="222"/>
      <c r="FCQ9" s="222"/>
      <c r="FCR9" s="222"/>
      <c r="FCS9" s="222"/>
      <c r="FCT9" s="222"/>
      <c r="FCU9" s="222"/>
      <c r="FCV9" s="222"/>
      <c r="FCW9" s="222"/>
      <c r="FCX9" s="222"/>
      <c r="FCY9" s="222"/>
      <c r="FCZ9" s="222"/>
      <c r="FDA9" s="222"/>
      <c r="FDB9" s="222"/>
      <c r="FDC9" s="222"/>
      <c r="FDD9" s="222"/>
      <c r="FDE9" s="222"/>
      <c r="FDF9" s="222"/>
      <c r="FDG9" s="222"/>
      <c r="FDH9" s="222"/>
      <c r="FDI9" s="222"/>
      <c r="FDJ9" s="222"/>
      <c r="FDK9" s="222"/>
      <c r="FDL9" s="222"/>
      <c r="FDM9" s="222"/>
      <c r="FDN9" s="222"/>
      <c r="FDO9" s="222"/>
      <c r="FDP9" s="222"/>
      <c r="FDQ9" s="222"/>
      <c r="FDR9" s="222"/>
      <c r="FDS9" s="222"/>
      <c r="FDT9" s="222"/>
      <c r="FDU9" s="222"/>
      <c r="FDV9" s="222"/>
      <c r="FDW9" s="222"/>
      <c r="FDX9" s="222"/>
      <c r="FDY9" s="222"/>
      <c r="FDZ9" s="222"/>
      <c r="FEA9" s="222"/>
      <c r="FEB9" s="222"/>
      <c r="FEC9" s="222"/>
      <c r="FED9" s="222"/>
      <c r="FEE9" s="222"/>
      <c r="FEF9" s="222"/>
      <c r="FEG9" s="222"/>
      <c r="FEH9" s="222"/>
      <c r="FEI9" s="222"/>
      <c r="FEJ9" s="222"/>
      <c r="FEK9" s="222"/>
      <c r="FEL9" s="222"/>
      <c r="FEM9" s="222"/>
      <c r="FEN9" s="222"/>
      <c r="FEO9" s="222"/>
      <c r="FEP9" s="222"/>
      <c r="FEQ9" s="222"/>
      <c r="FER9" s="222"/>
      <c r="FES9" s="222"/>
      <c r="FET9" s="222"/>
      <c r="FEU9" s="222"/>
      <c r="FEV9" s="222"/>
      <c r="FEW9" s="222"/>
      <c r="FEX9" s="222"/>
      <c r="FEY9" s="222"/>
      <c r="FEZ9" s="222"/>
      <c r="FFA9" s="222"/>
      <c r="FFB9" s="222"/>
      <c r="FFC9" s="222"/>
      <c r="FFD9" s="222"/>
      <c r="FFE9" s="222"/>
      <c r="FFF9" s="222"/>
      <c r="FFG9" s="222"/>
      <c r="FFH9" s="222"/>
      <c r="FFI9" s="222"/>
      <c r="FFJ9" s="222"/>
      <c r="FFK9" s="222"/>
      <c r="FFL9" s="222"/>
      <c r="FFM9" s="222"/>
      <c r="FFN9" s="222"/>
      <c r="FFO9" s="222"/>
      <c r="FFP9" s="222"/>
      <c r="FFQ9" s="222"/>
      <c r="FFR9" s="222"/>
      <c r="FFS9" s="222"/>
      <c r="FFT9" s="222"/>
      <c r="FFU9" s="222"/>
      <c r="FFV9" s="222"/>
      <c r="FFW9" s="222"/>
      <c r="FFX9" s="222"/>
      <c r="FFY9" s="222"/>
      <c r="FFZ9" s="222"/>
      <c r="FGA9" s="222"/>
      <c r="FGB9" s="222"/>
      <c r="FGC9" s="222"/>
      <c r="FGD9" s="222"/>
      <c r="FGE9" s="222"/>
      <c r="FGF9" s="222"/>
      <c r="FGG9" s="222"/>
      <c r="FGH9" s="222"/>
      <c r="FGI9" s="222"/>
      <c r="FGJ9" s="222"/>
      <c r="FGK9" s="222"/>
      <c r="FGL9" s="222"/>
      <c r="FGM9" s="222"/>
      <c r="FGN9" s="222"/>
      <c r="FGO9" s="222"/>
      <c r="FGP9" s="222"/>
      <c r="FGQ9" s="222"/>
      <c r="FGR9" s="222"/>
      <c r="FGS9" s="222"/>
      <c r="FGT9" s="222"/>
      <c r="FGU9" s="222"/>
      <c r="FGV9" s="222"/>
      <c r="FGW9" s="222"/>
      <c r="FGX9" s="222"/>
      <c r="FGY9" s="222"/>
      <c r="FGZ9" s="222"/>
      <c r="FHA9" s="222"/>
      <c r="FHB9" s="222"/>
      <c r="FHC9" s="222"/>
      <c r="FHD9" s="222"/>
      <c r="FHE9" s="222"/>
      <c r="FHF9" s="222"/>
      <c r="FHG9" s="222"/>
      <c r="FHH9" s="222"/>
      <c r="FHI9" s="222"/>
      <c r="FHJ9" s="222"/>
      <c r="FHK9" s="222"/>
      <c r="FHL9" s="222"/>
      <c r="FHM9" s="222"/>
      <c r="FHN9" s="222"/>
      <c r="FHO9" s="222"/>
      <c r="FHP9" s="222"/>
      <c r="FHQ9" s="222"/>
      <c r="FHR9" s="222"/>
      <c r="FHS9" s="222"/>
      <c r="FHT9" s="222"/>
      <c r="FHU9" s="222"/>
      <c r="FHV9" s="222"/>
      <c r="FHW9" s="222"/>
      <c r="FHX9" s="222"/>
      <c r="FHY9" s="222"/>
      <c r="FHZ9" s="222"/>
      <c r="FIA9" s="222"/>
      <c r="FIB9" s="222"/>
      <c r="FIC9" s="222"/>
      <c r="FID9" s="222"/>
      <c r="FIE9" s="222"/>
      <c r="FIF9" s="222"/>
      <c r="FIG9" s="222"/>
      <c r="FIH9" s="222"/>
      <c r="FII9" s="222"/>
      <c r="FIJ9" s="222"/>
      <c r="FIK9" s="222"/>
      <c r="FIL9" s="222"/>
      <c r="FIM9" s="222"/>
      <c r="FIN9" s="222"/>
      <c r="FIO9" s="222"/>
      <c r="FIP9" s="222"/>
      <c r="FIQ9" s="222"/>
      <c r="FIR9" s="222"/>
      <c r="FIS9" s="222"/>
      <c r="FIT9" s="222"/>
      <c r="FIU9" s="222"/>
      <c r="FIV9" s="222"/>
      <c r="FIW9" s="222"/>
      <c r="FIX9" s="222"/>
      <c r="FIY9" s="222"/>
      <c r="FIZ9" s="222"/>
      <c r="FJA9" s="222"/>
      <c r="FJB9" s="222"/>
      <c r="FJC9" s="222"/>
      <c r="FJD9" s="222"/>
      <c r="FJE9" s="222"/>
      <c r="FJF9" s="222"/>
      <c r="FJG9" s="222"/>
      <c r="FJH9" s="222"/>
      <c r="FJI9" s="222"/>
      <c r="FJJ9" s="222"/>
      <c r="FJK9" s="222"/>
      <c r="FJL9" s="222"/>
      <c r="FJM9" s="222"/>
      <c r="FJN9" s="222"/>
      <c r="FJO9" s="222"/>
      <c r="FJP9" s="222"/>
      <c r="FJQ9" s="222"/>
      <c r="FJR9" s="222"/>
      <c r="FJS9" s="222"/>
      <c r="FJT9" s="222"/>
      <c r="FJU9" s="222"/>
      <c r="FJV9" s="222"/>
      <c r="FJW9" s="222"/>
      <c r="FJX9" s="222"/>
      <c r="FJY9" s="222"/>
      <c r="FJZ9" s="222"/>
      <c r="FKA9" s="222"/>
      <c r="FKB9" s="222"/>
      <c r="FKC9" s="222"/>
      <c r="FKD9" s="222"/>
      <c r="FKE9" s="222"/>
      <c r="FKF9" s="222"/>
      <c r="FKG9" s="222"/>
      <c r="FKH9" s="222"/>
      <c r="FKI9" s="222"/>
      <c r="FKJ9" s="222"/>
      <c r="FKK9" s="222"/>
      <c r="FKL9" s="222"/>
      <c r="FKM9" s="222"/>
      <c r="FKN9" s="222"/>
      <c r="FKO9" s="222"/>
      <c r="FKP9" s="222"/>
      <c r="FKQ9" s="222"/>
      <c r="FKR9" s="222"/>
      <c r="FKS9" s="222"/>
      <c r="FKT9" s="222"/>
      <c r="FKU9" s="222"/>
      <c r="FKV9" s="222"/>
      <c r="FKW9" s="222"/>
      <c r="FKX9" s="222"/>
      <c r="FKY9" s="222"/>
      <c r="FKZ9" s="222"/>
      <c r="FLA9" s="222"/>
      <c r="FLB9" s="222"/>
      <c r="FLC9" s="222"/>
      <c r="FLD9" s="222"/>
      <c r="FLE9" s="222"/>
      <c r="FLF9" s="222"/>
      <c r="FLG9" s="222"/>
      <c r="FLH9" s="222"/>
      <c r="FLI9" s="222"/>
      <c r="FLJ9" s="222"/>
      <c r="FLK9" s="222"/>
      <c r="FLL9" s="222"/>
      <c r="FLM9" s="222"/>
      <c r="FLN9" s="222"/>
      <c r="FLO9" s="222"/>
      <c r="FLP9" s="222"/>
      <c r="FLQ9" s="222"/>
      <c r="FLR9" s="222"/>
      <c r="FLS9" s="222"/>
      <c r="FLT9" s="222"/>
      <c r="FLU9" s="222"/>
      <c r="FLV9" s="222"/>
      <c r="FLW9" s="222"/>
      <c r="FLX9" s="222"/>
      <c r="FLY9" s="222"/>
      <c r="FLZ9" s="222"/>
      <c r="FMA9" s="222"/>
      <c r="FMB9" s="222"/>
      <c r="FMC9" s="222"/>
      <c r="FMD9" s="222"/>
      <c r="FME9" s="222"/>
      <c r="FMF9" s="222"/>
      <c r="FMG9" s="222"/>
      <c r="FMH9" s="222"/>
      <c r="FMI9" s="222"/>
      <c r="FMJ9" s="222"/>
      <c r="FMK9" s="222"/>
      <c r="FML9" s="222"/>
      <c r="FMM9" s="222"/>
      <c r="FMN9" s="222"/>
      <c r="FMO9" s="222"/>
      <c r="FMP9" s="222"/>
      <c r="FMQ9" s="222"/>
      <c r="FMR9" s="222"/>
      <c r="FMS9" s="222"/>
      <c r="FMT9" s="222"/>
      <c r="FMU9" s="222"/>
      <c r="FMV9" s="222"/>
      <c r="FMW9" s="222"/>
      <c r="FMX9" s="222"/>
      <c r="FMY9" s="222"/>
      <c r="FMZ9" s="222"/>
      <c r="FNA9" s="222"/>
      <c r="FNB9" s="222"/>
      <c r="FNC9" s="222"/>
      <c r="FND9" s="222"/>
      <c r="FNE9" s="222"/>
      <c r="FNF9" s="222"/>
      <c r="FNG9" s="222"/>
      <c r="FNH9" s="222"/>
      <c r="FNI9" s="222"/>
      <c r="FNJ9" s="222"/>
      <c r="FNK9" s="222"/>
      <c r="FNL9" s="222"/>
      <c r="FNM9" s="222"/>
      <c r="FNN9" s="222"/>
      <c r="FNO9" s="222"/>
      <c r="FNP9" s="222"/>
      <c r="FNQ9" s="222"/>
      <c r="FNR9" s="222"/>
      <c r="FNS9" s="222"/>
      <c r="FNT9" s="222"/>
      <c r="FNU9" s="222"/>
      <c r="FNV9" s="222"/>
      <c r="FNW9" s="222"/>
      <c r="FNX9" s="222"/>
      <c r="FNY9" s="222"/>
      <c r="FNZ9" s="222"/>
      <c r="FOA9" s="222"/>
      <c r="FOB9" s="222"/>
      <c r="FOC9" s="222"/>
      <c r="FOD9" s="222"/>
      <c r="FOE9" s="222"/>
      <c r="FOF9" s="222"/>
      <c r="FOG9" s="222"/>
      <c r="FOH9" s="222"/>
      <c r="FOI9" s="222"/>
      <c r="FOJ9" s="222"/>
      <c r="FOK9" s="222"/>
      <c r="FOL9" s="222"/>
      <c r="FOM9" s="222"/>
      <c r="FON9" s="222"/>
      <c r="FOO9" s="222"/>
      <c r="FOP9" s="222"/>
      <c r="FOQ9" s="222"/>
      <c r="FOR9" s="222"/>
      <c r="FOS9" s="222"/>
      <c r="FOT9" s="222"/>
      <c r="FOU9" s="222"/>
      <c r="FOV9" s="222"/>
      <c r="FOW9" s="222"/>
      <c r="FOX9" s="222"/>
      <c r="FOY9" s="222"/>
      <c r="FOZ9" s="222"/>
      <c r="FPA9" s="222"/>
      <c r="FPB9" s="222"/>
      <c r="FPC9" s="222"/>
      <c r="FPD9" s="222"/>
      <c r="FPE9" s="222"/>
      <c r="FPF9" s="222"/>
      <c r="FPG9" s="222"/>
      <c r="FPH9" s="222"/>
      <c r="FPI9" s="222"/>
      <c r="FPJ9" s="222"/>
      <c r="FPK9" s="222"/>
      <c r="FPL9" s="222"/>
      <c r="FPM9" s="222"/>
      <c r="FPN9" s="222"/>
      <c r="FPO9" s="222"/>
      <c r="FPP9" s="222"/>
      <c r="FPQ9" s="222"/>
      <c r="FPR9" s="222"/>
      <c r="FPS9" s="222"/>
      <c r="FPT9" s="222"/>
      <c r="FPU9" s="222"/>
      <c r="FPV9" s="222"/>
      <c r="FPW9" s="222"/>
      <c r="FPX9" s="222"/>
      <c r="FPY9" s="222"/>
      <c r="FPZ9" s="222"/>
      <c r="FQA9" s="222"/>
      <c r="FQB9" s="222"/>
      <c r="FQC9" s="222"/>
      <c r="FQD9" s="222"/>
      <c r="FQE9" s="222"/>
      <c r="FQF9" s="222"/>
      <c r="FQG9" s="222"/>
      <c r="FQH9" s="222"/>
      <c r="FQI9" s="222"/>
      <c r="FQJ9" s="222"/>
      <c r="FQK9" s="222"/>
      <c r="FQL9" s="222"/>
      <c r="FQM9" s="222"/>
      <c r="FQN9" s="222"/>
      <c r="FQO9" s="222"/>
      <c r="FQP9" s="222"/>
      <c r="FQQ9" s="222"/>
      <c r="FQR9" s="222"/>
      <c r="FQS9" s="222"/>
      <c r="FQT9" s="222"/>
      <c r="FQU9" s="222"/>
      <c r="FQV9" s="222"/>
      <c r="FQW9" s="222"/>
      <c r="FQX9" s="222"/>
      <c r="FQY9" s="222"/>
      <c r="FQZ9" s="222"/>
      <c r="FRA9" s="222"/>
      <c r="FRB9" s="222"/>
      <c r="FRC9" s="222"/>
      <c r="FRD9" s="222"/>
      <c r="FRE9" s="222"/>
      <c r="FRF9" s="222"/>
      <c r="FRG9" s="222"/>
      <c r="FRH9" s="222"/>
      <c r="FRI9" s="222"/>
      <c r="FRJ9" s="222"/>
      <c r="FRK9" s="222"/>
      <c r="FRL9" s="222"/>
      <c r="FRM9" s="222"/>
      <c r="FRN9" s="222"/>
      <c r="FRO9" s="222"/>
      <c r="FRP9" s="222"/>
      <c r="FRQ9" s="222"/>
      <c r="FRR9" s="222"/>
      <c r="FRS9" s="222"/>
      <c r="FRT9" s="222"/>
      <c r="FRU9" s="222"/>
      <c r="FRV9" s="222"/>
      <c r="FRW9" s="222"/>
      <c r="FRX9" s="222"/>
      <c r="FRY9" s="222"/>
      <c r="FRZ9" s="222"/>
      <c r="FSA9" s="222"/>
      <c r="FSB9" s="222"/>
      <c r="FSC9" s="222"/>
      <c r="FSD9" s="222"/>
      <c r="FSE9" s="222"/>
      <c r="FSF9" s="222"/>
      <c r="FSG9" s="222"/>
      <c r="FSH9" s="222"/>
      <c r="FSI9" s="222"/>
      <c r="FSJ9" s="222"/>
      <c r="FSK9" s="222"/>
      <c r="FSL9" s="222"/>
      <c r="FSM9" s="222"/>
      <c r="FSN9" s="222"/>
      <c r="FSO9" s="222"/>
      <c r="FSP9" s="222"/>
      <c r="FSQ9" s="222"/>
      <c r="FSR9" s="222"/>
      <c r="FSS9" s="222"/>
      <c r="FST9" s="222"/>
      <c r="FSU9" s="222"/>
      <c r="FSV9" s="222"/>
      <c r="FSW9" s="222"/>
      <c r="FSX9" s="222"/>
      <c r="FSY9" s="222"/>
      <c r="FSZ9" s="222"/>
      <c r="FTA9" s="222"/>
      <c r="FTB9" s="222"/>
      <c r="FTC9" s="222"/>
      <c r="FTD9" s="222"/>
      <c r="FTE9" s="222"/>
      <c r="FTF9" s="222"/>
      <c r="FTG9" s="222"/>
      <c r="FTH9" s="222"/>
      <c r="FTI9" s="222"/>
      <c r="FTJ9" s="222"/>
      <c r="FTK9" s="222"/>
      <c r="FTL9" s="222"/>
      <c r="FTM9" s="222"/>
      <c r="FTN9" s="222"/>
      <c r="FTO9" s="222"/>
      <c r="FTP9" s="222"/>
      <c r="FTQ9" s="222"/>
      <c r="FTR9" s="222"/>
      <c r="FTS9" s="222"/>
      <c r="FTT9" s="222"/>
      <c r="FTU9" s="222"/>
      <c r="FTV9" s="222"/>
      <c r="FTW9" s="222"/>
      <c r="FTX9" s="222"/>
      <c r="FTY9" s="222"/>
      <c r="FTZ9" s="222"/>
      <c r="FUA9" s="222"/>
      <c r="FUB9" s="222"/>
      <c r="FUC9" s="222"/>
      <c r="FUD9" s="222"/>
      <c r="FUE9" s="222"/>
      <c r="FUF9" s="222"/>
      <c r="FUG9" s="222"/>
      <c r="FUH9" s="222"/>
      <c r="FUI9" s="222"/>
      <c r="FUJ9" s="222"/>
      <c r="FUK9" s="222"/>
      <c r="FUL9" s="222"/>
      <c r="FUM9" s="222"/>
      <c r="FUN9" s="222"/>
      <c r="FUO9" s="222"/>
      <c r="FUP9" s="222"/>
      <c r="FUQ9" s="222"/>
      <c r="FUR9" s="222"/>
      <c r="FUS9" s="222"/>
      <c r="FUT9" s="222"/>
      <c r="FUU9" s="222"/>
      <c r="FUV9" s="222"/>
      <c r="FUW9" s="222"/>
      <c r="FUX9" s="222"/>
      <c r="FUY9" s="222"/>
      <c r="FUZ9" s="222"/>
      <c r="FVA9" s="222"/>
      <c r="FVB9" s="222"/>
      <c r="FVC9" s="222"/>
      <c r="FVD9" s="222"/>
      <c r="FVE9" s="222"/>
      <c r="FVF9" s="222"/>
      <c r="FVG9" s="222"/>
      <c r="FVH9" s="222"/>
      <c r="FVI9" s="222"/>
      <c r="FVJ9" s="222"/>
      <c r="FVK9" s="222"/>
      <c r="FVL9" s="222"/>
      <c r="FVM9" s="222"/>
      <c r="FVN9" s="222"/>
      <c r="FVO9" s="222"/>
      <c r="FVP9" s="222"/>
      <c r="FVQ9" s="222"/>
      <c r="FVR9" s="222"/>
      <c r="FVS9" s="222"/>
      <c r="FVT9" s="222"/>
      <c r="FVU9" s="222"/>
      <c r="FVV9" s="222"/>
      <c r="FVW9" s="222"/>
      <c r="FVX9" s="222"/>
      <c r="FVY9" s="222"/>
      <c r="FVZ9" s="222"/>
      <c r="FWA9" s="222"/>
      <c r="FWB9" s="222"/>
      <c r="FWC9" s="222"/>
      <c r="FWD9" s="222"/>
      <c r="FWE9" s="222"/>
      <c r="FWF9" s="222"/>
      <c r="FWG9" s="222"/>
      <c r="FWH9" s="222"/>
      <c r="FWI9" s="222"/>
      <c r="FWJ9" s="222"/>
      <c r="FWK9" s="222"/>
      <c r="FWL9" s="222"/>
      <c r="FWM9" s="222"/>
      <c r="FWN9" s="222"/>
      <c r="FWO9" s="222"/>
      <c r="FWP9" s="222"/>
      <c r="FWQ9" s="222"/>
      <c r="FWR9" s="222"/>
      <c r="FWS9" s="222"/>
      <c r="FWT9" s="222"/>
      <c r="FWU9" s="222"/>
      <c r="FWV9" s="222"/>
      <c r="FWW9" s="222"/>
      <c r="FWX9" s="222"/>
      <c r="FWY9" s="222"/>
      <c r="FWZ9" s="222"/>
      <c r="FXA9" s="222"/>
      <c r="FXB9" s="222"/>
      <c r="FXC9" s="222"/>
      <c r="FXD9" s="222"/>
      <c r="FXE9" s="222"/>
      <c r="FXF9" s="222"/>
      <c r="FXG9" s="222"/>
      <c r="FXH9" s="222"/>
      <c r="FXI9" s="222"/>
      <c r="FXJ9" s="222"/>
      <c r="FXK9" s="222"/>
      <c r="FXL9" s="222"/>
      <c r="FXM9" s="222"/>
      <c r="FXN9" s="222"/>
      <c r="FXO9" s="222"/>
      <c r="FXP9" s="222"/>
      <c r="FXQ9" s="222"/>
      <c r="FXR9" s="222"/>
      <c r="FXS9" s="222"/>
      <c r="FXT9" s="222"/>
      <c r="FXU9" s="222"/>
      <c r="FXV9" s="222"/>
      <c r="FXW9" s="222"/>
      <c r="FXX9" s="222"/>
      <c r="FXY9" s="222"/>
      <c r="FXZ9" s="222"/>
      <c r="FYA9" s="222"/>
      <c r="FYB9" s="222"/>
      <c r="FYC9" s="222"/>
      <c r="FYD9" s="222"/>
      <c r="FYE9" s="222"/>
      <c r="FYF9" s="222"/>
      <c r="FYG9" s="222"/>
      <c r="FYH9" s="222"/>
      <c r="FYI9" s="222"/>
      <c r="FYJ9" s="222"/>
      <c r="FYK9" s="222"/>
      <c r="FYL9" s="222"/>
      <c r="FYM9" s="222"/>
      <c r="FYN9" s="222"/>
      <c r="FYO9" s="222"/>
      <c r="FYP9" s="222"/>
      <c r="FYQ9" s="222"/>
      <c r="FYR9" s="222"/>
      <c r="FYS9" s="222"/>
      <c r="FYT9" s="222"/>
      <c r="FYU9" s="222"/>
      <c r="FYV9" s="222"/>
      <c r="FYW9" s="222"/>
      <c r="FYX9" s="222"/>
      <c r="FYY9" s="222"/>
      <c r="FYZ9" s="222"/>
      <c r="FZA9" s="222"/>
      <c r="FZB9" s="222"/>
      <c r="FZC9" s="222"/>
      <c r="FZD9" s="222"/>
      <c r="FZE9" s="222"/>
      <c r="FZF9" s="222"/>
      <c r="FZG9" s="222"/>
      <c r="FZH9" s="222"/>
      <c r="FZI9" s="222"/>
      <c r="FZJ9" s="222"/>
      <c r="FZK9" s="222"/>
      <c r="FZL9" s="222"/>
      <c r="FZM9" s="222"/>
      <c r="FZN9" s="222"/>
      <c r="FZO9" s="222"/>
      <c r="FZP9" s="222"/>
      <c r="FZQ9" s="222"/>
      <c r="FZR9" s="222"/>
      <c r="FZS9" s="222"/>
      <c r="FZT9" s="222"/>
      <c r="FZU9" s="222"/>
      <c r="FZV9" s="222"/>
      <c r="FZW9" s="222"/>
      <c r="FZX9" s="222"/>
      <c r="FZY9" s="222"/>
      <c r="FZZ9" s="222"/>
      <c r="GAA9" s="222"/>
      <c r="GAB9" s="222"/>
      <c r="GAC9" s="222"/>
      <c r="GAD9" s="222"/>
      <c r="GAE9" s="222"/>
      <c r="GAF9" s="222"/>
      <c r="GAG9" s="222"/>
      <c r="GAH9" s="222"/>
      <c r="GAI9" s="222"/>
      <c r="GAJ9" s="222"/>
      <c r="GAK9" s="222"/>
      <c r="GAL9" s="222"/>
      <c r="GAM9" s="222"/>
      <c r="GAN9" s="222"/>
      <c r="GAO9" s="222"/>
      <c r="GAP9" s="222"/>
      <c r="GAQ9" s="222"/>
      <c r="GAR9" s="222"/>
      <c r="GAS9" s="222"/>
      <c r="GAT9" s="222"/>
      <c r="GAU9" s="222"/>
      <c r="GAV9" s="222"/>
      <c r="GAW9" s="222"/>
      <c r="GAX9" s="222"/>
      <c r="GAY9" s="222"/>
      <c r="GAZ9" s="222"/>
      <c r="GBA9" s="222"/>
      <c r="GBB9" s="222"/>
      <c r="GBC9" s="222"/>
      <c r="GBD9" s="222"/>
      <c r="GBE9" s="222"/>
      <c r="GBF9" s="222"/>
      <c r="GBG9" s="222"/>
      <c r="GBH9" s="222"/>
      <c r="GBI9" s="222"/>
      <c r="GBJ9" s="222"/>
      <c r="GBK9" s="222"/>
      <c r="GBL9" s="222"/>
      <c r="GBM9" s="222"/>
      <c r="GBN9" s="222"/>
      <c r="GBO9" s="222"/>
      <c r="GBP9" s="222"/>
      <c r="GBQ9" s="222"/>
      <c r="GBR9" s="222"/>
      <c r="GBS9" s="222"/>
      <c r="GBT9" s="222"/>
      <c r="GBU9" s="222"/>
      <c r="GBV9" s="222"/>
      <c r="GBW9" s="222"/>
      <c r="GBX9" s="222"/>
      <c r="GBY9" s="222"/>
      <c r="GBZ9" s="222"/>
      <c r="GCA9" s="222"/>
      <c r="GCB9" s="222"/>
      <c r="GCC9" s="222"/>
      <c r="GCD9" s="222"/>
      <c r="GCE9" s="222"/>
      <c r="GCF9" s="222"/>
      <c r="GCG9" s="222"/>
      <c r="GCH9" s="222"/>
      <c r="GCI9" s="222"/>
      <c r="GCJ9" s="222"/>
      <c r="GCK9" s="222"/>
      <c r="GCL9" s="222"/>
      <c r="GCM9" s="222"/>
      <c r="GCN9" s="222"/>
      <c r="GCO9" s="222"/>
      <c r="GCP9" s="222"/>
      <c r="GCQ9" s="222"/>
      <c r="GCR9" s="222"/>
      <c r="GCS9" s="222"/>
      <c r="GCT9" s="222"/>
      <c r="GCU9" s="222"/>
      <c r="GCV9" s="222"/>
      <c r="GCW9" s="222"/>
      <c r="GCX9" s="222"/>
      <c r="GCY9" s="222"/>
      <c r="GCZ9" s="222"/>
      <c r="GDA9" s="222"/>
      <c r="GDB9" s="222"/>
      <c r="GDC9" s="222"/>
      <c r="GDD9" s="222"/>
      <c r="GDE9" s="222"/>
      <c r="GDF9" s="222"/>
      <c r="GDG9" s="222"/>
      <c r="GDH9" s="222"/>
      <c r="GDI9" s="222"/>
      <c r="GDJ9" s="222"/>
      <c r="GDK9" s="222"/>
      <c r="GDL9" s="222"/>
      <c r="GDM9" s="222"/>
      <c r="GDN9" s="222"/>
      <c r="GDO9" s="222"/>
      <c r="GDP9" s="222"/>
      <c r="GDQ9" s="222"/>
      <c r="GDR9" s="222"/>
      <c r="GDS9" s="222"/>
      <c r="GDT9" s="222"/>
      <c r="GDU9" s="222"/>
      <c r="GDV9" s="222"/>
      <c r="GDW9" s="222"/>
      <c r="GDX9" s="222"/>
      <c r="GDY9" s="222"/>
      <c r="GDZ9" s="222"/>
      <c r="GEA9" s="222"/>
      <c r="GEB9" s="222"/>
      <c r="GEC9" s="222"/>
      <c r="GED9" s="222"/>
      <c r="GEE9" s="222"/>
      <c r="GEF9" s="222"/>
      <c r="GEG9" s="222"/>
      <c r="GEH9" s="222"/>
      <c r="GEI9" s="222"/>
      <c r="GEJ9" s="222"/>
      <c r="GEK9" s="222"/>
      <c r="GEL9" s="222"/>
      <c r="GEM9" s="222"/>
      <c r="GEN9" s="222"/>
      <c r="GEO9" s="222"/>
      <c r="GEP9" s="222"/>
      <c r="GEQ9" s="222"/>
      <c r="GER9" s="222"/>
      <c r="GES9" s="222"/>
      <c r="GET9" s="222"/>
      <c r="GEU9" s="222"/>
      <c r="GEV9" s="222"/>
      <c r="GEW9" s="222"/>
      <c r="GEX9" s="222"/>
      <c r="GEY9" s="222"/>
      <c r="GEZ9" s="222"/>
      <c r="GFA9" s="222"/>
      <c r="GFB9" s="222"/>
      <c r="GFC9" s="222"/>
      <c r="GFD9" s="222"/>
      <c r="GFE9" s="222"/>
      <c r="GFF9" s="222"/>
      <c r="GFG9" s="222"/>
      <c r="GFH9" s="222"/>
      <c r="GFI9" s="222"/>
      <c r="GFJ9" s="222"/>
      <c r="GFK9" s="222"/>
      <c r="GFL9" s="222"/>
      <c r="GFM9" s="222"/>
      <c r="GFN9" s="222"/>
      <c r="GFO9" s="222"/>
      <c r="GFP9" s="222"/>
      <c r="GFQ9" s="222"/>
      <c r="GFR9" s="222"/>
      <c r="GFS9" s="222"/>
      <c r="GFT9" s="222"/>
      <c r="GFU9" s="222"/>
      <c r="GFV9" s="222"/>
      <c r="GFW9" s="222"/>
      <c r="GFX9" s="222"/>
      <c r="GFY9" s="222"/>
      <c r="GFZ9" s="222"/>
      <c r="GGA9" s="222"/>
      <c r="GGB9" s="222"/>
      <c r="GGC9" s="222"/>
      <c r="GGD9" s="222"/>
      <c r="GGE9" s="222"/>
      <c r="GGF9" s="222"/>
      <c r="GGG9" s="222"/>
      <c r="GGH9" s="222"/>
      <c r="GGI9" s="222"/>
      <c r="GGJ9" s="222"/>
      <c r="GGK9" s="222"/>
      <c r="GGL9" s="222"/>
      <c r="GGM9" s="222"/>
      <c r="GGN9" s="222"/>
      <c r="GGO9" s="222"/>
      <c r="GGP9" s="222"/>
      <c r="GGQ9" s="222"/>
      <c r="GGR9" s="222"/>
      <c r="GGS9" s="222"/>
      <c r="GGT9" s="222"/>
      <c r="GGU9" s="222"/>
      <c r="GGV9" s="222"/>
      <c r="GGW9" s="222"/>
      <c r="GGX9" s="222"/>
      <c r="GGY9" s="222"/>
      <c r="GGZ9" s="222"/>
      <c r="GHA9" s="222"/>
      <c r="GHB9" s="222"/>
      <c r="GHC9" s="222"/>
      <c r="GHD9" s="222"/>
      <c r="GHE9" s="222"/>
      <c r="GHF9" s="222"/>
      <c r="GHG9" s="222"/>
      <c r="GHH9" s="222"/>
      <c r="GHI9" s="222"/>
      <c r="GHJ9" s="222"/>
      <c r="GHK9" s="222"/>
      <c r="GHL9" s="222"/>
      <c r="GHM9" s="222"/>
      <c r="GHN9" s="222"/>
      <c r="GHO9" s="222"/>
      <c r="GHP9" s="222"/>
      <c r="GHQ9" s="222"/>
      <c r="GHR9" s="222"/>
      <c r="GHS9" s="222"/>
      <c r="GHT9" s="222"/>
      <c r="GHU9" s="222"/>
      <c r="GHV9" s="222"/>
      <c r="GHW9" s="222"/>
      <c r="GHX9" s="222"/>
      <c r="GHY9" s="222"/>
      <c r="GHZ9" s="222"/>
      <c r="GIA9" s="222"/>
      <c r="GIB9" s="222"/>
      <c r="GIC9" s="222"/>
      <c r="GID9" s="222"/>
      <c r="GIE9" s="222"/>
      <c r="GIF9" s="222"/>
      <c r="GIG9" s="222"/>
      <c r="GIH9" s="222"/>
      <c r="GII9" s="222"/>
      <c r="GIJ9" s="222"/>
      <c r="GIK9" s="222"/>
      <c r="GIL9" s="222"/>
      <c r="GIM9" s="222"/>
      <c r="GIN9" s="222"/>
      <c r="GIO9" s="222"/>
      <c r="GIP9" s="222"/>
      <c r="GIQ9" s="222"/>
      <c r="GIR9" s="222"/>
      <c r="GIS9" s="222"/>
      <c r="GIT9" s="222"/>
      <c r="GIU9" s="222"/>
      <c r="GIV9" s="222"/>
      <c r="GIW9" s="222"/>
      <c r="GIX9" s="222"/>
      <c r="GIY9" s="222"/>
      <c r="GIZ9" s="222"/>
      <c r="GJA9" s="222"/>
      <c r="GJB9" s="222"/>
      <c r="GJC9" s="222"/>
      <c r="GJD9" s="222"/>
      <c r="GJE9" s="222"/>
      <c r="GJF9" s="222"/>
      <c r="GJG9" s="222"/>
      <c r="GJH9" s="222"/>
      <c r="GJI9" s="222"/>
      <c r="GJJ9" s="222"/>
      <c r="GJK9" s="222"/>
      <c r="GJL9" s="222"/>
      <c r="GJM9" s="222"/>
      <c r="GJN9" s="222"/>
      <c r="GJO9" s="222"/>
      <c r="GJP9" s="222"/>
      <c r="GJQ9" s="222"/>
      <c r="GJR9" s="222"/>
      <c r="GJS9" s="222"/>
      <c r="GJT9" s="222"/>
      <c r="GJU9" s="222"/>
      <c r="GJV9" s="222"/>
      <c r="GJW9" s="222"/>
      <c r="GJX9" s="222"/>
      <c r="GJY9" s="222"/>
      <c r="GJZ9" s="222"/>
      <c r="GKA9" s="222"/>
      <c r="GKB9" s="222"/>
      <c r="GKC9" s="222"/>
      <c r="GKD9" s="222"/>
      <c r="GKE9" s="222"/>
      <c r="GKF9" s="222"/>
      <c r="GKG9" s="222"/>
      <c r="GKH9" s="222"/>
      <c r="GKI9" s="222"/>
      <c r="GKJ9" s="222"/>
      <c r="GKK9" s="222"/>
      <c r="GKL9" s="222"/>
      <c r="GKM9" s="222"/>
      <c r="GKN9" s="222"/>
      <c r="GKO9" s="222"/>
      <c r="GKP9" s="222"/>
      <c r="GKQ9" s="222"/>
      <c r="GKR9" s="222"/>
      <c r="GKS9" s="222"/>
      <c r="GKT9" s="222"/>
      <c r="GKU9" s="222"/>
      <c r="GKV9" s="222"/>
      <c r="GKW9" s="222"/>
      <c r="GKX9" s="222"/>
      <c r="GKY9" s="222"/>
      <c r="GKZ9" s="222"/>
      <c r="GLA9" s="222"/>
      <c r="GLB9" s="222"/>
      <c r="GLC9" s="222"/>
      <c r="GLD9" s="222"/>
      <c r="GLE9" s="222"/>
      <c r="GLF9" s="222"/>
      <c r="GLG9" s="222"/>
      <c r="GLH9" s="222"/>
      <c r="GLI9" s="222"/>
      <c r="GLJ9" s="222"/>
      <c r="GLK9" s="222"/>
      <c r="GLL9" s="222"/>
      <c r="GLM9" s="222"/>
      <c r="GLN9" s="222"/>
      <c r="GLO9" s="222"/>
      <c r="GLP9" s="222"/>
      <c r="GLQ9" s="222"/>
      <c r="GLR9" s="222"/>
      <c r="GLS9" s="222"/>
      <c r="GLT9" s="222"/>
      <c r="GLU9" s="222"/>
      <c r="GLV9" s="222"/>
      <c r="GLW9" s="222"/>
      <c r="GLX9" s="222"/>
      <c r="GLY9" s="222"/>
      <c r="GLZ9" s="222"/>
      <c r="GMA9" s="222"/>
      <c r="GMB9" s="222"/>
      <c r="GMC9" s="222"/>
      <c r="GMD9" s="222"/>
      <c r="GME9" s="222"/>
      <c r="GMF9" s="222"/>
      <c r="GMG9" s="222"/>
      <c r="GMH9" s="222"/>
      <c r="GMI9" s="222"/>
      <c r="GMJ9" s="222"/>
      <c r="GMK9" s="222"/>
      <c r="GML9" s="222"/>
      <c r="GMM9" s="222"/>
      <c r="GMN9" s="222"/>
      <c r="GMO9" s="222"/>
      <c r="GMP9" s="222"/>
      <c r="GMQ9" s="222"/>
      <c r="GMR9" s="222"/>
      <c r="GMS9" s="222"/>
      <c r="GMT9" s="222"/>
      <c r="GMU9" s="222"/>
      <c r="GMV9" s="222"/>
      <c r="GMW9" s="222"/>
      <c r="GMX9" s="222"/>
      <c r="GMY9" s="222"/>
      <c r="GMZ9" s="222"/>
      <c r="GNA9" s="222"/>
      <c r="GNB9" s="222"/>
      <c r="GNC9" s="222"/>
      <c r="GND9" s="222"/>
      <c r="GNE9" s="222"/>
      <c r="GNF9" s="222"/>
      <c r="GNG9" s="222"/>
      <c r="GNH9" s="222"/>
      <c r="GNI9" s="222"/>
      <c r="GNJ9" s="222"/>
      <c r="GNK9" s="222"/>
      <c r="GNL9" s="222"/>
      <c r="GNM9" s="222"/>
      <c r="GNN9" s="222"/>
      <c r="GNO9" s="222"/>
      <c r="GNP9" s="222"/>
      <c r="GNQ9" s="222"/>
      <c r="GNR9" s="222"/>
      <c r="GNS9" s="222"/>
      <c r="GNT9" s="222"/>
      <c r="GNU9" s="222"/>
      <c r="GNV9" s="222"/>
      <c r="GNW9" s="222"/>
      <c r="GNX9" s="222"/>
      <c r="GNY9" s="222"/>
      <c r="GNZ9" s="222"/>
      <c r="GOA9" s="222"/>
      <c r="GOB9" s="222"/>
      <c r="GOC9" s="222"/>
      <c r="GOD9" s="222"/>
      <c r="GOE9" s="222"/>
      <c r="GOF9" s="222"/>
      <c r="GOG9" s="222"/>
      <c r="GOH9" s="222"/>
      <c r="GOI9" s="222"/>
      <c r="GOJ9" s="222"/>
      <c r="GOK9" s="222"/>
      <c r="GOL9" s="222"/>
      <c r="GOM9" s="222"/>
      <c r="GON9" s="222"/>
      <c r="GOO9" s="222"/>
      <c r="GOP9" s="222"/>
      <c r="GOQ9" s="222"/>
      <c r="GOR9" s="222"/>
      <c r="GOS9" s="222"/>
      <c r="GOT9" s="222"/>
      <c r="GOU9" s="222"/>
      <c r="GOV9" s="222"/>
      <c r="GOW9" s="222"/>
      <c r="GOX9" s="222"/>
      <c r="GOY9" s="222"/>
      <c r="GOZ9" s="222"/>
      <c r="GPA9" s="222"/>
      <c r="GPB9" s="222"/>
      <c r="GPC9" s="222"/>
      <c r="GPD9" s="222"/>
      <c r="GPE9" s="222"/>
      <c r="GPF9" s="222"/>
      <c r="GPG9" s="222"/>
      <c r="GPH9" s="222"/>
      <c r="GPI9" s="222"/>
      <c r="GPJ9" s="222"/>
      <c r="GPK9" s="222"/>
      <c r="GPL9" s="222"/>
      <c r="GPM9" s="222"/>
      <c r="GPN9" s="222"/>
      <c r="GPO9" s="222"/>
      <c r="GPP9" s="222"/>
      <c r="GPQ9" s="222"/>
      <c r="GPR9" s="222"/>
      <c r="GPS9" s="222"/>
      <c r="GPT9" s="222"/>
      <c r="GPU9" s="222"/>
      <c r="GPV9" s="222"/>
      <c r="GPW9" s="222"/>
      <c r="GPX9" s="222"/>
      <c r="GPY9" s="222"/>
      <c r="GPZ9" s="222"/>
      <c r="GQA9" s="222"/>
      <c r="GQB9" s="222"/>
      <c r="GQC9" s="222"/>
      <c r="GQD9" s="222"/>
      <c r="GQE9" s="222"/>
      <c r="GQF9" s="222"/>
      <c r="GQG9" s="222"/>
      <c r="GQH9" s="222"/>
      <c r="GQI9" s="222"/>
      <c r="GQJ9" s="222"/>
      <c r="GQK9" s="222"/>
      <c r="GQL9" s="222"/>
      <c r="GQM9" s="222"/>
      <c r="GQN9" s="222"/>
      <c r="GQO9" s="222"/>
      <c r="GQP9" s="222"/>
      <c r="GQQ9" s="222"/>
      <c r="GQR9" s="222"/>
      <c r="GQS9" s="222"/>
      <c r="GQT9" s="222"/>
      <c r="GQU9" s="222"/>
      <c r="GQV9" s="222"/>
      <c r="GQW9" s="222"/>
      <c r="GQX9" s="222"/>
      <c r="GQY9" s="222"/>
      <c r="GQZ9" s="222"/>
      <c r="GRA9" s="222"/>
      <c r="GRB9" s="222"/>
      <c r="GRC9" s="222"/>
      <c r="GRD9" s="222"/>
      <c r="GRE9" s="222"/>
      <c r="GRF9" s="222"/>
      <c r="GRG9" s="222"/>
      <c r="GRH9" s="222"/>
      <c r="GRI9" s="222"/>
      <c r="GRJ9" s="222"/>
      <c r="GRK9" s="222"/>
      <c r="GRL9" s="222"/>
      <c r="GRM9" s="222"/>
      <c r="GRN9" s="222"/>
      <c r="GRO9" s="222"/>
      <c r="GRP9" s="222"/>
      <c r="GRQ9" s="222"/>
      <c r="GRR9" s="222"/>
      <c r="GRS9" s="222"/>
      <c r="GRT9" s="222"/>
      <c r="GRU9" s="222"/>
      <c r="GRV9" s="222"/>
      <c r="GRW9" s="222"/>
      <c r="GRX9" s="222"/>
      <c r="GRY9" s="222"/>
      <c r="GRZ9" s="222"/>
      <c r="GSA9" s="222"/>
      <c r="GSB9" s="222"/>
      <c r="GSC9" s="222"/>
      <c r="GSD9" s="222"/>
      <c r="GSE9" s="222"/>
      <c r="GSF9" s="222"/>
      <c r="GSG9" s="222"/>
      <c r="GSH9" s="222"/>
      <c r="GSI9" s="222"/>
      <c r="GSJ9" s="222"/>
      <c r="GSK9" s="222"/>
      <c r="GSL9" s="222"/>
      <c r="GSM9" s="222"/>
      <c r="GSN9" s="222"/>
      <c r="GSO9" s="222"/>
      <c r="GSP9" s="222"/>
      <c r="GSQ9" s="222"/>
      <c r="GSR9" s="222"/>
      <c r="GSS9" s="222"/>
      <c r="GST9" s="222"/>
      <c r="GSU9" s="222"/>
      <c r="GSV9" s="222"/>
      <c r="GSW9" s="222"/>
      <c r="GSX9" s="222"/>
      <c r="GSY9" s="222"/>
      <c r="GSZ9" s="222"/>
      <c r="GTA9" s="222"/>
      <c r="GTB9" s="222"/>
      <c r="GTC9" s="222"/>
      <c r="GTD9" s="222"/>
      <c r="GTE9" s="222"/>
      <c r="GTF9" s="222"/>
      <c r="GTG9" s="222"/>
      <c r="GTH9" s="222"/>
      <c r="GTI9" s="222"/>
      <c r="GTJ9" s="222"/>
      <c r="GTK9" s="222"/>
      <c r="GTL9" s="222"/>
      <c r="GTM9" s="222"/>
      <c r="GTN9" s="222"/>
      <c r="GTO9" s="222"/>
      <c r="GTP9" s="222"/>
      <c r="GTQ9" s="222"/>
      <c r="GTR9" s="222"/>
      <c r="GTS9" s="222"/>
      <c r="GTT9" s="222"/>
      <c r="GTU9" s="222"/>
      <c r="GTV9" s="222"/>
      <c r="GTW9" s="222"/>
      <c r="GTX9" s="222"/>
      <c r="GTY9" s="222"/>
      <c r="GTZ9" s="222"/>
      <c r="GUA9" s="222"/>
      <c r="GUB9" s="222"/>
      <c r="GUC9" s="222"/>
      <c r="GUD9" s="222"/>
      <c r="GUE9" s="222"/>
      <c r="GUF9" s="222"/>
      <c r="GUG9" s="222"/>
      <c r="GUH9" s="222"/>
      <c r="GUI9" s="222"/>
      <c r="GUJ9" s="222"/>
      <c r="GUK9" s="222"/>
      <c r="GUL9" s="222"/>
      <c r="GUM9" s="222"/>
      <c r="GUN9" s="222"/>
      <c r="GUO9" s="222"/>
      <c r="GUP9" s="222"/>
      <c r="GUQ9" s="222"/>
      <c r="GUR9" s="222"/>
      <c r="GUS9" s="222"/>
      <c r="GUT9" s="222"/>
      <c r="GUU9" s="222"/>
      <c r="GUV9" s="222"/>
      <c r="GUW9" s="222"/>
      <c r="GUX9" s="222"/>
      <c r="GUY9" s="222"/>
      <c r="GUZ9" s="222"/>
      <c r="GVA9" s="222"/>
      <c r="GVB9" s="222"/>
      <c r="GVC9" s="222"/>
      <c r="GVD9" s="222"/>
      <c r="GVE9" s="222"/>
      <c r="GVF9" s="222"/>
      <c r="GVG9" s="222"/>
      <c r="GVH9" s="222"/>
      <c r="GVI9" s="222"/>
      <c r="GVJ9" s="222"/>
      <c r="GVK9" s="222"/>
      <c r="GVL9" s="222"/>
      <c r="GVM9" s="222"/>
      <c r="GVN9" s="222"/>
      <c r="GVO9" s="222"/>
      <c r="GVP9" s="222"/>
      <c r="GVQ9" s="222"/>
      <c r="GVR9" s="222"/>
      <c r="GVS9" s="222"/>
      <c r="GVT9" s="222"/>
      <c r="GVU9" s="222"/>
      <c r="GVV9" s="222"/>
      <c r="GVW9" s="222"/>
      <c r="GVX9" s="222"/>
      <c r="GVY9" s="222"/>
      <c r="GVZ9" s="222"/>
      <c r="GWA9" s="222"/>
      <c r="GWB9" s="222"/>
      <c r="GWC9" s="222"/>
      <c r="GWD9" s="222"/>
      <c r="GWE9" s="222"/>
      <c r="GWF9" s="222"/>
      <c r="GWG9" s="222"/>
      <c r="GWH9" s="222"/>
      <c r="GWI9" s="222"/>
      <c r="GWJ9" s="222"/>
      <c r="GWK9" s="222"/>
      <c r="GWL9" s="222"/>
      <c r="GWM9" s="222"/>
      <c r="GWN9" s="222"/>
      <c r="GWO9" s="222"/>
      <c r="GWP9" s="222"/>
      <c r="GWQ9" s="222"/>
      <c r="GWR9" s="222"/>
      <c r="GWS9" s="222"/>
      <c r="GWT9" s="222"/>
      <c r="GWU9" s="222"/>
      <c r="GWV9" s="222"/>
      <c r="GWW9" s="222"/>
      <c r="GWX9" s="222"/>
      <c r="GWY9" s="222"/>
      <c r="GWZ9" s="222"/>
      <c r="GXA9" s="222"/>
      <c r="GXB9" s="222"/>
      <c r="GXC9" s="222"/>
      <c r="GXD9" s="222"/>
      <c r="GXE9" s="222"/>
      <c r="GXF9" s="222"/>
      <c r="GXG9" s="222"/>
      <c r="GXH9" s="222"/>
      <c r="GXI9" s="222"/>
      <c r="GXJ9" s="222"/>
      <c r="GXK9" s="222"/>
      <c r="GXL9" s="222"/>
      <c r="GXM9" s="222"/>
      <c r="GXN9" s="222"/>
      <c r="GXO9" s="222"/>
      <c r="GXP9" s="222"/>
      <c r="GXQ9" s="222"/>
      <c r="GXR9" s="222"/>
      <c r="GXS9" s="222"/>
      <c r="GXT9" s="222"/>
      <c r="GXU9" s="222"/>
      <c r="GXV9" s="222"/>
      <c r="GXW9" s="222"/>
      <c r="GXX9" s="222"/>
      <c r="GXY9" s="222"/>
      <c r="GXZ9" s="222"/>
      <c r="GYA9" s="222"/>
      <c r="GYB9" s="222"/>
      <c r="GYC9" s="222"/>
      <c r="GYD9" s="222"/>
      <c r="GYE9" s="222"/>
      <c r="GYF9" s="222"/>
      <c r="GYG9" s="222"/>
      <c r="GYH9" s="222"/>
      <c r="GYI9" s="222"/>
      <c r="GYJ9" s="222"/>
      <c r="GYK9" s="222"/>
      <c r="GYL9" s="222"/>
      <c r="GYM9" s="222"/>
      <c r="GYN9" s="222"/>
      <c r="GYO9" s="222"/>
      <c r="GYP9" s="222"/>
      <c r="GYQ9" s="222"/>
      <c r="GYR9" s="222"/>
      <c r="GYS9" s="222"/>
      <c r="GYT9" s="222"/>
      <c r="GYU9" s="222"/>
      <c r="GYV9" s="222"/>
      <c r="GYW9" s="222"/>
      <c r="GYX9" s="222"/>
      <c r="GYY9" s="222"/>
      <c r="GYZ9" s="222"/>
      <c r="GZA9" s="222"/>
      <c r="GZB9" s="222"/>
      <c r="GZC9" s="222"/>
      <c r="GZD9" s="222"/>
      <c r="GZE9" s="222"/>
      <c r="GZF9" s="222"/>
      <c r="GZG9" s="222"/>
      <c r="GZH9" s="222"/>
      <c r="GZI9" s="222"/>
      <c r="GZJ9" s="222"/>
      <c r="GZK9" s="222"/>
      <c r="GZL9" s="222"/>
      <c r="GZM9" s="222"/>
      <c r="GZN9" s="222"/>
      <c r="GZO9" s="222"/>
      <c r="GZP9" s="222"/>
      <c r="GZQ9" s="222"/>
      <c r="GZR9" s="222"/>
      <c r="GZS9" s="222"/>
      <c r="GZT9" s="222"/>
      <c r="GZU9" s="222"/>
      <c r="GZV9" s="222"/>
      <c r="GZW9" s="222"/>
      <c r="GZX9" s="222"/>
      <c r="GZY9" s="222"/>
      <c r="GZZ9" s="222"/>
      <c r="HAA9" s="222"/>
      <c r="HAB9" s="222"/>
      <c r="HAC9" s="222"/>
      <c r="HAD9" s="222"/>
      <c r="HAE9" s="222"/>
      <c r="HAF9" s="222"/>
      <c r="HAG9" s="222"/>
      <c r="HAH9" s="222"/>
      <c r="HAI9" s="222"/>
      <c r="HAJ9" s="222"/>
      <c r="HAK9" s="222"/>
      <c r="HAL9" s="222"/>
      <c r="HAM9" s="222"/>
      <c r="HAN9" s="222"/>
      <c r="HAO9" s="222"/>
      <c r="HAP9" s="222"/>
      <c r="HAQ9" s="222"/>
      <c r="HAR9" s="222"/>
      <c r="HAS9" s="222"/>
      <c r="HAT9" s="222"/>
      <c r="HAU9" s="222"/>
      <c r="HAV9" s="222"/>
      <c r="HAW9" s="222"/>
      <c r="HAX9" s="222"/>
      <c r="HAY9" s="222"/>
      <c r="HAZ9" s="222"/>
      <c r="HBA9" s="222"/>
      <c r="HBB9" s="222"/>
      <c r="HBC9" s="222"/>
      <c r="HBD9" s="222"/>
      <c r="HBE9" s="222"/>
      <c r="HBF9" s="222"/>
      <c r="HBG9" s="222"/>
      <c r="HBH9" s="222"/>
      <c r="HBI9" s="222"/>
      <c r="HBJ9" s="222"/>
      <c r="HBK9" s="222"/>
      <c r="HBL9" s="222"/>
      <c r="HBM9" s="222"/>
      <c r="HBN9" s="222"/>
      <c r="HBO9" s="222"/>
      <c r="HBP9" s="222"/>
      <c r="HBQ9" s="222"/>
      <c r="HBR9" s="222"/>
      <c r="HBS9" s="222"/>
      <c r="HBT9" s="222"/>
      <c r="HBU9" s="222"/>
      <c r="HBV9" s="222"/>
      <c r="HBW9" s="222"/>
      <c r="HBX9" s="222"/>
      <c r="HBY9" s="222"/>
      <c r="HBZ9" s="222"/>
      <c r="HCA9" s="222"/>
      <c r="HCB9" s="222"/>
      <c r="HCC9" s="222"/>
      <c r="HCD9" s="222"/>
      <c r="HCE9" s="222"/>
      <c r="HCF9" s="222"/>
      <c r="HCG9" s="222"/>
      <c r="HCH9" s="222"/>
      <c r="HCI9" s="222"/>
      <c r="HCJ9" s="222"/>
      <c r="HCK9" s="222"/>
      <c r="HCL9" s="222"/>
      <c r="HCM9" s="222"/>
      <c r="HCN9" s="222"/>
      <c r="HCO9" s="222"/>
      <c r="HCP9" s="222"/>
      <c r="HCQ9" s="222"/>
      <c r="HCR9" s="222"/>
      <c r="HCS9" s="222"/>
      <c r="HCT9" s="222"/>
      <c r="HCU9" s="222"/>
      <c r="HCV9" s="222"/>
      <c r="HCW9" s="222"/>
      <c r="HCX9" s="222"/>
      <c r="HCY9" s="222"/>
      <c r="HCZ9" s="222"/>
      <c r="HDA9" s="222"/>
      <c r="HDB9" s="222"/>
      <c r="HDC9" s="222"/>
      <c r="HDD9" s="222"/>
      <c r="HDE9" s="222"/>
      <c r="HDF9" s="222"/>
      <c r="HDG9" s="222"/>
      <c r="HDH9" s="222"/>
      <c r="HDI9" s="222"/>
      <c r="HDJ9" s="222"/>
      <c r="HDK9" s="222"/>
      <c r="HDL9" s="222"/>
      <c r="HDM9" s="222"/>
      <c r="HDN9" s="222"/>
      <c r="HDO9" s="222"/>
      <c r="HDP9" s="222"/>
      <c r="HDQ9" s="222"/>
      <c r="HDR9" s="222"/>
      <c r="HDS9" s="222"/>
      <c r="HDT9" s="222"/>
      <c r="HDU9" s="222"/>
      <c r="HDV9" s="222"/>
      <c r="HDW9" s="222"/>
      <c r="HDX9" s="222"/>
      <c r="HDY9" s="222"/>
      <c r="HDZ9" s="222"/>
      <c r="HEA9" s="222"/>
      <c r="HEB9" s="222"/>
      <c r="HEC9" s="222"/>
      <c r="HED9" s="222"/>
      <c r="HEE9" s="222"/>
      <c r="HEF9" s="222"/>
      <c r="HEG9" s="222"/>
      <c r="HEH9" s="222"/>
      <c r="HEI9" s="222"/>
      <c r="HEJ9" s="222"/>
      <c r="HEK9" s="222"/>
      <c r="HEL9" s="222"/>
      <c r="HEM9" s="222"/>
      <c r="HEN9" s="222"/>
      <c r="HEO9" s="222"/>
      <c r="HEP9" s="222"/>
      <c r="HEQ9" s="222"/>
      <c r="HER9" s="222"/>
      <c r="HES9" s="222"/>
      <c r="HET9" s="222"/>
      <c r="HEU9" s="222"/>
      <c r="HEV9" s="222"/>
      <c r="HEW9" s="222"/>
      <c r="HEX9" s="222"/>
      <c r="HEY9" s="222"/>
      <c r="HEZ9" s="222"/>
      <c r="HFA9" s="222"/>
      <c r="HFB9" s="222"/>
      <c r="HFC9" s="222"/>
      <c r="HFD9" s="222"/>
      <c r="HFE9" s="222"/>
      <c r="HFF9" s="222"/>
      <c r="HFG9" s="222"/>
      <c r="HFH9" s="222"/>
      <c r="HFI9" s="222"/>
      <c r="HFJ9" s="222"/>
      <c r="HFK9" s="222"/>
      <c r="HFL9" s="222"/>
      <c r="HFM9" s="222"/>
      <c r="HFN9" s="222"/>
      <c r="HFO9" s="222"/>
      <c r="HFP9" s="222"/>
      <c r="HFQ9" s="222"/>
      <c r="HFR9" s="222"/>
      <c r="HFS9" s="222"/>
      <c r="HFT9" s="222"/>
      <c r="HFU9" s="222"/>
      <c r="HFV9" s="222"/>
      <c r="HFW9" s="222"/>
      <c r="HFX9" s="222"/>
      <c r="HFY9" s="222"/>
      <c r="HFZ9" s="222"/>
      <c r="HGA9" s="222"/>
      <c r="HGB9" s="222"/>
      <c r="HGC9" s="222"/>
      <c r="HGD9" s="222"/>
      <c r="HGE9" s="222"/>
      <c r="HGF9" s="222"/>
      <c r="HGG9" s="222"/>
      <c r="HGH9" s="222"/>
      <c r="HGI9" s="222"/>
      <c r="HGJ9" s="222"/>
      <c r="HGK9" s="222"/>
      <c r="HGL9" s="222"/>
      <c r="HGM9" s="222"/>
      <c r="HGN9" s="222"/>
      <c r="HGO9" s="222"/>
      <c r="HGP9" s="222"/>
      <c r="HGQ9" s="222"/>
      <c r="HGR9" s="222"/>
      <c r="HGS9" s="222"/>
      <c r="HGT9" s="222"/>
      <c r="HGU9" s="222"/>
      <c r="HGV9" s="222"/>
      <c r="HGW9" s="222"/>
      <c r="HGX9" s="222"/>
      <c r="HGY9" s="222"/>
      <c r="HGZ9" s="222"/>
      <c r="HHA9" s="222"/>
      <c r="HHB9" s="222"/>
      <c r="HHC9" s="222"/>
      <c r="HHD9" s="222"/>
      <c r="HHE9" s="222"/>
      <c r="HHF9" s="222"/>
      <c r="HHG9" s="222"/>
      <c r="HHH9" s="222"/>
      <c r="HHI9" s="222"/>
      <c r="HHJ9" s="222"/>
      <c r="HHK9" s="222"/>
      <c r="HHL9" s="222"/>
      <c r="HHM9" s="222"/>
      <c r="HHN9" s="222"/>
      <c r="HHO9" s="222"/>
      <c r="HHP9" s="222"/>
      <c r="HHQ9" s="222"/>
      <c r="HHR9" s="222"/>
      <c r="HHS9" s="222"/>
      <c r="HHT9" s="222"/>
      <c r="HHU9" s="222"/>
      <c r="HHV9" s="222"/>
      <c r="HHW9" s="222"/>
      <c r="HHX9" s="222"/>
      <c r="HHY9" s="222"/>
      <c r="HHZ9" s="222"/>
      <c r="HIA9" s="222"/>
      <c r="HIB9" s="222"/>
      <c r="HIC9" s="222"/>
      <c r="HID9" s="222"/>
      <c r="HIE9" s="222"/>
      <c r="HIF9" s="222"/>
      <c r="HIG9" s="222"/>
      <c r="HIH9" s="222"/>
      <c r="HII9" s="222"/>
      <c r="HIJ9" s="222"/>
      <c r="HIK9" s="222"/>
      <c r="HIL9" s="222"/>
      <c r="HIM9" s="222"/>
      <c r="HIN9" s="222"/>
      <c r="HIO9" s="222"/>
      <c r="HIP9" s="222"/>
      <c r="HIQ9" s="222"/>
      <c r="HIR9" s="222"/>
      <c r="HIS9" s="222"/>
      <c r="HIT9" s="222"/>
      <c r="HIU9" s="222"/>
      <c r="HIV9" s="222"/>
      <c r="HIW9" s="222"/>
      <c r="HIX9" s="222"/>
      <c r="HIY9" s="222"/>
      <c r="HIZ9" s="222"/>
      <c r="HJA9" s="222"/>
      <c r="HJB9" s="222"/>
      <c r="HJC9" s="222"/>
      <c r="HJD9" s="222"/>
      <c r="HJE9" s="222"/>
      <c r="HJF9" s="222"/>
      <c r="HJG9" s="222"/>
      <c r="HJH9" s="222"/>
      <c r="HJI9" s="222"/>
      <c r="HJJ9" s="222"/>
      <c r="HJK9" s="222"/>
      <c r="HJL9" s="222"/>
      <c r="HJM9" s="222"/>
      <c r="HJN9" s="222"/>
      <c r="HJO9" s="222"/>
      <c r="HJP9" s="222"/>
      <c r="HJQ9" s="222"/>
      <c r="HJR9" s="222"/>
      <c r="HJS9" s="222"/>
      <c r="HJT9" s="222"/>
      <c r="HJU9" s="222"/>
      <c r="HJV9" s="222"/>
      <c r="HJW9" s="222"/>
      <c r="HJX9" s="222"/>
      <c r="HJY9" s="222"/>
      <c r="HJZ9" s="222"/>
      <c r="HKA9" s="222"/>
      <c r="HKB9" s="222"/>
      <c r="HKC9" s="222"/>
      <c r="HKD9" s="222"/>
      <c r="HKE9" s="222"/>
      <c r="HKF9" s="222"/>
      <c r="HKG9" s="222"/>
      <c r="HKH9" s="222"/>
      <c r="HKI9" s="222"/>
      <c r="HKJ9" s="222"/>
      <c r="HKK9" s="222"/>
      <c r="HKL9" s="222"/>
      <c r="HKM9" s="222"/>
      <c r="HKN9" s="222"/>
      <c r="HKO9" s="222"/>
      <c r="HKP9" s="222"/>
      <c r="HKQ9" s="222"/>
      <c r="HKR9" s="222"/>
      <c r="HKS9" s="222"/>
      <c r="HKT9" s="222"/>
      <c r="HKU9" s="222"/>
      <c r="HKV9" s="222"/>
      <c r="HKW9" s="222"/>
      <c r="HKX9" s="222"/>
      <c r="HKY9" s="222"/>
      <c r="HKZ9" s="222"/>
      <c r="HLA9" s="222"/>
      <c r="HLB9" s="222"/>
      <c r="HLC9" s="222"/>
      <c r="HLD9" s="222"/>
      <c r="HLE9" s="222"/>
      <c r="HLF9" s="222"/>
      <c r="HLG9" s="222"/>
      <c r="HLH9" s="222"/>
      <c r="HLI9" s="222"/>
      <c r="HLJ9" s="222"/>
      <c r="HLK9" s="222"/>
      <c r="HLL9" s="222"/>
      <c r="HLM9" s="222"/>
      <c r="HLN9" s="222"/>
      <c r="HLO9" s="222"/>
      <c r="HLP9" s="222"/>
      <c r="HLQ9" s="222"/>
      <c r="HLR9" s="222"/>
      <c r="HLS9" s="222"/>
      <c r="HLT9" s="222"/>
      <c r="HLU9" s="222"/>
      <c r="HLV9" s="222"/>
      <c r="HLW9" s="222"/>
      <c r="HLX9" s="222"/>
      <c r="HLY9" s="222"/>
      <c r="HLZ9" s="222"/>
      <c r="HMA9" s="222"/>
      <c r="HMB9" s="222"/>
      <c r="HMC9" s="222"/>
      <c r="HMD9" s="222"/>
      <c r="HME9" s="222"/>
      <c r="HMF9" s="222"/>
      <c r="HMG9" s="222"/>
      <c r="HMH9" s="222"/>
      <c r="HMI9" s="222"/>
      <c r="HMJ9" s="222"/>
      <c r="HMK9" s="222"/>
      <c r="HML9" s="222"/>
      <c r="HMM9" s="222"/>
      <c r="HMN9" s="222"/>
      <c r="HMO9" s="222"/>
      <c r="HMP9" s="222"/>
      <c r="HMQ9" s="222"/>
      <c r="HMR9" s="222"/>
      <c r="HMS9" s="222"/>
      <c r="HMT9" s="222"/>
      <c r="HMU9" s="222"/>
      <c r="HMV9" s="222"/>
      <c r="HMW9" s="222"/>
      <c r="HMX9" s="222"/>
      <c r="HMY9" s="222"/>
      <c r="HMZ9" s="222"/>
      <c r="HNA9" s="222"/>
      <c r="HNB9" s="222"/>
      <c r="HNC9" s="222"/>
      <c r="HND9" s="222"/>
      <c r="HNE9" s="222"/>
      <c r="HNF9" s="222"/>
      <c r="HNG9" s="222"/>
      <c r="HNH9" s="222"/>
      <c r="HNI9" s="222"/>
      <c r="HNJ9" s="222"/>
      <c r="HNK9" s="222"/>
      <c r="HNL9" s="222"/>
      <c r="HNM9" s="222"/>
      <c r="HNN9" s="222"/>
      <c r="HNO9" s="222"/>
      <c r="HNP9" s="222"/>
      <c r="HNQ9" s="222"/>
      <c r="HNR9" s="222"/>
      <c r="HNS9" s="222"/>
      <c r="HNT9" s="222"/>
      <c r="HNU9" s="222"/>
      <c r="HNV9" s="222"/>
      <c r="HNW9" s="222"/>
      <c r="HNX9" s="222"/>
      <c r="HNY9" s="222"/>
      <c r="HNZ9" s="222"/>
      <c r="HOA9" s="222"/>
      <c r="HOB9" s="222"/>
      <c r="HOC9" s="222"/>
      <c r="HOD9" s="222"/>
      <c r="HOE9" s="222"/>
      <c r="HOF9" s="222"/>
      <c r="HOG9" s="222"/>
      <c r="HOH9" s="222"/>
      <c r="HOI9" s="222"/>
      <c r="HOJ9" s="222"/>
      <c r="HOK9" s="222"/>
      <c r="HOL9" s="222"/>
      <c r="HOM9" s="222"/>
      <c r="HON9" s="222"/>
      <c r="HOO9" s="222"/>
      <c r="HOP9" s="222"/>
      <c r="HOQ9" s="222"/>
      <c r="HOR9" s="222"/>
      <c r="HOS9" s="222"/>
      <c r="HOT9" s="222"/>
      <c r="HOU9" s="222"/>
      <c r="HOV9" s="222"/>
      <c r="HOW9" s="222"/>
      <c r="HOX9" s="222"/>
      <c r="HOY9" s="222"/>
      <c r="HOZ9" s="222"/>
      <c r="HPA9" s="222"/>
      <c r="HPB9" s="222"/>
      <c r="HPC9" s="222"/>
      <c r="HPD9" s="222"/>
      <c r="HPE9" s="222"/>
      <c r="HPF9" s="222"/>
      <c r="HPG9" s="222"/>
      <c r="HPH9" s="222"/>
      <c r="HPI9" s="222"/>
      <c r="HPJ9" s="222"/>
      <c r="HPK9" s="222"/>
      <c r="HPL9" s="222"/>
      <c r="HPM9" s="222"/>
      <c r="HPN9" s="222"/>
      <c r="HPO9" s="222"/>
      <c r="HPP9" s="222"/>
      <c r="HPQ9" s="222"/>
      <c r="HPR9" s="222"/>
      <c r="HPS9" s="222"/>
      <c r="HPT9" s="222"/>
      <c r="HPU9" s="222"/>
      <c r="HPV9" s="222"/>
      <c r="HPW9" s="222"/>
      <c r="HPX9" s="222"/>
      <c r="HPY9" s="222"/>
      <c r="HPZ9" s="222"/>
      <c r="HQA9" s="222"/>
      <c r="HQB9" s="222"/>
      <c r="HQC9" s="222"/>
      <c r="HQD9" s="222"/>
      <c r="HQE9" s="222"/>
      <c r="HQF9" s="222"/>
      <c r="HQG9" s="222"/>
      <c r="HQH9" s="222"/>
      <c r="HQI9" s="222"/>
      <c r="HQJ9" s="222"/>
      <c r="HQK9" s="222"/>
      <c r="HQL9" s="222"/>
      <c r="HQM9" s="222"/>
      <c r="HQN9" s="222"/>
      <c r="HQO9" s="222"/>
      <c r="HQP9" s="222"/>
      <c r="HQQ9" s="222"/>
      <c r="HQR9" s="222"/>
      <c r="HQS9" s="222"/>
      <c r="HQT9" s="222"/>
      <c r="HQU9" s="222"/>
      <c r="HQV9" s="222"/>
      <c r="HQW9" s="222"/>
      <c r="HQX9" s="222"/>
      <c r="HQY9" s="222"/>
      <c r="HQZ9" s="222"/>
      <c r="HRA9" s="222"/>
      <c r="HRB9" s="222"/>
      <c r="HRC9" s="222"/>
      <c r="HRD9" s="222"/>
      <c r="HRE9" s="222"/>
      <c r="HRF9" s="222"/>
      <c r="HRG9" s="222"/>
      <c r="HRH9" s="222"/>
      <c r="HRI9" s="222"/>
      <c r="HRJ9" s="222"/>
      <c r="HRK9" s="222"/>
      <c r="HRL9" s="222"/>
      <c r="HRM9" s="222"/>
      <c r="HRN9" s="222"/>
      <c r="HRO9" s="222"/>
      <c r="HRP9" s="222"/>
      <c r="HRQ9" s="222"/>
      <c r="HRR9" s="222"/>
      <c r="HRS9" s="222"/>
      <c r="HRT9" s="222"/>
      <c r="HRU9" s="222"/>
      <c r="HRV9" s="222"/>
      <c r="HRW9" s="222"/>
      <c r="HRX9" s="222"/>
      <c r="HRY9" s="222"/>
      <c r="HRZ9" s="222"/>
      <c r="HSA9" s="222"/>
      <c r="HSB9" s="222"/>
      <c r="HSC9" s="222"/>
      <c r="HSD9" s="222"/>
      <c r="HSE9" s="222"/>
      <c r="HSF9" s="222"/>
      <c r="HSG9" s="222"/>
      <c r="HSH9" s="222"/>
      <c r="HSI9" s="222"/>
      <c r="HSJ9" s="222"/>
      <c r="HSK9" s="222"/>
      <c r="HSL9" s="222"/>
      <c r="HSM9" s="222"/>
      <c r="HSN9" s="222"/>
      <c r="HSO9" s="222"/>
      <c r="HSP9" s="222"/>
      <c r="HSQ9" s="222"/>
      <c r="HSR9" s="222"/>
      <c r="HSS9" s="222"/>
      <c r="HST9" s="222"/>
      <c r="HSU9" s="222"/>
      <c r="HSV9" s="222"/>
      <c r="HSW9" s="222"/>
      <c r="HSX9" s="222"/>
      <c r="HSY9" s="222"/>
      <c r="HSZ9" s="222"/>
      <c r="HTA9" s="222"/>
      <c r="HTB9" s="222"/>
      <c r="HTC9" s="222"/>
      <c r="HTD9" s="222"/>
      <c r="HTE9" s="222"/>
      <c r="HTF9" s="222"/>
      <c r="HTG9" s="222"/>
      <c r="HTH9" s="222"/>
      <c r="HTI9" s="222"/>
      <c r="HTJ9" s="222"/>
      <c r="HTK9" s="222"/>
      <c r="HTL9" s="222"/>
      <c r="HTM9" s="222"/>
      <c r="HTN9" s="222"/>
      <c r="HTO9" s="222"/>
      <c r="HTP9" s="222"/>
      <c r="HTQ9" s="222"/>
      <c r="HTR9" s="222"/>
      <c r="HTS9" s="222"/>
      <c r="HTT9" s="222"/>
      <c r="HTU9" s="222"/>
      <c r="HTV9" s="222"/>
      <c r="HTW9" s="222"/>
      <c r="HTX9" s="222"/>
      <c r="HTY9" s="222"/>
      <c r="HTZ9" s="222"/>
      <c r="HUA9" s="222"/>
      <c r="HUB9" s="222"/>
      <c r="HUC9" s="222"/>
      <c r="HUD9" s="222"/>
      <c r="HUE9" s="222"/>
      <c r="HUF9" s="222"/>
      <c r="HUG9" s="222"/>
      <c r="HUH9" s="222"/>
      <c r="HUI9" s="222"/>
      <c r="HUJ9" s="222"/>
      <c r="HUK9" s="222"/>
      <c r="HUL9" s="222"/>
      <c r="HUM9" s="222"/>
      <c r="HUN9" s="222"/>
      <c r="HUO9" s="222"/>
      <c r="HUP9" s="222"/>
      <c r="HUQ9" s="222"/>
      <c r="HUR9" s="222"/>
      <c r="HUS9" s="222"/>
      <c r="HUT9" s="222"/>
      <c r="HUU9" s="222"/>
      <c r="HUV9" s="222"/>
      <c r="HUW9" s="222"/>
      <c r="HUX9" s="222"/>
      <c r="HUY9" s="222"/>
      <c r="HUZ9" s="222"/>
      <c r="HVA9" s="222"/>
      <c r="HVB9" s="222"/>
      <c r="HVC9" s="222"/>
      <c r="HVD9" s="222"/>
      <c r="HVE9" s="222"/>
      <c r="HVF9" s="222"/>
      <c r="HVG9" s="222"/>
      <c r="HVH9" s="222"/>
      <c r="HVI9" s="222"/>
      <c r="HVJ9" s="222"/>
      <c r="HVK9" s="222"/>
      <c r="HVL9" s="222"/>
      <c r="HVM9" s="222"/>
      <c r="HVN9" s="222"/>
      <c r="HVO9" s="222"/>
      <c r="HVP9" s="222"/>
      <c r="HVQ9" s="222"/>
      <c r="HVR9" s="222"/>
      <c r="HVS9" s="222"/>
      <c r="HVT9" s="222"/>
      <c r="HVU9" s="222"/>
      <c r="HVV9" s="222"/>
      <c r="HVW9" s="222"/>
      <c r="HVX9" s="222"/>
      <c r="HVY9" s="222"/>
      <c r="HVZ9" s="222"/>
      <c r="HWA9" s="222"/>
      <c r="HWB9" s="222"/>
      <c r="HWC9" s="222"/>
      <c r="HWD9" s="222"/>
      <c r="HWE9" s="222"/>
      <c r="HWF9" s="222"/>
      <c r="HWG9" s="222"/>
      <c r="HWH9" s="222"/>
      <c r="HWI9" s="222"/>
      <c r="HWJ9" s="222"/>
      <c r="HWK9" s="222"/>
      <c r="HWL9" s="222"/>
      <c r="HWM9" s="222"/>
      <c r="HWN9" s="222"/>
      <c r="HWO9" s="222"/>
      <c r="HWP9" s="222"/>
      <c r="HWQ9" s="222"/>
      <c r="HWR9" s="222"/>
      <c r="HWS9" s="222"/>
      <c r="HWT9" s="222"/>
      <c r="HWU9" s="222"/>
      <c r="HWV9" s="222"/>
      <c r="HWW9" s="222"/>
      <c r="HWX9" s="222"/>
      <c r="HWY9" s="222"/>
      <c r="HWZ9" s="222"/>
      <c r="HXA9" s="222"/>
      <c r="HXB9" s="222"/>
      <c r="HXC9" s="222"/>
      <c r="HXD9" s="222"/>
      <c r="HXE9" s="222"/>
      <c r="HXF9" s="222"/>
      <c r="HXG9" s="222"/>
      <c r="HXH9" s="222"/>
      <c r="HXI9" s="222"/>
      <c r="HXJ9" s="222"/>
      <c r="HXK9" s="222"/>
      <c r="HXL9" s="222"/>
      <c r="HXM9" s="222"/>
      <c r="HXN9" s="222"/>
      <c r="HXO9" s="222"/>
      <c r="HXP9" s="222"/>
      <c r="HXQ9" s="222"/>
      <c r="HXR9" s="222"/>
      <c r="HXS9" s="222"/>
      <c r="HXT9" s="222"/>
      <c r="HXU9" s="222"/>
      <c r="HXV9" s="222"/>
      <c r="HXW9" s="222"/>
      <c r="HXX9" s="222"/>
      <c r="HXY9" s="222"/>
      <c r="HXZ9" s="222"/>
      <c r="HYA9" s="222"/>
      <c r="HYB9" s="222"/>
      <c r="HYC9" s="222"/>
      <c r="HYD9" s="222"/>
      <c r="HYE9" s="222"/>
      <c r="HYF9" s="222"/>
      <c r="HYG9" s="222"/>
      <c r="HYH9" s="222"/>
      <c r="HYI9" s="222"/>
      <c r="HYJ9" s="222"/>
      <c r="HYK9" s="222"/>
      <c r="HYL9" s="222"/>
      <c r="HYM9" s="222"/>
      <c r="HYN9" s="222"/>
      <c r="HYO9" s="222"/>
      <c r="HYP9" s="222"/>
      <c r="HYQ9" s="222"/>
      <c r="HYR9" s="222"/>
      <c r="HYS9" s="222"/>
      <c r="HYT9" s="222"/>
      <c r="HYU9" s="222"/>
      <c r="HYV9" s="222"/>
      <c r="HYW9" s="222"/>
      <c r="HYX9" s="222"/>
      <c r="HYY9" s="222"/>
      <c r="HYZ9" s="222"/>
      <c r="HZA9" s="222"/>
      <c r="HZB9" s="222"/>
      <c r="HZC9" s="222"/>
      <c r="HZD9" s="222"/>
      <c r="HZE9" s="222"/>
      <c r="HZF9" s="222"/>
      <c r="HZG9" s="222"/>
      <c r="HZH9" s="222"/>
      <c r="HZI9" s="222"/>
      <c r="HZJ9" s="222"/>
      <c r="HZK9" s="222"/>
      <c r="HZL9" s="222"/>
      <c r="HZM9" s="222"/>
      <c r="HZN9" s="222"/>
      <c r="HZO9" s="222"/>
      <c r="HZP9" s="222"/>
      <c r="HZQ9" s="222"/>
      <c r="HZR9" s="222"/>
      <c r="HZS9" s="222"/>
      <c r="HZT9" s="222"/>
      <c r="HZU9" s="222"/>
      <c r="HZV9" s="222"/>
      <c r="HZW9" s="222"/>
      <c r="HZX9" s="222"/>
      <c r="HZY9" s="222"/>
      <c r="HZZ9" s="222"/>
      <c r="IAA9" s="222"/>
      <c r="IAB9" s="222"/>
      <c r="IAC9" s="222"/>
      <c r="IAD9" s="222"/>
      <c r="IAE9" s="222"/>
      <c r="IAF9" s="222"/>
      <c r="IAG9" s="222"/>
      <c r="IAH9" s="222"/>
      <c r="IAI9" s="222"/>
      <c r="IAJ9" s="222"/>
      <c r="IAK9" s="222"/>
      <c r="IAL9" s="222"/>
      <c r="IAM9" s="222"/>
      <c r="IAN9" s="222"/>
      <c r="IAO9" s="222"/>
      <c r="IAP9" s="222"/>
      <c r="IAQ9" s="222"/>
      <c r="IAR9" s="222"/>
      <c r="IAS9" s="222"/>
      <c r="IAT9" s="222"/>
      <c r="IAU9" s="222"/>
      <c r="IAV9" s="222"/>
      <c r="IAW9" s="222"/>
      <c r="IAX9" s="222"/>
      <c r="IAY9" s="222"/>
      <c r="IAZ9" s="222"/>
      <c r="IBA9" s="222"/>
      <c r="IBB9" s="222"/>
      <c r="IBC9" s="222"/>
      <c r="IBD9" s="222"/>
      <c r="IBE9" s="222"/>
      <c r="IBF9" s="222"/>
      <c r="IBG9" s="222"/>
      <c r="IBH9" s="222"/>
      <c r="IBI9" s="222"/>
      <c r="IBJ9" s="222"/>
      <c r="IBK9" s="222"/>
      <c r="IBL9" s="222"/>
      <c r="IBM9" s="222"/>
      <c r="IBN9" s="222"/>
      <c r="IBO9" s="222"/>
      <c r="IBP9" s="222"/>
      <c r="IBQ9" s="222"/>
      <c r="IBR9" s="222"/>
      <c r="IBS9" s="222"/>
      <c r="IBT9" s="222"/>
      <c r="IBU9" s="222"/>
      <c r="IBV9" s="222"/>
      <c r="IBW9" s="222"/>
      <c r="IBX9" s="222"/>
      <c r="IBY9" s="222"/>
      <c r="IBZ9" s="222"/>
      <c r="ICA9" s="222"/>
      <c r="ICB9" s="222"/>
      <c r="ICC9" s="222"/>
      <c r="ICD9" s="222"/>
      <c r="ICE9" s="222"/>
      <c r="ICF9" s="222"/>
      <c r="ICG9" s="222"/>
      <c r="ICH9" s="222"/>
      <c r="ICI9" s="222"/>
      <c r="ICJ9" s="222"/>
      <c r="ICK9" s="222"/>
      <c r="ICL9" s="222"/>
      <c r="ICM9" s="222"/>
      <c r="ICN9" s="222"/>
      <c r="ICO9" s="222"/>
      <c r="ICP9" s="222"/>
      <c r="ICQ9" s="222"/>
      <c r="ICR9" s="222"/>
      <c r="ICS9" s="222"/>
      <c r="ICT9" s="222"/>
      <c r="ICU9" s="222"/>
      <c r="ICV9" s="222"/>
      <c r="ICW9" s="222"/>
      <c r="ICX9" s="222"/>
      <c r="ICY9" s="222"/>
      <c r="ICZ9" s="222"/>
      <c r="IDA9" s="222"/>
      <c r="IDB9" s="222"/>
      <c r="IDC9" s="222"/>
      <c r="IDD9" s="222"/>
      <c r="IDE9" s="222"/>
      <c r="IDF9" s="222"/>
      <c r="IDG9" s="222"/>
      <c r="IDH9" s="222"/>
      <c r="IDI9" s="222"/>
      <c r="IDJ9" s="222"/>
      <c r="IDK9" s="222"/>
      <c r="IDL9" s="222"/>
      <c r="IDM9" s="222"/>
      <c r="IDN9" s="222"/>
      <c r="IDO9" s="222"/>
      <c r="IDP9" s="222"/>
      <c r="IDQ9" s="222"/>
      <c r="IDR9" s="222"/>
      <c r="IDS9" s="222"/>
      <c r="IDT9" s="222"/>
      <c r="IDU9" s="222"/>
      <c r="IDV9" s="222"/>
      <c r="IDW9" s="222"/>
      <c r="IDX9" s="222"/>
      <c r="IDY9" s="222"/>
      <c r="IDZ9" s="222"/>
      <c r="IEA9" s="222"/>
      <c r="IEB9" s="222"/>
      <c r="IEC9" s="222"/>
      <c r="IED9" s="222"/>
      <c r="IEE9" s="222"/>
      <c r="IEF9" s="222"/>
      <c r="IEG9" s="222"/>
      <c r="IEH9" s="222"/>
      <c r="IEI9" s="222"/>
      <c r="IEJ9" s="222"/>
      <c r="IEK9" s="222"/>
      <c r="IEL9" s="222"/>
      <c r="IEM9" s="222"/>
      <c r="IEN9" s="222"/>
      <c r="IEO9" s="222"/>
      <c r="IEP9" s="222"/>
      <c r="IEQ9" s="222"/>
      <c r="IER9" s="222"/>
      <c r="IES9" s="222"/>
      <c r="IET9" s="222"/>
      <c r="IEU9" s="222"/>
      <c r="IEV9" s="222"/>
      <c r="IEW9" s="222"/>
      <c r="IEX9" s="222"/>
      <c r="IEY9" s="222"/>
      <c r="IEZ9" s="222"/>
      <c r="IFA9" s="222"/>
      <c r="IFB9" s="222"/>
      <c r="IFC9" s="222"/>
      <c r="IFD9" s="222"/>
      <c r="IFE9" s="222"/>
      <c r="IFF9" s="222"/>
      <c r="IFG9" s="222"/>
      <c r="IFH9" s="222"/>
      <c r="IFI9" s="222"/>
      <c r="IFJ9" s="222"/>
      <c r="IFK9" s="222"/>
      <c r="IFL9" s="222"/>
      <c r="IFM9" s="222"/>
      <c r="IFN9" s="222"/>
      <c r="IFO9" s="222"/>
      <c r="IFP9" s="222"/>
      <c r="IFQ9" s="222"/>
      <c r="IFR9" s="222"/>
      <c r="IFS9" s="222"/>
      <c r="IFT9" s="222"/>
      <c r="IFU9" s="222"/>
      <c r="IFV9" s="222"/>
      <c r="IFW9" s="222"/>
      <c r="IFX9" s="222"/>
      <c r="IFY9" s="222"/>
      <c r="IFZ9" s="222"/>
      <c r="IGA9" s="222"/>
      <c r="IGB9" s="222"/>
      <c r="IGC9" s="222"/>
      <c r="IGD9" s="222"/>
      <c r="IGE9" s="222"/>
      <c r="IGF9" s="222"/>
      <c r="IGG9" s="222"/>
      <c r="IGH9" s="222"/>
      <c r="IGI9" s="222"/>
      <c r="IGJ9" s="222"/>
      <c r="IGK9" s="222"/>
      <c r="IGL9" s="222"/>
      <c r="IGM9" s="222"/>
      <c r="IGN9" s="222"/>
      <c r="IGO9" s="222"/>
      <c r="IGP9" s="222"/>
      <c r="IGQ9" s="222"/>
      <c r="IGR9" s="222"/>
      <c r="IGS9" s="222"/>
      <c r="IGT9" s="222"/>
      <c r="IGU9" s="222"/>
      <c r="IGV9" s="222"/>
      <c r="IGW9" s="222"/>
      <c r="IGX9" s="222"/>
      <c r="IGY9" s="222"/>
      <c r="IGZ9" s="222"/>
      <c r="IHA9" s="222"/>
      <c r="IHB9" s="222"/>
      <c r="IHC9" s="222"/>
      <c r="IHD9" s="222"/>
      <c r="IHE9" s="222"/>
      <c r="IHF9" s="222"/>
      <c r="IHG9" s="222"/>
      <c r="IHH9" s="222"/>
      <c r="IHI9" s="222"/>
      <c r="IHJ9" s="222"/>
      <c r="IHK9" s="222"/>
      <c r="IHL9" s="222"/>
      <c r="IHM9" s="222"/>
      <c r="IHN9" s="222"/>
      <c r="IHO9" s="222"/>
      <c r="IHP9" s="222"/>
      <c r="IHQ9" s="222"/>
      <c r="IHR9" s="222"/>
      <c r="IHS9" s="222"/>
      <c r="IHT9" s="222"/>
      <c r="IHU9" s="222"/>
      <c r="IHV9" s="222"/>
      <c r="IHW9" s="222"/>
      <c r="IHX9" s="222"/>
      <c r="IHY9" s="222"/>
      <c r="IHZ9" s="222"/>
      <c r="IIA9" s="222"/>
      <c r="IIB9" s="222"/>
      <c r="IIC9" s="222"/>
      <c r="IID9" s="222"/>
      <c r="IIE9" s="222"/>
      <c r="IIF9" s="222"/>
      <c r="IIG9" s="222"/>
      <c r="IIH9" s="222"/>
      <c r="III9" s="222"/>
      <c r="IIJ9" s="222"/>
      <c r="IIK9" s="222"/>
      <c r="IIL9" s="222"/>
      <c r="IIM9" s="222"/>
      <c r="IIN9" s="222"/>
      <c r="IIO9" s="222"/>
      <c r="IIP9" s="222"/>
      <c r="IIQ9" s="222"/>
      <c r="IIR9" s="222"/>
      <c r="IIS9" s="222"/>
      <c r="IIT9" s="222"/>
      <c r="IIU9" s="222"/>
      <c r="IIV9" s="222"/>
      <c r="IIW9" s="222"/>
      <c r="IIX9" s="222"/>
      <c r="IIY9" s="222"/>
      <c r="IIZ9" s="222"/>
      <c r="IJA9" s="222"/>
      <c r="IJB9" s="222"/>
      <c r="IJC9" s="222"/>
      <c r="IJD9" s="222"/>
      <c r="IJE9" s="222"/>
      <c r="IJF9" s="222"/>
      <c r="IJG9" s="222"/>
      <c r="IJH9" s="222"/>
      <c r="IJI9" s="222"/>
      <c r="IJJ9" s="222"/>
      <c r="IJK9" s="222"/>
      <c r="IJL9" s="222"/>
      <c r="IJM9" s="222"/>
      <c r="IJN9" s="222"/>
      <c r="IJO9" s="222"/>
      <c r="IJP9" s="222"/>
      <c r="IJQ9" s="222"/>
      <c r="IJR9" s="222"/>
      <c r="IJS9" s="222"/>
      <c r="IJT9" s="222"/>
      <c r="IJU9" s="222"/>
      <c r="IJV9" s="222"/>
      <c r="IJW9" s="222"/>
      <c r="IJX9" s="222"/>
      <c r="IJY9" s="222"/>
      <c r="IJZ9" s="222"/>
      <c r="IKA9" s="222"/>
      <c r="IKB9" s="222"/>
      <c r="IKC9" s="222"/>
      <c r="IKD9" s="222"/>
      <c r="IKE9" s="222"/>
      <c r="IKF9" s="222"/>
      <c r="IKG9" s="222"/>
      <c r="IKH9" s="222"/>
      <c r="IKI9" s="222"/>
      <c r="IKJ9" s="222"/>
      <c r="IKK9" s="222"/>
      <c r="IKL9" s="222"/>
      <c r="IKM9" s="222"/>
      <c r="IKN9" s="222"/>
      <c r="IKO9" s="222"/>
      <c r="IKP9" s="222"/>
      <c r="IKQ9" s="222"/>
      <c r="IKR9" s="222"/>
      <c r="IKS9" s="222"/>
      <c r="IKT9" s="222"/>
      <c r="IKU9" s="222"/>
      <c r="IKV9" s="222"/>
      <c r="IKW9" s="222"/>
      <c r="IKX9" s="222"/>
      <c r="IKY9" s="222"/>
      <c r="IKZ9" s="222"/>
      <c r="ILA9" s="222"/>
      <c r="ILB9" s="222"/>
      <c r="ILC9" s="222"/>
      <c r="ILD9" s="222"/>
      <c r="ILE9" s="222"/>
      <c r="ILF9" s="222"/>
      <c r="ILG9" s="222"/>
      <c r="ILH9" s="222"/>
      <c r="ILI9" s="222"/>
      <c r="ILJ9" s="222"/>
      <c r="ILK9" s="222"/>
      <c r="ILL9" s="222"/>
      <c r="ILM9" s="222"/>
      <c r="ILN9" s="222"/>
      <c r="ILO9" s="222"/>
      <c r="ILP9" s="222"/>
      <c r="ILQ9" s="222"/>
      <c r="ILR9" s="222"/>
      <c r="ILS9" s="222"/>
      <c r="ILT9" s="222"/>
      <c r="ILU9" s="222"/>
      <c r="ILV9" s="222"/>
      <c r="ILW9" s="222"/>
      <c r="ILX9" s="222"/>
      <c r="ILY9" s="222"/>
      <c r="ILZ9" s="222"/>
      <c r="IMA9" s="222"/>
      <c r="IMB9" s="222"/>
      <c r="IMC9" s="222"/>
      <c r="IMD9" s="222"/>
      <c r="IME9" s="222"/>
      <c r="IMF9" s="222"/>
      <c r="IMG9" s="222"/>
      <c r="IMH9" s="222"/>
      <c r="IMI9" s="222"/>
      <c r="IMJ9" s="222"/>
      <c r="IMK9" s="222"/>
      <c r="IML9" s="222"/>
      <c r="IMM9" s="222"/>
      <c r="IMN9" s="222"/>
      <c r="IMO9" s="222"/>
      <c r="IMP9" s="222"/>
      <c r="IMQ9" s="222"/>
      <c r="IMR9" s="222"/>
      <c r="IMS9" s="222"/>
      <c r="IMT9" s="222"/>
      <c r="IMU9" s="222"/>
      <c r="IMV9" s="222"/>
      <c r="IMW9" s="222"/>
      <c r="IMX9" s="222"/>
      <c r="IMY9" s="222"/>
      <c r="IMZ9" s="222"/>
      <c r="INA9" s="222"/>
      <c r="INB9" s="222"/>
      <c r="INC9" s="222"/>
      <c r="IND9" s="222"/>
      <c r="INE9" s="222"/>
      <c r="INF9" s="222"/>
      <c r="ING9" s="222"/>
      <c r="INH9" s="222"/>
      <c r="INI9" s="222"/>
      <c r="INJ9" s="222"/>
      <c r="INK9" s="222"/>
      <c r="INL9" s="222"/>
      <c r="INM9" s="222"/>
      <c r="INN9" s="222"/>
      <c r="INO9" s="222"/>
      <c r="INP9" s="222"/>
      <c r="INQ9" s="222"/>
      <c r="INR9" s="222"/>
      <c r="INS9" s="222"/>
      <c r="INT9" s="222"/>
      <c r="INU9" s="222"/>
      <c r="INV9" s="222"/>
      <c r="INW9" s="222"/>
      <c r="INX9" s="222"/>
      <c r="INY9" s="222"/>
      <c r="INZ9" s="222"/>
      <c r="IOA9" s="222"/>
      <c r="IOB9" s="222"/>
      <c r="IOC9" s="222"/>
      <c r="IOD9" s="222"/>
      <c r="IOE9" s="222"/>
      <c r="IOF9" s="222"/>
      <c r="IOG9" s="222"/>
      <c r="IOH9" s="222"/>
      <c r="IOI9" s="222"/>
      <c r="IOJ9" s="222"/>
      <c r="IOK9" s="222"/>
      <c r="IOL9" s="222"/>
      <c r="IOM9" s="222"/>
      <c r="ION9" s="222"/>
      <c r="IOO9" s="222"/>
      <c r="IOP9" s="222"/>
      <c r="IOQ9" s="222"/>
      <c r="IOR9" s="222"/>
      <c r="IOS9" s="222"/>
      <c r="IOT9" s="222"/>
      <c r="IOU9" s="222"/>
      <c r="IOV9" s="222"/>
      <c r="IOW9" s="222"/>
      <c r="IOX9" s="222"/>
      <c r="IOY9" s="222"/>
      <c r="IOZ9" s="222"/>
      <c r="IPA9" s="222"/>
      <c r="IPB9" s="222"/>
      <c r="IPC9" s="222"/>
      <c r="IPD9" s="222"/>
      <c r="IPE9" s="222"/>
      <c r="IPF9" s="222"/>
      <c r="IPG9" s="222"/>
      <c r="IPH9" s="222"/>
      <c r="IPI9" s="222"/>
      <c r="IPJ9" s="222"/>
      <c r="IPK9" s="222"/>
      <c r="IPL9" s="222"/>
      <c r="IPM9" s="222"/>
      <c r="IPN9" s="222"/>
      <c r="IPO9" s="222"/>
      <c r="IPP9" s="222"/>
      <c r="IPQ9" s="222"/>
      <c r="IPR9" s="222"/>
      <c r="IPS9" s="222"/>
      <c r="IPT9" s="222"/>
      <c r="IPU9" s="222"/>
      <c r="IPV9" s="222"/>
      <c r="IPW9" s="222"/>
      <c r="IPX9" s="222"/>
      <c r="IPY9" s="222"/>
      <c r="IPZ9" s="222"/>
      <c r="IQA9" s="222"/>
      <c r="IQB9" s="222"/>
      <c r="IQC9" s="222"/>
      <c r="IQD9" s="222"/>
      <c r="IQE9" s="222"/>
      <c r="IQF9" s="222"/>
      <c r="IQG9" s="222"/>
      <c r="IQH9" s="222"/>
      <c r="IQI9" s="222"/>
      <c r="IQJ9" s="222"/>
      <c r="IQK9" s="222"/>
      <c r="IQL9" s="222"/>
      <c r="IQM9" s="222"/>
      <c r="IQN9" s="222"/>
      <c r="IQO9" s="222"/>
      <c r="IQP9" s="222"/>
      <c r="IQQ9" s="222"/>
      <c r="IQR9" s="222"/>
      <c r="IQS9" s="222"/>
      <c r="IQT9" s="222"/>
      <c r="IQU9" s="222"/>
      <c r="IQV9" s="222"/>
      <c r="IQW9" s="222"/>
      <c r="IQX9" s="222"/>
      <c r="IQY9" s="222"/>
      <c r="IQZ9" s="222"/>
      <c r="IRA9" s="222"/>
      <c r="IRB9" s="222"/>
      <c r="IRC9" s="222"/>
      <c r="IRD9" s="222"/>
      <c r="IRE9" s="222"/>
      <c r="IRF9" s="222"/>
      <c r="IRG9" s="222"/>
      <c r="IRH9" s="222"/>
      <c r="IRI9" s="222"/>
      <c r="IRJ9" s="222"/>
      <c r="IRK9" s="222"/>
      <c r="IRL9" s="222"/>
      <c r="IRM9" s="222"/>
      <c r="IRN9" s="222"/>
      <c r="IRO9" s="222"/>
      <c r="IRP9" s="222"/>
      <c r="IRQ9" s="222"/>
      <c r="IRR9" s="222"/>
      <c r="IRS9" s="222"/>
      <c r="IRT9" s="222"/>
      <c r="IRU9" s="222"/>
      <c r="IRV9" s="222"/>
      <c r="IRW9" s="222"/>
      <c r="IRX9" s="222"/>
      <c r="IRY9" s="222"/>
      <c r="IRZ9" s="222"/>
      <c r="ISA9" s="222"/>
      <c r="ISB9" s="222"/>
      <c r="ISC9" s="222"/>
      <c r="ISD9" s="222"/>
      <c r="ISE9" s="222"/>
      <c r="ISF9" s="222"/>
      <c r="ISG9" s="222"/>
      <c r="ISH9" s="222"/>
      <c r="ISI9" s="222"/>
      <c r="ISJ9" s="222"/>
      <c r="ISK9" s="222"/>
      <c r="ISL9" s="222"/>
      <c r="ISM9" s="222"/>
      <c r="ISN9" s="222"/>
      <c r="ISO9" s="222"/>
      <c r="ISP9" s="222"/>
      <c r="ISQ9" s="222"/>
      <c r="ISR9" s="222"/>
      <c r="ISS9" s="222"/>
      <c r="IST9" s="222"/>
      <c r="ISU9" s="222"/>
      <c r="ISV9" s="222"/>
      <c r="ISW9" s="222"/>
      <c r="ISX9" s="222"/>
      <c r="ISY9" s="222"/>
      <c r="ISZ9" s="222"/>
      <c r="ITA9" s="222"/>
      <c r="ITB9" s="222"/>
      <c r="ITC9" s="222"/>
      <c r="ITD9" s="222"/>
      <c r="ITE9" s="222"/>
      <c r="ITF9" s="222"/>
      <c r="ITG9" s="222"/>
      <c r="ITH9" s="222"/>
      <c r="ITI9" s="222"/>
      <c r="ITJ9" s="222"/>
      <c r="ITK9" s="222"/>
      <c r="ITL9" s="222"/>
      <c r="ITM9" s="222"/>
      <c r="ITN9" s="222"/>
      <c r="ITO9" s="222"/>
      <c r="ITP9" s="222"/>
      <c r="ITQ9" s="222"/>
      <c r="ITR9" s="222"/>
      <c r="ITS9" s="222"/>
      <c r="ITT9" s="222"/>
      <c r="ITU9" s="222"/>
      <c r="ITV9" s="222"/>
      <c r="ITW9" s="222"/>
      <c r="ITX9" s="222"/>
      <c r="ITY9" s="222"/>
      <c r="ITZ9" s="222"/>
      <c r="IUA9" s="222"/>
      <c r="IUB9" s="222"/>
      <c r="IUC9" s="222"/>
      <c r="IUD9" s="222"/>
      <c r="IUE9" s="222"/>
      <c r="IUF9" s="222"/>
      <c r="IUG9" s="222"/>
      <c r="IUH9" s="222"/>
      <c r="IUI9" s="222"/>
      <c r="IUJ9" s="222"/>
      <c r="IUK9" s="222"/>
      <c r="IUL9" s="222"/>
      <c r="IUM9" s="222"/>
      <c r="IUN9" s="222"/>
      <c r="IUO9" s="222"/>
      <c r="IUP9" s="222"/>
      <c r="IUQ9" s="222"/>
      <c r="IUR9" s="222"/>
      <c r="IUS9" s="222"/>
      <c r="IUT9" s="222"/>
      <c r="IUU9" s="222"/>
      <c r="IUV9" s="222"/>
      <c r="IUW9" s="222"/>
      <c r="IUX9" s="222"/>
      <c r="IUY9" s="222"/>
      <c r="IUZ9" s="222"/>
      <c r="IVA9" s="222"/>
      <c r="IVB9" s="222"/>
      <c r="IVC9" s="222"/>
      <c r="IVD9" s="222"/>
      <c r="IVE9" s="222"/>
      <c r="IVF9" s="222"/>
      <c r="IVG9" s="222"/>
      <c r="IVH9" s="222"/>
      <c r="IVI9" s="222"/>
      <c r="IVJ9" s="222"/>
      <c r="IVK9" s="222"/>
      <c r="IVL9" s="222"/>
      <c r="IVM9" s="222"/>
      <c r="IVN9" s="222"/>
      <c r="IVO9" s="222"/>
      <c r="IVP9" s="222"/>
      <c r="IVQ9" s="222"/>
      <c r="IVR9" s="222"/>
      <c r="IVS9" s="222"/>
      <c r="IVT9" s="222"/>
      <c r="IVU9" s="222"/>
      <c r="IVV9" s="222"/>
      <c r="IVW9" s="222"/>
      <c r="IVX9" s="222"/>
      <c r="IVY9" s="222"/>
      <c r="IVZ9" s="222"/>
      <c r="IWA9" s="222"/>
      <c r="IWB9" s="222"/>
      <c r="IWC9" s="222"/>
      <c r="IWD9" s="222"/>
      <c r="IWE9" s="222"/>
      <c r="IWF9" s="222"/>
      <c r="IWG9" s="222"/>
      <c r="IWH9" s="222"/>
      <c r="IWI9" s="222"/>
      <c r="IWJ9" s="222"/>
      <c r="IWK9" s="222"/>
      <c r="IWL9" s="222"/>
      <c r="IWM9" s="222"/>
      <c r="IWN9" s="222"/>
      <c r="IWO9" s="222"/>
      <c r="IWP9" s="222"/>
      <c r="IWQ9" s="222"/>
      <c r="IWR9" s="222"/>
      <c r="IWS9" s="222"/>
      <c r="IWT9" s="222"/>
      <c r="IWU9" s="222"/>
      <c r="IWV9" s="222"/>
      <c r="IWW9" s="222"/>
      <c r="IWX9" s="222"/>
      <c r="IWY9" s="222"/>
      <c r="IWZ9" s="222"/>
      <c r="IXA9" s="222"/>
      <c r="IXB9" s="222"/>
      <c r="IXC9" s="222"/>
      <c r="IXD9" s="222"/>
      <c r="IXE9" s="222"/>
      <c r="IXF9" s="222"/>
      <c r="IXG9" s="222"/>
      <c r="IXH9" s="222"/>
      <c r="IXI9" s="222"/>
      <c r="IXJ9" s="222"/>
      <c r="IXK9" s="222"/>
      <c r="IXL9" s="222"/>
      <c r="IXM9" s="222"/>
      <c r="IXN9" s="222"/>
      <c r="IXO9" s="222"/>
      <c r="IXP9" s="222"/>
      <c r="IXQ9" s="222"/>
      <c r="IXR9" s="222"/>
      <c r="IXS9" s="222"/>
      <c r="IXT9" s="222"/>
      <c r="IXU9" s="222"/>
      <c r="IXV9" s="222"/>
      <c r="IXW9" s="222"/>
      <c r="IXX9" s="222"/>
      <c r="IXY9" s="222"/>
      <c r="IXZ9" s="222"/>
      <c r="IYA9" s="222"/>
      <c r="IYB9" s="222"/>
      <c r="IYC9" s="222"/>
      <c r="IYD9" s="222"/>
      <c r="IYE9" s="222"/>
      <c r="IYF9" s="222"/>
      <c r="IYG9" s="222"/>
      <c r="IYH9" s="222"/>
      <c r="IYI9" s="222"/>
      <c r="IYJ9" s="222"/>
      <c r="IYK9" s="222"/>
      <c r="IYL9" s="222"/>
      <c r="IYM9" s="222"/>
      <c r="IYN9" s="222"/>
      <c r="IYO9" s="222"/>
      <c r="IYP9" s="222"/>
      <c r="IYQ9" s="222"/>
      <c r="IYR9" s="222"/>
      <c r="IYS9" s="222"/>
      <c r="IYT9" s="222"/>
      <c r="IYU9" s="222"/>
      <c r="IYV9" s="222"/>
      <c r="IYW9" s="222"/>
      <c r="IYX9" s="222"/>
      <c r="IYY9" s="222"/>
      <c r="IYZ9" s="222"/>
      <c r="IZA9" s="222"/>
      <c r="IZB9" s="222"/>
      <c r="IZC9" s="222"/>
      <c r="IZD9" s="222"/>
      <c r="IZE9" s="222"/>
      <c r="IZF9" s="222"/>
      <c r="IZG9" s="222"/>
      <c r="IZH9" s="222"/>
      <c r="IZI9" s="222"/>
      <c r="IZJ9" s="222"/>
      <c r="IZK9" s="222"/>
      <c r="IZL9" s="222"/>
      <c r="IZM9" s="222"/>
      <c r="IZN9" s="222"/>
      <c r="IZO9" s="222"/>
      <c r="IZP9" s="222"/>
      <c r="IZQ9" s="222"/>
      <c r="IZR9" s="222"/>
      <c r="IZS9" s="222"/>
      <c r="IZT9" s="222"/>
      <c r="IZU9" s="222"/>
      <c r="IZV9" s="222"/>
      <c r="IZW9" s="222"/>
      <c r="IZX9" s="222"/>
      <c r="IZY9" s="222"/>
      <c r="IZZ9" s="222"/>
      <c r="JAA9" s="222"/>
      <c r="JAB9" s="222"/>
      <c r="JAC9" s="222"/>
      <c r="JAD9" s="222"/>
      <c r="JAE9" s="222"/>
      <c r="JAF9" s="222"/>
      <c r="JAG9" s="222"/>
      <c r="JAH9" s="222"/>
      <c r="JAI9" s="222"/>
      <c r="JAJ9" s="222"/>
      <c r="JAK9" s="222"/>
      <c r="JAL9" s="222"/>
      <c r="JAM9" s="222"/>
      <c r="JAN9" s="222"/>
      <c r="JAO9" s="222"/>
      <c r="JAP9" s="222"/>
      <c r="JAQ9" s="222"/>
      <c r="JAR9" s="222"/>
      <c r="JAS9" s="222"/>
      <c r="JAT9" s="222"/>
      <c r="JAU9" s="222"/>
      <c r="JAV9" s="222"/>
      <c r="JAW9" s="222"/>
      <c r="JAX9" s="222"/>
      <c r="JAY9" s="222"/>
      <c r="JAZ9" s="222"/>
      <c r="JBA9" s="222"/>
      <c r="JBB9" s="222"/>
      <c r="JBC9" s="222"/>
      <c r="JBD9" s="222"/>
      <c r="JBE9" s="222"/>
      <c r="JBF9" s="222"/>
      <c r="JBG9" s="222"/>
      <c r="JBH9" s="222"/>
      <c r="JBI9" s="222"/>
      <c r="JBJ9" s="222"/>
      <c r="JBK9" s="222"/>
      <c r="JBL9" s="222"/>
      <c r="JBM9" s="222"/>
      <c r="JBN9" s="222"/>
      <c r="JBO9" s="222"/>
      <c r="JBP9" s="222"/>
      <c r="JBQ9" s="222"/>
      <c r="JBR9" s="222"/>
      <c r="JBS9" s="222"/>
      <c r="JBT9" s="222"/>
      <c r="JBU9" s="222"/>
      <c r="JBV9" s="222"/>
      <c r="JBW9" s="222"/>
      <c r="JBX9" s="222"/>
      <c r="JBY9" s="222"/>
      <c r="JBZ9" s="222"/>
      <c r="JCA9" s="222"/>
      <c r="JCB9" s="222"/>
      <c r="JCC9" s="222"/>
      <c r="JCD9" s="222"/>
      <c r="JCE9" s="222"/>
      <c r="JCF9" s="222"/>
      <c r="JCG9" s="222"/>
      <c r="JCH9" s="222"/>
      <c r="JCI9" s="222"/>
      <c r="JCJ9" s="222"/>
      <c r="JCK9" s="222"/>
      <c r="JCL9" s="222"/>
      <c r="JCM9" s="222"/>
      <c r="JCN9" s="222"/>
      <c r="JCO9" s="222"/>
      <c r="JCP9" s="222"/>
      <c r="JCQ9" s="222"/>
      <c r="JCR9" s="222"/>
      <c r="JCS9" s="222"/>
      <c r="JCT9" s="222"/>
      <c r="JCU9" s="222"/>
      <c r="JCV9" s="222"/>
      <c r="JCW9" s="222"/>
      <c r="JCX9" s="222"/>
      <c r="JCY9" s="222"/>
      <c r="JCZ9" s="222"/>
      <c r="JDA9" s="222"/>
      <c r="JDB9" s="222"/>
      <c r="JDC9" s="222"/>
      <c r="JDD9" s="222"/>
      <c r="JDE9" s="222"/>
      <c r="JDF9" s="222"/>
      <c r="JDG9" s="222"/>
      <c r="JDH9" s="222"/>
      <c r="JDI9" s="222"/>
      <c r="JDJ9" s="222"/>
      <c r="JDK9" s="222"/>
      <c r="JDL9" s="222"/>
      <c r="JDM9" s="222"/>
      <c r="JDN9" s="222"/>
      <c r="JDO9" s="222"/>
      <c r="JDP9" s="222"/>
      <c r="JDQ9" s="222"/>
      <c r="JDR9" s="222"/>
      <c r="JDS9" s="222"/>
      <c r="JDT9" s="222"/>
      <c r="JDU9" s="222"/>
      <c r="JDV9" s="222"/>
      <c r="JDW9" s="222"/>
      <c r="JDX9" s="222"/>
      <c r="JDY9" s="222"/>
      <c r="JDZ9" s="222"/>
      <c r="JEA9" s="222"/>
      <c r="JEB9" s="222"/>
      <c r="JEC9" s="222"/>
      <c r="JED9" s="222"/>
      <c r="JEE9" s="222"/>
      <c r="JEF9" s="222"/>
      <c r="JEG9" s="222"/>
      <c r="JEH9" s="222"/>
      <c r="JEI9" s="222"/>
      <c r="JEJ9" s="222"/>
      <c r="JEK9" s="222"/>
      <c r="JEL9" s="222"/>
      <c r="JEM9" s="222"/>
      <c r="JEN9" s="222"/>
      <c r="JEO9" s="222"/>
      <c r="JEP9" s="222"/>
      <c r="JEQ9" s="222"/>
      <c r="JER9" s="222"/>
      <c r="JES9" s="222"/>
      <c r="JET9" s="222"/>
      <c r="JEU9" s="222"/>
      <c r="JEV9" s="222"/>
      <c r="JEW9" s="222"/>
      <c r="JEX9" s="222"/>
      <c r="JEY9" s="222"/>
      <c r="JEZ9" s="222"/>
      <c r="JFA9" s="222"/>
      <c r="JFB9" s="222"/>
      <c r="JFC9" s="222"/>
      <c r="JFD9" s="222"/>
      <c r="JFE9" s="222"/>
      <c r="JFF9" s="222"/>
      <c r="JFG9" s="222"/>
      <c r="JFH9" s="222"/>
      <c r="JFI9" s="222"/>
      <c r="JFJ9" s="222"/>
      <c r="JFK9" s="222"/>
      <c r="JFL9" s="222"/>
      <c r="JFM9" s="222"/>
      <c r="JFN9" s="222"/>
      <c r="JFO9" s="222"/>
      <c r="JFP9" s="222"/>
      <c r="JFQ9" s="222"/>
      <c r="JFR9" s="222"/>
      <c r="JFS9" s="222"/>
      <c r="JFT9" s="222"/>
      <c r="JFU9" s="222"/>
      <c r="JFV9" s="222"/>
      <c r="JFW9" s="222"/>
      <c r="JFX9" s="222"/>
      <c r="JFY9" s="222"/>
      <c r="JFZ9" s="222"/>
      <c r="JGA9" s="222"/>
      <c r="JGB9" s="222"/>
      <c r="JGC9" s="222"/>
      <c r="JGD9" s="222"/>
      <c r="JGE9" s="222"/>
      <c r="JGF9" s="222"/>
      <c r="JGG9" s="222"/>
      <c r="JGH9" s="222"/>
      <c r="JGI9" s="222"/>
      <c r="JGJ9" s="222"/>
      <c r="JGK9" s="222"/>
      <c r="JGL9" s="222"/>
      <c r="JGM9" s="222"/>
      <c r="JGN9" s="222"/>
      <c r="JGO9" s="222"/>
      <c r="JGP9" s="222"/>
      <c r="JGQ9" s="222"/>
      <c r="JGR9" s="222"/>
      <c r="JGS9" s="222"/>
      <c r="JGT9" s="222"/>
      <c r="JGU9" s="222"/>
      <c r="JGV9" s="222"/>
      <c r="JGW9" s="222"/>
      <c r="JGX9" s="222"/>
      <c r="JGY9" s="222"/>
      <c r="JGZ9" s="222"/>
      <c r="JHA9" s="222"/>
      <c r="JHB9" s="222"/>
      <c r="JHC9" s="222"/>
      <c r="JHD9" s="222"/>
      <c r="JHE9" s="222"/>
      <c r="JHF9" s="222"/>
      <c r="JHG9" s="222"/>
      <c r="JHH9" s="222"/>
      <c r="JHI9" s="222"/>
      <c r="JHJ9" s="222"/>
      <c r="JHK9" s="222"/>
      <c r="JHL9" s="222"/>
      <c r="JHM9" s="222"/>
      <c r="JHN9" s="222"/>
      <c r="JHO9" s="222"/>
      <c r="JHP9" s="222"/>
      <c r="JHQ9" s="222"/>
      <c r="JHR9" s="222"/>
      <c r="JHS9" s="222"/>
      <c r="JHT9" s="222"/>
      <c r="JHU9" s="222"/>
      <c r="JHV9" s="222"/>
      <c r="JHW9" s="222"/>
      <c r="JHX9" s="222"/>
      <c r="JHY9" s="222"/>
      <c r="JHZ9" s="222"/>
      <c r="JIA9" s="222"/>
      <c r="JIB9" s="222"/>
      <c r="JIC9" s="222"/>
      <c r="JID9" s="222"/>
      <c r="JIE9" s="222"/>
      <c r="JIF9" s="222"/>
      <c r="JIG9" s="222"/>
      <c r="JIH9" s="222"/>
      <c r="JII9" s="222"/>
      <c r="JIJ9" s="222"/>
      <c r="JIK9" s="222"/>
      <c r="JIL9" s="222"/>
      <c r="JIM9" s="222"/>
      <c r="JIN9" s="222"/>
      <c r="JIO9" s="222"/>
      <c r="JIP9" s="222"/>
      <c r="JIQ9" s="222"/>
      <c r="JIR9" s="222"/>
      <c r="JIS9" s="222"/>
      <c r="JIT9" s="222"/>
      <c r="JIU9" s="222"/>
      <c r="JIV9" s="222"/>
      <c r="JIW9" s="222"/>
      <c r="JIX9" s="222"/>
      <c r="JIY9" s="222"/>
      <c r="JIZ9" s="222"/>
      <c r="JJA9" s="222"/>
      <c r="JJB9" s="222"/>
      <c r="JJC9" s="222"/>
      <c r="JJD9" s="222"/>
      <c r="JJE9" s="222"/>
      <c r="JJF9" s="222"/>
      <c r="JJG9" s="222"/>
      <c r="JJH9" s="222"/>
      <c r="JJI9" s="222"/>
      <c r="JJJ9" s="222"/>
      <c r="JJK9" s="222"/>
      <c r="JJL9" s="222"/>
      <c r="JJM9" s="222"/>
      <c r="JJN9" s="222"/>
      <c r="JJO9" s="222"/>
      <c r="JJP9" s="222"/>
      <c r="JJQ9" s="222"/>
      <c r="JJR9" s="222"/>
      <c r="JJS9" s="222"/>
      <c r="JJT9" s="222"/>
      <c r="JJU9" s="222"/>
      <c r="JJV9" s="222"/>
      <c r="JJW9" s="222"/>
      <c r="JJX9" s="222"/>
      <c r="JJY9" s="222"/>
      <c r="JJZ9" s="222"/>
      <c r="JKA9" s="222"/>
      <c r="JKB9" s="222"/>
      <c r="JKC9" s="222"/>
      <c r="JKD9" s="222"/>
      <c r="JKE9" s="222"/>
      <c r="JKF9" s="222"/>
      <c r="JKG9" s="222"/>
      <c r="JKH9" s="222"/>
      <c r="JKI9" s="222"/>
      <c r="JKJ9" s="222"/>
      <c r="JKK9" s="222"/>
      <c r="JKL9" s="222"/>
      <c r="JKM9" s="222"/>
      <c r="JKN9" s="222"/>
      <c r="JKO9" s="222"/>
      <c r="JKP9" s="222"/>
      <c r="JKQ9" s="222"/>
      <c r="JKR9" s="222"/>
      <c r="JKS9" s="222"/>
      <c r="JKT9" s="222"/>
      <c r="JKU9" s="222"/>
      <c r="JKV9" s="222"/>
      <c r="JKW9" s="222"/>
      <c r="JKX9" s="222"/>
      <c r="JKY9" s="222"/>
      <c r="JKZ9" s="222"/>
      <c r="JLA9" s="222"/>
      <c r="JLB9" s="222"/>
      <c r="JLC9" s="222"/>
      <c r="JLD9" s="222"/>
      <c r="JLE9" s="222"/>
      <c r="JLF9" s="222"/>
      <c r="JLG9" s="222"/>
      <c r="JLH9" s="222"/>
      <c r="JLI9" s="222"/>
      <c r="JLJ9" s="222"/>
      <c r="JLK9" s="222"/>
      <c r="JLL9" s="222"/>
      <c r="JLM9" s="222"/>
      <c r="JLN9" s="222"/>
      <c r="JLO9" s="222"/>
      <c r="JLP9" s="222"/>
      <c r="JLQ9" s="222"/>
      <c r="JLR9" s="222"/>
      <c r="JLS9" s="222"/>
      <c r="JLT9" s="222"/>
      <c r="JLU9" s="222"/>
      <c r="JLV9" s="222"/>
      <c r="JLW9" s="222"/>
      <c r="JLX9" s="222"/>
      <c r="JLY9" s="222"/>
      <c r="JLZ9" s="222"/>
      <c r="JMA9" s="222"/>
      <c r="JMB9" s="222"/>
      <c r="JMC9" s="222"/>
      <c r="JMD9" s="222"/>
      <c r="JME9" s="222"/>
      <c r="JMF9" s="222"/>
      <c r="JMG9" s="222"/>
      <c r="JMH9" s="222"/>
      <c r="JMI9" s="222"/>
      <c r="JMJ9" s="222"/>
      <c r="JMK9" s="222"/>
      <c r="JML9" s="222"/>
      <c r="JMM9" s="222"/>
      <c r="JMN9" s="222"/>
      <c r="JMO9" s="222"/>
      <c r="JMP9" s="222"/>
      <c r="JMQ9" s="222"/>
      <c r="JMR9" s="222"/>
      <c r="JMS9" s="222"/>
      <c r="JMT9" s="222"/>
      <c r="JMU9" s="222"/>
      <c r="JMV9" s="222"/>
      <c r="JMW9" s="222"/>
      <c r="JMX9" s="222"/>
      <c r="JMY9" s="222"/>
      <c r="JMZ9" s="222"/>
      <c r="JNA9" s="222"/>
      <c r="JNB9" s="222"/>
      <c r="JNC9" s="222"/>
      <c r="JND9" s="222"/>
      <c r="JNE9" s="222"/>
      <c r="JNF9" s="222"/>
      <c r="JNG9" s="222"/>
      <c r="JNH9" s="222"/>
      <c r="JNI9" s="222"/>
      <c r="JNJ9" s="222"/>
      <c r="JNK9" s="222"/>
      <c r="JNL9" s="222"/>
      <c r="JNM9" s="222"/>
      <c r="JNN9" s="222"/>
      <c r="JNO9" s="222"/>
      <c r="JNP9" s="222"/>
      <c r="JNQ9" s="222"/>
      <c r="JNR9" s="222"/>
      <c r="JNS9" s="222"/>
      <c r="JNT9" s="222"/>
      <c r="JNU9" s="222"/>
      <c r="JNV9" s="222"/>
      <c r="JNW9" s="222"/>
      <c r="JNX9" s="222"/>
      <c r="JNY9" s="222"/>
      <c r="JNZ9" s="222"/>
      <c r="JOA9" s="222"/>
      <c r="JOB9" s="222"/>
      <c r="JOC9" s="222"/>
      <c r="JOD9" s="222"/>
      <c r="JOE9" s="222"/>
      <c r="JOF9" s="222"/>
      <c r="JOG9" s="222"/>
      <c r="JOH9" s="222"/>
      <c r="JOI9" s="222"/>
      <c r="JOJ9" s="222"/>
      <c r="JOK9" s="222"/>
      <c r="JOL9" s="222"/>
      <c r="JOM9" s="222"/>
      <c r="JON9" s="222"/>
      <c r="JOO9" s="222"/>
      <c r="JOP9" s="222"/>
      <c r="JOQ9" s="222"/>
      <c r="JOR9" s="222"/>
      <c r="JOS9" s="222"/>
      <c r="JOT9" s="222"/>
      <c r="JOU9" s="222"/>
      <c r="JOV9" s="222"/>
      <c r="JOW9" s="222"/>
      <c r="JOX9" s="222"/>
      <c r="JOY9" s="222"/>
      <c r="JOZ9" s="222"/>
      <c r="JPA9" s="222"/>
      <c r="JPB9" s="222"/>
      <c r="JPC9" s="222"/>
      <c r="JPD9" s="222"/>
      <c r="JPE9" s="222"/>
      <c r="JPF9" s="222"/>
      <c r="JPG9" s="222"/>
      <c r="JPH9" s="222"/>
      <c r="JPI9" s="222"/>
      <c r="JPJ9" s="222"/>
      <c r="JPK9" s="222"/>
      <c r="JPL9" s="222"/>
      <c r="JPM9" s="222"/>
      <c r="JPN9" s="222"/>
      <c r="JPO9" s="222"/>
      <c r="JPP9" s="222"/>
      <c r="JPQ9" s="222"/>
      <c r="JPR9" s="222"/>
      <c r="JPS9" s="222"/>
      <c r="JPT9" s="222"/>
      <c r="JPU9" s="222"/>
      <c r="JPV9" s="222"/>
      <c r="JPW9" s="222"/>
      <c r="JPX9" s="222"/>
      <c r="JPY9" s="222"/>
      <c r="JPZ9" s="222"/>
      <c r="JQA9" s="222"/>
      <c r="JQB9" s="222"/>
      <c r="JQC9" s="222"/>
      <c r="JQD9" s="222"/>
      <c r="JQE9" s="222"/>
      <c r="JQF9" s="222"/>
      <c r="JQG9" s="222"/>
      <c r="JQH9" s="222"/>
      <c r="JQI9" s="222"/>
      <c r="JQJ9" s="222"/>
      <c r="JQK9" s="222"/>
      <c r="JQL9" s="222"/>
      <c r="JQM9" s="222"/>
      <c r="JQN9" s="222"/>
      <c r="JQO9" s="222"/>
      <c r="JQP9" s="222"/>
      <c r="JQQ9" s="222"/>
      <c r="JQR9" s="222"/>
      <c r="JQS9" s="222"/>
      <c r="JQT9" s="222"/>
      <c r="JQU9" s="222"/>
      <c r="JQV9" s="222"/>
      <c r="JQW9" s="222"/>
      <c r="JQX9" s="222"/>
      <c r="JQY9" s="222"/>
      <c r="JQZ9" s="222"/>
      <c r="JRA9" s="222"/>
      <c r="JRB9" s="222"/>
      <c r="JRC9" s="222"/>
      <c r="JRD9" s="222"/>
      <c r="JRE9" s="222"/>
      <c r="JRF9" s="222"/>
      <c r="JRG9" s="222"/>
      <c r="JRH9" s="222"/>
      <c r="JRI9" s="222"/>
      <c r="JRJ9" s="222"/>
      <c r="JRK9" s="222"/>
      <c r="JRL9" s="222"/>
      <c r="JRM9" s="222"/>
      <c r="JRN9" s="222"/>
      <c r="JRO9" s="222"/>
      <c r="JRP9" s="222"/>
      <c r="JRQ9" s="222"/>
      <c r="JRR9" s="222"/>
      <c r="JRS9" s="222"/>
      <c r="JRT9" s="222"/>
      <c r="JRU9" s="222"/>
      <c r="JRV9" s="222"/>
      <c r="JRW9" s="222"/>
      <c r="JRX9" s="222"/>
      <c r="JRY9" s="222"/>
      <c r="JRZ9" s="222"/>
      <c r="JSA9" s="222"/>
      <c r="JSB9" s="222"/>
      <c r="JSC9" s="222"/>
      <c r="JSD9" s="222"/>
      <c r="JSE9" s="222"/>
      <c r="JSF9" s="222"/>
      <c r="JSG9" s="222"/>
      <c r="JSH9" s="222"/>
      <c r="JSI9" s="222"/>
      <c r="JSJ9" s="222"/>
      <c r="JSK9" s="222"/>
      <c r="JSL9" s="222"/>
      <c r="JSM9" s="222"/>
      <c r="JSN9" s="222"/>
      <c r="JSO9" s="222"/>
      <c r="JSP9" s="222"/>
      <c r="JSQ9" s="222"/>
      <c r="JSR9" s="222"/>
      <c r="JSS9" s="222"/>
      <c r="JST9" s="222"/>
      <c r="JSU9" s="222"/>
      <c r="JSV9" s="222"/>
      <c r="JSW9" s="222"/>
      <c r="JSX9" s="222"/>
      <c r="JSY9" s="222"/>
      <c r="JSZ9" s="222"/>
      <c r="JTA9" s="222"/>
      <c r="JTB9" s="222"/>
      <c r="JTC9" s="222"/>
      <c r="JTD9" s="222"/>
      <c r="JTE9" s="222"/>
      <c r="JTF9" s="222"/>
      <c r="JTG9" s="222"/>
      <c r="JTH9" s="222"/>
      <c r="JTI9" s="222"/>
      <c r="JTJ9" s="222"/>
      <c r="JTK9" s="222"/>
      <c r="JTL9" s="222"/>
      <c r="JTM9" s="222"/>
      <c r="JTN9" s="222"/>
      <c r="JTO9" s="222"/>
      <c r="JTP9" s="222"/>
      <c r="JTQ9" s="222"/>
      <c r="JTR9" s="222"/>
      <c r="JTS9" s="222"/>
      <c r="JTT9" s="222"/>
      <c r="JTU9" s="222"/>
      <c r="JTV9" s="222"/>
      <c r="JTW9" s="222"/>
      <c r="JTX9" s="222"/>
      <c r="JTY9" s="222"/>
      <c r="JTZ9" s="222"/>
      <c r="JUA9" s="222"/>
      <c r="JUB9" s="222"/>
      <c r="JUC9" s="222"/>
      <c r="JUD9" s="222"/>
      <c r="JUE9" s="222"/>
      <c r="JUF9" s="222"/>
      <c r="JUG9" s="222"/>
      <c r="JUH9" s="222"/>
      <c r="JUI9" s="222"/>
      <c r="JUJ9" s="222"/>
      <c r="JUK9" s="222"/>
      <c r="JUL9" s="222"/>
      <c r="JUM9" s="222"/>
      <c r="JUN9" s="222"/>
      <c r="JUO9" s="222"/>
      <c r="JUP9" s="222"/>
      <c r="JUQ9" s="222"/>
      <c r="JUR9" s="222"/>
      <c r="JUS9" s="222"/>
      <c r="JUT9" s="222"/>
      <c r="JUU9" s="222"/>
      <c r="JUV9" s="222"/>
      <c r="JUW9" s="222"/>
      <c r="JUX9" s="222"/>
      <c r="JUY9" s="222"/>
      <c r="JUZ9" s="222"/>
      <c r="JVA9" s="222"/>
      <c r="JVB9" s="222"/>
      <c r="JVC9" s="222"/>
      <c r="JVD9" s="222"/>
      <c r="JVE9" s="222"/>
      <c r="JVF9" s="222"/>
      <c r="JVG9" s="222"/>
      <c r="JVH9" s="222"/>
      <c r="JVI9" s="222"/>
      <c r="JVJ9" s="222"/>
      <c r="JVK9" s="222"/>
      <c r="JVL9" s="222"/>
      <c r="JVM9" s="222"/>
      <c r="JVN9" s="222"/>
      <c r="JVO9" s="222"/>
      <c r="JVP9" s="222"/>
      <c r="JVQ9" s="222"/>
      <c r="JVR9" s="222"/>
      <c r="JVS9" s="222"/>
      <c r="JVT9" s="222"/>
      <c r="JVU9" s="222"/>
      <c r="JVV9" s="222"/>
      <c r="JVW9" s="222"/>
      <c r="JVX9" s="222"/>
      <c r="JVY9" s="222"/>
      <c r="JVZ9" s="222"/>
      <c r="JWA9" s="222"/>
      <c r="JWB9" s="222"/>
      <c r="JWC9" s="222"/>
      <c r="JWD9" s="222"/>
      <c r="JWE9" s="222"/>
      <c r="JWF9" s="222"/>
      <c r="JWG9" s="222"/>
      <c r="JWH9" s="222"/>
      <c r="JWI9" s="222"/>
      <c r="JWJ9" s="222"/>
      <c r="JWK9" s="222"/>
      <c r="JWL9" s="222"/>
      <c r="JWM9" s="222"/>
      <c r="JWN9" s="222"/>
      <c r="JWO9" s="222"/>
      <c r="JWP9" s="222"/>
      <c r="JWQ9" s="222"/>
      <c r="JWR9" s="222"/>
      <c r="JWS9" s="222"/>
      <c r="JWT9" s="222"/>
      <c r="JWU9" s="222"/>
      <c r="JWV9" s="222"/>
      <c r="JWW9" s="222"/>
      <c r="JWX9" s="222"/>
      <c r="JWY9" s="222"/>
      <c r="JWZ9" s="222"/>
      <c r="JXA9" s="222"/>
      <c r="JXB9" s="222"/>
      <c r="JXC9" s="222"/>
      <c r="JXD9" s="222"/>
      <c r="JXE9" s="222"/>
      <c r="JXF9" s="222"/>
      <c r="JXG9" s="222"/>
      <c r="JXH9" s="222"/>
      <c r="JXI9" s="222"/>
      <c r="JXJ9" s="222"/>
      <c r="JXK9" s="222"/>
      <c r="JXL9" s="222"/>
      <c r="JXM9" s="222"/>
      <c r="JXN9" s="222"/>
      <c r="JXO9" s="222"/>
      <c r="JXP9" s="222"/>
      <c r="JXQ9" s="222"/>
      <c r="JXR9" s="222"/>
      <c r="JXS9" s="222"/>
      <c r="JXT9" s="222"/>
      <c r="JXU9" s="222"/>
      <c r="JXV9" s="222"/>
      <c r="JXW9" s="222"/>
      <c r="JXX9" s="222"/>
      <c r="JXY9" s="222"/>
      <c r="JXZ9" s="222"/>
      <c r="JYA9" s="222"/>
      <c r="JYB9" s="222"/>
      <c r="JYC9" s="222"/>
      <c r="JYD9" s="222"/>
      <c r="JYE9" s="222"/>
      <c r="JYF9" s="222"/>
      <c r="JYG9" s="222"/>
      <c r="JYH9" s="222"/>
      <c r="JYI9" s="222"/>
      <c r="JYJ9" s="222"/>
      <c r="JYK9" s="222"/>
      <c r="JYL9" s="222"/>
      <c r="JYM9" s="222"/>
      <c r="JYN9" s="222"/>
      <c r="JYO9" s="222"/>
      <c r="JYP9" s="222"/>
      <c r="JYQ9" s="222"/>
      <c r="JYR9" s="222"/>
      <c r="JYS9" s="222"/>
      <c r="JYT9" s="222"/>
      <c r="JYU9" s="222"/>
      <c r="JYV9" s="222"/>
      <c r="JYW9" s="222"/>
      <c r="JYX9" s="222"/>
      <c r="JYY9" s="222"/>
      <c r="JYZ9" s="222"/>
      <c r="JZA9" s="222"/>
      <c r="JZB9" s="222"/>
      <c r="JZC9" s="222"/>
      <c r="JZD9" s="222"/>
      <c r="JZE9" s="222"/>
      <c r="JZF9" s="222"/>
      <c r="JZG9" s="222"/>
      <c r="JZH9" s="222"/>
      <c r="JZI9" s="222"/>
      <c r="JZJ9" s="222"/>
      <c r="JZK9" s="222"/>
      <c r="JZL9" s="222"/>
      <c r="JZM9" s="222"/>
      <c r="JZN9" s="222"/>
      <c r="JZO9" s="222"/>
      <c r="JZP9" s="222"/>
      <c r="JZQ9" s="222"/>
      <c r="JZR9" s="222"/>
      <c r="JZS9" s="222"/>
      <c r="JZT9" s="222"/>
      <c r="JZU9" s="222"/>
      <c r="JZV9" s="222"/>
      <c r="JZW9" s="222"/>
      <c r="JZX9" s="222"/>
      <c r="JZY9" s="222"/>
      <c r="JZZ9" s="222"/>
      <c r="KAA9" s="222"/>
      <c r="KAB9" s="222"/>
      <c r="KAC9" s="222"/>
      <c r="KAD9" s="222"/>
      <c r="KAE9" s="222"/>
      <c r="KAF9" s="222"/>
      <c r="KAG9" s="222"/>
      <c r="KAH9" s="222"/>
      <c r="KAI9" s="222"/>
      <c r="KAJ9" s="222"/>
      <c r="KAK9" s="222"/>
      <c r="KAL9" s="222"/>
      <c r="KAM9" s="222"/>
      <c r="KAN9" s="222"/>
      <c r="KAO9" s="222"/>
      <c r="KAP9" s="222"/>
      <c r="KAQ9" s="222"/>
      <c r="KAR9" s="222"/>
      <c r="KAS9" s="222"/>
      <c r="KAT9" s="222"/>
      <c r="KAU9" s="222"/>
      <c r="KAV9" s="222"/>
      <c r="KAW9" s="222"/>
      <c r="KAX9" s="222"/>
      <c r="KAY9" s="222"/>
      <c r="KAZ9" s="222"/>
      <c r="KBA9" s="222"/>
      <c r="KBB9" s="222"/>
      <c r="KBC9" s="222"/>
      <c r="KBD9" s="222"/>
      <c r="KBE9" s="222"/>
      <c r="KBF9" s="222"/>
      <c r="KBG9" s="222"/>
      <c r="KBH9" s="222"/>
      <c r="KBI9" s="222"/>
      <c r="KBJ9" s="222"/>
      <c r="KBK9" s="222"/>
      <c r="KBL9" s="222"/>
      <c r="KBM9" s="222"/>
      <c r="KBN9" s="222"/>
      <c r="KBO9" s="222"/>
      <c r="KBP9" s="222"/>
      <c r="KBQ9" s="222"/>
      <c r="KBR9" s="222"/>
      <c r="KBS9" s="222"/>
      <c r="KBT9" s="222"/>
      <c r="KBU9" s="222"/>
      <c r="KBV9" s="222"/>
      <c r="KBW9" s="222"/>
      <c r="KBX9" s="222"/>
      <c r="KBY9" s="222"/>
      <c r="KBZ9" s="222"/>
      <c r="KCA9" s="222"/>
      <c r="KCB9" s="222"/>
      <c r="KCC9" s="222"/>
      <c r="KCD9" s="222"/>
      <c r="KCE9" s="222"/>
      <c r="KCF9" s="222"/>
      <c r="KCG9" s="222"/>
      <c r="KCH9" s="222"/>
      <c r="KCI9" s="222"/>
      <c r="KCJ9" s="222"/>
      <c r="KCK9" s="222"/>
      <c r="KCL9" s="222"/>
      <c r="KCM9" s="222"/>
      <c r="KCN9" s="222"/>
      <c r="KCO9" s="222"/>
      <c r="KCP9" s="222"/>
      <c r="KCQ9" s="222"/>
      <c r="KCR9" s="222"/>
      <c r="KCS9" s="222"/>
      <c r="KCT9" s="222"/>
      <c r="KCU9" s="222"/>
      <c r="KCV9" s="222"/>
      <c r="KCW9" s="222"/>
      <c r="KCX9" s="222"/>
      <c r="KCY9" s="222"/>
      <c r="KCZ9" s="222"/>
      <c r="KDA9" s="222"/>
      <c r="KDB9" s="222"/>
      <c r="KDC9" s="222"/>
      <c r="KDD9" s="222"/>
      <c r="KDE9" s="222"/>
      <c r="KDF9" s="222"/>
      <c r="KDG9" s="222"/>
      <c r="KDH9" s="222"/>
      <c r="KDI9" s="222"/>
      <c r="KDJ9" s="222"/>
      <c r="KDK9" s="222"/>
      <c r="KDL9" s="222"/>
      <c r="KDM9" s="222"/>
      <c r="KDN9" s="222"/>
      <c r="KDO9" s="222"/>
      <c r="KDP9" s="222"/>
      <c r="KDQ9" s="222"/>
      <c r="KDR9" s="222"/>
      <c r="KDS9" s="222"/>
      <c r="KDT9" s="222"/>
      <c r="KDU9" s="222"/>
      <c r="KDV9" s="222"/>
      <c r="KDW9" s="222"/>
      <c r="KDX9" s="222"/>
      <c r="KDY9" s="222"/>
      <c r="KDZ9" s="222"/>
      <c r="KEA9" s="222"/>
      <c r="KEB9" s="222"/>
      <c r="KEC9" s="222"/>
      <c r="KED9" s="222"/>
      <c r="KEE9" s="222"/>
      <c r="KEF9" s="222"/>
      <c r="KEG9" s="222"/>
      <c r="KEH9" s="222"/>
      <c r="KEI9" s="222"/>
      <c r="KEJ9" s="222"/>
      <c r="KEK9" s="222"/>
      <c r="KEL9" s="222"/>
      <c r="KEM9" s="222"/>
      <c r="KEN9" s="222"/>
      <c r="KEO9" s="222"/>
      <c r="KEP9" s="222"/>
      <c r="KEQ9" s="222"/>
      <c r="KER9" s="222"/>
      <c r="KES9" s="222"/>
      <c r="KET9" s="222"/>
      <c r="KEU9" s="222"/>
      <c r="KEV9" s="222"/>
      <c r="KEW9" s="222"/>
      <c r="KEX9" s="222"/>
      <c r="KEY9" s="222"/>
      <c r="KEZ9" s="222"/>
      <c r="KFA9" s="222"/>
      <c r="KFB9" s="222"/>
      <c r="KFC9" s="222"/>
      <c r="KFD9" s="222"/>
      <c r="KFE9" s="222"/>
      <c r="KFF9" s="222"/>
      <c r="KFG9" s="222"/>
      <c r="KFH9" s="222"/>
      <c r="KFI9" s="222"/>
      <c r="KFJ9" s="222"/>
      <c r="KFK9" s="222"/>
      <c r="KFL9" s="222"/>
      <c r="KFM9" s="222"/>
      <c r="KFN9" s="222"/>
      <c r="KFO9" s="222"/>
      <c r="KFP9" s="222"/>
      <c r="KFQ9" s="222"/>
      <c r="KFR9" s="222"/>
      <c r="KFS9" s="222"/>
      <c r="KFT9" s="222"/>
      <c r="KFU9" s="222"/>
      <c r="KFV9" s="222"/>
      <c r="KFW9" s="222"/>
      <c r="KFX9" s="222"/>
      <c r="KFY9" s="222"/>
      <c r="KFZ9" s="222"/>
      <c r="KGA9" s="222"/>
      <c r="KGB9" s="222"/>
      <c r="KGC9" s="222"/>
      <c r="KGD9" s="222"/>
      <c r="KGE9" s="222"/>
      <c r="KGF9" s="222"/>
      <c r="KGG9" s="222"/>
      <c r="KGH9" s="222"/>
      <c r="KGI9" s="222"/>
      <c r="KGJ9" s="222"/>
      <c r="KGK9" s="222"/>
      <c r="KGL9" s="222"/>
      <c r="KGM9" s="222"/>
      <c r="KGN9" s="222"/>
      <c r="KGO9" s="222"/>
      <c r="KGP9" s="222"/>
      <c r="KGQ9" s="222"/>
      <c r="KGR9" s="222"/>
      <c r="KGS9" s="222"/>
      <c r="KGT9" s="222"/>
      <c r="KGU9" s="222"/>
      <c r="KGV9" s="222"/>
      <c r="KGW9" s="222"/>
      <c r="KGX9" s="222"/>
      <c r="KGY9" s="222"/>
      <c r="KGZ9" s="222"/>
      <c r="KHA9" s="222"/>
      <c r="KHB9" s="222"/>
      <c r="KHC9" s="222"/>
      <c r="KHD9" s="222"/>
      <c r="KHE9" s="222"/>
      <c r="KHF9" s="222"/>
      <c r="KHG9" s="222"/>
      <c r="KHH9" s="222"/>
      <c r="KHI9" s="222"/>
      <c r="KHJ9" s="222"/>
      <c r="KHK9" s="222"/>
      <c r="KHL9" s="222"/>
      <c r="KHM9" s="222"/>
      <c r="KHN9" s="222"/>
      <c r="KHO9" s="222"/>
      <c r="KHP9" s="222"/>
      <c r="KHQ9" s="222"/>
      <c r="KHR9" s="222"/>
      <c r="KHS9" s="222"/>
      <c r="KHT9" s="222"/>
      <c r="KHU9" s="222"/>
      <c r="KHV9" s="222"/>
      <c r="KHW9" s="222"/>
      <c r="KHX9" s="222"/>
      <c r="KHY9" s="222"/>
      <c r="KHZ9" s="222"/>
      <c r="KIA9" s="222"/>
      <c r="KIB9" s="222"/>
      <c r="KIC9" s="222"/>
      <c r="KID9" s="222"/>
      <c r="KIE9" s="222"/>
      <c r="KIF9" s="222"/>
      <c r="KIG9" s="222"/>
      <c r="KIH9" s="222"/>
      <c r="KII9" s="222"/>
      <c r="KIJ9" s="222"/>
      <c r="KIK9" s="222"/>
      <c r="KIL9" s="222"/>
      <c r="KIM9" s="222"/>
      <c r="KIN9" s="222"/>
      <c r="KIO9" s="222"/>
      <c r="KIP9" s="222"/>
      <c r="KIQ9" s="222"/>
      <c r="KIR9" s="222"/>
      <c r="KIS9" s="222"/>
      <c r="KIT9" s="222"/>
      <c r="KIU9" s="222"/>
      <c r="KIV9" s="222"/>
      <c r="KIW9" s="222"/>
      <c r="KIX9" s="222"/>
      <c r="KIY9" s="222"/>
      <c r="KIZ9" s="222"/>
      <c r="KJA9" s="222"/>
      <c r="KJB9" s="222"/>
      <c r="KJC9" s="222"/>
      <c r="KJD9" s="222"/>
      <c r="KJE9" s="222"/>
      <c r="KJF9" s="222"/>
      <c r="KJG9" s="222"/>
      <c r="KJH9" s="222"/>
      <c r="KJI9" s="222"/>
      <c r="KJJ9" s="222"/>
      <c r="KJK9" s="222"/>
      <c r="KJL9" s="222"/>
      <c r="KJM9" s="222"/>
      <c r="KJN9" s="222"/>
      <c r="KJO9" s="222"/>
      <c r="KJP9" s="222"/>
      <c r="KJQ9" s="222"/>
      <c r="KJR9" s="222"/>
      <c r="KJS9" s="222"/>
      <c r="KJT9" s="222"/>
      <c r="KJU9" s="222"/>
      <c r="KJV9" s="222"/>
      <c r="KJW9" s="222"/>
      <c r="KJX9" s="222"/>
      <c r="KJY9" s="222"/>
      <c r="KJZ9" s="222"/>
      <c r="KKA9" s="222"/>
      <c r="KKB9" s="222"/>
      <c r="KKC9" s="222"/>
      <c r="KKD9" s="222"/>
      <c r="KKE9" s="222"/>
      <c r="KKF9" s="222"/>
      <c r="KKG9" s="222"/>
      <c r="KKH9" s="222"/>
      <c r="KKI9" s="222"/>
      <c r="KKJ9" s="222"/>
      <c r="KKK9" s="222"/>
      <c r="KKL9" s="222"/>
      <c r="KKM9" s="222"/>
      <c r="KKN9" s="222"/>
      <c r="KKO9" s="222"/>
      <c r="KKP9" s="222"/>
      <c r="KKQ9" s="222"/>
      <c r="KKR9" s="222"/>
      <c r="KKS9" s="222"/>
      <c r="KKT9" s="222"/>
      <c r="KKU9" s="222"/>
      <c r="KKV9" s="222"/>
      <c r="KKW9" s="222"/>
      <c r="KKX9" s="222"/>
      <c r="KKY9" s="222"/>
      <c r="KKZ9" s="222"/>
      <c r="KLA9" s="222"/>
      <c r="KLB9" s="222"/>
      <c r="KLC9" s="222"/>
      <c r="KLD9" s="222"/>
      <c r="KLE9" s="222"/>
      <c r="KLF9" s="222"/>
      <c r="KLG9" s="222"/>
      <c r="KLH9" s="222"/>
      <c r="KLI9" s="222"/>
      <c r="KLJ9" s="222"/>
      <c r="KLK9" s="222"/>
      <c r="KLL9" s="222"/>
      <c r="KLM9" s="222"/>
      <c r="KLN9" s="222"/>
      <c r="KLO9" s="222"/>
      <c r="KLP9" s="222"/>
      <c r="KLQ9" s="222"/>
      <c r="KLR9" s="222"/>
      <c r="KLS9" s="222"/>
      <c r="KLT9" s="222"/>
      <c r="KLU9" s="222"/>
      <c r="KLV9" s="222"/>
      <c r="KLW9" s="222"/>
      <c r="KLX9" s="222"/>
      <c r="KLY9" s="222"/>
      <c r="KLZ9" s="222"/>
      <c r="KMA9" s="222"/>
      <c r="KMB9" s="222"/>
      <c r="KMC9" s="222"/>
      <c r="KMD9" s="222"/>
      <c r="KME9" s="222"/>
      <c r="KMF9" s="222"/>
      <c r="KMG9" s="222"/>
      <c r="KMH9" s="222"/>
      <c r="KMI9" s="222"/>
      <c r="KMJ9" s="222"/>
      <c r="KMK9" s="222"/>
      <c r="KML9" s="222"/>
      <c r="KMM9" s="222"/>
      <c r="KMN9" s="222"/>
      <c r="KMO9" s="222"/>
      <c r="KMP9" s="222"/>
      <c r="KMQ9" s="222"/>
      <c r="KMR9" s="222"/>
      <c r="KMS9" s="222"/>
      <c r="KMT9" s="222"/>
      <c r="KMU9" s="222"/>
      <c r="KMV9" s="222"/>
      <c r="KMW9" s="222"/>
      <c r="KMX9" s="222"/>
      <c r="KMY9" s="222"/>
      <c r="KMZ9" s="222"/>
      <c r="KNA9" s="222"/>
      <c r="KNB9" s="222"/>
      <c r="KNC9" s="222"/>
      <c r="KND9" s="222"/>
      <c r="KNE9" s="222"/>
      <c r="KNF9" s="222"/>
      <c r="KNG9" s="222"/>
      <c r="KNH9" s="222"/>
      <c r="KNI9" s="222"/>
      <c r="KNJ9" s="222"/>
      <c r="KNK9" s="222"/>
      <c r="KNL9" s="222"/>
      <c r="KNM9" s="222"/>
      <c r="KNN9" s="222"/>
      <c r="KNO9" s="222"/>
      <c r="KNP9" s="222"/>
      <c r="KNQ9" s="222"/>
      <c r="KNR9" s="222"/>
      <c r="KNS9" s="222"/>
      <c r="KNT9" s="222"/>
      <c r="KNU9" s="222"/>
      <c r="KNV9" s="222"/>
      <c r="KNW9" s="222"/>
      <c r="KNX9" s="222"/>
      <c r="KNY9" s="222"/>
      <c r="KNZ9" s="222"/>
      <c r="KOA9" s="222"/>
      <c r="KOB9" s="222"/>
      <c r="KOC9" s="222"/>
      <c r="KOD9" s="222"/>
      <c r="KOE9" s="222"/>
      <c r="KOF9" s="222"/>
      <c r="KOG9" s="222"/>
      <c r="KOH9" s="222"/>
      <c r="KOI9" s="222"/>
      <c r="KOJ9" s="222"/>
      <c r="KOK9" s="222"/>
      <c r="KOL9" s="222"/>
      <c r="KOM9" s="222"/>
      <c r="KON9" s="222"/>
      <c r="KOO9" s="222"/>
      <c r="KOP9" s="222"/>
      <c r="KOQ9" s="222"/>
      <c r="KOR9" s="222"/>
      <c r="KOS9" s="222"/>
      <c r="KOT9" s="222"/>
      <c r="KOU9" s="222"/>
      <c r="KOV9" s="222"/>
      <c r="KOW9" s="222"/>
      <c r="KOX9" s="222"/>
      <c r="KOY9" s="222"/>
      <c r="KOZ9" s="222"/>
      <c r="KPA9" s="222"/>
      <c r="KPB9" s="222"/>
      <c r="KPC9" s="222"/>
      <c r="KPD9" s="222"/>
      <c r="KPE9" s="222"/>
      <c r="KPF9" s="222"/>
      <c r="KPG9" s="222"/>
      <c r="KPH9" s="222"/>
      <c r="KPI9" s="222"/>
      <c r="KPJ9" s="222"/>
      <c r="KPK9" s="222"/>
      <c r="KPL9" s="222"/>
      <c r="KPM9" s="222"/>
      <c r="KPN9" s="222"/>
      <c r="KPO9" s="222"/>
      <c r="KPP9" s="222"/>
      <c r="KPQ9" s="222"/>
      <c r="KPR9" s="222"/>
      <c r="KPS9" s="222"/>
      <c r="KPT9" s="222"/>
      <c r="KPU9" s="222"/>
      <c r="KPV9" s="222"/>
      <c r="KPW9" s="222"/>
      <c r="KPX9" s="222"/>
      <c r="KPY9" s="222"/>
      <c r="KPZ9" s="222"/>
      <c r="KQA9" s="222"/>
      <c r="KQB9" s="222"/>
      <c r="KQC9" s="222"/>
      <c r="KQD9" s="222"/>
      <c r="KQE9" s="222"/>
      <c r="KQF9" s="222"/>
      <c r="KQG9" s="222"/>
      <c r="KQH9" s="222"/>
      <c r="KQI9" s="222"/>
      <c r="KQJ9" s="222"/>
      <c r="KQK9" s="222"/>
      <c r="KQL9" s="222"/>
      <c r="KQM9" s="222"/>
      <c r="KQN9" s="222"/>
      <c r="KQO9" s="222"/>
      <c r="KQP9" s="222"/>
      <c r="KQQ9" s="222"/>
      <c r="KQR9" s="222"/>
      <c r="KQS9" s="222"/>
      <c r="KQT9" s="222"/>
      <c r="KQU9" s="222"/>
      <c r="KQV9" s="222"/>
      <c r="KQW9" s="222"/>
      <c r="KQX9" s="222"/>
      <c r="KQY9" s="222"/>
      <c r="KQZ9" s="222"/>
      <c r="KRA9" s="222"/>
      <c r="KRB9" s="222"/>
      <c r="KRC9" s="222"/>
      <c r="KRD9" s="222"/>
      <c r="KRE9" s="222"/>
      <c r="KRF9" s="222"/>
      <c r="KRG9" s="222"/>
      <c r="KRH9" s="222"/>
      <c r="KRI9" s="222"/>
      <c r="KRJ9" s="222"/>
      <c r="KRK9" s="222"/>
      <c r="KRL9" s="222"/>
      <c r="KRM9" s="222"/>
      <c r="KRN9" s="222"/>
      <c r="KRO9" s="222"/>
      <c r="KRP9" s="222"/>
      <c r="KRQ9" s="222"/>
      <c r="KRR9" s="222"/>
      <c r="KRS9" s="222"/>
      <c r="KRT9" s="222"/>
      <c r="KRU9" s="222"/>
      <c r="KRV9" s="222"/>
      <c r="KRW9" s="222"/>
      <c r="KRX9" s="222"/>
      <c r="KRY9" s="222"/>
      <c r="KRZ9" s="222"/>
      <c r="KSA9" s="222"/>
      <c r="KSB9" s="222"/>
      <c r="KSC9" s="222"/>
      <c r="KSD9" s="222"/>
      <c r="KSE9" s="222"/>
      <c r="KSF9" s="222"/>
      <c r="KSG9" s="222"/>
      <c r="KSH9" s="222"/>
      <c r="KSI9" s="222"/>
      <c r="KSJ9" s="222"/>
      <c r="KSK9" s="222"/>
      <c r="KSL9" s="222"/>
      <c r="KSM9" s="222"/>
      <c r="KSN9" s="222"/>
      <c r="KSO9" s="222"/>
      <c r="KSP9" s="222"/>
      <c r="KSQ9" s="222"/>
      <c r="KSR9" s="222"/>
      <c r="KSS9" s="222"/>
      <c r="KST9" s="222"/>
      <c r="KSU9" s="222"/>
      <c r="KSV9" s="222"/>
      <c r="KSW9" s="222"/>
      <c r="KSX9" s="222"/>
      <c r="KSY9" s="222"/>
      <c r="KSZ9" s="222"/>
      <c r="KTA9" s="222"/>
      <c r="KTB9" s="222"/>
      <c r="KTC9" s="222"/>
      <c r="KTD9" s="222"/>
      <c r="KTE9" s="222"/>
      <c r="KTF9" s="222"/>
      <c r="KTG9" s="222"/>
      <c r="KTH9" s="222"/>
      <c r="KTI9" s="222"/>
      <c r="KTJ9" s="222"/>
      <c r="KTK9" s="222"/>
      <c r="KTL9" s="222"/>
      <c r="KTM9" s="222"/>
      <c r="KTN9" s="222"/>
      <c r="KTO9" s="222"/>
      <c r="KTP9" s="222"/>
      <c r="KTQ9" s="222"/>
      <c r="KTR9" s="222"/>
      <c r="KTS9" s="222"/>
      <c r="KTT9" s="222"/>
      <c r="KTU9" s="222"/>
      <c r="KTV9" s="222"/>
      <c r="KTW9" s="222"/>
      <c r="KTX9" s="222"/>
      <c r="KTY9" s="222"/>
      <c r="KTZ9" s="222"/>
      <c r="KUA9" s="222"/>
      <c r="KUB9" s="222"/>
      <c r="KUC9" s="222"/>
      <c r="KUD9" s="222"/>
      <c r="KUE9" s="222"/>
      <c r="KUF9" s="222"/>
      <c r="KUG9" s="222"/>
      <c r="KUH9" s="222"/>
      <c r="KUI9" s="222"/>
      <c r="KUJ9" s="222"/>
      <c r="KUK9" s="222"/>
      <c r="KUL9" s="222"/>
      <c r="KUM9" s="222"/>
      <c r="KUN9" s="222"/>
      <c r="KUO9" s="222"/>
      <c r="KUP9" s="222"/>
      <c r="KUQ9" s="222"/>
      <c r="KUR9" s="222"/>
      <c r="KUS9" s="222"/>
      <c r="KUT9" s="222"/>
      <c r="KUU9" s="222"/>
      <c r="KUV9" s="222"/>
      <c r="KUW9" s="222"/>
      <c r="KUX9" s="222"/>
      <c r="KUY9" s="222"/>
      <c r="KUZ9" s="222"/>
      <c r="KVA9" s="222"/>
      <c r="KVB9" s="222"/>
      <c r="KVC9" s="222"/>
      <c r="KVD9" s="222"/>
      <c r="KVE9" s="222"/>
      <c r="KVF9" s="222"/>
      <c r="KVG9" s="222"/>
      <c r="KVH9" s="222"/>
      <c r="KVI9" s="222"/>
      <c r="KVJ9" s="222"/>
      <c r="KVK9" s="222"/>
      <c r="KVL9" s="222"/>
      <c r="KVM9" s="222"/>
      <c r="KVN9" s="222"/>
      <c r="KVO9" s="222"/>
      <c r="KVP9" s="222"/>
      <c r="KVQ9" s="222"/>
      <c r="KVR9" s="222"/>
      <c r="KVS9" s="222"/>
      <c r="KVT9" s="222"/>
      <c r="KVU9" s="222"/>
      <c r="KVV9" s="222"/>
      <c r="KVW9" s="222"/>
      <c r="KVX9" s="222"/>
      <c r="KVY9" s="222"/>
      <c r="KVZ9" s="222"/>
      <c r="KWA9" s="222"/>
      <c r="KWB9" s="222"/>
      <c r="KWC9" s="222"/>
      <c r="KWD9" s="222"/>
      <c r="KWE9" s="222"/>
      <c r="KWF9" s="222"/>
      <c r="KWG9" s="222"/>
      <c r="KWH9" s="222"/>
      <c r="KWI9" s="222"/>
      <c r="KWJ9" s="222"/>
      <c r="KWK9" s="222"/>
      <c r="KWL9" s="222"/>
      <c r="KWM9" s="222"/>
      <c r="KWN9" s="222"/>
      <c r="KWO9" s="222"/>
      <c r="KWP9" s="222"/>
      <c r="KWQ9" s="222"/>
      <c r="KWR9" s="222"/>
      <c r="KWS9" s="222"/>
      <c r="KWT9" s="222"/>
      <c r="KWU9" s="222"/>
      <c r="KWV9" s="222"/>
      <c r="KWW9" s="222"/>
      <c r="KWX9" s="222"/>
      <c r="KWY9" s="222"/>
      <c r="KWZ9" s="222"/>
      <c r="KXA9" s="222"/>
      <c r="KXB9" s="222"/>
      <c r="KXC9" s="222"/>
      <c r="KXD9" s="222"/>
      <c r="KXE9" s="222"/>
      <c r="KXF9" s="222"/>
      <c r="KXG9" s="222"/>
      <c r="KXH9" s="222"/>
      <c r="KXI9" s="222"/>
      <c r="KXJ9" s="222"/>
      <c r="KXK9" s="222"/>
      <c r="KXL9" s="222"/>
      <c r="KXM9" s="222"/>
      <c r="KXN9" s="222"/>
      <c r="KXO9" s="222"/>
      <c r="KXP9" s="222"/>
      <c r="KXQ9" s="222"/>
      <c r="KXR9" s="222"/>
      <c r="KXS9" s="222"/>
      <c r="KXT9" s="222"/>
      <c r="KXU9" s="222"/>
      <c r="KXV9" s="222"/>
      <c r="KXW9" s="222"/>
      <c r="KXX9" s="222"/>
      <c r="KXY9" s="222"/>
      <c r="KXZ9" s="222"/>
      <c r="KYA9" s="222"/>
      <c r="KYB9" s="222"/>
      <c r="KYC9" s="222"/>
      <c r="KYD9" s="222"/>
      <c r="KYE9" s="222"/>
      <c r="KYF9" s="222"/>
      <c r="KYG9" s="222"/>
      <c r="KYH9" s="222"/>
      <c r="KYI9" s="222"/>
      <c r="KYJ9" s="222"/>
      <c r="KYK9" s="222"/>
      <c r="KYL9" s="222"/>
      <c r="KYM9" s="222"/>
      <c r="KYN9" s="222"/>
      <c r="KYO9" s="222"/>
      <c r="KYP9" s="222"/>
      <c r="KYQ9" s="222"/>
      <c r="KYR9" s="222"/>
      <c r="KYS9" s="222"/>
      <c r="KYT9" s="222"/>
      <c r="KYU9" s="222"/>
      <c r="KYV9" s="222"/>
      <c r="KYW9" s="222"/>
      <c r="KYX9" s="222"/>
      <c r="KYY9" s="222"/>
      <c r="KYZ9" s="222"/>
      <c r="KZA9" s="222"/>
      <c r="KZB9" s="222"/>
      <c r="KZC9" s="222"/>
      <c r="KZD9" s="222"/>
      <c r="KZE9" s="222"/>
      <c r="KZF9" s="222"/>
      <c r="KZG9" s="222"/>
      <c r="KZH9" s="222"/>
      <c r="KZI9" s="222"/>
      <c r="KZJ9" s="222"/>
      <c r="KZK9" s="222"/>
      <c r="KZL9" s="222"/>
      <c r="KZM9" s="222"/>
      <c r="KZN9" s="222"/>
      <c r="KZO9" s="222"/>
      <c r="KZP9" s="222"/>
      <c r="KZQ9" s="222"/>
      <c r="KZR9" s="222"/>
      <c r="KZS9" s="222"/>
      <c r="KZT9" s="222"/>
      <c r="KZU9" s="222"/>
      <c r="KZV9" s="222"/>
      <c r="KZW9" s="222"/>
      <c r="KZX9" s="222"/>
      <c r="KZY9" s="222"/>
      <c r="KZZ9" s="222"/>
      <c r="LAA9" s="222"/>
      <c r="LAB9" s="222"/>
      <c r="LAC9" s="222"/>
      <c r="LAD9" s="222"/>
      <c r="LAE9" s="222"/>
      <c r="LAF9" s="222"/>
      <c r="LAG9" s="222"/>
      <c r="LAH9" s="222"/>
      <c r="LAI9" s="222"/>
      <c r="LAJ9" s="222"/>
      <c r="LAK9" s="222"/>
      <c r="LAL9" s="222"/>
      <c r="LAM9" s="222"/>
      <c r="LAN9" s="222"/>
      <c r="LAO9" s="222"/>
      <c r="LAP9" s="222"/>
      <c r="LAQ9" s="222"/>
      <c r="LAR9" s="222"/>
      <c r="LAS9" s="222"/>
      <c r="LAT9" s="222"/>
      <c r="LAU9" s="222"/>
      <c r="LAV9" s="222"/>
      <c r="LAW9" s="222"/>
      <c r="LAX9" s="222"/>
      <c r="LAY9" s="222"/>
      <c r="LAZ9" s="222"/>
      <c r="LBA9" s="222"/>
      <c r="LBB9" s="222"/>
      <c r="LBC9" s="222"/>
      <c r="LBD9" s="222"/>
      <c r="LBE9" s="222"/>
      <c r="LBF9" s="222"/>
      <c r="LBG9" s="222"/>
      <c r="LBH9" s="222"/>
      <c r="LBI9" s="222"/>
      <c r="LBJ9" s="222"/>
      <c r="LBK9" s="222"/>
      <c r="LBL9" s="222"/>
      <c r="LBM9" s="222"/>
      <c r="LBN9" s="222"/>
      <c r="LBO9" s="222"/>
      <c r="LBP9" s="222"/>
      <c r="LBQ9" s="222"/>
      <c r="LBR9" s="222"/>
      <c r="LBS9" s="222"/>
      <c r="LBT9" s="222"/>
      <c r="LBU9" s="222"/>
      <c r="LBV9" s="222"/>
      <c r="LBW9" s="222"/>
      <c r="LBX9" s="222"/>
      <c r="LBY9" s="222"/>
      <c r="LBZ9" s="222"/>
      <c r="LCA9" s="222"/>
      <c r="LCB9" s="222"/>
      <c r="LCC9" s="222"/>
      <c r="LCD9" s="222"/>
      <c r="LCE9" s="222"/>
      <c r="LCF9" s="222"/>
      <c r="LCG9" s="222"/>
      <c r="LCH9" s="222"/>
      <c r="LCI9" s="222"/>
      <c r="LCJ9" s="222"/>
      <c r="LCK9" s="222"/>
      <c r="LCL9" s="222"/>
      <c r="LCM9" s="222"/>
      <c r="LCN9" s="222"/>
      <c r="LCO9" s="222"/>
      <c r="LCP9" s="222"/>
      <c r="LCQ9" s="222"/>
      <c r="LCR9" s="222"/>
      <c r="LCS9" s="222"/>
      <c r="LCT9" s="222"/>
      <c r="LCU9" s="222"/>
      <c r="LCV9" s="222"/>
      <c r="LCW9" s="222"/>
      <c r="LCX9" s="222"/>
      <c r="LCY9" s="222"/>
      <c r="LCZ9" s="222"/>
      <c r="LDA9" s="222"/>
      <c r="LDB9" s="222"/>
      <c r="LDC9" s="222"/>
      <c r="LDD9" s="222"/>
      <c r="LDE9" s="222"/>
      <c r="LDF9" s="222"/>
      <c r="LDG9" s="222"/>
      <c r="LDH9" s="222"/>
      <c r="LDI9" s="222"/>
      <c r="LDJ9" s="222"/>
      <c r="LDK9" s="222"/>
      <c r="LDL9" s="222"/>
      <c r="LDM9" s="222"/>
      <c r="LDN9" s="222"/>
      <c r="LDO9" s="222"/>
      <c r="LDP9" s="222"/>
      <c r="LDQ9" s="222"/>
      <c r="LDR9" s="222"/>
      <c r="LDS9" s="222"/>
      <c r="LDT9" s="222"/>
      <c r="LDU9" s="222"/>
      <c r="LDV9" s="222"/>
      <c r="LDW9" s="222"/>
      <c r="LDX9" s="222"/>
      <c r="LDY9" s="222"/>
      <c r="LDZ9" s="222"/>
      <c r="LEA9" s="222"/>
      <c r="LEB9" s="222"/>
      <c r="LEC9" s="222"/>
      <c r="LED9" s="222"/>
      <c r="LEE9" s="222"/>
      <c r="LEF9" s="222"/>
      <c r="LEG9" s="222"/>
      <c r="LEH9" s="222"/>
      <c r="LEI9" s="222"/>
      <c r="LEJ9" s="222"/>
      <c r="LEK9" s="222"/>
      <c r="LEL9" s="222"/>
      <c r="LEM9" s="222"/>
      <c r="LEN9" s="222"/>
      <c r="LEO9" s="222"/>
      <c r="LEP9" s="222"/>
      <c r="LEQ9" s="222"/>
      <c r="LER9" s="222"/>
      <c r="LES9" s="222"/>
      <c r="LET9" s="222"/>
      <c r="LEU9" s="222"/>
      <c r="LEV9" s="222"/>
      <c r="LEW9" s="222"/>
      <c r="LEX9" s="222"/>
      <c r="LEY9" s="222"/>
      <c r="LEZ9" s="222"/>
      <c r="LFA9" s="222"/>
      <c r="LFB9" s="222"/>
      <c r="LFC9" s="222"/>
      <c r="LFD9" s="222"/>
      <c r="LFE9" s="222"/>
      <c r="LFF9" s="222"/>
      <c r="LFG9" s="222"/>
      <c r="LFH9" s="222"/>
      <c r="LFI9" s="222"/>
      <c r="LFJ9" s="222"/>
      <c r="LFK9" s="222"/>
      <c r="LFL9" s="222"/>
      <c r="LFM9" s="222"/>
      <c r="LFN9" s="222"/>
      <c r="LFO9" s="222"/>
      <c r="LFP9" s="222"/>
      <c r="LFQ9" s="222"/>
      <c r="LFR9" s="222"/>
      <c r="LFS9" s="222"/>
      <c r="LFT9" s="222"/>
      <c r="LFU9" s="222"/>
      <c r="LFV9" s="222"/>
      <c r="LFW9" s="222"/>
      <c r="LFX9" s="222"/>
      <c r="LFY9" s="222"/>
      <c r="LFZ9" s="222"/>
      <c r="LGA9" s="222"/>
      <c r="LGB9" s="222"/>
      <c r="LGC9" s="222"/>
      <c r="LGD9" s="222"/>
      <c r="LGE9" s="222"/>
      <c r="LGF9" s="222"/>
      <c r="LGG9" s="222"/>
      <c r="LGH9" s="222"/>
      <c r="LGI9" s="222"/>
      <c r="LGJ9" s="222"/>
      <c r="LGK9" s="222"/>
      <c r="LGL9" s="222"/>
      <c r="LGM9" s="222"/>
      <c r="LGN9" s="222"/>
      <c r="LGO9" s="222"/>
      <c r="LGP9" s="222"/>
      <c r="LGQ9" s="222"/>
      <c r="LGR9" s="222"/>
      <c r="LGS9" s="222"/>
      <c r="LGT9" s="222"/>
      <c r="LGU9" s="222"/>
      <c r="LGV9" s="222"/>
      <c r="LGW9" s="222"/>
      <c r="LGX9" s="222"/>
      <c r="LGY9" s="222"/>
      <c r="LGZ9" s="222"/>
      <c r="LHA9" s="222"/>
      <c r="LHB9" s="222"/>
      <c r="LHC9" s="222"/>
      <c r="LHD9" s="222"/>
      <c r="LHE9" s="222"/>
      <c r="LHF9" s="222"/>
      <c r="LHG9" s="222"/>
      <c r="LHH9" s="222"/>
      <c r="LHI9" s="222"/>
      <c r="LHJ9" s="222"/>
      <c r="LHK9" s="222"/>
      <c r="LHL9" s="222"/>
      <c r="LHM9" s="222"/>
      <c r="LHN9" s="222"/>
      <c r="LHO9" s="222"/>
      <c r="LHP9" s="222"/>
      <c r="LHQ9" s="222"/>
      <c r="LHR9" s="222"/>
      <c r="LHS9" s="222"/>
      <c r="LHT9" s="222"/>
      <c r="LHU9" s="222"/>
      <c r="LHV9" s="222"/>
      <c r="LHW9" s="222"/>
      <c r="LHX9" s="222"/>
      <c r="LHY9" s="222"/>
      <c r="LHZ9" s="222"/>
      <c r="LIA9" s="222"/>
      <c r="LIB9" s="222"/>
      <c r="LIC9" s="222"/>
      <c r="LID9" s="222"/>
      <c r="LIE9" s="222"/>
      <c r="LIF9" s="222"/>
      <c r="LIG9" s="222"/>
      <c r="LIH9" s="222"/>
      <c r="LII9" s="222"/>
      <c r="LIJ9" s="222"/>
      <c r="LIK9" s="222"/>
      <c r="LIL9" s="222"/>
      <c r="LIM9" s="222"/>
      <c r="LIN9" s="222"/>
      <c r="LIO9" s="222"/>
      <c r="LIP9" s="222"/>
      <c r="LIQ9" s="222"/>
      <c r="LIR9" s="222"/>
      <c r="LIS9" s="222"/>
      <c r="LIT9" s="222"/>
      <c r="LIU9" s="222"/>
      <c r="LIV9" s="222"/>
      <c r="LIW9" s="222"/>
      <c r="LIX9" s="222"/>
      <c r="LIY9" s="222"/>
      <c r="LIZ9" s="222"/>
      <c r="LJA9" s="222"/>
      <c r="LJB9" s="222"/>
      <c r="LJC9" s="222"/>
      <c r="LJD9" s="222"/>
      <c r="LJE9" s="222"/>
      <c r="LJF9" s="222"/>
      <c r="LJG9" s="222"/>
      <c r="LJH9" s="222"/>
      <c r="LJI9" s="222"/>
      <c r="LJJ9" s="222"/>
      <c r="LJK9" s="222"/>
      <c r="LJL9" s="222"/>
      <c r="LJM9" s="222"/>
      <c r="LJN9" s="222"/>
      <c r="LJO9" s="222"/>
      <c r="LJP9" s="222"/>
      <c r="LJQ9" s="222"/>
      <c r="LJR9" s="222"/>
      <c r="LJS9" s="222"/>
      <c r="LJT9" s="222"/>
      <c r="LJU9" s="222"/>
      <c r="LJV9" s="222"/>
      <c r="LJW9" s="222"/>
      <c r="LJX9" s="222"/>
      <c r="LJY9" s="222"/>
      <c r="LJZ9" s="222"/>
      <c r="LKA9" s="222"/>
      <c r="LKB9" s="222"/>
      <c r="LKC9" s="222"/>
      <c r="LKD9" s="222"/>
      <c r="LKE9" s="222"/>
      <c r="LKF9" s="222"/>
      <c r="LKG9" s="222"/>
      <c r="LKH9" s="222"/>
      <c r="LKI9" s="222"/>
      <c r="LKJ9" s="222"/>
      <c r="LKK9" s="222"/>
      <c r="LKL9" s="222"/>
      <c r="LKM9" s="222"/>
      <c r="LKN9" s="222"/>
      <c r="LKO9" s="222"/>
      <c r="LKP9" s="222"/>
      <c r="LKQ9" s="222"/>
      <c r="LKR9" s="222"/>
      <c r="LKS9" s="222"/>
      <c r="LKT9" s="222"/>
      <c r="LKU9" s="222"/>
      <c r="LKV9" s="222"/>
      <c r="LKW9" s="222"/>
      <c r="LKX9" s="222"/>
      <c r="LKY9" s="222"/>
      <c r="LKZ9" s="222"/>
      <c r="LLA9" s="222"/>
      <c r="LLB9" s="222"/>
      <c r="LLC9" s="222"/>
      <c r="LLD9" s="222"/>
      <c r="LLE9" s="222"/>
      <c r="LLF9" s="222"/>
      <c r="LLG9" s="222"/>
      <c r="LLH9" s="222"/>
      <c r="LLI9" s="222"/>
      <c r="LLJ9" s="222"/>
      <c r="LLK9" s="222"/>
      <c r="LLL9" s="222"/>
      <c r="LLM9" s="222"/>
      <c r="LLN9" s="222"/>
      <c r="LLO9" s="222"/>
      <c r="LLP9" s="222"/>
      <c r="LLQ9" s="222"/>
      <c r="LLR9" s="222"/>
      <c r="LLS9" s="222"/>
      <c r="LLT9" s="222"/>
      <c r="LLU9" s="222"/>
      <c r="LLV9" s="222"/>
      <c r="LLW9" s="222"/>
      <c r="LLX9" s="222"/>
      <c r="LLY9" s="222"/>
      <c r="LLZ9" s="222"/>
      <c r="LMA9" s="222"/>
      <c r="LMB9" s="222"/>
      <c r="LMC9" s="222"/>
      <c r="LMD9" s="222"/>
      <c r="LME9" s="222"/>
      <c r="LMF9" s="222"/>
      <c r="LMG9" s="222"/>
      <c r="LMH9" s="222"/>
      <c r="LMI9" s="222"/>
      <c r="LMJ9" s="222"/>
      <c r="LMK9" s="222"/>
      <c r="LML9" s="222"/>
      <c r="LMM9" s="222"/>
      <c r="LMN9" s="222"/>
      <c r="LMO9" s="222"/>
      <c r="LMP9" s="222"/>
      <c r="LMQ9" s="222"/>
      <c r="LMR9" s="222"/>
      <c r="LMS9" s="222"/>
      <c r="LMT9" s="222"/>
      <c r="LMU9" s="222"/>
      <c r="LMV9" s="222"/>
      <c r="LMW9" s="222"/>
      <c r="LMX9" s="222"/>
      <c r="LMY9" s="222"/>
      <c r="LMZ9" s="222"/>
      <c r="LNA9" s="222"/>
      <c r="LNB9" s="222"/>
      <c r="LNC9" s="222"/>
      <c r="LND9" s="222"/>
      <c r="LNE9" s="222"/>
      <c r="LNF9" s="222"/>
      <c r="LNG9" s="222"/>
      <c r="LNH9" s="222"/>
      <c r="LNI9" s="222"/>
      <c r="LNJ9" s="222"/>
      <c r="LNK9" s="222"/>
      <c r="LNL9" s="222"/>
      <c r="LNM9" s="222"/>
      <c r="LNN9" s="222"/>
      <c r="LNO9" s="222"/>
      <c r="LNP9" s="222"/>
      <c r="LNQ9" s="222"/>
      <c r="LNR9" s="222"/>
      <c r="LNS9" s="222"/>
      <c r="LNT9" s="222"/>
      <c r="LNU9" s="222"/>
      <c r="LNV9" s="222"/>
      <c r="LNW9" s="222"/>
      <c r="LNX9" s="222"/>
      <c r="LNY9" s="222"/>
      <c r="LNZ9" s="222"/>
      <c r="LOA9" s="222"/>
      <c r="LOB9" s="222"/>
      <c r="LOC9" s="222"/>
      <c r="LOD9" s="222"/>
      <c r="LOE9" s="222"/>
      <c r="LOF9" s="222"/>
      <c r="LOG9" s="222"/>
      <c r="LOH9" s="222"/>
      <c r="LOI9" s="222"/>
      <c r="LOJ9" s="222"/>
      <c r="LOK9" s="222"/>
      <c r="LOL9" s="222"/>
      <c r="LOM9" s="222"/>
      <c r="LON9" s="222"/>
      <c r="LOO9" s="222"/>
      <c r="LOP9" s="222"/>
      <c r="LOQ9" s="222"/>
      <c r="LOR9" s="222"/>
      <c r="LOS9" s="222"/>
      <c r="LOT9" s="222"/>
      <c r="LOU9" s="222"/>
      <c r="LOV9" s="222"/>
      <c r="LOW9" s="222"/>
      <c r="LOX9" s="222"/>
      <c r="LOY9" s="222"/>
      <c r="LOZ9" s="222"/>
      <c r="LPA9" s="222"/>
      <c r="LPB9" s="222"/>
      <c r="LPC9" s="222"/>
      <c r="LPD9" s="222"/>
      <c r="LPE9" s="222"/>
      <c r="LPF9" s="222"/>
      <c r="LPG9" s="222"/>
      <c r="LPH9" s="222"/>
      <c r="LPI9" s="222"/>
      <c r="LPJ9" s="222"/>
      <c r="LPK9" s="222"/>
      <c r="LPL9" s="222"/>
      <c r="LPM9" s="222"/>
      <c r="LPN9" s="222"/>
      <c r="LPO9" s="222"/>
      <c r="LPP9" s="222"/>
      <c r="LPQ9" s="222"/>
      <c r="LPR9" s="222"/>
      <c r="LPS9" s="222"/>
      <c r="LPT9" s="222"/>
      <c r="LPU9" s="222"/>
      <c r="LPV9" s="222"/>
      <c r="LPW9" s="222"/>
      <c r="LPX9" s="222"/>
      <c r="LPY9" s="222"/>
      <c r="LPZ9" s="222"/>
      <c r="LQA9" s="222"/>
      <c r="LQB9" s="222"/>
      <c r="LQC9" s="222"/>
      <c r="LQD9" s="222"/>
      <c r="LQE9" s="222"/>
      <c r="LQF9" s="222"/>
      <c r="LQG9" s="222"/>
      <c r="LQH9" s="222"/>
      <c r="LQI9" s="222"/>
      <c r="LQJ9" s="222"/>
      <c r="LQK9" s="222"/>
      <c r="LQL9" s="222"/>
      <c r="LQM9" s="222"/>
      <c r="LQN9" s="222"/>
      <c r="LQO9" s="222"/>
      <c r="LQP9" s="222"/>
      <c r="LQQ9" s="222"/>
      <c r="LQR9" s="222"/>
      <c r="LQS9" s="222"/>
      <c r="LQT9" s="222"/>
      <c r="LQU9" s="222"/>
      <c r="LQV9" s="222"/>
      <c r="LQW9" s="222"/>
      <c r="LQX9" s="222"/>
      <c r="LQY9" s="222"/>
      <c r="LQZ9" s="222"/>
      <c r="LRA9" s="222"/>
      <c r="LRB9" s="222"/>
      <c r="LRC9" s="222"/>
      <c r="LRD9" s="222"/>
      <c r="LRE9" s="222"/>
      <c r="LRF9" s="222"/>
      <c r="LRG9" s="222"/>
      <c r="LRH9" s="222"/>
      <c r="LRI9" s="222"/>
      <c r="LRJ9" s="222"/>
      <c r="LRK9" s="222"/>
      <c r="LRL9" s="222"/>
      <c r="LRM9" s="222"/>
      <c r="LRN9" s="222"/>
      <c r="LRO9" s="222"/>
      <c r="LRP9" s="222"/>
      <c r="LRQ9" s="222"/>
      <c r="LRR9" s="222"/>
      <c r="LRS9" s="222"/>
      <c r="LRT9" s="222"/>
      <c r="LRU9" s="222"/>
      <c r="LRV9" s="222"/>
      <c r="LRW9" s="222"/>
      <c r="LRX9" s="222"/>
      <c r="LRY9" s="222"/>
      <c r="LRZ9" s="222"/>
      <c r="LSA9" s="222"/>
      <c r="LSB9" s="222"/>
      <c r="LSC9" s="222"/>
      <c r="LSD9" s="222"/>
      <c r="LSE9" s="222"/>
      <c r="LSF9" s="222"/>
      <c r="LSG9" s="222"/>
      <c r="LSH9" s="222"/>
      <c r="LSI9" s="222"/>
      <c r="LSJ9" s="222"/>
      <c r="LSK9" s="222"/>
      <c r="LSL9" s="222"/>
      <c r="LSM9" s="222"/>
      <c r="LSN9" s="222"/>
      <c r="LSO9" s="222"/>
      <c r="LSP9" s="222"/>
      <c r="LSQ9" s="222"/>
      <c r="LSR9" s="222"/>
      <c r="LSS9" s="222"/>
      <c r="LST9" s="222"/>
      <c r="LSU9" s="222"/>
      <c r="LSV9" s="222"/>
      <c r="LSW9" s="222"/>
      <c r="LSX9" s="222"/>
      <c r="LSY9" s="222"/>
      <c r="LSZ9" s="222"/>
      <c r="LTA9" s="222"/>
      <c r="LTB9" s="222"/>
      <c r="LTC9" s="222"/>
      <c r="LTD9" s="222"/>
      <c r="LTE9" s="222"/>
      <c r="LTF9" s="222"/>
      <c r="LTG9" s="222"/>
      <c r="LTH9" s="222"/>
      <c r="LTI9" s="222"/>
      <c r="LTJ9" s="222"/>
      <c r="LTK9" s="222"/>
      <c r="LTL9" s="222"/>
      <c r="LTM9" s="222"/>
      <c r="LTN9" s="222"/>
      <c r="LTO9" s="222"/>
      <c r="LTP9" s="222"/>
      <c r="LTQ9" s="222"/>
      <c r="LTR9" s="222"/>
      <c r="LTS9" s="222"/>
      <c r="LTT9" s="222"/>
      <c r="LTU9" s="222"/>
      <c r="LTV9" s="222"/>
      <c r="LTW9" s="222"/>
      <c r="LTX9" s="222"/>
      <c r="LTY9" s="222"/>
      <c r="LTZ9" s="222"/>
      <c r="LUA9" s="222"/>
      <c r="LUB9" s="222"/>
      <c r="LUC9" s="222"/>
      <c r="LUD9" s="222"/>
      <c r="LUE9" s="222"/>
      <c r="LUF9" s="222"/>
      <c r="LUG9" s="222"/>
      <c r="LUH9" s="222"/>
      <c r="LUI9" s="222"/>
      <c r="LUJ9" s="222"/>
      <c r="LUK9" s="222"/>
      <c r="LUL9" s="222"/>
      <c r="LUM9" s="222"/>
      <c r="LUN9" s="222"/>
      <c r="LUO9" s="222"/>
      <c r="LUP9" s="222"/>
      <c r="LUQ9" s="222"/>
      <c r="LUR9" s="222"/>
      <c r="LUS9" s="222"/>
      <c r="LUT9" s="222"/>
      <c r="LUU9" s="222"/>
      <c r="LUV9" s="222"/>
      <c r="LUW9" s="222"/>
      <c r="LUX9" s="222"/>
      <c r="LUY9" s="222"/>
      <c r="LUZ9" s="222"/>
      <c r="LVA9" s="222"/>
      <c r="LVB9" s="222"/>
      <c r="LVC9" s="222"/>
      <c r="LVD9" s="222"/>
      <c r="LVE9" s="222"/>
      <c r="LVF9" s="222"/>
      <c r="LVG9" s="222"/>
      <c r="LVH9" s="222"/>
      <c r="LVI9" s="222"/>
      <c r="LVJ9" s="222"/>
      <c r="LVK9" s="222"/>
      <c r="LVL9" s="222"/>
      <c r="LVM9" s="222"/>
      <c r="LVN9" s="222"/>
      <c r="LVO9" s="222"/>
      <c r="LVP9" s="222"/>
      <c r="LVQ9" s="222"/>
      <c r="LVR9" s="222"/>
      <c r="LVS9" s="222"/>
      <c r="LVT9" s="222"/>
      <c r="LVU9" s="222"/>
      <c r="LVV9" s="222"/>
      <c r="LVW9" s="222"/>
      <c r="LVX9" s="222"/>
      <c r="LVY9" s="222"/>
      <c r="LVZ9" s="222"/>
      <c r="LWA9" s="222"/>
      <c r="LWB9" s="222"/>
      <c r="LWC9" s="222"/>
      <c r="LWD9" s="222"/>
      <c r="LWE9" s="222"/>
      <c r="LWF9" s="222"/>
      <c r="LWG9" s="222"/>
      <c r="LWH9" s="222"/>
      <c r="LWI9" s="222"/>
      <c r="LWJ9" s="222"/>
      <c r="LWK9" s="222"/>
      <c r="LWL9" s="222"/>
      <c r="LWM9" s="222"/>
      <c r="LWN9" s="222"/>
      <c r="LWO9" s="222"/>
      <c r="LWP9" s="222"/>
      <c r="LWQ9" s="222"/>
      <c r="LWR9" s="222"/>
      <c r="LWS9" s="222"/>
      <c r="LWT9" s="222"/>
      <c r="LWU9" s="222"/>
      <c r="LWV9" s="222"/>
      <c r="LWW9" s="222"/>
      <c r="LWX9" s="222"/>
      <c r="LWY9" s="222"/>
      <c r="LWZ9" s="222"/>
      <c r="LXA9" s="222"/>
      <c r="LXB9" s="222"/>
      <c r="LXC9" s="222"/>
      <c r="LXD9" s="222"/>
      <c r="LXE9" s="222"/>
      <c r="LXF9" s="222"/>
      <c r="LXG9" s="222"/>
      <c r="LXH9" s="222"/>
      <c r="LXI9" s="222"/>
      <c r="LXJ9" s="222"/>
      <c r="LXK9" s="222"/>
      <c r="LXL9" s="222"/>
      <c r="LXM9" s="222"/>
      <c r="LXN9" s="222"/>
      <c r="LXO9" s="222"/>
      <c r="LXP9" s="222"/>
      <c r="LXQ9" s="222"/>
      <c r="LXR9" s="222"/>
      <c r="LXS9" s="222"/>
      <c r="LXT9" s="222"/>
      <c r="LXU9" s="222"/>
      <c r="LXV9" s="222"/>
      <c r="LXW9" s="222"/>
      <c r="LXX9" s="222"/>
      <c r="LXY9" s="222"/>
      <c r="LXZ9" s="222"/>
      <c r="LYA9" s="222"/>
      <c r="LYB9" s="222"/>
      <c r="LYC9" s="222"/>
      <c r="LYD9" s="222"/>
      <c r="LYE9" s="222"/>
      <c r="LYF9" s="222"/>
      <c r="LYG9" s="222"/>
      <c r="LYH9" s="222"/>
      <c r="LYI9" s="222"/>
      <c r="LYJ9" s="222"/>
      <c r="LYK9" s="222"/>
      <c r="LYL9" s="222"/>
      <c r="LYM9" s="222"/>
      <c r="LYN9" s="222"/>
      <c r="LYO9" s="222"/>
      <c r="LYP9" s="222"/>
      <c r="LYQ9" s="222"/>
      <c r="LYR9" s="222"/>
      <c r="LYS9" s="222"/>
      <c r="LYT9" s="222"/>
      <c r="LYU9" s="222"/>
      <c r="LYV9" s="222"/>
      <c r="LYW9" s="222"/>
      <c r="LYX9" s="222"/>
      <c r="LYY9" s="222"/>
      <c r="LYZ9" s="222"/>
      <c r="LZA9" s="222"/>
      <c r="LZB9" s="222"/>
      <c r="LZC9" s="222"/>
      <c r="LZD9" s="222"/>
      <c r="LZE9" s="222"/>
      <c r="LZF9" s="222"/>
      <c r="LZG9" s="222"/>
      <c r="LZH9" s="222"/>
      <c r="LZI9" s="222"/>
      <c r="LZJ9" s="222"/>
      <c r="LZK9" s="222"/>
      <c r="LZL9" s="222"/>
      <c r="LZM9" s="222"/>
      <c r="LZN9" s="222"/>
      <c r="LZO9" s="222"/>
      <c r="LZP9" s="222"/>
      <c r="LZQ9" s="222"/>
      <c r="LZR9" s="222"/>
      <c r="LZS9" s="222"/>
      <c r="LZT9" s="222"/>
      <c r="LZU9" s="222"/>
      <c r="LZV9" s="222"/>
      <c r="LZW9" s="222"/>
      <c r="LZX9" s="222"/>
      <c r="LZY9" s="222"/>
      <c r="LZZ9" s="222"/>
      <c r="MAA9" s="222"/>
      <c r="MAB9" s="222"/>
      <c r="MAC9" s="222"/>
      <c r="MAD9" s="222"/>
      <c r="MAE9" s="222"/>
      <c r="MAF9" s="222"/>
      <c r="MAG9" s="222"/>
      <c r="MAH9" s="222"/>
      <c r="MAI9" s="222"/>
      <c r="MAJ9" s="222"/>
      <c r="MAK9" s="222"/>
      <c r="MAL9" s="222"/>
      <c r="MAM9" s="222"/>
      <c r="MAN9" s="222"/>
      <c r="MAO9" s="222"/>
      <c r="MAP9" s="222"/>
      <c r="MAQ9" s="222"/>
      <c r="MAR9" s="222"/>
      <c r="MAS9" s="222"/>
      <c r="MAT9" s="222"/>
      <c r="MAU9" s="222"/>
      <c r="MAV9" s="222"/>
      <c r="MAW9" s="222"/>
      <c r="MAX9" s="222"/>
      <c r="MAY9" s="222"/>
      <c r="MAZ9" s="222"/>
      <c r="MBA9" s="222"/>
      <c r="MBB9" s="222"/>
      <c r="MBC9" s="222"/>
      <c r="MBD9" s="222"/>
      <c r="MBE9" s="222"/>
      <c r="MBF9" s="222"/>
      <c r="MBG9" s="222"/>
      <c r="MBH9" s="222"/>
      <c r="MBI9" s="222"/>
      <c r="MBJ9" s="222"/>
      <c r="MBK9" s="222"/>
      <c r="MBL9" s="222"/>
      <c r="MBM9" s="222"/>
      <c r="MBN9" s="222"/>
      <c r="MBO9" s="222"/>
      <c r="MBP9" s="222"/>
      <c r="MBQ9" s="222"/>
      <c r="MBR9" s="222"/>
      <c r="MBS9" s="222"/>
      <c r="MBT9" s="222"/>
      <c r="MBU9" s="222"/>
      <c r="MBV9" s="222"/>
      <c r="MBW9" s="222"/>
      <c r="MBX9" s="222"/>
      <c r="MBY9" s="222"/>
      <c r="MBZ9" s="222"/>
      <c r="MCA9" s="222"/>
      <c r="MCB9" s="222"/>
      <c r="MCC9" s="222"/>
      <c r="MCD9" s="222"/>
      <c r="MCE9" s="222"/>
      <c r="MCF9" s="222"/>
      <c r="MCG9" s="222"/>
      <c r="MCH9" s="222"/>
      <c r="MCI9" s="222"/>
      <c r="MCJ9" s="222"/>
      <c r="MCK9" s="222"/>
      <c r="MCL9" s="222"/>
      <c r="MCM9" s="222"/>
      <c r="MCN9" s="222"/>
      <c r="MCO9" s="222"/>
      <c r="MCP9" s="222"/>
      <c r="MCQ9" s="222"/>
      <c r="MCR9" s="222"/>
      <c r="MCS9" s="222"/>
      <c r="MCT9" s="222"/>
      <c r="MCU9" s="222"/>
      <c r="MCV9" s="222"/>
      <c r="MCW9" s="222"/>
      <c r="MCX9" s="222"/>
      <c r="MCY9" s="222"/>
      <c r="MCZ9" s="222"/>
      <c r="MDA9" s="222"/>
      <c r="MDB9" s="222"/>
      <c r="MDC9" s="222"/>
      <c r="MDD9" s="222"/>
      <c r="MDE9" s="222"/>
      <c r="MDF9" s="222"/>
      <c r="MDG9" s="222"/>
      <c r="MDH9" s="222"/>
      <c r="MDI9" s="222"/>
      <c r="MDJ9" s="222"/>
      <c r="MDK9" s="222"/>
      <c r="MDL9" s="222"/>
      <c r="MDM9" s="222"/>
      <c r="MDN9" s="222"/>
      <c r="MDO9" s="222"/>
      <c r="MDP9" s="222"/>
      <c r="MDQ9" s="222"/>
      <c r="MDR9" s="222"/>
      <c r="MDS9" s="222"/>
      <c r="MDT9" s="222"/>
      <c r="MDU9" s="222"/>
      <c r="MDV9" s="222"/>
      <c r="MDW9" s="222"/>
      <c r="MDX9" s="222"/>
      <c r="MDY9" s="222"/>
      <c r="MDZ9" s="222"/>
      <c r="MEA9" s="222"/>
      <c r="MEB9" s="222"/>
      <c r="MEC9" s="222"/>
      <c r="MED9" s="222"/>
      <c r="MEE9" s="222"/>
      <c r="MEF9" s="222"/>
      <c r="MEG9" s="222"/>
      <c r="MEH9" s="222"/>
      <c r="MEI9" s="222"/>
      <c r="MEJ9" s="222"/>
      <c r="MEK9" s="222"/>
      <c r="MEL9" s="222"/>
      <c r="MEM9" s="222"/>
      <c r="MEN9" s="222"/>
      <c r="MEO9" s="222"/>
      <c r="MEP9" s="222"/>
      <c r="MEQ9" s="222"/>
      <c r="MER9" s="222"/>
      <c r="MES9" s="222"/>
      <c r="MET9" s="222"/>
      <c r="MEU9" s="222"/>
      <c r="MEV9" s="222"/>
      <c r="MEW9" s="222"/>
      <c r="MEX9" s="222"/>
      <c r="MEY9" s="222"/>
      <c r="MEZ9" s="222"/>
      <c r="MFA9" s="222"/>
      <c r="MFB9" s="222"/>
      <c r="MFC9" s="222"/>
      <c r="MFD9" s="222"/>
      <c r="MFE9" s="222"/>
      <c r="MFF9" s="222"/>
      <c r="MFG9" s="222"/>
      <c r="MFH9" s="222"/>
      <c r="MFI9" s="222"/>
      <c r="MFJ9" s="222"/>
      <c r="MFK9" s="222"/>
      <c r="MFL9" s="222"/>
      <c r="MFM9" s="222"/>
      <c r="MFN9" s="222"/>
      <c r="MFO9" s="222"/>
      <c r="MFP9" s="222"/>
      <c r="MFQ9" s="222"/>
      <c r="MFR9" s="222"/>
      <c r="MFS9" s="222"/>
      <c r="MFT9" s="222"/>
      <c r="MFU9" s="222"/>
      <c r="MFV9" s="222"/>
      <c r="MFW9" s="222"/>
      <c r="MFX9" s="222"/>
      <c r="MFY9" s="222"/>
      <c r="MFZ9" s="222"/>
      <c r="MGA9" s="222"/>
      <c r="MGB9" s="222"/>
      <c r="MGC9" s="222"/>
      <c r="MGD9" s="222"/>
      <c r="MGE9" s="222"/>
      <c r="MGF9" s="222"/>
      <c r="MGG9" s="222"/>
      <c r="MGH9" s="222"/>
      <c r="MGI9" s="222"/>
      <c r="MGJ9" s="222"/>
      <c r="MGK9" s="222"/>
      <c r="MGL9" s="222"/>
      <c r="MGM9" s="222"/>
      <c r="MGN9" s="222"/>
      <c r="MGO9" s="222"/>
      <c r="MGP9" s="222"/>
      <c r="MGQ9" s="222"/>
      <c r="MGR9" s="222"/>
      <c r="MGS9" s="222"/>
      <c r="MGT9" s="222"/>
      <c r="MGU9" s="222"/>
      <c r="MGV9" s="222"/>
      <c r="MGW9" s="222"/>
      <c r="MGX9" s="222"/>
      <c r="MGY9" s="222"/>
      <c r="MGZ9" s="222"/>
      <c r="MHA9" s="222"/>
      <c r="MHB9" s="222"/>
      <c r="MHC9" s="222"/>
      <c r="MHD9" s="222"/>
      <c r="MHE9" s="222"/>
      <c r="MHF9" s="222"/>
      <c r="MHG9" s="222"/>
      <c r="MHH9" s="222"/>
      <c r="MHI9" s="222"/>
      <c r="MHJ9" s="222"/>
      <c r="MHK9" s="222"/>
      <c r="MHL9" s="222"/>
      <c r="MHM9" s="222"/>
      <c r="MHN9" s="222"/>
      <c r="MHO9" s="222"/>
      <c r="MHP9" s="222"/>
      <c r="MHQ9" s="222"/>
      <c r="MHR9" s="222"/>
      <c r="MHS9" s="222"/>
      <c r="MHT9" s="222"/>
      <c r="MHU9" s="222"/>
      <c r="MHV9" s="222"/>
      <c r="MHW9" s="222"/>
      <c r="MHX9" s="222"/>
      <c r="MHY9" s="222"/>
      <c r="MHZ9" s="222"/>
      <c r="MIA9" s="222"/>
      <c r="MIB9" s="222"/>
      <c r="MIC9" s="222"/>
      <c r="MID9" s="222"/>
      <c r="MIE9" s="222"/>
      <c r="MIF9" s="222"/>
      <c r="MIG9" s="222"/>
      <c r="MIH9" s="222"/>
      <c r="MII9" s="222"/>
      <c r="MIJ9" s="222"/>
      <c r="MIK9" s="222"/>
      <c r="MIL9" s="222"/>
      <c r="MIM9" s="222"/>
      <c r="MIN9" s="222"/>
      <c r="MIO9" s="222"/>
      <c r="MIP9" s="222"/>
      <c r="MIQ9" s="222"/>
      <c r="MIR9" s="222"/>
      <c r="MIS9" s="222"/>
      <c r="MIT9" s="222"/>
      <c r="MIU9" s="222"/>
      <c r="MIV9" s="222"/>
      <c r="MIW9" s="222"/>
      <c r="MIX9" s="222"/>
      <c r="MIY9" s="222"/>
      <c r="MIZ9" s="222"/>
      <c r="MJA9" s="222"/>
      <c r="MJB9" s="222"/>
      <c r="MJC9" s="222"/>
      <c r="MJD9" s="222"/>
      <c r="MJE9" s="222"/>
      <c r="MJF9" s="222"/>
      <c r="MJG9" s="222"/>
      <c r="MJH9" s="222"/>
      <c r="MJI9" s="222"/>
      <c r="MJJ9" s="222"/>
      <c r="MJK9" s="222"/>
      <c r="MJL9" s="222"/>
      <c r="MJM9" s="222"/>
      <c r="MJN9" s="222"/>
      <c r="MJO9" s="222"/>
      <c r="MJP9" s="222"/>
      <c r="MJQ9" s="222"/>
      <c r="MJR9" s="222"/>
      <c r="MJS9" s="222"/>
      <c r="MJT9" s="222"/>
      <c r="MJU9" s="222"/>
      <c r="MJV9" s="222"/>
      <c r="MJW9" s="222"/>
      <c r="MJX9" s="222"/>
      <c r="MJY9" s="222"/>
      <c r="MJZ9" s="222"/>
      <c r="MKA9" s="222"/>
      <c r="MKB9" s="222"/>
      <c r="MKC9" s="222"/>
      <c r="MKD9" s="222"/>
      <c r="MKE9" s="222"/>
      <c r="MKF9" s="222"/>
      <c r="MKG9" s="222"/>
      <c r="MKH9" s="222"/>
      <c r="MKI9" s="222"/>
      <c r="MKJ9" s="222"/>
      <c r="MKK9" s="222"/>
      <c r="MKL9" s="222"/>
      <c r="MKM9" s="222"/>
      <c r="MKN9" s="222"/>
      <c r="MKO9" s="222"/>
      <c r="MKP9" s="222"/>
      <c r="MKQ9" s="222"/>
      <c r="MKR9" s="222"/>
      <c r="MKS9" s="222"/>
      <c r="MKT9" s="222"/>
      <c r="MKU9" s="222"/>
      <c r="MKV9" s="222"/>
      <c r="MKW9" s="222"/>
      <c r="MKX9" s="222"/>
      <c r="MKY9" s="222"/>
      <c r="MKZ9" s="222"/>
      <c r="MLA9" s="222"/>
      <c r="MLB9" s="222"/>
      <c r="MLC9" s="222"/>
      <c r="MLD9" s="222"/>
      <c r="MLE9" s="222"/>
      <c r="MLF9" s="222"/>
      <c r="MLG9" s="222"/>
      <c r="MLH9" s="222"/>
      <c r="MLI9" s="222"/>
      <c r="MLJ9" s="222"/>
      <c r="MLK9" s="222"/>
      <c r="MLL9" s="222"/>
      <c r="MLM9" s="222"/>
      <c r="MLN9" s="222"/>
      <c r="MLO9" s="222"/>
      <c r="MLP9" s="222"/>
      <c r="MLQ9" s="222"/>
      <c r="MLR9" s="222"/>
      <c r="MLS9" s="222"/>
      <c r="MLT9" s="222"/>
      <c r="MLU9" s="222"/>
      <c r="MLV9" s="222"/>
      <c r="MLW9" s="222"/>
      <c r="MLX9" s="222"/>
      <c r="MLY9" s="222"/>
      <c r="MLZ9" s="222"/>
      <c r="MMA9" s="222"/>
      <c r="MMB9" s="222"/>
      <c r="MMC9" s="222"/>
      <c r="MMD9" s="222"/>
      <c r="MME9" s="222"/>
      <c r="MMF9" s="222"/>
      <c r="MMG9" s="222"/>
      <c r="MMH9" s="222"/>
      <c r="MMI9" s="222"/>
      <c r="MMJ9" s="222"/>
      <c r="MMK9" s="222"/>
      <c r="MML9" s="222"/>
      <c r="MMM9" s="222"/>
      <c r="MMN9" s="222"/>
      <c r="MMO9" s="222"/>
      <c r="MMP9" s="222"/>
      <c r="MMQ9" s="222"/>
      <c r="MMR9" s="222"/>
      <c r="MMS9" s="222"/>
      <c r="MMT9" s="222"/>
      <c r="MMU9" s="222"/>
      <c r="MMV9" s="222"/>
      <c r="MMW9" s="222"/>
      <c r="MMX9" s="222"/>
      <c r="MMY9" s="222"/>
      <c r="MMZ9" s="222"/>
      <c r="MNA9" s="222"/>
      <c r="MNB9" s="222"/>
      <c r="MNC9" s="222"/>
      <c r="MND9" s="222"/>
      <c r="MNE9" s="222"/>
      <c r="MNF9" s="222"/>
      <c r="MNG9" s="222"/>
      <c r="MNH9" s="222"/>
      <c r="MNI9" s="222"/>
      <c r="MNJ9" s="222"/>
      <c r="MNK9" s="222"/>
      <c r="MNL9" s="222"/>
      <c r="MNM9" s="222"/>
      <c r="MNN9" s="222"/>
      <c r="MNO9" s="222"/>
      <c r="MNP9" s="222"/>
      <c r="MNQ9" s="222"/>
      <c r="MNR9" s="222"/>
      <c r="MNS9" s="222"/>
      <c r="MNT9" s="222"/>
      <c r="MNU9" s="222"/>
      <c r="MNV9" s="222"/>
      <c r="MNW9" s="222"/>
      <c r="MNX9" s="222"/>
      <c r="MNY9" s="222"/>
      <c r="MNZ9" s="222"/>
      <c r="MOA9" s="222"/>
      <c r="MOB9" s="222"/>
      <c r="MOC9" s="222"/>
      <c r="MOD9" s="222"/>
      <c r="MOE9" s="222"/>
      <c r="MOF9" s="222"/>
      <c r="MOG9" s="222"/>
      <c r="MOH9" s="222"/>
      <c r="MOI9" s="222"/>
      <c r="MOJ9" s="222"/>
      <c r="MOK9" s="222"/>
      <c r="MOL9" s="222"/>
      <c r="MOM9" s="222"/>
      <c r="MON9" s="222"/>
      <c r="MOO9" s="222"/>
      <c r="MOP9" s="222"/>
      <c r="MOQ9" s="222"/>
      <c r="MOR9" s="222"/>
      <c r="MOS9" s="222"/>
      <c r="MOT9" s="222"/>
      <c r="MOU9" s="222"/>
      <c r="MOV9" s="222"/>
      <c r="MOW9" s="222"/>
      <c r="MOX9" s="222"/>
      <c r="MOY9" s="222"/>
      <c r="MOZ9" s="222"/>
      <c r="MPA9" s="222"/>
      <c r="MPB9" s="222"/>
      <c r="MPC9" s="222"/>
      <c r="MPD9" s="222"/>
      <c r="MPE9" s="222"/>
      <c r="MPF9" s="222"/>
      <c r="MPG9" s="222"/>
      <c r="MPH9" s="222"/>
      <c r="MPI9" s="222"/>
      <c r="MPJ9" s="222"/>
      <c r="MPK9" s="222"/>
      <c r="MPL9" s="222"/>
      <c r="MPM9" s="222"/>
      <c r="MPN9" s="222"/>
      <c r="MPO9" s="222"/>
      <c r="MPP9" s="222"/>
      <c r="MPQ9" s="222"/>
      <c r="MPR9" s="222"/>
      <c r="MPS9" s="222"/>
      <c r="MPT9" s="222"/>
      <c r="MPU9" s="222"/>
      <c r="MPV9" s="222"/>
      <c r="MPW9" s="222"/>
      <c r="MPX9" s="222"/>
      <c r="MPY9" s="222"/>
      <c r="MPZ9" s="222"/>
      <c r="MQA9" s="222"/>
      <c r="MQB9" s="222"/>
      <c r="MQC9" s="222"/>
      <c r="MQD9" s="222"/>
      <c r="MQE9" s="222"/>
      <c r="MQF9" s="222"/>
      <c r="MQG9" s="222"/>
      <c r="MQH9" s="222"/>
      <c r="MQI9" s="222"/>
      <c r="MQJ9" s="222"/>
      <c r="MQK9" s="222"/>
      <c r="MQL9" s="222"/>
      <c r="MQM9" s="222"/>
      <c r="MQN9" s="222"/>
      <c r="MQO9" s="222"/>
      <c r="MQP9" s="222"/>
      <c r="MQQ9" s="222"/>
      <c r="MQR9" s="222"/>
      <c r="MQS9" s="222"/>
      <c r="MQT9" s="222"/>
      <c r="MQU9" s="222"/>
      <c r="MQV9" s="222"/>
      <c r="MQW9" s="222"/>
      <c r="MQX9" s="222"/>
      <c r="MQY9" s="222"/>
      <c r="MQZ9" s="222"/>
      <c r="MRA9" s="222"/>
      <c r="MRB9" s="222"/>
      <c r="MRC9" s="222"/>
      <c r="MRD9" s="222"/>
      <c r="MRE9" s="222"/>
      <c r="MRF9" s="222"/>
      <c r="MRG9" s="222"/>
      <c r="MRH9" s="222"/>
      <c r="MRI9" s="222"/>
      <c r="MRJ9" s="222"/>
      <c r="MRK9" s="222"/>
      <c r="MRL9" s="222"/>
      <c r="MRM9" s="222"/>
      <c r="MRN9" s="222"/>
      <c r="MRO9" s="222"/>
      <c r="MRP9" s="222"/>
      <c r="MRQ9" s="222"/>
      <c r="MRR9" s="222"/>
      <c r="MRS9" s="222"/>
      <c r="MRT9" s="222"/>
      <c r="MRU9" s="222"/>
      <c r="MRV9" s="222"/>
      <c r="MRW9" s="222"/>
      <c r="MRX9" s="222"/>
      <c r="MRY9" s="222"/>
      <c r="MRZ9" s="222"/>
      <c r="MSA9" s="222"/>
      <c r="MSB9" s="222"/>
      <c r="MSC9" s="222"/>
      <c r="MSD9" s="222"/>
      <c r="MSE9" s="222"/>
      <c r="MSF9" s="222"/>
      <c r="MSG9" s="222"/>
      <c r="MSH9" s="222"/>
      <c r="MSI9" s="222"/>
      <c r="MSJ9" s="222"/>
      <c r="MSK9" s="222"/>
      <c r="MSL9" s="222"/>
      <c r="MSM9" s="222"/>
      <c r="MSN9" s="222"/>
      <c r="MSO9" s="222"/>
      <c r="MSP9" s="222"/>
      <c r="MSQ9" s="222"/>
      <c r="MSR9" s="222"/>
      <c r="MSS9" s="222"/>
      <c r="MST9" s="222"/>
      <c r="MSU9" s="222"/>
      <c r="MSV9" s="222"/>
      <c r="MSW9" s="222"/>
      <c r="MSX9" s="222"/>
      <c r="MSY9" s="222"/>
      <c r="MSZ9" s="222"/>
      <c r="MTA9" s="222"/>
      <c r="MTB9" s="222"/>
      <c r="MTC9" s="222"/>
      <c r="MTD9" s="222"/>
      <c r="MTE9" s="222"/>
      <c r="MTF9" s="222"/>
      <c r="MTG9" s="222"/>
      <c r="MTH9" s="222"/>
      <c r="MTI9" s="222"/>
      <c r="MTJ9" s="222"/>
      <c r="MTK9" s="222"/>
      <c r="MTL9" s="222"/>
      <c r="MTM9" s="222"/>
      <c r="MTN9" s="222"/>
      <c r="MTO9" s="222"/>
      <c r="MTP9" s="222"/>
      <c r="MTQ9" s="222"/>
      <c r="MTR9" s="222"/>
      <c r="MTS9" s="222"/>
      <c r="MTT9" s="222"/>
      <c r="MTU9" s="222"/>
      <c r="MTV9" s="222"/>
      <c r="MTW9" s="222"/>
      <c r="MTX9" s="222"/>
      <c r="MTY9" s="222"/>
      <c r="MTZ9" s="222"/>
      <c r="MUA9" s="222"/>
      <c r="MUB9" s="222"/>
      <c r="MUC9" s="222"/>
      <c r="MUD9" s="222"/>
      <c r="MUE9" s="222"/>
      <c r="MUF9" s="222"/>
      <c r="MUG9" s="222"/>
      <c r="MUH9" s="222"/>
      <c r="MUI9" s="222"/>
      <c r="MUJ9" s="222"/>
      <c r="MUK9" s="222"/>
      <c r="MUL9" s="222"/>
      <c r="MUM9" s="222"/>
      <c r="MUN9" s="222"/>
      <c r="MUO9" s="222"/>
      <c r="MUP9" s="222"/>
      <c r="MUQ9" s="222"/>
      <c r="MUR9" s="222"/>
      <c r="MUS9" s="222"/>
      <c r="MUT9" s="222"/>
      <c r="MUU9" s="222"/>
      <c r="MUV9" s="222"/>
      <c r="MUW9" s="222"/>
      <c r="MUX9" s="222"/>
      <c r="MUY9" s="222"/>
      <c r="MUZ9" s="222"/>
      <c r="MVA9" s="222"/>
      <c r="MVB9" s="222"/>
      <c r="MVC9" s="222"/>
      <c r="MVD9" s="222"/>
      <c r="MVE9" s="222"/>
      <c r="MVF9" s="222"/>
      <c r="MVG9" s="222"/>
      <c r="MVH9" s="222"/>
      <c r="MVI9" s="222"/>
      <c r="MVJ9" s="222"/>
      <c r="MVK9" s="222"/>
      <c r="MVL9" s="222"/>
      <c r="MVM9" s="222"/>
      <c r="MVN9" s="222"/>
      <c r="MVO9" s="222"/>
      <c r="MVP9" s="222"/>
      <c r="MVQ9" s="222"/>
      <c r="MVR9" s="222"/>
      <c r="MVS9" s="222"/>
      <c r="MVT9" s="222"/>
      <c r="MVU9" s="222"/>
      <c r="MVV9" s="222"/>
      <c r="MVW9" s="222"/>
      <c r="MVX9" s="222"/>
      <c r="MVY9" s="222"/>
      <c r="MVZ9" s="222"/>
      <c r="MWA9" s="222"/>
      <c r="MWB9" s="222"/>
      <c r="MWC9" s="222"/>
      <c r="MWD9" s="222"/>
      <c r="MWE9" s="222"/>
      <c r="MWF9" s="222"/>
      <c r="MWG9" s="222"/>
      <c r="MWH9" s="222"/>
      <c r="MWI9" s="222"/>
      <c r="MWJ9" s="222"/>
      <c r="MWK9" s="222"/>
      <c r="MWL9" s="222"/>
      <c r="MWM9" s="222"/>
      <c r="MWN9" s="222"/>
      <c r="MWO9" s="222"/>
      <c r="MWP9" s="222"/>
      <c r="MWQ9" s="222"/>
      <c r="MWR9" s="222"/>
      <c r="MWS9" s="222"/>
      <c r="MWT9" s="222"/>
      <c r="MWU9" s="222"/>
      <c r="MWV9" s="222"/>
      <c r="MWW9" s="222"/>
      <c r="MWX9" s="222"/>
      <c r="MWY9" s="222"/>
      <c r="MWZ9" s="222"/>
      <c r="MXA9" s="222"/>
      <c r="MXB9" s="222"/>
      <c r="MXC9" s="222"/>
      <c r="MXD9" s="222"/>
      <c r="MXE9" s="222"/>
      <c r="MXF9" s="222"/>
      <c r="MXG9" s="222"/>
      <c r="MXH9" s="222"/>
      <c r="MXI9" s="222"/>
      <c r="MXJ9" s="222"/>
      <c r="MXK9" s="222"/>
      <c r="MXL9" s="222"/>
      <c r="MXM9" s="222"/>
      <c r="MXN9" s="222"/>
      <c r="MXO9" s="222"/>
      <c r="MXP9" s="222"/>
      <c r="MXQ9" s="222"/>
      <c r="MXR9" s="222"/>
      <c r="MXS9" s="222"/>
      <c r="MXT9" s="222"/>
      <c r="MXU9" s="222"/>
      <c r="MXV9" s="222"/>
      <c r="MXW9" s="222"/>
      <c r="MXX9" s="222"/>
      <c r="MXY9" s="222"/>
      <c r="MXZ9" s="222"/>
      <c r="MYA9" s="222"/>
      <c r="MYB9" s="222"/>
      <c r="MYC9" s="222"/>
      <c r="MYD9" s="222"/>
      <c r="MYE9" s="222"/>
      <c r="MYF9" s="222"/>
      <c r="MYG9" s="222"/>
      <c r="MYH9" s="222"/>
      <c r="MYI9" s="222"/>
      <c r="MYJ9" s="222"/>
      <c r="MYK9" s="222"/>
      <c r="MYL9" s="222"/>
      <c r="MYM9" s="222"/>
      <c r="MYN9" s="222"/>
      <c r="MYO9" s="222"/>
      <c r="MYP9" s="222"/>
      <c r="MYQ9" s="222"/>
      <c r="MYR9" s="222"/>
      <c r="MYS9" s="222"/>
      <c r="MYT9" s="222"/>
      <c r="MYU9" s="222"/>
      <c r="MYV9" s="222"/>
      <c r="MYW9" s="222"/>
      <c r="MYX9" s="222"/>
      <c r="MYY9" s="222"/>
      <c r="MYZ9" s="222"/>
      <c r="MZA9" s="222"/>
      <c r="MZB9" s="222"/>
      <c r="MZC9" s="222"/>
      <c r="MZD9" s="222"/>
      <c r="MZE9" s="222"/>
      <c r="MZF9" s="222"/>
      <c r="MZG9" s="222"/>
      <c r="MZH9" s="222"/>
      <c r="MZI9" s="222"/>
      <c r="MZJ9" s="222"/>
      <c r="MZK9" s="222"/>
      <c r="MZL9" s="222"/>
      <c r="MZM9" s="222"/>
      <c r="MZN9" s="222"/>
      <c r="MZO9" s="222"/>
      <c r="MZP9" s="222"/>
      <c r="MZQ9" s="222"/>
      <c r="MZR9" s="222"/>
      <c r="MZS9" s="222"/>
      <c r="MZT9" s="222"/>
      <c r="MZU9" s="222"/>
      <c r="MZV9" s="222"/>
      <c r="MZW9" s="222"/>
      <c r="MZX9" s="222"/>
      <c r="MZY9" s="222"/>
      <c r="MZZ9" s="222"/>
      <c r="NAA9" s="222"/>
      <c r="NAB9" s="222"/>
      <c r="NAC9" s="222"/>
      <c r="NAD9" s="222"/>
      <c r="NAE9" s="222"/>
      <c r="NAF9" s="222"/>
      <c r="NAG9" s="222"/>
      <c r="NAH9" s="222"/>
      <c r="NAI9" s="222"/>
      <c r="NAJ9" s="222"/>
      <c r="NAK9" s="222"/>
      <c r="NAL9" s="222"/>
      <c r="NAM9" s="222"/>
      <c r="NAN9" s="222"/>
      <c r="NAO9" s="222"/>
      <c r="NAP9" s="222"/>
      <c r="NAQ9" s="222"/>
      <c r="NAR9" s="222"/>
      <c r="NAS9" s="222"/>
      <c r="NAT9" s="222"/>
      <c r="NAU9" s="222"/>
      <c r="NAV9" s="222"/>
      <c r="NAW9" s="222"/>
      <c r="NAX9" s="222"/>
      <c r="NAY9" s="222"/>
      <c r="NAZ9" s="222"/>
      <c r="NBA9" s="222"/>
      <c r="NBB9" s="222"/>
      <c r="NBC9" s="222"/>
      <c r="NBD9" s="222"/>
      <c r="NBE9" s="222"/>
      <c r="NBF9" s="222"/>
      <c r="NBG9" s="222"/>
      <c r="NBH9" s="222"/>
      <c r="NBI9" s="222"/>
      <c r="NBJ9" s="222"/>
      <c r="NBK9" s="222"/>
      <c r="NBL9" s="222"/>
      <c r="NBM9" s="222"/>
      <c r="NBN9" s="222"/>
      <c r="NBO9" s="222"/>
      <c r="NBP9" s="222"/>
      <c r="NBQ9" s="222"/>
      <c r="NBR9" s="222"/>
      <c r="NBS9" s="222"/>
      <c r="NBT9" s="222"/>
      <c r="NBU9" s="222"/>
      <c r="NBV9" s="222"/>
      <c r="NBW9" s="222"/>
      <c r="NBX9" s="222"/>
      <c r="NBY9" s="222"/>
      <c r="NBZ9" s="222"/>
      <c r="NCA9" s="222"/>
      <c r="NCB9" s="222"/>
      <c r="NCC9" s="222"/>
      <c r="NCD9" s="222"/>
      <c r="NCE9" s="222"/>
      <c r="NCF9" s="222"/>
      <c r="NCG9" s="222"/>
      <c r="NCH9" s="222"/>
      <c r="NCI9" s="222"/>
      <c r="NCJ9" s="222"/>
      <c r="NCK9" s="222"/>
      <c r="NCL9" s="222"/>
      <c r="NCM9" s="222"/>
      <c r="NCN9" s="222"/>
      <c r="NCO9" s="222"/>
      <c r="NCP9" s="222"/>
      <c r="NCQ9" s="222"/>
      <c r="NCR9" s="222"/>
      <c r="NCS9" s="222"/>
      <c r="NCT9" s="222"/>
      <c r="NCU9" s="222"/>
      <c r="NCV9" s="222"/>
      <c r="NCW9" s="222"/>
      <c r="NCX9" s="222"/>
      <c r="NCY9" s="222"/>
      <c r="NCZ9" s="222"/>
      <c r="NDA9" s="222"/>
      <c r="NDB9" s="222"/>
      <c r="NDC9" s="222"/>
      <c r="NDD9" s="222"/>
      <c r="NDE9" s="222"/>
      <c r="NDF9" s="222"/>
      <c r="NDG9" s="222"/>
      <c r="NDH9" s="222"/>
      <c r="NDI9" s="222"/>
      <c r="NDJ9" s="222"/>
      <c r="NDK9" s="222"/>
      <c r="NDL9" s="222"/>
      <c r="NDM9" s="222"/>
      <c r="NDN9" s="222"/>
      <c r="NDO9" s="222"/>
      <c r="NDP9" s="222"/>
      <c r="NDQ9" s="222"/>
      <c r="NDR9" s="222"/>
      <c r="NDS9" s="222"/>
      <c r="NDT9" s="222"/>
      <c r="NDU9" s="222"/>
      <c r="NDV9" s="222"/>
      <c r="NDW9" s="222"/>
      <c r="NDX9" s="222"/>
      <c r="NDY9" s="222"/>
      <c r="NDZ9" s="222"/>
      <c r="NEA9" s="222"/>
      <c r="NEB9" s="222"/>
      <c r="NEC9" s="222"/>
      <c r="NED9" s="222"/>
      <c r="NEE9" s="222"/>
      <c r="NEF9" s="222"/>
      <c r="NEG9" s="222"/>
      <c r="NEH9" s="222"/>
      <c r="NEI9" s="222"/>
      <c r="NEJ9" s="222"/>
      <c r="NEK9" s="222"/>
      <c r="NEL9" s="222"/>
      <c r="NEM9" s="222"/>
      <c r="NEN9" s="222"/>
      <c r="NEO9" s="222"/>
      <c r="NEP9" s="222"/>
      <c r="NEQ9" s="222"/>
      <c r="NER9" s="222"/>
      <c r="NES9" s="222"/>
      <c r="NET9" s="222"/>
      <c r="NEU9" s="222"/>
      <c r="NEV9" s="222"/>
      <c r="NEW9" s="222"/>
      <c r="NEX9" s="222"/>
      <c r="NEY9" s="222"/>
      <c r="NEZ9" s="222"/>
      <c r="NFA9" s="222"/>
      <c r="NFB9" s="222"/>
      <c r="NFC9" s="222"/>
      <c r="NFD9" s="222"/>
      <c r="NFE9" s="222"/>
      <c r="NFF9" s="222"/>
      <c r="NFG9" s="222"/>
      <c r="NFH9" s="222"/>
      <c r="NFI9" s="222"/>
      <c r="NFJ9" s="222"/>
      <c r="NFK9" s="222"/>
      <c r="NFL9" s="222"/>
      <c r="NFM9" s="222"/>
      <c r="NFN9" s="222"/>
      <c r="NFO9" s="222"/>
      <c r="NFP9" s="222"/>
      <c r="NFQ9" s="222"/>
      <c r="NFR9" s="222"/>
      <c r="NFS9" s="222"/>
      <c r="NFT9" s="222"/>
      <c r="NFU9" s="222"/>
      <c r="NFV9" s="222"/>
      <c r="NFW9" s="222"/>
      <c r="NFX9" s="222"/>
      <c r="NFY9" s="222"/>
      <c r="NFZ9" s="222"/>
      <c r="NGA9" s="222"/>
      <c r="NGB9" s="222"/>
      <c r="NGC9" s="222"/>
      <c r="NGD9" s="222"/>
      <c r="NGE9" s="222"/>
      <c r="NGF9" s="222"/>
      <c r="NGG9" s="222"/>
      <c r="NGH9" s="222"/>
      <c r="NGI9" s="222"/>
      <c r="NGJ9" s="222"/>
      <c r="NGK9" s="222"/>
      <c r="NGL9" s="222"/>
      <c r="NGM9" s="222"/>
      <c r="NGN9" s="222"/>
      <c r="NGO9" s="222"/>
      <c r="NGP9" s="222"/>
      <c r="NGQ9" s="222"/>
      <c r="NGR9" s="222"/>
      <c r="NGS9" s="222"/>
      <c r="NGT9" s="222"/>
      <c r="NGU9" s="222"/>
      <c r="NGV9" s="222"/>
      <c r="NGW9" s="222"/>
      <c r="NGX9" s="222"/>
      <c r="NGY9" s="222"/>
      <c r="NGZ9" s="222"/>
      <c r="NHA9" s="222"/>
      <c r="NHB9" s="222"/>
      <c r="NHC9" s="222"/>
      <c r="NHD9" s="222"/>
      <c r="NHE9" s="222"/>
      <c r="NHF9" s="222"/>
      <c r="NHG9" s="222"/>
      <c r="NHH9" s="222"/>
      <c r="NHI9" s="222"/>
      <c r="NHJ9" s="222"/>
      <c r="NHK9" s="222"/>
      <c r="NHL9" s="222"/>
      <c r="NHM9" s="222"/>
      <c r="NHN9" s="222"/>
      <c r="NHO9" s="222"/>
      <c r="NHP9" s="222"/>
      <c r="NHQ9" s="222"/>
      <c r="NHR9" s="222"/>
      <c r="NHS9" s="222"/>
      <c r="NHT9" s="222"/>
      <c r="NHU9" s="222"/>
      <c r="NHV9" s="222"/>
      <c r="NHW9" s="222"/>
      <c r="NHX9" s="222"/>
      <c r="NHY9" s="222"/>
      <c r="NHZ9" s="222"/>
      <c r="NIA9" s="222"/>
      <c r="NIB9" s="222"/>
      <c r="NIC9" s="222"/>
      <c r="NID9" s="222"/>
      <c r="NIE9" s="222"/>
      <c r="NIF9" s="222"/>
      <c r="NIG9" s="222"/>
      <c r="NIH9" s="222"/>
      <c r="NII9" s="222"/>
      <c r="NIJ9" s="222"/>
      <c r="NIK9" s="222"/>
      <c r="NIL9" s="222"/>
      <c r="NIM9" s="222"/>
      <c r="NIN9" s="222"/>
      <c r="NIO9" s="222"/>
      <c r="NIP9" s="222"/>
      <c r="NIQ9" s="222"/>
      <c r="NIR9" s="222"/>
      <c r="NIS9" s="222"/>
      <c r="NIT9" s="222"/>
      <c r="NIU9" s="222"/>
      <c r="NIV9" s="222"/>
      <c r="NIW9" s="222"/>
      <c r="NIX9" s="222"/>
      <c r="NIY9" s="222"/>
      <c r="NIZ9" s="222"/>
      <c r="NJA9" s="222"/>
      <c r="NJB9" s="222"/>
      <c r="NJC9" s="222"/>
      <c r="NJD9" s="222"/>
      <c r="NJE9" s="222"/>
      <c r="NJF9" s="222"/>
      <c r="NJG9" s="222"/>
      <c r="NJH9" s="222"/>
      <c r="NJI9" s="222"/>
      <c r="NJJ9" s="222"/>
      <c r="NJK9" s="222"/>
      <c r="NJL9" s="222"/>
      <c r="NJM9" s="222"/>
      <c r="NJN9" s="222"/>
      <c r="NJO9" s="222"/>
      <c r="NJP9" s="222"/>
      <c r="NJQ9" s="222"/>
      <c r="NJR9" s="222"/>
      <c r="NJS9" s="222"/>
      <c r="NJT9" s="222"/>
      <c r="NJU9" s="222"/>
      <c r="NJV9" s="222"/>
      <c r="NJW9" s="222"/>
      <c r="NJX9" s="222"/>
      <c r="NJY9" s="222"/>
      <c r="NJZ9" s="222"/>
      <c r="NKA9" s="222"/>
      <c r="NKB9" s="222"/>
      <c r="NKC9" s="222"/>
      <c r="NKD9" s="222"/>
      <c r="NKE9" s="222"/>
      <c r="NKF9" s="222"/>
      <c r="NKG9" s="222"/>
      <c r="NKH9" s="222"/>
      <c r="NKI9" s="222"/>
      <c r="NKJ9" s="222"/>
      <c r="NKK9" s="222"/>
      <c r="NKL9" s="222"/>
      <c r="NKM9" s="222"/>
      <c r="NKN9" s="222"/>
      <c r="NKO9" s="222"/>
      <c r="NKP9" s="222"/>
      <c r="NKQ9" s="222"/>
      <c r="NKR9" s="222"/>
      <c r="NKS9" s="222"/>
      <c r="NKT9" s="222"/>
      <c r="NKU9" s="222"/>
      <c r="NKV9" s="222"/>
      <c r="NKW9" s="222"/>
      <c r="NKX9" s="222"/>
      <c r="NKY9" s="222"/>
      <c r="NKZ9" s="222"/>
      <c r="NLA9" s="222"/>
      <c r="NLB9" s="222"/>
      <c r="NLC9" s="222"/>
      <c r="NLD9" s="222"/>
      <c r="NLE9" s="222"/>
      <c r="NLF9" s="222"/>
      <c r="NLG9" s="222"/>
      <c r="NLH9" s="222"/>
      <c r="NLI9" s="222"/>
      <c r="NLJ9" s="222"/>
      <c r="NLK9" s="222"/>
      <c r="NLL9" s="222"/>
      <c r="NLM9" s="222"/>
      <c r="NLN9" s="222"/>
      <c r="NLO9" s="222"/>
      <c r="NLP9" s="222"/>
      <c r="NLQ9" s="222"/>
      <c r="NLR9" s="222"/>
      <c r="NLS9" s="222"/>
      <c r="NLT9" s="222"/>
      <c r="NLU9" s="222"/>
      <c r="NLV9" s="222"/>
      <c r="NLW9" s="222"/>
      <c r="NLX9" s="222"/>
      <c r="NLY9" s="222"/>
      <c r="NLZ9" s="222"/>
      <c r="NMA9" s="222"/>
      <c r="NMB9" s="222"/>
      <c r="NMC9" s="222"/>
      <c r="NMD9" s="222"/>
      <c r="NME9" s="222"/>
      <c r="NMF9" s="222"/>
      <c r="NMG9" s="222"/>
      <c r="NMH9" s="222"/>
      <c r="NMI9" s="222"/>
      <c r="NMJ9" s="222"/>
      <c r="NMK9" s="222"/>
      <c r="NML9" s="222"/>
      <c r="NMM9" s="222"/>
      <c r="NMN9" s="222"/>
      <c r="NMO9" s="222"/>
      <c r="NMP9" s="222"/>
      <c r="NMQ9" s="222"/>
      <c r="NMR9" s="222"/>
      <c r="NMS9" s="222"/>
      <c r="NMT9" s="222"/>
      <c r="NMU9" s="222"/>
      <c r="NMV9" s="222"/>
      <c r="NMW9" s="222"/>
      <c r="NMX9" s="222"/>
      <c r="NMY9" s="222"/>
      <c r="NMZ9" s="222"/>
      <c r="NNA9" s="222"/>
      <c r="NNB9" s="222"/>
      <c r="NNC9" s="222"/>
      <c r="NND9" s="222"/>
      <c r="NNE9" s="222"/>
      <c r="NNF9" s="222"/>
      <c r="NNG9" s="222"/>
      <c r="NNH9" s="222"/>
      <c r="NNI9" s="222"/>
      <c r="NNJ9" s="222"/>
      <c r="NNK9" s="222"/>
      <c r="NNL9" s="222"/>
      <c r="NNM9" s="222"/>
      <c r="NNN9" s="222"/>
      <c r="NNO9" s="222"/>
      <c r="NNP9" s="222"/>
      <c r="NNQ9" s="222"/>
      <c r="NNR9" s="222"/>
      <c r="NNS9" s="222"/>
      <c r="NNT9" s="222"/>
      <c r="NNU9" s="222"/>
      <c r="NNV9" s="222"/>
      <c r="NNW9" s="222"/>
      <c r="NNX9" s="222"/>
      <c r="NNY9" s="222"/>
      <c r="NNZ9" s="222"/>
      <c r="NOA9" s="222"/>
      <c r="NOB9" s="222"/>
      <c r="NOC9" s="222"/>
      <c r="NOD9" s="222"/>
      <c r="NOE9" s="222"/>
      <c r="NOF9" s="222"/>
      <c r="NOG9" s="222"/>
      <c r="NOH9" s="222"/>
      <c r="NOI9" s="222"/>
      <c r="NOJ9" s="222"/>
      <c r="NOK9" s="222"/>
      <c r="NOL9" s="222"/>
      <c r="NOM9" s="222"/>
      <c r="NON9" s="222"/>
      <c r="NOO9" s="222"/>
      <c r="NOP9" s="222"/>
      <c r="NOQ9" s="222"/>
      <c r="NOR9" s="222"/>
      <c r="NOS9" s="222"/>
      <c r="NOT9" s="222"/>
      <c r="NOU9" s="222"/>
      <c r="NOV9" s="222"/>
      <c r="NOW9" s="222"/>
      <c r="NOX9" s="222"/>
      <c r="NOY9" s="222"/>
      <c r="NOZ9" s="222"/>
      <c r="NPA9" s="222"/>
      <c r="NPB9" s="222"/>
      <c r="NPC9" s="222"/>
      <c r="NPD9" s="222"/>
      <c r="NPE9" s="222"/>
      <c r="NPF9" s="222"/>
      <c r="NPG9" s="222"/>
      <c r="NPH9" s="222"/>
      <c r="NPI9" s="222"/>
      <c r="NPJ9" s="222"/>
      <c r="NPK9" s="222"/>
      <c r="NPL9" s="222"/>
      <c r="NPM9" s="222"/>
      <c r="NPN9" s="222"/>
      <c r="NPO9" s="222"/>
      <c r="NPP9" s="222"/>
      <c r="NPQ9" s="222"/>
      <c r="NPR9" s="222"/>
      <c r="NPS9" s="222"/>
      <c r="NPT9" s="222"/>
      <c r="NPU9" s="222"/>
      <c r="NPV9" s="222"/>
      <c r="NPW9" s="222"/>
      <c r="NPX9" s="222"/>
      <c r="NPY9" s="222"/>
      <c r="NPZ9" s="222"/>
      <c r="NQA9" s="222"/>
      <c r="NQB9" s="222"/>
      <c r="NQC9" s="222"/>
      <c r="NQD9" s="222"/>
      <c r="NQE9" s="222"/>
      <c r="NQF9" s="222"/>
      <c r="NQG9" s="222"/>
      <c r="NQH9" s="222"/>
      <c r="NQI9" s="222"/>
      <c r="NQJ9" s="222"/>
      <c r="NQK9" s="222"/>
      <c r="NQL9" s="222"/>
      <c r="NQM9" s="222"/>
      <c r="NQN9" s="222"/>
      <c r="NQO9" s="222"/>
      <c r="NQP9" s="222"/>
      <c r="NQQ9" s="222"/>
      <c r="NQR9" s="222"/>
      <c r="NQS9" s="222"/>
      <c r="NQT9" s="222"/>
      <c r="NQU9" s="222"/>
      <c r="NQV9" s="222"/>
      <c r="NQW9" s="222"/>
      <c r="NQX9" s="222"/>
      <c r="NQY9" s="222"/>
      <c r="NQZ9" s="222"/>
      <c r="NRA9" s="222"/>
      <c r="NRB9" s="222"/>
      <c r="NRC9" s="222"/>
      <c r="NRD9" s="222"/>
      <c r="NRE9" s="222"/>
      <c r="NRF9" s="222"/>
      <c r="NRG9" s="222"/>
      <c r="NRH9" s="222"/>
      <c r="NRI9" s="222"/>
      <c r="NRJ9" s="222"/>
      <c r="NRK9" s="222"/>
      <c r="NRL9" s="222"/>
      <c r="NRM9" s="222"/>
      <c r="NRN9" s="222"/>
      <c r="NRO9" s="222"/>
      <c r="NRP9" s="222"/>
      <c r="NRQ9" s="222"/>
      <c r="NRR9" s="222"/>
      <c r="NRS9" s="222"/>
      <c r="NRT9" s="222"/>
      <c r="NRU9" s="222"/>
      <c r="NRV9" s="222"/>
      <c r="NRW9" s="222"/>
      <c r="NRX9" s="222"/>
      <c r="NRY9" s="222"/>
      <c r="NRZ9" s="222"/>
      <c r="NSA9" s="222"/>
      <c r="NSB9" s="222"/>
      <c r="NSC9" s="222"/>
      <c r="NSD9" s="222"/>
      <c r="NSE9" s="222"/>
      <c r="NSF9" s="222"/>
      <c r="NSG9" s="222"/>
      <c r="NSH9" s="222"/>
      <c r="NSI9" s="222"/>
      <c r="NSJ9" s="222"/>
      <c r="NSK9" s="222"/>
      <c r="NSL9" s="222"/>
      <c r="NSM9" s="222"/>
      <c r="NSN9" s="222"/>
      <c r="NSO9" s="222"/>
      <c r="NSP9" s="222"/>
      <c r="NSQ9" s="222"/>
      <c r="NSR9" s="222"/>
      <c r="NSS9" s="222"/>
      <c r="NST9" s="222"/>
      <c r="NSU9" s="222"/>
      <c r="NSV9" s="222"/>
      <c r="NSW9" s="222"/>
      <c r="NSX9" s="222"/>
      <c r="NSY9" s="222"/>
      <c r="NSZ9" s="222"/>
      <c r="NTA9" s="222"/>
      <c r="NTB9" s="222"/>
      <c r="NTC9" s="222"/>
      <c r="NTD9" s="222"/>
      <c r="NTE9" s="222"/>
      <c r="NTF9" s="222"/>
      <c r="NTG9" s="222"/>
      <c r="NTH9" s="222"/>
      <c r="NTI9" s="222"/>
      <c r="NTJ9" s="222"/>
      <c r="NTK9" s="222"/>
      <c r="NTL9" s="222"/>
      <c r="NTM9" s="222"/>
      <c r="NTN9" s="222"/>
      <c r="NTO9" s="222"/>
      <c r="NTP9" s="222"/>
      <c r="NTQ9" s="222"/>
      <c r="NTR9" s="222"/>
      <c r="NTS9" s="222"/>
      <c r="NTT9" s="222"/>
      <c r="NTU9" s="222"/>
      <c r="NTV9" s="222"/>
      <c r="NTW9" s="222"/>
      <c r="NTX9" s="222"/>
      <c r="NTY9" s="222"/>
      <c r="NTZ9" s="222"/>
      <c r="NUA9" s="222"/>
      <c r="NUB9" s="222"/>
      <c r="NUC9" s="222"/>
      <c r="NUD9" s="222"/>
      <c r="NUE9" s="222"/>
      <c r="NUF9" s="222"/>
      <c r="NUG9" s="222"/>
      <c r="NUH9" s="222"/>
      <c r="NUI9" s="222"/>
      <c r="NUJ9" s="222"/>
      <c r="NUK9" s="222"/>
      <c r="NUL9" s="222"/>
      <c r="NUM9" s="222"/>
      <c r="NUN9" s="222"/>
      <c r="NUO9" s="222"/>
      <c r="NUP9" s="222"/>
      <c r="NUQ9" s="222"/>
      <c r="NUR9" s="222"/>
      <c r="NUS9" s="222"/>
      <c r="NUT9" s="222"/>
      <c r="NUU9" s="222"/>
      <c r="NUV9" s="222"/>
      <c r="NUW9" s="222"/>
      <c r="NUX9" s="222"/>
      <c r="NUY9" s="222"/>
      <c r="NUZ9" s="222"/>
      <c r="NVA9" s="222"/>
      <c r="NVB9" s="222"/>
      <c r="NVC9" s="222"/>
      <c r="NVD9" s="222"/>
      <c r="NVE9" s="222"/>
      <c r="NVF9" s="222"/>
      <c r="NVG9" s="222"/>
      <c r="NVH9" s="222"/>
      <c r="NVI9" s="222"/>
      <c r="NVJ9" s="222"/>
      <c r="NVK9" s="222"/>
      <c r="NVL9" s="222"/>
      <c r="NVM9" s="222"/>
      <c r="NVN9" s="222"/>
      <c r="NVO9" s="222"/>
      <c r="NVP9" s="222"/>
      <c r="NVQ9" s="222"/>
      <c r="NVR9" s="222"/>
      <c r="NVS9" s="222"/>
      <c r="NVT9" s="222"/>
      <c r="NVU9" s="222"/>
      <c r="NVV9" s="222"/>
      <c r="NVW9" s="222"/>
      <c r="NVX9" s="222"/>
      <c r="NVY9" s="222"/>
      <c r="NVZ9" s="222"/>
      <c r="NWA9" s="222"/>
      <c r="NWB9" s="222"/>
      <c r="NWC9" s="222"/>
      <c r="NWD9" s="222"/>
      <c r="NWE9" s="222"/>
      <c r="NWF9" s="222"/>
      <c r="NWG9" s="222"/>
      <c r="NWH9" s="222"/>
      <c r="NWI9" s="222"/>
      <c r="NWJ9" s="222"/>
      <c r="NWK9" s="222"/>
      <c r="NWL9" s="222"/>
      <c r="NWM9" s="222"/>
      <c r="NWN9" s="222"/>
      <c r="NWO9" s="222"/>
      <c r="NWP9" s="222"/>
      <c r="NWQ9" s="222"/>
      <c r="NWR9" s="222"/>
      <c r="NWS9" s="222"/>
      <c r="NWT9" s="222"/>
      <c r="NWU9" s="222"/>
      <c r="NWV9" s="222"/>
      <c r="NWW9" s="222"/>
      <c r="NWX9" s="222"/>
      <c r="NWY9" s="222"/>
      <c r="NWZ9" s="222"/>
      <c r="NXA9" s="222"/>
      <c r="NXB9" s="222"/>
      <c r="NXC9" s="222"/>
      <c r="NXD9" s="222"/>
      <c r="NXE9" s="222"/>
      <c r="NXF9" s="222"/>
      <c r="NXG9" s="222"/>
      <c r="NXH9" s="222"/>
      <c r="NXI9" s="222"/>
      <c r="NXJ9" s="222"/>
      <c r="NXK9" s="222"/>
      <c r="NXL9" s="222"/>
      <c r="NXM9" s="222"/>
      <c r="NXN9" s="222"/>
      <c r="NXO9" s="222"/>
      <c r="NXP9" s="222"/>
      <c r="NXQ9" s="222"/>
      <c r="NXR9" s="222"/>
      <c r="NXS9" s="222"/>
      <c r="NXT9" s="222"/>
      <c r="NXU9" s="222"/>
      <c r="NXV9" s="222"/>
      <c r="NXW9" s="222"/>
      <c r="NXX9" s="222"/>
      <c r="NXY9" s="222"/>
      <c r="NXZ9" s="222"/>
      <c r="NYA9" s="222"/>
      <c r="NYB9" s="222"/>
      <c r="NYC9" s="222"/>
      <c r="NYD9" s="222"/>
      <c r="NYE9" s="222"/>
      <c r="NYF9" s="222"/>
      <c r="NYG9" s="222"/>
      <c r="NYH9" s="222"/>
      <c r="NYI9" s="222"/>
      <c r="NYJ9" s="222"/>
      <c r="NYK9" s="222"/>
      <c r="NYL9" s="222"/>
      <c r="NYM9" s="222"/>
      <c r="NYN9" s="222"/>
      <c r="NYO9" s="222"/>
      <c r="NYP9" s="222"/>
      <c r="NYQ9" s="222"/>
      <c r="NYR9" s="222"/>
      <c r="NYS9" s="222"/>
      <c r="NYT9" s="222"/>
      <c r="NYU9" s="222"/>
      <c r="NYV9" s="222"/>
      <c r="NYW9" s="222"/>
      <c r="NYX9" s="222"/>
      <c r="NYY9" s="222"/>
      <c r="NYZ9" s="222"/>
      <c r="NZA9" s="222"/>
      <c r="NZB9" s="222"/>
      <c r="NZC9" s="222"/>
      <c r="NZD9" s="222"/>
      <c r="NZE9" s="222"/>
      <c r="NZF9" s="222"/>
      <c r="NZG9" s="222"/>
      <c r="NZH9" s="222"/>
      <c r="NZI9" s="222"/>
      <c r="NZJ9" s="222"/>
      <c r="NZK9" s="222"/>
      <c r="NZL9" s="222"/>
      <c r="NZM9" s="222"/>
      <c r="NZN9" s="222"/>
      <c r="NZO9" s="222"/>
      <c r="NZP9" s="222"/>
      <c r="NZQ9" s="222"/>
      <c r="NZR9" s="222"/>
      <c r="NZS9" s="222"/>
      <c r="NZT9" s="222"/>
      <c r="NZU9" s="222"/>
      <c r="NZV9" s="222"/>
      <c r="NZW9" s="222"/>
      <c r="NZX9" s="222"/>
      <c r="NZY9" s="222"/>
      <c r="NZZ9" s="222"/>
      <c r="OAA9" s="222"/>
      <c r="OAB9" s="222"/>
      <c r="OAC9" s="222"/>
      <c r="OAD9" s="222"/>
      <c r="OAE9" s="222"/>
      <c r="OAF9" s="222"/>
      <c r="OAG9" s="222"/>
      <c r="OAH9" s="222"/>
      <c r="OAI9" s="222"/>
      <c r="OAJ9" s="222"/>
      <c r="OAK9" s="222"/>
      <c r="OAL9" s="222"/>
      <c r="OAM9" s="222"/>
      <c r="OAN9" s="222"/>
      <c r="OAO9" s="222"/>
      <c r="OAP9" s="222"/>
      <c r="OAQ9" s="222"/>
      <c r="OAR9" s="222"/>
      <c r="OAS9" s="222"/>
      <c r="OAT9" s="222"/>
      <c r="OAU9" s="222"/>
      <c r="OAV9" s="222"/>
      <c r="OAW9" s="222"/>
      <c r="OAX9" s="222"/>
      <c r="OAY9" s="222"/>
      <c r="OAZ9" s="222"/>
      <c r="OBA9" s="222"/>
      <c r="OBB9" s="222"/>
      <c r="OBC9" s="222"/>
      <c r="OBD9" s="222"/>
      <c r="OBE9" s="222"/>
      <c r="OBF9" s="222"/>
      <c r="OBG9" s="222"/>
      <c r="OBH9" s="222"/>
      <c r="OBI9" s="222"/>
      <c r="OBJ9" s="222"/>
      <c r="OBK9" s="222"/>
      <c r="OBL9" s="222"/>
      <c r="OBM9" s="222"/>
      <c r="OBN9" s="222"/>
      <c r="OBO9" s="222"/>
      <c r="OBP9" s="222"/>
      <c r="OBQ9" s="222"/>
      <c r="OBR9" s="222"/>
      <c r="OBS9" s="222"/>
      <c r="OBT9" s="222"/>
      <c r="OBU9" s="222"/>
      <c r="OBV9" s="222"/>
      <c r="OBW9" s="222"/>
      <c r="OBX9" s="222"/>
      <c r="OBY9" s="222"/>
      <c r="OBZ9" s="222"/>
      <c r="OCA9" s="222"/>
      <c r="OCB9" s="222"/>
      <c r="OCC9" s="222"/>
      <c r="OCD9" s="222"/>
      <c r="OCE9" s="222"/>
      <c r="OCF9" s="222"/>
      <c r="OCG9" s="222"/>
      <c r="OCH9" s="222"/>
      <c r="OCI9" s="222"/>
      <c r="OCJ9" s="222"/>
      <c r="OCK9" s="222"/>
      <c r="OCL9" s="222"/>
      <c r="OCM9" s="222"/>
      <c r="OCN9" s="222"/>
      <c r="OCO9" s="222"/>
      <c r="OCP9" s="222"/>
      <c r="OCQ9" s="222"/>
      <c r="OCR9" s="222"/>
      <c r="OCS9" s="222"/>
      <c r="OCT9" s="222"/>
      <c r="OCU9" s="222"/>
      <c r="OCV9" s="222"/>
      <c r="OCW9" s="222"/>
      <c r="OCX9" s="222"/>
      <c r="OCY9" s="222"/>
      <c r="OCZ9" s="222"/>
      <c r="ODA9" s="222"/>
      <c r="ODB9" s="222"/>
      <c r="ODC9" s="222"/>
      <c r="ODD9" s="222"/>
      <c r="ODE9" s="222"/>
      <c r="ODF9" s="222"/>
      <c r="ODG9" s="222"/>
      <c r="ODH9" s="222"/>
      <c r="ODI9" s="222"/>
      <c r="ODJ9" s="222"/>
      <c r="ODK9" s="222"/>
      <c r="ODL9" s="222"/>
      <c r="ODM9" s="222"/>
      <c r="ODN9" s="222"/>
      <c r="ODO9" s="222"/>
      <c r="ODP9" s="222"/>
      <c r="ODQ9" s="222"/>
      <c r="ODR9" s="222"/>
      <c r="ODS9" s="222"/>
      <c r="ODT9" s="222"/>
      <c r="ODU9" s="222"/>
      <c r="ODV9" s="222"/>
      <c r="ODW9" s="222"/>
      <c r="ODX9" s="222"/>
      <c r="ODY9" s="222"/>
      <c r="ODZ9" s="222"/>
      <c r="OEA9" s="222"/>
      <c r="OEB9" s="222"/>
      <c r="OEC9" s="222"/>
      <c r="OED9" s="222"/>
      <c r="OEE9" s="222"/>
      <c r="OEF9" s="222"/>
      <c r="OEG9" s="222"/>
      <c r="OEH9" s="222"/>
      <c r="OEI9" s="222"/>
      <c r="OEJ9" s="222"/>
      <c r="OEK9" s="222"/>
      <c r="OEL9" s="222"/>
      <c r="OEM9" s="222"/>
      <c r="OEN9" s="222"/>
      <c r="OEO9" s="222"/>
      <c r="OEP9" s="222"/>
      <c r="OEQ9" s="222"/>
      <c r="OER9" s="222"/>
      <c r="OES9" s="222"/>
      <c r="OET9" s="222"/>
      <c r="OEU9" s="222"/>
      <c r="OEV9" s="222"/>
      <c r="OEW9" s="222"/>
      <c r="OEX9" s="222"/>
      <c r="OEY9" s="222"/>
      <c r="OEZ9" s="222"/>
      <c r="OFA9" s="222"/>
      <c r="OFB9" s="222"/>
      <c r="OFC9" s="222"/>
      <c r="OFD9" s="222"/>
      <c r="OFE9" s="222"/>
      <c r="OFF9" s="222"/>
      <c r="OFG9" s="222"/>
      <c r="OFH9" s="222"/>
      <c r="OFI9" s="222"/>
      <c r="OFJ9" s="222"/>
      <c r="OFK9" s="222"/>
      <c r="OFL9" s="222"/>
      <c r="OFM9" s="222"/>
      <c r="OFN9" s="222"/>
      <c r="OFO9" s="222"/>
      <c r="OFP9" s="222"/>
      <c r="OFQ9" s="222"/>
      <c r="OFR9" s="222"/>
      <c r="OFS9" s="222"/>
      <c r="OFT9" s="222"/>
      <c r="OFU9" s="222"/>
      <c r="OFV9" s="222"/>
      <c r="OFW9" s="222"/>
      <c r="OFX9" s="222"/>
      <c r="OFY9" s="222"/>
      <c r="OFZ9" s="222"/>
      <c r="OGA9" s="222"/>
      <c r="OGB9" s="222"/>
      <c r="OGC9" s="222"/>
      <c r="OGD9" s="222"/>
      <c r="OGE9" s="222"/>
      <c r="OGF9" s="222"/>
      <c r="OGG9" s="222"/>
      <c r="OGH9" s="222"/>
      <c r="OGI9" s="222"/>
      <c r="OGJ9" s="222"/>
      <c r="OGK9" s="222"/>
      <c r="OGL9" s="222"/>
      <c r="OGM9" s="222"/>
      <c r="OGN9" s="222"/>
      <c r="OGO9" s="222"/>
      <c r="OGP9" s="222"/>
      <c r="OGQ9" s="222"/>
      <c r="OGR9" s="222"/>
      <c r="OGS9" s="222"/>
      <c r="OGT9" s="222"/>
      <c r="OGU9" s="222"/>
      <c r="OGV9" s="222"/>
      <c r="OGW9" s="222"/>
      <c r="OGX9" s="222"/>
      <c r="OGY9" s="222"/>
      <c r="OGZ9" s="222"/>
      <c r="OHA9" s="222"/>
      <c r="OHB9" s="222"/>
      <c r="OHC9" s="222"/>
      <c r="OHD9" s="222"/>
      <c r="OHE9" s="222"/>
      <c r="OHF9" s="222"/>
      <c r="OHG9" s="222"/>
      <c r="OHH9" s="222"/>
      <c r="OHI9" s="222"/>
      <c r="OHJ9" s="222"/>
      <c r="OHK9" s="222"/>
      <c r="OHL9" s="222"/>
      <c r="OHM9" s="222"/>
      <c r="OHN9" s="222"/>
      <c r="OHO9" s="222"/>
      <c r="OHP9" s="222"/>
      <c r="OHQ9" s="222"/>
      <c r="OHR9" s="222"/>
      <c r="OHS9" s="222"/>
      <c r="OHT9" s="222"/>
      <c r="OHU9" s="222"/>
      <c r="OHV9" s="222"/>
      <c r="OHW9" s="222"/>
      <c r="OHX9" s="222"/>
      <c r="OHY9" s="222"/>
      <c r="OHZ9" s="222"/>
      <c r="OIA9" s="222"/>
      <c r="OIB9" s="222"/>
      <c r="OIC9" s="222"/>
      <c r="OID9" s="222"/>
      <c r="OIE9" s="222"/>
      <c r="OIF9" s="222"/>
      <c r="OIG9" s="222"/>
      <c r="OIH9" s="222"/>
      <c r="OII9" s="222"/>
      <c r="OIJ9" s="222"/>
      <c r="OIK9" s="222"/>
      <c r="OIL9" s="222"/>
      <c r="OIM9" s="222"/>
      <c r="OIN9" s="222"/>
      <c r="OIO9" s="222"/>
      <c r="OIP9" s="222"/>
      <c r="OIQ9" s="222"/>
      <c r="OIR9" s="222"/>
      <c r="OIS9" s="222"/>
      <c r="OIT9" s="222"/>
      <c r="OIU9" s="222"/>
      <c r="OIV9" s="222"/>
      <c r="OIW9" s="222"/>
      <c r="OIX9" s="222"/>
      <c r="OIY9" s="222"/>
      <c r="OIZ9" s="222"/>
      <c r="OJA9" s="222"/>
      <c r="OJB9" s="222"/>
      <c r="OJC9" s="222"/>
      <c r="OJD9" s="222"/>
      <c r="OJE9" s="222"/>
      <c r="OJF9" s="222"/>
      <c r="OJG9" s="222"/>
      <c r="OJH9" s="222"/>
      <c r="OJI9" s="222"/>
      <c r="OJJ9" s="222"/>
      <c r="OJK9" s="222"/>
      <c r="OJL9" s="222"/>
      <c r="OJM9" s="222"/>
      <c r="OJN9" s="222"/>
      <c r="OJO9" s="222"/>
      <c r="OJP9" s="222"/>
      <c r="OJQ9" s="222"/>
      <c r="OJR9" s="222"/>
      <c r="OJS9" s="222"/>
      <c r="OJT9" s="222"/>
      <c r="OJU9" s="222"/>
      <c r="OJV9" s="222"/>
      <c r="OJW9" s="222"/>
      <c r="OJX9" s="222"/>
      <c r="OJY9" s="222"/>
      <c r="OJZ9" s="222"/>
      <c r="OKA9" s="222"/>
      <c r="OKB9" s="222"/>
      <c r="OKC9" s="222"/>
      <c r="OKD9" s="222"/>
      <c r="OKE9" s="222"/>
      <c r="OKF9" s="222"/>
      <c r="OKG9" s="222"/>
      <c r="OKH9" s="222"/>
      <c r="OKI9" s="222"/>
      <c r="OKJ9" s="222"/>
      <c r="OKK9" s="222"/>
      <c r="OKL9" s="222"/>
      <c r="OKM9" s="222"/>
      <c r="OKN9" s="222"/>
      <c r="OKO9" s="222"/>
      <c r="OKP9" s="222"/>
      <c r="OKQ9" s="222"/>
      <c r="OKR9" s="222"/>
      <c r="OKS9" s="222"/>
      <c r="OKT9" s="222"/>
      <c r="OKU9" s="222"/>
      <c r="OKV9" s="222"/>
      <c r="OKW9" s="222"/>
      <c r="OKX9" s="222"/>
      <c r="OKY9" s="222"/>
      <c r="OKZ9" s="222"/>
      <c r="OLA9" s="222"/>
      <c r="OLB9" s="222"/>
      <c r="OLC9" s="222"/>
      <c r="OLD9" s="222"/>
      <c r="OLE9" s="222"/>
      <c r="OLF9" s="222"/>
      <c r="OLG9" s="222"/>
      <c r="OLH9" s="222"/>
      <c r="OLI9" s="222"/>
      <c r="OLJ9" s="222"/>
      <c r="OLK9" s="222"/>
      <c r="OLL9" s="222"/>
      <c r="OLM9" s="222"/>
      <c r="OLN9" s="222"/>
      <c r="OLO9" s="222"/>
      <c r="OLP9" s="222"/>
      <c r="OLQ9" s="222"/>
      <c r="OLR9" s="222"/>
      <c r="OLS9" s="222"/>
      <c r="OLT9" s="222"/>
      <c r="OLU9" s="222"/>
      <c r="OLV9" s="222"/>
      <c r="OLW9" s="222"/>
      <c r="OLX9" s="222"/>
      <c r="OLY9" s="222"/>
      <c r="OLZ9" s="222"/>
      <c r="OMA9" s="222"/>
      <c r="OMB9" s="222"/>
      <c r="OMC9" s="222"/>
      <c r="OMD9" s="222"/>
      <c r="OME9" s="222"/>
      <c r="OMF9" s="222"/>
      <c r="OMG9" s="222"/>
      <c r="OMH9" s="222"/>
      <c r="OMI9" s="222"/>
      <c r="OMJ9" s="222"/>
      <c r="OMK9" s="222"/>
      <c r="OML9" s="222"/>
      <c r="OMM9" s="222"/>
      <c r="OMN9" s="222"/>
      <c r="OMO9" s="222"/>
      <c r="OMP9" s="222"/>
      <c r="OMQ9" s="222"/>
      <c r="OMR9" s="222"/>
      <c r="OMS9" s="222"/>
      <c r="OMT9" s="222"/>
      <c r="OMU9" s="222"/>
      <c r="OMV9" s="222"/>
      <c r="OMW9" s="222"/>
      <c r="OMX9" s="222"/>
      <c r="OMY9" s="222"/>
      <c r="OMZ9" s="222"/>
      <c r="ONA9" s="222"/>
      <c r="ONB9" s="222"/>
      <c r="ONC9" s="222"/>
      <c r="OND9" s="222"/>
      <c r="ONE9" s="222"/>
      <c r="ONF9" s="222"/>
      <c r="ONG9" s="222"/>
      <c r="ONH9" s="222"/>
      <c r="ONI9" s="222"/>
      <c r="ONJ9" s="222"/>
      <c r="ONK9" s="222"/>
      <c r="ONL9" s="222"/>
      <c r="ONM9" s="222"/>
      <c r="ONN9" s="222"/>
      <c r="ONO9" s="222"/>
      <c r="ONP9" s="222"/>
      <c r="ONQ9" s="222"/>
      <c r="ONR9" s="222"/>
      <c r="ONS9" s="222"/>
      <c r="ONT9" s="222"/>
      <c r="ONU9" s="222"/>
      <c r="ONV9" s="222"/>
      <c r="ONW9" s="222"/>
      <c r="ONX9" s="222"/>
      <c r="ONY9" s="222"/>
      <c r="ONZ9" s="222"/>
      <c r="OOA9" s="222"/>
      <c r="OOB9" s="222"/>
      <c r="OOC9" s="222"/>
      <c r="OOD9" s="222"/>
      <c r="OOE9" s="222"/>
      <c r="OOF9" s="222"/>
      <c r="OOG9" s="222"/>
      <c r="OOH9" s="222"/>
      <c r="OOI9" s="222"/>
      <c r="OOJ9" s="222"/>
      <c r="OOK9" s="222"/>
      <c r="OOL9" s="222"/>
      <c r="OOM9" s="222"/>
      <c r="OON9" s="222"/>
      <c r="OOO9" s="222"/>
      <c r="OOP9" s="222"/>
      <c r="OOQ9" s="222"/>
      <c r="OOR9" s="222"/>
      <c r="OOS9" s="222"/>
      <c r="OOT9" s="222"/>
      <c r="OOU9" s="222"/>
      <c r="OOV9" s="222"/>
      <c r="OOW9" s="222"/>
      <c r="OOX9" s="222"/>
      <c r="OOY9" s="222"/>
      <c r="OOZ9" s="222"/>
      <c r="OPA9" s="222"/>
      <c r="OPB9" s="222"/>
      <c r="OPC9" s="222"/>
      <c r="OPD9" s="222"/>
      <c r="OPE9" s="222"/>
      <c r="OPF9" s="222"/>
      <c r="OPG9" s="222"/>
      <c r="OPH9" s="222"/>
      <c r="OPI9" s="222"/>
      <c r="OPJ9" s="222"/>
      <c r="OPK9" s="222"/>
      <c r="OPL9" s="222"/>
      <c r="OPM9" s="222"/>
      <c r="OPN9" s="222"/>
      <c r="OPO9" s="222"/>
      <c r="OPP9" s="222"/>
      <c r="OPQ9" s="222"/>
      <c r="OPR9" s="222"/>
      <c r="OPS9" s="222"/>
      <c r="OPT9" s="222"/>
      <c r="OPU9" s="222"/>
      <c r="OPV9" s="222"/>
      <c r="OPW9" s="222"/>
      <c r="OPX9" s="222"/>
      <c r="OPY9" s="222"/>
      <c r="OPZ9" s="222"/>
      <c r="OQA9" s="222"/>
      <c r="OQB9" s="222"/>
      <c r="OQC9" s="222"/>
      <c r="OQD9" s="222"/>
      <c r="OQE9" s="222"/>
      <c r="OQF9" s="222"/>
      <c r="OQG9" s="222"/>
      <c r="OQH9" s="222"/>
      <c r="OQI9" s="222"/>
      <c r="OQJ9" s="222"/>
      <c r="OQK9" s="222"/>
      <c r="OQL9" s="222"/>
      <c r="OQM9" s="222"/>
      <c r="OQN9" s="222"/>
      <c r="OQO9" s="222"/>
      <c r="OQP9" s="222"/>
      <c r="OQQ9" s="222"/>
      <c r="OQR9" s="222"/>
      <c r="OQS9" s="222"/>
      <c r="OQT9" s="222"/>
      <c r="OQU9" s="222"/>
      <c r="OQV9" s="222"/>
      <c r="OQW9" s="222"/>
      <c r="OQX9" s="222"/>
      <c r="OQY9" s="222"/>
      <c r="OQZ9" s="222"/>
      <c r="ORA9" s="222"/>
      <c r="ORB9" s="222"/>
      <c r="ORC9" s="222"/>
      <c r="ORD9" s="222"/>
      <c r="ORE9" s="222"/>
      <c r="ORF9" s="222"/>
      <c r="ORG9" s="222"/>
      <c r="ORH9" s="222"/>
      <c r="ORI9" s="222"/>
      <c r="ORJ9" s="222"/>
      <c r="ORK9" s="222"/>
      <c r="ORL9" s="222"/>
      <c r="ORM9" s="222"/>
      <c r="ORN9" s="222"/>
      <c r="ORO9" s="222"/>
      <c r="ORP9" s="222"/>
      <c r="ORQ9" s="222"/>
      <c r="ORR9" s="222"/>
      <c r="ORS9" s="222"/>
      <c r="ORT9" s="222"/>
      <c r="ORU9" s="222"/>
      <c r="ORV9" s="222"/>
      <c r="ORW9" s="222"/>
      <c r="ORX9" s="222"/>
      <c r="ORY9" s="222"/>
      <c r="ORZ9" s="222"/>
      <c r="OSA9" s="222"/>
      <c r="OSB9" s="222"/>
      <c r="OSC9" s="222"/>
      <c r="OSD9" s="222"/>
      <c r="OSE9" s="222"/>
      <c r="OSF9" s="222"/>
      <c r="OSG9" s="222"/>
      <c r="OSH9" s="222"/>
      <c r="OSI9" s="222"/>
      <c r="OSJ9" s="222"/>
      <c r="OSK9" s="222"/>
      <c r="OSL9" s="222"/>
      <c r="OSM9" s="222"/>
      <c r="OSN9" s="222"/>
      <c r="OSO9" s="222"/>
      <c r="OSP9" s="222"/>
      <c r="OSQ9" s="222"/>
      <c r="OSR9" s="222"/>
      <c r="OSS9" s="222"/>
      <c r="OST9" s="222"/>
      <c r="OSU9" s="222"/>
      <c r="OSV9" s="222"/>
      <c r="OSW9" s="222"/>
      <c r="OSX9" s="222"/>
      <c r="OSY9" s="222"/>
      <c r="OSZ9" s="222"/>
      <c r="OTA9" s="222"/>
      <c r="OTB9" s="222"/>
      <c r="OTC9" s="222"/>
      <c r="OTD9" s="222"/>
      <c r="OTE9" s="222"/>
      <c r="OTF9" s="222"/>
      <c r="OTG9" s="222"/>
      <c r="OTH9" s="222"/>
      <c r="OTI9" s="222"/>
      <c r="OTJ9" s="222"/>
      <c r="OTK9" s="222"/>
      <c r="OTL9" s="222"/>
      <c r="OTM9" s="222"/>
      <c r="OTN9" s="222"/>
      <c r="OTO9" s="222"/>
      <c r="OTP9" s="222"/>
      <c r="OTQ9" s="222"/>
      <c r="OTR9" s="222"/>
      <c r="OTS9" s="222"/>
      <c r="OTT9" s="222"/>
      <c r="OTU9" s="222"/>
      <c r="OTV9" s="222"/>
      <c r="OTW9" s="222"/>
      <c r="OTX9" s="222"/>
      <c r="OTY9" s="222"/>
      <c r="OTZ9" s="222"/>
      <c r="OUA9" s="222"/>
      <c r="OUB9" s="222"/>
      <c r="OUC9" s="222"/>
      <c r="OUD9" s="222"/>
      <c r="OUE9" s="222"/>
      <c r="OUF9" s="222"/>
      <c r="OUG9" s="222"/>
      <c r="OUH9" s="222"/>
      <c r="OUI9" s="222"/>
      <c r="OUJ9" s="222"/>
      <c r="OUK9" s="222"/>
      <c r="OUL9" s="222"/>
      <c r="OUM9" s="222"/>
      <c r="OUN9" s="222"/>
      <c r="OUO9" s="222"/>
      <c r="OUP9" s="222"/>
      <c r="OUQ9" s="222"/>
      <c r="OUR9" s="222"/>
      <c r="OUS9" s="222"/>
      <c r="OUT9" s="222"/>
      <c r="OUU9" s="222"/>
      <c r="OUV9" s="222"/>
      <c r="OUW9" s="222"/>
      <c r="OUX9" s="222"/>
      <c r="OUY9" s="222"/>
      <c r="OUZ9" s="222"/>
      <c r="OVA9" s="222"/>
      <c r="OVB9" s="222"/>
      <c r="OVC9" s="222"/>
      <c r="OVD9" s="222"/>
      <c r="OVE9" s="222"/>
      <c r="OVF9" s="222"/>
      <c r="OVG9" s="222"/>
      <c r="OVH9" s="222"/>
      <c r="OVI9" s="222"/>
      <c r="OVJ9" s="222"/>
      <c r="OVK9" s="222"/>
      <c r="OVL9" s="222"/>
      <c r="OVM9" s="222"/>
      <c r="OVN9" s="222"/>
      <c r="OVO9" s="222"/>
      <c r="OVP9" s="222"/>
      <c r="OVQ9" s="222"/>
      <c r="OVR9" s="222"/>
      <c r="OVS9" s="222"/>
      <c r="OVT9" s="222"/>
      <c r="OVU9" s="222"/>
      <c r="OVV9" s="222"/>
      <c r="OVW9" s="222"/>
      <c r="OVX9" s="222"/>
      <c r="OVY9" s="222"/>
      <c r="OVZ9" s="222"/>
      <c r="OWA9" s="222"/>
      <c r="OWB9" s="222"/>
      <c r="OWC9" s="222"/>
      <c r="OWD9" s="222"/>
      <c r="OWE9" s="222"/>
      <c r="OWF9" s="222"/>
      <c r="OWG9" s="222"/>
      <c r="OWH9" s="222"/>
      <c r="OWI9" s="222"/>
      <c r="OWJ9" s="222"/>
      <c r="OWK9" s="222"/>
      <c r="OWL9" s="222"/>
      <c r="OWM9" s="222"/>
      <c r="OWN9" s="222"/>
      <c r="OWO9" s="222"/>
      <c r="OWP9" s="222"/>
      <c r="OWQ9" s="222"/>
      <c r="OWR9" s="222"/>
      <c r="OWS9" s="222"/>
      <c r="OWT9" s="222"/>
      <c r="OWU9" s="222"/>
      <c r="OWV9" s="222"/>
      <c r="OWW9" s="222"/>
      <c r="OWX9" s="222"/>
      <c r="OWY9" s="222"/>
      <c r="OWZ9" s="222"/>
      <c r="OXA9" s="222"/>
      <c r="OXB9" s="222"/>
      <c r="OXC9" s="222"/>
      <c r="OXD9" s="222"/>
      <c r="OXE9" s="222"/>
      <c r="OXF9" s="222"/>
      <c r="OXG9" s="222"/>
      <c r="OXH9" s="222"/>
      <c r="OXI9" s="222"/>
      <c r="OXJ9" s="222"/>
      <c r="OXK9" s="222"/>
      <c r="OXL9" s="222"/>
      <c r="OXM9" s="222"/>
      <c r="OXN9" s="222"/>
      <c r="OXO9" s="222"/>
      <c r="OXP9" s="222"/>
      <c r="OXQ9" s="222"/>
      <c r="OXR9" s="222"/>
      <c r="OXS9" s="222"/>
      <c r="OXT9" s="222"/>
      <c r="OXU9" s="222"/>
      <c r="OXV9" s="222"/>
      <c r="OXW9" s="222"/>
      <c r="OXX9" s="222"/>
      <c r="OXY9" s="222"/>
      <c r="OXZ9" s="222"/>
      <c r="OYA9" s="222"/>
      <c r="OYB9" s="222"/>
      <c r="OYC9" s="222"/>
      <c r="OYD9" s="222"/>
      <c r="OYE9" s="222"/>
      <c r="OYF9" s="222"/>
      <c r="OYG9" s="222"/>
      <c r="OYH9" s="222"/>
      <c r="OYI9" s="222"/>
      <c r="OYJ9" s="222"/>
      <c r="OYK9" s="222"/>
      <c r="OYL9" s="222"/>
      <c r="OYM9" s="222"/>
      <c r="OYN9" s="222"/>
      <c r="OYO9" s="222"/>
      <c r="OYP9" s="222"/>
      <c r="OYQ9" s="222"/>
      <c r="OYR9" s="222"/>
      <c r="OYS9" s="222"/>
      <c r="OYT9" s="222"/>
      <c r="OYU9" s="222"/>
      <c r="OYV9" s="222"/>
      <c r="OYW9" s="222"/>
      <c r="OYX9" s="222"/>
      <c r="OYY9" s="222"/>
      <c r="OYZ9" s="222"/>
      <c r="OZA9" s="222"/>
      <c r="OZB9" s="222"/>
      <c r="OZC9" s="222"/>
      <c r="OZD9" s="222"/>
      <c r="OZE9" s="222"/>
      <c r="OZF9" s="222"/>
      <c r="OZG9" s="222"/>
      <c r="OZH9" s="222"/>
      <c r="OZI9" s="222"/>
      <c r="OZJ9" s="222"/>
      <c r="OZK9" s="222"/>
      <c r="OZL9" s="222"/>
      <c r="OZM9" s="222"/>
      <c r="OZN9" s="222"/>
      <c r="OZO9" s="222"/>
      <c r="OZP9" s="222"/>
      <c r="OZQ9" s="222"/>
      <c r="OZR9" s="222"/>
      <c r="OZS9" s="222"/>
      <c r="OZT9" s="222"/>
      <c r="OZU9" s="222"/>
      <c r="OZV9" s="222"/>
      <c r="OZW9" s="222"/>
      <c r="OZX9" s="222"/>
      <c r="OZY9" s="222"/>
      <c r="OZZ9" s="222"/>
      <c r="PAA9" s="222"/>
      <c r="PAB9" s="222"/>
      <c r="PAC9" s="222"/>
      <c r="PAD9" s="222"/>
      <c r="PAE9" s="222"/>
      <c r="PAF9" s="222"/>
      <c r="PAG9" s="222"/>
      <c r="PAH9" s="222"/>
      <c r="PAI9" s="222"/>
      <c r="PAJ9" s="222"/>
      <c r="PAK9" s="222"/>
      <c r="PAL9" s="222"/>
      <c r="PAM9" s="222"/>
      <c r="PAN9" s="222"/>
      <c r="PAO9" s="222"/>
      <c r="PAP9" s="222"/>
      <c r="PAQ9" s="222"/>
      <c r="PAR9" s="222"/>
      <c r="PAS9" s="222"/>
      <c r="PAT9" s="222"/>
      <c r="PAU9" s="222"/>
      <c r="PAV9" s="222"/>
      <c r="PAW9" s="222"/>
      <c r="PAX9" s="222"/>
      <c r="PAY9" s="222"/>
      <c r="PAZ9" s="222"/>
      <c r="PBA9" s="222"/>
      <c r="PBB9" s="222"/>
      <c r="PBC9" s="222"/>
      <c r="PBD9" s="222"/>
      <c r="PBE9" s="222"/>
      <c r="PBF9" s="222"/>
      <c r="PBG9" s="222"/>
      <c r="PBH9" s="222"/>
      <c r="PBI9" s="222"/>
      <c r="PBJ9" s="222"/>
      <c r="PBK9" s="222"/>
      <c r="PBL9" s="222"/>
      <c r="PBM9" s="222"/>
      <c r="PBN9" s="222"/>
      <c r="PBO9" s="222"/>
      <c r="PBP9" s="222"/>
      <c r="PBQ9" s="222"/>
      <c r="PBR9" s="222"/>
      <c r="PBS9" s="222"/>
      <c r="PBT9" s="222"/>
      <c r="PBU9" s="222"/>
      <c r="PBV9" s="222"/>
      <c r="PBW9" s="222"/>
      <c r="PBX9" s="222"/>
      <c r="PBY9" s="222"/>
      <c r="PBZ9" s="222"/>
      <c r="PCA9" s="222"/>
      <c r="PCB9" s="222"/>
      <c r="PCC9" s="222"/>
      <c r="PCD9" s="222"/>
      <c r="PCE9" s="222"/>
      <c r="PCF9" s="222"/>
      <c r="PCG9" s="222"/>
      <c r="PCH9" s="222"/>
      <c r="PCI9" s="222"/>
      <c r="PCJ9" s="222"/>
      <c r="PCK9" s="222"/>
      <c r="PCL9" s="222"/>
      <c r="PCM9" s="222"/>
      <c r="PCN9" s="222"/>
      <c r="PCO9" s="222"/>
      <c r="PCP9" s="222"/>
      <c r="PCQ9" s="222"/>
      <c r="PCR9" s="222"/>
      <c r="PCS9" s="222"/>
      <c r="PCT9" s="222"/>
      <c r="PCU9" s="222"/>
      <c r="PCV9" s="222"/>
      <c r="PCW9" s="222"/>
      <c r="PCX9" s="222"/>
      <c r="PCY9" s="222"/>
      <c r="PCZ9" s="222"/>
      <c r="PDA9" s="222"/>
      <c r="PDB9" s="222"/>
      <c r="PDC9" s="222"/>
      <c r="PDD9" s="222"/>
      <c r="PDE9" s="222"/>
      <c r="PDF9" s="222"/>
      <c r="PDG9" s="222"/>
      <c r="PDH9" s="222"/>
      <c r="PDI9" s="222"/>
      <c r="PDJ9" s="222"/>
      <c r="PDK9" s="222"/>
      <c r="PDL9" s="222"/>
      <c r="PDM9" s="222"/>
      <c r="PDN9" s="222"/>
      <c r="PDO9" s="222"/>
      <c r="PDP9" s="222"/>
      <c r="PDQ9" s="222"/>
      <c r="PDR9" s="222"/>
      <c r="PDS9" s="222"/>
      <c r="PDT9" s="222"/>
      <c r="PDU9" s="222"/>
      <c r="PDV9" s="222"/>
      <c r="PDW9" s="222"/>
      <c r="PDX9" s="222"/>
      <c r="PDY9" s="222"/>
      <c r="PDZ9" s="222"/>
      <c r="PEA9" s="222"/>
      <c r="PEB9" s="222"/>
      <c r="PEC9" s="222"/>
      <c r="PED9" s="222"/>
      <c r="PEE9" s="222"/>
      <c r="PEF9" s="222"/>
      <c r="PEG9" s="222"/>
      <c r="PEH9" s="222"/>
      <c r="PEI9" s="222"/>
      <c r="PEJ9" s="222"/>
      <c r="PEK9" s="222"/>
      <c r="PEL9" s="222"/>
      <c r="PEM9" s="222"/>
      <c r="PEN9" s="222"/>
      <c r="PEO9" s="222"/>
      <c r="PEP9" s="222"/>
      <c r="PEQ9" s="222"/>
      <c r="PER9" s="222"/>
      <c r="PES9" s="222"/>
      <c r="PET9" s="222"/>
      <c r="PEU9" s="222"/>
      <c r="PEV9" s="222"/>
      <c r="PEW9" s="222"/>
      <c r="PEX9" s="222"/>
      <c r="PEY9" s="222"/>
      <c r="PEZ9" s="222"/>
      <c r="PFA9" s="222"/>
      <c r="PFB9" s="222"/>
      <c r="PFC9" s="222"/>
      <c r="PFD9" s="222"/>
      <c r="PFE9" s="222"/>
      <c r="PFF9" s="222"/>
      <c r="PFG9" s="222"/>
      <c r="PFH9" s="222"/>
      <c r="PFI9" s="222"/>
      <c r="PFJ9" s="222"/>
      <c r="PFK9" s="222"/>
      <c r="PFL9" s="222"/>
      <c r="PFM9" s="222"/>
      <c r="PFN9" s="222"/>
      <c r="PFO9" s="222"/>
      <c r="PFP9" s="222"/>
      <c r="PFQ9" s="222"/>
      <c r="PFR9" s="222"/>
      <c r="PFS9" s="222"/>
      <c r="PFT9" s="222"/>
      <c r="PFU9" s="222"/>
      <c r="PFV9" s="222"/>
      <c r="PFW9" s="222"/>
      <c r="PFX9" s="222"/>
      <c r="PFY9" s="222"/>
      <c r="PFZ9" s="222"/>
      <c r="PGA9" s="222"/>
      <c r="PGB9" s="222"/>
      <c r="PGC9" s="222"/>
      <c r="PGD9" s="222"/>
      <c r="PGE9" s="222"/>
      <c r="PGF9" s="222"/>
      <c r="PGG9" s="222"/>
      <c r="PGH9" s="222"/>
      <c r="PGI9" s="222"/>
      <c r="PGJ9" s="222"/>
      <c r="PGK9" s="222"/>
      <c r="PGL9" s="222"/>
      <c r="PGM9" s="222"/>
      <c r="PGN9" s="222"/>
      <c r="PGO9" s="222"/>
      <c r="PGP9" s="222"/>
      <c r="PGQ9" s="222"/>
      <c r="PGR9" s="222"/>
      <c r="PGS9" s="222"/>
      <c r="PGT9" s="222"/>
      <c r="PGU9" s="222"/>
      <c r="PGV9" s="222"/>
      <c r="PGW9" s="222"/>
      <c r="PGX9" s="222"/>
      <c r="PGY9" s="222"/>
      <c r="PGZ9" s="222"/>
      <c r="PHA9" s="222"/>
      <c r="PHB9" s="222"/>
      <c r="PHC9" s="222"/>
      <c r="PHD9" s="222"/>
      <c r="PHE9" s="222"/>
      <c r="PHF9" s="222"/>
      <c r="PHG9" s="222"/>
      <c r="PHH9" s="222"/>
      <c r="PHI9" s="222"/>
      <c r="PHJ9" s="222"/>
      <c r="PHK9" s="222"/>
      <c r="PHL9" s="222"/>
      <c r="PHM9" s="222"/>
      <c r="PHN9" s="222"/>
      <c r="PHO9" s="222"/>
      <c r="PHP9" s="222"/>
      <c r="PHQ9" s="222"/>
      <c r="PHR9" s="222"/>
      <c r="PHS9" s="222"/>
      <c r="PHT9" s="222"/>
      <c r="PHU9" s="222"/>
      <c r="PHV9" s="222"/>
      <c r="PHW9" s="222"/>
      <c r="PHX9" s="222"/>
      <c r="PHY9" s="222"/>
      <c r="PHZ9" s="222"/>
      <c r="PIA9" s="222"/>
      <c r="PIB9" s="222"/>
      <c r="PIC9" s="222"/>
      <c r="PID9" s="222"/>
      <c r="PIE9" s="222"/>
      <c r="PIF9" s="222"/>
      <c r="PIG9" s="222"/>
      <c r="PIH9" s="222"/>
      <c r="PII9" s="222"/>
      <c r="PIJ9" s="222"/>
      <c r="PIK9" s="222"/>
      <c r="PIL9" s="222"/>
      <c r="PIM9" s="222"/>
      <c r="PIN9" s="222"/>
      <c r="PIO9" s="222"/>
      <c r="PIP9" s="222"/>
      <c r="PIQ9" s="222"/>
      <c r="PIR9" s="222"/>
      <c r="PIS9" s="222"/>
      <c r="PIT9" s="222"/>
      <c r="PIU9" s="222"/>
      <c r="PIV9" s="222"/>
      <c r="PIW9" s="222"/>
      <c r="PIX9" s="222"/>
      <c r="PIY9" s="222"/>
      <c r="PIZ9" s="222"/>
      <c r="PJA9" s="222"/>
      <c r="PJB9" s="222"/>
      <c r="PJC9" s="222"/>
      <c r="PJD9" s="222"/>
      <c r="PJE9" s="222"/>
      <c r="PJF9" s="222"/>
      <c r="PJG9" s="222"/>
      <c r="PJH9" s="222"/>
      <c r="PJI9" s="222"/>
      <c r="PJJ9" s="222"/>
      <c r="PJK9" s="222"/>
      <c r="PJL9" s="222"/>
      <c r="PJM9" s="222"/>
      <c r="PJN9" s="222"/>
      <c r="PJO9" s="222"/>
      <c r="PJP9" s="222"/>
      <c r="PJQ9" s="222"/>
      <c r="PJR9" s="222"/>
      <c r="PJS9" s="222"/>
      <c r="PJT9" s="222"/>
      <c r="PJU9" s="222"/>
      <c r="PJV9" s="222"/>
      <c r="PJW9" s="222"/>
      <c r="PJX9" s="222"/>
      <c r="PJY9" s="222"/>
      <c r="PJZ9" s="222"/>
      <c r="PKA9" s="222"/>
      <c r="PKB9" s="222"/>
      <c r="PKC9" s="222"/>
      <c r="PKD9" s="222"/>
      <c r="PKE9" s="222"/>
      <c r="PKF9" s="222"/>
      <c r="PKG9" s="222"/>
      <c r="PKH9" s="222"/>
      <c r="PKI9" s="222"/>
      <c r="PKJ9" s="222"/>
      <c r="PKK9" s="222"/>
      <c r="PKL9" s="222"/>
      <c r="PKM9" s="222"/>
      <c r="PKN9" s="222"/>
      <c r="PKO9" s="222"/>
      <c r="PKP9" s="222"/>
      <c r="PKQ9" s="222"/>
      <c r="PKR9" s="222"/>
      <c r="PKS9" s="222"/>
      <c r="PKT9" s="222"/>
      <c r="PKU9" s="222"/>
      <c r="PKV9" s="222"/>
      <c r="PKW9" s="222"/>
      <c r="PKX9" s="222"/>
      <c r="PKY9" s="222"/>
      <c r="PKZ9" s="222"/>
      <c r="PLA9" s="222"/>
      <c r="PLB9" s="222"/>
      <c r="PLC9" s="222"/>
      <c r="PLD9" s="222"/>
      <c r="PLE9" s="222"/>
      <c r="PLF9" s="222"/>
      <c r="PLG9" s="222"/>
      <c r="PLH9" s="222"/>
      <c r="PLI9" s="222"/>
      <c r="PLJ9" s="222"/>
      <c r="PLK9" s="222"/>
      <c r="PLL9" s="222"/>
      <c r="PLM9" s="222"/>
      <c r="PLN9" s="222"/>
      <c r="PLO9" s="222"/>
      <c r="PLP9" s="222"/>
      <c r="PLQ9" s="222"/>
      <c r="PLR9" s="222"/>
      <c r="PLS9" s="222"/>
      <c r="PLT9" s="222"/>
      <c r="PLU9" s="222"/>
      <c r="PLV9" s="222"/>
      <c r="PLW9" s="222"/>
      <c r="PLX9" s="222"/>
      <c r="PLY9" s="222"/>
      <c r="PLZ9" s="222"/>
      <c r="PMA9" s="222"/>
      <c r="PMB9" s="222"/>
      <c r="PMC9" s="222"/>
      <c r="PMD9" s="222"/>
      <c r="PME9" s="222"/>
      <c r="PMF9" s="222"/>
      <c r="PMG9" s="222"/>
      <c r="PMH9" s="222"/>
      <c r="PMI9" s="222"/>
      <c r="PMJ9" s="222"/>
      <c r="PMK9" s="222"/>
      <c r="PML9" s="222"/>
      <c r="PMM9" s="222"/>
      <c r="PMN9" s="222"/>
      <c r="PMO9" s="222"/>
      <c r="PMP9" s="222"/>
      <c r="PMQ9" s="222"/>
      <c r="PMR9" s="222"/>
      <c r="PMS9" s="222"/>
      <c r="PMT9" s="222"/>
      <c r="PMU9" s="222"/>
      <c r="PMV9" s="222"/>
      <c r="PMW9" s="222"/>
      <c r="PMX9" s="222"/>
      <c r="PMY9" s="222"/>
      <c r="PMZ9" s="222"/>
      <c r="PNA9" s="222"/>
      <c r="PNB9" s="222"/>
      <c r="PNC9" s="222"/>
      <c r="PND9" s="222"/>
      <c r="PNE9" s="222"/>
      <c r="PNF9" s="222"/>
      <c r="PNG9" s="222"/>
      <c r="PNH9" s="222"/>
      <c r="PNI9" s="222"/>
      <c r="PNJ9" s="222"/>
      <c r="PNK9" s="222"/>
      <c r="PNL9" s="222"/>
      <c r="PNM9" s="222"/>
      <c r="PNN9" s="222"/>
      <c r="PNO9" s="222"/>
      <c r="PNP9" s="222"/>
      <c r="PNQ9" s="222"/>
      <c r="PNR9" s="222"/>
      <c r="PNS9" s="222"/>
      <c r="PNT9" s="222"/>
      <c r="PNU9" s="222"/>
      <c r="PNV9" s="222"/>
      <c r="PNW9" s="222"/>
      <c r="PNX9" s="222"/>
      <c r="PNY9" s="222"/>
      <c r="PNZ9" s="222"/>
      <c r="POA9" s="222"/>
      <c r="POB9" s="222"/>
      <c r="POC9" s="222"/>
      <c r="POD9" s="222"/>
      <c r="POE9" s="222"/>
      <c r="POF9" s="222"/>
      <c r="POG9" s="222"/>
      <c r="POH9" s="222"/>
      <c r="POI9" s="222"/>
      <c r="POJ9" s="222"/>
      <c r="POK9" s="222"/>
      <c r="POL9" s="222"/>
      <c r="POM9" s="222"/>
      <c r="PON9" s="222"/>
      <c r="POO9" s="222"/>
      <c r="POP9" s="222"/>
      <c r="POQ9" s="222"/>
      <c r="POR9" s="222"/>
      <c r="POS9" s="222"/>
      <c r="POT9" s="222"/>
      <c r="POU9" s="222"/>
      <c r="POV9" s="222"/>
      <c r="POW9" s="222"/>
      <c r="POX9" s="222"/>
      <c r="POY9" s="222"/>
      <c r="POZ9" s="222"/>
      <c r="PPA9" s="222"/>
      <c r="PPB9" s="222"/>
      <c r="PPC9" s="222"/>
      <c r="PPD9" s="222"/>
      <c r="PPE9" s="222"/>
      <c r="PPF9" s="222"/>
      <c r="PPG9" s="222"/>
      <c r="PPH9" s="222"/>
      <c r="PPI9" s="222"/>
      <c r="PPJ9" s="222"/>
      <c r="PPK9" s="222"/>
      <c r="PPL9" s="222"/>
      <c r="PPM9" s="222"/>
      <c r="PPN9" s="222"/>
      <c r="PPO9" s="222"/>
      <c r="PPP9" s="222"/>
      <c r="PPQ9" s="222"/>
      <c r="PPR9" s="222"/>
      <c r="PPS9" s="222"/>
      <c r="PPT9" s="222"/>
      <c r="PPU9" s="222"/>
      <c r="PPV9" s="222"/>
      <c r="PPW9" s="222"/>
      <c r="PPX9" s="222"/>
      <c r="PPY9" s="222"/>
      <c r="PPZ9" s="222"/>
      <c r="PQA9" s="222"/>
      <c r="PQB9" s="222"/>
      <c r="PQC9" s="222"/>
      <c r="PQD9" s="222"/>
      <c r="PQE9" s="222"/>
      <c r="PQF9" s="222"/>
      <c r="PQG9" s="222"/>
      <c r="PQH9" s="222"/>
      <c r="PQI9" s="222"/>
      <c r="PQJ9" s="222"/>
      <c r="PQK9" s="222"/>
      <c r="PQL9" s="222"/>
      <c r="PQM9" s="222"/>
      <c r="PQN9" s="222"/>
      <c r="PQO9" s="222"/>
      <c r="PQP9" s="222"/>
      <c r="PQQ9" s="222"/>
      <c r="PQR9" s="222"/>
      <c r="PQS9" s="222"/>
      <c r="PQT9" s="222"/>
      <c r="PQU9" s="222"/>
      <c r="PQV9" s="222"/>
      <c r="PQW9" s="222"/>
      <c r="PQX9" s="222"/>
      <c r="PQY9" s="222"/>
      <c r="PQZ9" s="222"/>
      <c r="PRA9" s="222"/>
      <c r="PRB9" s="222"/>
      <c r="PRC9" s="222"/>
      <c r="PRD9" s="222"/>
      <c r="PRE9" s="222"/>
      <c r="PRF9" s="222"/>
      <c r="PRG9" s="222"/>
      <c r="PRH9" s="222"/>
      <c r="PRI9" s="222"/>
      <c r="PRJ9" s="222"/>
      <c r="PRK9" s="222"/>
      <c r="PRL9" s="222"/>
      <c r="PRM9" s="222"/>
      <c r="PRN9" s="222"/>
      <c r="PRO9" s="222"/>
      <c r="PRP9" s="222"/>
      <c r="PRQ9" s="222"/>
      <c r="PRR9" s="222"/>
      <c r="PRS9" s="222"/>
      <c r="PRT9" s="222"/>
      <c r="PRU9" s="222"/>
      <c r="PRV9" s="222"/>
      <c r="PRW9" s="222"/>
      <c r="PRX9" s="222"/>
      <c r="PRY9" s="222"/>
      <c r="PRZ9" s="222"/>
      <c r="PSA9" s="222"/>
      <c r="PSB9" s="222"/>
      <c r="PSC9" s="222"/>
      <c r="PSD9" s="222"/>
      <c r="PSE9" s="222"/>
      <c r="PSF9" s="222"/>
      <c r="PSG9" s="222"/>
      <c r="PSH9" s="222"/>
      <c r="PSI9" s="222"/>
      <c r="PSJ9" s="222"/>
      <c r="PSK9" s="222"/>
      <c r="PSL9" s="222"/>
      <c r="PSM9" s="222"/>
      <c r="PSN9" s="222"/>
      <c r="PSO9" s="222"/>
      <c r="PSP9" s="222"/>
      <c r="PSQ9" s="222"/>
      <c r="PSR9" s="222"/>
      <c r="PSS9" s="222"/>
      <c r="PST9" s="222"/>
      <c r="PSU9" s="222"/>
      <c r="PSV9" s="222"/>
      <c r="PSW9" s="222"/>
      <c r="PSX9" s="222"/>
      <c r="PSY9" s="222"/>
      <c r="PSZ9" s="222"/>
      <c r="PTA9" s="222"/>
      <c r="PTB9" s="222"/>
      <c r="PTC9" s="222"/>
      <c r="PTD9" s="222"/>
      <c r="PTE9" s="222"/>
      <c r="PTF9" s="222"/>
      <c r="PTG9" s="222"/>
      <c r="PTH9" s="222"/>
      <c r="PTI9" s="222"/>
      <c r="PTJ9" s="222"/>
      <c r="PTK9" s="222"/>
      <c r="PTL9" s="222"/>
      <c r="PTM9" s="222"/>
      <c r="PTN9" s="222"/>
      <c r="PTO9" s="222"/>
      <c r="PTP9" s="222"/>
      <c r="PTQ9" s="222"/>
      <c r="PTR9" s="222"/>
      <c r="PTS9" s="222"/>
      <c r="PTT9" s="222"/>
      <c r="PTU9" s="222"/>
      <c r="PTV9" s="222"/>
      <c r="PTW9" s="222"/>
      <c r="PTX9" s="222"/>
      <c r="PTY9" s="222"/>
      <c r="PTZ9" s="222"/>
      <c r="PUA9" s="222"/>
      <c r="PUB9" s="222"/>
      <c r="PUC9" s="222"/>
      <c r="PUD9" s="222"/>
      <c r="PUE9" s="222"/>
      <c r="PUF9" s="222"/>
      <c r="PUG9" s="222"/>
      <c r="PUH9" s="222"/>
      <c r="PUI9" s="222"/>
      <c r="PUJ9" s="222"/>
      <c r="PUK9" s="222"/>
      <c r="PUL9" s="222"/>
      <c r="PUM9" s="222"/>
      <c r="PUN9" s="222"/>
      <c r="PUO9" s="222"/>
      <c r="PUP9" s="222"/>
      <c r="PUQ9" s="222"/>
      <c r="PUR9" s="222"/>
      <c r="PUS9" s="222"/>
      <c r="PUT9" s="222"/>
      <c r="PUU9" s="222"/>
      <c r="PUV9" s="222"/>
      <c r="PUW9" s="222"/>
      <c r="PUX9" s="222"/>
      <c r="PUY9" s="222"/>
      <c r="PUZ9" s="222"/>
      <c r="PVA9" s="222"/>
      <c r="PVB9" s="222"/>
      <c r="PVC9" s="222"/>
      <c r="PVD9" s="222"/>
      <c r="PVE9" s="222"/>
      <c r="PVF9" s="222"/>
      <c r="PVG9" s="222"/>
      <c r="PVH9" s="222"/>
      <c r="PVI9" s="222"/>
      <c r="PVJ9" s="222"/>
      <c r="PVK9" s="222"/>
      <c r="PVL9" s="222"/>
      <c r="PVM9" s="222"/>
      <c r="PVN9" s="222"/>
      <c r="PVO9" s="222"/>
      <c r="PVP9" s="222"/>
      <c r="PVQ9" s="222"/>
      <c r="PVR9" s="222"/>
      <c r="PVS9" s="222"/>
      <c r="PVT9" s="222"/>
      <c r="PVU9" s="222"/>
      <c r="PVV9" s="222"/>
      <c r="PVW9" s="222"/>
      <c r="PVX9" s="222"/>
      <c r="PVY9" s="222"/>
      <c r="PVZ9" s="222"/>
      <c r="PWA9" s="222"/>
      <c r="PWB9" s="222"/>
      <c r="PWC9" s="222"/>
      <c r="PWD9" s="222"/>
      <c r="PWE9" s="222"/>
      <c r="PWF9" s="222"/>
      <c r="PWG9" s="222"/>
      <c r="PWH9" s="222"/>
      <c r="PWI9" s="222"/>
      <c r="PWJ9" s="222"/>
      <c r="PWK9" s="222"/>
      <c r="PWL9" s="222"/>
      <c r="PWM9" s="222"/>
      <c r="PWN9" s="222"/>
      <c r="PWO9" s="222"/>
      <c r="PWP9" s="222"/>
      <c r="PWQ9" s="222"/>
      <c r="PWR9" s="222"/>
      <c r="PWS9" s="222"/>
      <c r="PWT9" s="222"/>
      <c r="PWU9" s="222"/>
      <c r="PWV9" s="222"/>
      <c r="PWW9" s="222"/>
      <c r="PWX9" s="222"/>
      <c r="PWY9" s="222"/>
      <c r="PWZ9" s="222"/>
      <c r="PXA9" s="222"/>
      <c r="PXB9" s="222"/>
      <c r="PXC9" s="222"/>
      <c r="PXD9" s="222"/>
      <c r="PXE9" s="222"/>
      <c r="PXF9" s="222"/>
      <c r="PXG9" s="222"/>
      <c r="PXH9" s="222"/>
      <c r="PXI9" s="222"/>
      <c r="PXJ9" s="222"/>
      <c r="PXK9" s="222"/>
      <c r="PXL9" s="222"/>
      <c r="PXM9" s="222"/>
      <c r="PXN9" s="222"/>
      <c r="PXO9" s="222"/>
      <c r="PXP9" s="222"/>
      <c r="PXQ9" s="222"/>
      <c r="PXR9" s="222"/>
      <c r="PXS9" s="222"/>
      <c r="PXT9" s="222"/>
      <c r="PXU9" s="222"/>
      <c r="PXV9" s="222"/>
      <c r="PXW9" s="222"/>
      <c r="PXX9" s="222"/>
      <c r="PXY9" s="222"/>
      <c r="PXZ9" s="222"/>
      <c r="PYA9" s="222"/>
      <c r="PYB9" s="222"/>
      <c r="PYC9" s="222"/>
      <c r="PYD9" s="222"/>
      <c r="PYE9" s="222"/>
      <c r="PYF9" s="222"/>
      <c r="PYG9" s="222"/>
      <c r="PYH9" s="222"/>
      <c r="PYI9" s="222"/>
      <c r="PYJ9" s="222"/>
      <c r="PYK9" s="222"/>
      <c r="PYL9" s="222"/>
      <c r="PYM9" s="222"/>
      <c r="PYN9" s="222"/>
      <c r="PYO9" s="222"/>
      <c r="PYP9" s="222"/>
      <c r="PYQ9" s="222"/>
      <c r="PYR9" s="222"/>
      <c r="PYS9" s="222"/>
      <c r="PYT9" s="222"/>
      <c r="PYU9" s="222"/>
      <c r="PYV9" s="222"/>
      <c r="PYW9" s="222"/>
      <c r="PYX9" s="222"/>
      <c r="PYY9" s="222"/>
      <c r="PYZ9" s="222"/>
      <c r="PZA9" s="222"/>
      <c r="PZB9" s="222"/>
      <c r="PZC9" s="222"/>
      <c r="PZD9" s="222"/>
      <c r="PZE9" s="222"/>
      <c r="PZF9" s="222"/>
      <c r="PZG9" s="222"/>
      <c r="PZH9" s="222"/>
      <c r="PZI9" s="222"/>
      <c r="PZJ9" s="222"/>
      <c r="PZK9" s="222"/>
      <c r="PZL9" s="222"/>
      <c r="PZM9" s="222"/>
      <c r="PZN9" s="222"/>
      <c r="PZO9" s="222"/>
      <c r="PZP9" s="222"/>
      <c r="PZQ9" s="222"/>
      <c r="PZR9" s="222"/>
      <c r="PZS9" s="222"/>
      <c r="PZT9" s="222"/>
      <c r="PZU9" s="222"/>
      <c r="PZV9" s="222"/>
      <c r="PZW9" s="222"/>
      <c r="PZX9" s="222"/>
      <c r="PZY9" s="222"/>
      <c r="PZZ9" s="222"/>
      <c r="QAA9" s="222"/>
      <c r="QAB9" s="222"/>
      <c r="QAC9" s="222"/>
      <c r="QAD9" s="222"/>
      <c r="QAE9" s="222"/>
      <c r="QAF9" s="222"/>
      <c r="QAG9" s="222"/>
      <c r="QAH9" s="222"/>
      <c r="QAI9" s="222"/>
      <c r="QAJ9" s="222"/>
      <c r="QAK9" s="222"/>
      <c r="QAL9" s="222"/>
      <c r="QAM9" s="222"/>
      <c r="QAN9" s="222"/>
      <c r="QAO9" s="222"/>
      <c r="QAP9" s="222"/>
      <c r="QAQ9" s="222"/>
      <c r="QAR9" s="222"/>
      <c r="QAS9" s="222"/>
      <c r="QAT9" s="222"/>
      <c r="QAU9" s="222"/>
      <c r="QAV9" s="222"/>
      <c r="QAW9" s="222"/>
      <c r="QAX9" s="222"/>
      <c r="QAY9" s="222"/>
      <c r="QAZ9" s="222"/>
      <c r="QBA9" s="222"/>
      <c r="QBB9" s="222"/>
      <c r="QBC9" s="222"/>
      <c r="QBD9" s="222"/>
      <c r="QBE9" s="222"/>
      <c r="QBF9" s="222"/>
      <c r="QBG9" s="222"/>
      <c r="QBH9" s="222"/>
      <c r="QBI9" s="222"/>
      <c r="QBJ9" s="222"/>
      <c r="QBK9" s="222"/>
      <c r="QBL9" s="222"/>
      <c r="QBM9" s="222"/>
      <c r="QBN9" s="222"/>
      <c r="QBO9" s="222"/>
      <c r="QBP9" s="222"/>
      <c r="QBQ9" s="222"/>
      <c r="QBR9" s="222"/>
      <c r="QBS9" s="222"/>
      <c r="QBT9" s="222"/>
      <c r="QBU9" s="222"/>
      <c r="QBV9" s="222"/>
      <c r="QBW9" s="222"/>
      <c r="QBX9" s="222"/>
      <c r="QBY9" s="222"/>
      <c r="QBZ9" s="222"/>
      <c r="QCA9" s="222"/>
      <c r="QCB9" s="222"/>
      <c r="QCC9" s="222"/>
      <c r="QCD9" s="222"/>
      <c r="QCE9" s="222"/>
      <c r="QCF9" s="222"/>
      <c r="QCG9" s="222"/>
      <c r="QCH9" s="222"/>
      <c r="QCI9" s="222"/>
      <c r="QCJ9" s="222"/>
      <c r="QCK9" s="222"/>
      <c r="QCL9" s="222"/>
      <c r="QCM9" s="222"/>
      <c r="QCN9" s="222"/>
      <c r="QCO9" s="222"/>
      <c r="QCP9" s="222"/>
      <c r="QCQ9" s="222"/>
      <c r="QCR9" s="222"/>
      <c r="QCS9" s="222"/>
      <c r="QCT9" s="222"/>
      <c r="QCU9" s="222"/>
      <c r="QCV9" s="222"/>
      <c r="QCW9" s="222"/>
      <c r="QCX9" s="222"/>
      <c r="QCY9" s="222"/>
      <c r="QCZ9" s="222"/>
      <c r="QDA9" s="222"/>
      <c r="QDB9" s="222"/>
      <c r="QDC9" s="222"/>
      <c r="QDD9" s="222"/>
      <c r="QDE9" s="222"/>
      <c r="QDF9" s="222"/>
      <c r="QDG9" s="222"/>
      <c r="QDH9" s="222"/>
      <c r="QDI9" s="222"/>
      <c r="QDJ9" s="222"/>
      <c r="QDK9" s="222"/>
      <c r="QDL9" s="222"/>
      <c r="QDM9" s="222"/>
      <c r="QDN9" s="222"/>
      <c r="QDO9" s="222"/>
      <c r="QDP9" s="222"/>
      <c r="QDQ9" s="222"/>
      <c r="QDR9" s="222"/>
      <c r="QDS9" s="222"/>
      <c r="QDT9" s="222"/>
      <c r="QDU9" s="222"/>
      <c r="QDV9" s="222"/>
      <c r="QDW9" s="222"/>
      <c r="QDX9" s="222"/>
      <c r="QDY9" s="222"/>
      <c r="QDZ9" s="222"/>
      <c r="QEA9" s="222"/>
      <c r="QEB9" s="222"/>
      <c r="QEC9" s="222"/>
      <c r="QED9" s="222"/>
      <c r="QEE9" s="222"/>
      <c r="QEF9" s="222"/>
      <c r="QEG9" s="222"/>
      <c r="QEH9" s="222"/>
      <c r="QEI9" s="222"/>
      <c r="QEJ9" s="222"/>
      <c r="QEK9" s="222"/>
      <c r="QEL9" s="222"/>
      <c r="QEM9" s="222"/>
      <c r="QEN9" s="222"/>
      <c r="QEO9" s="222"/>
      <c r="QEP9" s="222"/>
      <c r="QEQ9" s="222"/>
      <c r="QER9" s="222"/>
      <c r="QES9" s="222"/>
      <c r="QET9" s="222"/>
      <c r="QEU9" s="222"/>
      <c r="QEV9" s="222"/>
      <c r="QEW9" s="222"/>
      <c r="QEX9" s="222"/>
      <c r="QEY9" s="222"/>
      <c r="QEZ9" s="222"/>
      <c r="QFA9" s="222"/>
      <c r="QFB9" s="222"/>
      <c r="QFC9" s="222"/>
      <c r="QFD9" s="222"/>
      <c r="QFE9" s="222"/>
      <c r="QFF9" s="222"/>
      <c r="QFG9" s="222"/>
      <c r="QFH9" s="222"/>
      <c r="QFI9" s="222"/>
      <c r="QFJ9" s="222"/>
      <c r="QFK9" s="222"/>
      <c r="QFL9" s="222"/>
      <c r="QFM9" s="222"/>
      <c r="QFN9" s="222"/>
      <c r="QFO9" s="222"/>
      <c r="QFP9" s="222"/>
      <c r="QFQ9" s="222"/>
      <c r="QFR9" s="222"/>
      <c r="QFS9" s="222"/>
      <c r="QFT9" s="222"/>
      <c r="QFU9" s="222"/>
      <c r="QFV9" s="222"/>
      <c r="QFW9" s="222"/>
      <c r="QFX9" s="222"/>
      <c r="QFY9" s="222"/>
      <c r="QFZ9" s="222"/>
      <c r="QGA9" s="222"/>
      <c r="QGB9" s="222"/>
      <c r="QGC9" s="222"/>
      <c r="QGD9" s="222"/>
      <c r="QGE9" s="222"/>
      <c r="QGF9" s="222"/>
      <c r="QGG9" s="222"/>
      <c r="QGH9" s="222"/>
      <c r="QGI9" s="222"/>
      <c r="QGJ9" s="222"/>
      <c r="QGK9" s="222"/>
      <c r="QGL9" s="222"/>
      <c r="QGM9" s="222"/>
      <c r="QGN9" s="222"/>
      <c r="QGO9" s="222"/>
      <c r="QGP9" s="222"/>
      <c r="QGQ9" s="222"/>
      <c r="QGR9" s="222"/>
      <c r="QGS9" s="222"/>
      <c r="QGT9" s="222"/>
      <c r="QGU9" s="222"/>
      <c r="QGV9" s="222"/>
      <c r="QGW9" s="222"/>
      <c r="QGX9" s="222"/>
      <c r="QGY9" s="222"/>
      <c r="QGZ9" s="222"/>
      <c r="QHA9" s="222"/>
      <c r="QHB9" s="222"/>
      <c r="QHC9" s="222"/>
      <c r="QHD9" s="222"/>
      <c r="QHE9" s="222"/>
      <c r="QHF9" s="222"/>
      <c r="QHG9" s="222"/>
      <c r="QHH9" s="222"/>
      <c r="QHI9" s="222"/>
      <c r="QHJ9" s="222"/>
      <c r="QHK9" s="222"/>
      <c r="QHL9" s="222"/>
      <c r="QHM9" s="222"/>
      <c r="QHN9" s="222"/>
      <c r="QHO9" s="222"/>
      <c r="QHP9" s="222"/>
      <c r="QHQ9" s="222"/>
      <c r="QHR9" s="222"/>
      <c r="QHS9" s="222"/>
      <c r="QHT9" s="222"/>
      <c r="QHU9" s="222"/>
      <c r="QHV9" s="222"/>
      <c r="QHW9" s="222"/>
      <c r="QHX9" s="222"/>
      <c r="QHY9" s="222"/>
      <c r="QHZ9" s="222"/>
      <c r="QIA9" s="222"/>
      <c r="QIB9" s="222"/>
      <c r="QIC9" s="222"/>
      <c r="QID9" s="222"/>
      <c r="QIE9" s="222"/>
      <c r="QIF9" s="222"/>
      <c r="QIG9" s="222"/>
      <c r="QIH9" s="222"/>
      <c r="QII9" s="222"/>
      <c r="QIJ9" s="222"/>
      <c r="QIK9" s="222"/>
      <c r="QIL9" s="222"/>
      <c r="QIM9" s="222"/>
      <c r="QIN9" s="222"/>
      <c r="QIO9" s="222"/>
      <c r="QIP9" s="222"/>
      <c r="QIQ9" s="222"/>
      <c r="QIR9" s="222"/>
      <c r="QIS9" s="222"/>
      <c r="QIT9" s="222"/>
      <c r="QIU9" s="222"/>
      <c r="QIV9" s="222"/>
      <c r="QIW9" s="222"/>
      <c r="QIX9" s="222"/>
      <c r="QIY9" s="222"/>
      <c r="QIZ9" s="222"/>
      <c r="QJA9" s="222"/>
      <c r="QJB9" s="222"/>
      <c r="QJC9" s="222"/>
      <c r="QJD9" s="222"/>
      <c r="QJE9" s="222"/>
      <c r="QJF9" s="222"/>
      <c r="QJG9" s="222"/>
      <c r="QJH9" s="222"/>
      <c r="QJI9" s="222"/>
      <c r="QJJ9" s="222"/>
      <c r="QJK9" s="222"/>
      <c r="QJL9" s="222"/>
      <c r="QJM9" s="222"/>
      <c r="QJN9" s="222"/>
      <c r="QJO9" s="222"/>
      <c r="QJP9" s="222"/>
      <c r="QJQ9" s="222"/>
      <c r="QJR9" s="222"/>
      <c r="QJS9" s="222"/>
      <c r="QJT9" s="222"/>
      <c r="QJU9" s="222"/>
      <c r="QJV9" s="222"/>
      <c r="QJW9" s="222"/>
      <c r="QJX9" s="222"/>
      <c r="QJY9" s="222"/>
      <c r="QJZ9" s="222"/>
      <c r="QKA9" s="222"/>
      <c r="QKB9" s="222"/>
      <c r="QKC9" s="222"/>
      <c r="QKD9" s="222"/>
      <c r="QKE9" s="222"/>
      <c r="QKF9" s="222"/>
      <c r="QKG9" s="222"/>
      <c r="QKH9" s="222"/>
      <c r="QKI9" s="222"/>
      <c r="QKJ9" s="222"/>
      <c r="QKK9" s="222"/>
      <c r="QKL9" s="222"/>
      <c r="QKM9" s="222"/>
      <c r="QKN9" s="222"/>
      <c r="QKO9" s="222"/>
      <c r="QKP9" s="222"/>
      <c r="QKQ9" s="222"/>
      <c r="QKR9" s="222"/>
      <c r="QKS9" s="222"/>
      <c r="QKT9" s="222"/>
      <c r="QKU9" s="222"/>
      <c r="QKV9" s="222"/>
      <c r="QKW9" s="222"/>
      <c r="QKX9" s="222"/>
      <c r="QKY9" s="222"/>
      <c r="QKZ9" s="222"/>
      <c r="QLA9" s="222"/>
      <c r="QLB9" s="222"/>
      <c r="QLC9" s="222"/>
      <c r="QLD9" s="222"/>
      <c r="QLE9" s="222"/>
      <c r="QLF9" s="222"/>
      <c r="QLG9" s="222"/>
      <c r="QLH9" s="222"/>
      <c r="QLI9" s="222"/>
      <c r="QLJ9" s="222"/>
      <c r="QLK9" s="222"/>
      <c r="QLL9" s="222"/>
      <c r="QLM9" s="222"/>
      <c r="QLN9" s="222"/>
      <c r="QLO9" s="222"/>
      <c r="QLP9" s="222"/>
      <c r="QLQ9" s="222"/>
      <c r="QLR9" s="222"/>
      <c r="QLS9" s="222"/>
      <c r="QLT9" s="222"/>
      <c r="QLU9" s="222"/>
      <c r="QLV9" s="222"/>
      <c r="QLW9" s="222"/>
      <c r="QLX9" s="222"/>
      <c r="QLY9" s="222"/>
      <c r="QLZ9" s="222"/>
      <c r="QMA9" s="222"/>
      <c r="QMB9" s="222"/>
      <c r="QMC9" s="222"/>
      <c r="QMD9" s="222"/>
      <c r="QME9" s="222"/>
      <c r="QMF9" s="222"/>
      <c r="QMG9" s="222"/>
      <c r="QMH9" s="222"/>
      <c r="QMI9" s="222"/>
      <c r="QMJ9" s="222"/>
      <c r="QMK9" s="222"/>
      <c r="QML9" s="222"/>
      <c r="QMM9" s="222"/>
      <c r="QMN9" s="222"/>
      <c r="QMO9" s="222"/>
      <c r="QMP9" s="222"/>
      <c r="QMQ9" s="222"/>
      <c r="QMR9" s="222"/>
      <c r="QMS9" s="222"/>
      <c r="QMT9" s="222"/>
      <c r="QMU9" s="222"/>
      <c r="QMV9" s="222"/>
      <c r="QMW9" s="222"/>
      <c r="QMX9" s="222"/>
      <c r="QMY9" s="222"/>
      <c r="QMZ9" s="222"/>
      <c r="QNA9" s="222"/>
      <c r="QNB9" s="222"/>
      <c r="QNC9" s="222"/>
      <c r="QND9" s="222"/>
      <c r="QNE9" s="222"/>
      <c r="QNF9" s="222"/>
      <c r="QNG9" s="222"/>
      <c r="QNH9" s="222"/>
      <c r="QNI9" s="222"/>
      <c r="QNJ9" s="222"/>
      <c r="QNK9" s="222"/>
      <c r="QNL9" s="222"/>
      <c r="QNM9" s="222"/>
      <c r="QNN9" s="222"/>
      <c r="QNO9" s="222"/>
      <c r="QNP9" s="222"/>
      <c r="QNQ9" s="222"/>
      <c r="QNR9" s="222"/>
      <c r="QNS9" s="222"/>
      <c r="QNT9" s="222"/>
      <c r="QNU9" s="222"/>
      <c r="QNV9" s="222"/>
      <c r="QNW9" s="222"/>
      <c r="QNX9" s="222"/>
      <c r="QNY9" s="222"/>
      <c r="QNZ9" s="222"/>
      <c r="QOA9" s="222"/>
      <c r="QOB9" s="222"/>
      <c r="QOC9" s="222"/>
      <c r="QOD9" s="222"/>
      <c r="QOE9" s="222"/>
      <c r="QOF9" s="222"/>
      <c r="QOG9" s="222"/>
      <c r="QOH9" s="222"/>
      <c r="QOI9" s="222"/>
      <c r="QOJ9" s="222"/>
      <c r="QOK9" s="222"/>
      <c r="QOL9" s="222"/>
      <c r="QOM9" s="222"/>
      <c r="QON9" s="222"/>
      <c r="QOO9" s="222"/>
      <c r="QOP9" s="222"/>
      <c r="QOQ9" s="222"/>
      <c r="QOR9" s="222"/>
      <c r="QOS9" s="222"/>
      <c r="QOT9" s="222"/>
      <c r="QOU9" s="222"/>
      <c r="QOV9" s="222"/>
      <c r="QOW9" s="222"/>
      <c r="QOX9" s="222"/>
      <c r="QOY9" s="222"/>
      <c r="QOZ9" s="222"/>
      <c r="QPA9" s="222"/>
      <c r="QPB9" s="222"/>
      <c r="QPC9" s="222"/>
      <c r="QPD9" s="222"/>
      <c r="QPE9" s="222"/>
      <c r="QPF9" s="222"/>
      <c r="QPG9" s="222"/>
      <c r="QPH9" s="222"/>
      <c r="QPI9" s="222"/>
      <c r="QPJ9" s="222"/>
      <c r="QPK9" s="222"/>
      <c r="QPL9" s="222"/>
      <c r="QPM9" s="222"/>
      <c r="QPN9" s="222"/>
      <c r="QPO9" s="222"/>
      <c r="QPP9" s="222"/>
      <c r="QPQ9" s="222"/>
      <c r="QPR9" s="222"/>
      <c r="QPS9" s="222"/>
      <c r="QPT9" s="222"/>
      <c r="QPU9" s="222"/>
      <c r="QPV9" s="222"/>
      <c r="QPW9" s="222"/>
      <c r="QPX9" s="222"/>
      <c r="QPY9" s="222"/>
      <c r="QPZ9" s="222"/>
      <c r="QQA9" s="222"/>
      <c r="QQB9" s="222"/>
      <c r="QQC9" s="222"/>
      <c r="QQD9" s="222"/>
      <c r="QQE9" s="222"/>
      <c r="QQF9" s="222"/>
      <c r="QQG9" s="222"/>
      <c r="QQH9" s="222"/>
      <c r="QQI9" s="222"/>
      <c r="QQJ9" s="222"/>
      <c r="QQK9" s="222"/>
      <c r="QQL9" s="222"/>
      <c r="QQM9" s="222"/>
      <c r="QQN9" s="222"/>
      <c r="QQO9" s="222"/>
      <c r="QQP9" s="222"/>
      <c r="QQQ9" s="222"/>
      <c r="QQR9" s="222"/>
      <c r="QQS9" s="222"/>
      <c r="QQT9" s="222"/>
      <c r="QQU9" s="222"/>
      <c r="QQV9" s="222"/>
      <c r="QQW9" s="222"/>
      <c r="QQX9" s="222"/>
      <c r="QQY9" s="222"/>
      <c r="QQZ9" s="222"/>
      <c r="QRA9" s="222"/>
      <c r="QRB9" s="222"/>
      <c r="QRC9" s="222"/>
      <c r="QRD9" s="222"/>
      <c r="QRE9" s="222"/>
      <c r="QRF9" s="222"/>
      <c r="QRG9" s="222"/>
      <c r="QRH9" s="222"/>
      <c r="QRI9" s="222"/>
      <c r="QRJ9" s="222"/>
      <c r="QRK9" s="222"/>
      <c r="QRL9" s="222"/>
      <c r="QRM9" s="222"/>
      <c r="QRN9" s="222"/>
      <c r="QRO9" s="222"/>
      <c r="QRP9" s="222"/>
      <c r="QRQ9" s="222"/>
      <c r="QRR9" s="222"/>
      <c r="QRS9" s="222"/>
      <c r="QRT9" s="222"/>
      <c r="QRU9" s="222"/>
      <c r="QRV9" s="222"/>
      <c r="QRW9" s="222"/>
      <c r="QRX9" s="222"/>
      <c r="QRY9" s="222"/>
      <c r="QRZ9" s="222"/>
      <c r="QSA9" s="222"/>
      <c r="QSB9" s="222"/>
      <c r="QSC9" s="222"/>
      <c r="QSD9" s="222"/>
      <c r="QSE9" s="222"/>
      <c r="QSF9" s="222"/>
      <c r="QSG9" s="222"/>
      <c r="QSH9" s="222"/>
      <c r="QSI9" s="222"/>
      <c r="QSJ9" s="222"/>
      <c r="QSK9" s="222"/>
      <c r="QSL9" s="222"/>
      <c r="QSM9" s="222"/>
      <c r="QSN9" s="222"/>
      <c r="QSO9" s="222"/>
      <c r="QSP9" s="222"/>
      <c r="QSQ9" s="222"/>
      <c r="QSR9" s="222"/>
      <c r="QSS9" s="222"/>
      <c r="QST9" s="222"/>
      <c r="QSU9" s="222"/>
      <c r="QSV9" s="222"/>
      <c r="QSW9" s="222"/>
      <c r="QSX9" s="222"/>
      <c r="QSY9" s="222"/>
      <c r="QSZ9" s="222"/>
      <c r="QTA9" s="222"/>
      <c r="QTB9" s="222"/>
      <c r="QTC9" s="222"/>
      <c r="QTD9" s="222"/>
      <c r="QTE9" s="222"/>
      <c r="QTF9" s="222"/>
      <c r="QTG9" s="222"/>
      <c r="QTH9" s="222"/>
      <c r="QTI9" s="222"/>
      <c r="QTJ9" s="222"/>
      <c r="QTK9" s="222"/>
      <c r="QTL9" s="222"/>
      <c r="QTM9" s="222"/>
      <c r="QTN9" s="222"/>
      <c r="QTO9" s="222"/>
      <c r="QTP9" s="222"/>
      <c r="QTQ9" s="222"/>
      <c r="QTR9" s="222"/>
      <c r="QTS9" s="222"/>
      <c r="QTT9" s="222"/>
      <c r="QTU9" s="222"/>
      <c r="QTV9" s="222"/>
      <c r="QTW9" s="222"/>
      <c r="QTX9" s="222"/>
      <c r="QTY9" s="222"/>
      <c r="QTZ9" s="222"/>
      <c r="QUA9" s="222"/>
      <c r="QUB9" s="222"/>
      <c r="QUC9" s="222"/>
      <c r="QUD9" s="222"/>
      <c r="QUE9" s="222"/>
      <c r="QUF9" s="222"/>
      <c r="QUG9" s="222"/>
      <c r="QUH9" s="222"/>
      <c r="QUI9" s="222"/>
      <c r="QUJ9" s="222"/>
      <c r="QUK9" s="222"/>
      <c r="QUL9" s="222"/>
      <c r="QUM9" s="222"/>
      <c r="QUN9" s="222"/>
      <c r="QUO9" s="222"/>
      <c r="QUP9" s="222"/>
      <c r="QUQ9" s="222"/>
      <c r="QUR9" s="222"/>
      <c r="QUS9" s="222"/>
      <c r="QUT9" s="222"/>
      <c r="QUU9" s="222"/>
      <c r="QUV9" s="222"/>
      <c r="QUW9" s="222"/>
      <c r="QUX9" s="222"/>
      <c r="QUY9" s="222"/>
      <c r="QUZ9" s="222"/>
      <c r="QVA9" s="222"/>
      <c r="QVB9" s="222"/>
      <c r="QVC9" s="222"/>
      <c r="QVD9" s="222"/>
      <c r="QVE9" s="222"/>
      <c r="QVF9" s="222"/>
      <c r="QVG9" s="222"/>
      <c r="QVH9" s="222"/>
      <c r="QVI9" s="222"/>
      <c r="QVJ9" s="222"/>
      <c r="QVK9" s="222"/>
      <c r="QVL9" s="222"/>
      <c r="QVM9" s="222"/>
      <c r="QVN9" s="222"/>
      <c r="QVO9" s="222"/>
      <c r="QVP9" s="222"/>
      <c r="QVQ9" s="222"/>
      <c r="QVR9" s="222"/>
      <c r="QVS9" s="222"/>
      <c r="QVT9" s="222"/>
      <c r="QVU9" s="222"/>
      <c r="QVV9" s="222"/>
      <c r="QVW9" s="222"/>
      <c r="QVX9" s="222"/>
      <c r="QVY9" s="222"/>
      <c r="QVZ9" s="222"/>
      <c r="QWA9" s="222"/>
      <c r="QWB9" s="222"/>
      <c r="QWC9" s="222"/>
      <c r="QWD9" s="222"/>
      <c r="QWE9" s="222"/>
      <c r="QWF9" s="222"/>
      <c r="QWG9" s="222"/>
      <c r="QWH9" s="222"/>
      <c r="QWI9" s="222"/>
      <c r="QWJ9" s="222"/>
      <c r="QWK9" s="222"/>
      <c r="QWL9" s="222"/>
      <c r="QWM9" s="222"/>
      <c r="QWN9" s="222"/>
      <c r="QWO9" s="222"/>
      <c r="QWP9" s="222"/>
      <c r="QWQ9" s="222"/>
      <c r="QWR9" s="222"/>
      <c r="QWS9" s="222"/>
      <c r="QWT9" s="222"/>
      <c r="QWU9" s="222"/>
      <c r="QWV9" s="222"/>
      <c r="QWW9" s="222"/>
      <c r="QWX9" s="222"/>
      <c r="QWY9" s="222"/>
      <c r="QWZ9" s="222"/>
      <c r="QXA9" s="222"/>
      <c r="QXB9" s="222"/>
      <c r="QXC9" s="222"/>
      <c r="QXD9" s="222"/>
      <c r="QXE9" s="222"/>
      <c r="QXF9" s="222"/>
      <c r="QXG9" s="222"/>
      <c r="QXH9" s="222"/>
      <c r="QXI9" s="222"/>
      <c r="QXJ9" s="222"/>
      <c r="QXK9" s="222"/>
      <c r="QXL9" s="222"/>
      <c r="QXM9" s="222"/>
      <c r="QXN9" s="222"/>
      <c r="QXO9" s="222"/>
      <c r="QXP9" s="222"/>
      <c r="QXQ9" s="222"/>
      <c r="QXR9" s="222"/>
      <c r="QXS9" s="222"/>
      <c r="QXT9" s="222"/>
      <c r="QXU9" s="222"/>
      <c r="QXV9" s="222"/>
      <c r="QXW9" s="222"/>
      <c r="QXX9" s="222"/>
      <c r="QXY9" s="222"/>
      <c r="QXZ9" s="222"/>
      <c r="QYA9" s="222"/>
      <c r="QYB9" s="222"/>
      <c r="QYC9" s="222"/>
      <c r="QYD9" s="222"/>
      <c r="QYE9" s="222"/>
      <c r="QYF9" s="222"/>
      <c r="QYG9" s="222"/>
      <c r="QYH9" s="222"/>
      <c r="QYI9" s="222"/>
      <c r="QYJ9" s="222"/>
      <c r="QYK9" s="222"/>
      <c r="QYL9" s="222"/>
      <c r="QYM9" s="222"/>
      <c r="QYN9" s="222"/>
      <c r="QYO9" s="222"/>
      <c r="QYP9" s="222"/>
      <c r="QYQ9" s="222"/>
      <c r="QYR9" s="222"/>
      <c r="QYS9" s="222"/>
      <c r="QYT9" s="222"/>
      <c r="QYU9" s="222"/>
      <c r="QYV9" s="222"/>
      <c r="QYW9" s="222"/>
      <c r="QYX9" s="222"/>
      <c r="QYY9" s="222"/>
      <c r="QYZ9" s="222"/>
      <c r="QZA9" s="222"/>
      <c r="QZB9" s="222"/>
      <c r="QZC9" s="222"/>
      <c r="QZD9" s="222"/>
      <c r="QZE9" s="222"/>
      <c r="QZF9" s="222"/>
      <c r="QZG9" s="222"/>
      <c r="QZH9" s="222"/>
      <c r="QZI9" s="222"/>
      <c r="QZJ9" s="222"/>
      <c r="QZK9" s="222"/>
      <c r="QZL9" s="222"/>
      <c r="QZM9" s="222"/>
      <c r="QZN9" s="222"/>
      <c r="QZO9" s="222"/>
      <c r="QZP9" s="222"/>
      <c r="QZQ9" s="222"/>
      <c r="QZR9" s="222"/>
      <c r="QZS9" s="222"/>
      <c r="QZT9" s="222"/>
      <c r="QZU9" s="222"/>
      <c r="QZV9" s="222"/>
      <c r="QZW9" s="222"/>
      <c r="QZX9" s="222"/>
      <c r="QZY9" s="222"/>
      <c r="QZZ9" s="222"/>
      <c r="RAA9" s="222"/>
      <c r="RAB9" s="222"/>
      <c r="RAC9" s="222"/>
      <c r="RAD9" s="222"/>
      <c r="RAE9" s="222"/>
      <c r="RAF9" s="222"/>
      <c r="RAG9" s="222"/>
      <c r="RAH9" s="222"/>
      <c r="RAI9" s="222"/>
      <c r="RAJ9" s="222"/>
      <c r="RAK9" s="222"/>
      <c r="RAL9" s="222"/>
      <c r="RAM9" s="222"/>
      <c r="RAN9" s="222"/>
      <c r="RAO9" s="222"/>
      <c r="RAP9" s="222"/>
      <c r="RAQ9" s="222"/>
      <c r="RAR9" s="222"/>
      <c r="RAS9" s="222"/>
      <c r="RAT9" s="222"/>
      <c r="RAU9" s="222"/>
      <c r="RAV9" s="222"/>
      <c r="RAW9" s="222"/>
      <c r="RAX9" s="222"/>
      <c r="RAY9" s="222"/>
      <c r="RAZ9" s="222"/>
      <c r="RBA9" s="222"/>
      <c r="RBB9" s="222"/>
      <c r="RBC9" s="222"/>
      <c r="RBD9" s="222"/>
      <c r="RBE9" s="222"/>
      <c r="RBF9" s="222"/>
      <c r="RBG9" s="222"/>
      <c r="RBH9" s="222"/>
      <c r="RBI9" s="222"/>
      <c r="RBJ9" s="222"/>
      <c r="RBK9" s="222"/>
      <c r="RBL9" s="222"/>
      <c r="RBM9" s="222"/>
      <c r="RBN9" s="222"/>
      <c r="RBO9" s="222"/>
      <c r="RBP9" s="222"/>
      <c r="RBQ9" s="222"/>
      <c r="RBR9" s="222"/>
      <c r="RBS9" s="222"/>
      <c r="RBT9" s="222"/>
      <c r="RBU9" s="222"/>
      <c r="RBV9" s="222"/>
      <c r="RBW9" s="222"/>
      <c r="RBX9" s="222"/>
      <c r="RBY9" s="222"/>
      <c r="RBZ9" s="222"/>
      <c r="RCA9" s="222"/>
      <c r="RCB9" s="222"/>
      <c r="RCC9" s="222"/>
      <c r="RCD9" s="222"/>
      <c r="RCE9" s="222"/>
      <c r="RCF9" s="222"/>
      <c r="RCG9" s="222"/>
      <c r="RCH9" s="222"/>
      <c r="RCI9" s="222"/>
      <c r="RCJ9" s="222"/>
      <c r="RCK9" s="222"/>
      <c r="RCL9" s="222"/>
      <c r="RCM9" s="222"/>
      <c r="RCN9" s="222"/>
      <c r="RCO9" s="222"/>
      <c r="RCP9" s="222"/>
      <c r="RCQ9" s="222"/>
      <c r="RCR9" s="222"/>
      <c r="RCS9" s="222"/>
      <c r="RCT9" s="222"/>
      <c r="RCU9" s="222"/>
      <c r="RCV9" s="222"/>
      <c r="RCW9" s="222"/>
      <c r="RCX9" s="222"/>
      <c r="RCY9" s="222"/>
      <c r="RCZ9" s="222"/>
      <c r="RDA9" s="222"/>
      <c r="RDB9" s="222"/>
      <c r="RDC9" s="222"/>
      <c r="RDD9" s="222"/>
      <c r="RDE9" s="222"/>
      <c r="RDF9" s="222"/>
      <c r="RDG9" s="222"/>
      <c r="RDH9" s="222"/>
      <c r="RDI9" s="222"/>
      <c r="RDJ9" s="222"/>
      <c r="RDK9" s="222"/>
      <c r="RDL9" s="222"/>
      <c r="RDM9" s="222"/>
      <c r="RDN9" s="222"/>
      <c r="RDO9" s="222"/>
      <c r="RDP9" s="222"/>
      <c r="RDQ9" s="222"/>
      <c r="RDR9" s="222"/>
      <c r="RDS9" s="222"/>
      <c r="RDT9" s="222"/>
      <c r="RDU9" s="222"/>
      <c r="RDV9" s="222"/>
      <c r="RDW9" s="222"/>
      <c r="RDX9" s="222"/>
      <c r="RDY9" s="222"/>
      <c r="RDZ9" s="222"/>
      <c r="REA9" s="222"/>
      <c r="REB9" s="222"/>
      <c r="REC9" s="222"/>
      <c r="RED9" s="222"/>
      <c r="REE9" s="222"/>
      <c r="REF9" s="222"/>
      <c r="REG9" s="222"/>
      <c r="REH9" s="222"/>
      <c r="REI9" s="222"/>
      <c r="REJ9" s="222"/>
      <c r="REK9" s="222"/>
      <c r="REL9" s="222"/>
      <c r="REM9" s="222"/>
      <c r="REN9" s="222"/>
      <c r="REO9" s="222"/>
      <c r="REP9" s="222"/>
      <c r="REQ9" s="222"/>
      <c r="RER9" s="222"/>
      <c r="RES9" s="222"/>
      <c r="RET9" s="222"/>
      <c r="REU9" s="222"/>
      <c r="REV9" s="222"/>
      <c r="REW9" s="222"/>
      <c r="REX9" s="222"/>
      <c r="REY9" s="222"/>
      <c r="REZ9" s="222"/>
      <c r="RFA9" s="222"/>
      <c r="RFB9" s="222"/>
      <c r="RFC9" s="222"/>
      <c r="RFD9" s="222"/>
      <c r="RFE9" s="222"/>
      <c r="RFF9" s="222"/>
      <c r="RFG9" s="222"/>
      <c r="RFH9" s="222"/>
      <c r="RFI9" s="222"/>
      <c r="RFJ9" s="222"/>
      <c r="RFK9" s="222"/>
      <c r="RFL9" s="222"/>
      <c r="RFM9" s="222"/>
      <c r="RFN9" s="222"/>
      <c r="RFO9" s="222"/>
      <c r="RFP9" s="222"/>
      <c r="RFQ9" s="222"/>
      <c r="RFR9" s="222"/>
      <c r="RFS9" s="222"/>
      <c r="RFT9" s="222"/>
      <c r="RFU9" s="222"/>
      <c r="RFV9" s="222"/>
      <c r="RFW9" s="222"/>
      <c r="RFX9" s="222"/>
      <c r="RFY9" s="222"/>
      <c r="RFZ9" s="222"/>
      <c r="RGA9" s="222"/>
      <c r="RGB9" s="222"/>
      <c r="RGC9" s="222"/>
      <c r="RGD9" s="222"/>
      <c r="RGE9" s="222"/>
      <c r="RGF9" s="222"/>
      <c r="RGG9" s="222"/>
      <c r="RGH9" s="222"/>
      <c r="RGI9" s="222"/>
      <c r="RGJ9" s="222"/>
      <c r="RGK9" s="222"/>
      <c r="RGL9" s="222"/>
      <c r="RGM9" s="222"/>
      <c r="RGN9" s="222"/>
      <c r="RGO9" s="222"/>
      <c r="RGP9" s="222"/>
      <c r="RGQ9" s="222"/>
      <c r="RGR9" s="222"/>
      <c r="RGS9" s="222"/>
      <c r="RGT9" s="222"/>
      <c r="RGU9" s="222"/>
      <c r="RGV9" s="222"/>
      <c r="RGW9" s="222"/>
      <c r="RGX9" s="222"/>
      <c r="RGY9" s="222"/>
      <c r="RGZ9" s="222"/>
      <c r="RHA9" s="222"/>
      <c r="RHB9" s="222"/>
      <c r="RHC9" s="222"/>
      <c r="RHD9" s="222"/>
      <c r="RHE9" s="222"/>
      <c r="RHF9" s="222"/>
      <c r="RHG9" s="222"/>
      <c r="RHH9" s="222"/>
      <c r="RHI9" s="222"/>
      <c r="RHJ9" s="222"/>
      <c r="RHK9" s="222"/>
      <c r="RHL9" s="222"/>
      <c r="RHM9" s="222"/>
      <c r="RHN9" s="222"/>
      <c r="RHO9" s="222"/>
      <c r="RHP9" s="222"/>
      <c r="RHQ9" s="222"/>
      <c r="RHR9" s="222"/>
      <c r="RHS9" s="222"/>
      <c r="RHT9" s="222"/>
      <c r="RHU9" s="222"/>
      <c r="RHV9" s="222"/>
      <c r="RHW9" s="222"/>
      <c r="RHX9" s="222"/>
      <c r="RHY9" s="222"/>
      <c r="RHZ9" s="222"/>
      <c r="RIA9" s="222"/>
      <c r="RIB9" s="222"/>
      <c r="RIC9" s="222"/>
      <c r="RID9" s="222"/>
      <c r="RIE9" s="222"/>
      <c r="RIF9" s="222"/>
      <c r="RIG9" s="222"/>
      <c r="RIH9" s="222"/>
      <c r="RII9" s="222"/>
      <c r="RIJ9" s="222"/>
      <c r="RIK9" s="222"/>
      <c r="RIL9" s="222"/>
      <c r="RIM9" s="222"/>
      <c r="RIN9" s="222"/>
      <c r="RIO9" s="222"/>
      <c r="RIP9" s="222"/>
      <c r="RIQ9" s="222"/>
      <c r="RIR9" s="222"/>
      <c r="RIS9" s="222"/>
      <c r="RIT9" s="222"/>
      <c r="RIU9" s="222"/>
      <c r="RIV9" s="222"/>
      <c r="RIW9" s="222"/>
      <c r="RIX9" s="222"/>
      <c r="RIY9" s="222"/>
      <c r="RIZ9" s="222"/>
      <c r="RJA9" s="222"/>
      <c r="RJB9" s="222"/>
      <c r="RJC9" s="222"/>
      <c r="RJD9" s="222"/>
      <c r="RJE9" s="222"/>
      <c r="RJF9" s="222"/>
      <c r="RJG9" s="222"/>
      <c r="RJH9" s="222"/>
      <c r="RJI9" s="222"/>
      <c r="RJJ9" s="222"/>
      <c r="RJK9" s="222"/>
      <c r="RJL9" s="222"/>
      <c r="RJM9" s="222"/>
      <c r="RJN9" s="222"/>
      <c r="RJO9" s="222"/>
      <c r="RJP9" s="222"/>
      <c r="RJQ9" s="222"/>
      <c r="RJR9" s="222"/>
      <c r="RJS9" s="222"/>
      <c r="RJT9" s="222"/>
      <c r="RJU9" s="222"/>
      <c r="RJV9" s="222"/>
      <c r="RJW9" s="222"/>
      <c r="RJX9" s="222"/>
      <c r="RJY9" s="222"/>
      <c r="RJZ9" s="222"/>
      <c r="RKA9" s="222"/>
      <c r="RKB9" s="222"/>
      <c r="RKC9" s="222"/>
      <c r="RKD9" s="222"/>
      <c r="RKE9" s="222"/>
      <c r="RKF9" s="222"/>
      <c r="RKG9" s="222"/>
      <c r="RKH9" s="222"/>
      <c r="RKI9" s="222"/>
      <c r="RKJ9" s="222"/>
      <c r="RKK9" s="222"/>
      <c r="RKL9" s="222"/>
      <c r="RKM9" s="222"/>
      <c r="RKN9" s="222"/>
      <c r="RKO9" s="222"/>
      <c r="RKP9" s="222"/>
      <c r="RKQ9" s="222"/>
      <c r="RKR9" s="222"/>
      <c r="RKS9" s="222"/>
      <c r="RKT9" s="222"/>
      <c r="RKU9" s="222"/>
      <c r="RKV9" s="222"/>
      <c r="RKW9" s="222"/>
      <c r="RKX9" s="222"/>
      <c r="RKY9" s="222"/>
      <c r="RKZ9" s="222"/>
      <c r="RLA9" s="222"/>
      <c r="RLB9" s="222"/>
      <c r="RLC9" s="222"/>
      <c r="RLD9" s="222"/>
      <c r="RLE9" s="222"/>
      <c r="RLF9" s="222"/>
      <c r="RLG9" s="222"/>
      <c r="RLH9" s="222"/>
      <c r="RLI9" s="222"/>
      <c r="RLJ9" s="222"/>
      <c r="RLK9" s="222"/>
      <c r="RLL9" s="222"/>
      <c r="RLM9" s="222"/>
      <c r="RLN9" s="222"/>
      <c r="RLO9" s="222"/>
      <c r="RLP9" s="222"/>
      <c r="RLQ9" s="222"/>
      <c r="RLR9" s="222"/>
      <c r="RLS9" s="222"/>
      <c r="RLT9" s="222"/>
      <c r="RLU9" s="222"/>
      <c r="RLV9" s="222"/>
      <c r="RLW9" s="222"/>
      <c r="RLX9" s="222"/>
      <c r="RLY9" s="222"/>
      <c r="RLZ9" s="222"/>
      <c r="RMA9" s="222"/>
      <c r="RMB9" s="222"/>
      <c r="RMC9" s="222"/>
      <c r="RMD9" s="222"/>
      <c r="RME9" s="222"/>
      <c r="RMF9" s="222"/>
      <c r="RMG9" s="222"/>
      <c r="RMH9" s="222"/>
      <c r="RMI9" s="222"/>
      <c r="RMJ9" s="222"/>
      <c r="RMK9" s="222"/>
      <c r="RML9" s="222"/>
      <c r="RMM9" s="222"/>
      <c r="RMN9" s="222"/>
      <c r="RMO9" s="222"/>
      <c r="RMP9" s="222"/>
      <c r="RMQ9" s="222"/>
      <c r="RMR9" s="222"/>
      <c r="RMS9" s="222"/>
      <c r="RMT9" s="222"/>
      <c r="RMU9" s="222"/>
      <c r="RMV9" s="222"/>
      <c r="RMW9" s="222"/>
      <c r="RMX9" s="222"/>
      <c r="RMY9" s="222"/>
      <c r="RMZ9" s="222"/>
      <c r="RNA9" s="222"/>
      <c r="RNB9" s="222"/>
      <c r="RNC9" s="222"/>
      <c r="RND9" s="222"/>
      <c r="RNE9" s="222"/>
      <c r="RNF9" s="222"/>
      <c r="RNG9" s="222"/>
      <c r="RNH9" s="222"/>
      <c r="RNI9" s="222"/>
      <c r="RNJ9" s="222"/>
      <c r="RNK9" s="222"/>
      <c r="RNL9" s="222"/>
      <c r="RNM9" s="222"/>
      <c r="RNN9" s="222"/>
      <c r="RNO9" s="222"/>
      <c r="RNP9" s="222"/>
      <c r="RNQ9" s="222"/>
      <c r="RNR9" s="222"/>
      <c r="RNS9" s="222"/>
      <c r="RNT9" s="222"/>
      <c r="RNU9" s="222"/>
      <c r="RNV9" s="222"/>
      <c r="RNW9" s="222"/>
      <c r="RNX9" s="222"/>
      <c r="RNY9" s="222"/>
      <c r="RNZ9" s="222"/>
      <c r="ROA9" s="222"/>
      <c r="ROB9" s="222"/>
      <c r="ROC9" s="222"/>
      <c r="ROD9" s="222"/>
      <c r="ROE9" s="222"/>
      <c r="ROF9" s="222"/>
      <c r="ROG9" s="222"/>
      <c r="ROH9" s="222"/>
      <c r="ROI9" s="222"/>
      <c r="ROJ9" s="222"/>
      <c r="ROK9" s="222"/>
      <c r="ROL9" s="222"/>
      <c r="ROM9" s="222"/>
      <c r="RON9" s="222"/>
      <c r="ROO9" s="222"/>
      <c r="ROP9" s="222"/>
      <c r="ROQ9" s="222"/>
      <c r="ROR9" s="222"/>
      <c r="ROS9" s="222"/>
      <c r="ROT9" s="222"/>
      <c r="ROU9" s="222"/>
      <c r="ROV9" s="222"/>
      <c r="ROW9" s="222"/>
      <c r="ROX9" s="222"/>
      <c r="ROY9" s="222"/>
      <c r="ROZ9" s="222"/>
      <c r="RPA9" s="222"/>
      <c r="RPB9" s="222"/>
      <c r="RPC9" s="222"/>
      <c r="RPD9" s="222"/>
      <c r="RPE9" s="222"/>
      <c r="RPF9" s="222"/>
      <c r="RPG9" s="222"/>
      <c r="RPH9" s="222"/>
      <c r="RPI9" s="222"/>
      <c r="RPJ9" s="222"/>
      <c r="RPK9" s="222"/>
      <c r="RPL9" s="222"/>
      <c r="RPM9" s="222"/>
      <c r="RPN9" s="222"/>
      <c r="RPO9" s="222"/>
      <c r="RPP9" s="222"/>
      <c r="RPQ9" s="222"/>
      <c r="RPR9" s="222"/>
      <c r="RPS9" s="222"/>
      <c r="RPT9" s="222"/>
      <c r="RPU9" s="222"/>
      <c r="RPV9" s="222"/>
      <c r="RPW9" s="222"/>
      <c r="RPX9" s="222"/>
      <c r="RPY9" s="222"/>
      <c r="RPZ9" s="222"/>
      <c r="RQA9" s="222"/>
      <c r="RQB9" s="222"/>
      <c r="RQC9" s="222"/>
      <c r="RQD9" s="222"/>
      <c r="RQE9" s="222"/>
      <c r="RQF9" s="222"/>
      <c r="RQG9" s="222"/>
      <c r="RQH9" s="222"/>
      <c r="RQI9" s="222"/>
      <c r="RQJ9" s="222"/>
      <c r="RQK9" s="222"/>
      <c r="RQL9" s="222"/>
      <c r="RQM9" s="222"/>
      <c r="RQN9" s="222"/>
      <c r="RQO9" s="222"/>
      <c r="RQP9" s="222"/>
      <c r="RQQ9" s="222"/>
      <c r="RQR9" s="222"/>
      <c r="RQS9" s="222"/>
      <c r="RQT9" s="222"/>
      <c r="RQU9" s="222"/>
      <c r="RQV9" s="222"/>
      <c r="RQW9" s="222"/>
      <c r="RQX9" s="222"/>
      <c r="RQY9" s="222"/>
      <c r="RQZ9" s="222"/>
      <c r="RRA9" s="222"/>
      <c r="RRB9" s="222"/>
      <c r="RRC9" s="222"/>
      <c r="RRD9" s="222"/>
      <c r="RRE9" s="222"/>
      <c r="RRF9" s="222"/>
      <c r="RRG9" s="222"/>
      <c r="RRH9" s="222"/>
      <c r="RRI9" s="222"/>
      <c r="RRJ9" s="222"/>
      <c r="RRK9" s="222"/>
      <c r="RRL9" s="222"/>
      <c r="RRM9" s="222"/>
      <c r="RRN9" s="222"/>
      <c r="RRO9" s="222"/>
      <c r="RRP9" s="222"/>
      <c r="RRQ9" s="222"/>
      <c r="RRR9" s="222"/>
      <c r="RRS9" s="222"/>
      <c r="RRT9" s="222"/>
      <c r="RRU9" s="222"/>
      <c r="RRV9" s="222"/>
      <c r="RRW9" s="222"/>
      <c r="RRX9" s="222"/>
      <c r="RRY9" s="222"/>
      <c r="RRZ9" s="222"/>
      <c r="RSA9" s="222"/>
      <c r="RSB9" s="222"/>
      <c r="RSC9" s="222"/>
      <c r="RSD9" s="222"/>
      <c r="RSE9" s="222"/>
      <c r="RSF9" s="222"/>
      <c r="RSG9" s="222"/>
      <c r="RSH9" s="222"/>
      <c r="RSI9" s="222"/>
      <c r="RSJ9" s="222"/>
      <c r="RSK9" s="222"/>
      <c r="RSL9" s="222"/>
      <c r="RSM9" s="222"/>
      <c r="RSN9" s="222"/>
      <c r="RSO9" s="222"/>
      <c r="RSP9" s="222"/>
      <c r="RSQ9" s="222"/>
      <c r="RSR9" s="222"/>
      <c r="RSS9" s="222"/>
      <c r="RST9" s="222"/>
      <c r="RSU9" s="222"/>
      <c r="RSV9" s="222"/>
      <c r="RSW9" s="222"/>
      <c r="RSX9" s="222"/>
      <c r="RSY9" s="222"/>
      <c r="RSZ9" s="222"/>
      <c r="RTA9" s="222"/>
      <c r="RTB9" s="222"/>
      <c r="RTC9" s="222"/>
      <c r="RTD9" s="222"/>
      <c r="RTE9" s="222"/>
      <c r="RTF9" s="222"/>
      <c r="RTG9" s="222"/>
      <c r="RTH9" s="222"/>
      <c r="RTI9" s="222"/>
      <c r="RTJ9" s="222"/>
      <c r="RTK9" s="222"/>
      <c r="RTL9" s="222"/>
      <c r="RTM9" s="222"/>
      <c r="RTN9" s="222"/>
      <c r="RTO9" s="222"/>
      <c r="RTP9" s="222"/>
      <c r="RTQ9" s="222"/>
      <c r="RTR9" s="222"/>
      <c r="RTS9" s="222"/>
      <c r="RTT9" s="222"/>
      <c r="RTU9" s="222"/>
      <c r="RTV9" s="222"/>
      <c r="RTW9" s="222"/>
      <c r="RTX9" s="222"/>
      <c r="RTY9" s="222"/>
      <c r="RTZ9" s="222"/>
      <c r="RUA9" s="222"/>
      <c r="RUB9" s="222"/>
      <c r="RUC9" s="222"/>
      <c r="RUD9" s="222"/>
      <c r="RUE9" s="222"/>
      <c r="RUF9" s="222"/>
      <c r="RUG9" s="222"/>
      <c r="RUH9" s="222"/>
      <c r="RUI9" s="222"/>
      <c r="RUJ9" s="222"/>
      <c r="RUK9" s="222"/>
      <c r="RUL9" s="222"/>
      <c r="RUM9" s="222"/>
      <c r="RUN9" s="222"/>
      <c r="RUO9" s="222"/>
      <c r="RUP9" s="222"/>
      <c r="RUQ9" s="222"/>
      <c r="RUR9" s="222"/>
      <c r="RUS9" s="222"/>
      <c r="RUT9" s="222"/>
      <c r="RUU9" s="222"/>
      <c r="RUV9" s="222"/>
      <c r="RUW9" s="222"/>
      <c r="RUX9" s="222"/>
      <c r="RUY9" s="222"/>
      <c r="RUZ9" s="222"/>
      <c r="RVA9" s="222"/>
      <c r="RVB9" s="222"/>
      <c r="RVC9" s="222"/>
      <c r="RVD9" s="222"/>
      <c r="RVE9" s="222"/>
      <c r="RVF9" s="222"/>
      <c r="RVG9" s="222"/>
      <c r="RVH9" s="222"/>
      <c r="RVI9" s="222"/>
      <c r="RVJ9" s="222"/>
      <c r="RVK9" s="222"/>
      <c r="RVL9" s="222"/>
      <c r="RVM9" s="222"/>
      <c r="RVN9" s="222"/>
      <c r="RVO9" s="222"/>
      <c r="RVP9" s="222"/>
      <c r="RVQ9" s="222"/>
      <c r="RVR9" s="222"/>
      <c r="RVS9" s="222"/>
      <c r="RVT9" s="222"/>
      <c r="RVU9" s="222"/>
      <c r="RVV9" s="222"/>
      <c r="RVW9" s="222"/>
      <c r="RVX9" s="222"/>
      <c r="RVY9" s="222"/>
      <c r="RVZ9" s="222"/>
      <c r="RWA9" s="222"/>
      <c r="RWB9" s="222"/>
      <c r="RWC9" s="222"/>
      <c r="RWD9" s="222"/>
      <c r="RWE9" s="222"/>
      <c r="RWF9" s="222"/>
      <c r="RWG9" s="222"/>
      <c r="RWH9" s="222"/>
      <c r="RWI9" s="222"/>
      <c r="RWJ9" s="222"/>
      <c r="RWK9" s="222"/>
      <c r="RWL9" s="222"/>
      <c r="RWM9" s="222"/>
      <c r="RWN9" s="222"/>
      <c r="RWO9" s="222"/>
      <c r="RWP9" s="222"/>
      <c r="RWQ9" s="222"/>
      <c r="RWR9" s="222"/>
      <c r="RWS9" s="222"/>
      <c r="RWT9" s="222"/>
      <c r="RWU9" s="222"/>
      <c r="RWV9" s="222"/>
      <c r="RWW9" s="222"/>
      <c r="RWX9" s="222"/>
      <c r="RWY9" s="222"/>
      <c r="RWZ9" s="222"/>
      <c r="RXA9" s="222"/>
      <c r="RXB9" s="222"/>
      <c r="RXC9" s="222"/>
      <c r="RXD9" s="222"/>
      <c r="RXE9" s="222"/>
      <c r="RXF9" s="222"/>
      <c r="RXG9" s="222"/>
      <c r="RXH9" s="222"/>
      <c r="RXI9" s="222"/>
      <c r="RXJ9" s="222"/>
      <c r="RXK9" s="222"/>
      <c r="RXL9" s="222"/>
      <c r="RXM9" s="222"/>
      <c r="RXN9" s="222"/>
      <c r="RXO9" s="222"/>
      <c r="RXP9" s="222"/>
      <c r="RXQ9" s="222"/>
      <c r="RXR9" s="222"/>
      <c r="RXS9" s="222"/>
      <c r="RXT9" s="222"/>
      <c r="RXU9" s="222"/>
      <c r="RXV9" s="222"/>
      <c r="RXW9" s="222"/>
      <c r="RXX9" s="222"/>
      <c r="RXY9" s="222"/>
      <c r="RXZ9" s="222"/>
      <c r="RYA9" s="222"/>
      <c r="RYB9" s="222"/>
      <c r="RYC9" s="222"/>
      <c r="RYD9" s="222"/>
      <c r="RYE9" s="222"/>
      <c r="RYF9" s="222"/>
      <c r="RYG9" s="222"/>
      <c r="RYH9" s="222"/>
      <c r="RYI9" s="222"/>
      <c r="RYJ9" s="222"/>
      <c r="RYK9" s="222"/>
      <c r="RYL9" s="222"/>
      <c r="RYM9" s="222"/>
      <c r="RYN9" s="222"/>
      <c r="RYO9" s="222"/>
      <c r="RYP9" s="222"/>
      <c r="RYQ9" s="222"/>
      <c r="RYR9" s="222"/>
      <c r="RYS9" s="222"/>
      <c r="RYT9" s="222"/>
      <c r="RYU9" s="222"/>
      <c r="RYV9" s="222"/>
      <c r="RYW9" s="222"/>
      <c r="RYX9" s="222"/>
      <c r="RYY9" s="222"/>
      <c r="RYZ9" s="222"/>
      <c r="RZA9" s="222"/>
      <c r="RZB9" s="222"/>
      <c r="RZC9" s="222"/>
      <c r="RZD9" s="222"/>
      <c r="RZE9" s="222"/>
      <c r="RZF9" s="222"/>
      <c r="RZG9" s="222"/>
      <c r="RZH9" s="222"/>
      <c r="RZI9" s="222"/>
      <c r="RZJ9" s="222"/>
      <c r="RZK9" s="222"/>
      <c r="RZL9" s="222"/>
      <c r="RZM9" s="222"/>
      <c r="RZN9" s="222"/>
      <c r="RZO9" s="222"/>
      <c r="RZP9" s="222"/>
      <c r="RZQ9" s="222"/>
      <c r="RZR9" s="222"/>
      <c r="RZS9" s="222"/>
      <c r="RZT9" s="222"/>
      <c r="RZU9" s="222"/>
      <c r="RZV9" s="222"/>
      <c r="RZW9" s="222"/>
      <c r="RZX9" s="222"/>
      <c r="RZY9" s="222"/>
      <c r="RZZ9" s="222"/>
      <c r="SAA9" s="222"/>
      <c r="SAB9" s="222"/>
      <c r="SAC9" s="222"/>
      <c r="SAD9" s="222"/>
      <c r="SAE9" s="222"/>
      <c r="SAF9" s="222"/>
      <c r="SAG9" s="222"/>
      <c r="SAH9" s="222"/>
      <c r="SAI9" s="222"/>
      <c r="SAJ9" s="222"/>
      <c r="SAK9" s="222"/>
      <c r="SAL9" s="222"/>
      <c r="SAM9" s="222"/>
      <c r="SAN9" s="222"/>
      <c r="SAO9" s="222"/>
      <c r="SAP9" s="222"/>
      <c r="SAQ9" s="222"/>
      <c r="SAR9" s="222"/>
      <c r="SAS9" s="222"/>
      <c r="SAT9" s="222"/>
      <c r="SAU9" s="222"/>
      <c r="SAV9" s="222"/>
      <c r="SAW9" s="222"/>
      <c r="SAX9" s="222"/>
      <c r="SAY9" s="222"/>
      <c r="SAZ9" s="222"/>
      <c r="SBA9" s="222"/>
      <c r="SBB9" s="222"/>
      <c r="SBC9" s="222"/>
      <c r="SBD9" s="222"/>
      <c r="SBE9" s="222"/>
      <c r="SBF9" s="222"/>
      <c r="SBG9" s="222"/>
      <c r="SBH9" s="222"/>
      <c r="SBI9" s="222"/>
      <c r="SBJ9" s="222"/>
      <c r="SBK9" s="222"/>
      <c r="SBL9" s="222"/>
      <c r="SBM9" s="222"/>
      <c r="SBN9" s="222"/>
      <c r="SBO9" s="222"/>
      <c r="SBP9" s="222"/>
      <c r="SBQ9" s="222"/>
      <c r="SBR9" s="222"/>
      <c r="SBS9" s="222"/>
      <c r="SBT9" s="222"/>
      <c r="SBU9" s="222"/>
      <c r="SBV9" s="222"/>
      <c r="SBW9" s="222"/>
      <c r="SBX9" s="222"/>
      <c r="SBY9" s="222"/>
      <c r="SBZ9" s="222"/>
      <c r="SCA9" s="222"/>
      <c r="SCB9" s="222"/>
      <c r="SCC9" s="222"/>
      <c r="SCD9" s="222"/>
      <c r="SCE9" s="222"/>
      <c r="SCF9" s="222"/>
      <c r="SCG9" s="222"/>
      <c r="SCH9" s="222"/>
      <c r="SCI9" s="222"/>
      <c r="SCJ9" s="222"/>
      <c r="SCK9" s="222"/>
      <c r="SCL9" s="222"/>
      <c r="SCM9" s="222"/>
      <c r="SCN9" s="222"/>
      <c r="SCO9" s="222"/>
      <c r="SCP9" s="222"/>
      <c r="SCQ9" s="222"/>
      <c r="SCR9" s="222"/>
      <c r="SCS9" s="222"/>
      <c r="SCT9" s="222"/>
      <c r="SCU9" s="222"/>
      <c r="SCV9" s="222"/>
      <c r="SCW9" s="222"/>
      <c r="SCX9" s="222"/>
      <c r="SCY9" s="222"/>
      <c r="SCZ9" s="222"/>
      <c r="SDA9" s="222"/>
      <c r="SDB9" s="222"/>
      <c r="SDC9" s="222"/>
      <c r="SDD9" s="222"/>
      <c r="SDE9" s="222"/>
      <c r="SDF9" s="222"/>
      <c r="SDG9" s="222"/>
      <c r="SDH9" s="222"/>
      <c r="SDI9" s="222"/>
      <c r="SDJ9" s="222"/>
      <c r="SDK9" s="222"/>
      <c r="SDL9" s="222"/>
      <c r="SDM9" s="222"/>
      <c r="SDN9" s="222"/>
      <c r="SDO9" s="222"/>
      <c r="SDP9" s="222"/>
      <c r="SDQ9" s="222"/>
      <c r="SDR9" s="222"/>
      <c r="SDS9" s="222"/>
      <c r="SDT9" s="222"/>
      <c r="SDU9" s="222"/>
      <c r="SDV9" s="222"/>
      <c r="SDW9" s="222"/>
      <c r="SDX9" s="222"/>
      <c r="SDY9" s="222"/>
      <c r="SDZ9" s="222"/>
      <c r="SEA9" s="222"/>
      <c r="SEB9" s="222"/>
      <c r="SEC9" s="222"/>
      <c r="SED9" s="222"/>
      <c r="SEE9" s="222"/>
      <c r="SEF9" s="222"/>
      <c r="SEG9" s="222"/>
      <c r="SEH9" s="222"/>
      <c r="SEI9" s="222"/>
      <c r="SEJ9" s="222"/>
      <c r="SEK9" s="222"/>
      <c r="SEL9" s="222"/>
      <c r="SEM9" s="222"/>
      <c r="SEN9" s="222"/>
      <c r="SEO9" s="222"/>
      <c r="SEP9" s="222"/>
      <c r="SEQ9" s="222"/>
      <c r="SER9" s="222"/>
      <c r="SES9" s="222"/>
      <c r="SET9" s="222"/>
      <c r="SEU9" s="222"/>
      <c r="SEV9" s="222"/>
      <c r="SEW9" s="222"/>
      <c r="SEX9" s="222"/>
      <c r="SEY9" s="222"/>
      <c r="SEZ9" s="222"/>
      <c r="SFA9" s="222"/>
      <c r="SFB9" s="222"/>
      <c r="SFC9" s="222"/>
      <c r="SFD9" s="222"/>
      <c r="SFE9" s="222"/>
      <c r="SFF9" s="222"/>
      <c r="SFG9" s="222"/>
      <c r="SFH9" s="222"/>
      <c r="SFI9" s="222"/>
      <c r="SFJ9" s="222"/>
      <c r="SFK9" s="222"/>
      <c r="SFL9" s="222"/>
      <c r="SFM9" s="222"/>
      <c r="SFN9" s="222"/>
      <c r="SFO9" s="222"/>
      <c r="SFP9" s="222"/>
      <c r="SFQ9" s="222"/>
      <c r="SFR9" s="222"/>
      <c r="SFS9" s="222"/>
      <c r="SFT9" s="222"/>
      <c r="SFU9" s="222"/>
      <c r="SFV9" s="222"/>
      <c r="SFW9" s="222"/>
      <c r="SFX9" s="222"/>
      <c r="SFY9" s="222"/>
      <c r="SFZ9" s="222"/>
      <c r="SGA9" s="222"/>
      <c r="SGB9" s="222"/>
      <c r="SGC9" s="222"/>
      <c r="SGD9" s="222"/>
      <c r="SGE9" s="222"/>
      <c r="SGF9" s="222"/>
      <c r="SGG9" s="222"/>
      <c r="SGH9" s="222"/>
      <c r="SGI9" s="222"/>
      <c r="SGJ9" s="222"/>
      <c r="SGK9" s="222"/>
      <c r="SGL9" s="222"/>
      <c r="SGM9" s="222"/>
      <c r="SGN9" s="222"/>
      <c r="SGO9" s="222"/>
      <c r="SGP9" s="222"/>
      <c r="SGQ9" s="222"/>
      <c r="SGR9" s="222"/>
      <c r="SGS9" s="222"/>
      <c r="SGT9" s="222"/>
      <c r="SGU9" s="222"/>
      <c r="SGV9" s="222"/>
      <c r="SGW9" s="222"/>
      <c r="SGX9" s="222"/>
      <c r="SGY9" s="222"/>
      <c r="SGZ9" s="222"/>
      <c r="SHA9" s="222"/>
      <c r="SHB9" s="222"/>
      <c r="SHC9" s="222"/>
      <c r="SHD9" s="222"/>
      <c r="SHE9" s="222"/>
      <c r="SHF9" s="222"/>
      <c r="SHG9" s="222"/>
      <c r="SHH9" s="222"/>
      <c r="SHI9" s="222"/>
      <c r="SHJ9" s="222"/>
      <c r="SHK9" s="222"/>
      <c r="SHL9" s="222"/>
      <c r="SHM9" s="222"/>
      <c r="SHN9" s="222"/>
      <c r="SHO9" s="222"/>
      <c r="SHP9" s="222"/>
      <c r="SHQ9" s="222"/>
      <c r="SHR9" s="222"/>
      <c r="SHS9" s="222"/>
      <c r="SHT9" s="222"/>
      <c r="SHU9" s="222"/>
      <c r="SHV9" s="222"/>
      <c r="SHW9" s="222"/>
      <c r="SHX9" s="222"/>
      <c r="SHY9" s="222"/>
      <c r="SHZ9" s="222"/>
      <c r="SIA9" s="222"/>
      <c r="SIB9" s="222"/>
      <c r="SIC9" s="222"/>
      <c r="SID9" s="222"/>
      <c r="SIE9" s="222"/>
      <c r="SIF9" s="222"/>
      <c r="SIG9" s="222"/>
      <c r="SIH9" s="222"/>
      <c r="SII9" s="222"/>
      <c r="SIJ9" s="222"/>
      <c r="SIK9" s="222"/>
      <c r="SIL9" s="222"/>
      <c r="SIM9" s="222"/>
      <c r="SIN9" s="222"/>
      <c r="SIO9" s="222"/>
      <c r="SIP9" s="222"/>
      <c r="SIQ9" s="222"/>
      <c r="SIR9" s="222"/>
      <c r="SIS9" s="222"/>
      <c r="SIT9" s="222"/>
      <c r="SIU9" s="222"/>
      <c r="SIV9" s="222"/>
      <c r="SIW9" s="222"/>
      <c r="SIX9" s="222"/>
      <c r="SIY9" s="222"/>
      <c r="SIZ9" s="222"/>
      <c r="SJA9" s="222"/>
      <c r="SJB9" s="222"/>
      <c r="SJC9" s="222"/>
      <c r="SJD9" s="222"/>
      <c r="SJE9" s="222"/>
      <c r="SJF9" s="222"/>
      <c r="SJG9" s="222"/>
      <c r="SJH9" s="222"/>
      <c r="SJI9" s="222"/>
      <c r="SJJ9" s="222"/>
      <c r="SJK9" s="222"/>
      <c r="SJL9" s="222"/>
      <c r="SJM9" s="222"/>
      <c r="SJN9" s="222"/>
      <c r="SJO9" s="222"/>
      <c r="SJP9" s="222"/>
      <c r="SJQ9" s="222"/>
      <c r="SJR9" s="222"/>
      <c r="SJS9" s="222"/>
      <c r="SJT9" s="222"/>
      <c r="SJU9" s="222"/>
      <c r="SJV9" s="222"/>
      <c r="SJW9" s="222"/>
      <c r="SJX9" s="222"/>
      <c r="SJY9" s="222"/>
      <c r="SJZ9" s="222"/>
      <c r="SKA9" s="222"/>
      <c r="SKB9" s="222"/>
      <c r="SKC9" s="222"/>
      <c r="SKD9" s="222"/>
      <c r="SKE9" s="222"/>
      <c r="SKF9" s="222"/>
      <c r="SKG9" s="222"/>
      <c r="SKH9" s="222"/>
      <c r="SKI9" s="222"/>
      <c r="SKJ9" s="222"/>
      <c r="SKK9" s="222"/>
      <c r="SKL9" s="222"/>
      <c r="SKM9" s="222"/>
      <c r="SKN9" s="222"/>
      <c r="SKO9" s="222"/>
      <c r="SKP9" s="222"/>
      <c r="SKQ9" s="222"/>
      <c r="SKR9" s="222"/>
      <c r="SKS9" s="222"/>
      <c r="SKT9" s="222"/>
      <c r="SKU9" s="222"/>
      <c r="SKV9" s="222"/>
      <c r="SKW9" s="222"/>
      <c r="SKX9" s="222"/>
      <c r="SKY9" s="222"/>
      <c r="SKZ9" s="222"/>
      <c r="SLA9" s="222"/>
      <c r="SLB9" s="222"/>
      <c r="SLC9" s="222"/>
      <c r="SLD9" s="222"/>
      <c r="SLE9" s="222"/>
      <c r="SLF9" s="222"/>
      <c r="SLG9" s="222"/>
      <c r="SLH9" s="222"/>
      <c r="SLI9" s="222"/>
      <c r="SLJ9" s="222"/>
      <c r="SLK9" s="222"/>
      <c r="SLL9" s="222"/>
      <c r="SLM9" s="222"/>
      <c r="SLN9" s="222"/>
      <c r="SLO9" s="222"/>
      <c r="SLP9" s="222"/>
      <c r="SLQ9" s="222"/>
      <c r="SLR9" s="222"/>
      <c r="SLS9" s="222"/>
      <c r="SLT9" s="222"/>
      <c r="SLU9" s="222"/>
      <c r="SLV9" s="222"/>
      <c r="SLW9" s="222"/>
      <c r="SLX9" s="222"/>
      <c r="SLY9" s="222"/>
      <c r="SLZ9" s="222"/>
      <c r="SMA9" s="222"/>
      <c r="SMB9" s="222"/>
      <c r="SMC9" s="222"/>
      <c r="SMD9" s="222"/>
      <c r="SME9" s="222"/>
      <c r="SMF9" s="222"/>
      <c r="SMG9" s="222"/>
      <c r="SMH9" s="222"/>
      <c r="SMI9" s="222"/>
      <c r="SMJ9" s="222"/>
      <c r="SMK9" s="222"/>
      <c r="SML9" s="222"/>
      <c r="SMM9" s="222"/>
      <c r="SMN9" s="222"/>
      <c r="SMO9" s="222"/>
      <c r="SMP9" s="222"/>
      <c r="SMQ9" s="222"/>
      <c r="SMR9" s="222"/>
      <c r="SMS9" s="222"/>
      <c r="SMT9" s="222"/>
      <c r="SMU9" s="222"/>
      <c r="SMV9" s="222"/>
      <c r="SMW9" s="222"/>
      <c r="SMX9" s="222"/>
      <c r="SMY9" s="222"/>
      <c r="SMZ9" s="222"/>
      <c r="SNA9" s="222"/>
      <c r="SNB9" s="222"/>
      <c r="SNC9" s="222"/>
      <c r="SND9" s="222"/>
      <c r="SNE9" s="222"/>
      <c r="SNF9" s="222"/>
      <c r="SNG9" s="222"/>
      <c r="SNH9" s="222"/>
      <c r="SNI9" s="222"/>
      <c r="SNJ9" s="222"/>
      <c r="SNK9" s="222"/>
      <c r="SNL9" s="222"/>
      <c r="SNM9" s="222"/>
      <c r="SNN9" s="222"/>
      <c r="SNO9" s="222"/>
      <c r="SNP9" s="222"/>
      <c r="SNQ9" s="222"/>
      <c r="SNR9" s="222"/>
      <c r="SNS9" s="222"/>
      <c r="SNT9" s="222"/>
      <c r="SNU9" s="222"/>
      <c r="SNV9" s="222"/>
      <c r="SNW9" s="222"/>
      <c r="SNX9" s="222"/>
      <c r="SNY9" s="222"/>
      <c r="SNZ9" s="222"/>
      <c r="SOA9" s="222"/>
      <c r="SOB9" s="222"/>
      <c r="SOC9" s="222"/>
      <c r="SOD9" s="222"/>
      <c r="SOE9" s="222"/>
      <c r="SOF9" s="222"/>
      <c r="SOG9" s="222"/>
      <c r="SOH9" s="222"/>
      <c r="SOI9" s="222"/>
      <c r="SOJ9" s="222"/>
      <c r="SOK9" s="222"/>
      <c r="SOL9" s="222"/>
      <c r="SOM9" s="222"/>
      <c r="SON9" s="222"/>
      <c r="SOO9" s="222"/>
      <c r="SOP9" s="222"/>
      <c r="SOQ9" s="222"/>
      <c r="SOR9" s="222"/>
      <c r="SOS9" s="222"/>
      <c r="SOT9" s="222"/>
      <c r="SOU9" s="222"/>
      <c r="SOV9" s="222"/>
      <c r="SOW9" s="222"/>
      <c r="SOX9" s="222"/>
      <c r="SOY9" s="222"/>
      <c r="SOZ9" s="222"/>
      <c r="SPA9" s="222"/>
      <c r="SPB9" s="222"/>
      <c r="SPC9" s="222"/>
      <c r="SPD9" s="222"/>
      <c r="SPE9" s="222"/>
      <c r="SPF9" s="222"/>
      <c r="SPG9" s="222"/>
      <c r="SPH9" s="222"/>
      <c r="SPI9" s="222"/>
      <c r="SPJ9" s="222"/>
      <c r="SPK9" s="222"/>
      <c r="SPL9" s="222"/>
      <c r="SPM9" s="222"/>
      <c r="SPN9" s="222"/>
      <c r="SPO9" s="222"/>
      <c r="SPP9" s="222"/>
      <c r="SPQ9" s="222"/>
      <c r="SPR9" s="222"/>
      <c r="SPS9" s="222"/>
      <c r="SPT9" s="222"/>
      <c r="SPU9" s="222"/>
      <c r="SPV9" s="222"/>
      <c r="SPW9" s="222"/>
      <c r="SPX9" s="222"/>
      <c r="SPY9" s="222"/>
      <c r="SPZ9" s="222"/>
      <c r="SQA9" s="222"/>
      <c r="SQB9" s="222"/>
      <c r="SQC9" s="222"/>
      <c r="SQD9" s="222"/>
      <c r="SQE9" s="222"/>
      <c r="SQF9" s="222"/>
      <c r="SQG9" s="222"/>
      <c r="SQH9" s="222"/>
      <c r="SQI9" s="222"/>
      <c r="SQJ9" s="222"/>
      <c r="SQK9" s="222"/>
      <c r="SQL9" s="222"/>
      <c r="SQM9" s="222"/>
      <c r="SQN9" s="222"/>
      <c r="SQO9" s="222"/>
      <c r="SQP9" s="222"/>
      <c r="SQQ9" s="222"/>
      <c r="SQR9" s="222"/>
      <c r="SQS9" s="222"/>
      <c r="SQT9" s="222"/>
      <c r="SQU9" s="222"/>
      <c r="SQV9" s="222"/>
      <c r="SQW9" s="222"/>
      <c r="SQX9" s="222"/>
      <c r="SQY9" s="222"/>
      <c r="SQZ9" s="222"/>
      <c r="SRA9" s="222"/>
      <c r="SRB9" s="222"/>
      <c r="SRC9" s="222"/>
      <c r="SRD9" s="222"/>
      <c r="SRE9" s="222"/>
      <c r="SRF9" s="222"/>
      <c r="SRG9" s="222"/>
      <c r="SRH9" s="222"/>
      <c r="SRI9" s="222"/>
      <c r="SRJ9" s="222"/>
      <c r="SRK9" s="222"/>
      <c r="SRL9" s="222"/>
      <c r="SRM9" s="222"/>
      <c r="SRN9" s="222"/>
      <c r="SRO9" s="222"/>
      <c r="SRP9" s="222"/>
      <c r="SRQ9" s="222"/>
      <c r="SRR9" s="222"/>
      <c r="SRS9" s="222"/>
      <c r="SRT9" s="222"/>
      <c r="SRU9" s="222"/>
      <c r="SRV9" s="222"/>
      <c r="SRW9" s="222"/>
      <c r="SRX9" s="222"/>
      <c r="SRY9" s="222"/>
      <c r="SRZ9" s="222"/>
      <c r="SSA9" s="222"/>
      <c r="SSB9" s="222"/>
      <c r="SSC9" s="222"/>
      <c r="SSD9" s="222"/>
      <c r="SSE9" s="222"/>
      <c r="SSF9" s="222"/>
      <c r="SSG9" s="222"/>
      <c r="SSH9" s="222"/>
      <c r="SSI9" s="222"/>
      <c r="SSJ9" s="222"/>
      <c r="SSK9" s="222"/>
      <c r="SSL9" s="222"/>
      <c r="SSM9" s="222"/>
      <c r="SSN9" s="222"/>
      <c r="SSO9" s="222"/>
      <c r="SSP9" s="222"/>
      <c r="SSQ9" s="222"/>
      <c r="SSR9" s="222"/>
      <c r="SSS9" s="222"/>
      <c r="SST9" s="222"/>
      <c r="SSU9" s="222"/>
      <c r="SSV9" s="222"/>
      <c r="SSW9" s="222"/>
      <c r="SSX9" s="222"/>
      <c r="SSY9" s="222"/>
      <c r="SSZ9" s="222"/>
      <c r="STA9" s="222"/>
      <c r="STB9" s="222"/>
      <c r="STC9" s="222"/>
      <c r="STD9" s="222"/>
      <c r="STE9" s="222"/>
      <c r="STF9" s="222"/>
      <c r="STG9" s="222"/>
      <c r="STH9" s="222"/>
      <c r="STI9" s="222"/>
      <c r="STJ9" s="222"/>
      <c r="STK9" s="222"/>
      <c r="STL9" s="222"/>
      <c r="STM9" s="222"/>
      <c r="STN9" s="222"/>
      <c r="STO9" s="222"/>
      <c r="STP9" s="222"/>
      <c r="STQ9" s="222"/>
      <c r="STR9" s="222"/>
      <c r="STS9" s="222"/>
      <c r="STT9" s="222"/>
      <c r="STU9" s="222"/>
      <c r="STV9" s="222"/>
      <c r="STW9" s="222"/>
      <c r="STX9" s="222"/>
      <c r="STY9" s="222"/>
      <c r="STZ9" s="222"/>
      <c r="SUA9" s="222"/>
      <c r="SUB9" s="222"/>
      <c r="SUC9" s="222"/>
      <c r="SUD9" s="222"/>
      <c r="SUE9" s="222"/>
      <c r="SUF9" s="222"/>
      <c r="SUG9" s="222"/>
      <c r="SUH9" s="222"/>
      <c r="SUI9" s="222"/>
      <c r="SUJ9" s="222"/>
      <c r="SUK9" s="222"/>
      <c r="SUL9" s="222"/>
      <c r="SUM9" s="222"/>
      <c r="SUN9" s="222"/>
      <c r="SUO9" s="222"/>
      <c r="SUP9" s="222"/>
      <c r="SUQ9" s="222"/>
      <c r="SUR9" s="222"/>
      <c r="SUS9" s="222"/>
      <c r="SUT9" s="222"/>
      <c r="SUU9" s="222"/>
      <c r="SUV9" s="222"/>
      <c r="SUW9" s="222"/>
      <c r="SUX9" s="222"/>
      <c r="SUY9" s="222"/>
      <c r="SUZ9" s="222"/>
      <c r="SVA9" s="222"/>
      <c r="SVB9" s="222"/>
      <c r="SVC9" s="222"/>
      <c r="SVD9" s="222"/>
      <c r="SVE9" s="222"/>
      <c r="SVF9" s="222"/>
      <c r="SVG9" s="222"/>
      <c r="SVH9" s="222"/>
      <c r="SVI9" s="222"/>
      <c r="SVJ9" s="222"/>
      <c r="SVK9" s="222"/>
      <c r="SVL9" s="222"/>
      <c r="SVM9" s="222"/>
      <c r="SVN9" s="222"/>
      <c r="SVO9" s="222"/>
      <c r="SVP9" s="222"/>
      <c r="SVQ9" s="222"/>
      <c r="SVR9" s="222"/>
      <c r="SVS9" s="222"/>
      <c r="SVT9" s="222"/>
      <c r="SVU9" s="222"/>
      <c r="SVV9" s="222"/>
      <c r="SVW9" s="222"/>
      <c r="SVX9" s="222"/>
      <c r="SVY9" s="222"/>
      <c r="SVZ9" s="222"/>
      <c r="SWA9" s="222"/>
      <c r="SWB9" s="222"/>
      <c r="SWC9" s="222"/>
      <c r="SWD9" s="222"/>
      <c r="SWE9" s="222"/>
      <c r="SWF9" s="222"/>
      <c r="SWG9" s="222"/>
      <c r="SWH9" s="222"/>
      <c r="SWI9" s="222"/>
      <c r="SWJ9" s="222"/>
      <c r="SWK9" s="222"/>
      <c r="SWL9" s="222"/>
      <c r="SWM9" s="222"/>
      <c r="SWN9" s="222"/>
      <c r="SWO9" s="222"/>
      <c r="SWP9" s="222"/>
      <c r="SWQ9" s="222"/>
      <c r="SWR9" s="222"/>
      <c r="SWS9" s="222"/>
      <c r="SWT9" s="222"/>
      <c r="SWU9" s="222"/>
      <c r="SWV9" s="222"/>
      <c r="SWW9" s="222"/>
      <c r="SWX9" s="222"/>
      <c r="SWY9" s="222"/>
      <c r="SWZ9" s="222"/>
      <c r="SXA9" s="222"/>
      <c r="SXB9" s="222"/>
      <c r="SXC9" s="222"/>
      <c r="SXD9" s="222"/>
      <c r="SXE9" s="222"/>
      <c r="SXF9" s="222"/>
      <c r="SXG9" s="222"/>
      <c r="SXH9" s="222"/>
      <c r="SXI9" s="222"/>
      <c r="SXJ9" s="222"/>
      <c r="SXK9" s="222"/>
      <c r="SXL9" s="222"/>
      <c r="SXM9" s="222"/>
      <c r="SXN9" s="222"/>
      <c r="SXO9" s="222"/>
      <c r="SXP9" s="222"/>
      <c r="SXQ9" s="222"/>
      <c r="SXR9" s="222"/>
      <c r="SXS9" s="222"/>
      <c r="SXT9" s="222"/>
      <c r="SXU9" s="222"/>
      <c r="SXV9" s="222"/>
      <c r="SXW9" s="222"/>
      <c r="SXX9" s="222"/>
      <c r="SXY9" s="222"/>
      <c r="SXZ9" s="222"/>
      <c r="SYA9" s="222"/>
      <c r="SYB9" s="222"/>
      <c r="SYC9" s="222"/>
      <c r="SYD9" s="222"/>
      <c r="SYE9" s="222"/>
      <c r="SYF9" s="222"/>
      <c r="SYG9" s="222"/>
      <c r="SYH9" s="222"/>
      <c r="SYI9" s="222"/>
      <c r="SYJ9" s="222"/>
      <c r="SYK9" s="222"/>
      <c r="SYL9" s="222"/>
      <c r="SYM9" s="222"/>
      <c r="SYN9" s="222"/>
      <c r="SYO9" s="222"/>
      <c r="SYP9" s="222"/>
      <c r="SYQ9" s="222"/>
      <c r="SYR9" s="222"/>
      <c r="SYS9" s="222"/>
      <c r="SYT9" s="222"/>
      <c r="SYU9" s="222"/>
      <c r="SYV9" s="222"/>
      <c r="SYW9" s="222"/>
      <c r="SYX9" s="222"/>
      <c r="SYY9" s="222"/>
      <c r="SYZ9" s="222"/>
      <c r="SZA9" s="222"/>
      <c r="SZB9" s="222"/>
      <c r="SZC9" s="222"/>
      <c r="SZD9" s="222"/>
      <c r="SZE9" s="222"/>
      <c r="SZF9" s="222"/>
      <c r="SZG9" s="222"/>
      <c r="SZH9" s="222"/>
      <c r="SZI9" s="222"/>
      <c r="SZJ9" s="222"/>
      <c r="SZK9" s="222"/>
      <c r="SZL9" s="222"/>
      <c r="SZM9" s="222"/>
      <c r="SZN9" s="222"/>
      <c r="SZO9" s="222"/>
      <c r="SZP9" s="222"/>
      <c r="SZQ9" s="222"/>
      <c r="SZR9" s="222"/>
      <c r="SZS9" s="222"/>
      <c r="SZT9" s="222"/>
      <c r="SZU9" s="222"/>
      <c r="SZV9" s="222"/>
      <c r="SZW9" s="222"/>
      <c r="SZX9" s="222"/>
      <c r="SZY9" s="222"/>
      <c r="SZZ9" s="222"/>
      <c r="TAA9" s="222"/>
      <c r="TAB9" s="222"/>
      <c r="TAC9" s="222"/>
      <c r="TAD9" s="222"/>
      <c r="TAE9" s="222"/>
      <c r="TAF9" s="222"/>
      <c r="TAG9" s="222"/>
      <c r="TAH9" s="222"/>
      <c r="TAI9" s="222"/>
      <c r="TAJ9" s="222"/>
      <c r="TAK9" s="222"/>
      <c r="TAL9" s="222"/>
      <c r="TAM9" s="222"/>
      <c r="TAN9" s="222"/>
      <c r="TAO9" s="222"/>
      <c r="TAP9" s="222"/>
      <c r="TAQ9" s="222"/>
      <c r="TAR9" s="222"/>
      <c r="TAS9" s="222"/>
      <c r="TAT9" s="222"/>
      <c r="TAU9" s="222"/>
      <c r="TAV9" s="222"/>
      <c r="TAW9" s="222"/>
      <c r="TAX9" s="222"/>
      <c r="TAY9" s="222"/>
      <c r="TAZ9" s="222"/>
      <c r="TBA9" s="222"/>
      <c r="TBB9" s="222"/>
      <c r="TBC9" s="222"/>
      <c r="TBD9" s="222"/>
      <c r="TBE9" s="222"/>
      <c r="TBF9" s="222"/>
      <c r="TBG9" s="222"/>
      <c r="TBH9" s="222"/>
      <c r="TBI9" s="222"/>
      <c r="TBJ9" s="222"/>
      <c r="TBK9" s="222"/>
      <c r="TBL9" s="222"/>
      <c r="TBM9" s="222"/>
      <c r="TBN9" s="222"/>
      <c r="TBO9" s="222"/>
      <c r="TBP9" s="222"/>
      <c r="TBQ9" s="222"/>
      <c r="TBR9" s="222"/>
      <c r="TBS9" s="222"/>
      <c r="TBT9" s="222"/>
      <c r="TBU9" s="222"/>
      <c r="TBV9" s="222"/>
      <c r="TBW9" s="222"/>
      <c r="TBX9" s="222"/>
      <c r="TBY9" s="222"/>
      <c r="TBZ9" s="222"/>
      <c r="TCA9" s="222"/>
      <c r="TCB9" s="222"/>
      <c r="TCC9" s="222"/>
      <c r="TCD9" s="222"/>
      <c r="TCE9" s="222"/>
      <c r="TCF9" s="222"/>
      <c r="TCG9" s="222"/>
      <c r="TCH9" s="222"/>
      <c r="TCI9" s="222"/>
      <c r="TCJ9" s="222"/>
      <c r="TCK9" s="222"/>
      <c r="TCL9" s="222"/>
      <c r="TCM9" s="222"/>
      <c r="TCN9" s="222"/>
      <c r="TCO9" s="222"/>
      <c r="TCP9" s="222"/>
      <c r="TCQ9" s="222"/>
      <c r="TCR9" s="222"/>
      <c r="TCS9" s="222"/>
      <c r="TCT9" s="222"/>
      <c r="TCU9" s="222"/>
      <c r="TCV9" s="222"/>
      <c r="TCW9" s="222"/>
      <c r="TCX9" s="222"/>
      <c r="TCY9" s="222"/>
      <c r="TCZ9" s="222"/>
      <c r="TDA9" s="222"/>
      <c r="TDB9" s="222"/>
      <c r="TDC9" s="222"/>
      <c r="TDD9" s="222"/>
      <c r="TDE9" s="222"/>
      <c r="TDF9" s="222"/>
      <c r="TDG9" s="222"/>
      <c r="TDH9" s="222"/>
      <c r="TDI9" s="222"/>
      <c r="TDJ9" s="222"/>
      <c r="TDK9" s="222"/>
      <c r="TDL9" s="222"/>
      <c r="TDM9" s="222"/>
      <c r="TDN9" s="222"/>
      <c r="TDO9" s="222"/>
      <c r="TDP9" s="222"/>
      <c r="TDQ9" s="222"/>
      <c r="TDR9" s="222"/>
      <c r="TDS9" s="222"/>
      <c r="TDT9" s="222"/>
      <c r="TDU9" s="222"/>
      <c r="TDV9" s="222"/>
      <c r="TDW9" s="222"/>
      <c r="TDX9" s="222"/>
      <c r="TDY9" s="222"/>
      <c r="TDZ9" s="222"/>
      <c r="TEA9" s="222"/>
      <c r="TEB9" s="222"/>
      <c r="TEC9" s="222"/>
      <c r="TED9" s="222"/>
      <c r="TEE9" s="222"/>
      <c r="TEF9" s="222"/>
      <c r="TEG9" s="222"/>
      <c r="TEH9" s="222"/>
      <c r="TEI9" s="222"/>
      <c r="TEJ9" s="222"/>
      <c r="TEK9" s="222"/>
      <c r="TEL9" s="222"/>
      <c r="TEM9" s="222"/>
      <c r="TEN9" s="222"/>
      <c r="TEO9" s="222"/>
      <c r="TEP9" s="222"/>
      <c r="TEQ9" s="222"/>
      <c r="TER9" s="222"/>
      <c r="TES9" s="222"/>
      <c r="TET9" s="222"/>
      <c r="TEU9" s="222"/>
      <c r="TEV9" s="222"/>
      <c r="TEW9" s="222"/>
      <c r="TEX9" s="222"/>
      <c r="TEY9" s="222"/>
      <c r="TEZ9" s="222"/>
      <c r="TFA9" s="222"/>
      <c r="TFB9" s="222"/>
      <c r="TFC9" s="222"/>
      <c r="TFD9" s="222"/>
      <c r="TFE9" s="222"/>
      <c r="TFF9" s="222"/>
      <c r="TFG9" s="222"/>
      <c r="TFH9" s="222"/>
      <c r="TFI9" s="222"/>
      <c r="TFJ9" s="222"/>
      <c r="TFK9" s="222"/>
      <c r="TFL9" s="222"/>
      <c r="TFM9" s="222"/>
      <c r="TFN9" s="222"/>
      <c r="TFO9" s="222"/>
      <c r="TFP9" s="222"/>
      <c r="TFQ9" s="222"/>
      <c r="TFR9" s="222"/>
      <c r="TFS9" s="222"/>
      <c r="TFT9" s="222"/>
      <c r="TFU9" s="222"/>
      <c r="TFV9" s="222"/>
      <c r="TFW9" s="222"/>
      <c r="TFX9" s="222"/>
      <c r="TFY9" s="222"/>
      <c r="TFZ9" s="222"/>
      <c r="TGA9" s="222"/>
      <c r="TGB9" s="222"/>
      <c r="TGC9" s="222"/>
      <c r="TGD9" s="222"/>
      <c r="TGE9" s="222"/>
      <c r="TGF9" s="222"/>
      <c r="TGG9" s="222"/>
      <c r="TGH9" s="222"/>
      <c r="TGI9" s="222"/>
      <c r="TGJ9" s="222"/>
      <c r="TGK9" s="222"/>
      <c r="TGL9" s="222"/>
      <c r="TGM9" s="222"/>
      <c r="TGN9" s="222"/>
      <c r="TGO9" s="222"/>
      <c r="TGP9" s="222"/>
      <c r="TGQ9" s="222"/>
      <c r="TGR9" s="222"/>
      <c r="TGS9" s="222"/>
      <c r="TGT9" s="222"/>
      <c r="TGU9" s="222"/>
      <c r="TGV9" s="222"/>
      <c r="TGW9" s="222"/>
      <c r="TGX9" s="222"/>
      <c r="TGY9" s="222"/>
      <c r="TGZ9" s="222"/>
      <c r="THA9" s="222"/>
      <c r="THB9" s="222"/>
      <c r="THC9" s="222"/>
      <c r="THD9" s="222"/>
      <c r="THE9" s="222"/>
      <c r="THF9" s="222"/>
      <c r="THG9" s="222"/>
      <c r="THH9" s="222"/>
      <c r="THI9" s="222"/>
      <c r="THJ9" s="222"/>
      <c r="THK9" s="222"/>
      <c r="THL9" s="222"/>
      <c r="THM9" s="222"/>
      <c r="THN9" s="222"/>
      <c r="THO9" s="222"/>
      <c r="THP9" s="222"/>
      <c r="THQ9" s="222"/>
      <c r="THR9" s="222"/>
      <c r="THS9" s="222"/>
      <c r="THT9" s="222"/>
      <c r="THU9" s="222"/>
      <c r="THV9" s="222"/>
      <c r="THW9" s="222"/>
      <c r="THX9" s="222"/>
      <c r="THY9" s="222"/>
      <c r="THZ9" s="222"/>
      <c r="TIA9" s="222"/>
      <c r="TIB9" s="222"/>
      <c r="TIC9" s="222"/>
      <c r="TID9" s="222"/>
      <c r="TIE9" s="222"/>
      <c r="TIF9" s="222"/>
      <c r="TIG9" s="222"/>
      <c r="TIH9" s="222"/>
      <c r="TII9" s="222"/>
      <c r="TIJ9" s="222"/>
      <c r="TIK9" s="222"/>
      <c r="TIL9" s="222"/>
      <c r="TIM9" s="222"/>
      <c r="TIN9" s="222"/>
      <c r="TIO9" s="222"/>
      <c r="TIP9" s="222"/>
      <c r="TIQ9" s="222"/>
      <c r="TIR9" s="222"/>
      <c r="TIS9" s="222"/>
      <c r="TIT9" s="222"/>
      <c r="TIU9" s="222"/>
      <c r="TIV9" s="222"/>
      <c r="TIW9" s="222"/>
      <c r="TIX9" s="222"/>
      <c r="TIY9" s="222"/>
      <c r="TIZ9" s="222"/>
      <c r="TJA9" s="222"/>
      <c r="TJB9" s="222"/>
      <c r="TJC9" s="222"/>
      <c r="TJD9" s="222"/>
      <c r="TJE9" s="222"/>
      <c r="TJF9" s="222"/>
      <c r="TJG9" s="222"/>
      <c r="TJH9" s="222"/>
      <c r="TJI9" s="222"/>
      <c r="TJJ9" s="222"/>
      <c r="TJK9" s="222"/>
      <c r="TJL9" s="222"/>
      <c r="TJM9" s="222"/>
      <c r="TJN9" s="222"/>
      <c r="TJO9" s="222"/>
      <c r="TJP9" s="222"/>
      <c r="TJQ9" s="222"/>
      <c r="TJR9" s="222"/>
      <c r="TJS9" s="222"/>
      <c r="TJT9" s="222"/>
      <c r="TJU9" s="222"/>
      <c r="TJV9" s="222"/>
      <c r="TJW9" s="222"/>
      <c r="TJX9" s="222"/>
      <c r="TJY9" s="222"/>
      <c r="TJZ9" s="222"/>
      <c r="TKA9" s="222"/>
      <c r="TKB9" s="222"/>
      <c r="TKC9" s="222"/>
      <c r="TKD9" s="222"/>
      <c r="TKE9" s="222"/>
      <c r="TKF9" s="222"/>
      <c r="TKG9" s="222"/>
      <c r="TKH9" s="222"/>
      <c r="TKI9" s="222"/>
      <c r="TKJ9" s="222"/>
      <c r="TKK9" s="222"/>
      <c r="TKL9" s="222"/>
      <c r="TKM9" s="222"/>
      <c r="TKN9" s="222"/>
      <c r="TKO9" s="222"/>
      <c r="TKP9" s="222"/>
      <c r="TKQ9" s="222"/>
      <c r="TKR9" s="222"/>
      <c r="TKS9" s="222"/>
      <c r="TKT9" s="222"/>
      <c r="TKU9" s="222"/>
      <c r="TKV9" s="222"/>
      <c r="TKW9" s="222"/>
      <c r="TKX9" s="222"/>
      <c r="TKY9" s="222"/>
      <c r="TKZ9" s="222"/>
      <c r="TLA9" s="222"/>
      <c r="TLB9" s="222"/>
      <c r="TLC9" s="222"/>
      <c r="TLD9" s="222"/>
      <c r="TLE9" s="222"/>
      <c r="TLF9" s="222"/>
      <c r="TLG9" s="222"/>
      <c r="TLH9" s="222"/>
      <c r="TLI9" s="222"/>
      <c r="TLJ9" s="222"/>
      <c r="TLK9" s="222"/>
      <c r="TLL9" s="222"/>
      <c r="TLM9" s="222"/>
      <c r="TLN9" s="222"/>
      <c r="TLO9" s="222"/>
      <c r="TLP9" s="222"/>
      <c r="TLQ9" s="222"/>
      <c r="TLR9" s="222"/>
      <c r="TLS9" s="222"/>
      <c r="TLT9" s="222"/>
      <c r="TLU9" s="222"/>
      <c r="TLV9" s="222"/>
      <c r="TLW9" s="222"/>
      <c r="TLX9" s="222"/>
      <c r="TLY9" s="222"/>
      <c r="TLZ9" s="222"/>
      <c r="TMA9" s="222"/>
      <c r="TMB9" s="222"/>
      <c r="TMC9" s="222"/>
      <c r="TMD9" s="222"/>
      <c r="TME9" s="222"/>
      <c r="TMF9" s="222"/>
      <c r="TMG9" s="222"/>
      <c r="TMH9" s="222"/>
      <c r="TMI9" s="222"/>
      <c r="TMJ9" s="222"/>
      <c r="TMK9" s="222"/>
      <c r="TML9" s="222"/>
      <c r="TMM9" s="222"/>
      <c r="TMN9" s="222"/>
      <c r="TMO9" s="222"/>
      <c r="TMP9" s="222"/>
      <c r="TMQ9" s="222"/>
      <c r="TMR9" s="222"/>
      <c r="TMS9" s="222"/>
      <c r="TMT9" s="222"/>
      <c r="TMU9" s="222"/>
      <c r="TMV9" s="222"/>
      <c r="TMW9" s="222"/>
      <c r="TMX9" s="222"/>
      <c r="TMY9" s="222"/>
      <c r="TMZ9" s="222"/>
      <c r="TNA9" s="222"/>
      <c r="TNB9" s="222"/>
      <c r="TNC9" s="222"/>
      <c r="TND9" s="222"/>
      <c r="TNE9" s="222"/>
      <c r="TNF9" s="222"/>
      <c r="TNG9" s="222"/>
      <c r="TNH9" s="222"/>
      <c r="TNI9" s="222"/>
      <c r="TNJ9" s="222"/>
      <c r="TNK9" s="222"/>
      <c r="TNL9" s="222"/>
      <c r="TNM9" s="222"/>
      <c r="TNN9" s="222"/>
      <c r="TNO9" s="222"/>
      <c r="TNP9" s="222"/>
      <c r="TNQ9" s="222"/>
      <c r="TNR9" s="222"/>
      <c r="TNS9" s="222"/>
      <c r="TNT9" s="222"/>
      <c r="TNU9" s="222"/>
      <c r="TNV9" s="222"/>
      <c r="TNW9" s="222"/>
      <c r="TNX9" s="222"/>
      <c r="TNY9" s="222"/>
      <c r="TNZ9" s="222"/>
      <c r="TOA9" s="222"/>
      <c r="TOB9" s="222"/>
      <c r="TOC9" s="222"/>
      <c r="TOD9" s="222"/>
      <c r="TOE9" s="222"/>
      <c r="TOF9" s="222"/>
      <c r="TOG9" s="222"/>
      <c r="TOH9" s="222"/>
      <c r="TOI9" s="222"/>
      <c r="TOJ9" s="222"/>
      <c r="TOK9" s="222"/>
      <c r="TOL9" s="222"/>
      <c r="TOM9" s="222"/>
      <c r="TON9" s="222"/>
      <c r="TOO9" s="222"/>
      <c r="TOP9" s="222"/>
      <c r="TOQ9" s="222"/>
      <c r="TOR9" s="222"/>
      <c r="TOS9" s="222"/>
      <c r="TOT9" s="222"/>
      <c r="TOU9" s="222"/>
      <c r="TOV9" s="222"/>
      <c r="TOW9" s="222"/>
      <c r="TOX9" s="222"/>
      <c r="TOY9" s="222"/>
      <c r="TOZ9" s="222"/>
      <c r="TPA9" s="222"/>
      <c r="TPB9" s="222"/>
      <c r="TPC9" s="222"/>
      <c r="TPD9" s="222"/>
      <c r="TPE9" s="222"/>
      <c r="TPF9" s="222"/>
      <c r="TPG9" s="222"/>
      <c r="TPH9" s="222"/>
      <c r="TPI9" s="222"/>
      <c r="TPJ9" s="222"/>
      <c r="TPK9" s="222"/>
      <c r="TPL9" s="222"/>
      <c r="TPM9" s="222"/>
      <c r="TPN9" s="222"/>
      <c r="TPO9" s="222"/>
      <c r="TPP9" s="222"/>
      <c r="TPQ9" s="222"/>
      <c r="TPR9" s="222"/>
      <c r="TPS9" s="222"/>
      <c r="TPT9" s="222"/>
      <c r="TPU9" s="222"/>
      <c r="TPV9" s="222"/>
      <c r="TPW9" s="222"/>
      <c r="TPX9" s="222"/>
      <c r="TPY9" s="222"/>
      <c r="TPZ9" s="222"/>
      <c r="TQA9" s="222"/>
      <c r="TQB9" s="222"/>
      <c r="TQC9" s="222"/>
      <c r="TQD9" s="222"/>
      <c r="TQE9" s="222"/>
      <c r="TQF9" s="222"/>
      <c r="TQG9" s="222"/>
      <c r="TQH9" s="222"/>
      <c r="TQI9" s="222"/>
      <c r="TQJ9" s="222"/>
      <c r="TQK9" s="222"/>
      <c r="TQL9" s="222"/>
      <c r="TQM9" s="222"/>
      <c r="TQN9" s="222"/>
      <c r="TQO9" s="222"/>
      <c r="TQP9" s="222"/>
      <c r="TQQ9" s="222"/>
      <c r="TQR9" s="222"/>
      <c r="TQS9" s="222"/>
      <c r="TQT9" s="222"/>
      <c r="TQU9" s="222"/>
      <c r="TQV9" s="222"/>
      <c r="TQW9" s="222"/>
      <c r="TQX9" s="222"/>
      <c r="TQY9" s="222"/>
      <c r="TQZ9" s="222"/>
      <c r="TRA9" s="222"/>
      <c r="TRB9" s="222"/>
      <c r="TRC9" s="222"/>
      <c r="TRD9" s="222"/>
      <c r="TRE9" s="222"/>
      <c r="TRF9" s="222"/>
      <c r="TRG9" s="222"/>
      <c r="TRH9" s="222"/>
      <c r="TRI9" s="222"/>
      <c r="TRJ9" s="222"/>
      <c r="TRK9" s="222"/>
      <c r="TRL9" s="222"/>
      <c r="TRM9" s="222"/>
      <c r="TRN9" s="222"/>
      <c r="TRO9" s="222"/>
      <c r="TRP9" s="222"/>
      <c r="TRQ9" s="222"/>
      <c r="TRR9" s="222"/>
      <c r="TRS9" s="222"/>
      <c r="TRT9" s="222"/>
      <c r="TRU9" s="222"/>
      <c r="TRV9" s="222"/>
      <c r="TRW9" s="222"/>
      <c r="TRX9" s="222"/>
      <c r="TRY9" s="222"/>
      <c r="TRZ9" s="222"/>
      <c r="TSA9" s="222"/>
      <c r="TSB9" s="222"/>
      <c r="TSC9" s="222"/>
      <c r="TSD9" s="222"/>
      <c r="TSE9" s="222"/>
      <c r="TSF9" s="222"/>
      <c r="TSG9" s="222"/>
      <c r="TSH9" s="222"/>
      <c r="TSI9" s="222"/>
      <c r="TSJ9" s="222"/>
      <c r="TSK9" s="222"/>
      <c r="TSL9" s="222"/>
      <c r="TSM9" s="222"/>
      <c r="TSN9" s="222"/>
      <c r="TSO9" s="222"/>
      <c r="TSP9" s="222"/>
      <c r="TSQ9" s="222"/>
      <c r="TSR9" s="222"/>
      <c r="TSS9" s="222"/>
      <c r="TST9" s="222"/>
      <c r="TSU9" s="222"/>
      <c r="TSV9" s="222"/>
      <c r="TSW9" s="222"/>
      <c r="TSX9" s="222"/>
      <c r="TSY9" s="222"/>
      <c r="TSZ9" s="222"/>
      <c r="TTA9" s="222"/>
      <c r="TTB9" s="222"/>
      <c r="TTC9" s="222"/>
      <c r="TTD9" s="222"/>
      <c r="TTE9" s="222"/>
      <c r="TTF9" s="222"/>
      <c r="TTG9" s="222"/>
      <c r="TTH9" s="222"/>
      <c r="TTI9" s="222"/>
      <c r="TTJ9" s="222"/>
      <c r="TTK9" s="222"/>
      <c r="TTL9" s="222"/>
      <c r="TTM9" s="222"/>
      <c r="TTN9" s="222"/>
      <c r="TTO9" s="222"/>
      <c r="TTP9" s="222"/>
      <c r="TTQ9" s="222"/>
      <c r="TTR9" s="222"/>
      <c r="TTS9" s="222"/>
      <c r="TTT9" s="222"/>
      <c r="TTU9" s="222"/>
      <c r="TTV9" s="222"/>
      <c r="TTW9" s="222"/>
      <c r="TTX9" s="222"/>
      <c r="TTY9" s="222"/>
      <c r="TTZ9" s="222"/>
      <c r="TUA9" s="222"/>
      <c r="TUB9" s="222"/>
      <c r="TUC9" s="222"/>
      <c r="TUD9" s="222"/>
      <c r="TUE9" s="222"/>
      <c r="TUF9" s="222"/>
      <c r="TUG9" s="222"/>
      <c r="TUH9" s="222"/>
      <c r="TUI9" s="222"/>
      <c r="TUJ9" s="222"/>
      <c r="TUK9" s="222"/>
      <c r="TUL9" s="222"/>
      <c r="TUM9" s="222"/>
      <c r="TUN9" s="222"/>
      <c r="TUO9" s="222"/>
      <c r="TUP9" s="222"/>
      <c r="TUQ9" s="222"/>
      <c r="TUR9" s="222"/>
      <c r="TUS9" s="222"/>
      <c r="TUT9" s="222"/>
      <c r="TUU9" s="222"/>
      <c r="TUV9" s="222"/>
      <c r="TUW9" s="222"/>
      <c r="TUX9" s="222"/>
      <c r="TUY9" s="222"/>
      <c r="TUZ9" s="222"/>
      <c r="TVA9" s="222"/>
      <c r="TVB9" s="222"/>
      <c r="TVC9" s="222"/>
      <c r="TVD9" s="222"/>
      <c r="TVE9" s="222"/>
      <c r="TVF9" s="222"/>
      <c r="TVG9" s="222"/>
      <c r="TVH9" s="222"/>
      <c r="TVI9" s="222"/>
      <c r="TVJ9" s="222"/>
      <c r="TVK9" s="222"/>
      <c r="TVL9" s="222"/>
      <c r="TVM9" s="222"/>
      <c r="TVN9" s="222"/>
      <c r="TVO9" s="222"/>
      <c r="TVP9" s="222"/>
      <c r="TVQ9" s="222"/>
      <c r="TVR9" s="222"/>
      <c r="TVS9" s="222"/>
      <c r="TVT9" s="222"/>
      <c r="TVU9" s="222"/>
      <c r="TVV9" s="222"/>
      <c r="TVW9" s="222"/>
      <c r="TVX9" s="222"/>
      <c r="TVY9" s="222"/>
      <c r="TVZ9" s="222"/>
      <c r="TWA9" s="222"/>
      <c r="TWB9" s="222"/>
      <c r="TWC9" s="222"/>
      <c r="TWD9" s="222"/>
      <c r="TWE9" s="222"/>
      <c r="TWF9" s="222"/>
      <c r="TWG9" s="222"/>
      <c r="TWH9" s="222"/>
      <c r="TWI9" s="222"/>
      <c r="TWJ9" s="222"/>
      <c r="TWK9" s="222"/>
      <c r="TWL9" s="222"/>
      <c r="TWM9" s="222"/>
      <c r="TWN9" s="222"/>
      <c r="TWO9" s="222"/>
      <c r="TWP9" s="222"/>
      <c r="TWQ9" s="222"/>
      <c r="TWR9" s="222"/>
      <c r="TWS9" s="222"/>
      <c r="TWT9" s="222"/>
      <c r="TWU9" s="222"/>
      <c r="TWV9" s="222"/>
      <c r="TWW9" s="222"/>
      <c r="TWX9" s="222"/>
      <c r="TWY9" s="222"/>
      <c r="TWZ9" s="222"/>
      <c r="TXA9" s="222"/>
      <c r="TXB9" s="222"/>
      <c r="TXC9" s="222"/>
      <c r="TXD9" s="222"/>
      <c r="TXE9" s="222"/>
      <c r="TXF9" s="222"/>
      <c r="TXG9" s="222"/>
      <c r="TXH9" s="222"/>
      <c r="TXI9" s="222"/>
      <c r="TXJ9" s="222"/>
      <c r="TXK9" s="222"/>
      <c r="TXL9" s="222"/>
      <c r="TXM9" s="222"/>
      <c r="TXN9" s="222"/>
      <c r="TXO9" s="222"/>
      <c r="TXP9" s="222"/>
      <c r="TXQ9" s="222"/>
      <c r="TXR9" s="222"/>
      <c r="TXS9" s="222"/>
      <c r="TXT9" s="222"/>
      <c r="TXU9" s="222"/>
      <c r="TXV9" s="222"/>
      <c r="TXW9" s="222"/>
      <c r="TXX9" s="222"/>
      <c r="TXY9" s="222"/>
      <c r="TXZ9" s="222"/>
      <c r="TYA9" s="222"/>
      <c r="TYB9" s="222"/>
      <c r="TYC9" s="222"/>
      <c r="TYD9" s="222"/>
      <c r="TYE9" s="222"/>
      <c r="TYF9" s="222"/>
      <c r="TYG9" s="222"/>
      <c r="TYH9" s="222"/>
      <c r="TYI9" s="222"/>
      <c r="TYJ9" s="222"/>
      <c r="TYK9" s="222"/>
      <c r="TYL9" s="222"/>
      <c r="TYM9" s="222"/>
      <c r="TYN9" s="222"/>
      <c r="TYO9" s="222"/>
      <c r="TYP9" s="222"/>
      <c r="TYQ9" s="222"/>
      <c r="TYR9" s="222"/>
      <c r="TYS9" s="222"/>
      <c r="TYT9" s="222"/>
      <c r="TYU9" s="222"/>
      <c r="TYV9" s="222"/>
      <c r="TYW9" s="222"/>
      <c r="TYX9" s="222"/>
      <c r="TYY9" s="222"/>
      <c r="TYZ9" s="222"/>
      <c r="TZA9" s="222"/>
      <c r="TZB9" s="222"/>
      <c r="TZC9" s="222"/>
      <c r="TZD9" s="222"/>
      <c r="TZE9" s="222"/>
      <c r="TZF9" s="222"/>
      <c r="TZG9" s="222"/>
      <c r="TZH9" s="222"/>
      <c r="TZI9" s="222"/>
      <c r="TZJ9" s="222"/>
      <c r="TZK9" s="222"/>
      <c r="TZL9" s="222"/>
      <c r="TZM9" s="222"/>
      <c r="TZN9" s="222"/>
      <c r="TZO9" s="222"/>
      <c r="TZP9" s="222"/>
      <c r="TZQ9" s="222"/>
      <c r="TZR9" s="222"/>
      <c r="TZS9" s="222"/>
      <c r="TZT9" s="222"/>
      <c r="TZU9" s="222"/>
      <c r="TZV9" s="222"/>
      <c r="TZW9" s="222"/>
      <c r="TZX9" s="222"/>
      <c r="TZY9" s="222"/>
      <c r="TZZ9" s="222"/>
      <c r="UAA9" s="222"/>
      <c r="UAB9" s="222"/>
      <c r="UAC9" s="222"/>
      <c r="UAD9" s="222"/>
      <c r="UAE9" s="222"/>
      <c r="UAF9" s="222"/>
      <c r="UAG9" s="222"/>
      <c r="UAH9" s="222"/>
      <c r="UAI9" s="222"/>
      <c r="UAJ9" s="222"/>
      <c r="UAK9" s="222"/>
      <c r="UAL9" s="222"/>
      <c r="UAM9" s="222"/>
      <c r="UAN9" s="222"/>
      <c r="UAO9" s="222"/>
      <c r="UAP9" s="222"/>
      <c r="UAQ9" s="222"/>
      <c r="UAR9" s="222"/>
      <c r="UAS9" s="222"/>
      <c r="UAT9" s="222"/>
      <c r="UAU9" s="222"/>
      <c r="UAV9" s="222"/>
      <c r="UAW9" s="222"/>
      <c r="UAX9" s="222"/>
      <c r="UAY9" s="222"/>
      <c r="UAZ9" s="222"/>
      <c r="UBA9" s="222"/>
      <c r="UBB9" s="222"/>
      <c r="UBC9" s="222"/>
      <c r="UBD9" s="222"/>
      <c r="UBE9" s="222"/>
      <c r="UBF9" s="222"/>
      <c r="UBG9" s="222"/>
      <c r="UBH9" s="222"/>
      <c r="UBI9" s="222"/>
      <c r="UBJ9" s="222"/>
      <c r="UBK9" s="222"/>
      <c r="UBL9" s="222"/>
      <c r="UBM9" s="222"/>
      <c r="UBN9" s="222"/>
      <c r="UBO9" s="222"/>
      <c r="UBP9" s="222"/>
      <c r="UBQ9" s="222"/>
      <c r="UBR9" s="222"/>
      <c r="UBS9" s="222"/>
      <c r="UBT9" s="222"/>
      <c r="UBU9" s="222"/>
      <c r="UBV9" s="222"/>
      <c r="UBW9" s="222"/>
      <c r="UBX9" s="222"/>
      <c r="UBY9" s="222"/>
      <c r="UBZ9" s="222"/>
      <c r="UCA9" s="222"/>
      <c r="UCB9" s="222"/>
      <c r="UCC9" s="222"/>
      <c r="UCD9" s="222"/>
      <c r="UCE9" s="222"/>
      <c r="UCF9" s="222"/>
      <c r="UCG9" s="222"/>
      <c r="UCH9" s="222"/>
      <c r="UCI9" s="222"/>
      <c r="UCJ9" s="222"/>
      <c r="UCK9" s="222"/>
      <c r="UCL9" s="222"/>
      <c r="UCM9" s="222"/>
      <c r="UCN9" s="222"/>
      <c r="UCO9" s="222"/>
      <c r="UCP9" s="222"/>
      <c r="UCQ9" s="222"/>
      <c r="UCR9" s="222"/>
      <c r="UCS9" s="222"/>
      <c r="UCT9" s="222"/>
      <c r="UCU9" s="222"/>
      <c r="UCV9" s="222"/>
      <c r="UCW9" s="222"/>
      <c r="UCX9" s="222"/>
      <c r="UCY9" s="222"/>
      <c r="UCZ9" s="222"/>
      <c r="UDA9" s="222"/>
      <c r="UDB9" s="222"/>
      <c r="UDC9" s="222"/>
      <c r="UDD9" s="222"/>
      <c r="UDE9" s="222"/>
      <c r="UDF9" s="222"/>
      <c r="UDG9" s="222"/>
      <c r="UDH9" s="222"/>
      <c r="UDI9" s="222"/>
      <c r="UDJ9" s="222"/>
      <c r="UDK9" s="222"/>
      <c r="UDL9" s="222"/>
      <c r="UDM9" s="222"/>
      <c r="UDN9" s="222"/>
      <c r="UDO9" s="222"/>
      <c r="UDP9" s="222"/>
      <c r="UDQ9" s="222"/>
      <c r="UDR9" s="222"/>
      <c r="UDS9" s="222"/>
      <c r="UDT9" s="222"/>
      <c r="UDU9" s="222"/>
      <c r="UDV9" s="222"/>
      <c r="UDW9" s="222"/>
      <c r="UDX9" s="222"/>
      <c r="UDY9" s="222"/>
      <c r="UDZ9" s="222"/>
      <c r="UEA9" s="222"/>
      <c r="UEB9" s="222"/>
      <c r="UEC9" s="222"/>
      <c r="UED9" s="222"/>
      <c r="UEE9" s="222"/>
      <c r="UEF9" s="222"/>
      <c r="UEG9" s="222"/>
      <c r="UEH9" s="222"/>
      <c r="UEI9" s="222"/>
      <c r="UEJ9" s="222"/>
      <c r="UEK9" s="222"/>
      <c r="UEL9" s="222"/>
      <c r="UEM9" s="222"/>
      <c r="UEN9" s="222"/>
      <c r="UEO9" s="222"/>
      <c r="UEP9" s="222"/>
      <c r="UEQ9" s="222"/>
      <c r="UER9" s="222"/>
      <c r="UES9" s="222"/>
      <c r="UET9" s="222"/>
      <c r="UEU9" s="222"/>
      <c r="UEV9" s="222"/>
      <c r="UEW9" s="222"/>
      <c r="UEX9" s="222"/>
      <c r="UEY9" s="222"/>
      <c r="UEZ9" s="222"/>
      <c r="UFA9" s="222"/>
      <c r="UFB9" s="222"/>
      <c r="UFC9" s="222"/>
      <c r="UFD9" s="222"/>
      <c r="UFE9" s="222"/>
      <c r="UFF9" s="222"/>
      <c r="UFG9" s="222"/>
      <c r="UFH9" s="222"/>
      <c r="UFI9" s="222"/>
      <c r="UFJ9" s="222"/>
      <c r="UFK9" s="222"/>
      <c r="UFL9" s="222"/>
      <c r="UFM9" s="222"/>
      <c r="UFN9" s="222"/>
      <c r="UFO9" s="222"/>
      <c r="UFP9" s="222"/>
      <c r="UFQ9" s="222"/>
      <c r="UFR9" s="222"/>
      <c r="UFS9" s="222"/>
      <c r="UFT9" s="222"/>
      <c r="UFU9" s="222"/>
      <c r="UFV9" s="222"/>
      <c r="UFW9" s="222"/>
      <c r="UFX9" s="222"/>
      <c r="UFY9" s="222"/>
      <c r="UFZ9" s="222"/>
      <c r="UGA9" s="222"/>
      <c r="UGB9" s="222"/>
      <c r="UGC9" s="222"/>
      <c r="UGD9" s="222"/>
      <c r="UGE9" s="222"/>
      <c r="UGF9" s="222"/>
      <c r="UGG9" s="222"/>
      <c r="UGH9" s="222"/>
      <c r="UGI9" s="222"/>
      <c r="UGJ9" s="222"/>
      <c r="UGK9" s="222"/>
      <c r="UGL9" s="222"/>
      <c r="UGM9" s="222"/>
      <c r="UGN9" s="222"/>
      <c r="UGO9" s="222"/>
      <c r="UGP9" s="222"/>
      <c r="UGQ9" s="222"/>
      <c r="UGR9" s="222"/>
      <c r="UGS9" s="222"/>
      <c r="UGT9" s="222"/>
      <c r="UGU9" s="222"/>
      <c r="UGV9" s="222"/>
      <c r="UGW9" s="222"/>
      <c r="UGX9" s="222"/>
      <c r="UGY9" s="222"/>
      <c r="UGZ9" s="222"/>
      <c r="UHA9" s="222"/>
      <c r="UHB9" s="222"/>
      <c r="UHC9" s="222"/>
      <c r="UHD9" s="222"/>
      <c r="UHE9" s="222"/>
      <c r="UHF9" s="222"/>
      <c r="UHG9" s="222"/>
      <c r="UHH9" s="222"/>
      <c r="UHI9" s="222"/>
      <c r="UHJ9" s="222"/>
      <c r="UHK9" s="222"/>
      <c r="UHL9" s="222"/>
      <c r="UHM9" s="222"/>
      <c r="UHN9" s="222"/>
      <c r="UHO9" s="222"/>
      <c r="UHP9" s="222"/>
      <c r="UHQ9" s="222"/>
      <c r="UHR9" s="222"/>
      <c r="UHS9" s="222"/>
      <c r="UHT9" s="222"/>
      <c r="UHU9" s="222"/>
      <c r="UHV9" s="222"/>
      <c r="UHW9" s="222"/>
      <c r="UHX9" s="222"/>
      <c r="UHY9" s="222"/>
      <c r="UHZ9" s="222"/>
      <c r="UIA9" s="222"/>
      <c r="UIB9" s="222"/>
      <c r="UIC9" s="222"/>
      <c r="UID9" s="222"/>
      <c r="UIE9" s="222"/>
      <c r="UIF9" s="222"/>
      <c r="UIG9" s="222"/>
      <c r="UIH9" s="222"/>
      <c r="UII9" s="222"/>
      <c r="UIJ9" s="222"/>
      <c r="UIK9" s="222"/>
      <c r="UIL9" s="222"/>
      <c r="UIM9" s="222"/>
      <c r="UIN9" s="222"/>
      <c r="UIO9" s="222"/>
      <c r="UIP9" s="222"/>
      <c r="UIQ9" s="222"/>
      <c r="UIR9" s="222"/>
      <c r="UIS9" s="222"/>
      <c r="UIT9" s="222"/>
      <c r="UIU9" s="222"/>
      <c r="UIV9" s="222"/>
      <c r="UIW9" s="222"/>
      <c r="UIX9" s="222"/>
      <c r="UIY9" s="222"/>
      <c r="UIZ9" s="222"/>
      <c r="UJA9" s="222"/>
      <c r="UJB9" s="222"/>
      <c r="UJC9" s="222"/>
      <c r="UJD9" s="222"/>
      <c r="UJE9" s="222"/>
      <c r="UJF9" s="222"/>
      <c r="UJG9" s="222"/>
      <c r="UJH9" s="222"/>
      <c r="UJI9" s="222"/>
      <c r="UJJ9" s="222"/>
      <c r="UJK9" s="222"/>
      <c r="UJL9" s="222"/>
      <c r="UJM9" s="222"/>
      <c r="UJN9" s="222"/>
      <c r="UJO9" s="222"/>
      <c r="UJP9" s="222"/>
      <c r="UJQ9" s="222"/>
      <c r="UJR9" s="222"/>
      <c r="UJS9" s="222"/>
      <c r="UJT9" s="222"/>
      <c r="UJU9" s="222"/>
      <c r="UJV9" s="222"/>
      <c r="UJW9" s="222"/>
      <c r="UJX9" s="222"/>
      <c r="UJY9" s="222"/>
      <c r="UJZ9" s="222"/>
      <c r="UKA9" s="222"/>
      <c r="UKB9" s="222"/>
      <c r="UKC9" s="222"/>
      <c r="UKD9" s="222"/>
      <c r="UKE9" s="222"/>
      <c r="UKF9" s="222"/>
      <c r="UKG9" s="222"/>
      <c r="UKH9" s="222"/>
      <c r="UKI9" s="222"/>
      <c r="UKJ9" s="222"/>
      <c r="UKK9" s="222"/>
      <c r="UKL9" s="222"/>
      <c r="UKM9" s="222"/>
      <c r="UKN9" s="222"/>
      <c r="UKO9" s="222"/>
      <c r="UKP9" s="222"/>
      <c r="UKQ9" s="222"/>
      <c r="UKR9" s="222"/>
      <c r="UKS9" s="222"/>
      <c r="UKT9" s="222"/>
      <c r="UKU9" s="222"/>
      <c r="UKV9" s="222"/>
      <c r="UKW9" s="222"/>
      <c r="UKX9" s="222"/>
      <c r="UKY9" s="222"/>
      <c r="UKZ9" s="222"/>
      <c r="ULA9" s="222"/>
      <c r="ULB9" s="222"/>
      <c r="ULC9" s="222"/>
      <c r="ULD9" s="222"/>
      <c r="ULE9" s="222"/>
      <c r="ULF9" s="222"/>
      <c r="ULG9" s="222"/>
      <c r="ULH9" s="222"/>
      <c r="ULI9" s="222"/>
      <c r="ULJ9" s="222"/>
      <c r="ULK9" s="222"/>
      <c r="ULL9" s="222"/>
      <c r="ULM9" s="222"/>
      <c r="ULN9" s="222"/>
      <c r="ULO9" s="222"/>
      <c r="ULP9" s="222"/>
      <c r="ULQ9" s="222"/>
      <c r="ULR9" s="222"/>
      <c r="ULS9" s="222"/>
      <c r="ULT9" s="222"/>
      <c r="ULU9" s="222"/>
      <c r="ULV9" s="222"/>
      <c r="ULW9" s="222"/>
      <c r="ULX9" s="222"/>
      <c r="ULY9" s="222"/>
      <c r="ULZ9" s="222"/>
      <c r="UMA9" s="222"/>
      <c r="UMB9" s="222"/>
      <c r="UMC9" s="222"/>
      <c r="UMD9" s="222"/>
      <c r="UME9" s="222"/>
      <c r="UMF9" s="222"/>
      <c r="UMG9" s="222"/>
      <c r="UMH9" s="222"/>
      <c r="UMI9" s="222"/>
      <c r="UMJ9" s="222"/>
      <c r="UMK9" s="222"/>
      <c r="UML9" s="222"/>
      <c r="UMM9" s="222"/>
      <c r="UMN9" s="222"/>
      <c r="UMO9" s="222"/>
      <c r="UMP9" s="222"/>
      <c r="UMQ9" s="222"/>
      <c r="UMR9" s="222"/>
      <c r="UMS9" s="222"/>
      <c r="UMT9" s="222"/>
      <c r="UMU9" s="222"/>
      <c r="UMV9" s="222"/>
      <c r="UMW9" s="222"/>
      <c r="UMX9" s="222"/>
      <c r="UMY9" s="222"/>
      <c r="UMZ9" s="222"/>
      <c r="UNA9" s="222"/>
      <c r="UNB9" s="222"/>
      <c r="UNC9" s="222"/>
      <c r="UND9" s="222"/>
      <c r="UNE9" s="222"/>
      <c r="UNF9" s="222"/>
      <c r="UNG9" s="222"/>
      <c r="UNH9" s="222"/>
      <c r="UNI9" s="222"/>
      <c r="UNJ9" s="222"/>
      <c r="UNK9" s="222"/>
      <c r="UNL9" s="222"/>
      <c r="UNM9" s="222"/>
      <c r="UNN9" s="222"/>
      <c r="UNO9" s="222"/>
      <c r="UNP9" s="222"/>
      <c r="UNQ9" s="222"/>
      <c r="UNR9" s="222"/>
      <c r="UNS9" s="222"/>
      <c r="UNT9" s="222"/>
      <c r="UNU9" s="222"/>
      <c r="UNV9" s="222"/>
      <c r="UNW9" s="222"/>
      <c r="UNX9" s="222"/>
      <c r="UNY9" s="222"/>
      <c r="UNZ9" s="222"/>
      <c r="UOA9" s="222"/>
      <c r="UOB9" s="222"/>
      <c r="UOC9" s="222"/>
      <c r="UOD9" s="222"/>
      <c r="UOE9" s="222"/>
      <c r="UOF9" s="222"/>
      <c r="UOG9" s="222"/>
      <c r="UOH9" s="222"/>
      <c r="UOI9" s="222"/>
      <c r="UOJ9" s="222"/>
      <c r="UOK9" s="222"/>
      <c r="UOL9" s="222"/>
      <c r="UOM9" s="222"/>
      <c r="UON9" s="222"/>
      <c r="UOO9" s="222"/>
      <c r="UOP9" s="222"/>
      <c r="UOQ9" s="222"/>
      <c r="UOR9" s="222"/>
      <c r="UOS9" s="222"/>
      <c r="UOT9" s="222"/>
      <c r="UOU9" s="222"/>
      <c r="UOV9" s="222"/>
      <c r="UOW9" s="222"/>
      <c r="UOX9" s="222"/>
      <c r="UOY9" s="222"/>
      <c r="UOZ9" s="222"/>
      <c r="UPA9" s="222"/>
      <c r="UPB9" s="222"/>
      <c r="UPC9" s="222"/>
      <c r="UPD9" s="222"/>
      <c r="UPE9" s="222"/>
      <c r="UPF9" s="222"/>
      <c r="UPG9" s="222"/>
      <c r="UPH9" s="222"/>
      <c r="UPI9" s="222"/>
      <c r="UPJ9" s="222"/>
      <c r="UPK9" s="222"/>
      <c r="UPL9" s="222"/>
      <c r="UPM9" s="222"/>
      <c r="UPN9" s="222"/>
      <c r="UPO9" s="222"/>
      <c r="UPP9" s="222"/>
      <c r="UPQ9" s="222"/>
      <c r="UPR9" s="222"/>
      <c r="UPS9" s="222"/>
      <c r="UPT9" s="222"/>
      <c r="UPU9" s="222"/>
      <c r="UPV9" s="222"/>
      <c r="UPW9" s="222"/>
      <c r="UPX9" s="222"/>
      <c r="UPY9" s="222"/>
      <c r="UPZ9" s="222"/>
      <c r="UQA9" s="222"/>
      <c r="UQB9" s="222"/>
      <c r="UQC9" s="222"/>
      <c r="UQD9" s="222"/>
      <c r="UQE9" s="222"/>
      <c r="UQF9" s="222"/>
      <c r="UQG9" s="222"/>
      <c r="UQH9" s="222"/>
      <c r="UQI9" s="222"/>
      <c r="UQJ9" s="222"/>
      <c r="UQK9" s="222"/>
      <c r="UQL9" s="222"/>
      <c r="UQM9" s="222"/>
      <c r="UQN9" s="222"/>
      <c r="UQO9" s="222"/>
      <c r="UQP9" s="222"/>
      <c r="UQQ9" s="222"/>
      <c r="UQR9" s="222"/>
      <c r="UQS9" s="222"/>
      <c r="UQT9" s="222"/>
      <c r="UQU9" s="222"/>
      <c r="UQV9" s="222"/>
      <c r="UQW9" s="222"/>
      <c r="UQX9" s="222"/>
      <c r="UQY9" s="222"/>
      <c r="UQZ9" s="222"/>
      <c r="URA9" s="222"/>
      <c r="URB9" s="222"/>
      <c r="URC9" s="222"/>
      <c r="URD9" s="222"/>
      <c r="URE9" s="222"/>
      <c r="URF9" s="222"/>
      <c r="URG9" s="222"/>
      <c r="URH9" s="222"/>
      <c r="URI9" s="222"/>
      <c r="URJ9" s="222"/>
      <c r="URK9" s="222"/>
      <c r="URL9" s="222"/>
      <c r="URM9" s="222"/>
      <c r="URN9" s="222"/>
      <c r="URO9" s="222"/>
      <c r="URP9" s="222"/>
      <c r="URQ9" s="222"/>
      <c r="URR9" s="222"/>
      <c r="URS9" s="222"/>
      <c r="URT9" s="222"/>
      <c r="URU9" s="222"/>
      <c r="URV9" s="222"/>
      <c r="URW9" s="222"/>
      <c r="URX9" s="222"/>
      <c r="URY9" s="222"/>
      <c r="URZ9" s="222"/>
      <c r="USA9" s="222"/>
      <c r="USB9" s="222"/>
      <c r="USC9" s="222"/>
      <c r="USD9" s="222"/>
      <c r="USE9" s="222"/>
      <c r="USF9" s="222"/>
      <c r="USG9" s="222"/>
      <c r="USH9" s="222"/>
      <c r="USI9" s="222"/>
      <c r="USJ9" s="222"/>
      <c r="USK9" s="222"/>
      <c r="USL9" s="222"/>
      <c r="USM9" s="222"/>
      <c r="USN9" s="222"/>
      <c r="USO9" s="222"/>
      <c r="USP9" s="222"/>
      <c r="USQ9" s="222"/>
      <c r="USR9" s="222"/>
      <c r="USS9" s="222"/>
      <c r="UST9" s="222"/>
      <c r="USU9" s="222"/>
      <c r="USV9" s="222"/>
      <c r="USW9" s="222"/>
      <c r="USX9" s="222"/>
      <c r="USY9" s="222"/>
      <c r="USZ9" s="222"/>
      <c r="UTA9" s="222"/>
      <c r="UTB9" s="222"/>
      <c r="UTC9" s="222"/>
      <c r="UTD9" s="222"/>
      <c r="UTE9" s="222"/>
      <c r="UTF9" s="222"/>
      <c r="UTG9" s="222"/>
      <c r="UTH9" s="222"/>
      <c r="UTI9" s="222"/>
      <c r="UTJ9" s="222"/>
      <c r="UTK9" s="222"/>
      <c r="UTL9" s="222"/>
      <c r="UTM9" s="222"/>
      <c r="UTN9" s="222"/>
      <c r="UTO9" s="222"/>
      <c r="UTP9" s="222"/>
      <c r="UTQ9" s="222"/>
      <c r="UTR9" s="222"/>
      <c r="UTS9" s="222"/>
      <c r="UTT9" s="222"/>
      <c r="UTU9" s="222"/>
      <c r="UTV9" s="222"/>
      <c r="UTW9" s="222"/>
      <c r="UTX9" s="222"/>
      <c r="UTY9" s="222"/>
      <c r="UTZ9" s="222"/>
      <c r="UUA9" s="222"/>
      <c r="UUB9" s="222"/>
      <c r="UUC9" s="222"/>
      <c r="UUD9" s="222"/>
      <c r="UUE9" s="222"/>
      <c r="UUF9" s="222"/>
      <c r="UUG9" s="222"/>
      <c r="UUH9" s="222"/>
      <c r="UUI9" s="222"/>
      <c r="UUJ9" s="222"/>
      <c r="UUK9" s="222"/>
      <c r="UUL9" s="222"/>
      <c r="UUM9" s="222"/>
      <c r="UUN9" s="222"/>
      <c r="UUO9" s="222"/>
      <c r="UUP9" s="222"/>
      <c r="UUQ9" s="222"/>
      <c r="UUR9" s="222"/>
      <c r="UUS9" s="222"/>
      <c r="UUT9" s="222"/>
      <c r="UUU9" s="222"/>
      <c r="UUV9" s="222"/>
      <c r="UUW9" s="222"/>
      <c r="UUX9" s="222"/>
      <c r="UUY9" s="222"/>
      <c r="UUZ9" s="222"/>
      <c r="UVA9" s="222"/>
      <c r="UVB9" s="222"/>
      <c r="UVC9" s="222"/>
      <c r="UVD9" s="222"/>
      <c r="UVE9" s="222"/>
      <c r="UVF9" s="222"/>
      <c r="UVG9" s="222"/>
      <c r="UVH9" s="222"/>
      <c r="UVI9" s="222"/>
      <c r="UVJ9" s="222"/>
      <c r="UVK9" s="222"/>
      <c r="UVL9" s="222"/>
      <c r="UVM9" s="222"/>
      <c r="UVN9" s="222"/>
      <c r="UVO9" s="222"/>
      <c r="UVP9" s="222"/>
      <c r="UVQ9" s="222"/>
      <c r="UVR9" s="222"/>
      <c r="UVS9" s="222"/>
      <c r="UVT9" s="222"/>
      <c r="UVU9" s="222"/>
      <c r="UVV9" s="222"/>
      <c r="UVW9" s="222"/>
      <c r="UVX9" s="222"/>
      <c r="UVY9" s="222"/>
      <c r="UVZ9" s="222"/>
      <c r="UWA9" s="222"/>
      <c r="UWB9" s="222"/>
      <c r="UWC9" s="222"/>
      <c r="UWD9" s="222"/>
      <c r="UWE9" s="222"/>
      <c r="UWF9" s="222"/>
      <c r="UWG9" s="222"/>
      <c r="UWH9" s="222"/>
      <c r="UWI9" s="222"/>
      <c r="UWJ9" s="222"/>
      <c r="UWK9" s="222"/>
      <c r="UWL9" s="222"/>
      <c r="UWM9" s="222"/>
      <c r="UWN9" s="222"/>
      <c r="UWO9" s="222"/>
      <c r="UWP9" s="222"/>
      <c r="UWQ9" s="222"/>
      <c r="UWR9" s="222"/>
      <c r="UWS9" s="222"/>
      <c r="UWT9" s="222"/>
      <c r="UWU9" s="222"/>
      <c r="UWV9" s="222"/>
      <c r="UWW9" s="222"/>
      <c r="UWX9" s="222"/>
      <c r="UWY9" s="222"/>
      <c r="UWZ9" s="222"/>
      <c r="UXA9" s="222"/>
      <c r="UXB9" s="222"/>
      <c r="UXC9" s="222"/>
      <c r="UXD9" s="222"/>
      <c r="UXE9" s="222"/>
      <c r="UXF9" s="222"/>
      <c r="UXG9" s="222"/>
      <c r="UXH9" s="222"/>
      <c r="UXI9" s="222"/>
      <c r="UXJ9" s="222"/>
      <c r="UXK9" s="222"/>
      <c r="UXL9" s="222"/>
      <c r="UXM9" s="222"/>
      <c r="UXN9" s="222"/>
      <c r="UXO9" s="222"/>
      <c r="UXP9" s="222"/>
      <c r="UXQ9" s="222"/>
      <c r="UXR9" s="222"/>
      <c r="UXS9" s="222"/>
      <c r="UXT9" s="222"/>
      <c r="UXU9" s="222"/>
      <c r="UXV9" s="222"/>
      <c r="UXW9" s="222"/>
      <c r="UXX9" s="222"/>
      <c r="UXY9" s="222"/>
      <c r="UXZ9" s="222"/>
      <c r="UYA9" s="222"/>
      <c r="UYB9" s="222"/>
      <c r="UYC9" s="222"/>
      <c r="UYD9" s="222"/>
      <c r="UYE9" s="222"/>
      <c r="UYF9" s="222"/>
      <c r="UYG9" s="222"/>
      <c r="UYH9" s="222"/>
      <c r="UYI9" s="222"/>
      <c r="UYJ9" s="222"/>
      <c r="UYK9" s="222"/>
      <c r="UYL9" s="222"/>
      <c r="UYM9" s="222"/>
      <c r="UYN9" s="222"/>
      <c r="UYO9" s="222"/>
      <c r="UYP9" s="222"/>
      <c r="UYQ9" s="222"/>
      <c r="UYR9" s="222"/>
      <c r="UYS9" s="222"/>
      <c r="UYT9" s="222"/>
      <c r="UYU9" s="222"/>
      <c r="UYV9" s="222"/>
      <c r="UYW9" s="222"/>
      <c r="UYX9" s="222"/>
      <c r="UYY9" s="222"/>
      <c r="UYZ9" s="222"/>
      <c r="UZA9" s="222"/>
      <c r="UZB9" s="222"/>
      <c r="UZC9" s="222"/>
      <c r="UZD9" s="222"/>
      <c r="UZE9" s="222"/>
      <c r="UZF9" s="222"/>
      <c r="UZG9" s="222"/>
      <c r="UZH9" s="222"/>
      <c r="UZI9" s="222"/>
      <c r="UZJ9" s="222"/>
      <c r="UZK9" s="222"/>
      <c r="UZL9" s="222"/>
      <c r="UZM9" s="222"/>
      <c r="UZN9" s="222"/>
      <c r="UZO9" s="222"/>
      <c r="UZP9" s="222"/>
      <c r="UZQ9" s="222"/>
      <c r="UZR9" s="222"/>
      <c r="UZS9" s="222"/>
      <c r="UZT9" s="222"/>
      <c r="UZU9" s="222"/>
      <c r="UZV9" s="222"/>
      <c r="UZW9" s="222"/>
      <c r="UZX9" s="222"/>
      <c r="UZY9" s="222"/>
      <c r="UZZ9" s="222"/>
      <c r="VAA9" s="222"/>
      <c r="VAB9" s="222"/>
      <c r="VAC9" s="222"/>
      <c r="VAD9" s="222"/>
      <c r="VAE9" s="222"/>
      <c r="VAF9" s="222"/>
      <c r="VAG9" s="222"/>
      <c r="VAH9" s="222"/>
      <c r="VAI9" s="222"/>
      <c r="VAJ9" s="222"/>
      <c r="VAK9" s="222"/>
      <c r="VAL9" s="222"/>
      <c r="VAM9" s="222"/>
      <c r="VAN9" s="222"/>
      <c r="VAO9" s="222"/>
      <c r="VAP9" s="222"/>
      <c r="VAQ9" s="222"/>
      <c r="VAR9" s="222"/>
      <c r="VAS9" s="222"/>
      <c r="VAT9" s="222"/>
      <c r="VAU9" s="222"/>
      <c r="VAV9" s="222"/>
      <c r="VAW9" s="222"/>
      <c r="VAX9" s="222"/>
      <c r="VAY9" s="222"/>
      <c r="VAZ9" s="222"/>
      <c r="VBA9" s="222"/>
      <c r="VBB9" s="222"/>
      <c r="VBC9" s="222"/>
      <c r="VBD9" s="222"/>
      <c r="VBE9" s="222"/>
      <c r="VBF9" s="222"/>
      <c r="VBG9" s="222"/>
      <c r="VBH9" s="222"/>
      <c r="VBI9" s="222"/>
      <c r="VBJ9" s="222"/>
      <c r="VBK9" s="222"/>
      <c r="VBL9" s="222"/>
      <c r="VBM9" s="222"/>
      <c r="VBN9" s="222"/>
      <c r="VBO9" s="222"/>
      <c r="VBP9" s="222"/>
      <c r="VBQ9" s="222"/>
      <c r="VBR9" s="222"/>
      <c r="VBS9" s="222"/>
      <c r="VBT9" s="222"/>
      <c r="VBU9" s="222"/>
      <c r="VBV9" s="222"/>
      <c r="VBW9" s="222"/>
      <c r="VBX9" s="222"/>
      <c r="VBY9" s="222"/>
      <c r="VBZ9" s="222"/>
      <c r="VCA9" s="222"/>
      <c r="VCB9" s="222"/>
      <c r="VCC9" s="222"/>
      <c r="VCD9" s="222"/>
      <c r="VCE9" s="222"/>
      <c r="VCF9" s="222"/>
      <c r="VCG9" s="222"/>
      <c r="VCH9" s="222"/>
      <c r="VCI9" s="222"/>
      <c r="VCJ9" s="222"/>
      <c r="VCK9" s="222"/>
      <c r="VCL9" s="222"/>
      <c r="VCM9" s="222"/>
      <c r="VCN9" s="222"/>
      <c r="VCO9" s="222"/>
      <c r="VCP9" s="222"/>
      <c r="VCQ9" s="222"/>
      <c r="VCR9" s="222"/>
      <c r="VCS9" s="222"/>
      <c r="VCT9" s="222"/>
      <c r="VCU9" s="222"/>
      <c r="VCV9" s="222"/>
      <c r="VCW9" s="222"/>
      <c r="VCX9" s="222"/>
      <c r="VCY9" s="222"/>
      <c r="VCZ9" s="222"/>
      <c r="VDA9" s="222"/>
      <c r="VDB9" s="222"/>
      <c r="VDC9" s="222"/>
      <c r="VDD9" s="222"/>
      <c r="VDE9" s="222"/>
      <c r="VDF9" s="222"/>
      <c r="VDG9" s="222"/>
      <c r="VDH9" s="222"/>
      <c r="VDI9" s="222"/>
      <c r="VDJ9" s="222"/>
      <c r="VDK9" s="222"/>
      <c r="VDL9" s="222"/>
      <c r="VDM9" s="222"/>
      <c r="VDN9" s="222"/>
      <c r="VDO9" s="222"/>
      <c r="VDP9" s="222"/>
      <c r="VDQ9" s="222"/>
      <c r="VDR9" s="222"/>
      <c r="VDS9" s="222"/>
      <c r="VDT9" s="222"/>
      <c r="VDU9" s="222"/>
      <c r="VDV9" s="222"/>
      <c r="VDW9" s="222"/>
      <c r="VDX9" s="222"/>
      <c r="VDY9" s="222"/>
      <c r="VDZ9" s="222"/>
      <c r="VEA9" s="222"/>
      <c r="VEB9" s="222"/>
      <c r="VEC9" s="222"/>
      <c r="VED9" s="222"/>
      <c r="VEE9" s="222"/>
      <c r="VEF9" s="222"/>
      <c r="VEG9" s="222"/>
      <c r="VEH9" s="222"/>
      <c r="VEI9" s="222"/>
      <c r="VEJ9" s="222"/>
      <c r="VEK9" s="222"/>
      <c r="VEL9" s="222"/>
      <c r="VEM9" s="222"/>
      <c r="VEN9" s="222"/>
      <c r="VEO9" s="222"/>
      <c r="VEP9" s="222"/>
      <c r="VEQ9" s="222"/>
      <c r="VER9" s="222"/>
      <c r="VES9" s="222"/>
      <c r="VET9" s="222"/>
      <c r="VEU9" s="222"/>
      <c r="VEV9" s="222"/>
      <c r="VEW9" s="222"/>
      <c r="VEX9" s="222"/>
      <c r="VEY9" s="222"/>
      <c r="VEZ9" s="222"/>
      <c r="VFA9" s="222"/>
      <c r="VFB9" s="222"/>
      <c r="VFC9" s="222"/>
      <c r="VFD9" s="222"/>
      <c r="VFE9" s="222"/>
      <c r="VFF9" s="222"/>
      <c r="VFG9" s="222"/>
      <c r="VFH9" s="222"/>
      <c r="VFI9" s="222"/>
      <c r="VFJ9" s="222"/>
      <c r="VFK9" s="222"/>
      <c r="VFL9" s="222"/>
      <c r="VFM9" s="222"/>
      <c r="VFN9" s="222"/>
      <c r="VFO9" s="222"/>
      <c r="VFP9" s="222"/>
      <c r="VFQ9" s="222"/>
      <c r="VFR9" s="222"/>
      <c r="VFS9" s="222"/>
      <c r="VFT9" s="222"/>
      <c r="VFU9" s="222"/>
      <c r="VFV9" s="222"/>
      <c r="VFW9" s="222"/>
      <c r="VFX9" s="222"/>
      <c r="VFY9" s="222"/>
      <c r="VFZ9" s="222"/>
      <c r="VGA9" s="222"/>
      <c r="VGB9" s="222"/>
      <c r="VGC9" s="222"/>
      <c r="VGD9" s="222"/>
      <c r="VGE9" s="222"/>
      <c r="VGF9" s="222"/>
      <c r="VGG9" s="222"/>
      <c r="VGH9" s="222"/>
      <c r="VGI9" s="222"/>
      <c r="VGJ9" s="222"/>
      <c r="VGK9" s="222"/>
      <c r="VGL9" s="222"/>
      <c r="VGM9" s="222"/>
      <c r="VGN9" s="222"/>
      <c r="VGO9" s="222"/>
      <c r="VGP9" s="222"/>
      <c r="VGQ9" s="222"/>
      <c r="VGR9" s="222"/>
      <c r="VGS9" s="222"/>
      <c r="VGT9" s="222"/>
      <c r="VGU9" s="222"/>
      <c r="VGV9" s="222"/>
      <c r="VGW9" s="222"/>
      <c r="VGX9" s="222"/>
      <c r="VGY9" s="222"/>
      <c r="VGZ9" s="222"/>
      <c r="VHA9" s="222"/>
      <c r="VHB9" s="222"/>
      <c r="VHC9" s="222"/>
      <c r="VHD9" s="222"/>
      <c r="VHE9" s="222"/>
      <c r="VHF9" s="222"/>
      <c r="VHG9" s="222"/>
      <c r="VHH9" s="222"/>
      <c r="VHI9" s="222"/>
      <c r="VHJ9" s="222"/>
      <c r="VHK9" s="222"/>
      <c r="VHL9" s="222"/>
      <c r="VHM9" s="222"/>
      <c r="VHN9" s="222"/>
      <c r="VHO9" s="222"/>
      <c r="VHP9" s="222"/>
      <c r="VHQ9" s="222"/>
      <c r="VHR9" s="222"/>
      <c r="VHS9" s="222"/>
      <c r="VHT9" s="222"/>
      <c r="VHU9" s="222"/>
      <c r="VHV9" s="222"/>
      <c r="VHW9" s="222"/>
      <c r="VHX9" s="222"/>
      <c r="VHY9" s="222"/>
      <c r="VHZ9" s="222"/>
      <c r="VIA9" s="222"/>
      <c r="VIB9" s="222"/>
      <c r="VIC9" s="222"/>
      <c r="VID9" s="222"/>
      <c r="VIE9" s="222"/>
      <c r="VIF9" s="222"/>
      <c r="VIG9" s="222"/>
      <c r="VIH9" s="222"/>
      <c r="VII9" s="222"/>
      <c r="VIJ9" s="222"/>
      <c r="VIK9" s="222"/>
      <c r="VIL9" s="222"/>
      <c r="VIM9" s="222"/>
      <c r="VIN9" s="222"/>
      <c r="VIO9" s="222"/>
      <c r="VIP9" s="222"/>
      <c r="VIQ9" s="222"/>
      <c r="VIR9" s="222"/>
      <c r="VIS9" s="222"/>
      <c r="VIT9" s="222"/>
      <c r="VIU9" s="222"/>
      <c r="VIV9" s="222"/>
      <c r="VIW9" s="222"/>
      <c r="VIX9" s="222"/>
      <c r="VIY9" s="222"/>
      <c r="VIZ9" s="222"/>
      <c r="VJA9" s="222"/>
      <c r="VJB9" s="222"/>
      <c r="VJC9" s="222"/>
      <c r="VJD9" s="222"/>
      <c r="VJE9" s="222"/>
      <c r="VJF9" s="222"/>
      <c r="VJG9" s="222"/>
      <c r="VJH9" s="222"/>
      <c r="VJI9" s="222"/>
      <c r="VJJ9" s="222"/>
      <c r="VJK9" s="222"/>
      <c r="VJL9" s="222"/>
      <c r="VJM9" s="222"/>
      <c r="VJN9" s="222"/>
      <c r="VJO9" s="222"/>
      <c r="VJP9" s="222"/>
      <c r="VJQ9" s="222"/>
      <c r="VJR9" s="222"/>
      <c r="VJS9" s="222"/>
      <c r="VJT9" s="222"/>
      <c r="VJU9" s="222"/>
      <c r="VJV9" s="222"/>
      <c r="VJW9" s="222"/>
      <c r="VJX9" s="222"/>
      <c r="VJY9" s="222"/>
      <c r="VJZ9" s="222"/>
      <c r="VKA9" s="222"/>
      <c r="VKB9" s="222"/>
      <c r="VKC9" s="222"/>
      <c r="VKD9" s="222"/>
      <c r="VKE9" s="222"/>
      <c r="VKF9" s="222"/>
      <c r="VKG9" s="222"/>
      <c r="VKH9" s="222"/>
      <c r="VKI9" s="222"/>
      <c r="VKJ9" s="222"/>
      <c r="VKK9" s="222"/>
      <c r="VKL9" s="222"/>
      <c r="VKM9" s="222"/>
      <c r="VKN9" s="222"/>
      <c r="VKO9" s="222"/>
      <c r="VKP9" s="222"/>
      <c r="VKQ9" s="222"/>
      <c r="VKR9" s="222"/>
      <c r="VKS9" s="222"/>
      <c r="VKT9" s="222"/>
      <c r="VKU9" s="222"/>
      <c r="VKV9" s="222"/>
      <c r="VKW9" s="222"/>
      <c r="VKX9" s="222"/>
      <c r="VKY9" s="222"/>
      <c r="VKZ9" s="222"/>
      <c r="VLA9" s="222"/>
      <c r="VLB9" s="222"/>
      <c r="VLC9" s="222"/>
      <c r="VLD9" s="222"/>
      <c r="VLE9" s="222"/>
      <c r="VLF9" s="222"/>
      <c r="VLG9" s="222"/>
      <c r="VLH9" s="222"/>
      <c r="VLI9" s="222"/>
      <c r="VLJ9" s="222"/>
      <c r="VLK9" s="222"/>
      <c r="VLL9" s="222"/>
      <c r="VLM9" s="222"/>
      <c r="VLN9" s="222"/>
      <c r="VLO9" s="222"/>
      <c r="VLP9" s="222"/>
      <c r="VLQ9" s="222"/>
      <c r="VLR9" s="222"/>
      <c r="VLS9" s="222"/>
      <c r="VLT9" s="222"/>
      <c r="VLU9" s="222"/>
      <c r="VLV9" s="222"/>
      <c r="VLW9" s="222"/>
      <c r="VLX9" s="222"/>
      <c r="VLY9" s="222"/>
      <c r="VLZ9" s="222"/>
      <c r="VMA9" s="222"/>
      <c r="VMB9" s="222"/>
      <c r="VMC9" s="222"/>
      <c r="VMD9" s="222"/>
      <c r="VME9" s="222"/>
      <c r="VMF9" s="222"/>
      <c r="VMG9" s="222"/>
      <c r="VMH9" s="222"/>
      <c r="VMI9" s="222"/>
      <c r="VMJ9" s="222"/>
      <c r="VMK9" s="222"/>
      <c r="VML9" s="222"/>
      <c r="VMM9" s="222"/>
      <c r="VMN9" s="222"/>
      <c r="VMO9" s="222"/>
      <c r="VMP9" s="222"/>
      <c r="VMQ9" s="222"/>
      <c r="VMR9" s="222"/>
      <c r="VMS9" s="222"/>
      <c r="VMT9" s="222"/>
      <c r="VMU9" s="222"/>
      <c r="VMV9" s="222"/>
      <c r="VMW9" s="222"/>
      <c r="VMX9" s="222"/>
      <c r="VMY9" s="222"/>
      <c r="VMZ9" s="222"/>
      <c r="VNA9" s="222"/>
      <c r="VNB9" s="222"/>
      <c r="VNC9" s="222"/>
      <c r="VND9" s="222"/>
      <c r="VNE9" s="222"/>
      <c r="VNF9" s="222"/>
      <c r="VNG9" s="222"/>
      <c r="VNH9" s="222"/>
      <c r="VNI9" s="222"/>
      <c r="VNJ9" s="222"/>
      <c r="VNK9" s="222"/>
      <c r="VNL9" s="222"/>
      <c r="VNM9" s="222"/>
      <c r="VNN9" s="222"/>
      <c r="VNO9" s="222"/>
      <c r="VNP9" s="222"/>
      <c r="VNQ9" s="222"/>
      <c r="VNR9" s="222"/>
      <c r="VNS9" s="222"/>
      <c r="VNT9" s="222"/>
      <c r="VNU9" s="222"/>
      <c r="VNV9" s="222"/>
      <c r="VNW9" s="222"/>
      <c r="VNX9" s="222"/>
      <c r="VNY9" s="222"/>
      <c r="VNZ9" s="222"/>
      <c r="VOA9" s="222"/>
      <c r="VOB9" s="222"/>
      <c r="VOC9" s="222"/>
      <c r="VOD9" s="222"/>
      <c r="VOE9" s="222"/>
      <c r="VOF9" s="222"/>
      <c r="VOG9" s="222"/>
      <c r="VOH9" s="222"/>
      <c r="VOI9" s="222"/>
      <c r="VOJ9" s="222"/>
      <c r="VOK9" s="222"/>
      <c r="VOL9" s="222"/>
      <c r="VOM9" s="222"/>
      <c r="VON9" s="222"/>
      <c r="VOO9" s="222"/>
      <c r="VOP9" s="222"/>
      <c r="VOQ9" s="222"/>
      <c r="VOR9" s="222"/>
      <c r="VOS9" s="222"/>
      <c r="VOT9" s="222"/>
      <c r="VOU9" s="222"/>
      <c r="VOV9" s="222"/>
      <c r="VOW9" s="222"/>
      <c r="VOX9" s="222"/>
      <c r="VOY9" s="222"/>
      <c r="VOZ9" s="222"/>
      <c r="VPA9" s="222"/>
      <c r="VPB9" s="222"/>
      <c r="VPC9" s="222"/>
      <c r="VPD9" s="222"/>
      <c r="VPE9" s="222"/>
      <c r="VPF9" s="222"/>
      <c r="VPG9" s="222"/>
      <c r="VPH9" s="222"/>
      <c r="VPI9" s="222"/>
      <c r="VPJ9" s="222"/>
      <c r="VPK9" s="222"/>
      <c r="VPL9" s="222"/>
      <c r="VPM9" s="222"/>
      <c r="VPN9" s="222"/>
      <c r="VPO9" s="222"/>
      <c r="VPP9" s="222"/>
      <c r="VPQ9" s="222"/>
      <c r="VPR9" s="222"/>
      <c r="VPS9" s="222"/>
      <c r="VPT9" s="222"/>
      <c r="VPU9" s="222"/>
      <c r="VPV9" s="222"/>
      <c r="VPW9" s="222"/>
      <c r="VPX9" s="222"/>
      <c r="VPY9" s="222"/>
      <c r="VPZ9" s="222"/>
      <c r="VQA9" s="222"/>
      <c r="VQB9" s="222"/>
      <c r="VQC9" s="222"/>
      <c r="VQD9" s="222"/>
      <c r="VQE9" s="222"/>
      <c r="VQF9" s="222"/>
      <c r="VQG9" s="222"/>
      <c r="VQH9" s="222"/>
      <c r="VQI9" s="222"/>
      <c r="VQJ9" s="222"/>
      <c r="VQK9" s="222"/>
      <c r="VQL9" s="222"/>
      <c r="VQM9" s="222"/>
      <c r="VQN9" s="222"/>
      <c r="VQO9" s="222"/>
      <c r="VQP9" s="222"/>
      <c r="VQQ9" s="222"/>
      <c r="VQR9" s="222"/>
      <c r="VQS9" s="222"/>
      <c r="VQT9" s="222"/>
      <c r="VQU9" s="222"/>
      <c r="VQV9" s="222"/>
      <c r="VQW9" s="222"/>
      <c r="VQX9" s="222"/>
      <c r="VQY9" s="222"/>
      <c r="VQZ9" s="222"/>
      <c r="VRA9" s="222"/>
      <c r="VRB9" s="222"/>
      <c r="VRC9" s="222"/>
      <c r="VRD9" s="222"/>
      <c r="VRE9" s="222"/>
      <c r="VRF9" s="222"/>
      <c r="VRG9" s="222"/>
      <c r="VRH9" s="222"/>
      <c r="VRI9" s="222"/>
      <c r="VRJ9" s="222"/>
      <c r="VRK9" s="222"/>
      <c r="VRL9" s="222"/>
      <c r="VRM9" s="222"/>
      <c r="VRN9" s="222"/>
      <c r="VRO9" s="222"/>
      <c r="VRP9" s="222"/>
      <c r="VRQ9" s="222"/>
      <c r="VRR9" s="222"/>
      <c r="VRS9" s="222"/>
      <c r="VRT9" s="222"/>
      <c r="VRU9" s="222"/>
      <c r="VRV9" s="222"/>
      <c r="VRW9" s="222"/>
      <c r="VRX9" s="222"/>
      <c r="VRY9" s="222"/>
      <c r="VRZ9" s="222"/>
      <c r="VSA9" s="222"/>
      <c r="VSB9" s="222"/>
      <c r="VSC9" s="222"/>
      <c r="VSD9" s="222"/>
      <c r="VSE9" s="222"/>
      <c r="VSF9" s="222"/>
      <c r="VSG9" s="222"/>
      <c r="VSH9" s="222"/>
      <c r="VSI9" s="222"/>
      <c r="VSJ9" s="222"/>
      <c r="VSK9" s="222"/>
      <c r="VSL9" s="222"/>
      <c r="VSM9" s="222"/>
      <c r="VSN9" s="222"/>
      <c r="VSO9" s="222"/>
      <c r="VSP9" s="222"/>
      <c r="VSQ9" s="222"/>
      <c r="VSR9" s="222"/>
      <c r="VSS9" s="222"/>
      <c r="VST9" s="222"/>
      <c r="VSU9" s="222"/>
      <c r="VSV9" s="222"/>
      <c r="VSW9" s="222"/>
      <c r="VSX9" s="222"/>
      <c r="VSY9" s="222"/>
      <c r="VSZ9" s="222"/>
      <c r="VTA9" s="222"/>
      <c r="VTB9" s="222"/>
      <c r="VTC9" s="222"/>
      <c r="VTD9" s="222"/>
      <c r="VTE9" s="222"/>
      <c r="VTF9" s="222"/>
      <c r="VTG9" s="222"/>
      <c r="VTH9" s="222"/>
      <c r="VTI9" s="222"/>
      <c r="VTJ9" s="222"/>
      <c r="VTK9" s="222"/>
      <c r="VTL9" s="222"/>
      <c r="VTM9" s="222"/>
      <c r="VTN9" s="222"/>
      <c r="VTO9" s="222"/>
      <c r="VTP9" s="222"/>
      <c r="VTQ9" s="222"/>
      <c r="VTR9" s="222"/>
      <c r="VTS9" s="222"/>
      <c r="VTT9" s="222"/>
      <c r="VTU9" s="222"/>
      <c r="VTV9" s="222"/>
      <c r="VTW9" s="222"/>
      <c r="VTX9" s="222"/>
      <c r="VTY9" s="222"/>
      <c r="VTZ9" s="222"/>
      <c r="VUA9" s="222"/>
      <c r="VUB9" s="222"/>
      <c r="VUC9" s="222"/>
      <c r="VUD9" s="222"/>
      <c r="VUE9" s="222"/>
      <c r="VUF9" s="222"/>
      <c r="VUG9" s="222"/>
      <c r="VUH9" s="222"/>
      <c r="VUI9" s="222"/>
      <c r="VUJ9" s="222"/>
      <c r="VUK9" s="222"/>
      <c r="VUL9" s="222"/>
      <c r="VUM9" s="222"/>
      <c r="VUN9" s="222"/>
      <c r="VUO9" s="222"/>
      <c r="VUP9" s="222"/>
      <c r="VUQ9" s="222"/>
      <c r="VUR9" s="222"/>
      <c r="VUS9" s="222"/>
      <c r="VUT9" s="222"/>
      <c r="VUU9" s="222"/>
      <c r="VUV9" s="222"/>
      <c r="VUW9" s="222"/>
      <c r="VUX9" s="222"/>
      <c r="VUY9" s="222"/>
      <c r="VUZ9" s="222"/>
      <c r="VVA9" s="222"/>
      <c r="VVB9" s="222"/>
      <c r="VVC9" s="222"/>
      <c r="VVD9" s="222"/>
      <c r="VVE9" s="222"/>
      <c r="VVF9" s="222"/>
      <c r="VVG9" s="222"/>
      <c r="VVH9" s="222"/>
      <c r="VVI9" s="222"/>
      <c r="VVJ9" s="222"/>
      <c r="VVK9" s="222"/>
      <c r="VVL9" s="222"/>
      <c r="VVM9" s="222"/>
      <c r="VVN9" s="222"/>
      <c r="VVO9" s="222"/>
      <c r="VVP9" s="222"/>
      <c r="VVQ9" s="222"/>
      <c r="VVR9" s="222"/>
      <c r="VVS9" s="222"/>
      <c r="VVT9" s="222"/>
      <c r="VVU9" s="222"/>
      <c r="VVV9" s="222"/>
      <c r="VVW9" s="222"/>
      <c r="VVX9" s="222"/>
      <c r="VVY9" s="222"/>
      <c r="VVZ9" s="222"/>
      <c r="VWA9" s="222"/>
      <c r="VWB9" s="222"/>
      <c r="VWC9" s="222"/>
      <c r="VWD9" s="222"/>
      <c r="VWE9" s="222"/>
      <c r="VWF9" s="222"/>
      <c r="VWG9" s="222"/>
      <c r="VWH9" s="222"/>
      <c r="VWI9" s="222"/>
      <c r="VWJ9" s="222"/>
      <c r="VWK9" s="222"/>
      <c r="VWL9" s="222"/>
      <c r="VWM9" s="222"/>
      <c r="VWN9" s="222"/>
      <c r="VWO9" s="222"/>
      <c r="VWP9" s="222"/>
      <c r="VWQ9" s="222"/>
      <c r="VWR9" s="222"/>
      <c r="VWS9" s="222"/>
      <c r="VWT9" s="222"/>
      <c r="VWU9" s="222"/>
      <c r="VWV9" s="222"/>
      <c r="VWW9" s="222"/>
      <c r="VWX9" s="222"/>
      <c r="VWY9" s="222"/>
      <c r="VWZ9" s="222"/>
      <c r="VXA9" s="222"/>
      <c r="VXB9" s="222"/>
      <c r="VXC9" s="222"/>
      <c r="VXD9" s="222"/>
      <c r="VXE9" s="222"/>
      <c r="VXF9" s="222"/>
      <c r="VXG9" s="222"/>
      <c r="VXH9" s="222"/>
      <c r="VXI9" s="222"/>
      <c r="VXJ9" s="222"/>
      <c r="VXK9" s="222"/>
      <c r="VXL9" s="222"/>
      <c r="VXM9" s="222"/>
      <c r="VXN9" s="222"/>
      <c r="VXO9" s="222"/>
      <c r="VXP9" s="222"/>
      <c r="VXQ9" s="222"/>
      <c r="VXR9" s="222"/>
      <c r="VXS9" s="222"/>
      <c r="VXT9" s="222"/>
      <c r="VXU9" s="222"/>
      <c r="VXV9" s="222"/>
      <c r="VXW9" s="222"/>
      <c r="VXX9" s="222"/>
      <c r="VXY9" s="222"/>
      <c r="VXZ9" s="222"/>
      <c r="VYA9" s="222"/>
      <c r="VYB9" s="222"/>
      <c r="VYC9" s="222"/>
      <c r="VYD9" s="222"/>
      <c r="VYE9" s="222"/>
      <c r="VYF9" s="222"/>
      <c r="VYG9" s="222"/>
      <c r="VYH9" s="222"/>
      <c r="VYI9" s="222"/>
      <c r="VYJ9" s="222"/>
      <c r="VYK9" s="222"/>
      <c r="VYL9" s="222"/>
      <c r="VYM9" s="222"/>
      <c r="VYN9" s="222"/>
      <c r="VYO9" s="222"/>
      <c r="VYP9" s="222"/>
      <c r="VYQ9" s="222"/>
      <c r="VYR9" s="222"/>
      <c r="VYS9" s="222"/>
      <c r="VYT9" s="222"/>
      <c r="VYU9" s="222"/>
      <c r="VYV9" s="222"/>
      <c r="VYW9" s="222"/>
      <c r="VYX9" s="222"/>
      <c r="VYY9" s="222"/>
      <c r="VYZ9" s="222"/>
      <c r="VZA9" s="222"/>
      <c r="VZB9" s="222"/>
      <c r="VZC9" s="222"/>
      <c r="VZD9" s="222"/>
      <c r="VZE9" s="222"/>
      <c r="VZF9" s="222"/>
      <c r="VZG9" s="222"/>
      <c r="VZH9" s="222"/>
      <c r="VZI9" s="222"/>
      <c r="VZJ9" s="222"/>
      <c r="VZK9" s="222"/>
      <c r="VZL9" s="222"/>
      <c r="VZM9" s="222"/>
      <c r="VZN9" s="222"/>
      <c r="VZO9" s="222"/>
      <c r="VZP9" s="222"/>
      <c r="VZQ9" s="222"/>
      <c r="VZR9" s="222"/>
      <c r="VZS9" s="222"/>
      <c r="VZT9" s="222"/>
      <c r="VZU9" s="222"/>
      <c r="VZV9" s="222"/>
      <c r="VZW9" s="222"/>
      <c r="VZX9" s="222"/>
      <c r="VZY9" s="222"/>
      <c r="VZZ9" s="222"/>
      <c r="WAA9" s="222"/>
      <c r="WAB9" s="222"/>
      <c r="WAC9" s="222"/>
      <c r="WAD9" s="222"/>
      <c r="WAE9" s="222"/>
      <c r="WAF9" s="222"/>
      <c r="WAG9" s="222"/>
      <c r="WAH9" s="222"/>
      <c r="WAI9" s="222"/>
      <c r="WAJ9" s="222"/>
      <c r="WAK9" s="222"/>
      <c r="WAL9" s="222"/>
      <c r="WAM9" s="222"/>
      <c r="WAN9" s="222"/>
      <c r="WAO9" s="222"/>
      <c r="WAP9" s="222"/>
      <c r="WAQ9" s="222"/>
      <c r="WAR9" s="222"/>
      <c r="WAS9" s="222"/>
      <c r="WAT9" s="222"/>
      <c r="WAU9" s="222"/>
      <c r="WAV9" s="222"/>
      <c r="WAW9" s="222"/>
      <c r="WAX9" s="222"/>
      <c r="WAY9" s="222"/>
      <c r="WAZ9" s="222"/>
      <c r="WBA9" s="222"/>
      <c r="WBB9" s="222"/>
      <c r="WBC9" s="222"/>
      <c r="WBD9" s="222"/>
      <c r="WBE9" s="222"/>
      <c r="WBF9" s="222"/>
      <c r="WBG9" s="222"/>
      <c r="WBH9" s="222"/>
      <c r="WBI9" s="222"/>
      <c r="WBJ9" s="222"/>
      <c r="WBK9" s="222"/>
      <c r="WBL9" s="222"/>
      <c r="WBM9" s="222"/>
      <c r="WBN9" s="222"/>
      <c r="WBO9" s="222"/>
      <c r="WBP9" s="222"/>
      <c r="WBQ9" s="222"/>
      <c r="WBR9" s="222"/>
      <c r="WBS9" s="222"/>
      <c r="WBT9" s="222"/>
      <c r="WBU9" s="222"/>
      <c r="WBV9" s="222"/>
      <c r="WBW9" s="222"/>
      <c r="WBX9" s="222"/>
      <c r="WBY9" s="222"/>
      <c r="WBZ9" s="222"/>
      <c r="WCA9" s="222"/>
      <c r="WCB9" s="222"/>
      <c r="WCC9" s="222"/>
      <c r="WCD9" s="222"/>
      <c r="WCE9" s="222"/>
      <c r="WCF9" s="222"/>
      <c r="WCG9" s="222"/>
      <c r="WCH9" s="222"/>
      <c r="WCI9" s="222"/>
      <c r="WCJ9" s="222"/>
      <c r="WCK9" s="222"/>
      <c r="WCL9" s="222"/>
      <c r="WCM9" s="222"/>
      <c r="WCN9" s="222"/>
      <c r="WCO9" s="222"/>
      <c r="WCP9" s="222"/>
      <c r="WCQ9" s="222"/>
      <c r="WCR9" s="222"/>
      <c r="WCS9" s="222"/>
      <c r="WCT9" s="222"/>
      <c r="WCU9" s="222"/>
      <c r="WCV9" s="222"/>
      <c r="WCW9" s="222"/>
      <c r="WCX9" s="222"/>
      <c r="WCY9" s="222"/>
      <c r="WCZ9" s="222"/>
      <c r="WDA9" s="222"/>
      <c r="WDB9" s="222"/>
      <c r="WDC9" s="222"/>
      <c r="WDD9" s="222"/>
      <c r="WDE9" s="222"/>
      <c r="WDF9" s="222"/>
      <c r="WDG9" s="222"/>
      <c r="WDH9" s="222"/>
      <c r="WDI9" s="222"/>
      <c r="WDJ9" s="222"/>
      <c r="WDK9" s="222"/>
      <c r="WDL9" s="222"/>
      <c r="WDM9" s="222"/>
      <c r="WDN9" s="222"/>
      <c r="WDO9" s="222"/>
      <c r="WDP9" s="222"/>
      <c r="WDQ9" s="222"/>
      <c r="WDR9" s="222"/>
      <c r="WDS9" s="222"/>
      <c r="WDT9" s="222"/>
      <c r="WDU9" s="222"/>
      <c r="WDV9" s="222"/>
      <c r="WDW9" s="222"/>
      <c r="WDX9" s="222"/>
      <c r="WDY9" s="222"/>
      <c r="WDZ9" s="222"/>
      <c r="WEA9" s="222"/>
      <c r="WEB9" s="222"/>
      <c r="WEC9" s="222"/>
      <c r="WED9" s="222"/>
      <c r="WEE9" s="222"/>
      <c r="WEF9" s="222"/>
      <c r="WEG9" s="222"/>
      <c r="WEH9" s="222"/>
      <c r="WEI9" s="222"/>
      <c r="WEJ9" s="222"/>
      <c r="WEK9" s="222"/>
      <c r="WEL9" s="222"/>
      <c r="WEM9" s="222"/>
      <c r="WEN9" s="222"/>
      <c r="WEO9" s="222"/>
      <c r="WEP9" s="222"/>
      <c r="WEQ9" s="222"/>
      <c r="WER9" s="222"/>
      <c r="WES9" s="222"/>
      <c r="WET9" s="222"/>
      <c r="WEU9" s="222"/>
      <c r="WEV9" s="222"/>
      <c r="WEW9" s="222"/>
      <c r="WEX9" s="222"/>
      <c r="WEY9" s="222"/>
      <c r="WEZ9" s="222"/>
      <c r="WFA9" s="222"/>
      <c r="WFB9" s="222"/>
      <c r="WFC9" s="222"/>
      <c r="WFD9" s="222"/>
      <c r="WFE9" s="222"/>
      <c r="WFF9" s="222"/>
      <c r="WFG9" s="222"/>
      <c r="WFH9" s="222"/>
      <c r="WFI9" s="222"/>
      <c r="WFJ9" s="222"/>
      <c r="WFK9" s="222"/>
      <c r="WFL9" s="222"/>
      <c r="WFM9" s="222"/>
      <c r="WFN9" s="222"/>
      <c r="WFO9" s="222"/>
      <c r="WFP9" s="222"/>
      <c r="WFQ9" s="222"/>
      <c r="WFR9" s="222"/>
      <c r="WFS9" s="222"/>
      <c r="WFT9" s="222"/>
      <c r="WFU9" s="222"/>
      <c r="WFV9" s="222"/>
      <c r="WFW9" s="222"/>
      <c r="WFX9" s="222"/>
      <c r="WFY9" s="222"/>
      <c r="WFZ9" s="222"/>
      <c r="WGA9" s="222"/>
      <c r="WGB9" s="222"/>
      <c r="WGC9" s="222"/>
      <c r="WGD9" s="222"/>
      <c r="WGE9" s="222"/>
      <c r="WGF9" s="222"/>
      <c r="WGG9" s="222"/>
      <c r="WGH9" s="222"/>
      <c r="WGI9" s="222"/>
      <c r="WGJ9" s="222"/>
      <c r="WGK9" s="222"/>
      <c r="WGL9" s="222"/>
      <c r="WGM9" s="222"/>
      <c r="WGN9" s="222"/>
      <c r="WGO9" s="222"/>
      <c r="WGP9" s="222"/>
      <c r="WGQ9" s="222"/>
      <c r="WGR9" s="222"/>
      <c r="WGS9" s="222"/>
      <c r="WGT9" s="222"/>
      <c r="WGU9" s="222"/>
      <c r="WGV9" s="222"/>
      <c r="WGW9" s="222"/>
      <c r="WGX9" s="222"/>
      <c r="WGY9" s="222"/>
      <c r="WGZ9" s="222"/>
      <c r="WHA9" s="222"/>
      <c r="WHB9" s="222"/>
      <c r="WHC9" s="222"/>
      <c r="WHD9" s="222"/>
      <c r="WHE9" s="222"/>
      <c r="WHF9" s="222"/>
      <c r="WHG9" s="222"/>
      <c r="WHH9" s="222"/>
      <c r="WHI9" s="222"/>
      <c r="WHJ9" s="222"/>
      <c r="WHK9" s="222"/>
      <c r="WHL9" s="222"/>
      <c r="WHM9" s="222"/>
      <c r="WHN9" s="222"/>
      <c r="WHO9" s="222"/>
      <c r="WHP9" s="222"/>
      <c r="WHQ9" s="222"/>
      <c r="WHR9" s="222"/>
      <c r="WHS9" s="222"/>
      <c r="WHT9" s="222"/>
      <c r="WHU9" s="222"/>
      <c r="WHV9" s="222"/>
      <c r="WHW9" s="222"/>
      <c r="WHX9" s="222"/>
      <c r="WHY9" s="222"/>
      <c r="WHZ9" s="222"/>
      <c r="WIA9" s="222"/>
      <c r="WIB9" s="222"/>
      <c r="WIC9" s="222"/>
      <c r="WID9" s="222"/>
      <c r="WIE9" s="222"/>
      <c r="WIF9" s="222"/>
      <c r="WIG9" s="222"/>
      <c r="WIH9" s="222"/>
      <c r="WII9" s="222"/>
      <c r="WIJ9" s="222"/>
      <c r="WIK9" s="222"/>
      <c r="WIL9" s="222"/>
      <c r="WIM9" s="222"/>
      <c r="WIN9" s="222"/>
      <c r="WIO9" s="222"/>
      <c r="WIP9" s="222"/>
      <c r="WIQ9" s="222"/>
      <c r="WIR9" s="222"/>
      <c r="WIS9" s="222"/>
      <c r="WIT9" s="222"/>
      <c r="WIU9" s="222"/>
      <c r="WIV9" s="222"/>
      <c r="WIW9" s="222"/>
      <c r="WIX9" s="222"/>
      <c r="WIY9" s="222"/>
      <c r="WIZ9" s="222"/>
      <c r="WJA9" s="222"/>
      <c r="WJB9" s="222"/>
      <c r="WJC9" s="222"/>
      <c r="WJD9" s="222"/>
      <c r="WJE9" s="222"/>
      <c r="WJF9" s="222"/>
      <c r="WJG9" s="222"/>
      <c r="WJH9" s="222"/>
      <c r="WJI9" s="222"/>
      <c r="WJJ9" s="222"/>
      <c r="WJK9" s="222"/>
      <c r="WJL9" s="222"/>
      <c r="WJM9" s="222"/>
      <c r="WJN9" s="222"/>
      <c r="WJO9" s="222"/>
      <c r="WJP9" s="222"/>
      <c r="WJQ9" s="222"/>
      <c r="WJR9" s="222"/>
      <c r="WJS9" s="222"/>
      <c r="WJT9" s="222"/>
      <c r="WJU9" s="222"/>
      <c r="WJV9" s="222"/>
      <c r="WJW9" s="222"/>
      <c r="WJX9" s="222"/>
      <c r="WJY9" s="222"/>
      <c r="WJZ9" s="222"/>
      <c r="WKA9" s="222"/>
      <c r="WKB9" s="222"/>
      <c r="WKC9" s="222"/>
      <c r="WKD9" s="222"/>
      <c r="WKE9" s="222"/>
      <c r="WKF9" s="222"/>
      <c r="WKG9" s="222"/>
      <c r="WKH9" s="222"/>
      <c r="WKI9" s="222"/>
      <c r="WKJ9" s="222"/>
      <c r="WKK9" s="222"/>
      <c r="WKL9" s="222"/>
      <c r="WKM9" s="222"/>
      <c r="WKN9" s="222"/>
      <c r="WKO9" s="222"/>
      <c r="WKP9" s="222"/>
      <c r="WKQ9" s="222"/>
      <c r="WKR9" s="222"/>
      <c r="WKS9" s="222"/>
      <c r="WKT9" s="222"/>
      <c r="WKU9" s="222"/>
      <c r="WKV9" s="222"/>
      <c r="WKW9" s="222"/>
      <c r="WKX9" s="222"/>
      <c r="WKY9" s="222"/>
      <c r="WKZ9" s="222"/>
      <c r="WLA9" s="222"/>
      <c r="WLB9" s="222"/>
      <c r="WLC9" s="222"/>
      <c r="WLD9" s="222"/>
      <c r="WLE9" s="222"/>
      <c r="WLF9" s="222"/>
      <c r="WLG9" s="222"/>
      <c r="WLH9" s="222"/>
      <c r="WLI9" s="222"/>
      <c r="WLJ9" s="222"/>
      <c r="WLK9" s="222"/>
      <c r="WLL9" s="222"/>
      <c r="WLM9" s="222"/>
      <c r="WLN9" s="222"/>
      <c r="WLO9" s="222"/>
      <c r="WLP9" s="222"/>
      <c r="WLQ9" s="222"/>
      <c r="WLR9" s="222"/>
      <c r="WLS9" s="222"/>
      <c r="WLT9" s="222"/>
      <c r="WLU9" s="222"/>
      <c r="WLV9" s="222"/>
      <c r="WLW9" s="222"/>
      <c r="WLX9" s="222"/>
      <c r="WLY9" s="222"/>
      <c r="WLZ9" s="222"/>
      <c r="WMA9" s="222"/>
      <c r="WMB9" s="222"/>
      <c r="WMC9" s="222"/>
      <c r="WMD9" s="222"/>
      <c r="WME9" s="222"/>
      <c r="WMF9" s="222"/>
      <c r="WMG9" s="222"/>
      <c r="WMH9" s="222"/>
      <c r="WMI9" s="222"/>
      <c r="WMJ9" s="222"/>
      <c r="WMK9" s="222"/>
      <c r="WML9" s="222"/>
      <c r="WMM9" s="222"/>
      <c r="WMN9" s="222"/>
      <c r="WMO9" s="222"/>
      <c r="WMP9" s="222"/>
      <c r="WMQ9" s="222"/>
      <c r="WMR9" s="222"/>
      <c r="WMS9" s="222"/>
      <c r="WMT9" s="222"/>
      <c r="WMU9" s="222"/>
      <c r="WMV9" s="222"/>
      <c r="WMW9" s="222"/>
      <c r="WMX9" s="222"/>
      <c r="WMY9" s="222"/>
      <c r="WMZ9" s="222"/>
      <c r="WNA9" s="222"/>
      <c r="WNB9" s="222"/>
      <c r="WNC9" s="222"/>
      <c r="WND9" s="222"/>
      <c r="WNE9" s="222"/>
      <c r="WNF9" s="222"/>
      <c r="WNG9" s="222"/>
      <c r="WNH9" s="222"/>
      <c r="WNI9" s="222"/>
      <c r="WNJ9" s="222"/>
      <c r="WNK9" s="222"/>
      <c r="WNL9" s="222"/>
      <c r="WNM9" s="222"/>
      <c r="WNN9" s="222"/>
      <c r="WNO9" s="222"/>
      <c r="WNP9" s="222"/>
      <c r="WNQ9" s="222"/>
      <c r="WNR9" s="222"/>
      <c r="WNS9" s="222"/>
      <c r="WNT9" s="222"/>
      <c r="WNU9" s="222"/>
      <c r="WNV9" s="222"/>
      <c r="WNW9" s="222"/>
      <c r="WNX9" s="222"/>
      <c r="WNY9" s="222"/>
      <c r="WNZ9" s="222"/>
      <c r="WOA9" s="222"/>
      <c r="WOB9" s="222"/>
      <c r="WOC9" s="222"/>
      <c r="WOD9" s="222"/>
      <c r="WOE9" s="222"/>
      <c r="WOF9" s="222"/>
      <c r="WOG9" s="222"/>
      <c r="WOH9" s="222"/>
      <c r="WOI9" s="222"/>
      <c r="WOJ9" s="222"/>
      <c r="WOK9" s="222"/>
      <c r="WOL9" s="222"/>
      <c r="WOM9" s="222"/>
      <c r="WON9" s="222"/>
      <c r="WOO9" s="222"/>
      <c r="WOP9" s="222"/>
      <c r="WOQ9" s="222"/>
      <c r="WOR9" s="222"/>
      <c r="WOS9" s="222"/>
      <c r="WOT9" s="222"/>
      <c r="WOU9" s="222"/>
      <c r="WOV9" s="222"/>
      <c r="WOW9" s="222"/>
      <c r="WOX9" s="222"/>
      <c r="WOY9" s="222"/>
      <c r="WOZ9" s="222"/>
      <c r="WPA9" s="222"/>
      <c r="WPB9" s="222"/>
      <c r="WPC9" s="222"/>
      <c r="WPD9" s="222"/>
      <c r="WPE9" s="222"/>
      <c r="WPF9" s="222"/>
      <c r="WPG9" s="222"/>
      <c r="WPH9" s="222"/>
      <c r="WPI9" s="222"/>
      <c r="WPJ9" s="222"/>
      <c r="WPK9" s="222"/>
      <c r="WPL9" s="222"/>
      <c r="WPM9" s="222"/>
      <c r="WPN9" s="222"/>
      <c r="WPO9" s="222"/>
      <c r="WPP9" s="222"/>
      <c r="WPQ9" s="222"/>
      <c r="WPR9" s="222"/>
      <c r="WPS9" s="222"/>
      <c r="WPT9" s="222"/>
      <c r="WPU9" s="222"/>
      <c r="WPV9" s="222"/>
      <c r="WPW9" s="222"/>
      <c r="WPX9" s="222"/>
      <c r="WPY9" s="222"/>
      <c r="WPZ9" s="222"/>
      <c r="WQA9" s="222"/>
      <c r="WQB9" s="222"/>
      <c r="WQC9" s="222"/>
      <c r="WQD9" s="222"/>
      <c r="WQE9" s="222"/>
      <c r="WQF9" s="222"/>
      <c r="WQG9" s="222"/>
      <c r="WQH9" s="222"/>
      <c r="WQI9" s="222"/>
      <c r="WQJ9" s="222"/>
      <c r="WQK9" s="222"/>
      <c r="WQL9" s="222"/>
      <c r="WQM9" s="222"/>
      <c r="WQN9" s="222"/>
      <c r="WQO9" s="222"/>
      <c r="WQP9" s="222"/>
      <c r="WQQ9" s="222"/>
      <c r="WQR9" s="222"/>
      <c r="WQS9" s="222"/>
      <c r="WQT9" s="222"/>
      <c r="WQU9" s="222"/>
      <c r="WQV9" s="222"/>
      <c r="WQW9" s="222"/>
      <c r="WQX9" s="222"/>
      <c r="WQY9" s="222"/>
      <c r="WQZ9" s="222"/>
      <c r="WRA9" s="222"/>
      <c r="WRB9" s="222"/>
      <c r="WRC9" s="222"/>
      <c r="WRD9" s="222"/>
      <c r="WRE9" s="222"/>
      <c r="WRF9" s="222"/>
      <c r="WRG9" s="222"/>
      <c r="WRH9" s="222"/>
      <c r="WRI9" s="222"/>
      <c r="WRJ9" s="222"/>
      <c r="WRK9" s="222"/>
      <c r="WRL9" s="222"/>
      <c r="WRM9" s="222"/>
      <c r="WRN9" s="222"/>
      <c r="WRO9" s="222"/>
      <c r="WRP9" s="222"/>
      <c r="WRQ9" s="222"/>
      <c r="WRR9" s="222"/>
      <c r="WRS9" s="222"/>
      <c r="WRT9" s="222"/>
      <c r="WRU9" s="222"/>
      <c r="WRV9" s="222"/>
      <c r="WRW9" s="222"/>
      <c r="WRX9" s="222"/>
      <c r="WRY9" s="222"/>
      <c r="WRZ9" s="222"/>
      <c r="WSA9" s="222"/>
      <c r="WSB9" s="222"/>
      <c r="WSC9" s="222"/>
      <c r="WSD9" s="222"/>
      <c r="WSE9" s="222"/>
      <c r="WSF9" s="222"/>
      <c r="WSG9" s="222"/>
      <c r="WSH9" s="222"/>
      <c r="WSI9" s="222"/>
      <c r="WSJ9" s="222"/>
      <c r="WSK9" s="222"/>
      <c r="WSL9" s="222"/>
      <c r="WSM9" s="222"/>
      <c r="WSN9" s="222"/>
      <c r="WSO9" s="222"/>
      <c r="WSP9" s="222"/>
      <c r="WSQ9" s="222"/>
      <c r="WSR9" s="222"/>
      <c r="WSS9" s="222"/>
      <c r="WST9" s="222"/>
      <c r="WSU9" s="222"/>
      <c r="WSV9" s="222"/>
      <c r="WSW9" s="222"/>
      <c r="WSX9" s="222"/>
      <c r="WSY9" s="222"/>
      <c r="WSZ9" s="222"/>
      <c r="WTA9" s="222"/>
      <c r="WTB9" s="222"/>
      <c r="WTC9" s="222"/>
      <c r="WTD9" s="222"/>
      <c r="WTE9" s="222"/>
      <c r="WTF9" s="222"/>
      <c r="WTG9" s="222"/>
      <c r="WTH9" s="222"/>
      <c r="WTI9" s="222"/>
      <c r="WTJ9" s="222"/>
      <c r="WTK9" s="222"/>
      <c r="WTL9" s="222"/>
      <c r="WTM9" s="222"/>
      <c r="WTN9" s="222"/>
      <c r="WTO9" s="222"/>
      <c r="WTP9" s="222"/>
      <c r="WTQ9" s="222"/>
      <c r="WTR9" s="222"/>
      <c r="WTS9" s="222"/>
      <c r="WTT9" s="222"/>
      <c r="WTU9" s="222"/>
      <c r="WTV9" s="222"/>
      <c r="WTW9" s="222"/>
      <c r="WTX9" s="222"/>
      <c r="WTY9" s="222"/>
      <c r="WTZ9" s="222"/>
      <c r="WUA9" s="222"/>
      <c r="WUB9" s="222"/>
      <c r="WUC9" s="222"/>
      <c r="WUD9" s="222"/>
      <c r="WUE9" s="222"/>
      <c r="WUF9" s="222"/>
      <c r="WUG9" s="222"/>
      <c r="WUH9" s="222"/>
      <c r="WUI9" s="222"/>
      <c r="WUJ9" s="222"/>
      <c r="WUK9" s="222"/>
      <c r="WUL9" s="222"/>
      <c r="WUM9" s="222"/>
      <c r="WUN9" s="222"/>
      <c r="WUO9" s="222"/>
      <c r="WUP9" s="222"/>
      <c r="WUQ9" s="222"/>
      <c r="WUR9" s="222"/>
      <c r="WUS9" s="222"/>
      <c r="WUT9" s="222"/>
      <c r="WUU9" s="222"/>
      <c r="WUV9" s="222"/>
      <c r="WUW9" s="222"/>
      <c r="WUX9" s="222"/>
      <c r="WUY9" s="222"/>
      <c r="WUZ9" s="222"/>
      <c r="WVA9" s="222"/>
      <c r="WVB9" s="222"/>
      <c r="WVC9" s="222"/>
      <c r="WVD9" s="222"/>
      <c r="WVE9" s="222"/>
      <c r="WVF9" s="222"/>
      <c r="WVG9" s="222"/>
      <c r="WVH9" s="222"/>
      <c r="WVI9" s="222"/>
      <c r="WVJ9" s="222"/>
      <c r="WVK9" s="222"/>
      <c r="WVL9" s="222"/>
      <c r="WVM9" s="222"/>
      <c r="WVN9" s="222"/>
      <c r="WVO9" s="222"/>
      <c r="WVP9" s="222"/>
      <c r="WVQ9" s="222"/>
      <c r="WVR9" s="222"/>
      <c r="WVS9" s="222"/>
      <c r="WVT9" s="222"/>
      <c r="WVU9" s="222"/>
      <c r="WVV9" s="222"/>
      <c r="WVW9" s="222"/>
      <c r="WVX9" s="222"/>
      <c r="WVY9" s="222"/>
      <c r="WVZ9" s="222"/>
      <c r="WWA9" s="222"/>
      <c r="WWB9" s="222"/>
      <c r="WWC9" s="222"/>
      <c r="WWD9" s="222"/>
      <c r="WWE9" s="222"/>
      <c r="WWF9" s="222"/>
      <c r="WWG9" s="222"/>
      <c r="WWH9" s="222"/>
      <c r="WWI9" s="222"/>
      <c r="WWJ9" s="222"/>
      <c r="WWK9" s="222"/>
      <c r="WWL9" s="222"/>
      <c r="WWM9" s="222"/>
      <c r="WWN9" s="222"/>
      <c r="WWO9" s="222"/>
      <c r="WWP9" s="222"/>
      <c r="WWQ9" s="222"/>
      <c r="WWR9" s="222"/>
      <c r="WWS9" s="222"/>
      <c r="WWT9" s="222"/>
      <c r="WWU9" s="222"/>
      <c r="WWV9" s="222"/>
      <c r="WWW9" s="222"/>
      <c r="WWX9" s="222"/>
      <c r="WWY9" s="222"/>
      <c r="WWZ9" s="222"/>
      <c r="WXA9" s="222"/>
      <c r="WXB9" s="222"/>
      <c r="WXC9" s="222"/>
      <c r="WXD9" s="222"/>
      <c r="WXE9" s="222"/>
      <c r="WXF9" s="222"/>
      <c r="WXG9" s="222"/>
      <c r="WXH9" s="222"/>
      <c r="WXI9" s="222"/>
      <c r="WXJ9" s="222"/>
      <c r="WXK9" s="222"/>
      <c r="WXL9" s="222"/>
      <c r="WXM9" s="222"/>
      <c r="WXN9" s="222"/>
      <c r="WXO9" s="222"/>
      <c r="WXP9" s="222"/>
      <c r="WXQ9" s="222"/>
      <c r="WXR9" s="222"/>
      <c r="WXS9" s="222"/>
      <c r="WXT9" s="222"/>
      <c r="WXU9" s="222"/>
      <c r="WXV9" s="222"/>
      <c r="WXW9" s="222"/>
      <c r="WXX9" s="222"/>
      <c r="WXY9" s="222"/>
      <c r="WXZ9" s="222"/>
      <c r="WYA9" s="222"/>
      <c r="WYB9" s="222"/>
      <c r="WYC9" s="222"/>
      <c r="WYD9" s="222"/>
      <c r="WYE9" s="222"/>
      <c r="WYF9" s="222"/>
      <c r="WYG9" s="222"/>
      <c r="WYH9" s="222"/>
      <c r="WYI9" s="222"/>
      <c r="WYJ9" s="222"/>
      <c r="WYK9" s="222"/>
      <c r="WYL9" s="222"/>
      <c r="WYM9" s="222"/>
      <c r="WYN9" s="222"/>
      <c r="WYO9" s="222"/>
      <c r="WYP9" s="222"/>
      <c r="WYQ9" s="222"/>
      <c r="WYR9" s="222"/>
      <c r="WYS9" s="222"/>
      <c r="WYT9" s="222"/>
      <c r="WYU9" s="222"/>
      <c r="WYV9" s="222"/>
      <c r="WYW9" s="222"/>
      <c r="WYX9" s="222"/>
      <c r="WYY9" s="222"/>
      <c r="WYZ9" s="222"/>
      <c r="WZA9" s="222"/>
      <c r="WZB9" s="222"/>
      <c r="WZC9" s="222"/>
      <c r="WZD9" s="222"/>
      <c r="WZE9" s="222"/>
      <c r="WZF9" s="222"/>
      <c r="WZG9" s="222"/>
      <c r="WZH9" s="222"/>
      <c r="WZI9" s="222"/>
      <c r="WZJ9" s="222"/>
      <c r="WZK9" s="222"/>
      <c r="WZL9" s="222"/>
      <c r="WZM9" s="222"/>
      <c r="WZN9" s="222"/>
      <c r="WZO9" s="222"/>
      <c r="WZP9" s="222"/>
      <c r="WZQ9" s="222"/>
      <c r="WZR9" s="222"/>
      <c r="WZS9" s="222"/>
      <c r="WZT9" s="222"/>
      <c r="WZU9" s="222"/>
      <c r="WZV9" s="222"/>
      <c r="WZW9" s="222"/>
      <c r="WZX9" s="222"/>
      <c r="WZY9" s="222"/>
      <c r="WZZ9" s="222"/>
      <c r="XAA9" s="222"/>
      <c r="XAB9" s="222"/>
      <c r="XAC9" s="222"/>
      <c r="XAD9" s="222"/>
      <c r="XAE9" s="222"/>
      <c r="XAF9" s="222"/>
      <c r="XAG9" s="222"/>
      <c r="XAH9" s="222"/>
      <c r="XAI9" s="222"/>
      <c r="XAJ9" s="222"/>
      <c r="XAK9" s="222"/>
      <c r="XAL9" s="222"/>
      <c r="XAM9" s="222"/>
      <c r="XAN9" s="222"/>
      <c r="XAO9" s="222"/>
      <c r="XAP9" s="222"/>
      <c r="XAQ9" s="222"/>
      <c r="XAR9" s="222"/>
      <c r="XAS9" s="222"/>
      <c r="XAT9" s="222"/>
      <c r="XAU9" s="222"/>
      <c r="XAV9" s="222"/>
      <c r="XAW9" s="222"/>
      <c r="XAX9" s="222"/>
      <c r="XAY9" s="222"/>
      <c r="XAZ9" s="222"/>
      <c r="XBA9" s="222"/>
      <c r="XBB9" s="222"/>
      <c r="XBC9" s="222"/>
      <c r="XBD9" s="222"/>
      <c r="XBE9" s="222"/>
      <c r="XBF9" s="222"/>
      <c r="XBG9" s="222"/>
      <c r="XBH9" s="222"/>
      <c r="XBI9" s="222"/>
      <c r="XBJ9" s="222"/>
      <c r="XBK9" s="222"/>
      <c r="XBL9" s="222"/>
      <c r="XBM9" s="222"/>
      <c r="XBN9" s="222"/>
      <c r="XBO9" s="222"/>
      <c r="XBP9" s="222"/>
      <c r="XBQ9" s="222"/>
      <c r="XBR9" s="222"/>
      <c r="XBS9" s="222"/>
      <c r="XBT9" s="222"/>
      <c r="XBU9" s="222"/>
      <c r="XBV9" s="222"/>
      <c r="XBW9" s="222"/>
      <c r="XBX9" s="222"/>
      <c r="XBY9" s="222"/>
      <c r="XBZ9" s="222"/>
      <c r="XCA9" s="222"/>
      <c r="XCB9" s="222"/>
      <c r="XCC9" s="222"/>
      <c r="XCD9" s="222"/>
      <c r="XCE9" s="222"/>
      <c r="XCF9" s="222"/>
      <c r="XCG9" s="222"/>
      <c r="XCH9" s="222"/>
      <c r="XCI9" s="222"/>
      <c r="XCJ9" s="222"/>
      <c r="XCK9" s="222"/>
      <c r="XCL9" s="222"/>
      <c r="XCM9" s="222"/>
      <c r="XCN9" s="222"/>
      <c r="XCO9" s="222"/>
      <c r="XCP9" s="222"/>
      <c r="XCQ9" s="222"/>
      <c r="XCR9" s="222"/>
      <c r="XCS9" s="222"/>
      <c r="XCT9" s="222"/>
      <c r="XCU9" s="222"/>
      <c r="XCV9" s="222"/>
      <c r="XCW9" s="222"/>
      <c r="XCX9" s="222"/>
      <c r="XCY9" s="222"/>
      <c r="XCZ9" s="222"/>
      <c r="XDA9" s="222"/>
      <c r="XDB9" s="222"/>
      <c r="XDC9" s="222"/>
      <c r="XDD9" s="222"/>
      <c r="XDE9" s="222"/>
      <c r="XDF9" s="222"/>
      <c r="XDG9" s="222"/>
      <c r="XDH9" s="222"/>
      <c r="XDI9" s="222"/>
      <c r="XDJ9" s="222"/>
      <c r="XDK9" s="222"/>
      <c r="XDL9" s="222"/>
      <c r="XDM9" s="222"/>
      <c r="XDN9" s="222"/>
      <c r="XDO9" s="222"/>
      <c r="XDP9" s="222"/>
      <c r="XDQ9" s="222"/>
      <c r="XDR9" s="222"/>
      <c r="XDS9" s="222"/>
      <c r="XDT9" s="222"/>
      <c r="XDU9" s="222"/>
      <c r="XDV9" s="222"/>
      <c r="XDW9" s="222"/>
      <c r="XDX9" s="222"/>
      <c r="XDY9" s="222"/>
      <c r="XDZ9" s="222"/>
      <c r="XEA9" s="222"/>
      <c r="XEB9" s="222"/>
      <c r="XEC9" s="222"/>
      <c r="XED9" s="222"/>
      <c r="XEE9" s="222"/>
      <c r="XEF9" s="222"/>
      <c r="XEG9" s="222"/>
      <c r="XEH9" s="222"/>
      <c r="XEI9" s="222"/>
      <c r="XEJ9" s="222"/>
      <c r="XEK9" s="222"/>
      <c r="XEL9" s="222"/>
      <c r="XEM9" s="222"/>
      <c r="XEN9" s="222"/>
      <c r="XEO9" s="222"/>
      <c r="XEP9" s="222"/>
      <c r="XEQ9" s="222"/>
      <c r="XER9" s="222"/>
      <c r="XES9" s="222"/>
      <c r="XET9" s="222"/>
      <c r="XEU9" s="222"/>
      <c r="XEV9" s="222"/>
      <c r="XEW9" s="222"/>
      <c r="XEX9" s="222"/>
      <c r="XEY9" s="222"/>
      <c r="XEZ9" s="222"/>
      <c r="XFA9" s="222"/>
      <c r="XFB9" s="222"/>
      <c r="XFC9" s="222"/>
    </row>
    <row r="10" spans="1:16383" s="224" customFormat="1" ht="15">
      <c r="A10" s="90"/>
      <c r="B10" s="232"/>
      <c r="C10" s="233"/>
      <c r="D10" s="233"/>
      <c r="E10" s="233"/>
      <c r="F10" s="226"/>
      <c r="G10" s="226"/>
      <c r="H10" s="226"/>
      <c r="I10" s="226"/>
      <c r="J10" s="226"/>
      <c r="K10" s="222"/>
      <c r="L10" s="78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  <c r="ER10" s="222"/>
      <c r="ES10" s="222"/>
      <c r="ET10" s="222"/>
      <c r="EU10" s="222"/>
      <c r="EV10" s="222"/>
      <c r="EW10" s="222"/>
      <c r="EX10" s="222"/>
      <c r="EY10" s="222"/>
      <c r="EZ10" s="222"/>
      <c r="FA10" s="222"/>
      <c r="FB10" s="222"/>
      <c r="FC10" s="222"/>
      <c r="FD10" s="222"/>
      <c r="FE10" s="222"/>
      <c r="FF10" s="222"/>
      <c r="FG10" s="222"/>
      <c r="FH10" s="222"/>
      <c r="FI10" s="222"/>
      <c r="FJ10" s="222"/>
      <c r="FK10" s="222"/>
      <c r="FL10" s="222"/>
      <c r="FM10" s="222"/>
      <c r="FN10" s="222"/>
      <c r="FO10" s="222"/>
      <c r="FP10" s="222"/>
      <c r="FQ10" s="222"/>
      <c r="FR10" s="222"/>
      <c r="FS10" s="222"/>
      <c r="FT10" s="222"/>
      <c r="FU10" s="222"/>
      <c r="FV10" s="222"/>
      <c r="FW10" s="222"/>
      <c r="FX10" s="222"/>
      <c r="FY10" s="222"/>
      <c r="FZ10" s="222"/>
      <c r="GA10" s="222"/>
      <c r="GB10" s="222"/>
      <c r="GC10" s="222"/>
      <c r="GD10" s="222"/>
      <c r="GE10" s="222"/>
      <c r="GF10" s="222"/>
      <c r="GG10" s="222"/>
      <c r="GH10" s="222"/>
      <c r="GI10" s="222"/>
      <c r="GJ10" s="222"/>
      <c r="GK10" s="222"/>
      <c r="GL10" s="222"/>
      <c r="GM10" s="222"/>
      <c r="GN10" s="222"/>
      <c r="GO10" s="222"/>
      <c r="GP10" s="222"/>
      <c r="GQ10" s="222"/>
      <c r="GR10" s="222"/>
      <c r="GS10" s="222"/>
      <c r="GT10" s="222"/>
      <c r="GU10" s="222"/>
      <c r="GV10" s="222"/>
      <c r="GW10" s="222"/>
      <c r="GX10" s="222"/>
      <c r="GY10" s="222"/>
      <c r="GZ10" s="222"/>
      <c r="HA10" s="222"/>
      <c r="HB10" s="222"/>
      <c r="HC10" s="222"/>
      <c r="HD10" s="222"/>
      <c r="HE10" s="222"/>
      <c r="HF10" s="222"/>
      <c r="HG10" s="222"/>
      <c r="HH10" s="222"/>
      <c r="HI10" s="222"/>
      <c r="HJ10" s="222"/>
      <c r="HK10" s="222"/>
      <c r="HL10" s="222"/>
      <c r="HM10" s="222"/>
      <c r="HN10" s="222"/>
      <c r="HO10" s="222"/>
      <c r="HP10" s="222"/>
      <c r="HQ10" s="222"/>
      <c r="HR10" s="222"/>
      <c r="HS10" s="222"/>
      <c r="HT10" s="222"/>
      <c r="HU10" s="222"/>
      <c r="HV10" s="222"/>
      <c r="HW10" s="222"/>
      <c r="HX10" s="222"/>
      <c r="HY10" s="222"/>
      <c r="HZ10" s="222"/>
      <c r="IA10" s="222"/>
      <c r="IB10" s="222"/>
      <c r="IC10" s="222"/>
      <c r="ID10" s="222"/>
      <c r="IE10" s="222"/>
      <c r="IF10" s="222"/>
      <c r="IG10" s="222"/>
      <c r="IH10" s="222"/>
      <c r="II10" s="222"/>
      <c r="IJ10" s="222"/>
      <c r="IK10" s="222"/>
      <c r="IL10" s="222"/>
      <c r="IM10" s="222"/>
      <c r="IN10" s="222"/>
      <c r="IO10" s="222"/>
      <c r="IP10" s="222"/>
      <c r="IQ10" s="222"/>
      <c r="IR10" s="222"/>
      <c r="IS10" s="222"/>
      <c r="IT10" s="222"/>
      <c r="IU10" s="222"/>
      <c r="IV10" s="222"/>
      <c r="IW10" s="222"/>
      <c r="IX10" s="222"/>
      <c r="IY10" s="222"/>
      <c r="IZ10" s="222"/>
      <c r="JA10" s="222"/>
      <c r="JB10" s="222"/>
      <c r="JC10" s="222"/>
      <c r="JD10" s="222"/>
      <c r="JE10" s="222"/>
      <c r="JF10" s="222"/>
      <c r="JG10" s="222"/>
      <c r="JH10" s="222"/>
      <c r="JI10" s="222"/>
      <c r="JJ10" s="222"/>
      <c r="JK10" s="222"/>
      <c r="JL10" s="222"/>
      <c r="JM10" s="222"/>
      <c r="JN10" s="222"/>
      <c r="JO10" s="222"/>
      <c r="JP10" s="222"/>
      <c r="JQ10" s="222"/>
      <c r="JR10" s="222"/>
      <c r="JS10" s="222"/>
      <c r="JT10" s="222"/>
      <c r="JU10" s="222"/>
      <c r="JV10" s="222"/>
      <c r="JW10" s="222"/>
      <c r="JX10" s="222"/>
      <c r="JY10" s="222"/>
      <c r="JZ10" s="222"/>
      <c r="KA10" s="222"/>
      <c r="KB10" s="222"/>
      <c r="KC10" s="222"/>
      <c r="KD10" s="222"/>
      <c r="KE10" s="222"/>
      <c r="KF10" s="222"/>
      <c r="KG10" s="222"/>
      <c r="KH10" s="222"/>
      <c r="KI10" s="222"/>
      <c r="KJ10" s="222"/>
      <c r="KK10" s="222"/>
      <c r="KL10" s="222"/>
      <c r="KM10" s="222"/>
      <c r="KN10" s="222"/>
      <c r="KO10" s="222"/>
      <c r="KP10" s="222"/>
      <c r="KQ10" s="222"/>
      <c r="KR10" s="222"/>
      <c r="KS10" s="222"/>
      <c r="KT10" s="222"/>
      <c r="KU10" s="222"/>
      <c r="KV10" s="222"/>
      <c r="KW10" s="222"/>
      <c r="KX10" s="222"/>
      <c r="KY10" s="222"/>
      <c r="KZ10" s="222"/>
      <c r="LA10" s="222"/>
      <c r="LB10" s="222"/>
      <c r="LC10" s="222"/>
      <c r="LD10" s="222"/>
      <c r="LE10" s="222"/>
      <c r="LF10" s="222"/>
      <c r="LG10" s="222"/>
      <c r="LH10" s="222"/>
      <c r="LI10" s="222"/>
      <c r="LJ10" s="222"/>
      <c r="LK10" s="222"/>
      <c r="LL10" s="222"/>
      <c r="LM10" s="222"/>
      <c r="LN10" s="222"/>
      <c r="LO10" s="222"/>
      <c r="LP10" s="222"/>
      <c r="LQ10" s="222"/>
      <c r="LR10" s="222"/>
      <c r="LS10" s="222"/>
      <c r="LT10" s="222"/>
      <c r="LU10" s="222"/>
      <c r="LV10" s="222"/>
      <c r="LW10" s="222"/>
      <c r="LX10" s="222"/>
      <c r="LY10" s="222"/>
      <c r="LZ10" s="222"/>
      <c r="MA10" s="222"/>
      <c r="MB10" s="222"/>
      <c r="MC10" s="222"/>
      <c r="MD10" s="222"/>
      <c r="ME10" s="222"/>
      <c r="MF10" s="222"/>
      <c r="MG10" s="222"/>
      <c r="MH10" s="222"/>
      <c r="MI10" s="222"/>
      <c r="MJ10" s="222"/>
      <c r="MK10" s="222"/>
      <c r="ML10" s="222"/>
      <c r="MM10" s="222"/>
      <c r="MN10" s="222"/>
      <c r="MO10" s="222"/>
      <c r="MP10" s="222"/>
      <c r="MQ10" s="222"/>
      <c r="MR10" s="222"/>
      <c r="MS10" s="222"/>
      <c r="MT10" s="222"/>
      <c r="MU10" s="222"/>
      <c r="MV10" s="222"/>
      <c r="MW10" s="222"/>
      <c r="MX10" s="222"/>
      <c r="MY10" s="222"/>
      <c r="MZ10" s="222"/>
      <c r="NA10" s="222"/>
      <c r="NB10" s="222"/>
      <c r="NC10" s="222"/>
      <c r="ND10" s="222"/>
      <c r="NE10" s="222"/>
      <c r="NF10" s="222"/>
      <c r="NG10" s="222"/>
      <c r="NH10" s="222"/>
      <c r="NI10" s="222"/>
      <c r="NJ10" s="222"/>
      <c r="NK10" s="222"/>
      <c r="NL10" s="222"/>
      <c r="NM10" s="222"/>
      <c r="NN10" s="222"/>
      <c r="NO10" s="222"/>
      <c r="NP10" s="222"/>
      <c r="NQ10" s="222"/>
      <c r="NR10" s="222"/>
      <c r="NS10" s="222"/>
      <c r="NT10" s="222"/>
      <c r="NU10" s="222"/>
      <c r="NV10" s="222"/>
      <c r="NW10" s="222"/>
      <c r="NX10" s="222"/>
      <c r="NY10" s="222"/>
      <c r="NZ10" s="222"/>
      <c r="OA10" s="222"/>
      <c r="OB10" s="222"/>
      <c r="OC10" s="222"/>
      <c r="OD10" s="222"/>
      <c r="OE10" s="222"/>
      <c r="OF10" s="222"/>
      <c r="OG10" s="222"/>
      <c r="OH10" s="222"/>
      <c r="OI10" s="222"/>
      <c r="OJ10" s="222"/>
      <c r="OK10" s="222"/>
      <c r="OL10" s="222"/>
      <c r="OM10" s="222"/>
      <c r="ON10" s="222"/>
      <c r="OO10" s="222"/>
      <c r="OP10" s="222"/>
      <c r="OQ10" s="222"/>
      <c r="OR10" s="222"/>
      <c r="OS10" s="222"/>
      <c r="OT10" s="222"/>
      <c r="OU10" s="222"/>
      <c r="OV10" s="222"/>
      <c r="OW10" s="222"/>
      <c r="OX10" s="222"/>
      <c r="OY10" s="222"/>
      <c r="OZ10" s="222"/>
      <c r="PA10" s="222"/>
      <c r="PB10" s="222"/>
      <c r="PC10" s="222"/>
      <c r="PD10" s="222"/>
      <c r="PE10" s="222"/>
      <c r="PF10" s="222"/>
      <c r="PG10" s="222"/>
      <c r="PH10" s="222"/>
      <c r="PI10" s="222"/>
      <c r="PJ10" s="222"/>
      <c r="PK10" s="222"/>
      <c r="PL10" s="222"/>
      <c r="PM10" s="222"/>
      <c r="PN10" s="222"/>
      <c r="PO10" s="222"/>
      <c r="PP10" s="222"/>
      <c r="PQ10" s="222"/>
      <c r="PR10" s="222"/>
      <c r="PS10" s="222"/>
      <c r="PT10" s="222"/>
      <c r="PU10" s="222"/>
      <c r="PV10" s="222"/>
      <c r="PW10" s="222"/>
      <c r="PX10" s="222"/>
      <c r="PY10" s="222"/>
      <c r="PZ10" s="222"/>
      <c r="QA10" s="222"/>
      <c r="QB10" s="222"/>
      <c r="QC10" s="222"/>
      <c r="QD10" s="222"/>
      <c r="QE10" s="222"/>
      <c r="QF10" s="222"/>
      <c r="QG10" s="222"/>
      <c r="QH10" s="222"/>
      <c r="QI10" s="222"/>
      <c r="QJ10" s="222"/>
      <c r="QK10" s="222"/>
      <c r="QL10" s="222"/>
      <c r="QM10" s="222"/>
      <c r="QN10" s="222"/>
      <c r="QO10" s="222"/>
      <c r="QP10" s="222"/>
      <c r="QQ10" s="222"/>
      <c r="QR10" s="222"/>
      <c r="QS10" s="222"/>
      <c r="QT10" s="222"/>
      <c r="QU10" s="222"/>
      <c r="QV10" s="222"/>
      <c r="QW10" s="222"/>
      <c r="QX10" s="222"/>
      <c r="QY10" s="222"/>
      <c r="QZ10" s="222"/>
      <c r="RA10" s="222"/>
      <c r="RB10" s="222"/>
      <c r="RC10" s="222"/>
      <c r="RD10" s="222"/>
      <c r="RE10" s="222"/>
      <c r="RF10" s="222"/>
      <c r="RG10" s="222"/>
      <c r="RH10" s="222"/>
      <c r="RI10" s="222"/>
      <c r="RJ10" s="222"/>
      <c r="RK10" s="222"/>
      <c r="RL10" s="222"/>
      <c r="RM10" s="222"/>
      <c r="RN10" s="222"/>
      <c r="RO10" s="222"/>
      <c r="RP10" s="222"/>
      <c r="RQ10" s="222"/>
      <c r="RR10" s="222"/>
      <c r="RS10" s="222"/>
      <c r="RT10" s="222"/>
      <c r="RU10" s="222"/>
      <c r="RV10" s="222"/>
      <c r="RW10" s="222"/>
      <c r="RX10" s="222"/>
      <c r="RY10" s="222"/>
      <c r="RZ10" s="222"/>
      <c r="SA10" s="222"/>
      <c r="SB10" s="222"/>
      <c r="SC10" s="222"/>
      <c r="SD10" s="222"/>
      <c r="SE10" s="222"/>
      <c r="SF10" s="222"/>
      <c r="SG10" s="222"/>
      <c r="SH10" s="222"/>
      <c r="SI10" s="222"/>
      <c r="SJ10" s="222"/>
      <c r="SK10" s="222"/>
      <c r="SL10" s="222"/>
      <c r="SM10" s="222"/>
      <c r="SN10" s="222"/>
      <c r="SO10" s="222"/>
      <c r="SP10" s="222"/>
      <c r="SQ10" s="222"/>
      <c r="SR10" s="222"/>
      <c r="SS10" s="222"/>
      <c r="ST10" s="222"/>
      <c r="SU10" s="222"/>
      <c r="SV10" s="222"/>
      <c r="SW10" s="222"/>
      <c r="SX10" s="222"/>
      <c r="SY10" s="222"/>
      <c r="SZ10" s="222"/>
      <c r="TA10" s="222"/>
      <c r="TB10" s="222"/>
      <c r="TC10" s="222"/>
      <c r="TD10" s="222"/>
      <c r="TE10" s="222"/>
      <c r="TF10" s="222"/>
      <c r="TG10" s="222"/>
      <c r="TH10" s="222"/>
      <c r="TI10" s="222"/>
      <c r="TJ10" s="222"/>
      <c r="TK10" s="222"/>
      <c r="TL10" s="222"/>
      <c r="TM10" s="222"/>
      <c r="TN10" s="222"/>
      <c r="TO10" s="222"/>
      <c r="TP10" s="222"/>
      <c r="TQ10" s="222"/>
      <c r="TR10" s="222"/>
      <c r="TS10" s="222"/>
      <c r="TT10" s="222"/>
      <c r="TU10" s="222"/>
      <c r="TV10" s="222"/>
      <c r="TW10" s="222"/>
      <c r="TX10" s="222"/>
      <c r="TY10" s="222"/>
      <c r="TZ10" s="222"/>
      <c r="UA10" s="222"/>
      <c r="UB10" s="222"/>
      <c r="UC10" s="222"/>
      <c r="UD10" s="222"/>
      <c r="UE10" s="222"/>
      <c r="UF10" s="222"/>
      <c r="UG10" s="222"/>
      <c r="UH10" s="222"/>
      <c r="UI10" s="222"/>
      <c r="UJ10" s="222"/>
      <c r="UK10" s="222"/>
      <c r="UL10" s="222"/>
      <c r="UM10" s="222"/>
      <c r="UN10" s="222"/>
      <c r="UO10" s="222"/>
      <c r="UP10" s="222"/>
      <c r="UQ10" s="222"/>
      <c r="UR10" s="222"/>
      <c r="US10" s="222"/>
      <c r="UT10" s="222"/>
      <c r="UU10" s="222"/>
      <c r="UV10" s="222"/>
      <c r="UW10" s="222"/>
      <c r="UX10" s="222"/>
      <c r="UY10" s="222"/>
      <c r="UZ10" s="222"/>
      <c r="VA10" s="222"/>
      <c r="VB10" s="222"/>
      <c r="VC10" s="222"/>
      <c r="VD10" s="222"/>
      <c r="VE10" s="222"/>
      <c r="VF10" s="222"/>
      <c r="VG10" s="222"/>
      <c r="VH10" s="222"/>
      <c r="VI10" s="222"/>
      <c r="VJ10" s="222"/>
      <c r="VK10" s="222"/>
      <c r="VL10" s="222"/>
      <c r="VM10" s="222"/>
      <c r="VN10" s="222"/>
      <c r="VO10" s="222"/>
      <c r="VP10" s="222"/>
      <c r="VQ10" s="222"/>
      <c r="VR10" s="222"/>
      <c r="VS10" s="222"/>
      <c r="VT10" s="222"/>
      <c r="VU10" s="222"/>
      <c r="VV10" s="222"/>
      <c r="VW10" s="222"/>
      <c r="VX10" s="222"/>
      <c r="VY10" s="222"/>
      <c r="VZ10" s="222"/>
      <c r="WA10" s="222"/>
      <c r="WB10" s="222"/>
      <c r="WC10" s="222"/>
      <c r="WD10" s="222"/>
      <c r="WE10" s="222"/>
      <c r="WF10" s="222"/>
      <c r="WG10" s="222"/>
      <c r="WH10" s="222"/>
      <c r="WI10" s="222"/>
      <c r="WJ10" s="222"/>
      <c r="WK10" s="222"/>
      <c r="WL10" s="222"/>
      <c r="WM10" s="222"/>
      <c r="WN10" s="222"/>
      <c r="WO10" s="222"/>
      <c r="WP10" s="222"/>
      <c r="WQ10" s="222"/>
      <c r="WR10" s="222"/>
      <c r="WS10" s="222"/>
      <c r="WT10" s="222"/>
      <c r="WU10" s="222"/>
      <c r="WV10" s="222"/>
      <c r="WW10" s="222"/>
      <c r="WX10" s="222"/>
      <c r="WY10" s="222"/>
      <c r="WZ10" s="222"/>
      <c r="XA10" s="222"/>
      <c r="XB10" s="222"/>
      <c r="XC10" s="222"/>
      <c r="XD10" s="222"/>
      <c r="XE10" s="222"/>
      <c r="XF10" s="222"/>
      <c r="XG10" s="222"/>
      <c r="XH10" s="222"/>
      <c r="XI10" s="222"/>
      <c r="XJ10" s="222"/>
      <c r="XK10" s="222"/>
      <c r="XL10" s="222"/>
      <c r="XM10" s="222"/>
      <c r="XN10" s="222"/>
      <c r="XO10" s="222"/>
      <c r="XP10" s="222"/>
      <c r="XQ10" s="222"/>
      <c r="XR10" s="222"/>
      <c r="XS10" s="222"/>
      <c r="XT10" s="222"/>
      <c r="XU10" s="222"/>
      <c r="XV10" s="222"/>
      <c r="XW10" s="222"/>
      <c r="XX10" s="222"/>
      <c r="XY10" s="222"/>
      <c r="XZ10" s="222"/>
      <c r="YA10" s="222"/>
      <c r="YB10" s="222"/>
      <c r="YC10" s="222"/>
      <c r="YD10" s="222"/>
      <c r="YE10" s="222"/>
      <c r="YF10" s="222"/>
      <c r="YG10" s="222"/>
      <c r="YH10" s="222"/>
      <c r="YI10" s="222"/>
      <c r="YJ10" s="222"/>
      <c r="YK10" s="222"/>
      <c r="YL10" s="222"/>
      <c r="YM10" s="222"/>
      <c r="YN10" s="222"/>
      <c r="YO10" s="222"/>
      <c r="YP10" s="222"/>
      <c r="YQ10" s="222"/>
      <c r="YR10" s="222"/>
      <c r="YS10" s="222"/>
      <c r="YT10" s="222"/>
      <c r="YU10" s="222"/>
      <c r="YV10" s="222"/>
      <c r="YW10" s="222"/>
      <c r="YX10" s="222"/>
      <c r="YY10" s="222"/>
      <c r="YZ10" s="222"/>
      <c r="ZA10" s="222"/>
      <c r="ZB10" s="222"/>
      <c r="ZC10" s="222"/>
      <c r="ZD10" s="222"/>
      <c r="ZE10" s="222"/>
      <c r="ZF10" s="222"/>
      <c r="ZG10" s="222"/>
      <c r="ZH10" s="222"/>
      <c r="ZI10" s="222"/>
      <c r="ZJ10" s="222"/>
      <c r="ZK10" s="222"/>
      <c r="ZL10" s="222"/>
      <c r="ZM10" s="222"/>
      <c r="ZN10" s="222"/>
      <c r="ZO10" s="222"/>
      <c r="ZP10" s="222"/>
      <c r="ZQ10" s="222"/>
      <c r="ZR10" s="222"/>
      <c r="ZS10" s="222"/>
      <c r="ZT10" s="222"/>
      <c r="ZU10" s="222"/>
      <c r="ZV10" s="222"/>
      <c r="ZW10" s="222"/>
      <c r="ZX10" s="222"/>
      <c r="ZY10" s="222"/>
      <c r="ZZ10" s="222"/>
      <c r="AAA10" s="222"/>
      <c r="AAB10" s="222"/>
      <c r="AAC10" s="222"/>
      <c r="AAD10" s="222"/>
      <c r="AAE10" s="222"/>
      <c r="AAF10" s="222"/>
      <c r="AAG10" s="222"/>
      <c r="AAH10" s="222"/>
      <c r="AAI10" s="222"/>
      <c r="AAJ10" s="222"/>
      <c r="AAK10" s="222"/>
      <c r="AAL10" s="222"/>
      <c r="AAM10" s="222"/>
      <c r="AAN10" s="222"/>
      <c r="AAO10" s="222"/>
      <c r="AAP10" s="222"/>
      <c r="AAQ10" s="222"/>
      <c r="AAR10" s="222"/>
      <c r="AAS10" s="222"/>
      <c r="AAT10" s="222"/>
      <c r="AAU10" s="222"/>
      <c r="AAV10" s="222"/>
      <c r="AAW10" s="222"/>
      <c r="AAX10" s="222"/>
      <c r="AAY10" s="222"/>
      <c r="AAZ10" s="222"/>
      <c r="ABA10" s="222"/>
      <c r="ABB10" s="222"/>
      <c r="ABC10" s="222"/>
      <c r="ABD10" s="222"/>
      <c r="ABE10" s="222"/>
      <c r="ABF10" s="222"/>
      <c r="ABG10" s="222"/>
      <c r="ABH10" s="222"/>
      <c r="ABI10" s="222"/>
      <c r="ABJ10" s="222"/>
      <c r="ABK10" s="222"/>
      <c r="ABL10" s="222"/>
      <c r="ABM10" s="222"/>
      <c r="ABN10" s="222"/>
      <c r="ABO10" s="222"/>
      <c r="ABP10" s="222"/>
      <c r="ABQ10" s="222"/>
      <c r="ABR10" s="222"/>
      <c r="ABS10" s="222"/>
      <c r="ABT10" s="222"/>
      <c r="ABU10" s="222"/>
      <c r="ABV10" s="222"/>
      <c r="ABW10" s="222"/>
      <c r="ABX10" s="222"/>
      <c r="ABY10" s="222"/>
      <c r="ABZ10" s="222"/>
      <c r="ACA10" s="222"/>
      <c r="ACB10" s="222"/>
      <c r="ACC10" s="222"/>
      <c r="ACD10" s="222"/>
      <c r="ACE10" s="222"/>
      <c r="ACF10" s="222"/>
      <c r="ACG10" s="222"/>
      <c r="ACH10" s="222"/>
      <c r="ACI10" s="222"/>
      <c r="ACJ10" s="222"/>
      <c r="ACK10" s="222"/>
      <c r="ACL10" s="222"/>
      <c r="ACM10" s="222"/>
      <c r="ACN10" s="222"/>
      <c r="ACO10" s="222"/>
      <c r="ACP10" s="222"/>
      <c r="ACQ10" s="222"/>
      <c r="ACR10" s="222"/>
      <c r="ACS10" s="222"/>
      <c r="ACT10" s="222"/>
      <c r="ACU10" s="222"/>
      <c r="ACV10" s="222"/>
      <c r="ACW10" s="222"/>
      <c r="ACX10" s="222"/>
      <c r="ACY10" s="222"/>
      <c r="ACZ10" s="222"/>
      <c r="ADA10" s="222"/>
      <c r="ADB10" s="222"/>
      <c r="ADC10" s="222"/>
      <c r="ADD10" s="222"/>
      <c r="ADE10" s="222"/>
      <c r="ADF10" s="222"/>
      <c r="ADG10" s="222"/>
      <c r="ADH10" s="222"/>
      <c r="ADI10" s="222"/>
      <c r="ADJ10" s="222"/>
      <c r="ADK10" s="222"/>
      <c r="ADL10" s="222"/>
      <c r="ADM10" s="222"/>
      <c r="ADN10" s="222"/>
      <c r="ADO10" s="222"/>
      <c r="ADP10" s="222"/>
      <c r="ADQ10" s="222"/>
      <c r="ADR10" s="222"/>
      <c r="ADS10" s="222"/>
      <c r="ADT10" s="222"/>
      <c r="ADU10" s="222"/>
      <c r="ADV10" s="222"/>
      <c r="ADW10" s="222"/>
      <c r="ADX10" s="222"/>
      <c r="ADY10" s="222"/>
      <c r="ADZ10" s="222"/>
      <c r="AEA10" s="222"/>
      <c r="AEB10" s="222"/>
      <c r="AEC10" s="222"/>
      <c r="AED10" s="222"/>
      <c r="AEE10" s="222"/>
      <c r="AEF10" s="222"/>
      <c r="AEG10" s="222"/>
      <c r="AEH10" s="222"/>
      <c r="AEI10" s="222"/>
      <c r="AEJ10" s="222"/>
      <c r="AEK10" s="222"/>
      <c r="AEL10" s="222"/>
      <c r="AEM10" s="222"/>
      <c r="AEN10" s="222"/>
      <c r="AEO10" s="222"/>
      <c r="AEP10" s="222"/>
      <c r="AEQ10" s="222"/>
      <c r="AER10" s="222"/>
      <c r="AES10" s="222"/>
      <c r="AET10" s="222"/>
      <c r="AEU10" s="222"/>
      <c r="AEV10" s="222"/>
      <c r="AEW10" s="222"/>
      <c r="AEX10" s="222"/>
      <c r="AEY10" s="222"/>
      <c r="AEZ10" s="222"/>
      <c r="AFA10" s="222"/>
      <c r="AFB10" s="222"/>
      <c r="AFC10" s="222"/>
      <c r="AFD10" s="222"/>
      <c r="AFE10" s="222"/>
      <c r="AFF10" s="222"/>
      <c r="AFG10" s="222"/>
      <c r="AFH10" s="222"/>
      <c r="AFI10" s="222"/>
      <c r="AFJ10" s="222"/>
      <c r="AFK10" s="222"/>
      <c r="AFL10" s="222"/>
      <c r="AFM10" s="222"/>
      <c r="AFN10" s="222"/>
      <c r="AFO10" s="222"/>
      <c r="AFP10" s="222"/>
      <c r="AFQ10" s="222"/>
      <c r="AFR10" s="222"/>
      <c r="AFS10" s="222"/>
      <c r="AFT10" s="222"/>
      <c r="AFU10" s="222"/>
      <c r="AFV10" s="222"/>
      <c r="AFW10" s="222"/>
      <c r="AFX10" s="222"/>
      <c r="AFY10" s="222"/>
      <c r="AFZ10" s="222"/>
      <c r="AGA10" s="222"/>
      <c r="AGB10" s="222"/>
      <c r="AGC10" s="222"/>
      <c r="AGD10" s="222"/>
      <c r="AGE10" s="222"/>
      <c r="AGF10" s="222"/>
      <c r="AGG10" s="222"/>
      <c r="AGH10" s="222"/>
      <c r="AGI10" s="222"/>
      <c r="AGJ10" s="222"/>
      <c r="AGK10" s="222"/>
      <c r="AGL10" s="222"/>
      <c r="AGM10" s="222"/>
      <c r="AGN10" s="222"/>
      <c r="AGO10" s="222"/>
      <c r="AGP10" s="222"/>
      <c r="AGQ10" s="222"/>
      <c r="AGR10" s="222"/>
      <c r="AGS10" s="222"/>
      <c r="AGT10" s="222"/>
      <c r="AGU10" s="222"/>
      <c r="AGV10" s="222"/>
      <c r="AGW10" s="222"/>
      <c r="AGX10" s="222"/>
      <c r="AGY10" s="222"/>
      <c r="AGZ10" s="222"/>
      <c r="AHA10" s="222"/>
      <c r="AHB10" s="222"/>
      <c r="AHC10" s="222"/>
      <c r="AHD10" s="222"/>
      <c r="AHE10" s="222"/>
      <c r="AHF10" s="222"/>
      <c r="AHG10" s="222"/>
      <c r="AHH10" s="222"/>
      <c r="AHI10" s="222"/>
      <c r="AHJ10" s="222"/>
      <c r="AHK10" s="222"/>
      <c r="AHL10" s="222"/>
      <c r="AHM10" s="222"/>
      <c r="AHN10" s="222"/>
      <c r="AHO10" s="222"/>
      <c r="AHP10" s="222"/>
      <c r="AHQ10" s="222"/>
      <c r="AHR10" s="222"/>
      <c r="AHS10" s="222"/>
      <c r="AHT10" s="222"/>
      <c r="AHU10" s="222"/>
      <c r="AHV10" s="222"/>
      <c r="AHW10" s="222"/>
      <c r="AHX10" s="222"/>
      <c r="AHY10" s="222"/>
      <c r="AHZ10" s="222"/>
      <c r="AIA10" s="222"/>
      <c r="AIB10" s="222"/>
      <c r="AIC10" s="222"/>
      <c r="AID10" s="222"/>
      <c r="AIE10" s="222"/>
      <c r="AIF10" s="222"/>
      <c r="AIG10" s="222"/>
      <c r="AIH10" s="222"/>
      <c r="AII10" s="222"/>
      <c r="AIJ10" s="222"/>
      <c r="AIK10" s="222"/>
      <c r="AIL10" s="222"/>
      <c r="AIM10" s="222"/>
      <c r="AIN10" s="222"/>
      <c r="AIO10" s="222"/>
      <c r="AIP10" s="222"/>
      <c r="AIQ10" s="222"/>
      <c r="AIR10" s="222"/>
      <c r="AIS10" s="222"/>
      <c r="AIT10" s="222"/>
      <c r="AIU10" s="222"/>
      <c r="AIV10" s="222"/>
      <c r="AIW10" s="222"/>
      <c r="AIX10" s="222"/>
      <c r="AIY10" s="222"/>
      <c r="AIZ10" s="222"/>
      <c r="AJA10" s="222"/>
      <c r="AJB10" s="222"/>
      <c r="AJC10" s="222"/>
      <c r="AJD10" s="222"/>
      <c r="AJE10" s="222"/>
      <c r="AJF10" s="222"/>
      <c r="AJG10" s="222"/>
      <c r="AJH10" s="222"/>
      <c r="AJI10" s="222"/>
      <c r="AJJ10" s="222"/>
      <c r="AJK10" s="222"/>
      <c r="AJL10" s="222"/>
      <c r="AJM10" s="222"/>
      <c r="AJN10" s="222"/>
      <c r="AJO10" s="222"/>
      <c r="AJP10" s="222"/>
      <c r="AJQ10" s="222"/>
      <c r="AJR10" s="222"/>
      <c r="AJS10" s="222"/>
      <c r="AJT10" s="222"/>
      <c r="AJU10" s="222"/>
      <c r="AJV10" s="222"/>
      <c r="AJW10" s="222"/>
      <c r="AJX10" s="222"/>
      <c r="AJY10" s="222"/>
      <c r="AJZ10" s="222"/>
      <c r="AKA10" s="222"/>
      <c r="AKB10" s="222"/>
      <c r="AKC10" s="222"/>
      <c r="AKD10" s="222"/>
      <c r="AKE10" s="222"/>
      <c r="AKF10" s="222"/>
      <c r="AKG10" s="222"/>
      <c r="AKH10" s="222"/>
      <c r="AKI10" s="222"/>
      <c r="AKJ10" s="222"/>
      <c r="AKK10" s="222"/>
      <c r="AKL10" s="222"/>
      <c r="AKM10" s="222"/>
      <c r="AKN10" s="222"/>
      <c r="AKO10" s="222"/>
      <c r="AKP10" s="222"/>
      <c r="AKQ10" s="222"/>
      <c r="AKR10" s="222"/>
      <c r="AKS10" s="222"/>
      <c r="AKT10" s="222"/>
      <c r="AKU10" s="222"/>
      <c r="AKV10" s="222"/>
      <c r="AKW10" s="222"/>
      <c r="AKX10" s="222"/>
      <c r="AKY10" s="222"/>
      <c r="AKZ10" s="222"/>
      <c r="ALA10" s="222"/>
      <c r="ALB10" s="222"/>
      <c r="ALC10" s="222"/>
      <c r="ALD10" s="222"/>
      <c r="ALE10" s="222"/>
      <c r="ALF10" s="222"/>
      <c r="ALG10" s="222"/>
      <c r="ALH10" s="222"/>
      <c r="ALI10" s="222"/>
      <c r="ALJ10" s="222"/>
      <c r="ALK10" s="222"/>
      <c r="ALL10" s="222"/>
      <c r="ALM10" s="222"/>
      <c r="ALN10" s="222"/>
      <c r="ALO10" s="222"/>
      <c r="ALP10" s="222"/>
      <c r="ALQ10" s="222"/>
      <c r="ALR10" s="222"/>
      <c r="ALS10" s="222"/>
      <c r="ALT10" s="222"/>
      <c r="ALU10" s="222"/>
      <c r="ALV10" s="222"/>
      <c r="ALW10" s="222"/>
      <c r="ALX10" s="222"/>
      <c r="ALY10" s="222"/>
      <c r="ALZ10" s="222"/>
      <c r="AMA10" s="222"/>
      <c r="AMB10" s="222"/>
      <c r="AMC10" s="222"/>
      <c r="AMD10" s="222"/>
      <c r="AME10" s="222"/>
      <c r="AMF10" s="222"/>
      <c r="AMG10" s="222"/>
      <c r="AMH10" s="222"/>
      <c r="AMI10" s="222"/>
      <c r="AMJ10" s="222"/>
      <c r="AMK10" s="222"/>
      <c r="AML10" s="222"/>
      <c r="AMM10" s="222"/>
      <c r="AMN10" s="222"/>
      <c r="AMO10" s="222"/>
      <c r="AMP10" s="222"/>
      <c r="AMQ10" s="222"/>
      <c r="AMR10" s="222"/>
      <c r="AMS10" s="222"/>
      <c r="AMT10" s="222"/>
      <c r="AMU10" s="222"/>
      <c r="AMV10" s="222"/>
      <c r="AMW10" s="222"/>
      <c r="AMX10" s="222"/>
      <c r="AMY10" s="222"/>
      <c r="AMZ10" s="222"/>
      <c r="ANA10" s="222"/>
      <c r="ANB10" s="222"/>
      <c r="ANC10" s="222"/>
      <c r="AND10" s="222"/>
      <c r="ANE10" s="222"/>
      <c r="ANF10" s="222"/>
      <c r="ANG10" s="222"/>
      <c r="ANH10" s="222"/>
      <c r="ANI10" s="222"/>
      <c r="ANJ10" s="222"/>
      <c r="ANK10" s="222"/>
      <c r="ANL10" s="222"/>
      <c r="ANM10" s="222"/>
      <c r="ANN10" s="222"/>
      <c r="ANO10" s="222"/>
      <c r="ANP10" s="222"/>
      <c r="ANQ10" s="222"/>
      <c r="ANR10" s="222"/>
      <c r="ANS10" s="222"/>
      <c r="ANT10" s="222"/>
      <c r="ANU10" s="222"/>
      <c r="ANV10" s="222"/>
      <c r="ANW10" s="222"/>
      <c r="ANX10" s="222"/>
      <c r="ANY10" s="222"/>
      <c r="ANZ10" s="222"/>
      <c r="AOA10" s="222"/>
      <c r="AOB10" s="222"/>
      <c r="AOC10" s="222"/>
      <c r="AOD10" s="222"/>
      <c r="AOE10" s="222"/>
      <c r="AOF10" s="222"/>
      <c r="AOG10" s="222"/>
      <c r="AOH10" s="222"/>
      <c r="AOI10" s="222"/>
      <c r="AOJ10" s="222"/>
      <c r="AOK10" s="222"/>
      <c r="AOL10" s="222"/>
      <c r="AOM10" s="222"/>
      <c r="AON10" s="222"/>
      <c r="AOO10" s="222"/>
      <c r="AOP10" s="222"/>
      <c r="AOQ10" s="222"/>
      <c r="AOR10" s="222"/>
      <c r="AOS10" s="222"/>
      <c r="AOT10" s="222"/>
      <c r="AOU10" s="222"/>
      <c r="AOV10" s="222"/>
      <c r="AOW10" s="222"/>
      <c r="AOX10" s="222"/>
      <c r="AOY10" s="222"/>
      <c r="AOZ10" s="222"/>
      <c r="APA10" s="222"/>
      <c r="APB10" s="222"/>
      <c r="APC10" s="222"/>
      <c r="APD10" s="222"/>
      <c r="APE10" s="222"/>
      <c r="APF10" s="222"/>
      <c r="APG10" s="222"/>
      <c r="APH10" s="222"/>
      <c r="API10" s="222"/>
      <c r="APJ10" s="222"/>
      <c r="APK10" s="222"/>
      <c r="APL10" s="222"/>
      <c r="APM10" s="222"/>
      <c r="APN10" s="222"/>
      <c r="APO10" s="222"/>
      <c r="APP10" s="222"/>
      <c r="APQ10" s="222"/>
      <c r="APR10" s="222"/>
      <c r="APS10" s="222"/>
      <c r="APT10" s="222"/>
      <c r="APU10" s="222"/>
      <c r="APV10" s="222"/>
      <c r="APW10" s="222"/>
      <c r="APX10" s="222"/>
      <c r="APY10" s="222"/>
      <c r="APZ10" s="222"/>
      <c r="AQA10" s="222"/>
      <c r="AQB10" s="222"/>
      <c r="AQC10" s="222"/>
      <c r="AQD10" s="222"/>
      <c r="AQE10" s="222"/>
      <c r="AQF10" s="222"/>
      <c r="AQG10" s="222"/>
      <c r="AQH10" s="222"/>
      <c r="AQI10" s="222"/>
      <c r="AQJ10" s="222"/>
      <c r="AQK10" s="222"/>
      <c r="AQL10" s="222"/>
      <c r="AQM10" s="222"/>
      <c r="AQN10" s="222"/>
      <c r="AQO10" s="222"/>
      <c r="AQP10" s="222"/>
      <c r="AQQ10" s="222"/>
      <c r="AQR10" s="222"/>
      <c r="AQS10" s="222"/>
      <c r="AQT10" s="222"/>
      <c r="AQU10" s="222"/>
      <c r="AQV10" s="222"/>
      <c r="AQW10" s="222"/>
      <c r="AQX10" s="222"/>
      <c r="AQY10" s="222"/>
      <c r="AQZ10" s="222"/>
      <c r="ARA10" s="222"/>
      <c r="ARB10" s="222"/>
      <c r="ARC10" s="222"/>
      <c r="ARD10" s="222"/>
      <c r="ARE10" s="222"/>
      <c r="ARF10" s="222"/>
      <c r="ARG10" s="222"/>
      <c r="ARH10" s="222"/>
      <c r="ARI10" s="222"/>
      <c r="ARJ10" s="222"/>
      <c r="ARK10" s="222"/>
      <c r="ARL10" s="222"/>
      <c r="ARM10" s="222"/>
      <c r="ARN10" s="222"/>
      <c r="ARO10" s="222"/>
      <c r="ARP10" s="222"/>
      <c r="ARQ10" s="222"/>
      <c r="ARR10" s="222"/>
      <c r="ARS10" s="222"/>
      <c r="ART10" s="222"/>
      <c r="ARU10" s="222"/>
      <c r="ARV10" s="222"/>
      <c r="ARW10" s="222"/>
      <c r="ARX10" s="222"/>
      <c r="ARY10" s="222"/>
      <c r="ARZ10" s="222"/>
      <c r="ASA10" s="222"/>
      <c r="ASB10" s="222"/>
      <c r="ASC10" s="222"/>
      <c r="ASD10" s="222"/>
      <c r="ASE10" s="222"/>
      <c r="ASF10" s="222"/>
      <c r="ASG10" s="222"/>
      <c r="ASH10" s="222"/>
      <c r="ASI10" s="222"/>
      <c r="ASJ10" s="222"/>
      <c r="ASK10" s="222"/>
      <c r="ASL10" s="222"/>
      <c r="ASM10" s="222"/>
      <c r="ASN10" s="222"/>
      <c r="ASO10" s="222"/>
      <c r="ASP10" s="222"/>
      <c r="ASQ10" s="222"/>
      <c r="ASR10" s="222"/>
      <c r="ASS10" s="222"/>
      <c r="AST10" s="222"/>
      <c r="ASU10" s="222"/>
      <c r="ASV10" s="222"/>
      <c r="ASW10" s="222"/>
      <c r="ASX10" s="222"/>
      <c r="ASY10" s="222"/>
      <c r="ASZ10" s="222"/>
      <c r="ATA10" s="222"/>
      <c r="ATB10" s="222"/>
      <c r="ATC10" s="222"/>
      <c r="ATD10" s="222"/>
      <c r="ATE10" s="222"/>
      <c r="ATF10" s="222"/>
      <c r="ATG10" s="222"/>
      <c r="ATH10" s="222"/>
      <c r="ATI10" s="222"/>
      <c r="ATJ10" s="222"/>
      <c r="ATK10" s="222"/>
      <c r="ATL10" s="222"/>
      <c r="ATM10" s="222"/>
      <c r="ATN10" s="222"/>
      <c r="ATO10" s="222"/>
      <c r="ATP10" s="222"/>
      <c r="ATQ10" s="222"/>
      <c r="ATR10" s="222"/>
      <c r="ATS10" s="222"/>
      <c r="ATT10" s="222"/>
      <c r="ATU10" s="222"/>
      <c r="ATV10" s="222"/>
      <c r="ATW10" s="222"/>
      <c r="ATX10" s="222"/>
      <c r="ATY10" s="222"/>
      <c r="ATZ10" s="222"/>
      <c r="AUA10" s="222"/>
      <c r="AUB10" s="222"/>
      <c r="AUC10" s="222"/>
      <c r="AUD10" s="222"/>
      <c r="AUE10" s="222"/>
      <c r="AUF10" s="222"/>
      <c r="AUG10" s="222"/>
      <c r="AUH10" s="222"/>
      <c r="AUI10" s="222"/>
      <c r="AUJ10" s="222"/>
      <c r="AUK10" s="222"/>
      <c r="AUL10" s="222"/>
      <c r="AUM10" s="222"/>
      <c r="AUN10" s="222"/>
      <c r="AUO10" s="222"/>
      <c r="AUP10" s="222"/>
      <c r="AUQ10" s="222"/>
      <c r="AUR10" s="222"/>
      <c r="AUS10" s="222"/>
      <c r="AUT10" s="222"/>
      <c r="AUU10" s="222"/>
      <c r="AUV10" s="222"/>
      <c r="AUW10" s="222"/>
      <c r="AUX10" s="222"/>
      <c r="AUY10" s="222"/>
      <c r="AUZ10" s="222"/>
      <c r="AVA10" s="222"/>
      <c r="AVB10" s="222"/>
      <c r="AVC10" s="222"/>
      <c r="AVD10" s="222"/>
      <c r="AVE10" s="222"/>
      <c r="AVF10" s="222"/>
      <c r="AVG10" s="222"/>
      <c r="AVH10" s="222"/>
      <c r="AVI10" s="222"/>
      <c r="AVJ10" s="222"/>
      <c r="AVK10" s="222"/>
      <c r="AVL10" s="222"/>
      <c r="AVM10" s="222"/>
      <c r="AVN10" s="222"/>
      <c r="AVO10" s="222"/>
      <c r="AVP10" s="222"/>
      <c r="AVQ10" s="222"/>
      <c r="AVR10" s="222"/>
      <c r="AVS10" s="222"/>
      <c r="AVT10" s="222"/>
      <c r="AVU10" s="222"/>
      <c r="AVV10" s="222"/>
      <c r="AVW10" s="222"/>
      <c r="AVX10" s="222"/>
      <c r="AVY10" s="222"/>
      <c r="AVZ10" s="222"/>
      <c r="AWA10" s="222"/>
      <c r="AWB10" s="222"/>
      <c r="AWC10" s="222"/>
      <c r="AWD10" s="222"/>
      <c r="AWE10" s="222"/>
      <c r="AWF10" s="222"/>
      <c r="AWG10" s="222"/>
      <c r="AWH10" s="222"/>
      <c r="AWI10" s="222"/>
      <c r="AWJ10" s="222"/>
      <c r="AWK10" s="222"/>
      <c r="AWL10" s="222"/>
      <c r="AWM10" s="222"/>
      <c r="AWN10" s="222"/>
      <c r="AWO10" s="222"/>
      <c r="AWP10" s="222"/>
      <c r="AWQ10" s="222"/>
      <c r="AWR10" s="222"/>
      <c r="AWS10" s="222"/>
      <c r="AWT10" s="222"/>
      <c r="AWU10" s="222"/>
      <c r="AWV10" s="222"/>
      <c r="AWW10" s="222"/>
      <c r="AWX10" s="222"/>
      <c r="AWY10" s="222"/>
      <c r="AWZ10" s="222"/>
      <c r="AXA10" s="222"/>
      <c r="AXB10" s="222"/>
      <c r="AXC10" s="222"/>
      <c r="AXD10" s="222"/>
      <c r="AXE10" s="222"/>
      <c r="AXF10" s="222"/>
      <c r="AXG10" s="222"/>
      <c r="AXH10" s="222"/>
      <c r="AXI10" s="222"/>
      <c r="AXJ10" s="222"/>
      <c r="AXK10" s="222"/>
      <c r="AXL10" s="222"/>
      <c r="AXM10" s="222"/>
      <c r="AXN10" s="222"/>
      <c r="AXO10" s="222"/>
      <c r="AXP10" s="222"/>
      <c r="AXQ10" s="222"/>
      <c r="AXR10" s="222"/>
      <c r="AXS10" s="222"/>
      <c r="AXT10" s="222"/>
      <c r="AXU10" s="222"/>
      <c r="AXV10" s="222"/>
      <c r="AXW10" s="222"/>
      <c r="AXX10" s="222"/>
      <c r="AXY10" s="222"/>
      <c r="AXZ10" s="222"/>
      <c r="AYA10" s="222"/>
      <c r="AYB10" s="222"/>
      <c r="AYC10" s="222"/>
      <c r="AYD10" s="222"/>
      <c r="AYE10" s="222"/>
      <c r="AYF10" s="222"/>
      <c r="AYG10" s="222"/>
      <c r="AYH10" s="222"/>
      <c r="AYI10" s="222"/>
      <c r="AYJ10" s="222"/>
      <c r="AYK10" s="222"/>
      <c r="AYL10" s="222"/>
      <c r="AYM10" s="222"/>
      <c r="AYN10" s="222"/>
      <c r="AYO10" s="222"/>
      <c r="AYP10" s="222"/>
      <c r="AYQ10" s="222"/>
      <c r="AYR10" s="222"/>
      <c r="AYS10" s="222"/>
      <c r="AYT10" s="222"/>
      <c r="AYU10" s="222"/>
      <c r="AYV10" s="222"/>
      <c r="AYW10" s="222"/>
      <c r="AYX10" s="222"/>
      <c r="AYY10" s="222"/>
      <c r="AYZ10" s="222"/>
      <c r="AZA10" s="222"/>
      <c r="AZB10" s="222"/>
      <c r="AZC10" s="222"/>
      <c r="AZD10" s="222"/>
      <c r="AZE10" s="222"/>
      <c r="AZF10" s="222"/>
      <c r="AZG10" s="222"/>
      <c r="AZH10" s="222"/>
      <c r="AZI10" s="222"/>
      <c r="AZJ10" s="222"/>
      <c r="AZK10" s="222"/>
      <c r="AZL10" s="222"/>
      <c r="AZM10" s="222"/>
      <c r="AZN10" s="222"/>
      <c r="AZO10" s="222"/>
      <c r="AZP10" s="222"/>
      <c r="AZQ10" s="222"/>
      <c r="AZR10" s="222"/>
      <c r="AZS10" s="222"/>
      <c r="AZT10" s="222"/>
      <c r="AZU10" s="222"/>
      <c r="AZV10" s="222"/>
      <c r="AZW10" s="222"/>
      <c r="AZX10" s="222"/>
      <c r="AZY10" s="222"/>
      <c r="AZZ10" s="222"/>
      <c r="BAA10" s="222"/>
      <c r="BAB10" s="222"/>
      <c r="BAC10" s="222"/>
      <c r="BAD10" s="222"/>
      <c r="BAE10" s="222"/>
      <c r="BAF10" s="222"/>
      <c r="BAG10" s="222"/>
      <c r="BAH10" s="222"/>
      <c r="BAI10" s="222"/>
      <c r="BAJ10" s="222"/>
      <c r="BAK10" s="222"/>
      <c r="BAL10" s="222"/>
      <c r="BAM10" s="222"/>
      <c r="BAN10" s="222"/>
      <c r="BAO10" s="222"/>
      <c r="BAP10" s="222"/>
      <c r="BAQ10" s="222"/>
      <c r="BAR10" s="222"/>
      <c r="BAS10" s="222"/>
      <c r="BAT10" s="222"/>
      <c r="BAU10" s="222"/>
      <c r="BAV10" s="222"/>
      <c r="BAW10" s="222"/>
      <c r="BAX10" s="222"/>
      <c r="BAY10" s="222"/>
      <c r="BAZ10" s="222"/>
      <c r="BBA10" s="222"/>
      <c r="BBB10" s="222"/>
      <c r="BBC10" s="222"/>
      <c r="BBD10" s="222"/>
      <c r="BBE10" s="222"/>
      <c r="BBF10" s="222"/>
      <c r="BBG10" s="222"/>
      <c r="BBH10" s="222"/>
      <c r="BBI10" s="222"/>
      <c r="BBJ10" s="222"/>
      <c r="BBK10" s="222"/>
      <c r="BBL10" s="222"/>
      <c r="BBM10" s="222"/>
      <c r="BBN10" s="222"/>
      <c r="BBO10" s="222"/>
      <c r="BBP10" s="222"/>
      <c r="BBQ10" s="222"/>
      <c r="BBR10" s="222"/>
      <c r="BBS10" s="222"/>
      <c r="BBT10" s="222"/>
      <c r="BBU10" s="222"/>
      <c r="BBV10" s="222"/>
      <c r="BBW10" s="222"/>
      <c r="BBX10" s="222"/>
      <c r="BBY10" s="222"/>
      <c r="BBZ10" s="222"/>
      <c r="BCA10" s="222"/>
      <c r="BCB10" s="222"/>
      <c r="BCC10" s="222"/>
      <c r="BCD10" s="222"/>
      <c r="BCE10" s="222"/>
      <c r="BCF10" s="222"/>
      <c r="BCG10" s="222"/>
      <c r="BCH10" s="222"/>
      <c r="BCI10" s="222"/>
      <c r="BCJ10" s="222"/>
      <c r="BCK10" s="222"/>
      <c r="BCL10" s="222"/>
      <c r="BCM10" s="222"/>
      <c r="BCN10" s="222"/>
      <c r="BCO10" s="222"/>
      <c r="BCP10" s="222"/>
      <c r="BCQ10" s="222"/>
      <c r="BCR10" s="222"/>
      <c r="BCS10" s="222"/>
      <c r="BCT10" s="222"/>
      <c r="BCU10" s="222"/>
      <c r="BCV10" s="222"/>
      <c r="BCW10" s="222"/>
      <c r="BCX10" s="222"/>
      <c r="BCY10" s="222"/>
      <c r="BCZ10" s="222"/>
      <c r="BDA10" s="222"/>
      <c r="BDB10" s="222"/>
      <c r="BDC10" s="222"/>
      <c r="BDD10" s="222"/>
      <c r="BDE10" s="222"/>
      <c r="BDF10" s="222"/>
      <c r="BDG10" s="222"/>
      <c r="BDH10" s="222"/>
      <c r="BDI10" s="222"/>
      <c r="BDJ10" s="222"/>
      <c r="BDK10" s="222"/>
      <c r="BDL10" s="222"/>
      <c r="BDM10" s="222"/>
      <c r="BDN10" s="222"/>
      <c r="BDO10" s="222"/>
      <c r="BDP10" s="222"/>
      <c r="BDQ10" s="222"/>
      <c r="BDR10" s="222"/>
      <c r="BDS10" s="222"/>
      <c r="BDT10" s="222"/>
      <c r="BDU10" s="222"/>
      <c r="BDV10" s="222"/>
      <c r="BDW10" s="222"/>
      <c r="BDX10" s="222"/>
      <c r="BDY10" s="222"/>
      <c r="BDZ10" s="222"/>
      <c r="BEA10" s="222"/>
      <c r="BEB10" s="222"/>
      <c r="BEC10" s="222"/>
      <c r="BED10" s="222"/>
      <c r="BEE10" s="222"/>
      <c r="BEF10" s="222"/>
      <c r="BEG10" s="222"/>
      <c r="BEH10" s="222"/>
      <c r="BEI10" s="222"/>
      <c r="BEJ10" s="222"/>
      <c r="BEK10" s="222"/>
      <c r="BEL10" s="222"/>
      <c r="BEM10" s="222"/>
      <c r="BEN10" s="222"/>
      <c r="BEO10" s="222"/>
      <c r="BEP10" s="222"/>
      <c r="BEQ10" s="222"/>
      <c r="BER10" s="222"/>
      <c r="BES10" s="222"/>
      <c r="BET10" s="222"/>
      <c r="BEU10" s="222"/>
      <c r="BEV10" s="222"/>
      <c r="BEW10" s="222"/>
      <c r="BEX10" s="222"/>
      <c r="BEY10" s="222"/>
      <c r="BEZ10" s="222"/>
      <c r="BFA10" s="222"/>
      <c r="BFB10" s="222"/>
      <c r="BFC10" s="222"/>
      <c r="BFD10" s="222"/>
      <c r="BFE10" s="222"/>
      <c r="BFF10" s="222"/>
      <c r="BFG10" s="222"/>
      <c r="BFH10" s="222"/>
      <c r="BFI10" s="222"/>
      <c r="BFJ10" s="222"/>
      <c r="BFK10" s="222"/>
      <c r="BFL10" s="222"/>
      <c r="BFM10" s="222"/>
      <c r="BFN10" s="222"/>
      <c r="BFO10" s="222"/>
      <c r="BFP10" s="222"/>
      <c r="BFQ10" s="222"/>
      <c r="BFR10" s="222"/>
      <c r="BFS10" s="222"/>
      <c r="BFT10" s="222"/>
      <c r="BFU10" s="222"/>
      <c r="BFV10" s="222"/>
      <c r="BFW10" s="222"/>
      <c r="BFX10" s="222"/>
      <c r="BFY10" s="222"/>
      <c r="BFZ10" s="222"/>
      <c r="BGA10" s="222"/>
      <c r="BGB10" s="222"/>
      <c r="BGC10" s="222"/>
      <c r="BGD10" s="222"/>
      <c r="BGE10" s="222"/>
      <c r="BGF10" s="222"/>
      <c r="BGG10" s="222"/>
      <c r="BGH10" s="222"/>
      <c r="BGI10" s="222"/>
      <c r="BGJ10" s="222"/>
      <c r="BGK10" s="222"/>
      <c r="BGL10" s="222"/>
      <c r="BGM10" s="222"/>
      <c r="BGN10" s="222"/>
      <c r="BGO10" s="222"/>
      <c r="BGP10" s="222"/>
      <c r="BGQ10" s="222"/>
      <c r="BGR10" s="222"/>
      <c r="BGS10" s="222"/>
      <c r="BGT10" s="222"/>
      <c r="BGU10" s="222"/>
      <c r="BGV10" s="222"/>
      <c r="BGW10" s="222"/>
      <c r="BGX10" s="222"/>
      <c r="BGY10" s="222"/>
      <c r="BGZ10" s="222"/>
      <c r="BHA10" s="222"/>
      <c r="BHB10" s="222"/>
      <c r="BHC10" s="222"/>
      <c r="BHD10" s="222"/>
      <c r="BHE10" s="222"/>
      <c r="BHF10" s="222"/>
      <c r="BHG10" s="222"/>
      <c r="BHH10" s="222"/>
      <c r="BHI10" s="222"/>
      <c r="BHJ10" s="222"/>
      <c r="BHK10" s="222"/>
      <c r="BHL10" s="222"/>
      <c r="BHM10" s="222"/>
      <c r="BHN10" s="222"/>
      <c r="BHO10" s="222"/>
      <c r="BHP10" s="222"/>
      <c r="BHQ10" s="222"/>
      <c r="BHR10" s="222"/>
      <c r="BHS10" s="222"/>
      <c r="BHT10" s="222"/>
      <c r="BHU10" s="222"/>
      <c r="BHV10" s="222"/>
      <c r="BHW10" s="222"/>
      <c r="BHX10" s="222"/>
      <c r="BHY10" s="222"/>
      <c r="BHZ10" s="222"/>
      <c r="BIA10" s="222"/>
      <c r="BIB10" s="222"/>
      <c r="BIC10" s="222"/>
      <c r="BID10" s="222"/>
      <c r="BIE10" s="222"/>
      <c r="BIF10" s="222"/>
      <c r="BIG10" s="222"/>
      <c r="BIH10" s="222"/>
      <c r="BII10" s="222"/>
      <c r="BIJ10" s="222"/>
      <c r="BIK10" s="222"/>
      <c r="BIL10" s="222"/>
      <c r="BIM10" s="222"/>
      <c r="BIN10" s="222"/>
      <c r="BIO10" s="222"/>
      <c r="BIP10" s="222"/>
      <c r="BIQ10" s="222"/>
      <c r="BIR10" s="222"/>
      <c r="BIS10" s="222"/>
      <c r="BIT10" s="222"/>
      <c r="BIU10" s="222"/>
      <c r="BIV10" s="222"/>
      <c r="BIW10" s="222"/>
      <c r="BIX10" s="222"/>
      <c r="BIY10" s="222"/>
      <c r="BIZ10" s="222"/>
      <c r="BJA10" s="222"/>
      <c r="BJB10" s="222"/>
      <c r="BJC10" s="222"/>
      <c r="BJD10" s="222"/>
      <c r="BJE10" s="222"/>
      <c r="BJF10" s="222"/>
      <c r="BJG10" s="222"/>
      <c r="BJH10" s="222"/>
      <c r="BJI10" s="222"/>
      <c r="BJJ10" s="222"/>
      <c r="BJK10" s="222"/>
      <c r="BJL10" s="222"/>
      <c r="BJM10" s="222"/>
      <c r="BJN10" s="222"/>
      <c r="BJO10" s="222"/>
      <c r="BJP10" s="222"/>
      <c r="BJQ10" s="222"/>
      <c r="BJR10" s="222"/>
      <c r="BJS10" s="222"/>
      <c r="BJT10" s="222"/>
      <c r="BJU10" s="222"/>
      <c r="BJV10" s="222"/>
      <c r="BJW10" s="222"/>
      <c r="BJX10" s="222"/>
      <c r="BJY10" s="222"/>
      <c r="BJZ10" s="222"/>
      <c r="BKA10" s="222"/>
      <c r="BKB10" s="222"/>
      <c r="BKC10" s="222"/>
      <c r="BKD10" s="222"/>
      <c r="BKE10" s="222"/>
      <c r="BKF10" s="222"/>
      <c r="BKG10" s="222"/>
      <c r="BKH10" s="222"/>
      <c r="BKI10" s="222"/>
      <c r="BKJ10" s="222"/>
      <c r="BKK10" s="222"/>
      <c r="BKL10" s="222"/>
      <c r="BKM10" s="222"/>
      <c r="BKN10" s="222"/>
      <c r="BKO10" s="222"/>
      <c r="BKP10" s="222"/>
      <c r="BKQ10" s="222"/>
      <c r="BKR10" s="222"/>
      <c r="BKS10" s="222"/>
      <c r="BKT10" s="222"/>
      <c r="BKU10" s="222"/>
      <c r="BKV10" s="222"/>
      <c r="BKW10" s="222"/>
      <c r="BKX10" s="222"/>
      <c r="BKY10" s="222"/>
      <c r="BKZ10" s="222"/>
      <c r="BLA10" s="222"/>
      <c r="BLB10" s="222"/>
      <c r="BLC10" s="222"/>
      <c r="BLD10" s="222"/>
      <c r="BLE10" s="222"/>
      <c r="BLF10" s="222"/>
      <c r="BLG10" s="222"/>
      <c r="BLH10" s="222"/>
      <c r="BLI10" s="222"/>
      <c r="BLJ10" s="222"/>
      <c r="BLK10" s="222"/>
      <c r="BLL10" s="222"/>
      <c r="BLM10" s="222"/>
      <c r="BLN10" s="222"/>
      <c r="BLO10" s="222"/>
      <c r="BLP10" s="222"/>
      <c r="BLQ10" s="222"/>
      <c r="BLR10" s="222"/>
      <c r="BLS10" s="222"/>
      <c r="BLT10" s="222"/>
      <c r="BLU10" s="222"/>
      <c r="BLV10" s="222"/>
      <c r="BLW10" s="222"/>
      <c r="BLX10" s="222"/>
      <c r="BLY10" s="222"/>
      <c r="BLZ10" s="222"/>
      <c r="BMA10" s="222"/>
      <c r="BMB10" s="222"/>
      <c r="BMC10" s="222"/>
      <c r="BMD10" s="222"/>
      <c r="BME10" s="222"/>
      <c r="BMF10" s="222"/>
      <c r="BMG10" s="222"/>
      <c r="BMH10" s="222"/>
      <c r="BMI10" s="222"/>
      <c r="BMJ10" s="222"/>
      <c r="BMK10" s="222"/>
      <c r="BML10" s="222"/>
      <c r="BMM10" s="222"/>
      <c r="BMN10" s="222"/>
      <c r="BMO10" s="222"/>
      <c r="BMP10" s="222"/>
      <c r="BMQ10" s="222"/>
      <c r="BMR10" s="222"/>
      <c r="BMS10" s="222"/>
      <c r="BMT10" s="222"/>
      <c r="BMU10" s="222"/>
      <c r="BMV10" s="222"/>
      <c r="BMW10" s="222"/>
      <c r="BMX10" s="222"/>
      <c r="BMY10" s="222"/>
      <c r="BMZ10" s="222"/>
      <c r="BNA10" s="222"/>
      <c r="BNB10" s="222"/>
      <c r="BNC10" s="222"/>
      <c r="BND10" s="222"/>
      <c r="BNE10" s="222"/>
      <c r="BNF10" s="222"/>
      <c r="BNG10" s="222"/>
      <c r="BNH10" s="222"/>
      <c r="BNI10" s="222"/>
      <c r="BNJ10" s="222"/>
      <c r="BNK10" s="222"/>
      <c r="BNL10" s="222"/>
      <c r="BNM10" s="222"/>
      <c r="BNN10" s="222"/>
      <c r="BNO10" s="222"/>
      <c r="BNP10" s="222"/>
      <c r="BNQ10" s="222"/>
      <c r="BNR10" s="222"/>
      <c r="BNS10" s="222"/>
      <c r="BNT10" s="222"/>
      <c r="BNU10" s="222"/>
      <c r="BNV10" s="222"/>
      <c r="BNW10" s="222"/>
      <c r="BNX10" s="222"/>
      <c r="BNY10" s="222"/>
      <c r="BNZ10" s="222"/>
      <c r="BOA10" s="222"/>
      <c r="BOB10" s="222"/>
      <c r="BOC10" s="222"/>
      <c r="BOD10" s="222"/>
      <c r="BOE10" s="222"/>
      <c r="BOF10" s="222"/>
      <c r="BOG10" s="222"/>
      <c r="BOH10" s="222"/>
      <c r="BOI10" s="222"/>
      <c r="BOJ10" s="222"/>
      <c r="BOK10" s="222"/>
      <c r="BOL10" s="222"/>
      <c r="BOM10" s="222"/>
      <c r="BON10" s="222"/>
      <c r="BOO10" s="222"/>
      <c r="BOP10" s="222"/>
      <c r="BOQ10" s="222"/>
      <c r="BOR10" s="222"/>
      <c r="BOS10" s="222"/>
      <c r="BOT10" s="222"/>
      <c r="BOU10" s="222"/>
      <c r="BOV10" s="222"/>
      <c r="BOW10" s="222"/>
      <c r="BOX10" s="222"/>
      <c r="BOY10" s="222"/>
      <c r="BOZ10" s="222"/>
      <c r="BPA10" s="222"/>
      <c r="BPB10" s="222"/>
      <c r="BPC10" s="222"/>
      <c r="BPD10" s="222"/>
      <c r="BPE10" s="222"/>
      <c r="BPF10" s="222"/>
      <c r="BPG10" s="222"/>
      <c r="BPH10" s="222"/>
      <c r="BPI10" s="222"/>
      <c r="BPJ10" s="222"/>
      <c r="BPK10" s="222"/>
      <c r="BPL10" s="222"/>
      <c r="BPM10" s="222"/>
      <c r="BPN10" s="222"/>
      <c r="BPO10" s="222"/>
      <c r="BPP10" s="222"/>
      <c r="BPQ10" s="222"/>
      <c r="BPR10" s="222"/>
      <c r="BPS10" s="222"/>
      <c r="BPT10" s="222"/>
      <c r="BPU10" s="222"/>
      <c r="BPV10" s="222"/>
      <c r="BPW10" s="222"/>
      <c r="BPX10" s="222"/>
      <c r="BPY10" s="222"/>
      <c r="BPZ10" s="222"/>
      <c r="BQA10" s="222"/>
      <c r="BQB10" s="222"/>
      <c r="BQC10" s="222"/>
      <c r="BQD10" s="222"/>
      <c r="BQE10" s="222"/>
      <c r="BQF10" s="222"/>
      <c r="BQG10" s="222"/>
      <c r="BQH10" s="222"/>
      <c r="BQI10" s="222"/>
      <c r="BQJ10" s="222"/>
      <c r="BQK10" s="222"/>
      <c r="BQL10" s="222"/>
      <c r="BQM10" s="222"/>
      <c r="BQN10" s="222"/>
      <c r="BQO10" s="222"/>
      <c r="BQP10" s="222"/>
      <c r="BQQ10" s="222"/>
      <c r="BQR10" s="222"/>
      <c r="BQS10" s="222"/>
      <c r="BQT10" s="222"/>
      <c r="BQU10" s="222"/>
      <c r="BQV10" s="222"/>
      <c r="BQW10" s="222"/>
      <c r="BQX10" s="222"/>
      <c r="BQY10" s="222"/>
      <c r="BQZ10" s="222"/>
      <c r="BRA10" s="222"/>
      <c r="BRB10" s="222"/>
      <c r="BRC10" s="222"/>
      <c r="BRD10" s="222"/>
      <c r="BRE10" s="222"/>
      <c r="BRF10" s="222"/>
      <c r="BRG10" s="222"/>
      <c r="BRH10" s="222"/>
      <c r="BRI10" s="222"/>
      <c r="BRJ10" s="222"/>
      <c r="BRK10" s="222"/>
      <c r="BRL10" s="222"/>
      <c r="BRM10" s="222"/>
      <c r="BRN10" s="222"/>
      <c r="BRO10" s="222"/>
      <c r="BRP10" s="222"/>
      <c r="BRQ10" s="222"/>
      <c r="BRR10" s="222"/>
      <c r="BRS10" s="222"/>
      <c r="BRT10" s="222"/>
      <c r="BRU10" s="222"/>
      <c r="BRV10" s="222"/>
      <c r="BRW10" s="222"/>
      <c r="BRX10" s="222"/>
      <c r="BRY10" s="222"/>
      <c r="BRZ10" s="222"/>
      <c r="BSA10" s="222"/>
      <c r="BSB10" s="222"/>
      <c r="BSC10" s="222"/>
      <c r="BSD10" s="222"/>
      <c r="BSE10" s="222"/>
      <c r="BSF10" s="222"/>
      <c r="BSG10" s="222"/>
      <c r="BSH10" s="222"/>
      <c r="BSI10" s="222"/>
      <c r="BSJ10" s="222"/>
      <c r="BSK10" s="222"/>
      <c r="BSL10" s="222"/>
      <c r="BSM10" s="222"/>
      <c r="BSN10" s="222"/>
      <c r="BSO10" s="222"/>
      <c r="BSP10" s="222"/>
      <c r="BSQ10" s="222"/>
      <c r="BSR10" s="222"/>
      <c r="BSS10" s="222"/>
      <c r="BST10" s="222"/>
      <c r="BSU10" s="222"/>
      <c r="BSV10" s="222"/>
      <c r="BSW10" s="222"/>
      <c r="BSX10" s="222"/>
      <c r="BSY10" s="222"/>
      <c r="BSZ10" s="222"/>
      <c r="BTA10" s="222"/>
      <c r="BTB10" s="222"/>
      <c r="BTC10" s="222"/>
      <c r="BTD10" s="222"/>
      <c r="BTE10" s="222"/>
      <c r="BTF10" s="222"/>
      <c r="BTG10" s="222"/>
      <c r="BTH10" s="222"/>
      <c r="BTI10" s="222"/>
      <c r="BTJ10" s="222"/>
      <c r="BTK10" s="222"/>
      <c r="BTL10" s="222"/>
      <c r="BTM10" s="222"/>
      <c r="BTN10" s="222"/>
      <c r="BTO10" s="222"/>
      <c r="BTP10" s="222"/>
      <c r="BTQ10" s="222"/>
      <c r="BTR10" s="222"/>
      <c r="BTS10" s="222"/>
      <c r="BTT10" s="222"/>
      <c r="BTU10" s="222"/>
      <c r="BTV10" s="222"/>
      <c r="BTW10" s="222"/>
      <c r="BTX10" s="222"/>
      <c r="BTY10" s="222"/>
      <c r="BTZ10" s="222"/>
      <c r="BUA10" s="222"/>
      <c r="BUB10" s="222"/>
      <c r="BUC10" s="222"/>
      <c r="BUD10" s="222"/>
      <c r="BUE10" s="222"/>
      <c r="BUF10" s="222"/>
      <c r="BUG10" s="222"/>
      <c r="BUH10" s="222"/>
      <c r="BUI10" s="222"/>
      <c r="BUJ10" s="222"/>
      <c r="BUK10" s="222"/>
      <c r="BUL10" s="222"/>
      <c r="BUM10" s="222"/>
      <c r="BUN10" s="222"/>
      <c r="BUO10" s="222"/>
      <c r="BUP10" s="222"/>
      <c r="BUQ10" s="222"/>
      <c r="BUR10" s="222"/>
      <c r="BUS10" s="222"/>
      <c r="BUT10" s="222"/>
      <c r="BUU10" s="222"/>
      <c r="BUV10" s="222"/>
      <c r="BUW10" s="222"/>
      <c r="BUX10" s="222"/>
      <c r="BUY10" s="222"/>
      <c r="BUZ10" s="222"/>
      <c r="BVA10" s="222"/>
      <c r="BVB10" s="222"/>
      <c r="BVC10" s="222"/>
      <c r="BVD10" s="222"/>
      <c r="BVE10" s="222"/>
      <c r="BVF10" s="222"/>
      <c r="BVG10" s="222"/>
      <c r="BVH10" s="222"/>
      <c r="BVI10" s="222"/>
      <c r="BVJ10" s="222"/>
      <c r="BVK10" s="222"/>
      <c r="BVL10" s="222"/>
      <c r="BVM10" s="222"/>
      <c r="BVN10" s="222"/>
      <c r="BVO10" s="222"/>
      <c r="BVP10" s="222"/>
      <c r="BVQ10" s="222"/>
      <c r="BVR10" s="222"/>
      <c r="BVS10" s="222"/>
      <c r="BVT10" s="222"/>
      <c r="BVU10" s="222"/>
      <c r="BVV10" s="222"/>
      <c r="BVW10" s="222"/>
      <c r="BVX10" s="222"/>
      <c r="BVY10" s="222"/>
      <c r="BVZ10" s="222"/>
      <c r="BWA10" s="222"/>
      <c r="BWB10" s="222"/>
      <c r="BWC10" s="222"/>
      <c r="BWD10" s="222"/>
      <c r="BWE10" s="222"/>
      <c r="BWF10" s="222"/>
      <c r="BWG10" s="222"/>
      <c r="BWH10" s="222"/>
      <c r="BWI10" s="222"/>
      <c r="BWJ10" s="222"/>
      <c r="BWK10" s="222"/>
      <c r="BWL10" s="222"/>
      <c r="BWM10" s="222"/>
      <c r="BWN10" s="222"/>
      <c r="BWO10" s="222"/>
      <c r="BWP10" s="222"/>
      <c r="BWQ10" s="222"/>
      <c r="BWR10" s="222"/>
      <c r="BWS10" s="222"/>
      <c r="BWT10" s="222"/>
      <c r="BWU10" s="222"/>
      <c r="BWV10" s="222"/>
      <c r="BWW10" s="222"/>
      <c r="BWX10" s="222"/>
      <c r="BWY10" s="222"/>
      <c r="BWZ10" s="222"/>
      <c r="BXA10" s="222"/>
      <c r="BXB10" s="222"/>
      <c r="BXC10" s="222"/>
      <c r="BXD10" s="222"/>
      <c r="BXE10" s="222"/>
      <c r="BXF10" s="222"/>
      <c r="BXG10" s="222"/>
      <c r="BXH10" s="222"/>
      <c r="BXI10" s="222"/>
      <c r="BXJ10" s="222"/>
      <c r="BXK10" s="222"/>
      <c r="BXL10" s="222"/>
      <c r="BXM10" s="222"/>
      <c r="BXN10" s="222"/>
      <c r="BXO10" s="222"/>
      <c r="BXP10" s="222"/>
      <c r="BXQ10" s="222"/>
      <c r="BXR10" s="222"/>
      <c r="BXS10" s="222"/>
      <c r="BXT10" s="222"/>
      <c r="BXU10" s="222"/>
      <c r="BXV10" s="222"/>
      <c r="BXW10" s="222"/>
      <c r="BXX10" s="222"/>
      <c r="BXY10" s="222"/>
      <c r="BXZ10" s="222"/>
      <c r="BYA10" s="222"/>
      <c r="BYB10" s="222"/>
      <c r="BYC10" s="222"/>
      <c r="BYD10" s="222"/>
      <c r="BYE10" s="222"/>
      <c r="BYF10" s="222"/>
      <c r="BYG10" s="222"/>
      <c r="BYH10" s="222"/>
      <c r="BYI10" s="222"/>
      <c r="BYJ10" s="222"/>
      <c r="BYK10" s="222"/>
      <c r="BYL10" s="222"/>
      <c r="BYM10" s="222"/>
      <c r="BYN10" s="222"/>
      <c r="BYO10" s="222"/>
      <c r="BYP10" s="222"/>
      <c r="BYQ10" s="222"/>
      <c r="BYR10" s="222"/>
      <c r="BYS10" s="222"/>
      <c r="BYT10" s="222"/>
      <c r="BYU10" s="222"/>
      <c r="BYV10" s="222"/>
      <c r="BYW10" s="222"/>
      <c r="BYX10" s="222"/>
      <c r="BYY10" s="222"/>
      <c r="BYZ10" s="222"/>
      <c r="BZA10" s="222"/>
      <c r="BZB10" s="222"/>
      <c r="BZC10" s="222"/>
      <c r="BZD10" s="222"/>
      <c r="BZE10" s="222"/>
      <c r="BZF10" s="222"/>
      <c r="BZG10" s="222"/>
      <c r="BZH10" s="222"/>
      <c r="BZI10" s="222"/>
      <c r="BZJ10" s="222"/>
      <c r="BZK10" s="222"/>
      <c r="BZL10" s="222"/>
      <c r="BZM10" s="222"/>
      <c r="BZN10" s="222"/>
      <c r="BZO10" s="222"/>
      <c r="BZP10" s="222"/>
      <c r="BZQ10" s="222"/>
      <c r="BZR10" s="222"/>
      <c r="BZS10" s="222"/>
      <c r="BZT10" s="222"/>
      <c r="BZU10" s="222"/>
      <c r="BZV10" s="222"/>
      <c r="BZW10" s="222"/>
      <c r="BZX10" s="222"/>
      <c r="BZY10" s="222"/>
      <c r="BZZ10" s="222"/>
      <c r="CAA10" s="222"/>
      <c r="CAB10" s="222"/>
      <c r="CAC10" s="222"/>
      <c r="CAD10" s="222"/>
      <c r="CAE10" s="222"/>
      <c r="CAF10" s="222"/>
      <c r="CAG10" s="222"/>
      <c r="CAH10" s="222"/>
      <c r="CAI10" s="222"/>
      <c r="CAJ10" s="222"/>
      <c r="CAK10" s="222"/>
      <c r="CAL10" s="222"/>
      <c r="CAM10" s="222"/>
      <c r="CAN10" s="222"/>
      <c r="CAO10" s="222"/>
      <c r="CAP10" s="222"/>
      <c r="CAQ10" s="222"/>
      <c r="CAR10" s="222"/>
      <c r="CAS10" s="222"/>
      <c r="CAT10" s="222"/>
      <c r="CAU10" s="222"/>
      <c r="CAV10" s="222"/>
      <c r="CAW10" s="222"/>
      <c r="CAX10" s="222"/>
      <c r="CAY10" s="222"/>
      <c r="CAZ10" s="222"/>
      <c r="CBA10" s="222"/>
      <c r="CBB10" s="222"/>
      <c r="CBC10" s="222"/>
      <c r="CBD10" s="222"/>
      <c r="CBE10" s="222"/>
      <c r="CBF10" s="222"/>
      <c r="CBG10" s="222"/>
      <c r="CBH10" s="222"/>
      <c r="CBI10" s="222"/>
      <c r="CBJ10" s="222"/>
      <c r="CBK10" s="222"/>
      <c r="CBL10" s="222"/>
      <c r="CBM10" s="222"/>
      <c r="CBN10" s="222"/>
      <c r="CBO10" s="222"/>
      <c r="CBP10" s="222"/>
      <c r="CBQ10" s="222"/>
      <c r="CBR10" s="222"/>
      <c r="CBS10" s="222"/>
      <c r="CBT10" s="222"/>
      <c r="CBU10" s="222"/>
      <c r="CBV10" s="222"/>
      <c r="CBW10" s="222"/>
      <c r="CBX10" s="222"/>
      <c r="CBY10" s="222"/>
      <c r="CBZ10" s="222"/>
      <c r="CCA10" s="222"/>
      <c r="CCB10" s="222"/>
      <c r="CCC10" s="222"/>
      <c r="CCD10" s="222"/>
      <c r="CCE10" s="222"/>
      <c r="CCF10" s="222"/>
      <c r="CCG10" s="222"/>
      <c r="CCH10" s="222"/>
      <c r="CCI10" s="222"/>
      <c r="CCJ10" s="222"/>
      <c r="CCK10" s="222"/>
      <c r="CCL10" s="222"/>
      <c r="CCM10" s="222"/>
      <c r="CCN10" s="222"/>
      <c r="CCO10" s="222"/>
      <c r="CCP10" s="222"/>
      <c r="CCQ10" s="222"/>
      <c r="CCR10" s="222"/>
      <c r="CCS10" s="222"/>
      <c r="CCT10" s="222"/>
      <c r="CCU10" s="222"/>
      <c r="CCV10" s="222"/>
      <c r="CCW10" s="222"/>
      <c r="CCX10" s="222"/>
      <c r="CCY10" s="222"/>
      <c r="CCZ10" s="222"/>
      <c r="CDA10" s="222"/>
      <c r="CDB10" s="222"/>
      <c r="CDC10" s="222"/>
      <c r="CDD10" s="222"/>
      <c r="CDE10" s="222"/>
      <c r="CDF10" s="222"/>
      <c r="CDG10" s="222"/>
      <c r="CDH10" s="222"/>
      <c r="CDI10" s="222"/>
      <c r="CDJ10" s="222"/>
      <c r="CDK10" s="222"/>
      <c r="CDL10" s="222"/>
      <c r="CDM10" s="222"/>
      <c r="CDN10" s="222"/>
      <c r="CDO10" s="222"/>
      <c r="CDP10" s="222"/>
      <c r="CDQ10" s="222"/>
      <c r="CDR10" s="222"/>
      <c r="CDS10" s="222"/>
      <c r="CDT10" s="222"/>
      <c r="CDU10" s="222"/>
      <c r="CDV10" s="222"/>
      <c r="CDW10" s="222"/>
      <c r="CDX10" s="222"/>
      <c r="CDY10" s="222"/>
      <c r="CDZ10" s="222"/>
      <c r="CEA10" s="222"/>
      <c r="CEB10" s="222"/>
      <c r="CEC10" s="222"/>
      <c r="CED10" s="222"/>
      <c r="CEE10" s="222"/>
      <c r="CEF10" s="222"/>
      <c r="CEG10" s="222"/>
      <c r="CEH10" s="222"/>
      <c r="CEI10" s="222"/>
      <c r="CEJ10" s="222"/>
      <c r="CEK10" s="222"/>
      <c r="CEL10" s="222"/>
      <c r="CEM10" s="222"/>
      <c r="CEN10" s="222"/>
      <c r="CEO10" s="222"/>
      <c r="CEP10" s="222"/>
      <c r="CEQ10" s="222"/>
      <c r="CER10" s="222"/>
      <c r="CES10" s="222"/>
      <c r="CET10" s="222"/>
      <c r="CEU10" s="222"/>
      <c r="CEV10" s="222"/>
      <c r="CEW10" s="222"/>
      <c r="CEX10" s="222"/>
      <c r="CEY10" s="222"/>
      <c r="CEZ10" s="222"/>
      <c r="CFA10" s="222"/>
      <c r="CFB10" s="222"/>
      <c r="CFC10" s="222"/>
      <c r="CFD10" s="222"/>
      <c r="CFE10" s="222"/>
      <c r="CFF10" s="222"/>
      <c r="CFG10" s="222"/>
      <c r="CFH10" s="222"/>
      <c r="CFI10" s="222"/>
      <c r="CFJ10" s="222"/>
      <c r="CFK10" s="222"/>
      <c r="CFL10" s="222"/>
      <c r="CFM10" s="222"/>
      <c r="CFN10" s="222"/>
      <c r="CFO10" s="222"/>
      <c r="CFP10" s="222"/>
      <c r="CFQ10" s="222"/>
      <c r="CFR10" s="222"/>
      <c r="CFS10" s="222"/>
      <c r="CFT10" s="222"/>
      <c r="CFU10" s="222"/>
      <c r="CFV10" s="222"/>
      <c r="CFW10" s="222"/>
      <c r="CFX10" s="222"/>
      <c r="CFY10" s="222"/>
      <c r="CFZ10" s="222"/>
      <c r="CGA10" s="222"/>
      <c r="CGB10" s="222"/>
      <c r="CGC10" s="222"/>
      <c r="CGD10" s="222"/>
      <c r="CGE10" s="222"/>
      <c r="CGF10" s="222"/>
      <c r="CGG10" s="222"/>
      <c r="CGH10" s="222"/>
      <c r="CGI10" s="222"/>
      <c r="CGJ10" s="222"/>
      <c r="CGK10" s="222"/>
      <c r="CGL10" s="222"/>
      <c r="CGM10" s="222"/>
      <c r="CGN10" s="222"/>
      <c r="CGO10" s="222"/>
      <c r="CGP10" s="222"/>
      <c r="CGQ10" s="222"/>
      <c r="CGR10" s="222"/>
      <c r="CGS10" s="222"/>
      <c r="CGT10" s="222"/>
      <c r="CGU10" s="222"/>
      <c r="CGV10" s="222"/>
      <c r="CGW10" s="222"/>
      <c r="CGX10" s="222"/>
      <c r="CGY10" s="222"/>
      <c r="CGZ10" s="222"/>
      <c r="CHA10" s="222"/>
      <c r="CHB10" s="222"/>
      <c r="CHC10" s="222"/>
      <c r="CHD10" s="222"/>
      <c r="CHE10" s="222"/>
      <c r="CHF10" s="222"/>
      <c r="CHG10" s="222"/>
      <c r="CHH10" s="222"/>
      <c r="CHI10" s="222"/>
      <c r="CHJ10" s="222"/>
      <c r="CHK10" s="222"/>
      <c r="CHL10" s="222"/>
      <c r="CHM10" s="222"/>
      <c r="CHN10" s="222"/>
      <c r="CHO10" s="222"/>
      <c r="CHP10" s="222"/>
      <c r="CHQ10" s="222"/>
      <c r="CHR10" s="222"/>
      <c r="CHS10" s="222"/>
      <c r="CHT10" s="222"/>
      <c r="CHU10" s="222"/>
      <c r="CHV10" s="222"/>
      <c r="CHW10" s="222"/>
      <c r="CHX10" s="222"/>
      <c r="CHY10" s="222"/>
      <c r="CHZ10" s="222"/>
      <c r="CIA10" s="222"/>
      <c r="CIB10" s="222"/>
      <c r="CIC10" s="222"/>
      <c r="CID10" s="222"/>
      <c r="CIE10" s="222"/>
      <c r="CIF10" s="222"/>
      <c r="CIG10" s="222"/>
      <c r="CIH10" s="222"/>
      <c r="CII10" s="222"/>
      <c r="CIJ10" s="222"/>
      <c r="CIK10" s="222"/>
      <c r="CIL10" s="222"/>
      <c r="CIM10" s="222"/>
      <c r="CIN10" s="222"/>
      <c r="CIO10" s="222"/>
      <c r="CIP10" s="222"/>
      <c r="CIQ10" s="222"/>
      <c r="CIR10" s="222"/>
      <c r="CIS10" s="222"/>
      <c r="CIT10" s="222"/>
      <c r="CIU10" s="222"/>
      <c r="CIV10" s="222"/>
      <c r="CIW10" s="222"/>
      <c r="CIX10" s="222"/>
      <c r="CIY10" s="222"/>
      <c r="CIZ10" s="222"/>
      <c r="CJA10" s="222"/>
      <c r="CJB10" s="222"/>
      <c r="CJC10" s="222"/>
      <c r="CJD10" s="222"/>
      <c r="CJE10" s="222"/>
      <c r="CJF10" s="222"/>
      <c r="CJG10" s="222"/>
      <c r="CJH10" s="222"/>
      <c r="CJI10" s="222"/>
      <c r="CJJ10" s="222"/>
      <c r="CJK10" s="222"/>
      <c r="CJL10" s="222"/>
      <c r="CJM10" s="222"/>
      <c r="CJN10" s="222"/>
      <c r="CJO10" s="222"/>
      <c r="CJP10" s="222"/>
      <c r="CJQ10" s="222"/>
      <c r="CJR10" s="222"/>
      <c r="CJS10" s="222"/>
      <c r="CJT10" s="222"/>
      <c r="CJU10" s="222"/>
      <c r="CJV10" s="222"/>
      <c r="CJW10" s="222"/>
      <c r="CJX10" s="222"/>
      <c r="CJY10" s="222"/>
      <c r="CJZ10" s="222"/>
      <c r="CKA10" s="222"/>
      <c r="CKB10" s="222"/>
      <c r="CKC10" s="222"/>
      <c r="CKD10" s="222"/>
      <c r="CKE10" s="222"/>
      <c r="CKF10" s="222"/>
      <c r="CKG10" s="222"/>
      <c r="CKH10" s="222"/>
      <c r="CKI10" s="222"/>
      <c r="CKJ10" s="222"/>
      <c r="CKK10" s="222"/>
      <c r="CKL10" s="222"/>
      <c r="CKM10" s="222"/>
      <c r="CKN10" s="222"/>
      <c r="CKO10" s="222"/>
      <c r="CKP10" s="222"/>
      <c r="CKQ10" s="222"/>
      <c r="CKR10" s="222"/>
      <c r="CKS10" s="222"/>
      <c r="CKT10" s="222"/>
      <c r="CKU10" s="222"/>
      <c r="CKV10" s="222"/>
      <c r="CKW10" s="222"/>
      <c r="CKX10" s="222"/>
      <c r="CKY10" s="222"/>
      <c r="CKZ10" s="222"/>
      <c r="CLA10" s="222"/>
      <c r="CLB10" s="222"/>
      <c r="CLC10" s="222"/>
      <c r="CLD10" s="222"/>
      <c r="CLE10" s="222"/>
      <c r="CLF10" s="222"/>
      <c r="CLG10" s="222"/>
      <c r="CLH10" s="222"/>
      <c r="CLI10" s="222"/>
      <c r="CLJ10" s="222"/>
      <c r="CLK10" s="222"/>
      <c r="CLL10" s="222"/>
      <c r="CLM10" s="222"/>
      <c r="CLN10" s="222"/>
      <c r="CLO10" s="222"/>
      <c r="CLP10" s="222"/>
      <c r="CLQ10" s="222"/>
      <c r="CLR10" s="222"/>
      <c r="CLS10" s="222"/>
      <c r="CLT10" s="222"/>
      <c r="CLU10" s="222"/>
      <c r="CLV10" s="222"/>
      <c r="CLW10" s="222"/>
      <c r="CLX10" s="222"/>
      <c r="CLY10" s="222"/>
      <c r="CLZ10" s="222"/>
      <c r="CMA10" s="222"/>
      <c r="CMB10" s="222"/>
      <c r="CMC10" s="222"/>
      <c r="CMD10" s="222"/>
      <c r="CME10" s="222"/>
      <c r="CMF10" s="222"/>
      <c r="CMG10" s="222"/>
      <c r="CMH10" s="222"/>
      <c r="CMI10" s="222"/>
      <c r="CMJ10" s="222"/>
      <c r="CMK10" s="222"/>
      <c r="CML10" s="222"/>
      <c r="CMM10" s="222"/>
      <c r="CMN10" s="222"/>
      <c r="CMO10" s="222"/>
      <c r="CMP10" s="222"/>
      <c r="CMQ10" s="222"/>
      <c r="CMR10" s="222"/>
      <c r="CMS10" s="222"/>
      <c r="CMT10" s="222"/>
      <c r="CMU10" s="222"/>
      <c r="CMV10" s="222"/>
      <c r="CMW10" s="222"/>
      <c r="CMX10" s="222"/>
      <c r="CMY10" s="222"/>
      <c r="CMZ10" s="222"/>
      <c r="CNA10" s="222"/>
      <c r="CNB10" s="222"/>
      <c r="CNC10" s="222"/>
      <c r="CND10" s="222"/>
      <c r="CNE10" s="222"/>
      <c r="CNF10" s="222"/>
      <c r="CNG10" s="222"/>
      <c r="CNH10" s="222"/>
      <c r="CNI10" s="222"/>
      <c r="CNJ10" s="222"/>
      <c r="CNK10" s="222"/>
      <c r="CNL10" s="222"/>
      <c r="CNM10" s="222"/>
      <c r="CNN10" s="222"/>
      <c r="CNO10" s="222"/>
      <c r="CNP10" s="222"/>
      <c r="CNQ10" s="222"/>
      <c r="CNR10" s="222"/>
      <c r="CNS10" s="222"/>
      <c r="CNT10" s="222"/>
      <c r="CNU10" s="222"/>
      <c r="CNV10" s="222"/>
      <c r="CNW10" s="222"/>
      <c r="CNX10" s="222"/>
      <c r="CNY10" s="222"/>
      <c r="CNZ10" s="222"/>
      <c r="COA10" s="222"/>
      <c r="COB10" s="222"/>
      <c r="COC10" s="222"/>
      <c r="COD10" s="222"/>
      <c r="COE10" s="222"/>
      <c r="COF10" s="222"/>
      <c r="COG10" s="222"/>
      <c r="COH10" s="222"/>
      <c r="COI10" s="222"/>
      <c r="COJ10" s="222"/>
      <c r="COK10" s="222"/>
      <c r="COL10" s="222"/>
      <c r="COM10" s="222"/>
      <c r="CON10" s="222"/>
      <c r="COO10" s="222"/>
      <c r="COP10" s="222"/>
      <c r="COQ10" s="222"/>
      <c r="COR10" s="222"/>
      <c r="COS10" s="222"/>
      <c r="COT10" s="222"/>
      <c r="COU10" s="222"/>
      <c r="COV10" s="222"/>
      <c r="COW10" s="222"/>
      <c r="COX10" s="222"/>
      <c r="COY10" s="222"/>
      <c r="COZ10" s="222"/>
      <c r="CPA10" s="222"/>
      <c r="CPB10" s="222"/>
      <c r="CPC10" s="222"/>
      <c r="CPD10" s="222"/>
      <c r="CPE10" s="222"/>
      <c r="CPF10" s="222"/>
      <c r="CPG10" s="222"/>
      <c r="CPH10" s="222"/>
      <c r="CPI10" s="222"/>
      <c r="CPJ10" s="222"/>
      <c r="CPK10" s="222"/>
      <c r="CPL10" s="222"/>
      <c r="CPM10" s="222"/>
      <c r="CPN10" s="222"/>
      <c r="CPO10" s="222"/>
      <c r="CPP10" s="222"/>
      <c r="CPQ10" s="222"/>
      <c r="CPR10" s="222"/>
      <c r="CPS10" s="222"/>
      <c r="CPT10" s="222"/>
      <c r="CPU10" s="222"/>
      <c r="CPV10" s="222"/>
      <c r="CPW10" s="222"/>
      <c r="CPX10" s="222"/>
      <c r="CPY10" s="222"/>
      <c r="CPZ10" s="222"/>
      <c r="CQA10" s="222"/>
      <c r="CQB10" s="222"/>
      <c r="CQC10" s="222"/>
      <c r="CQD10" s="222"/>
      <c r="CQE10" s="222"/>
      <c r="CQF10" s="222"/>
      <c r="CQG10" s="222"/>
      <c r="CQH10" s="222"/>
      <c r="CQI10" s="222"/>
      <c r="CQJ10" s="222"/>
      <c r="CQK10" s="222"/>
      <c r="CQL10" s="222"/>
      <c r="CQM10" s="222"/>
      <c r="CQN10" s="222"/>
      <c r="CQO10" s="222"/>
      <c r="CQP10" s="222"/>
      <c r="CQQ10" s="222"/>
      <c r="CQR10" s="222"/>
      <c r="CQS10" s="222"/>
      <c r="CQT10" s="222"/>
      <c r="CQU10" s="222"/>
      <c r="CQV10" s="222"/>
      <c r="CQW10" s="222"/>
      <c r="CQX10" s="222"/>
      <c r="CQY10" s="222"/>
      <c r="CQZ10" s="222"/>
      <c r="CRA10" s="222"/>
      <c r="CRB10" s="222"/>
      <c r="CRC10" s="222"/>
      <c r="CRD10" s="222"/>
      <c r="CRE10" s="222"/>
      <c r="CRF10" s="222"/>
      <c r="CRG10" s="222"/>
      <c r="CRH10" s="222"/>
      <c r="CRI10" s="222"/>
      <c r="CRJ10" s="222"/>
      <c r="CRK10" s="222"/>
      <c r="CRL10" s="222"/>
      <c r="CRM10" s="222"/>
      <c r="CRN10" s="222"/>
      <c r="CRO10" s="222"/>
      <c r="CRP10" s="222"/>
      <c r="CRQ10" s="222"/>
      <c r="CRR10" s="222"/>
      <c r="CRS10" s="222"/>
      <c r="CRT10" s="222"/>
      <c r="CRU10" s="222"/>
      <c r="CRV10" s="222"/>
      <c r="CRW10" s="222"/>
      <c r="CRX10" s="222"/>
      <c r="CRY10" s="222"/>
      <c r="CRZ10" s="222"/>
      <c r="CSA10" s="222"/>
      <c r="CSB10" s="222"/>
      <c r="CSC10" s="222"/>
      <c r="CSD10" s="222"/>
      <c r="CSE10" s="222"/>
      <c r="CSF10" s="222"/>
      <c r="CSG10" s="222"/>
      <c r="CSH10" s="222"/>
      <c r="CSI10" s="222"/>
      <c r="CSJ10" s="222"/>
      <c r="CSK10" s="222"/>
      <c r="CSL10" s="222"/>
      <c r="CSM10" s="222"/>
      <c r="CSN10" s="222"/>
      <c r="CSO10" s="222"/>
      <c r="CSP10" s="222"/>
      <c r="CSQ10" s="222"/>
      <c r="CSR10" s="222"/>
      <c r="CSS10" s="222"/>
      <c r="CST10" s="222"/>
      <c r="CSU10" s="222"/>
      <c r="CSV10" s="222"/>
      <c r="CSW10" s="222"/>
      <c r="CSX10" s="222"/>
      <c r="CSY10" s="222"/>
      <c r="CSZ10" s="222"/>
      <c r="CTA10" s="222"/>
      <c r="CTB10" s="222"/>
      <c r="CTC10" s="222"/>
      <c r="CTD10" s="222"/>
      <c r="CTE10" s="222"/>
      <c r="CTF10" s="222"/>
      <c r="CTG10" s="222"/>
      <c r="CTH10" s="222"/>
      <c r="CTI10" s="222"/>
      <c r="CTJ10" s="222"/>
      <c r="CTK10" s="222"/>
      <c r="CTL10" s="222"/>
      <c r="CTM10" s="222"/>
      <c r="CTN10" s="222"/>
      <c r="CTO10" s="222"/>
      <c r="CTP10" s="222"/>
      <c r="CTQ10" s="222"/>
      <c r="CTR10" s="222"/>
      <c r="CTS10" s="222"/>
      <c r="CTT10" s="222"/>
      <c r="CTU10" s="222"/>
      <c r="CTV10" s="222"/>
      <c r="CTW10" s="222"/>
      <c r="CTX10" s="222"/>
      <c r="CTY10" s="222"/>
      <c r="CTZ10" s="222"/>
      <c r="CUA10" s="222"/>
      <c r="CUB10" s="222"/>
      <c r="CUC10" s="222"/>
      <c r="CUD10" s="222"/>
      <c r="CUE10" s="222"/>
      <c r="CUF10" s="222"/>
      <c r="CUG10" s="222"/>
      <c r="CUH10" s="222"/>
      <c r="CUI10" s="222"/>
      <c r="CUJ10" s="222"/>
      <c r="CUK10" s="222"/>
      <c r="CUL10" s="222"/>
      <c r="CUM10" s="222"/>
      <c r="CUN10" s="222"/>
      <c r="CUO10" s="222"/>
      <c r="CUP10" s="222"/>
      <c r="CUQ10" s="222"/>
      <c r="CUR10" s="222"/>
      <c r="CUS10" s="222"/>
      <c r="CUT10" s="222"/>
      <c r="CUU10" s="222"/>
      <c r="CUV10" s="222"/>
      <c r="CUW10" s="222"/>
      <c r="CUX10" s="222"/>
      <c r="CUY10" s="222"/>
      <c r="CUZ10" s="222"/>
      <c r="CVA10" s="222"/>
      <c r="CVB10" s="222"/>
      <c r="CVC10" s="222"/>
      <c r="CVD10" s="222"/>
      <c r="CVE10" s="222"/>
      <c r="CVF10" s="222"/>
      <c r="CVG10" s="222"/>
      <c r="CVH10" s="222"/>
      <c r="CVI10" s="222"/>
      <c r="CVJ10" s="222"/>
      <c r="CVK10" s="222"/>
      <c r="CVL10" s="222"/>
      <c r="CVM10" s="222"/>
      <c r="CVN10" s="222"/>
      <c r="CVO10" s="222"/>
      <c r="CVP10" s="222"/>
      <c r="CVQ10" s="222"/>
      <c r="CVR10" s="222"/>
      <c r="CVS10" s="222"/>
      <c r="CVT10" s="222"/>
      <c r="CVU10" s="222"/>
      <c r="CVV10" s="222"/>
      <c r="CVW10" s="222"/>
      <c r="CVX10" s="222"/>
      <c r="CVY10" s="222"/>
      <c r="CVZ10" s="222"/>
      <c r="CWA10" s="222"/>
      <c r="CWB10" s="222"/>
      <c r="CWC10" s="222"/>
      <c r="CWD10" s="222"/>
      <c r="CWE10" s="222"/>
      <c r="CWF10" s="222"/>
      <c r="CWG10" s="222"/>
      <c r="CWH10" s="222"/>
      <c r="CWI10" s="222"/>
      <c r="CWJ10" s="222"/>
      <c r="CWK10" s="222"/>
      <c r="CWL10" s="222"/>
      <c r="CWM10" s="222"/>
      <c r="CWN10" s="222"/>
      <c r="CWO10" s="222"/>
      <c r="CWP10" s="222"/>
      <c r="CWQ10" s="222"/>
      <c r="CWR10" s="222"/>
      <c r="CWS10" s="222"/>
      <c r="CWT10" s="222"/>
      <c r="CWU10" s="222"/>
      <c r="CWV10" s="222"/>
      <c r="CWW10" s="222"/>
      <c r="CWX10" s="222"/>
      <c r="CWY10" s="222"/>
      <c r="CWZ10" s="222"/>
      <c r="CXA10" s="222"/>
      <c r="CXB10" s="222"/>
      <c r="CXC10" s="222"/>
      <c r="CXD10" s="222"/>
      <c r="CXE10" s="222"/>
      <c r="CXF10" s="222"/>
      <c r="CXG10" s="222"/>
      <c r="CXH10" s="222"/>
      <c r="CXI10" s="222"/>
      <c r="CXJ10" s="222"/>
      <c r="CXK10" s="222"/>
      <c r="CXL10" s="222"/>
      <c r="CXM10" s="222"/>
      <c r="CXN10" s="222"/>
      <c r="CXO10" s="222"/>
      <c r="CXP10" s="222"/>
      <c r="CXQ10" s="222"/>
      <c r="CXR10" s="222"/>
      <c r="CXS10" s="222"/>
      <c r="CXT10" s="222"/>
      <c r="CXU10" s="222"/>
      <c r="CXV10" s="222"/>
      <c r="CXW10" s="222"/>
      <c r="CXX10" s="222"/>
      <c r="CXY10" s="222"/>
      <c r="CXZ10" s="222"/>
      <c r="CYA10" s="222"/>
      <c r="CYB10" s="222"/>
      <c r="CYC10" s="222"/>
      <c r="CYD10" s="222"/>
      <c r="CYE10" s="222"/>
      <c r="CYF10" s="222"/>
      <c r="CYG10" s="222"/>
      <c r="CYH10" s="222"/>
      <c r="CYI10" s="222"/>
      <c r="CYJ10" s="222"/>
      <c r="CYK10" s="222"/>
      <c r="CYL10" s="222"/>
      <c r="CYM10" s="222"/>
      <c r="CYN10" s="222"/>
      <c r="CYO10" s="222"/>
      <c r="CYP10" s="222"/>
      <c r="CYQ10" s="222"/>
      <c r="CYR10" s="222"/>
      <c r="CYS10" s="222"/>
      <c r="CYT10" s="222"/>
      <c r="CYU10" s="222"/>
      <c r="CYV10" s="222"/>
      <c r="CYW10" s="222"/>
      <c r="CYX10" s="222"/>
      <c r="CYY10" s="222"/>
      <c r="CYZ10" s="222"/>
      <c r="CZA10" s="222"/>
      <c r="CZB10" s="222"/>
      <c r="CZC10" s="222"/>
      <c r="CZD10" s="222"/>
      <c r="CZE10" s="222"/>
      <c r="CZF10" s="222"/>
      <c r="CZG10" s="222"/>
      <c r="CZH10" s="222"/>
      <c r="CZI10" s="222"/>
      <c r="CZJ10" s="222"/>
      <c r="CZK10" s="222"/>
      <c r="CZL10" s="222"/>
      <c r="CZM10" s="222"/>
      <c r="CZN10" s="222"/>
      <c r="CZO10" s="222"/>
      <c r="CZP10" s="222"/>
      <c r="CZQ10" s="222"/>
      <c r="CZR10" s="222"/>
      <c r="CZS10" s="222"/>
      <c r="CZT10" s="222"/>
      <c r="CZU10" s="222"/>
      <c r="CZV10" s="222"/>
      <c r="CZW10" s="222"/>
      <c r="CZX10" s="222"/>
      <c r="CZY10" s="222"/>
      <c r="CZZ10" s="222"/>
      <c r="DAA10" s="222"/>
      <c r="DAB10" s="222"/>
      <c r="DAC10" s="222"/>
      <c r="DAD10" s="222"/>
      <c r="DAE10" s="222"/>
      <c r="DAF10" s="222"/>
      <c r="DAG10" s="222"/>
      <c r="DAH10" s="222"/>
      <c r="DAI10" s="222"/>
      <c r="DAJ10" s="222"/>
      <c r="DAK10" s="222"/>
      <c r="DAL10" s="222"/>
      <c r="DAM10" s="222"/>
      <c r="DAN10" s="222"/>
      <c r="DAO10" s="222"/>
      <c r="DAP10" s="222"/>
      <c r="DAQ10" s="222"/>
      <c r="DAR10" s="222"/>
      <c r="DAS10" s="222"/>
      <c r="DAT10" s="222"/>
      <c r="DAU10" s="222"/>
      <c r="DAV10" s="222"/>
      <c r="DAW10" s="222"/>
      <c r="DAX10" s="222"/>
      <c r="DAY10" s="222"/>
      <c r="DAZ10" s="222"/>
      <c r="DBA10" s="222"/>
      <c r="DBB10" s="222"/>
      <c r="DBC10" s="222"/>
      <c r="DBD10" s="222"/>
      <c r="DBE10" s="222"/>
      <c r="DBF10" s="222"/>
      <c r="DBG10" s="222"/>
      <c r="DBH10" s="222"/>
      <c r="DBI10" s="222"/>
      <c r="DBJ10" s="222"/>
      <c r="DBK10" s="222"/>
      <c r="DBL10" s="222"/>
      <c r="DBM10" s="222"/>
      <c r="DBN10" s="222"/>
      <c r="DBO10" s="222"/>
      <c r="DBP10" s="222"/>
      <c r="DBQ10" s="222"/>
      <c r="DBR10" s="222"/>
      <c r="DBS10" s="222"/>
      <c r="DBT10" s="222"/>
      <c r="DBU10" s="222"/>
      <c r="DBV10" s="222"/>
      <c r="DBW10" s="222"/>
      <c r="DBX10" s="222"/>
      <c r="DBY10" s="222"/>
      <c r="DBZ10" s="222"/>
      <c r="DCA10" s="222"/>
      <c r="DCB10" s="222"/>
      <c r="DCC10" s="222"/>
      <c r="DCD10" s="222"/>
      <c r="DCE10" s="222"/>
      <c r="DCF10" s="222"/>
      <c r="DCG10" s="222"/>
      <c r="DCH10" s="222"/>
      <c r="DCI10" s="222"/>
      <c r="DCJ10" s="222"/>
      <c r="DCK10" s="222"/>
      <c r="DCL10" s="222"/>
      <c r="DCM10" s="222"/>
      <c r="DCN10" s="222"/>
      <c r="DCO10" s="222"/>
      <c r="DCP10" s="222"/>
      <c r="DCQ10" s="222"/>
      <c r="DCR10" s="222"/>
      <c r="DCS10" s="222"/>
      <c r="DCT10" s="222"/>
      <c r="DCU10" s="222"/>
      <c r="DCV10" s="222"/>
      <c r="DCW10" s="222"/>
      <c r="DCX10" s="222"/>
      <c r="DCY10" s="222"/>
      <c r="DCZ10" s="222"/>
      <c r="DDA10" s="222"/>
      <c r="DDB10" s="222"/>
      <c r="DDC10" s="222"/>
      <c r="DDD10" s="222"/>
      <c r="DDE10" s="222"/>
      <c r="DDF10" s="222"/>
      <c r="DDG10" s="222"/>
      <c r="DDH10" s="222"/>
      <c r="DDI10" s="222"/>
      <c r="DDJ10" s="222"/>
      <c r="DDK10" s="222"/>
      <c r="DDL10" s="222"/>
      <c r="DDM10" s="222"/>
      <c r="DDN10" s="222"/>
      <c r="DDO10" s="222"/>
      <c r="DDP10" s="222"/>
      <c r="DDQ10" s="222"/>
      <c r="DDR10" s="222"/>
      <c r="DDS10" s="222"/>
      <c r="DDT10" s="222"/>
      <c r="DDU10" s="222"/>
      <c r="DDV10" s="222"/>
      <c r="DDW10" s="222"/>
      <c r="DDX10" s="222"/>
      <c r="DDY10" s="222"/>
      <c r="DDZ10" s="222"/>
      <c r="DEA10" s="222"/>
      <c r="DEB10" s="222"/>
      <c r="DEC10" s="222"/>
      <c r="DED10" s="222"/>
      <c r="DEE10" s="222"/>
      <c r="DEF10" s="222"/>
      <c r="DEG10" s="222"/>
      <c r="DEH10" s="222"/>
      <c r="DEI10" s="222"/>
      <c r="DEJ10" s="222"/>
      <c r="DEK10" s="222"/>
      <c r="DEL10" s="222"/>
      <c r="DEM10" s="222"/>
      <c r="DEN10" s="222"/>
      <c r="DEO10" s="222"/>
      <c r="DEP10" s="222"/>
      <c r="DEQ10" s="222"/>
      <c r="DER10" s="222"/>
      <c r="DES10" s="222"/>
      <c r="DET10" s="222"/>
      <c r="DEU10" s="222"/>
      <c r="DEV10" s="222"/>
      <c r="DEW10" s="222"/>
      <c r="DEX10" s="222"/>
      <c r="DEY10" s="222"/>
      <c r="DEZ10" s="222"/>
      <c r="DFA10" s="222"/>
      <c r="DFB10" s="222"/>
      <c r="DFC10" s="222"/>
      <c r="DFD10" s="222"/>
      <c r="DFE10" s="222"/>
      <c r="DFF10" s="222"/>
      <c r="DFG10" s="222"/>
      <c r="DFH10" s="222"/>
      <c r="DFI10" s="222"/>
      <c r="DFJ10" s="222"/>
      <c r="DFK10" s="222"/>
      <c r="DFL10" s="222"/>
      <c r="DFM10" s="222"/>
      <c r="DFN10" s="222"/>
      <c r="DFO10" s="222"/>
      <c r="DFP10" s="222"/>
      <c r="DFQ10" s="222"/>
      <c r="DFR10" s="222"/>
      <c r="DFS10" s="222"/>
      <c r="DFT10" s="222"/>
      <c r="DFU10" s="222"/>
      <c r="DFV10" s="222"/>
      <c r="DFW10" s="222"/>
      <c r="DFX10" s="222"/>
      <c r="DFY10" s="222"/>
      <c r="DFZ10" s="222"/>
      <c r="DGA10" s="222"/>
      <c r="DGB10" s="222"/>
      <c r="DGC10" s="222"/>
      <c r="DGD10" s="222"/>
      <c r="DGE10" s="222"/>
      <c r="DGF10" s="222"/>
      <c r="DGG10" s="222"/>
      <c r="DGH10" s="222"/>
      <c r="DGI10" s="222"/>
      <c r="DGJ10" s="222"/>
      <c r="DGK10" s="222"/>
      <c r="DGL10" s="222"/>
      <c r="DGM10" s="222"/>
      <c r="DGN10" s="222"/>
      <c r="DGO10" s="222"/>
      <c r="DGP10" s="222"/>
      <c r="DGQ10" s="222"/>
      <c r="DGR10" s="222"/>
      <c r="DGS10" s="222"/>
      <c r="DGT10" s="222"/>
      <c r="DGU10" s="222"/>
      <c r="DGV10" s="222"/>
      <c r="DGW10" s="222"/>
      <c r="DGX10" s="222"/>
      <c r="DGY10" s="222"/>
      <c r="DGZ10" s="222"/>
      <c r="DHA10" s="222"/>
      <c r="DHB10" s="222"/>
      <c r="DHC10" s="222"/>
      <c r="DHD10" s="222"/>
      <c r="DHE10" s="222"/>
      <c r="DHF10" s="222"/>
      <c r="DHG10" s="222"/>
      <c r="DHH10" s="222"/>
      <c r="DHI10" s="222"/>
      <c r="DHJ10" s="222"/>
      <c r="DHK10" s="222"/>
      <c r="DHL10" s="222"/>
      <c r="DHM10" s="222"/>
      <c r="DHN10" s="222"/>
      <c r="DHO10" s="222"/>
      <c r="DHP10" s="222"/>
      <c r="DHQ10" s="222"/>
      <c r="DHR10" s="222"/>
      <c r="DHS10" s="222"/>
      <c r="DHT10" s="222"/>
      <c r="DHU10" s="222"/>
      <c r="DHV10" s="222"/>
      <c r="DHW10" s="222"/>
      <c r="DHX10" s="222"/>
      <c r="DHY10" s="222"/>
      <c r="DHZ10" s="222"/>
      <c r="DIA10" s="222"/>
      <c r="DIB10" s="222"/>
      <c r="DIC10" s="222"/>
      <c r="DID10" s="222"/>
      <c r="DIE10" s="222"/>
      <c r="DIF10" s="222"/>
      <c r="DIG10" s="222"/>
      <c r="DIH10" s="222"/>
      <c r="DII10" s="222"/>
      <c r="DIJ10" s="222"/>
      <c r="DIK10" s="222"/>
      <c r="DIL10" s="222"/>
      <c r="DIM10" s="222"/>
      <c r="DIN10" s="222"/>
      <c r="DIO10" s="222"/>
      <c r="DIP10" s="222"/>
      <c r="DIQ10" s="222"/>
      <c r="DIR10" s="222"/>
      <c r="DIS10" s="222"/>
      <c r="DIT10" s="222"/>
      <c r="DIU10" s="222"/>
      <c r="DIV10" s="222"/>
      <c r="DIW10" s="222"/>
      <c r="DIX10" s="222"/>
      <c r="DIY10" s="222"/>
      <c r="DIZ10" s="222"/>
      <c r="DJA10" s="222"/>
      <c r="DJB10" s="222"/>
      <c r="DJC10" s="222"/>
      <c r="DJD10" s="222"/>
      <c r="DJE10" s="222"/>
      <c r="DJF10" s="222"/>
      <c r="DJG10" s="222"/>
      <c r="DJH10" s="222"/>
      <c r="DJI10" s="222"/>
      <c r="DJJ10" s="222"/>
      <c r="DJK10" s="222"/>
      <c r="DJL10" s="222"/>
      <c r="DJM10" s="222"/>
      <c r="DJN10" s="222"/>
      <c r="DJO10" s="222"/>
      <c r="DJP10" s="222"/>
      <c r="DJQ10" s="222"/>
      <c r="DJR10" s="222"/>
      <c r="DJS10" s="222"/>
      <c r="DJT10" s="222"/>
      <c r="DJU10" s="222"/>
      <c r="DJV10" s="222"/>
      <c r="DJW10" s="222"/>
      <c r="DJX10" s="222"/>
      <c r="DJY10" s="222"/>
      <c r="DJZ10" s="222"/>
      <c r="DKA10" s="222"/>
      <c r="DKB10" s="222"/>
      <c r="DKC10" s="222"/>
      <c r="DKD10" s="222"/>
      <c r="DKE10" s="222"/>
      <c r="DKF10" s="222"/>
      <c r="DKG10" s="222"/>
      <c r="DKH10" s="222"/>
      <c r="DKI10" s="222"/>
      <c r="DKJ10" s="222"/>
      <c r="DKK10" s="222"/>
      <c r="DKL10" s="222"/>
      <c r="DKM10" s="222"/>
      <c r="DKN10" s="222"/>
      <c r="DKO10" s="222"/>
      <c r="DKP10" s="222"/>
      <c r="DKQ10" s="222"/>
      <c r="DKR10" s="222"/>
      <c r="DKS10" s="222"/>
      <c r="DKT10" s="222"/>
      <c r="DKU10" s="222"/>
      <c r="DKV10" s="222"/>
      <c r="DKW10" s="222"/>
      <c r="DKX10" s="222"/>
      <c r="DKY10" s="222"/>
      <c r="DKZ10" s="222"/>
      <c r="DLA10" s="222"/>
      <c r="DLB10" s="222"/>
      <c r="DLC10" s="222"/>
      <c r="DLD10" s="222"/>
      <c r="DLE10" s="222"/>
      <c r="DLF10" s="222"/>
      <c r="DLG10" s="222"/>
      <c r="DLH10" s="222"/>
      <c r="DLI10" s="222"/>
      <c r="DLJ10" s="222"/>
      <c r="DLK10" s="222"/>
      <c r="DLL10" s="222"/>
      <c r="DLM10" s="222"/>
      <c r="DLN10" s="222"/>
      <c r="DLO10" s="222"/>
      <c r="DLP10" s="222"/>
      <c r="DLQ10" s="222"/>
      <c r="DLR10" s="222"/>
      <c r="DLS10" s="222"/>
      <c r="DLT10" s="222"/>
      <c r="DLU10" s="222"/>
      <c r="DLV10" s="222"/>
      <c r="DLW10" s="222"/>
      <c r="DLX10" s="222"/>
      <c r="DLY10" s="222"/>
      <c r="DLZ10" s="222"/>
      <c r="DMA10" s="222"/>
      <c r="DMB10" s="222"/>
      <c r="DMC10" s="222"/>
      <c r="DMD10" s="222"/>
      <c r="DME10" s="222"/>
      <c r="DMF10" s="222"/>
      <c r="DMG10" s="222"/>
      <c r="DMH10" s="222"/>
      <c r="DMI10" s="222"/>
      <c r="DMJ10" s="222"/>
      <c r="DMK10" s="222"/>
      <c r="DML10" s="222"/>
      <c r="DMM10" s="222"/>
      <c r="DMN10" s="222"/>
      <c r="DMO10" s="222"/>
      <c r="DMP10" s="222"/>
      <c r="DMQ10" s="222"/>
      <c r="DMR10" s="222"/>
      <c r="DMS10" s="222"/>
      <c r="DMT10" s="222"/>
      <c r="DMU10" s="222"/>
      <c r="DMV10" s="222"/>
      <c r="DMW10" s="222"/>
      <c r="DMX10" s="222"/>
      <c r="DMY10" s="222"/>
      <c r="DMZ10" s="222"/>
      <c r="DNA10" s="222"/>
      <c r="DNB10" s="222"/>
      <c r="DNC10" s="222"/>
      <c r="DND10" s="222"/>
      <c r="DNE10" s="222"/>
      <c r="DNF10" s="222"/>
      <c r="DNG10" s="222"/>
      <c r="DNH10" s="222"/>
      <c r="DNI10" s="222"/>
      <c r="DNJ10" s="222"/>
      <c r="DNK10" s="222"/>
      <c r="DNL10" s="222"/>
      <c r="DNM10" s="222"/>
      <c r="DNN10" s="222"/>
      <c r="DNO10" s="222"/>
      <c r="DNP10" s="222"/>
      <c r="DNQ10" s="222"/>
      <c r="DNR10" s="222"/>
      <c r="DNS10" s="222"/>
      <c r="DNT10" s="222"/>
      <c r="DNU10" s="222"/>
      <c r="DNV10" s="222"/>
      <c r="DNW10" s="222"/>
      <c r="DNX10" s="222"/>
      <c r="DNY10" s="222"/>
      <c r="DNZ10" s="222"/>
      <c r="DOA10" s="222"/>
      <c r="DOB10" s="222"/>
      <c r="DOC10" s="222"/>
      <c r="DOD10" s="222"/>
      <c r="DOE10" s="222"/>
      <c r="DOF10" s="222"/>
      <c r="DOG10" s="222"/>
      <c r="DOH10" s="222"/>
      <c r="DOI10" s="222"/>
      <c r="DOJ10" s="222"/>
      <c r="DOK10" s="222"/>
      <c r="DOL10" s="222"/>
      <c r="DOM10" s="222"/>
      <c r="DON10" s="222"/>
      <c r="DOO10" s="222"/>
      <c r="DOP10" s="222"/>
      <c r="DOQ10" s="222"/>
      <c r="DOR10" s="222"/>
      <c r="DOS10" s="222"/>
      <c r="DOT10" s="222"/>
      <c r="DOU10" s="222"/>
      <c r="DOV10" s="222"/>
      <c r="DOW10" s="222"/>
      <c r="DOX10" s="222"/>
      <c r="DOY10" s="222"/>
      <c r="DOZ10" s="222"/>
      <c r="DPA10" s="222"/>
      <c r="DPB10" s="222"/>
      <c r="DPC10" s="222"/>
      <c r="DPD10" s="222"/>
      <c r="DPE10" s="222"/>
      <c r="DPF10" s="222"/>
      <c r="DPG10" s="222"/>
      <c r="DPH10" s="222"/>
      <c r="DPI10" s="222"/>
      <c r="DPJ10" s="222"/>
      <c r="DPK10" s="222"/>
      <c r="DPL10" s="222"/>
      <c r="DPM10" s="222"/>
      <c r="DPN10" s="222"/>
      <c r="DPO10" s="222"/>
      <c r="DPP10" s="222"/>
      <c r="DPQ10" s="222"/>
      <c r="DPR10" s="222"/>
      <c r="DPS10" s="222"/>
      <c r="DPT10" s="222"/>
      <c r="DPU10" s="222"/>
      <c r="DPV10" s="222"/>
      <c r="DPW10" s="222"/>
      <c r="DPX10" s="222"/>
      <c r="DPY10" s="222"/>
      <c r="DPZ10" s="222"/>
      <c r="DQA10" s="222"/>
      <c r="DQB10" s="222"/>
      <c r="DQC10" s="222"/>
      <c r="DQD10" s="222"/>
      <c r="DQE10" s="222"/>
      <c r="DQF10" s="222"/>
      <c r="DQG10" s="222"/>
      <c r="DQH10" s="222"/>
      <c r="DQI10" s="222"/>
      <c r="DQJ10" s="222"/>
      <c r="DQK10" s="222"/>
      <c r="DQL10" s="222"/>
      <c r="DQM10" s="222"/>
      <c r="DQN10" s="222"/>
      <c r="DQO10" s="222"/>
      <c r="DQP10" s="222"/>
      <c r="DQQ10" s="222"/>
      <c r="DQR10" s="222"/>
      <c r="DQS10" s="222"/>
      <c r="DQT10" s="222"/>
      <c r="DQU10" s="222"/>
      <c r="DQV10" s="222"/>
      <c r="DQW10" s="222"/>
      <c r="DQX10" s="222"/>
      <c r="DQY10" s="222"/>
      <c r="DQZ10" s="222"/>
      <c r="DRA10" s="222"/>
      <c r="DRB10" s="222"/>
      <c r="DRC10" s="222"/>
      <c r="DRD10" s="222"/>
      <c r="DRE10" s="222"/>
      <c r="DRF10" s="222"/>
      <c r="DRG10" s="222"/>
      <c r="DRH10" s="222"/>
      <c r="DRI10" s="222"/>
      <c r="DRJ10" s="222"/>
      <c r="DRK10" s="222"/>
      <c r="DRL10" s="222"/>
      <c r="DRM10" s="222"/>
      <c r="DRN10" s="222"/>
      <c r="DRO10" s="222"/>
      <c r="DRP10" s="222"/>
      <c r="DRQ10" s="222"/>
      <c r="DRR10" s="222"/>
      <c r="DRS10" s="222"/>
      <c r="DRT10" s="222"/>
      <c r="DRU10" s="222"/>
      <c r="DRV10" s="222"/>
      <c r="DRW10" s="222"/>
      <c r="DRX10" s="222"/>
      <c r="DRY10" s="222"/>
      <c r="DRZ10" s="222"/>
      <c r="DSA10" s="222"/>
      <c r="DSB10" s="222"/>
      <c r="DSC10" s="222"/>
      <c r="DSD10" s="222"/>
      <c r="DSE10" s="222"/>
      <c r="DSF10" s="222"/>
      <c r="DSG10" s="222"/>
      <c r="DSH10" s="222"/>
      <c r="DSI10" s="222"/>
      <c r="DSJ10" s="222"/>
      <c r="DSK10" s="222"/>
      <c r="DSL10" s="222"/>
      <c r="DSM10" s="222"/>
      <c r="DSN10" s="222"/>
      <c r="DSO10" s="222"/>
      <c r="DSP10" s="222"/>
      <c r="DSQ10" s="222"/>
      <c r="DSR10" s="222"/>
      <c r="DSS10" s="222"/>
      <c r="DST10" s="222"/>
      <c r="DSU10" s="222"/>
      <c r="DSV10" s="222"/>
      <c r="DSW10" s="222"/>
      <c r="DSX10" s="222"/>
      <c r="DSY10" s="222"/>
      <c r="DSZ10" s="222"/>
      <c r="DTA10" s="222"/>
      <c r="DTB10" s="222"/>
      <c r="DTC10" s="222"/>
      <c r="DTD10" s="222"/>
      <c r="DTE10" s="222"/>
      <c r="DTF10" s="222"/>
      <c r="DTG10" s="222"/>
      <c r="DTH10" s="222"/>
      <c r="DTI10" s="222"/>
      <c r="DTJ10" s="222"/>
      <c r="DTK10" s="222"/>
      <c r="DTL10" s="222"/>
      <c r="DTM10" s="222"/>
      <c r="DTN10" s="222"/>
      <c r="DTO10" s="222"/>
      <c r="DTP10" s="222"/>
      <c r="DTQ10" s="222"/>
      <c r="DTR10" s="222"/>
      <c r="DTS10" s="222"/>
      <c r="DTT10" s="222"/>
      <c r="DTU10" s="222"/>
      <c r="DTV10" s="222"/>
      <c r="DTW10" s="222"/>
      <c r="DTX10" s="222"/>
      <c r="DTY10" s="222"/>
      <c r="DTZ10" s="222"/>
      <c r="DUA10" s="222"/>
      <c r="DUB10" s="222"/>
      <c r="DUC10" s="222"/>
      <c r="DUD10" s="222"/>
      <c r="DUE10" s="222"/>
      <c r="DUF10" s="222"/>
      <c r="DUG10" s="222"/>
      <c r="DUH10" s="222"/>
      <c r="DUI10" s="222"/>
      <c r="DUJ10" s="222"/>
      <c r="DUK10" s="222"/>
      <c r="DUL10" s="222"/>
      <c r="DUM10" s="222"/>
      <c r="DUN10" s="222"/>
      <c r="DUO10" s="222"/>
      <c r="DUP10" s="222"/>
      <c r="DUQ10" s="222"/>
      <c r="DUR10" s="222"/>
      <c r="DUS10" s="222"/>
      <c r="DUT10" s="222"/>
      <c r="DUU10" s="222"/>
      <c r="DUV10" s="222"/>
      <c r="DUW10" s="222"/>
      <c r="DUX10" s="222"/>
      <c r="DUY10" s="222"/>
      <c r="DUZ10" s="222"/>
      <c r="DVA10" s="222"/>
      <c r="DVB10" s="222"/>
      <c r="DVC10" s="222"/>
      <c r="DVD10" s="222"/>
      <c r="DVE10" s="222"/>
      <c r="DVF10" s="222"/>
      <c r="DVG10" s="222"/>
      <c r="DVH10" s="222"/>
      <c r="DVI10" s="222"/>
      <c r="DVJ10" s="222"/>
      <c r="DVK10" s="222"/>
      <c r="DVL10" s="222"/>
      <c r="DVM10" s="222"/>
      <c r="DVN10" s="222"/>
      <c r="DVO10" s="222"/>
      <c r="DVP10" s="222"/>
      <c r="DVQ10" s="222"/>
      <c r="DVR10" s="222"/>
      <c r="DVS10" s="222"/>
      <c r="DVT10" s="222"/>
      <c r="DVU10" s="222"/>
      <c r="DVV10" s="222"/>
      <c r="DVW10" s="222"/>
      <c r="DVX10" s="222"/>
      <c r="DVY10" s="222"/>
      <c r="DVZ10" s="222"/>
      <c r="DWA10" s="222"/>
      <c r="DWB10" s="222"/>
      <c r="DWC10" s="222"/>
      <c r="DWD10" s="222"/>
      <c r="DWE10" s="222"/>
      <c r="DWF10" s="222"/>
      <c r="DWG10" s="222"/>
      <c r="DWH10" s="222"/>
      <c r="DWI10" s="222"/>
      <c r="DWJ10" s="222"/>
      <c r="DWK10" s="222"/>
      <c r="DWL10" s="222"/>
      <c r="DWM10" s="222"/>
      <c r="DWN10" s="222"/>
      <c r="DWO10" s="222"/>
      <c r="DWP10" s="222"/>
      <c r="DWQ10" s="222"/>
      <c r="DWR10" s="222"/>
      <c r="DWS10" s="222"/>
      <c r="DWT10" s="222"/>
      <c r="DWU10" s="222"/>
      <c r="DWV10" s="222"/>
      <c r="DWW10" s="222"/>
      <c r="DWX10" s="222"/>
      <c r="DWY10" s="222"/>
      <c r="DWZ10" s="222"/>
      <c r="DXA10" s="222"/>
      <c r="DXB10" s="222"/>
      <c r="DXC10" s="222"/>
      <c r="DXD10" s="222"/>
      <c r="DXE10" s="222"/>
      <c r="DXF10" s="222"/>
      <c r="DXG10" s="222"/>
      <c r="DXH10" s="222"/>
      <c r="DXI10" s="222"/>
      <c r="DXJ10" s="222"/>
      <c r="DXK10" s="222"/>
      <c r="DXL10" s="222"/>
      <c r="DXM10" s="222"/>
      <c r="DXN10" s="222"/>
      <c r="DXO10" s="222"/>
      <c r="DXP10" s="222"/>
      <c r="DXQ10" s="222"/>
      <c r="DXR10" s="222"/>
      <c r="DXS10" s="222"/>
      <c r="DXT10" s="222"/>
      <c r="DXU10" s="222"/>
      <c r="DXV10" s="222"/>
      <c r="DXW10" s="222"/>
      <c r="DXX10" s="222"/>
      <c r="DXY10" s="222"/>
      <c r="DXZ10" s="222"/>
      <c r="DYA10" s="222"/>
      <c r="DYB10" s="222"/>
      <c r="DYC10" s="222"/>
      <c r="DYD10" s="222"/>
      <c r="DYE10" s="222"/>
      <c r="DYF10" s="222"/>
      <c r="DYG10" s="222"/>
      <c r="DYH10" s="222"/>
      <c r="DYI10" s="222"/>
      <c r="DYJ10" s="222"/>
      <c r="DYK10" s="222"/>
      <c r="DYL10" s="222"/>
      <c r="DYM10" s="222"/>
      <c r="DYN10" s="222"/>
      <c r="DYO10" s="222"/>
      <c r="DYP10" s="222"/>
      <c r="DYQ10" s="222"/>
      <c r="DYR10" s="222"/>
      <c r="DYS10" s="222"/>
      <c r="DYT10" s="222"/>
      <c r="DYU10" s="222"/>
      <c r="DYV10" s="222"/>
      <c r="DYW10" s="222"/>
      <c r="DYX10" s="222"/>
      <c r="DYY10" s="222"/>
      <c r="DYZ10" s="222"/>
      <c r="DZA10" s="222"/>
      <c r="DZB10" s="222"/>
      <c r="DZC10" s="222"/>
      <c r="DZD10" s="222"/>
      <c r="DZE10" s="222"/>
      <c r="DZF10" s="222"/>
      <c r="DZG10" s="222"/>
      <c r="DZH10" s="222"/>
      <c r="DZI10" s="222"/>
      <c r="DZJ10" s="222"/>
      <c r="DZK10" s="222"/>
      <c r="DZL10" s="222"/>
      <c r="DZM10" s="222"/>
      <c r="DZN10" s="222"/>
      <c r="DZO10" s="222"/>
      <c r="DZP10" s="222"/>
      <c r="DZQ10" s="222"/>
      <c r="DZR10" s="222"/>
      <c r="DZS10" s="222"/>
      <c r="DZT10" s="222"/>
      <c r="DZU10" s="222"/>
      <c r="DZV10" s="222"/>
      <c r="DZW10" s="222"/>
      <c r="DZX10" s="222"/>
      <c r="DZY10" s="222"/>
      <c r="DZZ10" s="222"/>
      <c r="EAA10" s="222"/>
      <c r="EAB10" s="222"/>
      <c r="EAC10" s="222"/>
      <c r="EAD10" s="222"/>
      <c r="EAE10" s="222"/>
      <c r="EAF10" s="222"/>
      <c r="EAG10" s="222"/>
      <c r="EAH10" s="222"/>
      <c r="EAI10" s="222"/>
      <c r="EAJ10" s="222"/>
      <c r="EAK10" s="222"/>
      <c r="EAL10" s="222"/>
      <c r="EAM10" s="222"/>
      <c r="EAN10" s="222"/>
      <c r="EAO10" s="222"/>
      <c r="EAP10" s="222"/>
      <c r="EAQ10" s="222"/>
      <c r="EAR10" s="222"/>
      <c r="EAS10" s="222"/>
      <c r="EAT10" s="222"/>
      <c r="EAU10" s="222"/>
      <c r="EAV10" s="222"/>
      <c r="EAW10" s="222"/>
      <c r="EAX10" s="222"/>
      <c r="EAY10" s="222"/>
      <c r="EAZ10" s="222"/>
      <c r="EBA10" s="222"/>
      <c r="EBB10" s="222"/>
      <c r="EBC10" s="222"/>
      <c r="EBD10" s="222"/>
      <c r="EBE10" s="222"/>
      <c r="EBF10" s="222"/>
      <c r="EBG10" s="222"/>
      <c r="EBH10" s="222"/>
      <c r="EBI10" s="222"/>
      <c r="EBJ10" s="222"/>
      <c r="EBK10" s="222"/>
      <c r="EBL10" s="222"/>
      <c r="EBM10" s="222"/>
      <c r="EBN10" s="222"/>
      <c r="EBO10" s="222"/>
      <c r="EBP10" s="222"/>
      <c r="EBQ10" s="222"/>
      <c r="EBR10" s="222"/>
      <c r="EBS10" s="222"/>
      <c r="EBT10" s="222"/>
      <c r="EBU10" s="222"/>
      <c r="EBV10" s="222"/>
      <c r="EBW10" s="222"/>
      <c r="EBX10" s="222"/>
      <c r="EBY10" s="222"/>
      <c r="EBZ10" s="222"/>
      <c r="ECA10" s="222"/>
      <c r="ECB10" s="222"/>
      <c r="ECC10" s="222"/>
      <c r="ECD10" s="222"/>
      <c r="ECE10" s="222"/>
      <c r="ECF10" s="222"/>
      <c r="ECG10" s="222"/>
      <c r="ECH10" s="222"/>
      <c r="ECI10" s="222"/>
      <c r="ECJ10" s="222"/>
      <c r="ECK10" s="222"/>
      <c r="ECL10" s="222"/>
      <c r="ECM10" s="222"/>
      <c r="ECN10" s="222"/>
      <c r="ECO10" s="222"/>
      <c r="ECP10" s="222"/>
      <c r="ECQ10" s="222"/>
      <c r="ECR10" s="222"/>
      <c r="ECS10" s="222"/>
      <c r="ECT10" s="222"/>
      <c r="ECU10" s="222"/>
      <c r="ECV10" s="222"/>
      <c r="ECW10" s="222"/>
      <c r="ECX10" s="222"/>
      <c r="ECY10" s="222"/>
      <c r="ECZ10" s="222"/>
      <c r="EDA10" s="222"/>
      <c r="EDB10" s="222"/>
      <c r="EDC10" s="222"/>
      <c r="EDD10" s="222"/>
      <c r="EDE10" s="222"/>
      <c r="EDF10" s="222"/>
      <c r="EDG10" s="222"/>
      <c r="EDH10" s="222"/>
      <c r="EDI10" s="222"/>
      <c r="EDJ10" s="222"/>
      <c r="EDK10" s="222"/>
      <c r="EDL10" s="222"/>
      <c r="EDM10" s="222"/>
      <c r="EDN10" s="222"/>
      <c r="EDO10" s="222"/>
      <c r="EDP10" s="222"/>
      <c r="EDQ10" s="222"/>
      <c r="EDR10" s="222"/>
      <c r="EDS10" s="222"/>
      <c r="EDT10" s="222"/>
      <c r="EDU10" s="222"/>
      <c r="EDV10" s="222"/>
      <c r="EDW10" s="222"/>
      <c r="EDX10" s="222"/>
      <c r="EDY10" s="222"/>
      <c r="EDZ10" s="222"/>
      <c r="EEA10" s="222"/>
      <c r="EEB10" s="222"/>
      <c r="EEC10" s="222"/>
      <c r="EED10" s="222"/>
      <c r="EEE10" s="222"/>
      <c r="EEF10" s="222"/>
      <c r="EEG10" s="222"/>
      <c r="EEH10" s="222"/>
      <c r="EEI10" s="222"/>
      <c r="EEJ10" s="222"/>
      <c r="EEK10" s="222"/>
      <c r="EEL10" s="222"/>
      <c r="EEM10" s="222"/>
      <c r="EEN10" s="222"/>
      <c r="EEO10" s="222"/>
      <c r="EEP10" s="222"/>
      <c r="EEQ10" s="222"/>
      <c r="EER10" s="222"/>
      <c r="EES10" s="222"/>
      <c r="EET10" s="222"/>
      <c r="EEU10" s="222"/>
      <c r="EEV10" s="222"/>
      <c r="EEW10" s="222"/>
      <c r="EEX10" s="222"/>
      <c r="EEY10" s="222"/>
      <c r="EEZ10" s="222"/>
      <c r="EFA10" s="222"/>
      <c r="EFB10" s="222"/>
      <c r="EFC10" s="222"/>
      <c r="EFD10" s="222"/>
      <c r="EFE10" s="222"/>
      <c r="EFF10" s="222"/>
      <c r="EFG10" s="222"/>
      <c r="EFH10" s="222"/>
      <c r="EFI10" s="222"/>
      <c r="EFJ10" s="222"/>
      <c r="EFK10" s="222"/>
      <c r="EFL10" s="222"/>
      <c r="EFM10" s="222"/>
      <c r="EFN10" s="222"/>
      <c r="EFO10" s="222"/>
      <c r="EFP10" s="222"/>
      <c r="EFQ10" s="222"/>
      <c r="EFR10" s="222"/>
      <c r="EFS10" s="222"/>
      <c r="EFT10" s="222"/>
      <c r="EFU10" s="222"/>
      <c r="EFV10" s="222"/>
      <c r="EFW10" s="222"/>
      <c r="EFX10" s="222"/>
      <c r="EFY10" s="222"/>
      <c r="EFZ10" s="222"/>
      <c r="EGA10" s="222"/>
      <c r="EGB10" s="222"/>
      <c r="EGC10" s="222"/>
      <c r="EGD10" s="222"/>
      <c r="EGE10" s="222"/>
      <c r="EGF10" s="222"/>
      <c r="EGG10" s="222"/>
      <c r="EGH10" s="222"/>
      <c r="EGI10" s="222"/>
      <c r="EGJ10" s="222"/>
      <c r="EGK10" s="222"/>
      <c r="EGL10" s="222"/>
      <c r="EGM10" s="222"/>
      <c r="EGN10" s="222"/>
      <c r="EGO10" s="222"/>
      <c r="EGP10" s="222"/>
      <c r="EGQ10" s="222"/>
      <c r="EGR10" s="222"/>
      <c r="EGS10" s="222"/>
      <c r="EGT10" s="222"/>
      <c r="EGU10" s="222"/>
      <c r="EGV10" s="222"/>
      <c r="EGW10" s="222"/>
      <c r="EGX10" s="222"/>
      <c r="EGY10" s="222"/>
      <c r="EGZ10" s="222"/>
      <c r="EHA10" s="222"/>
      <c r="EHB10" s="222"/>
      <c r="EHC10" s="222"/>
      <c r="EHD10" s="222"/>
      <c r="EHE10" s="222"/>
      <c r="EHF10" s="222"/>
      <c r="EHG10" s="222"/>
      <c r="EHH10" s="222"/>
      <c r="EHI10" s="222"/>
      <c r="EHJ10" s="222"/>
      <c r="EHK10" s="222"/>
      <c r="EHL10" s="222"/>
      <c r="EHM10" s="222"/>
      <c r="EHN10" s="222"/>
      <c r="EHO10" s="222"/>
      <c r="EHP10" s="222"/>
      <c r="EHQ10" s="222"/>
      <c r="EHR10" s="222"/>
      <c r="EHS10" s="222"/>
      <c r="EHT10" s="222"/>
      <c r="EHU10" s="222"/>
      <c r="EHV10" s="222"/>
      <c r="EHW10" s="222"/>
      <c r="EHX10" s="222"/>
      <c r="EHY10" s="222"/>
      <c r="EHZ10" s="222"/>
      <c r="EIA10" s="222"/>
      <c r="EIB10" s="222"/>
      <c r="EIC10" s="222"/>
      <c r="EID10" s="222"/>
      <c r="EIE10" s="222"/>
      <c r="EIF10" s="222"/>
      <c r="EIG10" s="222"/>
      <c r="EIH10" s="222"/>
      <c r="EII10" s="222"/>
      <c r="EIJ10" s="222"/>
      <c r="EIK10" s="222"/>
      <c r="EIL10" s="222"/>
      <c r="EIM10" s="222"/>
      <c r="EIN10" s="222"/>
      <c r="EIO10" s="222"/>
      <c r="EIP10" s="222"/>
      <c r="EIQ10" s="222"/>
      <c r="EIR10" s="222"/>
      <c r="EIS10" s="222"/>
      <c r="EIT10" s="222"/>
      <c r="EIU10" s="222"/>
      <c r="EIV10" s="222"/>
      <c r="EIW10" s="222"/>
      <c r="EIX10" s="222"/>
      <c r="EIY10" s="222"/>
      <c r="EIZ10" s="222"/>
      <c r="EJA10" s="222"/>
      <c r="EJB10" s="222"/>
      <c r="EJC10" s="222"/>
      <c r="EJD10" s="222"/>
      <c r="EJE10" s="222"/>
      <c r="EJF10" s="222"/>
      <c r="EJG10" s="222"/>
      <c r="EJH10" s="222"/>
      <c r="EJI10" s="222"/>
      <c r="EJJ10" s="222"/>
      <c r="EJK10" s="222"/>
      <c r="EJL10" s="222"/>
      <c r="EJM10" s="222"/>
      <c r="EJN10" s="222"/>
      <c r="EJO10" s="222"/>
      <c r="EJP10" s="222"/>
      <c r="EJQ10" s="222"/>
      <c r="EJR10" s="222"/>
      <c r="EJS10" s="222"/>
      <c r="EJT10" s="222"/>
      <c r="EJU10" s="222"/>
      <c r="EJV10" s="222"/>
      <c r="EJW10" s="222"/>
      <c r="EJX10" s="222"/>
      <c r="EJY10" s="222"/>
      <c r="EJZ10" s="222"/>
      <c r="EKA10" s="222"/>
      <c r="EKB10" s="222"/>
      <c r="EKC10" s="222"/>
      <c r="EKD10" s="222"/>
      <c r="EKE10" s="222"/>
      <c r="EKF10" s="222"/>
      <c r="EKG10" s="222"/>
      <c r="EKH10" s="222"/>
      <c r="EKI10" s="222"/>
      <c r="EKJ10" s="222"/>
      <c r="EKK10" s="222"/>
      <c r="EKL10" s="222"/>
      <c r="EKM10" s="222"/>
      <c r="EKN10" s="222"/>
      <c r="EKO10" s="222"/>
      <c r="EKP10" s="222"/>
      <c r="EKQ10" s="222"/>
      <c r="EKR10" s="222"/>
      <c r="EKS10" s="222"/>
      <c r="EKT10" s="222"/>
      <c r="EKU10" s="222"/>
      <c r="EKV10" s="222"/>
      <c r="EKW10" s="222"/>
      <c r="EKX10" s="222"/>
      <c r="EKY10" s="222"/>
      <c r="EKZ10" s="222"/>
      <c r="ELA10" s="222"/>
      <c r="ELB10" s="222"/>
      <c r="ELC10" s="222"/>
      <c r="ELD10" s="222"/>
      <c r="ELE10" s="222"/>
      <c r="ELF10" s="222"/>
      <c r="ELG10" s="222"/>
      <c r="ELH10" s="222"/>
      <c r="ELI10" s="222"/>
      <c r="ELJ10" s="222"/>
      <c r="ELK10" s="222"/>
      <c r="ELL10" s="222"/>
      <c r="ELM10" s="222"/>
      <c r="ELN10" s="222"/>
      <c r="ELO10" s="222"/>
      <c r="ELP10" s="222"/>
      <c r="ELQ10" s="222"/>
      <c r="ELR10" s="222"/>
      <c r="ELS10" s="222"/>
      <c r="ELT10" s="222"/>
      <c r="ELU10" s="222"/>
      <c r="ELV10" s="222"/>
      <c r="ELW10" s="222"/>
      <c r="ELX10" s="222"/>
      <c r="ELY10" s="222"/>
      <c r="ELZ10" s="222"/>
      <c r="EMA10" s="222"/>
      <c r="EMB10" s="222"/>
      <c r="EMC10" s="222"/>
      <c r="EMD10" s="222"/>
      <c r="EME10" s="222"/>
      <c r="EMF10" s="222"/>
      <c r="EMG10" s="222"/>
      <c r="EMH10" s="222"/>
      <c r="EMI10" s="222"/>
      <c r="EMJ10" s="222"/>
      <c r="EMK10" s="222"/>
      <c r="EML10" s="222"/>
      <c r="EMM10" s="222"/>
      <c r="EMN10" s="222"/>
      <c r="EMO10" s="222"/>
      <c r="EMP10" s="222"/>
      <c r="EMQ10" s="222"/>
      <c r="EMR10" s="222"/>
      <c r="EMS10" s="222"/>
      <c r="EMT10" s="222"/>
      <c r="EMU10" s="222"/>
      <c r="EMV10" s="222"/>
      <c r="EMW10" s="222"/>
      <c r="EMX10" s="222"/>
      <c r="EMY10" s="222"/>
      <c r="EMZ10" s="222"/>
      <c r="ENA10" s="222"/>
      <c r="ENB10" s="222"/>
      <c r="ENC10" s="222"/>
      <c r="END10" s="222"/>
      <c r="ENE10" s="222"/>
      <c r="ENF10" s="222"/>
      <c r="ENG10" s="222"/>
      <c r="ENH10" s="222"/>
      <c r="ENI10" s="222"/>
      <c r="ENJ10" s="222"/>
      <c r="ENK10" s="222"/>
      <c r="ENL10" s="222"/>
      <c r="ENM10" s="222"/>
      <c r="ENN10" s="222"/>
      <c r="ENO10" s="222"/>
      <c r="ENP10" s="222"/>
      <c r="ENQ10" s="222"/>
      <c r="ENR10" s="222"/>
      <c r="ENS10" s="222"/>
      <c r="ENT10" s="222"/>
      <c r="ENU10" s="222"/>
      <c r="ENV10" s="222"/>
      <c r="ENW10" s="222"/>
      <c r="ENX10" s="222"/>
      <c r="ENY10" s="222"/>
      <c r="ENZ10" s="222"/>
      <c r="EOA10" s="222"/>
      <c r="EOB10" s="222"/>
      <c r="EOC10" s="222"/>
      <c r="EOD10" s="222"/>
      <c r="EOE10" s="222"/>
      <c r="EOF10" s="222"/>
      <c r="EOG10" s="222"/>
      <c r="EOH10" s="222"/>
      <c r="EOI10" s="222"/>
      <c r="EOJ10" s="222"/>
      <c r="EOK10" s="222"/>
      <c r="EOL10" s="222"/>
      <c r="EOM10" s="222"/>
      <c r="EON10" s="222"/>
      <c r="EOO10" s="222"/>
      <c r="EOP10" s="222"/>
      <c r="EOQ10" s="222"/>
      <c r="EOR10" s="222"/>
      <c r="EOS10" s="222"/>
      <c r="EOT10" s="222"/>
      <c r="EOU10" s="222"/>
      <c r="EOV10" s="222"/>
      <c r="EOW10" s="222"/>
      <c r="EOX10" s="222"/>
      <c r="EOY10" s="222"/>
      <c r="EOZ10" s="222"/>
      <c r="EPA10" s="222"/>
      <c r="EPB10" s="222"/>
      <c r="EPC10" s="222"/>
      <c r="EPD10" s="222"/>
      <c r="EPE10" s="222"/>
      <c r="EPF10" s="222"/>
      <c r="EPG10" s="222"/>
      <c r="EPH10" s="222"/>
      <c r="EPI10" s="222"/>
      <c r="EPJ10" s="222"/>
      <c r="EPK10" s="222"/>
      <c r="EPL10" s="222"/>
      <c r="EPM10" s="222"/>
      <c r="EPN10" s="222"/>
      <c r="EPO10" s="222"/>
      <c r="EPP10" s="222"/>
      <c r="EPQ10" s="222"/>
      <c r="EPR10" s="222"/>
      <c r="EPS10" s="222"/>
      <c r="EPT10" s="222"/>
      <c r="EPU10" s="222"/>
      <c r="EPV10" s="222"/>
      <c r="EPW10" s="222"/>
      <c r="EPX10" s="222"/>
      <c r="EPY10" s="222"/>
      <c r="EPZ10" s="222"/>
      <c r="EQA10" s="222"/>
      <c r="EQB10" s="222"/>
      <c r="EQC10" s="222"/>
      <c r="EQD10" s="222"/>
      <c r="EQE10" s="222"/>
      <c r="EQF10" s="222"/>
      <c r="EQG10" s="222"/>
      <c r="EQH10" s="222"/>
      <c r="EQI10" s="222"/>
      <c r="EQJ10" s="222"/>
      <c r="EQK10" s="222"/>
      <c r="EQL10" s="222"/>
      <c r="EQM10" s="222"/>
      <c r="EQN10" s="222"/>
      <c r="EQO10" s="222"/>
      <c r="EQP10" s="222"/>
      <c r="EQQ10" s="222"/>
      <c r="EQR10" s="222"/>
      <c r="EQS10" s="222"/>
      <c r="EQT10" s="222"/>
      <c r="EQU10" s="222"/>
      <c r="EQV10" s="222"/>
      <c r="EQW10" s="222"/>
      <c r="EQX10" s="222"/>
      <c r="EQY10" s="222"/>
      <c r="EQZ10" s="222"/>
      <c r="ERA10" s="222"/>
      <c r="ERB10" s="222"/>
      <c r="ERC10" s="222"/>
      <c r="ERD10" s="222"/>
      <c r="ERE10" s="222"/>
      <c r="ERF10" s="222"/>
      <c r="ERG10" s="222"/>
      <c r="ERH10" s="222"/>
      <c r="ERI10" s="222"/>
      <c r="ERJ10" s="222"/>
      <c r="ERK10" s="222"/>
      <c r="ERL10" s="222"/>
      <c r="ERM10" s="222"/>
      <c r="ERN10" s="222"/>
      <c r="ERO10" s="222"/>
      <c r="ERP10" s="222"/>
      <c r="ERQ10" s="222"/>
      <c r="ERR10" s="222"/>
      <c r="ERS10" s="222"/>
      <c r="ERT10" s="222"/>
      <c r="ERU10" s="222"/>
      <c r="ERV10" s="222"/>
      <c r="ERW10" s="222"/>
      <c r="ERX10" s="222"/>
      <c r="ERY10" s="222"/>
      <c r="ERZ10" s="222"/>
      <c r="ESA10" s="222"/>
      <c r="ESB10" s="222"/>
      <c r="ESC10" s="222"/>
      <c r="ESD10" s="222"/>
      <c r="ESE10" s="222"/>
      <c r="ESF10" s="222"/>
      <c r="ESG10" s="222"/>
      <c r="ESH10" s="222"/>
      <c r="ESI10" s="222"/>
      <c r="ESJ10" s="222"/>
      <c r="ESK10" s="222"/>
      <c r="ESL10" s="222"/>
      <c r="ESM10" s="222"/>
      <c r="ESN10" s="222"/>
      <c r="ESO10" s="222"/>
      <c r="ESP10" s="222"/>
      <c r="ESQ10" s="222"/>
      <c r="ESR10" s="222"/>
      <c r="ESS10" s="222"/>
      <c r="EST10" s="222"/>
      <c r="ESU10" s="222"/>
      <c r="ESV10" s="222"/>
      <c r="ESW10" s="222"/>
      <c r="ESX10" s="222"/>
      <c r="ESY10" s="222"/>
      <c r="ESZ10" s="222"/>
      <c r="ETA10" s="222"/>
      <c r="ETB10" s="222"/>
      <c r="ETC10" s="222"/>
      <c r="ETD10" s="222"/>
      <c r="ETE10" s="222"/>
      <c r="ETF10" s="222"/>
      <c r="ETG10" s="222"/>
      <c r="ETH10" s="222"/>
      <c r="ETI10" s="222"/>
      <c r="ETJ10" s="222"/>
      <c r="ETK10" s="222"/>
      <c r="ETL10" s="222"/>
      <c r="ETM10" s="222"/>
      <c r="ETN10" s="222"/>
      <c r="ETO10" s="222"/>
      <c r="ETP10" s="222"/>
      <c r="ETQ10" s="222"/>
      <c r="ETR10" s="222"/>
      <c r="ETS10" s="222"/>
      <c r="ETT10" s="222"/>
      <c r="ETU10" s="222"/>
      <c r="ETV10" s="222"/>
      <c r="ETW10" s="222"/>
      <c r="ETX10" s="222"/>
      <c r="ETY10" s="222"/>
      <c r="ETZ10" s="222"/>
      <c r="EUA10" s="222"/>
      <c r="EUB10" s="222"/>
      <c r="EUC10" s="222"/>
      <c r="EUD10" s="222"/>
      <c r="EUE10" s="222"/>
      <c r="EUF10" s="222"/>
      <c r="EUG10" s="222"/>
      <c r="EUH10" s="222"/>
      <c r="EUI10" s="222"/>
      <c r="EUJ10" s="222"/>
      <c r="EUK10" s="222"/>
      <c r="EUL10" s="222"/>
      <c r="EUM10" s="222"/>
      <c r="EUN10" s="222"/>
      <c r="EUO10" s="222"/>
      <c r="EUP10" s="222"/>
      <c r="EUQ10" s="222"/>
      <c r="EUR10" s="222"/>
      <c r="EUS10" s="222"/>
      <c r="EUT10" s="222"/>
      <c r="EUU10" s="222"/>
      <c r="EUV10" s="222"/>
      <c r="EUW10" s="222"/>
      <c r="EUX10" s="222"/>
      <c r="EUY10" s="222"/>
      <c r="EUZ10" s="222"/>
      <c r="EVA10" s="222"/>
      <c r="EVB10" s="222"/>
      <c r="EVC10" s="222"/>
      <c r="EVD10" s="222"/>
      <c r="EVE10" s="222"/>
      <c r="EVF10" s="222"/>
      <c r="EVG10" s="222"/>
      <c r="EVH10" s="222"/>
      <c r="EVI10" s="222"/>
      <c r="EVJ10" s="222"/>
      <c r="EVK10" s="222"/>
      <c r="EVL10" s="222"/>
      <c r="EVM10" s="222"/>
      <c r="EVN10" s="222"/>
      <c r="EVO10" s="222"/>
      <c r="EVP10" s="222"/>
      <c r="EVQ10" s="222"/>
      <c r="EVR10" s="222"/>
      <c r="EVS10" s="222"/>
      <c r="EVT10" s="222"/>
      <c r="EVU10" s="222"/>
      <c r="EVV10" s="222"/>
      <c r="EVW10" s="222"/>
      <c r="EVX10" s="222"/>
      <c r="EVY10" s="222"/>
      <c r="EVZ10" s="222"/>
      <c r="EWA10" s="222"/>
      <c r="EWB10" s="222"/>
      <c r="EWC10" s="222"/>
      <c r="EWD10" s="222"/>
      <c r="EWE10" s="222"/>
      <c r="EWF10" s="222"/>
      <c r="EWG10" s="222"/>
      <c r="EWH10" s="222"/>
      <c r="EWI10" s="222"/>
      <c r="EWJ10" s="222"/>
      <c r="EWK10" s="222"/>
      <c r="EWL10" s="222"/>
      <c r="EWM10" s="222"/>
      <c r="EWN10" s="222"/>
      <c r="EWO10" s="222"/>
      <c r="EWP10" s="222"/>
      <c r="EWQ10" s="222"/>
      <c r="EWR10" s="222"/>
      <c r="EWS10" s="222"/>
      <c r="EWT10" s="222"/>
      <c r="EWU10" s="222"/>
      <c r="EWV10" s="222"/>
      <c r="EWW10" s="222"/>
      <c r="EWX10" s="222"/>
      <c r="EWY10" s="222"/>
      <c r="EWZ10" s="222"/>
      <c r="EXA10" s="222"/>
      <c r="EXB10" s="222"/>
      <c r="EXC10" s="222"/>
      <c r="EXD10" s="222"/>
      <c r="EXE10" s="222"/>
      <c r="EXF10" s="222"/>
      <c r="EXG10" s="222"/>
      <c r="EXH10" s="222"/>
      <c r="EXI10" s="222"/>
      <c r="EXJ10" s="222"/>
      <c r="EXK10" s="222"/>
      <c r="EXL10" s="222"/>
      <c r="EXM10" s="222"/>
      <c r="EXN10" s="222"/>
      <c r="EXO10" s="222"/>
      <c r="EXP10" s="222"/>
      <c r="EXQ10" s="222"/>
      <c r="EXR10" s="222"/>
      <c r="EXS10" s="222"/>
      <c r="EXT10" s="222"/>
      <c r="EXU10" s="222"/>
      <c r="EXV10" s="222"/>
      <c r="EXW10" s="222"/>
      <c r="EXX10" s="222"/>
      <c r="EXY10" s="222"/>
      <c r="EXZ10" s="222"/>
      <c r="EYA10" s="222"/>
      <c r="EYB10" s="222"/>
      <c r="EYC10" s="222"/>
      <c r="EYD10" s="222"/>
      <c r="EYE10" s="222"/>
      <c r="EYF10" s="222"/>
      <c r="EYG10" s="222"/>
      <c r="EYH10" s="222"/>
      <c r="EYI10" s="222"/>
      <c r="EYJ10" s="222"/>
      <c r="EYK10" s="222"/>
      <c r="EYL10" s="222"/>
      <c r="EYM10" s="222"/>
      <c r="EYN10" s="222"/>
      <c r="EYO10" s="222"/>
      <c r="EYP10" s="222"/>
      <c r="EYQ10" s="222"/>
      <c r="EYR10" s="222"/>
      <c r="EYS10" s="222"/>
      <c r="EYT10" s="222"/>
      <c r="EYU10" s="222"/>
      <c r="EYV10" s="222"/>
      <c r="EYW10" s="222"/>
      <c r="EYX10" s="222"/>
      <c r="EYY10" s="222"/>
      <c r="EYZ10" s="222"/>
      <c r="EZA10" s="222"/>
      <c r="EZB10" s="222"/>
      <c r="EZC10" s="222"/>
      <c r="EZD10" s="222"/>
      <c r="EZE10" s="222"/>
      <c r="EZF10" s="222"/>
      <c r="EZG10" s="222"/>
      <c r="EZH10" s="222"/>
      <c r="EZI10" s="222"/>
      <c r="EZJ10" s="222"/>
      <c r="EZK10" s="222"/>
      <c r="EZL10" s="222"/>
      <c r="EZM10" s="222"/>
      <c r="EZN10" s="222"/>
      <c r="EZO10" s="222"/>
      <c r="EZP10" s="222"/>
      <c r="EZQ10" s="222"/>
      <c r="EZR10" s="222"/>
      <c r="EZS10" s="222"/>
      <c r="EZT10" s="222"/>
      <c r="EZU10" s="222"/>
      <c r="EZV10" s="222"/>
      <c r="EZW10" s="222"/>
      <c r="EZX10" s="222"/>
      <c r="EZY10" s="222"/>
      <c r="EZZ10" s="222"/>
      <c r="FAA10" s="222"/>
      <c r="FAB10" s="222"/>
      <c r="FAC10" s="222"/>
      <c r="FAD10" s="222"/>
      <c r="FAE10" s="222"/>
      <c r="FAF10" s="222"/>
      <c r="FAG10" s="222"/>
      <c r="FAH10" s="222"/>
      <c r="FAI10" s="222"/>
      <c r="FAJ10" s="222"/>
      <c r="FAK10" s="222"/>
      <c r="FAL10" s="222"/>
      <c r="FAM10" s="222"/>
      <c r="FAN10" s="222"/>
      <c r="FAO10" s="222"/>
      <c r="FAP10" s="222"/>
      <c r="FAQ10" s="222"/>
      <c r="FAR10" s="222"/>
      <c r="FAS10" s="222"/>
      <c r="FAT10" s="222"/>
      <c r="FAU10" s="222"/>
      <c r="FAV10" s="222"/>
      <c r="FAW10" s="222"/>
      <c r="FAX10" s="222"/>
      <c r="FAY10" s="222"/>
      <c r="FAZ10" s="222"/>
      <c r="FBA10" s="222"/>
      <c r="FBB10" s="222"/>
      <c r="FBC10" s="222"/>
      <c r="FBD10" s="222"/>
      <c r="FBE10" s="222"/>
      <c r="FBF10" s="222"/>
      <c r="FBG10" s="222"/>
      <c r="FBH10" s="222"/>
      <c r="FBI10" s="222"/>
      <c r="FBJ10" s="222"/>
      <c r="FBK10" s="222"/>
      <c r="FBL10" s="222"/>
      <c r="FBM10" s="222"/>
      <c r="FBN10" s="222"/>
      <c r="FBO10" s="222"/>
      <c r="FBP10" s="222"/>
      <c r="FBQ10" s="222"/>
      <c r="FBR10" s="222"/>
      <c r="FBS10" s="222"/>
      <c r="FBT10" s="222"/>
      <c r="FBU10" s="222"/>
      <c r="FBV10" s="222"/>
      <c r="FBW10" s="222"/>
      <c r="FBX10" s="222"/>
      <c r="FBY10" s="222"/>
      <c r="FBZ10" s="222"/>
      <c r="FCA10" s="222"/>
      <c r="FCB10" s="222"/>
      <c r="FCC10" s="222"/>
      <c r="FCD10" s="222"/>
      <c r="FCE10" s="222"/>
      <c r="FCF10" s="222"/>
      <c r="FCG10" s="222"/>
      <c r="FCH10" s="222"/>
      <c r="FCI10" s="222"/>
      <c r="FCJ10" s="222"/>
      <c r="FCK10" s="222"/>
      <c r="FCL10" s="222"/>
      <c r="FCM10" s="222"/>
      <c r="FCN10" s="222"/>
      <c r="FCO10" s="222"/>
      <c r="FCP10" s="222"/>
      <c r="FCQ10" s="222"/>
      <c r="FCR10" s="222"/>
      <c r="FCS10" s="222"/>
      <c r="FCT10" s="222"/>
      <c r="FCU10" s="222"/>
      <c r="FCV10" s="222"/>
      <c r="FCW10" s="222"/>
      <c r="FCX10" s="222"/>
      <c r="FCY10" s="222"/>
      <c r="FCZ10" s="222"/>
      <c r="FDA10" s="222"/>
      <c r="FDB10" s="222"/>
      <c r="FDC10" s="222"/>
      <c r="FDD10" s="222"/>
      <c r="FDE10" s="222"/>
      <c r="FDF10" s="222"/>
      <c r="FDG10" s="222"/>
      <c r="FDH10" s="222"/>
      <c r="FDI10" s="222"/>
      <c r="FDJ10" s="222"/>
      <c r="FDK10" s="222"/>
      <c r="FDL10" s="222"/>
      <c r="FDM10" s="222"/>
      <c r="FDN10" s="222"/>
      <c r="FDO10" s="222"/>
      <c r="FDP10" s="222"/>
      <c r="FDQ10" s="222"/>
      <c r="FDR10" s="222"/>
      <c r="FDS10" s="222"/>
      <c r="FDT10" s="222"/>
      <c r="FDU10" s="222"/>
      <c r="FDV10" s="222"/>
      <c r="FDW10" s="222"/>
      <c r="FDX10" s="222"/>
      <c r="FDY10" s="222"/>
      <c r="FDZ10" s="222"/>
      <c r="FEA10" s="222"/>
      <c r="FEB10" s="222"/>
      <c r="FEC10" s="222"/>
      <c r="FED10" s="222"/>
      <c r="FEE10" s="222"/>
      <c r="FEF10" s="222"/>
      <c r="FEG10" s="222"/>
      <c r="FEH10" s="222"/>
      <c r="FEI10" s="222"/>
      <c r="FEJ10" s="222"/>
      <c r="FEK10" s="222"/>
      <c r="FEL10" s="222"/>
      <c r="FEM10" s="222"/>
      <c r="FEN10" s="222"/>
      <c r="FEO10" s="222"/>
      <c r="FEP10" s="222"/>
      <c r="FEQ10" s="222"/>
      <c r="FER10" s="222"/>
      <c r="FES10" s="222"/>
      <c r="FET10" s="222"/>
      <c r="FEU10" s="222"/>
      <c r="FEV10" s="222"/>
      <c r="FEW10" s="222"/>
      <c r="FEX10" s="222"/>
      <c r="FEY10" s="222"/>
      <c r="FEZ10" s="222"/>
      <c r="FFA10" s="222"/>
      <c r="FFB10" s="222"/>
      <c r="FFC10" s="222"/>
      <c r="FFD10" s="222"/>
      <c r="FFE10" s="222"/>
      <c r="FFF10" s="222"/>
      <c r="FFG10" s="222"/>
      <c r="FFH10" s="222"/>
      <c r="FFI10" s="222"/>
      <c r="FFJ10" s="222"/>
      <c r="FFK10" s="222"/>
      <c r="FFL10" s="222"/>
      <c r="FFM10" s="222"/>
      <c r="FFN10" s="222"/>
      <c r="FFO10" s="222"/>
      <c r="FFP10" s="222"/>
      <c r="FFQ10" s="222"/>
      <c r="FFR10" s="222"/>
      <c r="FFS10" s="222"/>
      <c r="FFT10" s="222"/>
      <c r="FFU10" s="222"/>
      <c r="FFV10" s="222"/>
      <c r="FFW10" s="222"/>
      <c r="FFX10" s="222"/>
      <c r="FFY10" s="222"/>
      <c r="FFZ10" s="222"/>
      <c r="FGA10" s="222"/>
      <c r="FGB10" s="222"/>
      <c r="FGC10" s="222"/>
      <c r="FGD10" s="222"/>
      <c r="FGE10" s="222"/>
      <c r="FGF10" s="222"/>
      <c r="FGG10" s="222"/>
      <c r="FGH10" s="222"/>
      <c r="FGI10" s="222"/>
      <c r="FGJ10" s="222"/>
      <c r="FGK10" s="222"/>
      <c r="FGL10" s="222"/>
      <c r="FGM10" s="222"/>
      <c r="FGN10" s="222"/>
      <c r="FGO10" s="222"/>
      <c r="FGP10" s="222"/>
      <c r="FGQ10" s="222"/>
      <c r="FGR10" s="222"/>
      <c r="FGS10" s="222"/>
      <c r="FGT10" s="222"/>
      <c r="FGU10" s="222"/>
      <c r="FGV10" s="222"/>
      <c r="FGW10" s="222"/>
      <c r="FGX10" s="222"/>
      <c r="FGY10" s="222"/>
      <c r="FGZ10" s="222"/>
      <c r="FHA10" s="222"/>
      <c r="FHB10" s="222"/>
      <c r="FHC10" s="222"/>
      <c r="FHD10" s="222"/>
      <c r="FHE10" s="222"/>
      <c r="FHF10" s="222"/>
      <c r="FHG10" s="222"/>
      <c r="FHH10" s="222"/>
      <c r="FHI10" s="222"/>
      <c r="FHJ10" s="222"/>
      <c r="FHK10" s="222"/>
      <c r="FHL10" s="222"/>
      <c r="FHM10" s="222"/>
      <c r="FHN10" s="222"/>
      <c r="FHO10" s="222"/>
      <c r="FHP10" s="222"/>
      <c r="FHQ10" s="222"/>
      <c r="FHR10" s="222"/>
      <c r="FHS10" s="222"/>
      <c r="FHT10" s="222"/>
      <c r="FHU10" s="222"/>
      <c r="FHV10" s="222"/>
      <c r="FHW10" s="222"/>
      <c r="FHX10" s="222"/>
      <c r="FHY10" s="222"/>
      <c r="FHZ10" s="222"/>
      <c r="FIA10" s="222"/>
      <c r="FIB10" s="222"/>
      <c r="FIC10" s="222"/>
      <c r="FID10" s="222"/>
      <c r="FIE10" s="222"/>
      <c r="FIF10" s="222"/>
      <c r="FIG10" s="222"/>
      <c r="FIH10" s="222"/>
      <c r="FII10" s="222"/>
      <c r="FIJ10" s="222"/>
      <c r="FIK10" s="222"/>
      <c r="FIL10" s="222"/>
      <c r="FIM10" s="222"/>
      <c r="FIN10" s="222"/>
      <c r="FIO10" s="222"/>
      <c r="FIP10" s="222"/>
      <c r="FIQ10" s="222"/>
      <c r="FIR10" s="222"/>
      <c r="FIS10" s="222"/>
      <c r="FIT10" s="222"/>
      <c r="FIU10" s="222"/>
      <c r="FIV10" s="222"/>
      <c r="FIW10" s="222"/>
      <c r="FIX10" s="222"/>
      <c r="FIY10" s="222"/>
      <c r="FIZ10" s="222"/>
      <c r="FJA10" s="222"/>
      <c r="FJB10" s="222"/>
      <c r="FJC10" s="222"/>
      <c r="FJD10" s="222"/>
      <c r="FJE10" s="222"/>
      <c r="FJF10" s="222"/>
      <c r="FJG10" s="222"/>
      <c r="FJH10" s="222"/>
      <c r="FJI10" s="222"/>
      <c r="FJJ10" s="222"/>
      <c r="FJK10" s="222"/>
      <c r="FJL10" s="222"/>
      <c r="FJM10" s="222"/>
      <c r="FJN10" s="222"/>
      <c r="FJO10" s="222"/>
      <c r="FJP10" s="222"/>
      <c r="FJQ10" s="222"/>
      <c r="FJR10" s="222"/>
      <c r="FJS10" s="222"/>
      <c r="FJT10" s="222"/>
      <c r="FJU10" s="222"/>
      <c r="FJV10" s="222"/>
      <c r="FJW10" s="222"/>
      <c r="FJX10" s="222"/>
      <c r="FJY10" s="222"/>
      <c r="FJZ10" s="222"/>
      <c r="FKA10" s="222"/>
      <c r="FKB10" s="222"/>
      <c r="FKC10" s="222"/>
      <c r="FKD10" s="222"/>
      <c r="FKE10" s="222"/>
      <c r="FKF10" s="222"/>
      <c r="FKG10" s="222"/>
      <c r="FKH10" s="222"/>
      <c r="FKI10" s="222"/>
      <c r="FKJ10" s="222"/>
      <c r="FKK10" s="222"/>
      <c r="FKL10" s="222"/>
      <c r="FKM10" s="222"/>
      <c r="FKN10" s="222"/>
      <c r="FKO10" s="222"/>
      <c r="FKP10" s="222"/>
      <c r="FKQ10" s="222"/>
      <c r="FKR10" s="222"/>
      <c r="FKS10" s="222"/>
      <c r="FKT10" s="222"/>
      <c r="FKU10" s="222"/>
      <c r="FKV10" s="222"/>
      <c r="FKW10" s="222"/>
      <c r="FKX10" s="222"/>
      <c r="FKY10" s="222"/>
      <c r="FKZ10" s="222"/>
      <c r="FLA10" s="222"/>
      <c r="FLB10" s="222"/>
      <c r="FLC10" s="222"/>
      <c r="FLD10" s="222"/>
      <c r="FLE10" s="222"/>
      <c r="FLF10" s="222"/>
      <c r="FLG10" s="222"/>
      <c r="FLH10" s="222"/>
      <c r="FLI10" s="222"/>
      <c r="FLJ10" s="222"/>
      <c r="FLK10" s="222"/>
      <c r="FLL10" s="222"/>
      <c r="FLM10" s="222"/>
      <c r="FLN10" s="222"/>
      <c r="FLO10" s="222"/>
      <c r="FLP10" s="222"/>
      <c r="FLQ10" s="222"/>
      <c r="FLR10" s="222"/>
      <c r="FLS10" s="222"/>
      <c r="FLT10" s="222"/>
      <c r="FLU10" s="222"/>
      <c r="FLV10" s="222"/>
      <c r="FLW10" s="222"/>
      <c r="FLX10" s="222"/>
      <c r="FLY10" s="222"/>
      <c r="FLZ10" s="222"/>
      <c r="FMA10" s="222"/>
      <c r="FMB10" s="222"/>
      <c r="FMC10" s="222"/>
      <c r="FMD10" s="222"/>
      <c r="FME10" s="222"/>
      <c r="FMF10" s="222"/>
      <c r="FMG10" s="222"/>
      <c r="FMH10" s="222"/>
      <c r="FMI10" s="222"/>
      <c r="FMJ10" s="222"/>
      <c r="FMK10" s="222"/>
      <c r="FML10" s="222"/>
      <c r="FMM10" s="222"/>
      <c r="FMN10" s="222"/>
      <c r="FMO10" s="222"/>
      <c r="FMP10" s="222"/>
      <c r="FMQ10" s="222"/>
      <c r="FMR10" s="222"/>
      <c r="FMS10" s="222"/>
      <c r="FMT10" s="222"/>
      <c r="FMU10" s="222"/>
      <c r="FMV10" s="222"/>
      <c r="FMW10" s="222"/>
      <c r="FMX10" s="222"/>
      <c r="FMY10" s="222"/>
      <c r="FMZ10" s="222"/>
      <c r="FNA10" s="222"/>
      <c r="FNB10" s="222"/>
      <c r="FNC10" s="222"/>
      <c r="FND10" s="222"/>
      <c r="FNE10" s="222"/>
      <c r="FNF10" s="222"/>
      <c r="FNG10" s="222"/>
      <c r="FNH10" s="222"/>
      <c r="FNI10" s="222"/>
      <c r="FNJ10" s="222"/>
      <c r="FNK10" s="222"/>
      <c r="FNL10" s="222"/>
      <c r="FNM10" s="222"/>
      <c r="FNN10" s="222"/>
      <c r="FNO10" s="222"/>
      <c r="FNP10" s="222"/>
      <c r="FNQ10" s="222"/>
      <c r="FNR10" s="222"/>
      <c r="FNS10" s="222"/>
      <c r="FNT10" s="222"/>
      <c r="FNU10" s="222"/>
      <c r="FNV10" s="222"/>
      <c r="FNW10" s="222"/>
      <c r="FNX10" s="222"/>
      <c r="FNY10" s="222"/>
      <c r="FNZ10" s="222"/>
      <c r="FOA10" s="222"/>
      <c r="FOB10" s="222"/>
      <c r="FOC10" s="222"/>
      <c r="FOD10" s="222"/>
      <c r="FOE10" s="222"/>
      <c r="FOF10" s="222"/>
      <c r="FOG10" s="222"/>
      <c r="FOH10" s="222"/>
      <c r="FOI10" s="222"/>
      <c r="FOJ10" s="222"/>
      <c r="FOK10" s="222"/>
      <c r="FOL10" s="222"/>
      <c r="FOM10" s="222"/>
      <c r="FON10" s="222"/>
      <c r="FOO10" s="222"/>
      <c r="FOP10" s="222"/>
      <c r="FOQ10" s="222"/>
      <c r="FOR10" s="222"/>
      <c r="FOS10" s="222"/>
      <c r="FOT10" s="222"/>
      <c r="FOU10" s="222"/>
      <c r="FOV10" s="222"/>
      <c r="FOW10" s="222"/>
      <c r="FOX10" s="222"/>
      <c r="FOY10" s="222"/>
      <c r="FOZ10" s="222"/>
      <c r="FPA10" s="222"/>
      <c r="FPB10" s="222"/>
      <c r="FPC10" s="222"/>
      <c r="FPD10" s="222"/>
      <c r="FPE10" s="222"/>
      <c r="FPF10" s="222"/>
      <c r="FPG10" s="222"/>
      <c r="FPH10" s="222"/>
      <c r="FPI10" s="222"/>
      <c r="FPJ10" s="222"/>
      <c r="FPK10" s="222"/>
      <c r="FPL10" s="222"/>
      <c r="FPM10" s="222"/>
      <c r="FPN10" s="222"/>
      <c r="FPO10" s="222"/>
      <c r="FPP10" s="222"/>
      <c r="FPQ10" s="222"/>
      <c r="FPR10" s="222"/>
      <c r="FPS10" s="222"/>
      <c r="FPT10" s="222"/>
      <c r="FPU10" s="222"/>
      <c r="FPV10" s="222"/>
      <c r="FPW10" s="222"/>
      <c r="FPX10" s="222"/>
      <c r="FPY10" s="222"/>
      <c r="FPZ10" s="222"/>
      <c r="FQA10" s="222"/>
      <c r="FQB10" s="222"/>
      <c r="FQC10" s="222"/>
      <c r="FQD10" s="222"/>
      <c r="FQE10" s="222"/>
      <c r="FQF10" s="222"/>
      <c r="FQG10" s="222"/>
      <c r="FQH10" s="222"/>
      <c r="FQI10" s="222"/>
      <c r="FQJ10" s="222"/>
      <c r="FQK10" s="222"/>
      <c r="FQL10" s="222"/>
      <c r="FQM10" s="222"/>
      <c r="FQN10" s="222"/>
      <c r="FQO10" s="222"/>
      <c r="FQP10" s="222"/>
      <c r="FQQ10" s="222"/>
      <c r="FQR10" s="222"/>
      <c r="FQS10" s="222"/>
      <c r="FQT10" s="222"/>
      <c r="FQU10" s="222"/>
      <c r="FQV10" s="222"/>
      <c r="FQW10" s="222"/>
      <c r="FQX10" s="222"/>
      <c r="FQY10" s="222"/>
      <c r="FQZ10" s="222"/>
      <c r="FRA10" s="222"/>
      <c r="FRB10" s="222"/>
      <c r="FRC10" s="222"/>
      <c r="FRD10" s="222"/>
      <c r="FRE10" s="222"/>
      <c r="FRF10" s="222"/>
      <c r="FRG10" s="222"/>
      <c r="FRH10" s="222"/>
      <c r="FRI10" s="222"/>
      <c r="FRJ10" s="222"/>
      <c r="FRK10" s="222"/>
      <c r="FRL10" s="222"/>
      <c r="FRM10" s="222"/>
      <c r="FRN10" s="222"/>
      <c r="FRO10" s="222"/>
      <c r="FRP10" s="222"/>
      <c r="FRQ10" s="222"/>
      <c r="FRR10" s="222"/>
      <c r="FRS10" s="222"/>
      <c r="FRT10" s="222"/>
      <c r="FRU10" s="222"/>
      <c r="FRV10" s="222"/>
      <c r="FRW10" s="222"/>
      <c r="FRX10" s="222"/>
      <c r="FRY10" s="222"/>
      <c r="FRZ10" s="222"/>
      <c r="FSA10" s="222"/>
      <c r="FSB10" s="222"/>
      <c r="FSC10" s="222"/>
      <c r="FSD10" s="222"/>
      <c r="FSE10" s="222"/>
      <c r="FSF10" s="222"/>
      <c r="FSG10" s="222"/>
      <c r="FSH10" s="222"/>
      <c r="FSI10" s="222"/>
      <c r="FSJ10" s="222"/>
      <c r="FSK10" s="222"/>
      <c r="FSL10" s="222"/>
      <c r="FSM10" s="222"/>
      <c r="FSN10" s="222"/>
      <c r="FSO10" s="222"/>
      <c r="FSP10" s="222"/>
      <c r="FSQ10" s="222"/>
      <c r="FSR10" s="222"/>
      <c r="FSS10" s="222"/>
      <c r="FST10" s="222"/>
      <c r="FSU10" s="222"/>
      <c r="FSV10" s="222"/>
      <c r="FSW10" s="222"/>
      <c r="FSX10" s="222"/>
      <c r="FSY10" s="222"/>
      <c r="FSZ10" s="222"/>
      <c r="FTA10" s="222"/>
      <c r="FTB10" s="222"/>
      <c r="FTC10" s="222"/>
      <c r="FTD10" s="222"/>
      <c r="FTE10" s="222"/>
      <c r="FTF10" s="222"/>
      <c r="FTG10" s="222"/>
      <c r="FTH10" s="222"/>
      <c r="FTI10" s="222"/>
      <c r="FTJ10" s="222"/>
      <c r="FTK10" s="222"/>
      <c r="FTL10" s="222"/>
      <c r="FTM10" s="222"/>
      <c r="FTN10" s="222"/>
      <c r="FTO10" s="222"/>
      <c r="FTP10" s="222"/>
      <c r="FTQ10" s="222"/>
      <c r="FTR10" s="222"/>
      <c r="FTS10" s="222"/>
      <c r="FTT10" s="222"/>
      <c r="FTU10" s="222"/>
      <c r="FTV10" s="222"/>
      <c r="FTW10" s="222"/>
      <c r="FTX10" s="222"/>
      <c r="FTY10" s="222"/>
      <c r="FTZ10" s="222"/>
      <c r="FUA10" s="222"/>
      <c r="FUB10" s="222"/>
      <c r="FUC10" s="222"/>
      <c r="FUD10" s="222"/>
      <c r="FUE10" s="222"/>
      <c r="FUF10" s="222"/>
      <c r="FUG10" s="222"/>
      <c r="FUH10" s="222"/>
      <c r="FUI10" s="222"/>
      <c r="FUJ10" s="222"/>
      <c r="FUK10" s="222"/>
      <c r="FUL10" s="222"/>
      <c r="FUM10" s="222"/>
      <c r="FUN10" s="222"/>
      <c r="FUO10" s="222"/>
      <c r="FUP10" s="222"/>
      <c r="FUQ10" s="222"/>
      <c r="FUR10" s="222"/>
      <c r="FUS10" s="222"/>
      <c r="FUT10" s="222"/>
      <c r="FUU10" s="222"/>
      <c r="FUV10" s="222"/>
      <c r="FUW10" s="222"/>
      <c r="FUX10" s="222"/>
      <c r="FUY10" s="222"/>
      <c r="FUZ10" s="222"/>
      <c r="FVA10" s="222"/>
      <c r="FVB10" s="222"/>
      <c r="FVC10" s="222"/>
      <c r="FVD10" s="222"/>
      <c r="FVE10" s="222"/>
      <c r="FVF10" s="222"/>
      <c r="FVG10" s="222"/>
      <c r="FVH10" s="222"/>
      <c r="FVI10" s="222"/>
      <c r="FVJ10" s="222"/>
      <c r="FVK10" s="222"/>
      <c r="FVL10" s="222"/>
      <c r="FVM10" s="222"/>
      <c r="FVN10" s="222"/>
      <c r="FVO10" s="222"/>
      <c r="FVP10" s="222"/>
      <c r="FVQ10" s="222"/>
      <c r="FVR10" s="222"/>
      <c r="FVS10" s="222"/>
      <c r="FVT10" s="222"/>
      <c r="FVU10" s="222"/>
      <c r="FVV10" s="222"/>
      <c r="FVW10" s="222"/>
      <c r="FVX10" s="222"/>
      <c r="FVY10" s="222"/>
      <c r="FVZ10" s="222"/>
      <c r="FWA10" s="222"/>
      <c r="FWB10" s="222"/>
      <c r="FWC10" s="222"/>
      <c r="FWD10" s="222"/>
      <c r="FWE10" s="222"/>
      <c r="FWF10" s="222"/>
      <c r="FWG10" s="222"/>
      <c r="FWH10" s="222"/>
      <c r="FWI10" s="222"/>
      <c r="FWJ10" s="222"/>
      <c r="FWK10" s="222"/>
      <c r="FWL10" s="222"/>
      <c r="FWM10" s="222"/>
      <c r="FWN10" s="222"/>
      <c r="FWO10" s="222"/>
      <c r="FWP10" s="222"/>
      <c r="FWQ10" s="222"/>
      <c r="FWR10" s="222"/>
      <c r="FWS10" s="222"/>
      <c r="FWT10" s="222"/>
      <c r="FWU10" s="222"/>
      <c r="FWV10" s="222"/>
      <c r="FWW10" s="222"/>
      <c r="FWX10" s="222"/>
      <c r="FWY10" s="222"/>
      <c r="FWZ10" s="222"/>
      <c r="FXA10" s="222"/>
      <c r="FXB10" s="222"/>
      <c r="FXC10" s="222"/>
      <c r="FXD10" s="222"/>
      <c r="FXE10" s="222"/>
      <c r="FXF10" s="222"/>
      <c r="FXG10" s="222"/>
      <c r="FXH10" s="222"/>
      <c r="FXI10" s="222"/>
      <c r="FXJ10" s="222"/>
      <c r="FXK10" s="222"/>
      <c r="FXL10" s="222"/>
      <c r="FXM10" s="222"/>
      <c r="FXN10" s="222"/>
      <c r="FXO10" s="222"/>
      <c r="FXP10" s="222"/>
      <c r="FXQ10" s="222"/>
      <c r="FXR10" s="222"/>
      <c r="FXS10" s="222"/>
      <c r="FXT10" s="222"/>
      <c r="FXU10" s="222"/>
      <c r="FXV10" s="222"/>
      <c r="FXW10" s="222"/>
      <c r="FXX10" s="222"/>
      <c r="FXY10" s="222"/>
      <c r="FXZ10" s="222"/>
      <c r="FYA10" s="222"/>
      <c r="FYB10" s="222"/>
      <c r="FYC10" s="222"/>
      <c r="FYD10" s="222"/>
      <c r="FYE10" s="222"/>
      <c r="FYF10" s="222"/>
      <c r="FYG10" s="222"/>
      <c r="FYH10" s="222"/>
      <c r="FYI10" s="222"/>
      <c r="FYJ10" s="222"/>
      <c r="FYK10" s="222"/>
      <c r="FYL10" s="222"/>
      <c r="FYM10" s="222"/>
      <c r="FYN10" s="222"/>
      <c r="FYO10" s="222"/>
      <c r="FYP10" s="222"/>
      <c r="FYQ10" s="222"/>
      <c r="FYR10" s="222"/>
      <c r="FYS10" s="222"/>
      <c r="FYT10" s="222"/>
      <c r="FYU10" s="222"/>
      <c r="FYV10" s="222"/>
      <c r="FYW10" s="222"/>
      <c r="FYX10" s="222"/>
      <c r="FYY10" s="222"/>
      <c r="FYZ10" s="222"/>
      <c r="FZA10" s="222"/>
      <c r="FZB10" s="222"/>
      <c r="FZC10" s="222"/>
      <c r="FZD10" s="222"/>
      <c r="FZE10" s="222"/>
      <c r="FZF10" s="222"/>
      <c r="FZG10" s="222"/>
      <c r="FZH10" s="222"/>
      <c r="FZI10" s="222"/>
      <c r="FZJ10" s="222"/>
      <c r="FZK10" s="222"/>
      <c r="FZL10" s="222"/>
      <c r="FZM10" s="222"/>
      <c r="FZN10" s="222"/>
      <c r="FZO10" s="222"/>
      <c r="FZP10" s="222"/>
      <c r="FZQ10" s="222"/>
      <c r="FZR10" s="222"/>
      <c r="FZS10" s="222"/>
      <c r="FZT10" s="222"/>
      <c r="FZU10" s="222"/>
      <c r="FZV10" s="222"/>
      <c r="FZW10" s="222"/>
      <c r="FZX10" s="222"/>
      <c r="FZY10" s="222"/>
      <c r="FZZ10" s="222"/>
      <c r="GAA10" s="222"/>
      <c r="GAB10" s="222"/>
      <c r="GAC10" s="222"/>
      <c r="GAD10" s="222"/>
      <c r="GAE10" s="222"/>
      <c r="GAF10" s="222"/>
      <c r="GAG10" s="222"/>
      <c r="GAH10" s="222"/>
      <c r="GAI10" s="222"/>
      <c r="GAJ10" s="222"/>
      <c r="GAK10" s="222"/>
      <c r="GAL10" s="222"/>
      <c r="GAM10" s="222"/>
      <c r="GAN10" s="222"/>
      <c r="GAO10" s="222"/>
      <c r="GAP10" s="222"/>
      <c r="GAQ10" s="222"/>
      <c r="GAR10" s="222"/>
      <c r="GAS10" s="222"/>
      <c r="GAT10" s="222"/>
      <c r="GAU10" s="222"/>
      <c r="GAV10" s="222"/>
      <c r="GAW10" s="222"/>
      <c r="GAX10" s="222"/>
      <c r="GAY10" s="222"/>
      <c r="GAZ10" s="222"/>
      <c r="GBA10" s="222"/>
      <c r="GBB10" s="222"/>
      <c r="GBC10" s="222"/>
      <c r="GBD10" s="222"/>
      <c r="GBE10" s="222"/>
      <c r="GBF10" s="222"/>
      <c r="GBG10" s="222"/>
      <c r="GBH10" s="222"/>
      <c r="GBI10" s="222"/>
      <c r="GBJ10" s="222"/>
      <c r="GBK10" s="222"/>
      <c r="GBL10" s="222"/>
      <c r="GBM10" s="222"/>
      <c r="GBN10" s="222"/>
      <c r="GBO10" s="222"/>
      <c r="GBP10" s="222"/>
      <c r="GBQ10" s="222"/>
      <c r="GBR10" s="222"/>
      <c r="GBS10" s="222"/>
      <c r="GBT10" s="222"/>
      <c r="GBU10" s="222"/>
      <c r="GBV10" s="222"/>
      <c r="GBW10" s="222"/>
      <c r="GBX10" s="222"/>
      <c r="GBY10" s="222"/>
      <c r="GBZ10" s="222"/>
      <c r="GCA10" s="222"/>
      <c r="GCB10" s="222"/>
      <c r="GCC10" s="222"/>
      <c r="GCD10" s="222"/>
      <c r="GCE10" s="222"/>
      <c r="GCF10" s="222"/>
      <c r="GCG10" s="222"/>
      <c r="GCH10" s="222"/>
      <c r="GCI10" s="222"/>
      <c r="GCJ10" s="222"/>
      <c r="GCK10" s="222"/>
      <c r="GCL10" s="222"/>
      <c r="GCM10" s="222"/>
      <c r="GCN10" s="222"/>
      <c r="GCO10" s="222"/>
      <c r="GCP10" s="222"/>
      <c r="GCQ10" s="222"/>
      <c r="GCR10" s="222"/>
      <c r="GCS10" s="222"/>
      <c r="GCT10" s="222"/>
      <c r="GCU10" s="222"/>
      <c r="GCV10" s="222"/>
      <c r="GCW10" s="222"/>
      <c r="GCX10" s="222"/>
      <c r="GCY10" s="222"/>
      <c r="GCZ10" s="222"/>
      <c r="GDA10" s="222"/>
      <c r="GDB10" s="222"/>
      <c r="GDC10" s="222"/>
      <c r="GDD10" s="222"/>
      <c r="GDE10" s="222"/>
      <c r="GDF10" s="222"/>
      <c r="GDG10" s="222"/>
      <c r="GDH10" s="222"/>
      <c r="GDI10" s="222"/>
      <c r="GDJ10" s="222"/>
      <c r="GDK10" s="222"/>
      <c r="GDL10" s="222"/>
      <c r="GDM10" s="222"/>
      <c r="GDN10" s="222"/>
      <c r="GDO10" s="222"/>
      <c r="GDP10" s="222"/>
      <c r="GDQ10" s="222"/>
      <c r="GDR10" s="222"/>
      <c r="GDS10" s="222"/>
      <c r="GDT10" s="222"/>
      <c r="GDU10" s="222"/>
      <c r="GDV10" s="222"/>
      <c r="GDW10" s="222"/>
      <c r="GDX10" s="222"/>
      <c r="GDY10" s="222"/>
      <c r="GDZ10" s="222"/>
      <c r="GEA10" s="222"/>
      <c r="GEB10" s="222"/>
      <c r="GEC10" s="222"/>
      <c r="GED10" s="222"/>
      <c r="GEE10" s="222"/>
      <c r="GEF10" s="222"/>
      <c r="GEG10" s="222"/>
      <c r="GEH10" s="222"/>
      <c r="GEI10" s="222"/>
      <c r="GEJ10" s="222"/>
      <c r="GEK10" s="222"/>
      <c r="GEL10" s="222"/>
      <c r="GEM10" s="222"/>
      <c r="GEN10" s="222"/>
      <c r="GEO10" s="222"/>
      <c r="GEP10" s="222"/>
      <c r="GEQ10" s="222"/>
      <c r="GER10" s="222"/>
      <c r="GES10" s="222"/>
      <c r="GET10" s="222"/>
      <c r="GEU10" s="222"/>
      <c r="GEV10" s="222"/>
      <c r="GEW10" s="222"/>
      <c r="GEX10" s="222"/>
      <c r="GEY10" s="222"/>
      <c r="GEZ10" s="222"/>
      <c r="GFA10" s="222"/>
      <c r="GFB10" s="222"/>
      <c r="GFC10" s="222"/>
      <c r="GFD10" s="222"/>
      <c r="GFE10" s="222"/>
      <c r="GFF10" s="222"/>
      <c r="GFG10" s="222"/>
      <c r="GFH10" s="222"/>
      <c r="GFI10" s="222"/>
      <c r="GFJ10" s="222"/>
      <c r="GFK10" s="222"/>
      <c r="GFL10" s="222"/>
      <c r="GFM10" s="222"/>
      <c r="GFN10" s="222"/>
      <c r="GFO10" s="222"/>
      <c r="GFP10" s="222"/>
      <c r="GFQ10" s="222"/>
      <c r="GFR10" s="222"/>
      <c r="GFS10" s="222"/>
      <c r="GFT10" s="222"/>
      <c r="GFU10" s="222"/>
      <c r="GFV10" s="222"/>
      <c r="GFW10" s="222"/>
      <c r="GFX10" s="222"/>
      <c r="GFY10" s="222"/>
      <c r="GFZ10" s="222"/>
      <c r="GGA10" s="222"/>
      <c r="GGB10" s="222"/>
      <c r="GGC10" s="222"/>
      <c r="GGD10" s="222"/>
      <c r="GGE10" s="222"/>
      <c r="GGF10" s="222"/>
      <c r="GGG10" s="222"/>
      <c r="GGH10" s="222"/>
      <c r="GGI10" s="222"/>
      <c r="GGJ10" s="222"/>
      <c r="GGK10" s="222"/>
      <c r="GGL10" s="222"/>
      <c r="GGM10" s="222"/>
      <c r="GGN10" s="222"/>
      <c r="GGO10" s="222"/>
      <c r="GGP10" s="222"/>
      <c r="GGQ10" s="222"/>
      <c r="GGR10" s="222"/>
      <c r="GGS10" s="222"/>
      <c r="GGT10" s="222"/>
      <c r="GGU10" s="222"/>
      <c r="GGV10" s="222"/>
      <c r="GGW10" s="222"/>
      <c r="GGX10" s="222"/>
      <c r="GGY10" s="222"/>
      <c r="GGZ10" s="222"/>
      <c r="GHA10" s="222"/>
      <c r="GHB10" s="222"/>
      <c r="GHC10" s="222"/>
      <c r="GHD10" s="222"/>
      <c r="GHE10" s="222"/>
      <c r="GHF10" s="222"/>
      <c r="GHG10" s="222"/>
      <c r="GHH10" s="222"/>
      <c r="GHI10" s="222"/>
      <c r="GHJ10" s="222"/>
      <c r="GHK10" s="222"/>
      <c r="GHL10" s="222"/>
      <c r="GHM10" s="222"/>
      <c r="GHN10" s="222"/>
      <c r="GHO10" s="222"/>
      <c r="GHP10" s="222"/>
      <c r="GHQ10" s="222"/>
      <c r="GHR10" s="222"/>
      <c r="GHS10" s="222"/>
      <c r="GHT10" s="222"/>
      <c r="GHU10" s="222"/>
      <c r="GHV10" s="222"/>
      <c r="GHW10" s="222"/>
      <c r="GHX10" s="222"/>
      <c r="GHY10" s="222"/>
      <c r="GHZ10" s="222"/>
      <c r="GIA10" s="222"/>
      <c r="GIB10" s="222"/>
      <c r="GIC10" s="222"/>
      <c r="GID10" s="222"/>
      <c r="GIE10" s="222"/>
      <c r="GIF10" s="222"/>
      <c r="GIG10" s="222"/>
      <c r="GIH10" s="222"/>
      <c r="GII10" s="222"/>
      <c r="GIJ10" s="222"/>
      <c r="GIK10" s="222"/>
      <c r="GIL10" s="222"/>
      <c r="GIM10" s="222"/>
      <c r="GIN10" s="222"/>
      <c r="GIO10" s="222"/>
      <c r="GIP10" s="222"/>
      <c r="GIQ10" s="222"/>
      <c r="GIR10" s="222"/>
      <c r="GIS10" s="222"/>
      <c r="GIT10" s="222"/>
      <c r="GIU10" s="222"/>
      <c r="GIV10" s="222"/>
      <c r="GIW10" s="222"/>
      <c r="GIX10" s="222"/>
      <c r="GIY10" s="222"/>
      <c r="GIZ10" s="222"/>
      <c r="GJA10" s="222"/>
      <c r="GJB10" s="222"/>
      <c r="GJC10" s="222"/>
      <c r="GJD10" s="222"/>
      <c r="GJE10" s="222"/>
      <c r="GJF10" s="222"/>
      <c r="GJG10" s="222"/>
      <c r="GJH10" s="222"/>
      <c r="GJI10" s="222"/>
      <c r="GJJ10" s="222"/>
      <c r="GJK10" s="222"/>
      <c r="GJL10" s="222"/>
      <c r="GJM10" s="222"/>
      <c r="GJN10" s="222"/>
      <c r="GJO10" s="222"/>
      <c r="GJP10" s="222"/>
      <c r="GJQ10" s="222"/>
      <c r="GJR10" s="222"/>
      <c r="GJS10" s="222"/>
      <c r="GJT10" s="222"/>
      <c r="GJU10" s="222"/>
      <c r="GJV10" s="222"/>
      <c r="GJW10" s="222"/>
      <c r="GJX10" s="222"/>
      <c r="GJY10" s="222"/>
      <c r="GJZ10" s="222"/>
      <c r="GKA10" s="222"/>
      <c r="GKB10" s="222"/>
      <c r="GKC10" s="222"/>
      <c r="GKD10" s="222"/>
      <c r="GKE10" s="222"/>
      <c r="GKF10" s="222"/>
      <c r="GKG10" s="222"/>
      <c r="GKH10" s="222"/>
      <c r="GKI10" s="222"/>
      <c r="GKJ10" s="222"/>
      <c r="GKK10" s="222"/>
      <c r="GKL10" s="222"/>
      <c r="GKM10" s="222"/>
      <c r="GKN10" s="222"/>
      <c r="GKO10" s="222"/>
      <c r="GKP10" s="222"/>
      <c r="GKQ10" s="222"/>
      <c r="GKR10" s="222"/>
      <c r="GKS10" s="222"/>
      <c r="GKT10" s="222"/>
      <c r="GKU10" s="222"/>
      <c r="GKV10" s="222"/>
      <c r="GKW10" s="222"/>
      <c r="GKX10" s="222"/>
      <c r="GKY10" s="222"/>
      <c r="GKZ10" s="222"/>
      <c r="GLA10" s="222"/>
      <c r="GLB10" s="222"/>
      <c r="GLC10" s="222"/>
      <c r="GLD10" s="222"/>
      <c r="GLE10" s="222"/>
      <c r="GLF10" s="222"/>
      <c r="GLG10" s="222"/>
      <c r="GLH10" s="222"/>
      <c r="GLI10" s="222"/>
      <c r="GLJ10" s="222"/>
      <c r="GLK10" s="222"/>
      <c r="GLL10" s="222"/>
      <c r="GLM10" s="222"/>
      <c r="GLN10" s="222"/>
      <c r="GLO10" s="222"/>
      <c r="GLP10" s="222"/>
      <c r="GLQ10" s="222"/>
      <c r="GLR10" s="222"/>
      <c r="GLS10" s="222"/>
      <c r="GLT10" s="222"/>
      <c r="GLU10" s="222"/>
      <c r="GLV10" s="222"/>
      <c r="GLW10" s="222"/>
      <c r="GLX10" s="222"/>
      <c r="GLY10" s="222"/>
      <c r="GLZ10" s="222"/>
      <c r="GMA10" s="222"/>
      <c r="GMB10" s="222"/>
      <c r="GMC10" s="222"/>
      <c r="GMD10" s="222"/>
      <c r="GME10" s="222"/>
      <c r="GMF10" s="222"/>
      <c r="GMG10" s="222"/>
      <c r="GMH10" s="222"/>
      <c r="GMI10" s="222"/>
      <c r="GMJ10" s="222"/>
      <c r="GMK10" s="222"/>
      <c r="GML10" s="222"/>
      <c r="GMM10" s="222"/>
      <c r="GMN10" s="222"/>
      <c r="GMO10" s="222"/>
      <c r="GMP10" s="222"/>
      <c r="GMQ10" s="222"/>
      <c r="GMR10" s="222"/>
      <c r="GMS10" s="222"/>
      <c r="GMT10" s="222"/>
      <c r="GMU10" s="222"/>
      <c r="GMV10" s="222"/>
      <c r="GMW10" s="222"/>
      <c r="GMX10" s="222"/>
      <c r="GMY10" s="222"/>
      <c r="GMZ10" s="222"/>
      <c r="GNA10" s="222"/>
      <c r="GNB10" s="222"/>
      <c r="GNC10" s="222"/>
      <c r="GND10" s="222"/>
      <c r="GNE10" s="222"/>
      <c r="GNF10" s="222"/>
      <c r="GNG10" s="222"/>
      <c r="GNH10" s="222"/>
      <c r="GNI10" s="222"/>
      <c r="GNJ10" s="222"/>
      <c r="GNK10" s="222"/>
      <c r="GNL10" s="222"/>
      <c r="GNM10" s="222"/>
      <c r="GNN10" s="222"/>
      <c r="GNO10" s="222"/>
      <c r="GNP10" s="222"/>
      <c r="GNQ10" s="222"/>
      <c r="GNR10" s="222"/>
      <c r="GNS10" s="222"/>
      <c r="GNT10" s="222"/>
      <c r="GNU10" s="222"/>
      <c r="GNV10" s="222"/>
      <c r="GNW10" s="222"/>
      <c r="GNX10" s="222"/>
      <c r="GNY10" s="222"/>
      <c r="GNZ10" s="222"/>
      <c r="GOA10" s="222"/>
      <c r="GOB10" s="222"/>
      <c r="GOC10" s="222"/>
      <c r="GOD10" s="222"/>
      <c r="GOE10" s="222"/>
      <c r="GOF10" s="222"/>
      <c r="GOG10" s="222"/>
      <c r="GOH10" s="222"/>
      <c r="GOI10" s="222"/>
      <c r="GOJ10" s="222"/>
      <c r="GOK10" s="222"/>
      <c r="GOL10" s="222"/>
      <c r="GOM10" s="222"/>
      <c r="GON10" s="222"/>
      <c r="GOO10" s="222"/>
      <c r="GOP10" s="222"/>
      <c r="GOQ10" s="222"/>
      <c r="GOR10" s="222"/>
      <c r="GOS10" s="222"/>
      <c r="GOT10" s="222"/>
      <c r="GOU10" s="222"/>
      <c r="GOV10" s="222"/>
      <c r="GOW10" s="222"/>
      <c r="GOX10" s="222"/>
      <c r="GOY10" s="222"/>
      <c r="GOZ10" s="222"/>
      <c r="GPA10" s="222"/>
      <c r="GPB10" s="222"/>
      <c r="GPC10" s="222"/>
      <c r="GPD10" s="222"/>
      <c r="GPE10" s="222"/>
      <c r="GPF10" s="222"/>
      <c r="GPG10" s="222"/>
      <c r="GPH10" s="222"/>
      <c r="GPI10" s="222"/>
      <c r="GPJ10" s="222"/>
      <c r="GPK10" s="222"/>
      <c r="GPL10" s="222"/>
      <c r="GPM10" s="222"/>
      <c r="GPN10" s="222"/>
      <c r="GPO10" s="222"/>
      <c r="GPP10" s="222"/>
      <c r="GPQ10" s="222"/>
      <c r="GPR10" s="222"/>
      <c r="GPS10" s="222"/>
      <c r="GPT10" s="222"/>
      <c r="GPU10" s="222"/>
      <c r="GPV10" s="222"/>
      <c r="GPW10" s="222"/>
      <c r="GPX10" s="222"/>
      <c r="GPY10" s="222"/>
      <c r="GPZ10" s="222"/>
      <c r="GQA10" s="222"/>
      <c r="GQB10" s="222"/>
      <c r="GQC10" s="222"/>
      <c r="GQD10" s="222"/>
      <c r="GQE10" s="222"/>
      <c r="GQF10" s="222"/>
      <c r="GQG10" s="222"/>
      <c r="GQH10" s="222"/>
      <c r="GQI10" s="222"/>
      <c r="GQJ10" s="222"/>
      <c r="GQK10" s="222"/>
      <c r="GQL10" s="222"/>
      <c r="GQM10" s="222"/>
      <c r="GQN10" s="222"/>
      <c r="GQO10" s="222"/>
      <c r="GQP10" s="222"/>
      <c r="GQQ10" s="222"/>
      <c r="GQR10" s="222"/>
      <c r="GQS10" s="222"/>
      <c r="GQT10" s="222"/>
      <c r="GQU10" s="222"/>
      <c r="GQV10" s="222"/>
      <c r="GQW10" s="222"/>
      <c r="GQX10" s="222"/>
      <c r="GQY10" s="222"/>
      <c r="GQZ10" s="222"/>
      <c r="GRA10" s="222"/>
      <c r="GRB10" s="222"/>
      <c r="GRC10" s="222"/>
      <c r="GRD10" s="222"/>
      <c r="GRE10" s="222"/>
      <c r="GRF10" s="222"/>
      <c r="GRG10" s="222"/>
      <c r="GRH10" s="222"/>
      <c r="GRI10" s="222"/>
      <c r="GRJ10" s="222"/>
      <c r="GRK10" s="222"/>
      <c r="GRL10" s="222"/>
      <c r="GRM10" s="222"/>
      <c r="GRN10" s="222"/>
      <c r="GRO10" s="222"/>
      <c r="GRP10" s="222"/>
      <c r="GRQ10" s="222"/>
      <c r="GRR10" s="222"/>
      <c r="GRS10" s="222"/>
      <c r="GRT10" s="222"/>
      <c r="GRU10" s="222"/>
      <c r="GRV10" s="222"/>
      <c r="GRW10" s="222"/>
      <c r="GRX10" s="222"/>
      <c r="GRY10" s="222"/>
      <c r="GRZ10" s="222"/>
      <c r="GSA10" s="222"/>
      <c r="GSB10" s="222"/>
      <c r="GSC10" s="222"/>
      <c r="GSD10" s="222"/>
      <c r="GSE10" s="222"/>
      <c r="GSF10" s="222"/>
      <c r="GSG10" s="222"/>
      <c r="GSH10" s="222"/>
      <c r="GSI10" s="222"/>
      <c r="GSJ10" s="222"/>
      <c r="GSK10" s="222"/>
      <c r="GSL10" s="222"/>
      <c r="GSM10" s="222"/>
      <c r="GSN10" s="222"/>
      <c r="GSO10" s="222"/>
      <c r="GSP10" s="222"/>
      <c r="GSQ10" s="222"/>
      <c r="GSR10" s="222"/>
      <c r="GSS10" s="222"/>
      <c r="GST10" s="222"/>
      <c r="GSU10" s="222"/>
      <c r="GSV10" s="222"/>
      <c r="GSW10" s="222"/>
      <c r="GSX10" s="222"/>
      <c r="GSY10" s="222"/>
      <c r="GSZ10" s="222"/>
      <c r="GTA10" s="222"/>
      <c r="GTB10" s="222"/>
      <c r="GTC10" s="222"/>
      <c r="GTD10" s="222"/>
      <c r="GTE10" s="222"/>
      <c r="GTF10" s="222"/>
      <c r="GTG10" s="222"/>
      <c r="GTH10" s="222"/>
      <c r="GTI10" s="222"/>
      <c r="GTJ10" s="222"/>
      <c r="GTK10" s="222"/>
      <c r="GTL10" s="222"/>
      <c r="GTM10" s="222"/>
      <c r="GTN10" s="222"/>
      <c r="GTO10" s="222"/>
      <c r="GTP10" s="222"/>
      <c r="GTQ10" s="222"/>
      <c r="GTR10" s="222"/>
      <c r="GTS10" s="222"/>
      <c r="GTT10" s="222"/>
      <c r="GTU10" s="222"/>
      <c r="GTV10" s="222"/>
      <c r="GTW10" s="222"/>
      <c r="GTX10" s="222"/>
      <c r="GTY10" s="222"/>
      <c r="GTZ10" s="222"/>
      <c r="GUA10" s="222"/>
      <c r="GUB10" s="222"/>
      <c r="GUC10" s="222"/>
      <c r="GUD10" s="222"/>
      <c r="GUE10" s="222"/>
      <c r="GUF10" s="222"/>
      <c r="GUG10" s="222"/>
      <c r="GUH10" s="222"/>
      <c r="GUI10" s="222"/>
      <c r="GUJ10" s="222"/>
      <c r="GUK10" s="222"/>
      <c r="GUL10" s="222"/>
      <c r="GUM10" s="222"/>
      <c r="GUN10" s="222"/>
      <c r="GUO10" s="222"/>
      <c r="GUP10" s="222"/>
      <c r="GUQ10" s="222"/>
      <c r="GUR10" s="222"/>
      <c r="GUS10" s="222"/>
      <c r="GUT10" s="222"/>
      <c r="GUU10" s="222"/>
      <c r="GUV10" s="222"/>
      <c r="GUW10" s="222"/>
      <c r="GUX10" s="222"/>
      <c r="GUY10" s="222"/>
      <c r="GUZ10" s="222"/>
      <c r="GVA10" s="222"/>
      <c r="GVB10" s="222"/>
      <c r="GVC10" s="222"/>
      <c r="GVD10" s="222"/>
      <c r="GVE10" s="222"/>
      <c r="GVF10" s="222"/>
      <c r="GVG10" s="222"/>
      <c r="GVH10" s="222"/>
      <c r="GVI10" s="222"/>
      <c r="GVJ10" s="222"/>
      <c r="GVK10" s="222"/>
      <c r="GVL10" s="222"/>
      <c r="GVM10" s="222"/>
      <c r="GVN10" s="222"/>
      <c r="GVO10" s="222"/>
      <c r="GVP10" s="222"/>
      <c r="GVQ10" s="222"/>
      <c r="GVR10" s="222"/>
      <c r="GVS10" s="222"/>
      <c r="GVT10" s="222"/>
      <c r="GVU10" s="222"/>
      <c r="GVV10" s="222"/>
      <c r="GVW10" s="222"/>
      <c r="GVX10" s="222"/>
      <c r="GVY10" s="222"/>
      <c r="GVZ10" s="222"/>
      <c r="GWA10" s="222"/>
      <c r="GWB10" s="222"/>
      <c r="GWC10" s="222"/>
      <c r="GWD10" s="222"/>
      <c r="GWE10" s="222"/>
      <c r="GWF10" s="222"/>
      <c r="GWG10" s="222"/>
      <c r="GWH10" s="222"/>
      <c r="GWI10" s="222"/>
      <c r="GWJ10" s="222"/>
      <c r="GWK10" s="222"/>
      <c r="GWL10" s="222"/>
      <c r="GWM10" s="222"/>
      <c r="GWN10" s="222"/>
      <c r="GWO10" s="222"/>
      <c r="GWP10" s="222"/>
      <c r="GWQ10" s="222"/>
      <c r="GWR10" s="222"/>
      <c r="GWS10" s="222"/>
      <c r="GWT10" s="222"/>
      <c r="GWU10" s="222"/>
      <c r="GWV10" s="222"/>
      <c r="GWW10" s="222"/>
      <c r="GWX10" s="222"/>
      <c r="GWY10" s="222"/>
      <c r="GWZ10" s="222"/>
      <c r="GXA10" s="222"/>
      <c r="GXB10" s="222"/>
      <c r="GXC10" s="222"/>
      <c r="GXD10" s="222"/>
      <c r="GXE10" s="222"/>
      <c r="GXF10" s="222"/>
      <c r="GXG10" s="222"/>
      <c r="GXH10" s="222"/>
      <c r="GXI10" s="222"/>
      <c r="GXJ10" s="222"/>
      <c r="GXK10" s="222"/>
      <c r="GXL10" s="222"/>
      <c r="GXM10" s="222"/>
      <c r="GXN10" s="222"/>
      <c r="GXO10" s="222"/>
      <c r="GXP10" s="222"/>
      <c r="GXQ10" s="222"/>
      <c r="GXR10" s="222"/>
      <c r="GXS10" s="222"/>
      <c r="GXT10" s="222"/>
      <c r="GXU10" s="222"/>
      <c r="GXV10" s="222"/>
      <c r="GXW10" s="222"/>
      <c r="GXX10" s="222"/>
      <c r="GXY10" s="222"/>
      <c r="GXZ10" s="222"/>
      <c r="GYA10" s="222"/>
      <c r="GYB10" s="222"/>
      <c r="GYC10" s="222"/>
      <c r="GYD10" s="222"/>
      <c r="GYE10" s="222"/>
      <c r="GYF10" s="222"/>
      <c r="GYG10" s="222"/>
      <c r="GYH10" s="222"/>
      <c r="GYI10" s="222"/>
      <c r="GYJ10" s="222"/>
      <c r="GYK10" s="222"/>
      <c r="GYL10" s="222"/>
      <c r="GYM10" s="222"/>
      <c r="GYN10" s="222"/>
      <c r="GYO10" s="222"/>
      <c r="GYP10" s="222"/>
      <c r="GYQ10" s="222"/>
      <c r="GYR10" s="222"/>
      <c r="GYS10" s="222"/>
      <c r="GYT10" s="222"/>
      <c r="GYU10" s="222"/>
      <c r="GYV10" s="222"/>
      <c r="GYW10" s="222"/>
      <c r="GYX10" s="222"/>
      <c r="GYY10" s="222"/>
      <c r="GYZ10" s="222"/>
      <c r="GZA10" s="222"/>
      <c r="GZB10" s="222"/>
      <c r="GZC10" s="222"/>
      <c r="GZD10" s="222"/>
      <c r="GZE10" s="222"/>
      <c r="GZF10" s="222"/>
      <c r="GZG10" s="222"/>
      <c r="GZH10" s="222"/>
      <c r="GZI10" s="222"/>
      <c r="GZJ10" s="222"/>
      <c r="GZK10" s="222"/>
      <c r="GZL10" s="222"/>
      <c r="GZM10" s="222"/>
      <c r="GZN10" s="222"/>
      <c r="GZO10" s="222"/>
      <c r="GZP10" s="222"/>
      <c r="GZQ10" s="222"/>
      <c r="GZR10" s="222"/>
      <c r="GZS10" s="222"/>
      <c r="GZT10" s="222"/>
      <c r="GZU10" s="222"/>
      <c r="GZV10" s="222"/>
      <c r="GZW10" s="222"/>
      <c r="GZX10" s="222"/>
      <c r="GZY10" s="222"/>
      <c r="GZZ10" s="222"/>
      <c r="HAA10" s="222"/>
      <c r="HAB10" s="222"/>
      <c r="HAC10" s="222"/>
      <c r="HAD10" s="222"/>
      <c r="HAE10" s="222"/>
      <c r="HAF10" s="222"/>
      <c r="HAG10" s="222"/>
      <c r="HAH10" s="222"/>
      <c r="HAI10" s="222"/>
      <c r="HAJ10" s="222"/>
      <c r="HAK10" s="222"/>
      <c r="HAL10" s="222"/>
      <c r="HAM10" s="222"/>
      <c r="HAN10" s="222"/>
      <c r="HAO10" s="222"/>
      <c r="HAP10" s="222"/>
      <c r="HAQ10" s="222"/>
      <c r="HAR10" s="222"/>
      <c r="HAS10" s="222"/>
      <c r="HAT10" s="222"/>
      <c r="HAU10" s="222"/>
      <c r="HAV10" s="222"/>
      <c r="HAW10" s="222"/>
      <c r="HAX10" s="222"/>
      <c r="HAY10" s="222"/>
      <c r="HAZ10" s="222"/>
      <c r="HBA10" s="222"/>
      <c r="HBB10" s="222"/>
      <c r="HBC10" s="222"/>
      <c r="HBD10" s="222"/>
      <c r="HBE10" s="222"/>
      <c r="HBF10" s="222"/>
      <c r="HBG10" s="222"/>
      <c r="HBH10" s="222"/>
      <c r="HBI10" s="222"/>
      <c r="HBJ10" s="222"/>
      <c r="HBK10" s="222"/>
      <c r="HBL10" s="222"/>
      <c r="HBM10" s="222"/>
      <c r="HBN10" s="222"/>
      <c r="HBO10" s="222"/>
      <c r="HBP10" s="222"/>
      <c r="HBQ10" s="222"/>
      <c r="HBR10" s="222"/>
      <c r="HBS10" s="222"/>
      <c r="HBT10" s="222"/>
      <c r="HBU10" s="222"/>
      <c r="HBV10" s="222"/>
      <c r="HBW10" s="222"/>
      <c r="HBX10" s="222"/>
      <c r="HBY10" s="222"/>
      <c r="HBZ10" s="222"/>
      <c r="HCA10" s="222"/>
      <c r="HCB10" s="222"/>
      <c r="HCC10" s="222"/>
      <c r="HCD10" s="222"/>
      <c r="HCE10" s="222"/>
      <c r="HCF10" s="222"/>
      <c r="HCG10" s="222"/>
      <c r="HCH10" s="222"/>
      <c r="HCI10" s="222"/>
      <c r="HCJ10" s="222"/>
      <c r="HCK10" s="222"/>
      <c r="HCL10" s="222"/>
      <c r="HCM10" s="222"/>
      <c r="HCN10" s="222"/>
      <c r="HCO10" s="222"/>
      <c r="HCP10" s="222"/>
      <c r="HCQ10" s="222"/>
      <c r="HCR10" s="222"/>
      <c r="HCS10" s="222"/>
      <c r="HCT10" s="222"/>
      <c r="HCU10" s="222"/>
      <c r="HCV10" s="222"/>
      <c r="HCW10" s="222"/>
      <c r="HCX10" s="222"/>
      <c r="HCY10" s="222"/>
      <c r="HCZ10" s="222"/>
      <c r="HDA10" s="222"/>
      <c r="HDB10" s="222"/>
      <c r="HDC10" s="222"/>
      <c r="HDD10" s="222"/>
      <c r="HDE10" s="222"/>
      <c r="HDF10" s="222"/>
      <c r="HDG10" s="222"/>
      <c r="HDH10" s="222"/>
      <c r="HDI10" s="222"/>
      <c r="HDJ10" s="222"/>
      <c r="HDK10" s="222"/>
      <c r="HDL10" s="222"/>
      <c r="HDM10" s="222"/>
      <c r="HDN10" s="222"/>
      <c r="HDO10" s="222"/>
      <c r="HDP10" s="222"/>
      <c r="HDQ10" s="222"/>
      <c r="HDR10" s="222"/>
      <c r="HDS10" s="222"/>
      <c r="HDT10" s="222"/>
      <c r="HDU10" s="222"/>
      <c r="HDV10" s="222"/>
      <c r="HDW10" s="222"/>
      <c r="HDX10" s="222"/>
      <c r="HDY10" s="222"/>
      <c r="HDZ10" s="222"/>
      <c r="HEA10" s="222"/>
      <c r="HEB10" s="222"/>
      <c r="HEC10" s="222"/>
      <c r="HED10" s="222"/>
      <c r="HEE10" s="222"/>
      <c r="HEF10" s="222"/>
      <c r="HEG10" s="222"/>
      <c r="HEH10" s="222"/>
      <c r="HEI10" s="222"/>
      <c r="HEJ10" s="222"/>
      <c r="HEK10" s="222"/>
      <c r="HEL10" s="222"/>
      <c r="HEM10" s="222"/>
      <c r="HEN10" s="222"/>
      <c r="HEO10" s="222"/>
      <c r="HEP10" s="222"/>
      <c r="HEQ10" s="222"/>
      <c r="HER10" s="222"/>
      <c r="HES10" s="222"/>
      <c r="HET10" s="222"/>
      <c r="HEU10" s="222"/>
      <c r="HEV10" s="222"/>
      <c r="HEW10" s="222"/>
      <c r="HEX10" s="222"/>
      <c r="HEY10" s="222"/>
      <c r="HEZ10" s="222"/>
      <c r="HFA10" s="222"/>
      <c r="HFB10" s="222"/>
      <c r="HFC10" s="222"/>
      <c r="HFD10" s="222"/>
      <c r="HFE10" s="222"/>
      <c r="HFF10" s="222"/>
      <c r="HFG10" s="222"/>
      <c r="HFH10" s="222"/>
      <c r="HFI10" s="222"/>
      <c r="HFJ10" s="222"/>
      <c r="HFK10" s="222"/>
      <c r="HFL10" s="222"/>
      <c r="HFM10" s="222"/>
      <c r="HFN10" s="222"/>
      <c r="HFO10" s="222"/>
      <c r="HFP10" s="222"/>
      <c r="HFQ10" s="222"/>
      <c r="HFR10" s="222"/>
      <c r="HFS10" s="222"/>
      <c r="HFT10" s="222"/>
      <c r="HFU10" s="222"/>
      <c r="HFV10" s="222"/>
      <c r="HFW10" s="222"/>
      <c r="HFX10" s="222"/>
      <c r="HFY10" s="222"/>
      <c r="HFZ10" s="222"/>
      <c r="HGA10" s="222"/>
      <c r="HGB10" s="222"/>
      <c r="HGC10" s="222"/>
      <c r="HGD10" s="222"/>
      <c r="HGE10" s="222"/>
      <c r="HGF10" s="222"/>
      <c r="HGG10" s="222"/>
      <c r="HGH10" s="222"/>
      <c r="HGI10" s="222"/>
      <c r="HGJ10" s="222"/>
      <c r="HGK10" s="222"/>
      <c r="HGL10" s="222"/>
      <c r="HGM10" s="222"/>
      <c r="HGN10" s="222"/>
      <c r="HGO10" s="222"/>
      <c r="HGP10" s="222"/>
      <c r="HGQ10" s="222"/>
      <c r="HGR10" s="222"/>
      <c r="HGS10" s="222"/>
      <c r="HGT10" s="222"/>
      <c r="HGU10" s="222"/>
      <c r="HGV10" s="222"/>
      <c r="HGW10" s="222"/>
      <c r="HGX10" s="222"/>
      <c r="HGY10" s="222"/>
      <c r="HGZ10" s="222"/>
      <c r="HHA10" s="222"/>
      <c r="HHB10" s="222"/>
      <c r="HHC10" s="222"/>
      <c r="HHD10" s="222"/>
      <c r="HHE10" s="222"/>
      <c r="HHF10" s="222"/>
      <c r="HHG10" s="222"/>
      <c r="HHH10" s="222"/>
      <c r="HHI10" s="222"/>
      <c r="HHJ10" s="222"/>
      <c r="HHK10" s="222"/>
      <c r="HHL10" s="222"/>
      <c r="HHM10" s="222"/>
      <c r="HHN10" s="222"/>
      <c r="HHO10" s="222"/>
      <c r="HHP10" s="222"/>
      <c r="HHQ10" s="222"/>
      <c r="HHR10" s="222"/>
      <c r="HHS10" s="222"/>
      <c r="HHT10" s="222"/>
      <c r="HHU10" s="222"/>
      <c r="HHV10" s="222"/>
      <c r="HHW10" s="222"/>
      <c r="HHX10" s="222"/>
      <c r="HHY10" s="222"/>
      <c r="HHZ10" s="222"/>
      <c r="HIA10" s="222"/>
      <c r="HIB10" s="222"/>
      <c r="HIC10" s="222"/>
      <c r="HID10" s="222"/>
      <c r="HIE10" s="222"/>
      <c r="HIF10" s="222"/>
      <c r="HIG10" s="222"/>
      <c r="HIH10" s="222"/>
      <c r="HII10" s="222"/>
      <c r="HIJ10" s="222"/>
      <c r="HIK10" s="222"/>
      <c r="HIL10" s="222"/>
      <c r="HIM10" s="222"/>
      <c r="HIN10" s="222"/>
      <c r="HIO10" s="222"/>
      <c r="HIP10" s="222"/>
      <c r="HIQ10" s="222"/>
      <c r="HIR10" s="222"/>
      <c r="HIS10" s="222"/>
      <c r="HIT10" s="222"/>
      <c r="HIU10" s="222"/>
      <c r="HIV10" s="222"/>
      <c r="HIW10" s="222"/>
      <c r="HIX10" s="222"/>
      <c r="HIY10" s="222"/>
      <c r="HIZ10" s="222"/>
      <c r="HJA10" s="222"/>
      <c r="HJB10" s="222"/>
      <c r="HJC10" s="222"/>
      <c r="HJD10" s="222"/>
      <c r="HJE10" s="222"/>
      <c r="HJF10" s="222"/>
      <c r="HJG10" s="222"/>
      <c r="HJH10" s="222"/>
      <c r="HJI10" s="222"/>
      <c r="HJJ10" s="222"/>
      <c r="HJK10" s="222"/>
      <c r="HJL10" s="222"/>
      <c r="HJM10" s="222"/>
      <c r="HJN10" s="222"/>
      <c r="HJO10" s="222"/>
      <c r="HJP10" s="222"/>
      <c r="HJQ10" s="222"/>
      <c r="HJR10" s="222"/>
      <c r="HJS10" s="222"/>
      <c r="HJT10" s="222"/>
      <c r="HJU10" s="222"/>
      <c r="HJV10" s="222"/>
      <c r="HJW10" s="222"/>
      <c r="HJX10" s="222"/>
      <c r="HJY10" s="222"/>
      <c r="HJZ10" s="222"/>
      <c r="HKA10" s="222"/>
      <c r="HKB10" s="222"/>
      <c r="HKC10" s="222"/>
      <c r="HKD10" s="222"/>
      <c r="HKE10" s="222"/>
      <c r="HKF10" s="222"/>
      <c r="HKG10" s="222"/>
      <c r="HKH10" s="222"/>
      <c r="HKI10" s="222"/>
      <c r="HKJ10" s="222"/>
      <c r="HKK10" s="222"/>
      <c r="HKL10" s="222"/>
      <c r="HKM10" s="222"/>
      <c r="HKN10" s="222"/>
      <c r="HKO10" s="222"/>
      <c r="HKP10" s="222"/>
      <c r="HKQ10" s="222"/>
      <c r="HKR10" s="222"/>
      <c r="HKS10" s="222"/>
      <c r="HKT10" s="222"/>
      <c r="HKU10" s="222"/>
      <c r="HKV10" s="222"/>
      <c r="HKW10" s="222"/>
      <c r="HKX10" s="222"/>
      <c r="HKY10" s="222"/>
      <c r="HKZ10" s="222"/>
      <c r="HLA10" s="222"/>
      <c r="HLB10" s="222"/>
      <c r="HLC10" s="222"/>
      <c r="HLD10" s="222"/>
      <c r="HLE10" s="222"/>
      <c r="HLF10" s="222"/>
      <c r="HLG10" s="222"/>
      <c r="HLH10" s="222"/>
      <c r="HLI10" s="222"/>
      <c r="HLJ10" s="222"/>
      <c r="HLK10" s="222"/>
      <c r="HLL10" s="222"/>
      <c r="HLM10" s="222"/>
      <c r="HLN10" s="222"/>
      <c r="HLO10" s="222"/>
      <c r="HLP10" s="222"/>
      <c r="HLQ10" s="222"/>
      <c r="HLR10" s="222"/>
      <c r="HLS10" s="222"/>
      <c r="HLT10" s="222"/>
      <c r="HLU10" s="222"/>
      <c r="HLV10" s="222"/>
      <c r="HLW10" s="222"/>
      <c r="HLX10" s="222"/>
      <c r="HLY10" s="222"/>
      <c r="HLZ10" s="222"/>
      <c r="HMA10" s="222"/>
      <c r="HMB10" s="222"/>
      <c r="HMC10" s="222"/>
      <c r="HMD10" s="222"/>
      <c r="HME10" s="222"/>
      <c r="HMF10" s="222"/>
      <c r="HMG10" s="222"/>
      <c r="HMH10" s="222"/>
      <c r="HMI10" s="222"/>
      <c r="HMJ10" s="222"/>
      <c r="HMK10" s="222"/>
      <c r="HML10" s="222"/>
      <c r="HMM10" s="222"/>
      <c r="HMN10" s="222"/>
      <c r="HMO10" s="222"/>
      <c r="HMP10" s="222"/>
      <c r="HMQ10" s="222"/>
      <c r="HMR10" s="222"/>
      <c r="HMS10" s="222"/>
      <c r="HMT10" s="222"/>
      <c r="HMU10" s="222"/>
      <c r="HMV10" s="222"/>
      <c r="HMW10" s="222"/>
      <c r="HMX10" s="222"/>
      <c r="HMY10" s="222"/>
      <c r="HMZ10" s="222"/>
      <c r="HNA10" s="222"/>
      <c r="HNB10" s="222"/>
      <c r="HNC10" s="222"/>
      <c r="HND10" s="222"/>
      <c r="HNE10" s="222"/>
      <c r="HNF10" s="222"/>
      <c r="HNG10" s="222"/>
      <c r="HNH10" s="222"/>
      <c r="HNI10" s="222"/>
      <c r="HNJ10" s="222"/>
      <c r="HNK10" s="222"/>
      <c r="HNL10" s="222"/>
      <c r="HNM10" s="222"/>
      <c r="HNN10" s="222"/>
      <c r="HNO10" s="222"/>
      <c r="HNP10" s="222"/>
      <c r="HNQ10" s="222"/>
      <c r="HNR10" s="222"/>
      <c r="HNS10" s="222"/>
      <c r="HNT10" s="222"/>
      <c r="HNU10" s="222"/>
      <c r="HNV10" s="222"/>
      <c r="HNW10" s="222"/>
      <c r="HNX10" s="222"/>
      <c r="HNY10" s="222"/>
      <c r="HNZ10" s="222"/>
      <c r="HOA10" s="222"/>
      <c r="HOB10" s="222"/>
      <c r="HOC10" s="222"/>
      <c r="HOD10" s="222"/>
      <c r="HOE10" s="222"/>
      <c r="HOF10" s="222"/>
      <c r="HOG10" s="222"/>
      <c r="HOH10" s="222"/>
      <c r="HOI10" s="222"/>
      <c r="HOJ10" s="222"/>
      <c r="HOK10" s="222"/>
      <c r="HOL10" s="222"/>
      <c r="HOM10" s="222"/>
      <c r="HON10" s="222"/>
      <c r="HOO10" s="222"/>
      <c r="HOP10" s="222"/>
      <c r="HOQ10" s="222"/>
      <c r="HOR10" s="222"/>
      <c r="HOS10" s="222"/>
      <c r="HOT10" s="222"/>
      <c r="HOU10" s="222"/>
      <c r="HOV10" s="222"/>
      <c r="HOW10" s="222"/>
      <c r="HOX10" s="222"/>
      <c r="HOY10" s="222"/>
      <c r="HOZ10" s="222"/>
      <c r="HPA10" s="222"/>
      <c r="HPB10" s="222"/>
      <c r="HPC10" s="222"/>
      <c r="HPD10" s="222"/>
      <c r="HPE10" s="222"/>
      <c r="HPF10" s="222"/>
      <c r="HPG10" s="222"/>
      <c r="HPH10" s="222"/>
      <c r="HPI10" s="222"/>
      <c r="HPJ10" s="222"/>
      <c r="HPK10" s="222"/>
      <c r="HPL10" s="222"/>
      <c r="HPM10" s="222"/>
      <c r="HPN10" s="222"/>
      <c r="HPO10" s="222"/>
      <c r="HPP10" s="222"/>
      <c r="HPQ10" s="222"/>
      <c r="HPR10" s="222"/>
      <c r="HPS10" s="222"/>
      <c r="HPT10" s="222"/>
      <c r="HPU10" s="222"/>
      <c r="HPV10" s="222"/>
      <c r="HPW10" s="222"/>
      <c r="HPX10" s="222"/>
      <c r="HPY10" s="222"/>
      <c r="HPZ10" s="222"/>
      <c r="HQA10" s="222"/>
      <c r="HQB10" s="222"/>
      <c r="HQC10" s="222"/>
      <c r="HQD10" s="222"/>
      <c r="HQE10" s="222"/>
      <c r="HQF10" s="222"/>
      <c r="HQG10" s="222"/>
      <c r="HQH10" s="222"/>
      <c r="HQI10" s="222"/>
      <c r="HQJ10" s="222"/>
      <c r="HQK10" s="222"/>
      <c r="HQL10" s="222"/>
      <c r="HQM10" s="222"/>
      <c r="HQN10" s="222"/>
      <c r="HQO10" s="222"/>
      <c r="HQP10" s="222"/>
      <c r="HQQ10" s="222"/>
      <c r="HQR10" s="222"/>
      <c r="HQS10" s="222"/>
      <c r="HQT10" s="222"/>
      <c r="HQU10" s="222"/>
      <c r="HQV10" s="222"/>
      <c r="HQW10" s="222"/>
      <c r="HQX10" s="222"/>
      <c r="HQY10" s="222"/>
      <c r="HQZ10" s="222"/>
      <c r="HRA10" s="222"/>
      <c r="HRB10" s="222"/>
      <c r="HRC10" s="222"/>
      <c r="HRD10" s="222"/>
      <c r="HRE10" s="222"/>
      <c r="HRF10" s="222"/>
      <c r="HRG10" s="222"/>
      <c r="HRH10" s="222"/>
      <c r="HRI10" s="222"/>
      <c r="HRJ10" s="222"/>
      <c r="HRK10" s="222"/>
      <c r="HRL10" s="222"/>
      <c r="HRM10" s="222"/>
      <c r="HRN10" s="222"/>
      <c r="HRO10" s="222"/>
      <c r="HRP10" s="222"/>
      <c r="HRQ10" s="222"/>
      <c r="HRR10" s="222"/>
      <c r="HRS10" s="222"/>
      <c r="HRT10" s="222"/>
      <c r="HRU10" s="222"/>
      <c r="HRV10" s="222"/>
      <c r="HRW10" s="222"/>
      <c r="HRX10" s="222"/>
      <c r="HRY10" s="222"/>
      <c r="HRZ10" s="222"/>
      <c r="HSA10" s="222"/>
      <c r="HSB10" s="222"/>
      <c r="HSC10" s="222"/>
      <c r="HSD10" s="222"/>
      <c r="HSE10" s="222"/>
      <c r="HSF10" s="222"/>
      <c r="HSG10" s="222"/>
      <c r="HSH10" s="222"/>
      <c r="HSI10" s="222"/>
      <c r="HSJ10" s="222"/>
      <c r="HSK10" s="222"/>
      <c r="HSL10" s="222"/>
      <c r="HSM10" s="222"/>
      <c r="HSN10" s="222"/>
      <c r="HSO10" s="222"/>
      <c r="HSP10" s="222"/>
      <c r="HSQ10" s="222"/>
      <c r="HSR10" s="222"/>
      <c r="HSS10" s="222"/>
      <c r="HST10" s="222"/>
      <c r="HSU10" s="222"/>
      <c r="HSV10" s="222"/>
      <c r="HSW10" s="222"/>
      <c r="HSX10" s="222"/>
      <c r="HSY10" s="222"/>
      <c r="HSZ10" s="222"/>
      <c r="HTA10" s="222"/>
      <c r="HTB10" s="222"/>
      <c r="HTC10" s="222"/>
      <c r="HTD10" s="222"/>
      <c r="HTE10" s="222"/>
      <c r="HTF10" s="222"/>
      <c r="HTG10" s="222"/>
      <c r="HTH10" s="222"/>
      <c r="HTI10" s="222"/>
      <c r="HTJ10" s="222"/>
      <c r="HTK10" s="222"/>
      <c r="HTL10" s="222"/>
      <c r="HTM10" s="222"/>
      <c r="HTN10" s="222"/>
      <c r="HTO10" s="222"/>
      <c r="HTP10" s="222"/>
      <c r="HTQ10" s="222"/>
      <c r="HTR10" s="222"/>
      <c r="HTS10" s="222"/>
      <c r="HTT10" s="222"/>
      <c r="HTU10" s="222"/>
      <c r="HTV10" s="222"/>
      <c r="HTW10" s="222"/>
      <c r="HTX10" s="222"/>
      <c r="HTY10" s="222"/>
      <c r="HTZ10" s="222"/>
      <c r="HUA10" s="222"/>
      <c r="HUB10" s="222"/>
      <c r="HUC10" s="222"/>
      <c r="HUD10" s="222"/>
      <c r="HUE10" s="222"/>
      <c r="HUF10" s="222"/>
      <c r="HUG10" s="222"/>
      <c r="HUH10" s="222"/>
      <c r="HUI10" s="222"/>
      <c r="HUJ10" s="222"/>
      <c r="HUK10" s="222"/>
      <c r="HUL10" s="222"/>
      <c r="HUM10" s="222"/>
      <c r="HUN10" s="222"/>
      <c r="HUO10" s="222"/>
      <c r="HUP10" s="222"/>
      <c r="HUQ10" s="222"/>
      <c r="HUR10" s="222"/>
      <c r="HUS10" s="222"/>
      <c r="HUT10" s="222"/>
      <c r="HUU10" s="222"/>
      <c r="HUV10" s="222"/>
      <c r="HUW10" s="222"/>
      <c r="HUX10" s="222"/>
      <c r="HUY10" s="222"/>
      <c r="HUZ10" s="222"/>
      <c r="HVA10" s="222"/>
      <c r="HVB10" s="222"/>
      <c r="HVC10" s="222"/>
      <c r="HVD10" s="222"/>
      <c r="HVE10" s="222"/>
      <c r="HVF10" s="222"/>
      <c r="HVG10" s="222"/>
      <c r="HVH10" s="222"/>
      <c r="HVI10" s="222"/>
      <c r="HVJ10" s="222"/>
      <c r="HVK10" s="222"/>
      <c r="HVL10" s="222"/>
      <c r="HVM10" s="222"/>
      <c r="HVN10" s="222"/>
      <c r="HVO10" s="222"/>
      <c r="HVP10" s="222"/>
      <c r="HVQ10" s="222"/>
      <c r="HVR10" s="222"/>
      <c r="HVS10" s="222"/>
      <c r="HVT10" s="222"/>
      <c r="HVU10" s="222"/>
      <c r="HVV10" s="222"/>
      <c r="HVW10" s="222"/>
      <c r="HVX10" s="222"/>
      <c r="HVY10" s="222"/>
      <c r="HVZ10" s="222"/>
      <c r="HWA10" s="222"/>
      <c r="HWB10" s="222"/>
      <c r="HWC10" s="222"/>
      <c r="HWD10" s="222"/>
      <c r="HWE10" s="222"/>
      <c r="HWF10" s="222"/>
      <c r="HWG10" s="222"/>
      <c r="HWH10" s="222"/>
      <c r="HWI10" s="222"/>
      <c r="HWJ10" s="222"/>
      <c r="HWK10" s="222"/>
      <c r="HWL10" s="222"/>
      <c r="HWM10" s="222"/>
      <c r="HWN10" s="222"/>
      <c r="HWO10" s="222"/>
      <c r="HWP10" s="222"/>
      <c r="HWQ10" s="222"/>
      <c r="HWR10" s="222"/>
      <c r="HWS10" s="222"/>
      <c r="HWT10" s="222"/>
      <c r="HWU10" s="222"/>
      <c r="HWV10" s="222"/>
      <c r="HWW10" s="222"/>
      <c r="HWX10" s="222"/>
      <c r="HWY10" s="222"/>
      <c r="HWZ10" s="222"/>
      <c r="HXA10" s="222"/>
      <c r="HXB10" s="222"/>
      <c r="HXC10" s="222"/>
      <c r="HXD10" s="222"/>
      <c r="HXE10" s="222"/>
      <c r="HXF10" s="222"/>
      <c r="HXG10" s="222"/>
      <c r="HXH10" s="222"/>
      <c r="HXI10" s="222"/>
      <c r="HXJ10" s="222"/>
      <c r="HXK10" s="222"/>
      <c r="HXL10" s="222"/>
      <c r="HXM10" s="222"/>
      <c r="HXN10" s="222"/>
      <c r="HXO10" s="222"/>
      <c r="HXP10" s="222"/>
      <c r="HXQ10" s="222"/>
      <c r="HXR10" s="222"/>
      <c r="HXS10" s="222"/>
      <c r="HXT10" s="222"/>
      <c r="HXU10" s="222"/>
      <c r="HXV10" s="222"/>
      <c r="HXW10" s="222"/>
      <c r="HXX10" s="222"/>
      <c r="HXY10" s="222"/>
      <c r="HXZ10" s="222"/>
      <c r="HYA10" s="222"/>
      <c r="HYB10" s="222"/>
      <c r="HYC10" s="222"/>
      <c r="HYD10" s="222"/>
      <c r="HYE10" s="222"/>
      <c r="HYF10" s="222"/>
      <c r="HYG10" s="222"/>
      <c r="HYH10" s="222"/>
      <c r="HYI10" s="222"/>
      <c r="HYJ10" s="222"/>
      <c r="HYK10" s="222"/>
      <c r="HYL10" s="222"/>
      <c r="HYM10" s="222"/>
      <c r="HYN10" s="222"/>
      <c r="HYO10" s="222"/>
      <c r="HYP10" s="222"/>
      <c r="HYQ10" s="222"/>
      <c r="HYR10" s="222"/>
      <c r="HYS10" s="222"/>
      <c r="HYT10" s="222"/>
      <c r="HYU10" s="222"/>
      <c r="HYV10" s="222"/>
      <c r="HYW10" s="222"/>
      <c r="HYX10" s="222"/>
      <c r="HYY10" s="222"/>
      <c r="HYZ10" s="222"/>
      <c r="HZA10" s="222"/>
      <c r="HZB10" s="222"/>
      <c r="HZC10" s="222"/>
      <c r="HZD10" s="222"/>
      <c r="HZE10" s="222"/>
      <c r="HZF10" s="222"/>
      <c r="HZG10" s="222"/>
      <c r="HZH10" s="222"/>
      <c r="HZI10" s="222"/>
      <c r="HZJ10" s="222"/>
      <c r="HZK10" s="222"/>
      <c r="HZL10" s="222"/>
      <c r="HZM10" s="222"/>
      <c r="HZN10" s="222"/>
      <c r="HZO10" s="222"/>
      <c r="HZP10" s="222"/>
      <c r="HZQ10" s="222"/>
      <c r="HZR10" s="222"/>
      <c r="HZS10" s="222"/>
      <c r="HZT10" s="222"/>
      <c r="HZU10" s="222"/>
      <c r="HZV10" s="222"/>
      <c r="HZW10" s="222"/>
      <c r="HZX10" s="222"/>
      <c r="HZY10" s="222"/>
      <c r="HZZ10" s="222"/>
      <c r="IAA10" s="222"/>
      <c r="IAB10" s="222"/>
      <c r="IAC10" s="222"/>
      <c r="IAD10" s="222"/>
      <c r="IAE10" s="222"/>
      <c r="IAF10" s="222"/>
      <c r="IAG10" s="222"/>
      <c r="IAH10" s="222"/>
      <c r="IAI10" s="222"/>
      <c r="IAJ10" s="222"/>
      <c r="IAK10" s="222"/>
      <c r="IAL10" s="222"/>
      <c r="IAM10" s="222"/>
      <c r="IAN10" s="222"/>
      <c r="IAO10" s="222"/>
      <c r="IAP10" s="222"/>
      <c r="IAQ10" s="222"/>
      <c r="IAR10" s="222"/>
      <c r="IAS10" s="222"/>
      <c r="IAT10" s="222"/>
      <c r="IAU10" s="222"/>
      <c r="IAV10" s="222"/>
      <c r="IAW10" s="222"/>
      <c r="IAX10" s="222"/>
      <c r="IAY10" s="222"/>
      <c r="IAZ10" s="222"/>
      <c r="IBA10" s="222"/>
      <c r="IBB10" s="222"/>
      <c r="IBC10" s="222"/>
      <c r="IBD10" s="222"/>
      <c r="IBE10" s="222"/>
      <c r="IBF10" s="222"/>
      <c r="IBG10" s="222"/>
      <c r="IBH10" s="222"/>
      <c r="IBI10" s="222"/>
      <c r="IBJ10" s="222"/>
      <c r="IBK10" s="222"/>
      <c r="IBL10" s="222"/>
      <c r="IBM10" s="222"/>
      <c r="IBN10" s="222"/>
      <c r="IBO10" s="222"/>
      <c r="IBP10" s="222"/>
      <c r="IBQ10" s="222"/>
      <c r="IBR10" s="222"/>
      <c r="IBS10" s="222"/>
      <c r="IBT10" s="222"/>
      <c r="IBU10" s="222"/>
      <c r="IBV10" s="222"/>
      <c r="IBW10" s="222"/>
      <c r="IBX10" s="222"/>
      <c r="IBY10" s="222"/>
      <c r="IBZ10" s="222"/>
      <c r="ICA10" s="222"/>
      <c r="ICB10" s="222"/>
      <c r="ICC10" s="222"/>
      <c r="ICD10" s="222"/>
      <c r="ICE10" s="222"/>
      <c r="ICF10" s="222"/>
      <c r="ICG10" s="222"/>
      <c r="ICH10" s="222"/>
      <c r="ICI10" s="222"/>
      <c r="ICJ10" s="222"/>
      <c r="ICK10" s="222"/>
      <c r="ICL10" s="222"/>
      <c r="ICM10" s="222"/>
      <c r="ICN10" s="222"/>
      <c r="ICO10" s="222"/>
      <c r="ICP10" s="222"/>
      <c r="ICQ10" s="222"/>
      <c r="ICR10" s="222"/>
      <c r="ICS10" s="222"/>
      <c r="ICT10" s="222"/>
      <c r="ICU10" s="222"/>
      <c r="ICV10" s="222"/>
      <c r="ICW10" s="222"/>
      <c r="ICX10" s="222"/>
      <c r="ICY10" s="222"/>
      <c r="ICZ10" s="222"/>
      <c r="IDA10" s="222"/>
      <c r="IDB10" s="222"/>
      <c r="IDC10" s="222"/>
      <c r="IDD10" s="222"/>
      <c r="IDE10" s="222"/>
      <c r="IDF10" s="222"/>
      <c r="IDG10" s="222"/>
      <c r="IDH10" s="222"/>
      <c r="IDI10" s="222"/>
      <c r="IDJ10" s="222"/>
      <c r="IDK10" s="222"/>
      <c r="IDL10" s="222"/>
      <c r="IDM10" s="222"/>
      <c r="IDN10" s="222"/>
      <c r="IDO10" s="222"/>
      <c r="IDP10" s="222"/>
      <c r="IDQ10" s="222"/>
      <c r="IDR10" s="222"/>
      <c r="IDS10" s="222"/>
      <c r="IDT10" s="222"/>
      <c r="IDU10" s="222"/>
      <c r="IDV10" s="222"/>
      <c r="IDW10" s="222"/>
      <c r="IDX10" s="222"/>
      <c r="IDY10" s="222"/>
      <c r="IDZ10" s="222"/>
      <c r="IEA10" s="222"/>
      <c r="IEB10" s="222"/>
      <c r="IEC10" s="222"/>
      <c r="IED10" s="222"/>
      <c r="IEE10" s="222"/>
      <c r="IEF10" s="222"/>
      <c r="IEG10" s="222"/>
      <c r="IEH10" s="222"/>
      <c r="IEI10" s="222"/>
      <c r="IEJ10" s="222"/>
      <c r="IEK10" s="222"/>
      <c r="IEL10" s="222"/>
      <c r="IEM10" s="222"/>
      <c r="IEN10" s="222"/>
      <c r="IEO10" s="222"/>
      <c r="IEP10" s="222"/>
      <c r="IEQ10" s="222"/>
      <c r="IER10" s="222"/>
      <c r="IES10" s="222"/>
      <c r="IET10" s="222"/>
      <c r="IEU10" s="222"/>
      <c r="IEV10" s="222"/>
      <c r="IEW10" s="222"/>
      <c r="IEX10" s="222"/>
      <c r="IEY10" s="222"/>
      <c r="IEZ10" s="222"/>
      <c r="IFA10" s="222"/>
      <c r="IFB10" s="222"/>
      <c r="IFC10" s="222"/>
      <c r="IFD10" s="222"/>
      <c r="IFE10" s="222"/>
      <c r="IFF10" s="222"/>
      <c r="IFG10" s="222"/>
      <c r="IFH10" s="222"/>
      <c r="IFI10" s="222"/>
      <c r="IFJ10" s="222"/>
      <c r="IFK10" s="222"/>
      <c r="IFL10" s="222"/>
      <c r="IFM10" s="222"/>
      <c r="IFN10" s="222"/>
      <c r="IFO10" s="222"/>
      <c r="IFP10" s="222"/>
      <c r="IFQ10" s="222"/>
      <c r="IFR10" s="222"/>
      <c r="IFS10" s="222"/>
      <c r="IFT10" s="222"/>
      <c r="IFU10" s="222"/>
      <c r="IFV10" s="222"/>
      <c r="IFW10" s="222"/>
      <c r="IFX10" s="222"/>
      <c r="IFY10" s="222"/>
      <c r="IFZ10" s="222"/>
      <c r="IGA10" s="222"/>
      <c r="IGB10" s="222"/>
      <c r="IGC10" s="222"/>
      <c r="IGD10" s="222"/>
      <c r="IGE10" s="222"/>
      <c r="IGF10" s="222"/>
      <c r="IGG10" s="222"/>
      <c r="IGH10" s="222"/>
      <c r="IGI10" s="222"/>
      <c r="IGJ10" s="222"/>
      <c r="IGK10" s="222"/>
      <c r="IGL10" s="222"/>
      <c r="IGM10" s="222"/>
      <c r="IGN10" s="222"/>
      <c r="IGO10" s="222"/>
      <c r="IGP10" s="222"/>
      <c r="IGQ10" s="222"/>
      <c r="IGR10" s="222"/>
      <c r="IGS10" s="222"/>
      <c r="IGT10" s="222"/>
      <c r="IGU10" s="222"/>
      <c r="IGV10" s="222"/>
      <c r="IGW10" s="222"/>
      <c r="IGX10" s="222"/>
      <c r="IGY10" s="222"/>
      <c r="IGZ10" s="222"/>
      <c r="IHA10" s="222"/>
      <c r="IHB10" s="222"/>
      <c r="IHC10" s="222"/>
      <c r="IHD10" s="222"/>
      <c r="IHE10" s="222"/>
      <c r="IHF10" s="222"/>
      <c r="IHG10" s="222"/>
      <c r="IHH10" s="222"/>
      <c r="IHI10" s="222"/>
      <c r="IHJ10" s="222"/>
      <c r="IHK10" s="222"/>
      <c r="IHL10" s="222"/>
      <c r="IHM10" s="222"/>
      <c r="IHN10" s="222"/>
      <c r="IHO10" s="222"/>
      <c r="IHP10" s="222"/>
      <c r="IHQ10" s="222"/>
      <c r="IHR10" s="222"/>
      <c r="IHS10" s="222"/>
      <c r="IHT10" s="222"/>
      <c r="IHU10" s="222"/>
      <c r="IHV10" s="222"/>
      <c r="IHW10" s="222"/>
      <c r="IHX10" s="222"/>
      <c r="IHY10" s="222"/>
      <c r="IHZ10" s="222"/>
      <c r="IIA10" s="222"/>
      <c r="IIB10" s="222"/>
      <c r="IIC10" s="222"/>
      <c r="IID10" s="222"/>
      <c r="IIE10" s="222"/>
      <c r="IIF10" s="222"/>
      <c r="IIG10" s="222"/>
      <c r="IIH10" s="222"/>
      <c r="III10" s="222"/>
      <c r="IIJ10" s="222"/>
      <c r="IIK10" s="222"/>
      <c r="IIL10" s="222"/>
      <c r="IIM10" s="222"/>
      <c r="IIN10" s="222"/>
      <c r="IIO10" s="222"/>
      <c r="IIP10" s="222"/>
      <c r="IIQ10" s="222"/>
      <c r="IIR10" s="222"/>
      <c r="IIS10" s="222"/>
      <c r="IIT10" s="222"/>
      <c r="IIU10" s="222"/>
      <c r="IIV10" s="222"/>
      <c r="IIW10" s="222"/>
      <c r="IIX10" s="222"/>
      <c r="IIY10" s="222"/>
      <c r="IIZ10" s="222"/>
      <c r="IJA10" s="222"/>
      <c r="IJB10" s="222"/>
      <c r="IJC10" s="222"/>
      <c r="IJD10" s="222"/>
      <c r="IJE10" s="222"/>
      <c r="IJF10" s="222"/>
      <c r="IJG10" s="222"/>
      <c r="IJH10" s="222"/>
      <c r="IJI10" s="222"/>
      <c r="IJJ10" s="222"/>
      <c r="IJK10" s="222"/>
      <c r="IJL10" s="222"/>
      <c r="IJM10" s="222"/>
      <c r="IJN10" s="222"/>
      <c r="IJO10" s="222"/>
      <c r="IJP10" s="222"/>
      <c r="IJQ10" s="222"/>
      <c r="IJR10" s="222"/>
      <c r="IJS10" s="222"/>
      <c r="IJT10" s="222"/>
      <c r="IJU10" s="222"/>
      <c r="IJV10" s="222"/>
      <c r="IJW10" s="222"/>
      <c r="IJX10" s="222"/>
      <c r="IJY10" s="222"/>
      <c r="IJZ10" s="222"/>
      <c r="IKA10" s="222"/>
      <c r="IKB10" s="222"/>
      <c r="IKC10" s="222"/>
      <c r="IKD10" s="222"/>
      <c r="IKE10" s="222"/>
      <c r="IKF10" s="222"/>
      <c r="IKG10" s="222"/>
      <c r="IKH10" s="222"/>
      <c r="IKI10" s="222"/>
      <c r="IKJ10" s="222"/>
      <c r="IKK10" s="222"/>
      <c r="IKL10" s="222"/>
      <c r="IKM10" s="222"/>
      <c r="IKN10" s="222"/>
      <c r="IKO10" s="222"/>
      <c r="IKP10" s="222"/>
      <c r="IKQ10" s="222"/>
      <c r="IKR10" s="222"/>
      <c r="IKS10" s="222"/>
      <c r="IKT10" s="222"/>
      <c r="IKU10" s="222"/>
      <c r="IKV10" s="222"/>
      <c r="IKW10" s="222"/>
      <c r="IKX10" s="222"/>
      <c r="IKY10" s="222"/>
      <c r="IKZ10" s="222"/>
      <c r="ILA10" s="222"/>
      <c r="ILB10" s="222"/>
      <c r="ILC10" s="222"/>
      <c r="ILD10" s="222"/>
      <c r="ILE10" s="222"/>
      <c r="ILF10" s="222"/>
      <c r="ILG10" s="222"/>
      <c r="ILH10" s="222"/>
      <c r="ILI10" s="222"/>
      <c r="ILJ10" s="222"/>
      <c r="ILK10" s="222"/>
      <c r="ILL10" s="222"/>
      <c r="ILM10" s="222"/>
      <c r="ILN10" s="222"/>
      <c r="ILO10" s="222"/>
      <c r="ILP10" s="222"/>
      <c r="ILQ10" s="222"/>
      <c r="ILR10" s="222"/>
      <c r="ILS10" s="222"/>
      <c r="ILT10" s="222"/>
      <c r="ILU10" s="222"/>
      <c r="ILV10" s="222"/>
      <c r="ILW10" s="222"/>
      <c r="ILX10" s="222"/>
      <c r="ILY10" s="222"/>
      <c r="ILZ10" s="222"/>
      <c r="IMA10" s="222"/>
      <c r="IMB10" s="222"/>
      <c r="IMC10" s="222"/>
      <c r="IMD10" s="222"/>
      <c r="IME10" s="222"/>
      <c r="IMF10" s="222"/>
      <c r="IMG10" s="222"/>
      <c r="IMH10" s="222"/>
      <c r="IMI10" s="222"/>
      <c r="IMJ10" s="222"/>
      <c r="IMK10" s="222"/>
      <c r="IML10" s="222"/>
      <c r="IMM10" s="222"/>
      <c r="IMN10" s="222"/>
      <c r="IMO10" s="222"/>
      <c r="IMP10" s="222"/>
      <c r="IMQ10" s="222"/>
      <c r="IMR10" s="222"/>
      <c r="IMS10" s="222"/>
      <c r="IMT10" s="222"/>
      <c r="IMU10" s="222"/>
      <c r="IMV10" s="222"/>
      <c r="IMW10" s="222"/>
      <c r="IMX10" s="222"/>
      <c r="IMY10" s="222"/>
      <c r="IMZ10" s="222"/>
      <c r="INA10" s="222"/>
      <c r="INB10" s="222"/>
      <c r="INC10" s="222"/>
      <c r="IND10" s="222"/>
      <c r="INE10" s="222"/>
      <c r="INF10" s="222"/>
      <c r="ING10" s="222"/>
      <c r="INH10" s="222"/>
      <c r="INI10" s="222"/>
      <c r="INJ10" s="222"/>
      <c r="INK10" s="222"/>
      <c r="INL10" s="222"/>
      <c r="INM10" s="222"/>
      <c r="INN10" s="222"/>
      <c r="INO10" s="222"/>
      <c r="INP10" s="222"/>
      <c r="INQ10" s="222"/>
      <c r="INR10" s="222"/>
      <c r="INS10" s="222"/>
      <c r="INT10" s="222"/>
      <c r="INU10" s="222"/>
      <c r="INV10" s="222"/>
      <c r="INW10" s="222"/>
      <c r="INX10" s="222"/>
      <c r="INY10" s="222"/>
      <c r="INZ10" s="222"/>
      <c r="IOA10" s="222"/>
      <c r="IOB10" s="222"/>
      <c r="IOC10" s="222"/>
      <c r="IOD10" s="222"/>
      <c r="IOE10" s="222"/>
      <c r="IOF10" s="222"/>
      <c r="IOG10" s="222"/>
      <c r="IOH10" s="222"/>
      <c r="IOI10" s="222"/>
      <c r="IOJ10" s="222"/>
      <c r="IOK10" s="222"/>
      <c r="IOL10" s="222"/>
      <c r="IOM10" s="222"/>
      <c r="ION10" s="222"/>
      <c r="IOO10" s="222"/>
      <c r="IOP10" s="222"/>
      <c r="IOQ10" s="222"/>
      <c r="IOR10" s="222"/>
      <c r="IOS10" s="222"/>
      <c r="IOT10" s="222"/>
      <c r="IOU10" s="222"/>
      <c r="IOV10" s="222"/>
      <c r="IOW10" s="222"/>
      <c r="IOX10" s="222"/>
      <c r="IOY10" s="222"/>
      <c r="IOZ10" s="222"/>
      <c r="IPA10" s="222"/>
      <c r="IPB10" s="222"/>
      <c r="IPC10" s="222"/>
      <c r="IPD10" s="222"/>
      <c r="IPE10" s="222"/>
      <c r="IPF10" s="222"/>
      <c r="IPG10" s="222"/>
      <c r="IPH10" s="222"/>
      <c r="IPI10" s="222"/>
      <c r="IPJ10" s="222"/>
      <c r="IPK10" s="222"/>
      <c r="IPL10" s="222"/>
      <c r="IPM10" s="222"/>
      <c r="IPN10" s="222"/>
      <c r="IPO10" s="222"/>
      <c r="IPP10" s="222"/>
      <c r="IPQ10" s="222"/>
      <c r="IPR10" s="222"/>
      <c r="IPS10" s="222"/>
      <c r="IPT10" s="222"/>
      <c r="IPU10" s="222"/>
      <c r="IPV10" s="222"/>
      <c r="IPW10" s="222"/>
      <c r="IPX10" s="222"/>
      <c r="IPY10" s="222"/>
      <c r="IPZ10" s="222"/>
      <c r="IQA10" s="222"/>
      <c r="IQB10" s="222"/>
      <c r="IQC10" s="222"/>
      <c r="IQD10" s="222"/>
      <c r="IQE10" s="222"/>
      <c r="IQF10" s="222"/>
      <c r="IQG10" s="222"/>
      <c r="IQH10" s="222"/>
      <c r="IQI10" s="222"/>
      <c r="IQJ10" s="222"/>
      <c r="IQK10" s="222"/>
      <c r="IQL10" s="222"/>
      <c r="IQM10" s="222"/>
      <c r="IQN10" s="222"/>
      <c r="IQO10" s="222"/>
      <c r="IQP10" s="222"/>
      <c r="IQQ10" s="222"/>
      <c r="IQR10" s="222"/>
      <c r="IQS10" s="222"/>
      <c r="IQT10" s="222"/>
      <c r="IQU10" s="222"/>
      <c r="IQV10" s="222"/>
      <c r="IQW10" s="222"/>
      <c r="IQX10" s="222"/>
      <c r="IQY10" s="222"/>
      <c r="IQZ10" s="222"/>
      <c r="IRA10" s="222"/>
      <c r="IRB10" s="222"/>
      <c r="IRC10" s="222"/>
      <c r="IRD10" s="222"/>
      <c r="IRE10" s="222"/>
      <c r="IRF10" s="222"/>
      <c r="IRG10" s="222"/>
      <c r="IRH10" s="222"/>
      <c r="IRI10" s="222"/>
      <c r="IRJ10" s="222"/>
      <c r="IRK10" s="222"/>
      <c r="IRL10" s="222"/>
      <c r="IRM10" s="222"/>
      <c r="IRN10" s="222"/>
      <c r="IRO10" s="222"/>
      <c r="IRP10" s="222"/>
      <c r="IRQ10" s="222"/>
      <c r="IRR10" s="222"/>
      <c r="IRS10" s="222"/>
      <c r="IRT10" s="222"/>
      <c r="IRU10" s="222"/>
      <c r="IRV10" s="222"/>
      <c r="IRW10" s="222"/>
      <c r="IRX10" s="222"/>
      <c r="IRY10" s="222"/>
      <c r="IRZ10" s="222"/>
      <c r="ISA10" s="222"/>
      <c r="ISB10" s="222"/>
      <c r="ISC10" s="222"/>
      <c r="ISD10" s="222"/>
      <c r="ISE10" s="222"/>
      <c r="ISF10" s="222"/>
      <c r="ISG10" s="222"/>
      <c r="ISH10" s="222"/>
      <c r="ISI10" s="222"/>
      <c r="ISJ10" s="222"/>
      <c r="ISK10" s="222"/>
      <c r="ISL10" s="222"/>
      <c r="ISM10" s="222"/>
      <c r="ISN10" s="222"/>
      <c r="ISO10" s="222"/>
      <c r="ISP10" s="222"/>
      <c r="ISQ10" s="222"/>
      <c r="ISR10" s="222"/>
      <c r="ISS10" s="222"/>
      <c r="IST10" s="222"/>
      <c r="ISU10" s="222"/>
      <c r="ISV10" s="222"/>
      <c r="ISW10" s="222"/>
      <c r="ISX10" s="222"/>
      <c r="ISY10" s="222"/>
      <c r="ISZ10" s="222"/>
      <c r="ITA10" s="222"/>
      <c r="ITB10" s="222"/>
      <c r="ITC10" s="222"/>
      <c r="ITD10" s="222"/>
      <c r="ITE10" s="222"/>
      <c r="ITF10" s="222"/>
      <c r="ITG10" s="222"/>
      <c r="ITH10" s="222"/>
      <c r="ITI10" s="222"/>
      <c r="ITJ10" s="222"/>
      <c r="ITK10" s="222"/>
      <c r="ITL10" s="222"/>
      <c r="ITM10" s="222"/>
      <c r="ITN10" s="222"/>
      <c r="ITO10" s="222"/>
      <c r="ITP10" s="222"/>
      <c r="ITQ10" s="222"/>
      <c r="ITR10" s="222"/>
      <c r="ITS10" s="222"/>
      <c r="ITT10" s="222"/>
      <c r="ITU10" s="222"/>
      <c r="ITV10" s="222"/>
      <c r="ITW10" s="222"/>
      <c r="ITX10" s="222"/>
      <c r="ITY10" s="222"/>
      <c r="ITZ10" s="222"/>
      <c r="IUA10" s="222"/>
      <c r="IUB10" s="222"/>
      <c r="IUC10" s="222"/>
      <c r="IUD10" s="222"/>
      <c r="IUE10" s="222"/>
      <c r="IUF10" s="222"/>
      <c r="IUG10" s="222"/>
      <c r="IUH10" s="222"/>
      <c r="IUI10" s="222"/>
      <c r="IUJ10" s="222"/>
      <c r="IUK10" s="222"/>
      <c r="IUL10" s="222"/>
      <c r="IUM10" s="222"/>
      <c r="IUN10" s="222"/>
      <c r="IUO10" s="222"/>
      <c r="IUP10" s="222"/>
      <c r="IUQ10" s="222"/>
      <c r="IUR10" s="222"/>
      <c r="IUS10" s="222"/>
      <c r="IUT10" s="222"/>
      <c r="IUU10" s="222"/>
      <c r="IUV10" s="222"/>
      <c r="IUW10" s="222"/>
      <c r="IUX10" s="222"/>
      <c r="IUY10" s="222"/>
      <c r="IUZ10" s="222"/>
      <c r="IVA10" s="222"/>
      <c r="IVB10" s="222"/>
      <c r="IVC10" s="222"/>
      <c r="IVD10" s="222"/>
      <c r="IVE10" s="222"/>
      <c r="IVF10" s="222"/>
      <c r="IVG10" s="222"/>
      <c r="IVH10" s="222"/>
      <c r="IVI10" s="222"/>
      <c r="IVJ10" s="222"/>
      <c r="IVK10" s="222"/>
      <c r="IVL10" s="222"/>
      <c r="IVM10" s="222"/>
      <c r="IVN10" s="222"/>
      <c r="IVO10" s="222"/>
      <c r="IVP10" s="222"/>
      <c r="IVQ10" s="222"/>
      <c r="IVR10" s="222"/>
      <c r="IVS10" s="222"/>
      <c r="IVT10" s="222"/>
      <c r="IVU10" s="222"/>
      <c r="IVV10" s="222"/>
      <c r="IVW10" s="222"/>
      <c r="IVX10" s="222"/>
      <c r="IVY10" s="222"/>
      <c r="IVZ10" s="222"/>
      <c r="IWA10" s="222"/>
      <c r="IWB10" s="222"/>
      <c r="IWC10" s="222"/>
      <c r="IWD10" s="222"/>
      <c r="IWE10" s="222"/>
      <c r="IWF10" s="222"/>
      <c r="IWG10" s="222"/>
      <c r="IWH10" s="222"/>
      <c r="IWI10" s="222"/>
      <c r="IWJ10" s="222"/>
      <c r="IWK10" s="222"/>
      <c r="IWL10" s="222"/>
      <c r="IWM10" s="222"/>
      <c r="IWN10" s="222"/>
      <c r="IWO10" s="222"/>
      <c r="IWP10" s="222"/>
      <c r="IWQ10" s="222"/>
      <c r="IWR10" s="222"/>
      <c r="IWS10" s="222"/>
      <c r="IWT10" s="222"/>
      <c r="IWU10" s="222"/>
      <c r="IWV10" s="222"/>
      <c r="IWW10" s="222"/>
      <c r="IWX10" s="222"/>
      <c r="IWY10" s="222"/>
      <c r="IWZ10" s="222"/>
      <c r="IXA10" s="222"/>
      <c r="IXB10" s="222"/>
      <c r="IXC10" s="222"/>
      <c r="IXD10" s="222"/>
      <c r="IXE10" s="222"/>
      <c r="IXF10" s="222"/>
      <c r="IXG10" s="222"/>
      <c r="IXH10" s="222"/>
      <c r="IXI10" s="222"/>
      <c r="IXJ10" s="222"/>
      <c r="IXK10" s="222"/>
      <c r="IXL10" s="222"/>
      <c r="IXM10" s="222"/>
      <c r="IXN10" s="222"/>
      <c r="IXO10" s="222"/>
      <c r="IXP10" s="222"/>
      <c r="IXQ10" s="222"/>
      <c r="IXR10" s="222"/>
      <c r="IXS10" s="222"/>
      <c r="IXT10" s="222"/>
      <c r="IXU10" s="222"/>
      <c r="IXV10" s="222"/>
      <c r="IXW10" s="222"/>
      <c r="IXX10" s="222"/>
      <c r="IXY10" s="222"/>
      <c r="IXZ10" s="222"/>
      <c r="IYA10" s="222"/>
      <c r="IYB10" s="222"/>
      <c r="IYC10" s="222"/>
      <c r="IYD10" s="222"/>
      <c r="IYE10" s="222"/>
      <c r="IYF10" s="222"/>
      <c r="IYG10" s="222"/>
      <c r="IYH10" s="222"/>
      <c r="IYI10" s="222"/>
      <c r="IYJ10" s="222"/>
      <c r="IYK10" s="222"/>
      <c r="IYL10" s="222"/>
      <c r="IYM10" s="222"/>
      <c r="IYN10" s="222"/>
      <c r="IYO10" s="222"/>
      <c r="IYP10" s="222"/>
      <c r="IYQ10" s="222"/>
      <c r="IYR10" s="222"/>
      <c r="IYS10" s="222"/>
      <c r="IYT10" s="222"/>
      <c r="IYU10" s="222"/>
      <c r="IYV10" s="222"/>
      <c r="IYW10" s="222"/>
      <c r="IYX10" s="222"/>
      <c r="IYY10" s="222"/>
      <c r="IYZ10" s="222"/>
      <c r="IZA10" s="222"/>
      <c r="IZB10" s="222"/>
      <c r="IZC10" s="222"/>
      <c r="IZD10" s="222"/>
      <c r="IZE10" s="222"/>
      <c r="IZF10" s="222"/>
      <c r="IZG10" s="222"/>
      <c r="IZH10" s="222"/>
      <c r="IZI10" s="222"/>
      <c r="IZJ10" s="222"/>
      <c r="IZK10" s="222"/>
      <c r="IZL10" s="222"/>
      <c r="IZM10" s="222"/>
      <c r="IZN10" s="222"/>
      <c r="IZO10" s="222"/>
      <c r="IZP10" s="222"/>
      <c r="IZQ10" s="222"/>
      <c r="IZR10" s="222"/>
      <c r="IZS10" s="222"/>
      <c r="IZT10" s="222"/>
      <c r="IZU10" s="222"/>
      <c r="IZV10" s="222"/>
      <c r="IZW10" s="222"/>
      <c r="IZX10" s="222"/>
      <c r="IZY10" s="222"/>
      <c r="IZZ10" s="222"/>
      <c r="JAA10" s="222"/>
      <c r="JAB10" s="222"/>
      <c r="JAC10" s="222"/>
      <c r="JAD10" s="222"/>
      <c r="JAE10" s="222"/>
      <c r="JAF10" s="222"/>
      <c r="JAG10" s="222"/>
      <c r="JAH10" s="222"/>
      <c r="JAI10" s="222"/>
      <c r="JAJ10" s="222"/>
      <c r="JAK10" s="222"/>
      <c r="JAL10" s="222"/>
      <c r="JAM10" s="222"/>
      <c r="JAN10" s="222"/>
      <c r="JAO10" s="222"/>
      <c r="JAP10" s="222"/>
      <c r="JAQ10" s="222"/>
      <c r="JAR10" s="222"/>
      <c r="JAS10" s="222"/>
      <c r="JAT10" s="222"/>
      <c r="JAU10" s="222"/>
      <c r="JAV10" s="222"/>
      <c r="JAW10" s="222"/>
      <c r="JAX10" s="222"/>
      <c r="JAY10" s="222"/>
      <c r="JAZ10" s="222"/>
      <c r="JBA10" s="222"/>
      <c r="JBB10" s="222"/>
      <c r="JBC10" s="222"/>
      <c r="JBD10" s="222"/>
      <c r="JBE10" s="222"/>
      <c r="JBF10" s="222"/>
      <c r="JBG10" s="222"/>
      <c r="JBH10" s="222"/>
      <c r="JBI10" s="222"/>
      <c r="JBJ10" s="222"/>
      <c r="JBK10" s="222"/>
      <c r="JBL10" s="222"/>
      <c r="JBM10" s="222"/>
      <c r="JBN10" s="222"/>
      <c r="JBO10" s="222"/>
      <c r="JBP10" s="222"/>
      <c r="JBQ10" s="222"/>
      <c r="JBR10" s="222"/>
      <c r="JBS10" s="222"/>
      <c r="JBT10" s="222"/>
      <c r="JBU10" s="222"/>
      <c r="JBV10" s="222"/>
      <c r="JBW10" s="222"/>
      <c r="JBX10" s="222"/>
      <c r="JBY10" s="222"/>
      <c r="JBZ10" s="222"/>
      <c r="JCA10" s="222"/>
      <c r="JCB10" s="222"/>
      <c r="JCC10" s="222"/>
      <c r="JCD10" s="222"/>
      <c r="JCE10" s="222"/>
      <c r="JCF10" s="222"/>
      <c r="JCG10" s="222"/>
      <c r="JCH10" s="222"/>
      <c r="JCI10" s="222"/>
      <c r="JCJ10" s="222"/>
      <c r="JCK10" s="222"/>
      <c r="JCL10" s="222"/>
      <c r="JCM10" s="222"/>
      <c r="JCN10" s="222"/>
      <c r="JCO10" s="222"/>
      <c r="JCP10" s="222"/>
      <c r="JCQ10" s="222"/>
      <c r="JCR10" s="222"/>
      <c r="JCS10" s="222"/>
      <c r="JCT10" s="222"/>
      <c r="JCU10" s="222"/>
      <c r="JCV10" s="222"/>
      <c r="JCW10" s="222"/>
      <c r="JCX10" s="222"/>
      <c r="JCY10" s="222"/>
      <c r="JCZ10" s="222"/>
      <c r="JDA10" s="222"/>
      <c r="JDB10" s="222"/>
      <c r="JDC10" s="222"/>
      <c r="JDD10" s="222"/>
      <c r="JDE10" s="222"/>
      <c r="JDF10" s="222"/>
      <c r="JDG10" s="222"/>
      <c r="JDH10" s="222"/>
      <c r="JDI10" s="222"/>
      <c r="JDJ10" s="222"/>
      <c r="JDK10" s="222"/>
      <c r="JDL10" s="222"/>
      <c r="JDM10" s="222"/>
      <c r="JDN10" s="222"/>
      <c r="JDO10" s="222"/>
      <c r="JDP10" s="222"/>
      <c r="JDQ10" s="222"/>
      <c r="JDR10" s="222"/>
      <c r="JDS10" s="222"/>
      <c r="JDT10" s="222"/>
      <c r="JDU10" s="222"/>
      <c r="JDV10" s="222"/>
      <c r="JDW10" s="222"/>
      <c r="JDX10" s="222"/>
      <c r="JDY10" s="222"/>
      <c r="JDZ10" s="222"/>
      <c r="JEA10" s="222"/>
      <c r="JEB10" s="222"/>
      <c r="JEC10" s="222"/>
      <c r="JED10" s="222"/>
      <c r="JEE10" s="222"/>
      <c r="JEF10" s="222"/>
      <c r="JEG10" s="222"/>
      <c r="JEH10" s="222"/>
      <c r="JEI10" s="222"/>
      <c r="JEJ10" s="222"/>
      <c r="JEK10" s="222"/>
      <c r="JEL10" s="222"/>
      <c r="JEM10" s="222"/>
      <c r="JEN10" s="222"/>
      <c r="JEO10" s="222"/>
      <c r="JEP10" s="222"/>
      <c r="JEQ10" s="222"/>
      <c r="JER10" s="222"/>
      <c r="JES10" s="222"/>
      <c r="JET10" s="222"/>
      <c r="JEU10" s="222"/>
      <c r="JEV10" s="222"/>
      <c r="JEW10" s="222"/>
      <c r="JEX10" s="222"/>
      <c r="JEY10" s="222"/>
      <c r="JEZ10" s="222"/>
      <c r="JFA10" s="222"/>
      <c r="JFB10" s="222"/>
      <c r="JFC10" s="222"/>
      <c r="JFD10" s="222"/>
      <c r="JFE10" s="222"/>
      <c r="JFF10" s="222"/>
      <c r="JFG10" s="222"/>
      <c r="JFH10" s="222"/>
      <c r="JFI10" s="222"/>
      <c r="JFJ10" s="222"/>
      <c r="JFK10" s="222"/>
      <c r="JFL10" s="222"/>
      <c r="JFM10" s="222"/>
      <c r="JFN10" s="222"/>
      <c r="JFO10" s="222"/>
      <c r="JFP10" s="222"/>
      <c r="JFQ10" s="222"/>
      <c r="JFR10" s="222"/>
      <c r="JFS10" s="222"/>
      <c r="JFT10" s="222"/>
      <c r="JFU10" s="222"/>
      <c r="JFV10" s="222"/>
      <c r="JFW10" s="222"/>
      <c r="JFX10" s="222"/>
      <c r="JFY10" s="222"/>
      <c r="JFZ10" s="222"/>
      <c r="JGA10" s="222"/>
      <c r="JGB10" s="222"/>
      <c r="JGC10" s="222"/>
      <c r="JGD10" s="222"/>
      <c r="JGE10" s="222"/>
      <c r="JGF10" s="222"/>
      <c r="JGG10" s="222"/>
      <c r="JGH10" s="222"/>
      <c r="JGI10" s="222"/>
      <c r="JGJ10" s="222"/>
      <c r="JGK10" s="222"/>
      <c r="JGL10" s="222"/>
      <c r="JGM10" s="222"/>
      <c r="JGN10" s="222"/>
      <c r="JGO10" s="222"/>
      <c r="JGP10" s="222"/>
      <c r="JGQ10" s="222"/>
      <c r="JGR10" s="222"/>
      <c r="JGS10" s="222"/>
      <c r="JGT10" s="222"/>
      <c r="JGU10" s="222"/>
      <c r="JGV10" s="222"/>
      <c r="JGW10" s="222"/>
      <c r="JGX10" s="222"/>
      <c r="JGY10" s="222"/>
      <c r="JGZ10" s="222"/>
      <c r="JHA10" s="222"/>
      <c r="JHB10" s="222"/>
      <c r="JHC10" s="222"/>
      <c r="JHD10" s="222"/>
      <c r="JHE10" s="222"/>
      <c r="JHF10" s="222"/>
      <c r="JHG10" s="222"/>
      <c r="JHH10" s="222"/>
      <c r="JHI10" s="222"/>
      <c r="JHJ10" s="222"/>
      <c r="JHK10" s="222"/>
      <c r="JHL10" s="222"/>
      <c r="JHM10" s="222"/>
      <c r="JHN10" s="222"/>
      <c r="JHO10" s="222"/>
      <c r="JHP10" s="222"/>
      <c r="JHQ10" s="222"/>
      <c r="JHR10" s="222"/>
      <c r="JHS10" s="222"/>
      <c r="JHT10" s="222"/>
      <c r="JHU10" s="222"/>
      <c r="JHV10" s="222"/>
      <c r="JHW10" s="222"/>
      <c r="JHX10" s="222"/>
      <c r="JHY10" s="222"/>
      <c r="JHZ10" s="222"/>
      <c r="JIA10" s="222"/>
      <c r="JIB10" s="222"/>
      <c r="JIC10" s="222"/>
      <c r="JID10" s="222"/>
      <c r="JIE10" s="222"/>
      <c r="JIF10" s="222"/>
      <c r="JIG10" s="222"/>
      <c r="JIH10" s="222"/>
      <c r="JII10" s="222"/>
      <c r="JIJ10" s="222"/>
      <c r="JIK10" s="222"/>
      <c r="JIL10" s="222"/>
      <c r="JIM10" s="222"/>
      <c r="JIN10" s="222"/>
      <c r="JIO10" s="222"/>
      <c r="JIP10" s="222"/>
      <c r="JIQ10" s="222"/>
      <c r="JIR10" s="222"/>
      <c r="JIS10" s="222"/>
      <c r="JIT10" s="222"/>
      <c r="JIU10" s="222"/>
      <c r="JIV10" s="222"/>
      <c r="JIW10" s="222"/>
      <c r="JIX10" s="222"/>
      <c r="JIY10" s="222"/>
      <c r="JIZ10" s="222"/>
      <c r="JJA10" s="222"/>
      <c r="JJB10" s="222"/>
      <c r="JJC10" s="222"/>
      <c r="JJD10" s="222"/>
      <c r="JJE10" s="222"/>
      <c r="JJF10" s="222"/>
      <c r="JJG10" s="222"/>
      <c r="JJH10" s="222"/>
      <c r="JJI10" s="222"/>
      <c r="JJJ10" s="222"/>
      <c r="JJK10" s="222"/>
      <c r="JJL10" s="222"/>
      <c r="JJM10" s="222"/>
      <c r="JJN10" s="222"/>
      <c r="JJO10" s="222"/>
      <c r="JJP10" s="222"/>
      <c r="JJQ10" s="222"/>
      <c r="JJR10" s="222"/>
      <c r="JJS10" s="222"/>
      <c r="JJT10" s="222"/>
      <c r="JJU10" s="222"/>
      <c r="JJV10" s="222"/>
      <c r="JJW10" s="222"/>
      <c r="JJX10" s="222"/>
      <c r="JJY10" s="222"/>
      <c r="JJZ10" s="222"/>
      <c r="JKA10" s="222"/>
      <c r="JKB10" s="222"/>
      <c r="JKC10" s="222"/>
      <c r="JKD10" s="222"/>
      <c r="JKE10" s="222"/>
      <c r="JKF10" s="222"/>
      <c r="JKG10" s="222"/>
      <c r="JKH10" s="222"/>
      <c r="JKI10" s="222"/>
      <c r="JKJ10" s="222"/>
      <c r="JKK10" s="222"/>
      <c r="JKL10" s="222"/>
      <c r="JKM10" s="222"/>
      <c r="JKN10" s="222"/>
      <c r="JKO10" s="222"/>
      <c r="JKP10" s="222"/>
      <c r="JKQ10" s="222"/>
      <c r="JKR10" s="222"/>
      <c r="JKS10" s="222"/>
      <c r="JKT10" s="222"/>
      <c r="JKU10" s="222"/>
      <c r="JKV10" s="222"/>
      <c r="JKW10" s="222"/>
      <c r="JKX10" s="222"/>
      <c r="JKY10" s="222"/>
      <c r="JKZ10" s="222"/>
      <c r="JLA10" s="222"/>
      <c r="JLB10" s="222"/>
      <c r="JLC10" s="222"/>
      <c r="JLD10" s="222"/>
      <c r="JLE10" s="222"/>
      <c r="JLF10" s="222"/>
      <c r="JLG10" s="222"/>
      <c r="JLH10" s="222"/>
      <c r="JLI10" s="222"/>
      <c r="JLJ10" s="222"/>
      <c r="JLK10" s="222"/>
      <c r="JLL10" s="222"/>
      <c r="JLM10" s="222"/>
      <c r="JLN10" s="222"/>
      <c r="JLO10" s="222"/>
      <c r="JLP10" s="222"/>
      <c r="JLQ10" s="222"/>
      <c r="JLR10" s="222"/>
      <c r="JLS10" s="222"/>
      <c r="JLT10" s="222"/>
      <c r="JLU10" s="222"/>
      <c r="JLV10" s="222"/>
      <c r="JLW10" s="222"/>
      <c r="JLX10" s="222"/>
      <c r="JLY10" s="222"/>
      <c r="JLZ10" s="222"/>
      <c r="JMA10" s="222"/>
      <c r="JMB10" s="222"/>
      <c r="JMC10" s="222"/>
      <c r="JMD10" s="222"/>
      <c r="JME10" s="222"/>
      <c r="JMF10" s="222"/>
      <c r="JMG10" s="222"/>
      <c r="JMH10" s="222"/>
      <c r="JMI10" s="222"/>
      <c r="JMJ10" s="222"/>
      <c r="JMK10" s="222"/>
      <c r="JML10" s="222"/>
      <c r="JMM10" s="222"/>
      <c r="JMN10" s="222"/>
      <c r="JMO10" s="222"/>
      <c r="JMP10" s="222"/>
      <c r="JMQ10" s="222"/>
      <c r="JMR10" s="222"/>
      <c r="JMS10" s="222"/>
      <c r="JMT10" s="222"/>
      <c r="JMU10" s="222"/>
      <c r="JMV10" s="222"/>
      <c r="JMW10" s="222"/>
      <c r="JMX10" s="222"/>
      <c r="JMY10" s="222"/>
      <c r="JMZ10" s="222"/>
      <c r="JNA10" s="222"/>
      <c r="JNB10" s="222"/>
      <c r="JNC10" s="222"/>
      <c r="JND10" s="222"/>
      <c r="JNE10" s="222"/>
      <c r="JNF10" s="222"/>
      <c r="JNG10" s="222"/>
      <c r="JNH10" s="222"/>
      <c r="JNI10" s="222"/>
      <c r="JNJ10" s="222"/>
      <c r="JNK10" s="222"/>
      <c r="JNL10" s="222"/>
      <c r="JNM10" s="222"/>
      <c r="JNN10" s="222"/>
      <c r="JNO10" s="222"/>
      <c r="JNP10" s="222"/>
      <c r="JNQ10" s="222"/>
      <c r="JNR10" s="222"/>
      <c r="JNS10" s="222"/>
      <c r="JNT10" s="222"/>
      <c r="JNU10" s="222"/>
      <c r="JNV10" s="222"/>
      <c r="JNW10" s="222"/>
      <c r="JNX10" s="222"/>
      <c r="JNY10" s="222"/>
      <c r="JNZ10" s="222"/>
      <c r="JOA10" s="222"/>
      <c r="JOB10" s="222"/>
      <c r="JOC10" s="222"/>
      <c r="JOD10" s="222"/>
      <c r="JOE10" s="222"/>
      <c r="JOF10" s="222"/>
      <c r="JOG10" s="222"/>
      <c r="JOH10" s="222"/>
      <c r="JOI10" s="222"/>
      <c r="JOJ10" s="222"/>
      <c r="JOK10" s="222"/>
      <c r="JOL10" s="222"/>
      <c r="JOM10" s="222"/>
      <c r="JON10" s="222"/>
      <c r="JOO10" s="222"/>
      <c r="JOP10" s="222"/>
      <c r="JOQ10" s="222"/>
      <c r="JOR10" s="222"/>
      <c r="JOS10" s="222"/>
      <c r="JOT10" s="222"/>
      <c r="JOU10" s="222"/>
      <c r="JOV10" s="222"/>
      <c r="JOW10" s="222"/>
      <c r="JOX10" s="222"/>
      <c r="JOY10" s="222"/>
      <c r="JOZ10" s="222"/>
      <c r="JPA10" s="222"/>
      <c r="JPB10" s="222"/>
      <c r="JPC10" s="222"/>
      <c r="JPD10" s="222"/>
      <c r="JPE10" s="222"/>
      <c r="JPF10" s="222"/>
      <c r="JPG10" s="222"/>
      <c r="JPH10" s="222"/>
      <c r="JPI10" s="222"/>
      <c r="JPJ10" s="222"/>
      <c r="JPK10" s="222"/>
      <c r="JPL10" s="222"/>
      <c r="JPM10" s="222"/>
      <c r="JPN10" s="222"/>
      <c r="JPO10" s="222"/>
      <c r="JPP10" s="222"/>
      <c r="JPQ10" s="222"/>
      <c r="JPR10" s="222"/>
      <c r="JPS10" s="222"/>
      <c r="JPT10" s="222"/>
      <c r="JPU10" s="222"/>
      <c r="JPV10" s="222"/>
      <c r="JPW10" s="222"/>
      <c r="JPX10" s="222"/>
      <c r="JPY10" s="222"/>
      <c r="JPZ10" s="222"/>
      <c r="JQA10" s="222"/>
      <c r="JQB10" s="222"/>
      <c r="JQC10" s="222"/>
      <c r="JQD10" s="222"/>
      <c r="JQE10" s="222"/>
      <c r="JQF10" s="222"/>
      <c r="JQG10" s="222"/>
      <c r="JQH10" s="222"/>
      <c r="JQI10" s="222"/>
      <c r="JQJ10" s="222"/>
      <c r="JQK10" s="222"/>
      <c r="JQL10" s="222"/>
      <c r="JQM10" s="222"/>
      <c r="JQN10" s="222"/>
      <c r="JQO10" s="222"/>
      <c r="JQP10" s="222"/>
      <c r="JQQ10" s="222"/>
      <c r="JQR10" s="222"/>
      <c r="JQS10" s="222"/>
      <c r="JQT10" s="222"/>
      <c r="JQU10" s="222"/>
      <c r="JQV10" s="222"/>
      <c r="JQW10" s="222"/>
      <c r="JQX10" s="222"/>
      <c r="JQY10" s="222"/>
      <c r="JQZ10" s="222"/>
      <c r="JRA10" s="222"/>
      <c r="JRB10" s="222"/>
      <c r="JRC10" s="222"/>
      <c r="JRD10" s="222"/>
      <c r="JRE10" s="222"/>
      <c r="JRF10" s="222"/>
      <c r="JRG10" s="222"/>
      <c r="JRH10" s="222"/>
      <c r="JRI10" s="222"/>
      <c r="JRJ10" s="222"/>
      <c r="JRK10" s="222"/>
      <c r="JRL10" s="222"/>
      <c r="JRM10" s="222"/>
      <c r="JRN10" s="222"/>
      <c r="JRO10" s="222"/>
      <c r="JRP10" s="222"/>
      <c r="JRQ10" s="222"/>
      <c r="JRR10" s="222"/>
      <c r="JRS10" s="222"/>
      <c r="JRT10" s="222"/>
      <c r="JRU10" s="222"/>
      <c r="JRV10" s="222"/>
      <c r="JRW10" s="222"/>
      <c r="JRX10" s="222"/>
      <c r="JRY10" s="222"/>
      <c r="JRZ10" s="222"/>
      <c r="JSA10" s="222"/>
      <c r="JSB10" s="222"/>
      <c r="JSC10" s="222"/>
      <c r="JSD10" s="222"/>
      <c r="JSE10" s="222"/>
      <c r="JSF10" s="222"/>
      <c r="JSG10" s="222"/>
      <c r="JSH10" s="222"/>
      <c r="JSI10" s="222"/>
      <c r="JSJ10" s="222"/>
      <c r="JSK10" s="222"/>
      <c r="JSL10" s="222"/>
      <c r="JSM10" s="222"/>
      <c r="JSN10" s="222"/>
      <c r="JSO10" s="222"/>
      <c r="JSP10" s="222"/>
      <c r="JSQ10" s="222"/>
      <c r="JSR10" s="222"/>
      <c r="JSS10" s="222"/>
      <c r="JST10" s="222"/>
      <c r="JSU10" s="222"/>
      <c r="JSV10" s="222"/>
      <c r="JSW10" s="222"/>
      <c r="JSX10" s="222"/>
      <c r="JSY10" s="222"/>
      <c r="JSZ10" s="222"/>
      <c r="JTA10" s="222"/>
      <c r="JTB10" s="222"/>
      <c r="JTC10" s="222"/>
      <c r="JTD10" s="222"/>
      <c r="JTE10" s="222"/>
      <c r="JTF10" s="222"/>
      <c r="JTG10" s="222"/>
      <c r="JTH10" s="222"/>
      <c r="JTI10" s="222"/>
      <c r="JTJ10" s="222"/>
      <c r="JTK10" s="222"/>
      <c r="JTL10" s="222"/>
      <c r="JTM10" s="222"/>
      <c r="JTN10" s="222"/>
      <c r="JTO10" s="222"/>
      <c r="JTP10" s="222"/>
      <c r="JTQ10" s="222"/>
      <c r="JTR10" s="222"/>
      <c r="JTS10" s="222"/>
      <c r="JTT10" s="222"/>
      <c r="JTU10" s="222"/>
      <c r="JTV10" s="222"/>
      <c r="JTW10" s="222"/>
      <c r="JTX10" s="222"/>
      <c r="JTY10" s="222"/>
      <c r="JTZ10" s="222"/>
      <c r="JUA10" s="222"/>
      <c r="JUB10" s="222"/>
      <c r="JUC10" s="222"/>
      <c r="JUD10" s="222"/>
      <c r="JUE10" s="222"/>
      <c r="JUF10" s="222"/>
      <c r="JUG10" s="222"/>
      <c r="JUH10" s="222"/>
      <c r="JUI10" s="222"/>
      <c r="JUJ10" s="222"/>
      <c r="JUK10" s="222"/>
      <c r="JUL10" s="222"/>
      <c r="JUM10" s="222"/>
      <c r="JUN10" s="222"/>
      <c r="JUO10" s="222"/>
      <c r="JUP10" s="222"/>
      <c r="JUQ10" s="222"/>
      <c r="JUR10" s="222"/>
      <c r="JUS10" s="222"/>
      <c r="JUT10" s="222"/>
      <c r="JUU10" s="222"/>
      <c r="JUV10" s="222"/>
      <c r="JUW10" s="222"/>
      <c r="JUX10" s="222"/>
      <c r="JUY10" s="222"/>
      <c r="JUZ10" s="222"/>
      <c r="JVA10" s="222"/>
      <c r="JVB10" s="222"/>
      <c r="JVC10" s="222"/>
      <c r="JVD10" s="222"/>
      <c r="JVE10" s="222"/>
      <c r="JVF10" s="222"/>
      <c r="JVG10" s="222"/>
      <c r="JVH10" s="222"/>
      <c r="JVI10" s="222"/>
      <c r="JVJ10" s="222"/>
      <c r="JVK10" s="222"/>
      <c r="JVL10" s="222"/>
      <c r="JVM10" s="222"/>
      <c r="JVN10" s="222"/>
      <c r="JVO10" s="222"/>
      <c r="JVP10" s="222"/>
      <c r="JVQ10" s="222"/>
      <c r="JVR10" s="222"/>
      <c r="JVS10" s="222"/>
      <c r="JVT10" s="222"/>
      <c r="JVU10" s="222"/>
      <c r="JVV10" s="222"/>
      <c r="JVW10" s="222"/>
      <c r="JVX10" s="222"/>
      <c r="JVY10" s="222"/>
      <c r="JVZ10" s="222"/>
      <c r="JWA10" s="222"/>
      <c r="JWB10" s="222"/>
      <c r="JWC10" s="222"/>
      <c r="JWD10" s="222"/>
      <c r="JWE10" s="222"/>
      <c r="JWF10" s="222"/>
      <c r="JWG10" s="222"/>
      <c r="JWH10" s="222"/>
      <c r="JWI10" s="222"/>
      <c r="JWJ10" s="222"/>
      <c r="JWK10" s="222"/>
      <c r="JWL10" s="222"/>
      <c r="JWM10" s="222"/>
      <c r="JWN10" s="222"/>
      <c r="JWO10" s="222"/>
      <c r="JWP10" s="222"/>
      <c r="JWQ10" s="222"/>
      <c r="JWR10" s="222"/>
      <c r="JWS10" s="222"/>
      <c r="JWT10" s="222"/>
      <c r="JWU10" s="222"/>
      <c r="JWV10" s="222"/>
      <c r="JWW10" s="222"/>
      <c r="JWX10" s="222"/>
      <c r="JWY10" s="222"/>
      <c r="JWZ10" s="222"/>
      <c r="JXA10" s="222"/>
      <c r="JXB10" s="222"/>
      <c r="JXC10" s="222"/>
      <c r="JXD10" s="222"/>
      <c r="JXE10" s="222"/>
      <c r="JXF10" s="222"/>
      <c r="JXG10" s="222"/>
      <c r="JXH10" s="222"/>
      <c r="JXI10" s="222"/>
      <c r="JXJ10" s="222"/>
      <c r="JXK10" s="222"/>
      <c r="JXL10" s="222"/>
      <c r="JXM10" s="222"/>
      <c r="JXN10" s="222"/>
      <c r="JXO10" s="222"/>
      <c r="JXP10" s="222"/>
      <c r="JXQ10" s="222"/>
      <c r="JXR10" s="222"/>
      <c r="JXS10" s="222"/>
      <c r="JXT10" s="222"/>
      <c r="JXU10" s="222"/>
      <c r="JXV10" s="222"/>
      <c r="JXW10" s="222"/>
      <c r="JXX10" s="222"/>
      <c r="JXY10" s="222"/>
      <c r="JXZ10" s="222"/>
      <c r="JYA10" s="222"/>
      <c r="JYB10" s="222"/>
      <c r="JYC10" s="222"/>
      <c r="JYD10" s="222"/>
      <c r="JYE10" s="222"/>
      <c r="JYF10" s="222"/>
      <c r="JYG10" s="222"/>
      <c r="JYH10" s="222"/>
      <c r="JYI10" s="222"/>
      <c r="JYJ10" s="222"/>
      <c r="JYK10" s="222"/>
      <c r="JYL10" s="222"/>
      <c r="JYM10" s="222"/>
      <c r="JYN10" s="222"/>
      <c r="JYO10" s="222"/>
      <c r="JYP10" s="222"/>
      <c r="JYQ10" s="222"/>
      <c r="JYR10" s="222"/>
      <c r="JYS10" s="222"/>
      <c r="JYT10" s="222"/>
      <c r="JYU10" s="222"/>
      <c r="JYV10" s="222"/>
      <c r="JYW10" s="222"/>
      <c r="JYX10" s="222"/>
      <c r="JYY10" s="222"/>
      <c r="JYZ10" s="222"/>
      <c r="JZA10" s="222"/>
      <c r="JZB10" s="222"/>
      <c r="JZC10" s="222"/>
      <c r="JZD10" s="222"/>
      <c r="JZE10" s="222"/>
      <c r="JZF10" s="222"/>
      <c r="JZG10" s="222"/>
      <c r="JZH10" s="222"/>
      <c r="JZI10" s="222"/>
      <c r="JZJ10" s="222"/>
      <c r="JZK10" s="222"/>
      <c r="JZL10" s="222"/>
      <c r="JZM10" s="222"/>
      <c r="JZN10" s="222"/>
      <c r="JZO10" s="222"/>
      <c r="JZP10" s="222"/>
      <c r="JZQ10" s="222"/>
      <c r="JZR10" s="222"/>
      <c r="JZS10" s="222"/>
      <c r="JZT10" s="222"/>
      <c r="JZU10" s="222"/>
      <c r="JZV10" s="222"/>
      <c r="JZW10" s="222"/>
      <c r="JZX10" s="222"/>
      <c r="JZY10" s="222"/>
      <c r="JZZ10" s="222"/>
      <c r="KAA10" s="222"/>
      <c r="KAB10" s="222"/>
      <c r="KAC10" s="222"/>
      <c r="KAD10" s="222"/>
      <c r="KAE10" s="222"/>
      <c r="KAF10" s="222"/>
      <c r="KAG10" s="222"/>
      <c r="KAH10" s="222"/>
      <c r="KAI10" s="222"/>
      <c r="KAJ10" s="222"/>
      <c r="KAK10" s="222"/>
      <c r="KAL10" s="222"/>
      <c r="KAM10" s="222"/>
      <c r="KAN10" s="222"/>
      <c r="KAO10" s="222"/>
      <c r="KAP10" s="222"/>
      <c r="KAQ10" s="222"/>
      <c r="KAR10" s="222"/>
      <c r="KAS10" s="222"/>
      <c r="KAT10" s="222"/>
      <c r="KAU10" s="222"/>
      <c r="KAV10" s="222"/>
      <c r="KAW10" s="222"/>
      <c r="KAX10" s="222"/>
      <c r="KAY10" s="222"/>
      <c r="KAZ10" s="222"/>
      <c r="KBA10" s="222"/>
      <c r="KBB10" s="222"/>
      <c r="KBC10" s="222"/>
      <c r="KBD10" s="222"/>
      <c r="KBE10" s="222"/>
      <c r="KBF10" s="222"/>
      <c r="KBG10" s="222"/>
      <c r="KBH10" s="222"/>
      <c r="KBI10" s="222"/>
      <c r="KBJ10" s="222"/>
      <c r="KBK10" s="222"/>
      <c r="KBL10" s="222"/>
      <c r="KBM10" s="222"/>
      <c r="KBN10" s="222"/>
      <c r="KBO10" s="222"/>
      <c r="KBP10" s="222"/>
      <c r="KBQ10" s="222"/>
      <c r="KBR10" s="222"/>
      <c r="KBS10" s="222"/>
      <c r="KBT10" s="222"/>
      <c r="KBU10" s="222"/>
      <c r="KBV10" s="222"/>
      <c r="KBW10" s="222"/>
      <c r="KBX10" s="222"/>
      <c r="KBY10" s="222"/>
      <c r="KBZ10" s="222"/>
      <c r="KCA10" s="222"/>
      <c r="KCB10" s="222"/>
      <c r="KCC10" s="222"/>
      <c r="KCD10" s="222"/>
      <c r="KCE10" s="222"/>
      <c r="KCF10" s="222"/>
      <c r="KCG10" s="222"/>
      <c r="KCH10" s="222"/>
      <c r="KCI10" s="222"/>
      <c r="KCJ10" s="222"/>
      <c r="KCK10" s="222"/>
      <c r="KCL10" s="222"/>
      <c r="KCM10" s="222"/>
      <c r="KCN10" s="222"/>
      <c r="KCO10" s="222"/>
      <c r="KCP10" s="222"/>
      <c r="KCQ10" s="222"/>
      <c r="KCR10" s="222"/>
      <c r="KCS10" s="222"/>
      <c r="KCT10" s="222"/>
      <c r="KCU10" s="222"/>
      <c r="KCV10" s="222"/>
      <c r="KCW10" s="222"/>
      <c r="KCX10" s="222"/>
      <c r="KCY10" s="222"/>
      <c r="KCZ10" s="222"/>
      <c r="KDA10" s="222"/>
      <c r="KDB10" s="222"/>
      <c r="KDC10" s="222"/>
      <c r="KDD10" s="222"/>
      <c r="KDE10" s="222"/>
      <c r="KDF10" s="222"/>
      <c r="KDG10" s="222"/>
      <c r="KDH10" s="222"/>
      <c r="KDI10" s="222"/>
      <c r="KDJ10" s="222"/>
      <c r="KDK10" s="222"/>
      <c r="KDL10" s="222"/>
      <c r="KDM10" s="222"/>
      <c r="KDN10" s="222"/>
      <c r="KDO10" s="222"/>
      <c r="KDP10" s="222"/>
      <c r="KDQ10" s="222"/>
      <c r="KDR10" s="222"/>
      <c r="KDS10" s="222"/>
      <c r="KDT10" s="222"/>
      <c r="KDU10" s="222"/>
      <c r="KDV10" s="222"/>
      <c r="KDW10" s="222"/>
      <c r="KDX10" s="222"/>
      <c r="KDY10" s="222"/>
      <c r="KDZ10" s="222"/>
      <c r="KEA10" s="222"/>
      <c r="KEB10" s="222"/>
      <c r="KEC10" s="222"/>
      <c r="KED10" s="222"/>
      <c r="KEE10" s="222"/>
      <c r="KEF10" s="222"/>
      <c r="KEG10" s="222"/>
      <c r="KEH10" s="222"/>
      <c r="KEI10" s="222"/>
      <c r="KEJ10" s="222"/>
      <c r="KEK10" s="222"/>
      <c r="KEL10" s="222"/>
      <c r="KEM10" s="222"/>
      <c r="KEN10" s="222"/>
      <c r="KEO10" s="222"/>
      <c r="KEP10" s="222"/>
      <c r="KEQ10" s="222"/>
      <c r="KER10" s="222"/>
      <c r="KES10" s="222"/>
      <c r="KET10" s="222"/>
      <c r="KEU10" s="222"/>
      <c r="KEV10" s="222"/>
      <c r="KEW10" s="222"/>
      <c r="KEX10" s="222"/>
      <c r="KEY10" s="222"/>
      <c r="KEZ10" s="222"/>
      <c r="KFA10" s="222"/>
      <c r="KFB10" s="222"/>
      <c r="KFC10" s="222"/>
      <c r="KFD10" s="222"/>
      <c r="KFE10" s="222"/>
      <c r="KFF10" s="222"/>
      <c r="KFG10" s="222"/>
      <c r="KFH10" s="222"/>
      <c r="KFI10" s="222"/>
      <c r="KFJ10" s="222"/>
      <c r="KFK10" s="222"/>
      <c r="KFL10" s="222"/>
      <c r="KFM10" s="222"/>
      <c r="KFN10" s="222"/>
      <c r="KFO10" s="222"/>
      <c r="KFP10" s="222"/>
      <c r="KFQ10" s="222"/>
      <c r="KFR10" s="222"/>
      <c r="KFS10" s="222"/>
      <c r="KFT10" s="222"/>
      <c r="KFU10" s="222"/>
      <c r="KFV10" s="222"/>
      <c r="KFW10" s="222"/>
      <c r="KFX10" s="222"/>
      <c r="KFY10" s="222"/>
      <c r="KFZ10" s="222"/>
      <c r="KGA10" s="222"/>
      <c r="KGB10" s="222"/>
      <c r="KGC10" s="222"/>
      <c r="KGD10" s="222"/>
      <c r="KGE10" s="222"/>
      <c r="KGF10" s="222"/>
      <c r="KGG10" s="222"/>
      <c r="KGH10" s="222"/>
      <c r="KGI10" s="222"/>
      <c r="KGJ10" s="222"/>
      <c r="KGK10" s="222"/>
      <c r="KGL10" s="222"/>
      <c r="KGM10" s="222"/>
      <c r="KGN10" s="222"/>
      <c r="KGO10" s="222"/>
      <c r="KGP10" s="222"/>
      <c r="KGQ10" s="222"/>
      <c r="KGR10" s="222"/>
      <c r="KGS10" s="222"/>
      <c r="KGT10" s="222"/>
      <c r="KGU10" s="222"/>
      <c r="KGV10" s="222"/>
      <c r="KGW10" s="222"/>
      <c r="KGX10" s="222"/>
      <c r="KGY10" s="222"/>
      <c r="KGZ10" s="222"/>
      <c r="KHA10" s="222"/>
      <c r="KHB10" s="222"/>
      <c r="KHC10" s="222"/>
      <c r="KHD10" s="222"/>
      <c r="KHE10" s="222"/>
      <c r="KHF10" s="222"/>
      <c r="KHG10" s="222"/>
      <c r="KHH10" s="222"/>
      <c r="KHI10" s="222"/>
      <c r="KHJ10" s="222"/>
      <c r="KHK10" s="222"/>
      <c r="KHL10" s="222"/>
      <c r="KHM10" s="222"/>
      <c r="KHN10" s="222"/>
      <c r="KHO10" s="222"/>
      <c r="KHP10" s="222"/>
      <c r="KHQ10" s="222"/>
      <c r="KHR10" s="222"/>
      <c r="KHS10" s="222"/>
      <c r="KHT10" s="222"/>
      <c r="KHU10" s="222"/>
      <c r="KHV10" s="222"/>
      <c r="KHW10" s="222"/>
      <c r="KHX10" s="222"/>
      <c r="KHY10" s="222"/>
      <c r="KHZ10" s="222"/>
      <c r="KIA10" s="222"/>
      <c r="KIB10" s="222"/>
      <c r="KIC10" s="222"/>
      <c r="KID10" s="222"/>
      <c r="KIE10" s="222"/>
      <c r="KIF10" s="222"/>
      <c r="KIG10" s="222"/>
      <c r="KIH10" s="222"/>
      <c r="KII10" s="222"/>
      <c r="KIJ10" s="222"/>
      <c r="KIK10" s="222"/>
      <c r="KIL10" s="222"/>
      <c r="KIM10" s="222"/>
      <c r="KIN10" s="222"/>
      <c r="KIO10" s="222"/>
      <c r="KIP10" s="222"/>
      <c r="KIQ10" s="222"/>
      <c r="KIR10" s="222"/>
      <c r="KIS10" s="222"/>
      <c r="KIT10" s="222"/>
      <c r="KIU10" s="222"/>
      <c r="KIV10" s="222"/>
      <c r="KIW10" s="222"/>
      <c r="KIX10" s="222"/>
      <c r="KIY10" s="222"/>
      <c r="KIZ10" s="222"/>
      <c r="KJA10" s="222"/>
      <c r="KJB10" s="222"/>
      <c r="KJC10" s="222"/>
      <c r="KJD10" s="222"/>
      <c r="KJE10" s="222"/>
      <c r="KJF10" s="222"/>
      <c r="KJG10" s="222"/>
      <c r="KJH10" s="222"/>
      <c r="KJI10" s="222"/>
      <c r="KJJ10" s="222"/>
      <c r="KJK10" s="222"/>
      <c r="KJL10" s="222"/>
      <c r="KJM10" s="222"/>
      <c r="KJN10" s="222"/>
      <c r="KJO10" s="222"/>
      <c r="KJP10" s="222"/>
      <c r="KJQ10" s="222"/>
      <c r="KJR10" s="222"/>
      <c r="KJS10" s="222"/>
      <c r="KJT10" s="222"/>
      <c r="KJU10" s="222"/>
      <c r="KJV10" s="222"/>
      <c r="KJW10" s="222"/>
      <c r="KJX10" s="222"/>
      <c r="KJY10" s="222"/>
      <c r="KJZ10" s="222"/>
      <c r="KKA10" s="222"/>
      <c r="KKB10" s="222"/>
      <c r="KKC10" s="222"/>
      <c r="KKD10" s="222"/>
      <c r="KKE10" s="222"/>
      <c r="KKF10" s="222"/>
      <c r="KKG10" s="222"/>
      <c r="KKH10" s="222"/>
      <c r="KKI10" s="222"/>
      <c r="KKJ10" s="222"/>
      <c r="KKK10" s="222"/>
      <c r="KKL10" s="222"/>
      <c r="KKM10" s="222"/>
      <c r="KKN10" s="222"/>
      <c r="KKO10" s="222"/>
      <c r="KKP10" s="222"/>
      <c r="KKQ10" s="222"/>
      <c r="KKR10" s="222"/>
      <c r="KKS10" s="222"/>
      <c r="KKT10" s="222"/>
      <c r="KKU10" s="222"/>
      <c r="KKV10" s="222"/>
      <c r="KKW10" s="222"/>
      <c r="KKX10" s="222"/>
      <c r="KKY10" s="222"/>
      <c r="KKZ10" s="222"/>
      <c r="KLA10" s="222"/>
      <c r="KLB10" s="222"/>
      <c r="KLC10" s="222"/>
      <c r="KLD10" s="222"/>
      <c r="KLE10" s="222"/>
      <c r="KLF10" s="222"/>
      <c r="KLG10" s="222"/>
      <c r="KLH10" s="222"/>
      <c r="KLI10" s="222"/>
      <c r="KLJ10" s="222"/>
      <c r="KLK10" s="222"/>
      <c r="KLL10" s="222"/>
      <c r="KLM10" s="222"/>
      <c r="KLN10" s="222"/>
      <c r="KLO10" s="222"/>
      <c r="KLP10" s="222"/>
      <c r="KLQ10" s="222"/>
      <c r="KLR10" s="222"/>
      <c r="KLS10" s="222"/>
      <c r="KLT10" s="222"/>
      <c r="KLU10" s="222"/>
      <c r="KLV10" s="222"/>
      <c r="KLW10" s="222"/>
      <c r="KLX10" s="222"/>
      <c r="KLY10" s="222"/>
      <c r="KLZ10" s="222"/>
      <c r="KMA10" s="222"/>
      <c r="KMB10" s="222"/>
      <c r="KMC10" s="222"/>
      <c r="KMD10" s="222"/>
      <c r="KME10" s="222"/>
      <c r="KMF10" s="222"/>
      <c r="KMG10" s="222"/>
      <c r="KMH10" s="222"/>
      <c r="KMI10" s="222"/>
      <c r="KMJ10" s="222"/>
      <c r="KMK10" s="222"/>
      <c r="KML10" s="222"/>
      <c r="KMM10" s="222"/>
      <c r="KMN10" s="222"/>
      <c r="KMO10" s="222"/>
      <c r="KMP10" s="222"/>
      <c r="KMQ10" s="222"/>
      <c r="KMR10" s="222"/>
      <c r="KMS10" s="222"/>
      <c r="KMT10" s="222"/>
      <c r="KMU10" s="222"/>
      <c r="KMV10" s="222"/>
      <c r="KMW10" s="222"/>
      <c r="KMX10" s="222"/>
      <c r="KMY10" s="222"/>
      <c r="KMZ10" s="222"/>
      <c r="KNA10" s="222"/>
      <c r="KNB10" s="222"/>
      <c r="KNC10" s="222"/>
      <c r="KND10" s="222"/>
      <c r="KNE10" s="222"/>
      <c r="KNF10" s="222"/>
      <c r="KNG10" s="222"/>
      <c r="KNH10" s="222"/>
      <c r="KNI10" s="222"/>
      <c r="KNJ10" s="222"/>
      <c r="KNK10" s="222"/>
      <c r="KNL10" s="222"/>
      <c r="KNM10" s="222"/>
      <c r="KNN10" s="222"/>
      <c r="KNO10" s="222"/>
      <c r="KNP10" s="222"/>
      <c r="KNQ10" s="222"/>
      <c r="KNR10" s="222"/>
      <c r="KNS10" s="222"/>
      <c r="KNT10" s="222"/>
      <c r="KNU10" s="222"/>
      <c r="KNV10" s="222"/>
      <c r="KNW10" s="222"/>
      <c r="KNX10" s="222"/>
      <c r="KNY10" s="222"/>
      <c r="KNZ10" s="222"/>
      <c r="KOA10" s="222"/>
      <c r="KOB10" s="222"/>
      <c r="KOC10" s="222"/>
      <c r="KOD10" s="222"/>
      <c r="KOE10" s="222"/>
      <c r="KOF10" s="222"/>
      <c r="KOG10" s="222"/>
      <c r="KOH10" s="222"/>
      <c r="KOI10" s="222"/>
      <c r="KOJ10" s="222"/>
      <c r="KOK10" s="222"/>
      <c r="KOL10" s="222"/>
      <c r="KOM10" s="222"/>
      <c r="KON10" s="222"/>
      <c r="KOO10" s="222"/>
      <c r="KOP10" s="222"/>
      <c r="KOQ10" s="222"/>
      <c r="KOR10" s="222"/>
      <c r="KOS10" s="222"/>
      <c r="KOT10" s="222"/>
      <c r="KOU10" s="222"/>
      <c r="KOV10" s="222"/>
      <c r="KOW10" s="222"/>
      <c r="KOX10" s="222"/>
      <c r="KOY10" s="222"/>
      <c r="KOZ10" s="222"/>
      <c r="KPA10" s="222"/>
      <c r="KPB10" s="222"/>
      <c r="KPC10" s="222"/>
      <c r="KPD10" s="222"/>
      <c r="KPE10" s="222"/>
      <c r="KPF10" s="222"/>
      <c r="KPG10" s="222"/>
      <c r="KPH10" s="222"/>
      <c r="KPI10" s="222"/>
      <c r="KPJ10" s="222"/>
      <c r="KPK10" s="222"/>
      <c r="KPL10" s="222"/>
      <c r="KPM10" s="222"/>
      <c r="KPN10" s="222"/>
      <c r="KPO10" s="222"/>
      <c r="KPP10" s="222"/>
      <c r="KPQ10" s="222"/>
      <c r="KPR10" s="222"/>
      <c r="KPS10" s="222"/>
      <c r="KPT10" s="222"/>
      <c r="KPU10" s="222"/>
      <c r="KPV10" s="222"/>
      <c r="KPW10" s="222"/>
      <c r="KPX10" s="222"/>
      <c r="KPY10" s="222"/>
      <c r="KPZ10" s="222"/>
      <c r="KQA10" s="222"/>
      <c r="KQB10" s="222"/>
      <c r="KQC10" s="222"/>
      <c r="KQD10" s="222"/>
      <c r="KQE10" s="222"/>
      <c r="KQF10" s="222"/>
      <c r="KQG10" s="222"/>
      <c r="KQH10" s="222"/>
      <c r="KQI10" s="222"/>
      <c r="KQJ10" s="222"/>
      <c r="KQK10" s="222"/>
      <c r="KQL10" s="222"/>
      <c r="KQM10" s="222"/>
      <c r="KQN10" s="222"/>
      <c r="KQO10" s="222"/>
      <c r="KQP10" s="222"/>
      <c r="KQQ10" s="222"/>
      <c r="KQR10" s="222"/>
      <c r="KQS10" s="222"/>
      <c r="KQT10" s="222"/>
      <c r="KQU10" s="222"/>
      <c r="KQV10" s="222"/>
      <c r="KQW10" s="222"/>
      <c r="KQX10" s="222"/>
      <c r="KQY10" s="222"/>
      <c r="KQZ10" s="222"/>
      <c r="KRA10" s="222"/>
      <c r="KRB10" s="222"/>
      <c r="KRC10" s="222"/>
      <c r="KRD10" s="222"/>
      <c r="KRE10" s="222"/>
      <c r="KRF10" s="222"/>
      <c r="KRG10" s="222"/>
      <c r="KRH10" s="222"/>
      <c r="KRI10" s="222"/>
      <c r="KRJ10" s="222"/>
      <c r="KRK10" s="222"/>
      <c r="KRL10" s="222"/>
      <c r="KRM10" s="222"/>
      <c r="KRN10" s="222"/>
      <c r="KRO10" s="222"/>
      <c r="KRP10" s="222"/>
      <c r="KRQ10" s="222"/>
      <c r="KRR10" s="222"/>
      <c r="KRS10" s="222"/>
      <c r="KRT10" s="222"/>
      <c r="KRU10" s="222"/>
      <c r="KRV10" s="222"/>
      <c r="KRW10" s="222"/>
      <c r="KRX10" s="222"/>
      <c r="KRY10" s="222"/>
      <c r="KRZ10" s="222"/>
      <c r="KSA10" s="222"/>
      <c r="KSB10" s="222"/>
      <c r="KSC10" s="222"/>
      <c r="KSD10" s="222"/>
      <c r="KSE10" s="222"/>
      <c r="KSF10" s="222"/>
      <c r="KSG10" s="222"/>
      <c r="KSH10" s="222"/>
      <c r="KSI10" s="222"/>
      <c r="KSJ10" s="222"/>
      <c r="KSK10" s="222"/>
      <c r="KSL10" s="222"/>
      <c r="KSM10" s="222"/>
      <c r="KSN10" s="222"/>
      <c r="KSO10" s="222"/>
      <c r="KSP10" s="222"/>
      <c r="KSQ10" s="222"/>
      <c r="KSR10" s="222"/>
      <c r="KSS10" s="222"/>
      <c r="KST10" s="222"/>
      <c r="KSU10" s="222"/>
      <c r="KSV10" s="222"/>
      <c r="KSW10" s="222"/>
      <c r="KSX10" s="222"/>
      <c r="KSY10" s="222"/>
      <c r="KSZ10" s="222"/>
      <c r="KTA10" s="222"/>
      <c r="KTB10" s="222"/>
      <c r="KTC10" s="222"/>
      <c r="KTD10" s="222"/>
      <c r="KTE10" s="222"/>
      <c r="KTF10" s="222"/>
      <c r="KTG10" s="222"/>
      <c r="KTH10" s="222"/>
      <c r="KTI10" s="222"/>
      <c r="KTJ10" s="222"/>
      <c r="KTK10" s="222"/>
      <c r="KTL10" s="222"/>
      <c r="KTM10" s="222"/>
      <c r="KTN10" s="222"/>
      <c r="KTO10" s="222"/>
      <c r="KTP10" s="222"/>
      <c r="KTQ10" s="222"/>
      <c r="KTR10" s="222"/>
      <c r="KTS10" s="222"/>
      <c r="KTT10" s="222"/>
      <c r="KTU10" s="222"/>
      <c r="KTV10" s="222"/>
      <c r="KTW10" s="222"/>
      <c r="KTX10" s="222"/>
      <c r="KTY10" s="222"/>
      <c r="KTZ10" s="222"/>
      <c r="KUA10" s="222"/>
      <c r="KUB10" s="222"/>
      <c r="KUC10" s="222"/>
      <c r="KUD10" s="222"/>
      <c r="KUE10" s="222"/>
      <c r="KUF10" s="222"/>
      <c r="KUG10" s="222"/>
      <c r="KUH10" s="222"/>
      <c r="KUI10" s="222"/>
      <c r="KUJ10" s="222"/>
      <c r="KUK10" s="222"/>
      <c r="KUL10" s="222"/>
      <c r="KUM10" s="222"/>
      <c r="KUN10" s="222"/>
      <c r="KUO10" s="222"/>
      <c r="KUP10" s="222"/>
      <c r="KUQ10" s="222"/>
      <c r="KUR10" s="222"/>
      <c r="KUS10" s="222"/>
      <c r="KUT10" s="222"/>
      <c r="KUU10" s="222"/>
      <c r="KUV10" s="222"/>
      <c r="KUW10" s="222"/>
      <c r="KUX10" s="222"/>
      <c r="KUY10" s="222"/>
      <c r="KUZ10" s="222"/>
      <c r="KVA10" s="222"/>
      <c r="KVB10" s="222"/>
      <c r="KVC10" s="222"/>
      <c r="KVD10" s="222"/>
      <c r="KVE10" s="222"/>
      <c r="KVF10" s="222"/>
      <c r="KVG10" s="222"/>
      <c r="KVH10" s="222"/>
      <c r="KVI10" s="222"/>
      <c r="KVJ10" s="222"/>
      <c r="KVK10" s="222"/>
      <c r="KVL10" s="222"/>
      <c r="KVM10" s="222"/>
      <c r="KVN10" s="222"/>
      <c r="KVO10" s="222"/>
      <c r="KVP10" s="222"/>
      <c r="KVQ10" s="222"/>
      <c r="KVR10" s="222"/>
      <c r="KVS10" s="222"/>
      <c r="KVT10" s="222"/>
      <c r="KVU10" s="222"/>
      <c r="KVV10" s="222"/>
      <c r="KVW10" s="222"/>
      <c r="KVX10" s="222"/>
      <c r="KVY10" s="222"/>
      <c r="KVZ10" s="222"/>
      <c r="KWA10" s="222"/>
      <c r="KWB10" s="222"/>
      <c r="KWC10" s="222"/>
      <c r="KWD10" s="222"/>
      <c r="KWE10" s="222"/>
      <c r="KWF10" s="222"/>
      <c r="KWG10" s="222"/>
      <c r="KWH10" s="222"/>
      <c r="KWI10" s="222"/>
      <c r="KWJ10" s="222"/>
      <c r="KWK10" s="222"/>
      <c r="KWL10" s="222"/>
      <c r="KWM10" s="222"/>
      <c r="KWN10" s="222"/>
      <c r="KWO10" s="222"/>
      <c r="KWP10" s="222"/>
      <c r="KWQ10" s="222"/>
      <c r="KWR10" s="222"/>
      <c r="KWS10" s="222"/>
      <c r="KWT10" s="222"/>
      <c r="KWU10" s="222"/>
      <c r="KWV10" s="222"/>
      <c r="KWW10" s="222"/>
      <c r="KWX10" s="222"/>
      <c r="KWY10" s="222"/>
      <c r="KWZ10" s="222"/>
      <c r="KXA10" s="222"/>
      <c r="KXB10" s="222"/>
      <c r="KXC10" s="222"/>
      <c r="KXD10" s="222"/>
      <c r="KXE10" s="222"/>
      <c r="KXF10" s="222"/>
      <c r="KXG10" s="222"/>
      <c r="KXH10" s="222"/>
      <c r="KXI10" s="222"/>
      <c r="KXJ10" s="222"/>
      <c r="KXK10" s="222"/>
      <c r="KXL10" s="222"/>
      <c r="KXM10" s="222"/>
      <c r="KXN10" s="222"/>
      <c r="KXO10" s="222"/>
      <c r="KXP10" s="222"/>
      <c r="KXQ10" s="222"/>
      <c r="KXR10" s="222"/>
      <c r="KXS10" s="222"/>
      <c r="KXT10" s="222"/>
      <c r="KXU10" s="222"/>
      <c r="KXV10" s="222"/>
      <c r="KXW10" s="222"/>
      <c r="KXX10" s="222"/>
      <c r="KXY10" s="222"/>
      <c r="KXZ10" s="222"/>
      <c r="KYA10" s="222"/>
      <c r="KYB10" s="222"/>
      <c r="KYC10" s="222"/>
      <c r="KYD10" s="222"/>
      <c r="KYE10" s="222"/>
      <c r="KYF10" s="222"/>
      <c r="KYG10" s="222"/>
      <c r="KYH10" s="222"/>
      <c r="KYI10" s="222"/>
      <c r="KYJ10" s="222"/>
      <c r="KYK10" s="222"/>
      <c r="KYL10" s="222"/>
      <c r="KYM10" s="222"/>
      <c r="KYN10" s="222"/>
      <c r="KYO10" s="222"/>
      <c r="KYP10" s="222"/>
      <c r="KYQ10" s="222"/>
      <c r="KYR10" s="222"/>
      <c r="KYS10" s="222"/>
      <c r="KYT10" s="222"/>
      <c r="KYU10" s="222"/>
      <c r="KYV10" s="222"/>
      <c r="KYW10" s="222"/>
      <c r="KYX10" s="222"/>
      <c r="KYY10" s="222"/>
      <c r="KYZ10" s="222"/>
      <c r="KZA10" s="222"/>
      <c r="KZB10" s="222"/>
      <c r="KZC10" s="222"/>
      <c r="KZD10" s="222"/>
      <c r="KZE10" s="222"/>
      <c r="KZF10" s="222"/>
      <c r="KZG10" s="222"/>
      <c r="KZH10" s="222"/>
      <c r="KZI10" s="222"/>
      <c r="KZJ10" s="222"/>
      <c r="KZK10" s="222"/>
      <c r="KZL10" s="222"/>
      <c r="KZM10" s="222"/>
      <c r="KZN10" s="222"/>
      <c r="KZO10" s="222"/>
      <c r="KZP10" s="222"/>
      <c r="KZQ10" s="222"/>
      <c r="KZR10" s="222"/>
      <c r="KZS10" s="222"/>
      <c r="KZT10" s="222"/>
      <c r="KZU10" s="222"/>
      <c r="KZV10" s="222"/>
      <c r="KZW10" s="222"/>
      <c r="KZX10" s="222"/>
      <c r="KZY10" s="222"/>
      <c r="KZZ10" s="222"/>
      <c r="LAA10" s="222"/>
      <c r="LAB10" s="222"/>
      <c r="LAC10" s="222"/>
      <c r="LAD10" s="222"/>
      <c r="LAE10" s="222"/>
      <c r="LAF10" s="222"/>
      <c r="LAG10" s="222"/>
      <c r="LAH10" s="222"/>
      <c r="LAI10" s="222"/>
      <c r="LAJ10" s="222"/>
      <c r="LAK10" s="222"/>
      <c r="LAL10" s="222"/>
      <c r="LAM10" s="222"/>
      <c r="LAN10" s="222"/>
      <c r="LAO10" s="222"/>
      <c r="LAP10" s="222"/>
      <c r="LAQ10" s="222"/>
      <c r="LAR10" s="222"/>
      <c r="LAS10" s="222"/>
      <c r="LAT10" s="222"/>
      <c r="LAU10" s="222"/>
      <c r="LAV10" s="222"/>
      <c r="LAW10" s="222"/>
      <c r="LAX10" s="222"/>
      <c r="LAY10" s="222"/>
      <c r="LAZ10" s="222"/>
      <c r="LBA10" s="222"/>
      <c r="LBB10" s="222"/>
      <c r="LBC10" s="222"/>
      <c r="LBD10" s="222"/>
      <c r="LBE10" s="222"/>
      <c r="LBF10" s="222"/>
      <c r="LBG10" s="222"/>
      <c r="LBH10" s="222"/>
      <c r="LBI10" s="222"/>
      <c r="LBJ10" s="222"/>
      <c r="LBK10" s="222"/>
      <c r="LBL10" s="222"/>
      <c r="LBM10" s="222"/>
      <c r="LBN10" s="222"/>
      <c r="LBO10" s="222"/>
      <c r="LBP10" s="222"/>
      <c r="LBQ10" s="222"/>
      <c r="LBR10" s="222"/>
      <c r="LBS10" s="222"/>
      <c r="LBT10" s="222"/>
      <c r="LBU10" s="222"/>
      <c r="LBV10" s="222"/>
      <c r="LBW10" s="222"/>
      <c r="LBX10" s="222"/>
      <c r="LBY10" s="222"/>
      <c r="LBZ10" s="222"/>
      <c r="LCA10" s="222"/>
      <c r="LCB10" s="222"/>
      <c r="LCC10" s="222"/>
      <c r="LCD10" s="222"/>
      <c r="LCE10" s="222"/>
      <c r="LCF10" s="222"/>
      <c r="LCG10" s="222"/>
      <c r="LCH10" s="222"/>
      <c r="LCI10" s="222"/>
      <c r="LCJ10" s="222"/>
      <c r="LCK10" s="222"/>
      <c r="LCL10" s="222"/>
      <c r="LCM10" s="222"/>
      <c r="LCN10" s="222"/>
      <c r="LCO10" s="222"/>
      <c r="LCP10" s="222"/>
      <c r="LCQ10" s="222"/>
      <c r="LCR10" s="222"/>
      <c r="LCS10" s="222"/>
      <c r="LCT10" s="222"/>
      <c r="LCU10" s="222"/>
      <c r="LCV10" s="222"/>
      <c r="LCW10" s="222"/>
      <c r="LCX10" s="222"/>
      <c r="LCY10" s="222"/>
      <c r="LCZ10" s="222"/>
      <c r="LDA10" s="222"/>
      <c r="LDB10" s="222"/>
      <c r="LDC10" s="222"/>
      <c r="LDD10" s="222"/>
      <c r="LDE10" s="222"/>
      <c r="LDF10" s="222"/>
      <c r="LDG10" s="222"/>
      <c r="LDH10" s="222"/>
      <c r="LDI10" s="222"/>
      <c r="LDJ10" s="222"/>
      <c r="LDK10" s="222"/>
      <c r="LDL10" s="222"/>
      <c r="LDM10" s="222"/>
      <c r="LDN10" s="222"/>
      <c r="LDO10" s="222"/>
      <c r="LDP10" s="222"/>
      <c r="LDQ10" s="222"/>
      <c r="LDR10" s="222"/>
      <c r="LDS10" s="222"/>
      <c r="LDT10" s="222"/>
      <c r="LDU10" s="222"/>
      <c r="LDV10" s="222"/>
      <c r="LDW10" s="222"/>
      <c r="LDX10" s="222"/>
      <c r="LDY10" s="222"/>
      <c r="LDZ10" s="222"/>
      <c r="LEA10" s="222"/>
      <c r="LEB10" s="222"/>
      <c r="LEC10" s="222"/>
      <c r="LED10" s="222"/>
      <c r="LEE10" s="222"/>
      <c r="LEF10" s="222"/>
      <c r="LEG10" s="222"/>
      <c r="LEH10" s="222"/>
      <c r="LEI10" s="222"/>
      <c r="LEJ10" s="222"/>
      <c r="LEK10" s="222"/>
      <c r="LEL10" s="222"/>
      <c r="LEM10" s="222"/>
      <c r="LEN10" s="222"/>
      <c r="LEO10" s="222"/>
      <c r="LEP10" s="222"/>
      <c r="LEQ10" s="222"/>
      <c r="LER10" s="222"/>
      <c r="LES10" s="222"/>
      <c r="LET10" s="222"/>
      <c r="LEU10" s="222"/>
      <c r="LEV10" s="222"/>
      <c r="LEW10" s="222"/>
      <c r="LEX10" s="222"/>
      <c r="LEY10" s="222"/>
      <c r="LEZ10" s="222"/>
      <c r="LFA10" s="222"/>
      <c r="LFB10" s="222"/>
      <c r="LFC10" s="222"/>
      <c r="LFD10" s="222"/>
      <c r="LFE10" s="222"/>
      <c r="LFF10" s="222"/>
      <c r="LFG10" s="222"/>
      <c r="LFH10" s="222"/>
      <c r="LFI10" s="222"/>
      <c r="LFJ10" s="222"/>
      <c r="LFK10" s="222"/>
      <c r="LFL10" s="222"/>
      <c r="LFM10" s="222"/>
      <c r="LFN10" s="222"/>
      <c r="LFO10" s="222"/>
      <c r="LFP10" s="222"/>
      <c r="LFQ10" s="222"/>
      <c r="LFR10" s="222"/>
      <c r="LFS10" s="222"/>
      <c r="LFT10" s="222"/>
      <c r="LFU10" s="222"/>
      <c r="LFV10" s="222"/>
      <c r="LFW10" s="222"/>
      <c r="LFX10" s="222"/>
      <c r="LFY10" s="222"/>
      <c r="LFZ10" s="222"/>
      <c r="LGA10" s="222"/>
      <c r="LGB10" s="222"/>
      <c r="LGC10" s="222"/>
      <c r="LGD10" s="222"/>
      <c r="LGE10" s="222"/>
      <c r="LGF10" s="222"/>
      <c r="LGG10" s="222"/>
      <c r="LGH10" s="222"/>
      <c r="LGI10" s="222"/>
      <c r="LGJ10" s="222"/>
      <c r="LGK10" s="222"/>
      <c r="LGL10" s="222"/>
      <c r="LGM10" s="222"/>
      <c r="LGN10" s="222"/>
      <c r="LGO10" s="222"/>
      <c r="LGP10" s="222"/>
      <c r="LGQ10" s="222"/>
      <c r="LGR10" s="222"/>
      <c r="LGS10" s="222"/>
      <c r="LGT10" s="222"/>
      <c r="LGU10" s="222"/>
      <c r="LGV10" s="222"/>
      <c r="LGW10" s="222"/>
      <c r="LGX10" s="222"/>
      <c r="LGY10" s="222"/>
      <c r="LGZ10" s="222"/>
      <c r="LHA10" s="222"/>
      <c r="LHB10" s="222"/>
      <c r="LHC10" s="222"/>
      <c r="LHD10" s="222"/>
      <c r="LHE10" s="222"/>
      <c r="LHF10" s="222"/>
      <c r="LHG10" s="222"/>
      <c r="LHH10" s="222"/>
      <c r="LHI10" s="222"/>
      <c r="LHJ10" s="222"/>
      <c r="LHK10" s="222"/>
      <c r="LHL10" s="222"/>
      <c r="LHM10" s="222"/>
      <c r="LHN10" s="222"/>
      <c r="LHO10" s="222"/>
      <c r="LHP10" s="222"/>
      <c r="LHQ10" s="222"/>
      <c r="LHR10" s="222"/>
      <c r="LHS10" s="222"/>
      <c r="LHT10" s="222"/>
      <c r="LHU10" s="222"/>
      <c r="LHV10" s="222"/>
      <c r="LHW10" s="222"/>
      <c r="LHX10" s="222"/>
      <c r="LHY10" s="222"/>
      <c r="LHZ10" s="222"/>
      <c r="LIA10" s="222"/>
      <c r="LIB10" s="222"/>
      <c r="LIC10" s="222"/>
      <c r="LID10" s="222"/>
      <c r="LIE10" s="222"/>
      <c r="LIF10" s="222"/>
      <c r="LIG10" s="222"/>
      <c r="LIH10" s="222"/>
      <c r="LII10" s="222"/>
      <c r="LIJ10" s="222"/>
      <c r="LIK10" s="222"/>
      <c r="LIL10" s="222"/>
      <c r="LIM10" s="222"/>
      <c r="LIN10" s="222"/>
      <c r="LIO10" s="222"/>
      <c r="LIP10" s="222"/>
      <c r="LIQ10" s="222"/>
      <c r="LIR10" s="222"/>
      <c r="LIS10" s="222"/>
      <c r="LIT10" s="222"/>
      <c r="LIU10" s="222"/>
      <c r="LIV10" s="222"/>
      <c r="LIW10" s="222"/>
      <c r="LIX10" s="222"/>
      <c r="LIY10" s="222"/>
      <c r="LIZ10" s="222"/>
      <c r="LJA10" s="222"/>
      <c r="LJB10" s="222"/>
      <c r="LJC10" s="222"/>
      <c r="LJD10" s="222"/>
      <c r="LJE10" s="222"/>
      <c r="LJF10" s="222"/>
      <c r="LJG10" s="222"/>
      <c r="LJH10" s="222"/>
      <c r="LJI10" s="222"/>
      <c r="LJJ10" s="222"/>
      <c r="LJK10" s="222"/>
      <c r="LJL10" s="222"/>
      <c r="LJM10" s="222"/>
      <c r="LJN10" s="222"/>
      <c r="LJO10" s="222"/>
      <c r="LJP10" s="222"/>
      <c r="LJQ10" s="222"/>
      <c r="LJR10" s="222"/>
      <c r="LJS10" s="222"/>
      <c r="LJT10" s="222"/>
      <c r="LJU10" s="222"/>
      <c r="LJV10" s="222"/>
      <c r="LJW10" s="222"/>
      <c r="LJX10" s="222"/>
      <c r="LJY10" s="222"/>
      <c r="LJZ10" s="222"/>
      <c r="LKA10" s="222"/>
      <c r="LKB10" s="222"/>
      <c r="LKC10" s="222"/>
      <c r="LKD10" s="222"/>
      <c r="LKE10" s="222"/>
      <c r="LKF10" s="222"/>
      <c r="LKG10" s="222"/>
      <c r="LKH10" s="222"/>
      <c r="LKI10" s="222"/>
      <c r="LKJ10" s="222"/>
      <c r="LKK10" s="222"/>
      <c r="LKL10" s="222"/>
      <c r="LKM10" s="222"/>
      <c r="LKN10" s="222"/>
      <c r="LKO10" s="222"/>
      <c r="LKP10" s="222"/>
      <c r="LKQ10" s="222"/>
      <c r="LKR10" s="222"/>
      <c r="LKS10" s="222"/>
      <c r="LKT10" s="222"/>
      <c r="LKU10" s="222"/>
      <c r="LKV10" s="222"/>
      <c r="LKW10" s="222"/>
      <c r="LKX10" s="222"/>
      <c r="LKY10" s="222"/>
      <c r="LKZ10" s="222"/>
      <c r="LLA10" s="222"/>
      <c r="LLB10" s="222"/>
      <c r="LLC10" s="222"/>
      <c r="LLD10" s="222"/>
      <c r="LLE10" s="222"/>
      <c r="LLF10" s="222"/>
      <c r="LLG10" s="222"/>
      <c r="LLH10" s="222"/>
      <c r="LLI10" s="222"/>
      <c r="LLJ10" s="222"/>
      <c r="LLK10" s="222"/>
      <c r="LLL10" s="222"/>
      <c r="LLM10" s="222"/>
      <c r="LLN10" s="222"/>
      <c r="LLO10" s="222"/>
      <c r="LLP10" s="222"/>
      <c r="LLQ10" s="222"/>
      <c r="LLR10" s="222"/>
      <c r="LLS10" s="222"/>
      <c r="LLT10" s="222"/>
      <c r="LLU10" s="222"/>
      <c r="LLV10" s="222"/>
      <c r="LLW10" s="222"/>
      <c r="LLX10" s="222"/>
      <c r="LLY10" s="222"/>
      <c r="LLZ10" s="222"/>
      <c r="LMA10" s="222"/>
      <c r="LMB10" s="222"/>
      <c r="LMC10" s="222"/>
      <c r="LMD10" s="222"/>
      <c r="LME10" s="222"/>
      <c r="LMF10" s="222"/>
      <c r="LMG10" s="222"/>
      <c r="LMH10" s="222"/>
      <c r="LMI10" s="222"/>
      <c r="LMJ10" s="222"/>
      <c r="LMK10" s="222"/>
      <c r="LML10" s="222"/>
      <c r="LMM10" s="222"/>
      <c r="LMN10" s="222"/>
      <c r="LMO10" s="222"/>
      <c r="LMP10" s="222"/>
      <c r="LMQ10" s="222"/>
      <c r="LMR10" s="222"/>
      <c r="LMS10" s="222"/>
      <c r="LMT10" s="222"/>
      <c r="LMU10" s="222"/>
      <c r="LMV10" s="222"/>
      <c r="LMW10" s="222"/>
      <c r="LMX10" s="222"/>
      <c r="LMY10" s="222"/>
      <c r="LMZ10" s="222"/>
      <c r="LNA10" s="222"/>
      <c r="LNB10" s="222"/>
      <c r="LNC10" s="222"/>
      <c r="LND10" s="222"/>
      <c r="LNE10" s="222"/>
      <c r="LNF10" s="222"/>
      <c r="LNG10" s="222"/>
      <c r="LNH10" s="222"/>
      <c r="LNI10" s="222"/>
      <c r="LNJ10" s="222"/>
      <c r="LNK10" s="222"/>
      <c r="LNL10" s="222"/>
      <c r="LNM10" s="222"/>
      <c r="LNN10" s="222"/>
      <c r="LNO10" s="222"/>
      <c r="LNP10" s="222"/>
      <c r="LNQ10" s="222"/>
      <c r="LNR10" s="222"/>
      <c r="LNS10" s="222"/>
      <c r="LNT10" s="222"/>
      <c r="LNU10" s="222"/>
      <c r="LNV10" s="222"/>
      <c r="LNW10" s="222"/>
      <c r="LNX10" s="222"/>
      <c r="LNY10" s="222"/>
      <c r="LNZ10" s="222"/>
      <c r="LOA10" s="222"/>
      <c r="LOB10" s="222"/>
      <c r="LOC10" s="222"/>
      <c r="LOD10" s="222"/>
      <c r="LOE10" s="222"/>
      <c r="LOF10" s="222"/>
      <c r="LOG10" s="222"/>
      <c r="LOH10" s="222"/>
      <c r="LOI10" s="222"/>
      <c r="LOJ10" s="222"/>
      <c r="LOK10" s="222"/>
      <c r="LOL10" s="222"/>
      <c r="LOM10" s="222"/>
      <c r="LON10" s="222"/>
      <c r="LOO10" s="222"/>
      <c r="LOP10" s="222"/>
      <c r="LOQ10" s="222"/>
      <c r="LOR10" s="222"/>
      <c r="LOS10" s="222"/>
      <c r="LOT10" s="222"/>
      <c r="LOU10" s="222"/>
      <c r="LOV10" s="222"/>
      <c r="LOW10" s="222"/>
      <c r="LOX10" s="222"/>
      <c r="LOY10" s="222"/>
      <c r="LOZ10" s="222"/>
      <c r="LPA10" s="222"/>
      <c r="LPB10" s="222"/>
      <c r="LPC10" s="222"/>
      <c r="LPD10" s="222"/>
      <c r="LPE10" s="222"/>
      <c r="LPF10" s="222"/>
      <c r="LPG10" s="222"/>
      <c r="LPH10" s="222"/>
      <c r="LPI10" s="222"/>
      <c r="LPJ10" s="222"/>
      <c r="LPK10" s="222"/>
      <c r="LPL10" s="222"/>
      <c r="LPM10" s="222"/>
      <c r="LPN10" s="222"/>
      <c r="LPO10" s="222"/>
      <c r="LPP10" s="222"/>
      <c r="LPQ10" s="222"/>
      <c r="LPR10" s="222"/>
      <c r="LPS10" s="222"/>
      <c r="LPT10" s="222"/>
      <c r="LPU10" s="222"/>
      <c r="LPV10" s="222"/>
      <c r="LPW10" s="222"/>
      <c r="LPX10" s="222"/>
      <c r="LPY10" s="222"/>
      <c r="LPZ10" s="222"/>
      <c r="LQA10" s="222"/>
      <c r="LQB10" s="222"/>
      <c r="LQC10" s="222"/>
      <c r="LQD10" s="222"/>
      <c r="LQE10" s="222"/>
      <c r="LQF10" s="222"/>
      <c r="LQG10" s="222"/>
      <c r="LQH10" s="222"/>
      <c r="LQI10" s="222"/>
      <c r="LQJ10" s="222"/>
      <c r="LQK10" s="222"/>
      <c r="LQL10" s="222"/>
      <c r="LQM10" s="222"/>
      <c r="LQN10" s="222"/>
      <c r="LQO10" s="222"/>
      <c r="LQP10" s="222"/>
      <c r="LQQ10" s="222"/>
      <c r="LQR10" s="222"/>
      <c r="LQS10" s="222"/>
      <c r="LQT10" s="222"/>
      <c r="LQU10" s="222"/>
      <c r="LQV10" s="222"/>
      <c r="LQW10" s="222"/>
      <c r="LQX10" s="222"/>
      <c r="LQY10" s="222"/>
      <c r="LQZ10" s="222"/>
      <c r="LRA10" s="222"/>
      <c r="LRB10" s="222"/>
      <c r="LRC10" s="222"/>
      <c r="LRD10" s="222"/>
      <c r="LRE10" s="222"/>
      <c r="LRF10" s="222"/>
      <c r="LRG10" s="222"/>
      <c r="LRH10" s="222"/>
      <c r="LRI10" s="222"/>
      <c r="LRJ10" s="222"/>
      <c r="LRK10" s="222"/>
      <c r="LRL10" s="222"/>
      <c r="LRM10" s="222"/>
      <c r="LRN10" s="222"/>
      <c r="LRO10" s="222"/>
      <c r="LRP10" s="222"/>
      <c r="LRQ10" s="222"/>
      <c r="LRR10" s="222"/>
      <c r="LRS10" s="222"/>
      <c r="LRT10" s="222"/>
      <c r="LRU10" s="222"/>
      <c r="LRV10" s="222"/>
      <c r="LRW10" s="222"/>
      <c r="LRX10" s="222"/>
      <c r="LRY10" s="222"/>
      <c r="LRZ10" s="222"/>
      <c r="LSA10" s="222"/>
      <c r="LSB10" s="222"/>
      <c r="LSC10" s="222"/>
      <c r="LSD10" s="222"/>
      <c r="LSE10" s="222"/>
      <c r="LSF10" s="222"/>
      <c r="LSG10" s="222"/>
      <c r="LSH10" s="222"/>
      <c r="LSI10" s="222"/>
      <c r="LSJ10" s="222"/>
      <c r="LSK10" s="222"/>
      <c r="LSL10" s="222"/>
      <c r="LSM10" s="222"/>
      <c r="LSN10" s="222"/>
      <c r="LSO10" s="222"/>
      <c r="LSP10" s="222"/>
      <c r="LSQ10" s="222"/>
      <c r="LSR10" s="222"/>
      <c r="LSS10" s="222"/>
      <c r="LST10" s="222"/>
      <c r="LSU10" s="222"/>
      <c r="LSV10" s="222"/>
      <c r="LSW10" s="222"/>
      <c r="LSX10" s="222"/>
      <c r="LSY10" s="222"/>
      <c r="LSZ10" s="222"/>
      <c r="LTA10" s="222"/>
      <c r="LTB10" s="222"/>
      <c r="LTC10" s="222"/>
      <c r="LTD10" s="222"/>
      <c r="LTE10" s="222"/>
      <c r="LTF10" s="222"/>
      <c r="LTG10" s="222"/>
      <c r="LTH10" s="222"/>
      <c r="LTI10" s="222"/>
      <c r="LTJ10" s="222"/>
      <c r="LTK10" s="222"/>
      <c r="LTL10" s="222"/>
      <c r="LTM10" s="222"/>
      <c r="LTN10" s="222"/>
      <c r="LTO10" s="222"/>
      <c r="LTP10" s="222"/>
      <c r="LTQ10" s="222"/>
      <c r="LTR10" s="222"/>
      <c r="LTS10" s="222"/>
      <c r="LTT10" s="222"/>
      <c r="LTU10" s="222"/>
      <c r="LTV10" s="222"/>
      <c r="LTW10" s="222"/>
      <c r="LTX10" s="222"/>
      <c r="LTY10" s="222"/>
      <c r="LTZ10" s="222"/>
      <c r="LUA10" s="222"/>
      <c r="LUB10" s="222"/>
      <c r="LUC10" s="222"/>
      <c r="LUD10" s="222"/>
      <c r="LUE10" s="222"/>
      <c r="LUF10" s="222"/>
      <c r="LUG10" s="222"/>
      <c r="LUH10" s="222"/>
      <c r="LUI10" s="222"/>
      <c r="LUJ10" s="222"/>
      <c r="LUK10" s="222"/>
      <c r="LUL10" s="222"/>
      <c r="LUM10" s="222"/>
      <c r="LUN10" s="222"/>
      <c r="LUO10" s="222"/>
      <c r="LUP10" s="222"/>
      <c r="LUQ10" s="222"/>
      <c r="LUR10" s="222"/>
      <c r="LUS10" s="222"/>
      <c r="LUT10" s="222"/>
      <c r="LUU10" s="222"/>
      <c r="LUV10" s="222"/>
      <c r="LUW10" s="222"/>
      <c r="LUX10" s="222"/>
      <c r="LUY10" s="222"/>
      <c r="LUZ10" s="222"/>
      <c r="LVA10" s="222"/>
      <c r="LVB10" s="222"/>
      <c r="LVC10" s="222"/>
      <c r="LVD10" s="222"/>
      <c r="LVE10" s="222"/>
      <c r="LVF10" s="222"/>
      <c r="LVG10" s="222"/>
      <c r="LVH10" s="222"/>
      <c r="LVI10" s="222"/>
      <c r="LVJ10" s="222"/>
      <c r="LVK10" s="222"/>
      <c r="LVL10" s="222"/>
      <c r="LVM10" s="222"/>
      <c r="LVN10" s="222"/>
      <c r="LVO10" s="222"/>
      <c r="LVP10" s="222"/>
      <c r="LVQ10" s="222"/>
      <c r="LVR10" s="222"/>
      <c r="LVS10" s="222"/>
      <c r="LVT10" s="222"/>
      <c r="LVU10" s="222"/>
      <c r="LVV10" s="222"/>
      <c r="LVW10" s="222"/>
      <c r="LVX10" s="222"/>
      <c r="LVY10" s="222"/>
      <c r="LVZ10" s="222"/>
      <c r="LWA10" s="222"/>
      <c r="LWB10" s="222"/>
      <c r="LWC10" s="222"/>
      <c r="LWD10" s="222"/>
      <c r="LWE10" s="222"/>
      <c r="LWF10" s="222"/>
      <c r="LWG10" s="222"/>
      <c r="LWH10" s="222"/>
      <c r="LWI10" s="222"/>
      <c r="LWJ10" s="222"/>
      <c r="LWK10" s="222"/>
      <c r="LWL10" s="222"/>
      <c r="LWM10" s="222"/>
      <c r="LWN10" s="222"/>
      <c r="LWO10" s="222"/>
      <c r="LWP10" s="222"/>
      <c r="LWQ10" s="222"/>
      <c r="LWR10" s="222"/>
      <c r="LWS10" s="222"/>
      <c r="LWT10" s="222"/>
      <c r="LWU10" s="222"/>
      <c r="LWV10" s="222"/>
      <c r="LWW10" s="222"/>
      <c r="LWX10" s="222"/>
      <c r="LWY10" s="222"/>
      <c r="LWZ10" s="222"/>
      <c r="LXA10" s="222"/>
      <c r="LXB10" s="222"/>
      <c r="LXC10" s="222"/>
      <c r="LXD10" s="222"/>
      <c r="LXE10" s="222"/>
      <c r="LXF10" s="222"/>
      <c r="LXG10" s="222"/>
      <c r="LXH10" s="222"/>
      <c r="LXI10" s="222"/>
      <c r="LXJ10" s="222"/>
      <c r="LXK10" s="222"/>
      <c r="LXL10" s="222"/>
      <c r="LXM10" s="222"/>
      <c r="LXN10" s="222"/>
      <c r="LXO10" s="222"/>
      <c r="LXP10" s="222"/>
      <c r="LXQ10" s="222"/>
      <c r="LXR10" s="222"/>
      <c r="LXS10" s="222"/>
      <c r="LXT10" s="222"/>
      <c r="LXU10" s="222"/>
      <c r="LXV10" s="222"/>
      <c r="LXW10" s="222"/>
      <c r="LXX10" s="222"/>
      <c r="LXY10" s="222"/>
      <c r="LXZ10" s="222"/>
      <c r="LYA10" s="222"/>
      <c r="LYB10" s="222"/>
      <c r="LYC10" s="222"/>
      <c r="LYD10" s="222"/>
      <c r="LYE10" s="222"/>
      <c r="LYF10" s="222"/>
      <c r="LYG10" s="222"/>
      <c r="LYH10" s="222"/>
      <c r="LYI10" s="222"/>
      <c r="LYJ10" s="222"/>
      <c r="LYK10" s="222"/>
      <c r="LYL10" s="222"/>
      <c r="LYM10" s="222"/>
      <c r="LYN10" s="222"/>
      <c r="LYO10" s="222"/>
      <c r="LYP10" s="222"/>
      <c r="LYQ10" s="222"/>
      <c r="LYR10" s="222"/>
      <c r="LYS10" s="222"/>
      <c r="LYT10" s="222"/>
      <c r="LYU10" s="222"/>
      <c r="LYV10" s="222"/>
      <c r="LYW10" s="222"/>
      <c r="LYX10" s="222"/>
      <c r="LYY10" s="222"/>
      <c r="LYZ10" s="222"/>
      <c r="LZA10" s="222"/>
      <c r="LZB10" s="222"/>
      <c r="LZC10" s="222"/>
      <c r="LZD10" s="222"/>
      <c r="LZE10" s="222"/>
      <c r="LZF10" s="222"/>
      <c r="LZG10" s="222"/>
      <c r="LZH10" s="222"/>
      <c r="LZI10" s="222"/>
      <c r="LZJ10" s="222"/>
      <c r="LZK10" s="222"/>
      <c r="LZL10" s="222"/>
      <c r="LZM10" s="222"/>
      <c r="LZN10" s="222"/>
      <c r="LZO10" s="222"/>
      <c r="LZP10" s="222"/>
      <c r="LZQ10" s="222"/>
      <c r="LZR10" s="222"/>
      <c r="LZS10" s="222"/>
      <c r="LZT10" s="222"/>
      <c r="LZU10" s="222"/>
      <c r="LZV10" s="222"/>
      <c r="LZW10" s="222"/>
      <c r="LZX10" s="222"/>
      <c r="LZY10" s="222"/>
      <c r="LZZ10" s="222"/>
      <c r="MAA10" s="222"/>
      <c r="MAB10" s="222"/>
      <c r="MAC10" s="222"/>
      <c r="MAD10" s="222"/>
      <c r="MAE10" s="222"/>
      <c r="MAF10" s="222"/>
      <c r="MAG10" s="222"/>
      <c r="MAH10" s="222"/>
      <c r="MAI10" s="222"/>
      <c r="MAJ10" s="222"/>
      <c r="MAK10" s="222"/>
      <c r="MAL10" s="222"/>
      <c r="MAM10" s="222"/>
      <c r="MAN10" s="222"/>
      <c r="MAO10" s="222"/>
      <c r="MAP10" s="222"/>
      <c r="MAQ10" s="222"/>
      <c r="MAR10" s="222"/>
      <c r="MAS10" s="222"/>
      <c r="MAT10" s="222"/>
      <c r="MAU10" s="222"/>
      <c r="MAV10" s="222"/>
      <c r="MAW10" s="222"/>
      <c r="MAX10" s="222"/>
      <c r="MAY10" s="222"/>
      <c r="MAZ10" s="222"/>
      <c r="MBA10" s="222"/>
      <c r="MBB10" s="222"/>
      <c r="MBC10" s="222"/>
      <c r="MBD10" s="222"/>
      <c r="MBE10" s="222"/>
      <c r="MBF10" s="222"/>
      <c r="MBG10" s="222"/>
      <c r="MBH10" s="222"/>
      <c r="MBI10" s="222"/>
      <c r="MBJ10" s="222"/>
      <c r="MBK10" s="222"/>
      <c r="MBL10" s="222"/>
      <c r="MBM10" s="222"/>
      <c r="MBN10" s="222"/>
      <c r="MBO10" s="222"/>
      <c r="MBP10" s="222"/>
      <c r="MBQ10" s="222"/>
      <c r="MBR10" s="222"/>
      <c r="MBS10" s="222"/>
      <c r="MBT10" s="222"/>
      <c r="MBU10" s="222"/>
      <c r="MBV10" s="222"/>
      <c r="MBW10" s="222"/>
      <c r="MBX10" s="222"/>
      <c r="MBY10" s="222"/>
      <c r="MBZ10" s="222"/>
      <c r="MCA10" s="222"/>
      <c r="MCB10" s="222"/>
      <c r="MCC10" s="222"/>
      <c r="MCD10" s="222"/>
      <c r="MCE10" s="222"/>
      <c r="MCF10" s="222"/>
      <c r="MCG10" s="222"/>
      <c r="MCH10" s="222"/>
      <c r="MCI10" s="222"/>
      <c r="MCJ10" s="222"/>
      <c r="MCK10" s="222"/>
      <c r="MCL10" s="222"/>
      <c r="MCM10" s="222"/>
      <c r="MCN10" s="222"/>
      <c r="MCO10" s="222"/>
      <c r="MCP10" s="222"/>
      <c r="MCQ10" s="222"/>
      <c r="MCR10" s="222"/>
      <c r="MCS10" s="222"/>
      <c r="MCT10" s="222"/>
      <c r="MCU10" s="222"/>
      <c r="MCV10" s="222"/>
      <c r="MCW10" s="222"/>
      <c r="MCX10" s="222"/>
      <c r="MCY10" s="222"/>
      <c r="MCZ10" s="222"/>
      <c r="MDA10" s="222"/>
      <c r="MDB10" s="222"/>
      <c r="MDC10" s="222"/>
      <c r="MDD10" s="222"/>
      <c r="MDE10" s="222"/>
      <c r="MDF10" s="222"/>
      <c r="MDG10" s="222"/>
      <c r="MDH10" s="222"/>
      <c r="MDI10" s="222"/>
      <c r="MDJ10" s="222"/>
      <c r="MDK10" s="222"/>
      <c r="MDL10" s="222"/>
      <c r="MDM10" s="222"/>
      <c r="MDN10" s="222"/>
      <c r="MDO10" s="222"/>
      <c r="MDP10" s="222"/>
      <c r="MDQ10" s="222"/>
      <c r="MDR10" s="222"/>
      <c r="MDS10" s="222"/>
      <c r="MDT10" s="222"/>
      <c r="MDU10" s="222"/>
      <c r="MDV10" s="222"/>
      <c r="MDW10" s="222"/>
      <c r="MDX10" s="222"/>
      <c r="MDY10" s="222"/>
      <c r="MDZ10" s="222"/>
      <c r="MEA10" s="222"/>
      <c r="MEB10" s="222"/>
      <c r="MEC10" s="222"/>
      <c r="MED10" s="222"/>
      <c r="MEE10" s="222"/>
      <c r="MEF10" s="222"/>
      <c r="MEG10" s="222"/>
      <c r="MEH10" s="222"/>
      <c r="MEI10" s="222"/>
      <c r="MEJ10" s="222"/>
      <c r="MEK10" s="222"/>
      <c r="MEL10" s="222"/>
      <c r="MEM10" s="222"/>
      <c r="MEN10" s="222"/>
      <c r="MEO10" s="222"/>
      <c r="MEP10" s="222"/>
      <c r="MEQ10" s="222"/>
      <c r="MER10" s="222"/>
      <c r="MES10" s="222"/>
      <c r="MET10" s="222"/>
      <c r="MEU10" s="222"/>
      <c r="MEV10" s="222"/>
      <c r="MEW10" s="222"/>
      <c r="MEX10" s="222"/>
      <c r="MEY10" s="222"/>
      <c r="MEZ10" s="222"/>
      <c r="MFA10" s="222"/>
      <c r="MFB10" s="222"/>
      <c r="MFC10" s="222"/>
      <c r="MFD10" s="222"/>
      <c r="MFE10" s="222"/>
      <c r="MFF10" s="222"/>
      <c r="MFG10" s="222"/>
      <c r="MFH10" s="222"/>
      <c r="MFI10" s="222"/>
      <c r="MFJ10" s="222"/>
      <c r="MFK10" s="222"/>
      <c r="MFL10" s="222"/>
      <c r="MFM10" s="222"/>
      <c r="MFN10" s="222"/>
      <c r="MFO10" s="222"/>
      <c r="MFP10" s="222"/>
      <c r="MFQ10" s="222"/>
      <c r="MFR10" s="222"/>
      <c r="MFS10" s="222"/>
      <c r="MFT10" s="222"/>
      <c r="MFU10" s="222"/>
      <c r="MFV10" s="222"/>
      <c r="MFW10" s="222"/>
      <c r="MFX10" s="222"/>
      <c r="MFY10" s="222"/>
      <c r="MFZ10" s="222"/>
      <c r="MGA10" s="222"/>
      <c r="MGB10" s="222"/>
      <c r="MGC10" s="222"/>
      <c r="MGD10" s="222"/>
      <c r="MGE10" s="222"/>
      <c r="MGF10" s="222"/>
      <c r="MGG10" s="222"/>
      <c r="MGH10" s="222"/>
      <c r="MGI10" s="222"/>
      <c r="MGJ10" s="222"/>
      <c r="MGK10" s="222"/>
      <c r="MGL10" s="222"/>
      <c r="MGM10" s="222"/>
      <c r="MGN10" s="222"/>
      <c r="MGO10" s="222"/>
      <c r="MGP10" s="222"/>
      <c r="MGQ10" s="222"/>
      <c r="MGR10" s="222"/>
      <c r="MGS10" s="222"/>
      <c r="MGT10" s="222"/>
      <c r="MGU10" s="222"/>
      <c r="MGV10" s="222"/>
      <c r="MGW10" s="222"/>
      <c r="MGX10" s="222"/>
      <c r="MGY10" s="222"/>
      <c r="MGZ10" s="222"/>
      <c r="MHA10" s="222"/>
      <c r="MHB10" s="222"/>
      <c r="MHC10" s="222"/>
      <c r="MHD10" s="222"/>
      <c r="MHE10" s="222"/>
      <c r="MHF10" s="222"/>
      <c r="MHG10" s="222"/>
      <c r="MHH10" s="222"/>
      <c r="MHI10" s="222"/>
      <c r="MHJ10" s="222"/>
      <c r="MHK10" s="222"/>
      <c r="MHL10" s="222"/>
      <c r="MHM10" s="222"/>
      <c r="MHN10" s="222"/>
      <c r="MHO10" s="222"/>
      <c r="MHP10" s="222"/>
      <c r="MHQ10" s="222"/>
      <c r="MHR10" s="222"/>
      <c r="MHS10" s="222"/>
      <c r="MHT10" s="222"/>
      <c r="MHU10" s="222"/>
      <c r="MHV10" s="222"/>
      <c r="MHW10" s="222"/>
      <c r="MHX10" s="222"/>
      <c r="MHY10" s="222"/>
      <c r="MHZ10" s="222"/>
      <c r="MIA10" s="222"/>
      <c r="MIB10" s="222"/>
      <c r="MIC10" s="222"/>
      <c r="MID10" s="222"/>
      <c r="MIE10" s="222"/>
      <c r="MIF10" s="222"/>
      <c r="MIG10" s="222"/>
      <c r="MIH10" s="222"/>
      <c r="MII10" s="222"/>
      <c r="MIJ10" s="222"/>
      <c r="MIK10" s="222"/>
      <c r="MIL10" s="222"/>
      <c r="MIM10" s="222"/>
      <c r="MIN10" s="222"/>
      <c r="MIO10" s="222"/>
      <c r="MIP10" s="222"/>
      <c r="MIQ10" s="222"/>
      <c r="MIR10" s="222"/>
      <c r="MIS10" s="222"/>
      <c r="MIT10" s="222"/>
      <c r="MIU10" s="222"/>
      <c r="MIV10" s="222"/>
      <c r="MIW10" s="222"/>
      <c r="MIX10" s="222"/>
      <c r="MIY10" s="222"/>
      <c r="MIZ10" s="222"/>
      <c r="MJA10" s="222"/>
      <c r="MJB10" s="222"/>
      <c r="MJC10" s="222"/>
      <c r="MJD10" s="222"/>
      <c r="MJE10" s="222"/>
      <c r="MJF10" s="222"/>
      <c r="MJG10" s="222"/>
      <c r="MJH10" s="222"/>
      <c r="MJI10" s="222"/>
      <c r="MJJ10" s="222"/>
      <c r="MJK10" s="222"/>
      <c r="MJL10" s="222"/>
      <c r="MJM10" s="222"/>
      <c r="MJN10" s="222"/>
      <c r="MJO10" s="222"/>
      <c r="MJP10" s="222"/>
      <c r="MJQ10" s="222"/>
      <c r="MJR10" s="222"/>
      <c r="MJS10" s="222"/>
      <c r="MJT10" s="222"/>
      <c r="MJU10" s="222"/>
      <c r="MJV10" s="222"/>
      <c r="MJW10" s="222"/>
      <c r="MJX10" s="222"/>
      <c r="MJY10" s="222"/>
      <c r="MJZ10" s="222"/>
      <c r="MKA10" s="222"/>
      <c r="MKB10" s="222"/>
      <c r="MKC10" s="222"/>
      <c r="MKD10" s="222"/>
      <c r="MKE10" s="222"/>
      <c r="MKF10" s="222"/>
      <c r="MKG10" s="222"/>
      <c r="MKH10" s="222"/>
      <c r="MKI10" s="222"/>
      <c r="MKJ10" s="222"/>
      <c r="MKK10" s="222"/>
      <c r="MKL10" s="222"/>
      <c r="MKM10" s="222"/>
      <c r="MKN10" s="222"/>
      <c r="MKO10" s="222"/>
      <c r="MKP10" s="222"/>
      <c r="MKQ10" s="222"/>
      <c r="MKR10" s="222"/>
      <c r="MKS10" s="222"/>
      <c r="MKT10" s="222"/>
      <c r="MKU10" s="222"/>
      <c r="MKV10" s="222"/>
      <c r="MKW10" s="222"/>
      <c r="MKX10" s="222"/>
      <c r="MKY10" s="222"/>
      <c r="MKZ10" s="222"/>
      <c r="MLA10" s="222"/>
      <c r="MLB10" s="222"/>
      <c r="MLC10" s="222"/>
      <c r="MLD10" s="222"/>
      <c r="MLE10" s="222"/>
      <c r="MLF10" s="222"/>
      <c r="MLG10" s="222"/>
      <c r="MLH10" s="222"/>
      <c r="MLI10" s="222"/>
      <c r="MLJ10" s="222"/>
      <c r="MLK10" s="222"/>
      <c r="MLL10" s="222"/>
      <c r="MLM10" s="222"/>
      <c r="MLN10" s="222"/>
      <c r="MLO10" s="222"/>
      <c r="MLP10" s="222"/>
      <c r="MLQ10" s="222"/>
      <c r="MLR10" s="222"/>
      <c r="MLS10" s="222"/>
      <c r="MLT10" s="222"/>
      <c r="MLU10" s="222"/>
      <c r="MLV10" s="222"/>
      <c r="MLW10" s="222"/>
      <c r="MLX10" s="222"/>
      <c r="MLY10" s="222"/>
      <c r="MLZ10" s="222"/>
      <c r="MMA10" s="222"/>
      <c r="MMB10" s="222"/>
      <c r="MMC10" s="222"/>
      <c r="MMD10" s="222"/>
      <c r="MME10" s="222"/>
      <c r="MMF10" s="222"/>
      <c r="MMG10" s="222"/>
      <c r="MMH10" s="222"/>
      <c r="MMI10" s="222"/>
      <c r="MMJ10" s="222"/>
      <c r="MMK10" s="222"/>
      <c r="MML10" s="222"/>
      <c r="MMM10" s="222"/>
      <c r="MMN10" s="222"/>
      <c r="MMO10" s="222"/>
      <c r="MMP10" s="222"/>
      <c r="MMQ10" s="222"/>
      <c r="MMR10" s="222"/>
      <c r="MMS10" s="222"/>
      <c r="MMT10" s="222"/>
      <c r="MMU10" s="222"/>
      <c r="MMV10" s="222"/>
      <c r="MMW10" s="222"/>
      <c r="MMX10" s="222"/>
      <c r="MMY10" s="222"/>
      <c r="MMZ10" s="222"/>
      <c r="MNA10" s="222"/>
      <c r="MNB10" s="222"/>
      <c r="MNC10" s="222"/>
      <c r="MND10" s="222"/>
      <c r="MNE10" s="222"/>
      <c r="MNF10" s="222"/>
      <c r="MNG10" s="222"/>
      <c r="MNH10" s="222"/>
      <c r="MNI10" s="222"/>
      <c r="MNJ10" s="222"/>
      <c r="MNK10" s="222"/>
      <c r="MNL10" s="222"/>
      <c r="MNM10" s="222"/>
      <c r="MNN10" s="222"/>
      <c r="MNO10" s="222"/>
      <c r="MNP10" s="222"/>
      <c r="MNQ10" s="222"/>
      <c r="MNR10" s="222"/>
      <c r="MNS10" s="222"/>
      <c r="MNT10" s="222"/>
      <c r="MNU10" s="222"/>
      <c r="MNV10" s="222"/>
      <c r="MNW10" s="222"/>
      <c r="MNX10" s="222"/>
      <c r="MNY10" s="222"/>
      <c r="MNZ10" s="222"/>
      <c r="MOA10" s="222"/>
      <c r="MOB10" s="222"/>
      <c r="MOC10" s="222"/>
      <c r="MOD10" s="222"/>
      <c r="MOE10" s="222"/>
      <c r="MOF10" s="222"/>
      <c r="MOG10" s="222"/>
      <c r="MOH10" s="222"/>
      <c r="MOI10" s="222"/>
      <c r="MOJ10" s="222"/>
      <c r="MOK10" s="222"/>
      <c r="MOL10" s="222"/>
      <c r="MOM10" s="222"/>
      <c r="MON10" s="222"/>
      <c r="MOO10" s="222"/>
      <c r="MOP10" s="222"/>
      <c r="MOQ10" s="222"/>
      <c r="MOR10" s="222"/>
      <c r="MOS10" s="222"/>
      <c r="MOT10" s="222"/>
      <c r="MOU10" s="222"/>
      <c r="MOV10" s="222"/>
      <c r="MOW10" s="222"/>
      <c r="MOX10" s="222"/>
      <c r="MOY10" s="222"/>
      <c r="MOZ10" s="222"/>
      <c r="MPA10" s="222"/>
      <c r="MPB10" s="222"/>
      <c r="MPC10" s="222"/>
      <c r="MPD10" s="222"/>
      <c r="MPE10" s="222"/>
      <c r="MPF10" s="222"/>
      <c r="MPG10" s="222"/>
      <c r="MPH10" s="222"/>
      <c r="MPI10" s="222"/>
      <c r="MPJ10" s="222"/>
      <c r="MPK10" s="222"/>
      <c r="MPL10" s="222"/>
      <c r="MPM10" s="222"/>
      <c r="MPN10" s="222"/>
      <c r="MPO10" s="222"/>
      <c r="MPP10" s="222"/>
      <c r="MPQ10" s="222"/>
      <c r="MPR10" s="222"/>
      <c r="MPS10" s="222"/>
      <c r="MPT10" s="222"/>
      <c r="MPU10" s="222"/>
      <c r="MPV10" s="222"/>
      <c r="MPW10" s="222"/>
      <c r="MPX10" s="222"/>
      <c r="MPY10" s="222"/>
      <c r="MPZ10" s="222"/>
      <c r="MQA10" s="222"/>
      <c r="MQB10" s="222"/>
      <c r="MQC10" s="222"/>
      <c r="MQD10" s="222"/>
      <c r="MQE10" s="222"/>
      <c r="MQF10" s="222"/>
      <c r="MQG10" s="222"/>
      <c r="MQH10" s="222"/>
      <c r="MQI10" s="222"/>
      <c r="MQJ10" s="222"/>
      <c r="MQK10" s="222"/>
      <c r="MQL10" s="222"/>
      <c r="MQM10" s="222"/>
      <c r="MQN10" s="222"/>
      <c r="MQO10" s="222"/>
      <c r="MQP10" s="222"/>
      <c r="MQQ10" s="222"/>
      <c r="MQR10" s="222"/>
      <c r="MQS10" s="222"/>
      <c r="MQT10" s="222"/>
      <c r="MQU10" s="222"/>
      <c r="MQV10" s="222"/>
      <c r="MQW10" s="222"/>
      <c r="MQX10" s="222"/>
      <c r="MQY10" s="222"/>
      <c r="MQZ10" s="222"/>
      <c r="MRA10" s="222"/>
      <c r="MRB10" s="222"/>
      <c r="MRC10" s="222"/>
      <c r="MRD10" s="222"/>
      <c r="MRE10" s="222"/>
      <c r="MRF10" s="222"/>
      <c r="MRG10" s="222"/>
      <c r="MRH10" s="222"/>
      <c r="MRI10" s="222"/>
      <c r="MRJ10" s="222"/>
      <c r="MRK10" s="222"/>
      <c r="MRL10" s="222"/>
      <c r="MRM10" s="222"/>
      <c r="MRN10" s="222"/>
      <c r="MRO10" s="222"/>
      <c r="MRP10" s="222"/>
      <c r="MRQ10" s="222"/>
      <c r="MRR10" s="222"/>
      <c r="MRS10" s="222"/>
      <c r="MRT10" s="222"/>
      <c r="MRU10" s="222"/>
      <c r="MRV10" s="222"/>
      <c r="MRW10" s="222"/>
      <c r="MRX10" s="222"/>
      <c r="MRY10" s="222"/>
      <c r="MRZ10" s="222"/>
      <c r="MSA10" s="222"/>
      <c r="MSB10" s="222"/>
      <c r="MSC10" s="222"/>
      <c r="MSD10" s="222"/>
      <c r="MSE10" s="222"/>
      <c r="MSF10" s="222"/>
      <c r="MSG10" s="222"/>
      <c r="MSH10" s="222"/>
      <c r="MSI10" s="222"/>
      <c r="MSJ10" s="222"/>
      <c r="MSK10" s="222"/>
      <c r="MSL10" s="222"/>
      <c r="MSM10" s="222"/>
      <c r="MSN10" s="222"/>
      <c r="MSO10" s="222"/>
      <c r="MSP10" s="222"/>
      <c r="MSQ10" s="222"/>
      <c r="MSR10" s="222"/>
      <c r="MSS10" s="222"/>
      <c r="MST10" s="222"/>
      <c r="MSU10" s="222"/>
      <c r="MSV10" s="222"/>
      <c r="MSW10" s="222"/>
      <c r="MSX10" s="222"/>
      <c r="MSY10" s="222"/>
      <c r="MSZ10" s="222"/>
      <c r="MTA10" s="222"/>
      <c r="MTB10" s="222"/>
      <c r="MTC10" s="222"/>
      <c r="MTD10" s="222"/>
      <c r="MTE10" s="222"/>
      <c r="MTF10" s="222"/>
      <c r="MTG10" s="222"/>
      <c r="MTH10" s="222"/>
      <c r="MTI10" s="222"/>
      <c r="MTJ10" s="222"/>
      <c r="MTK10" s="222"/>
      <c r="MTL10" s="222"/>
      <c r="MTM10" s="222"/>
      <c r="MTN10" s="222"/>
      <c r="MTO10" s="222"/>
      <c r="MTP10" s="222"/>
      <c r="MTQ10" s="222"/>
      <c r="MTR10" s="222"/>
      <c r="MTS10" s="222"/>
      <c r="MTT10" s="222"/>
      <c r="MTU10" s="222"/>
      <c r="MTV10" s="222"/>
      <c r="MTW10" s="222"/>
      <c r="MTX10" s="222"/>
      <c r="MTY10" s="222"/>
      <c r="MTZ10" s="222"/>
      <c r="MUA10" s="222"/>
      <c r="MUB10" s="222"/>
      <c r="MUC10" s="222"/>
      <c r="MUD10" s="222"/>
      <c r="MUE10" s="222"/>
      <c r="MUF10" s="222"/>
      <c r="MUG10" s="222"/>
      <c r="MUH10" s="222"/>
      <c r="MUI10" s="222"/>
      <c r="MUJ10" s="222"/>
      <c r="MUK10" s="222"/>
      <c r="MUL10" s="222"/>
      <c r="MUM10" s="222"/>
      <c r="MUN10" s="222"/>
      <c r="MUO10" s="222"/>
      <c r="MUP10" s="222"/>
      <c r="MUQ10" s="222"/>
      <c r="MUR10" s="222"/>
      <c r="MUS10" s="222"/>
      <c r="MUT10" s="222"/>
      <c r="MUU10" s="222"/>
      <c r="MUV10" s="222"/>
      <c r="MUW10" s="222"/>
      <c r="MUX10" s="222"/>
      <c r="MUY10" s="222"/>
      <c r="MUZ10" s="222"/>
      <c r="MVA10" s="222"/>
      <c r="MVB10" s="222"/>
      <c r="MVC10" s="222"/>
      <c r="MVD10" s="222"/>
      <c r="MVE10" s="222"/>
      <c r="MVF10" s="222"/>
      <c r="MVG10" s="222"/>
      <c r="MVH10" s="222"/>
      <c r="MVI10" s="222"/>
      <c r="MVJ10" s="222"/>
      <c r="MVK10" s="222"/>
      <c r="MVL10" s="222"/>
      <c r="MVM10" s="222"/>
      <c r="MVN10" s="222"/>
      <c r="MVO10" s="222"/>
      <c r="MVP10" s="222"/>
      <c r="MVQ10" s="222"/>
      <c r="MVR10" s="222"/>
      <c r="MVS10" s="222"/>
      <c r="MVT10" s="222"/>
      <c r="MVU10" s="222"/>
      <c r="MVV10" s="222"/>
      <c r="MVW10" s="222"/>
      <c r="MVX10" s="222"/>
      <c r="MVY10" s="222"/>
      <c r="MVZ10" s="222"/>
      <c r="MWA10" s="222"/>
      <c r="MWB10" s="222"/>
      <c r="MWC10" s="222"/>
      <c r="MWD10" s="222"/>
      <c r="MWE10" s="222"/>
      <c r="MWF10" s="222"/>
      <c r="MWG10" s="222"/>
      <c r="MWH10" s="222"/>
      <c r="MWI10" s="222"/>
      <c r="MWJ10" s="222"/>
      <c r="MWK10" s="222"/>
      <c r="MWL10" s="222"/>
      <c r="MWM10" s="222"/>
      <c r="MWN10" s="222"/>
      <c r="MWO10" s="222"/>
      <c r="MWP10" s="222"/>
      <c r="MWQ10" s="222"/>
      <c r="MWR10" s="222"/>
      <c r="MWS10" s="222"/>
      <c r="MWT10" s="222"/>
      <c r="MWU10" s="222"/>
      <c r="MWV10" s="222"/>
      <c r="MWW10" s="222"/>
      <c r="MWX10" s="222"/>
      <c r="MWY10" s="222"/>
      <c r="MWZ10" s="222"/>
      <c r="MXA10" s="222"/>
      <c r="MXB10" s="222"/>
      <c r="MXC10" s="222"/>
      <c r="MXD10" s="222"/>
      <c r="MXE10" s="222"/>
      <c r="MXF10" s="222"/>
      <c r="MXG10" s="222"/>
      <c r="MXH10" s="222"/>
      <c r="MXI10" s="222"/>
      <c r="MXJ10" s="222"/>
      <c r="MXK10" s="222"/>
      <c r="MXL10" s="222"/>
      <c r="MXM10" s="222"/>
      <c r="MXN10" s="222"/>
      <c r="MXO10" s="222"/>
      <c r="MXP10" s="222"/>
      <c r="MXQ10" s="222"/>
      <c r="MXR10" s="222"/>
      <c r="MXS10" s="222"/>
      <c r="MXT10" s="222"/>
      <c r="MXU10" s="222"/>
      <c r="MXV10" s="222"/>
      <c r="MXW10" s="222"/>
      <c r="MXX10" s="222"/>
      <c r="MXY10" s="222"/>
      <c r="MXZ10" s="222"/>
      <c r="MYA10" s="222"/>
      <c r="MYB10" s="222"/>
      <c r="MYC10" s="222"/>
      <c r="MYD10" s="222"/>
      <c r="MYE10" s="222"/>
      <c r="MYF10" s="222"/>
      <c r="MYG10" s="222"/>
      <c r="MYH10" s="222"/>
      <c r="MYI10" s="222"/>
      <c r="MYJ10" s="222"/>
      <c r="MYK10" s="222"/>
      <c r="MYL10" s="222"/>
      <c r="MYM10" s="222"/>
      <c r="MYN10" s="222"/>
      <c r="MYO10" s="222"/>
      <c r="MYP10" s="222"/>
      <c r="MYQ10" s="222"/>
      <c r="MYR10" s="222"/>
      <c r="MYS10" s="222"/>
      <c r="MYT10" s="222"/>
      <c r="MYU10" s="222"/>
      <c r="MYV10" s="222"/>
      <c r="MYW10" s="222"/>
      <c r="MYX10" s="222"/>
      <c r="MYY10" s="222"/>
      <c r="MYZ10" s="222"/>
      <c r="MZA10" s="222"/>
      <c r="MZB10" s="222"/>
      <c r="MZC10" s="222"/>
      <c r="MZD10" s="222"/>
      <c r="MZE10" s="222"/>
      <c r="MZF10" s="222"/>
      <c r="MZG10" s="222"/>
      <c r="MZH10" s="222"/>
      <c r="MZI10" s="222"/>
      <c r="MZJ10" s="222"/>
      <c r="MZK10" s="222"/>
      <c r="MZL10" s="222"/>
      <c r="MZM10" s="222"/>
      <c r="MZN10" s="222"/>
      <c r="MZO10" s="222"/>
      <c r="MZP10" s="222"/>
      <c r="MZQ10" s="222"/>
      <c r="MZR10" s="222"/>
      <c r="MZS10" s="222"/>
      <c r="MZT10" s="222"/>
      <c r="MZU10" s="222"/>
      <c r="MZV10" s="222"/>
      <c r="MZW10" s="222"/>
      <c r="MZX10" s="222"/>
      <c r="MZY10" s="222"/>
      <c r="MZZ10" s="222"/>
      <c r="NAA10" s="222"/>
      <c r="NAB10" s="222"/>
      <c r="NAC10" s="222"/>
      <c r="NAD10" s="222"/>
      <c r="NAE10" s="222"/>
      <c r="NAF10" s="222"/>
      <c r="NAG10" s="222"/>
      <c r="NAH10" s="222"/>
      <c r="NAI10" s="222"/>
      <c r="NAJ10" s="222"/>
      <c r="NAK10" s="222"/>
      <c r="NAL10" s="222"/>
      <c r="NAM10" s="222"/>
      <c r="NAN10" s="222"/>
      <c r="NAO10" s="222"/>
      <c r="NAP10" s="222"/>
      <c r="NAQ10" s="222"/>
      <c r="NAR10" s="222"/>
      <c r="NAS10" s="222"/>
      <c r="NAT10" s="222"/>
      <c r="NAU10" s="222"/>
      <c r="NAV10" s="222"/>
      <c r="NAW10" s="222"/>
      <c r="NAX10" s="222"/>
      <c r="NAY10" s="222"/>
      <c r="NAZ10" s="222"/>
      <c r="NBA10" s="222"/>
      <c r="NBB10" s="222"/>
      <c r="NBC10" s="222"/>
      <c r="NBD10" s="222"/>
      <c r="NBE10" s="222"/>
      <c r="NBF10" s="222"/>
      <c r="NBG10" s="222"/>
      <c r="NBH10" s="222"/>
      <c r="NBI10" s="222"/>
      <c r="NBJ10" s="222"/>
      <c r="NBK10" s="222"/>
      <c r="NBL10" s="222"/>
      <c r="NBM10" s="222"/>
      <c r="NBN10" s="222"/>
      <c r="NBO10" s="222"/>
      <c r="NBP10" s="222"/>
      <c r="NBQ10" s="222"/>
      <c r="NBR10" s="222"/>
      <c r="NBS10" s="222"/>
      <c r="NBT10" s="222"/>
      <c r="NBU10" s="222"/>
      <c r="NBV10" s="222"/>
      <c r="NBW10" s="222"/>
      <c r="NBX10" s="222"/>
      <c r="NBY10" s="222"/>
      <c r="NBZ10" s="222"/>
      <c r="NCA10" s="222"/>
      <c r="NCB10" s="222"/>
      <c r="NCC10" s="222"/>
      <c r="NCD10" s="222"/>
      <c r="NCE10" s="222"/>
      <c r="NCF10" s="222"/>
      <c r="NCG10" s="222"/>
      <c r="NCH10" s="222"/>
      <c r="NCI10" s="222"/>
      <c r="NCJ10" s="222"/>
      <c r="NCK10" s="222"/>
      <c r="NCL10" s="222"/>
      <c r="NCM10" s="222"/>
      <c r="NCN10" s="222"/>
      <c r="NCO10" s="222"/>
      <c r="NCP10" s="222"/>
      <c r="NCQ10" s="222"/>
      <c r="NCR10" s="222"/>
      <c r="NCS10" s="222"/>
      <c r="NCT10" s="222"/>
      <c r="NCU10" s="222"/>
      <c r="NCV10" s="222"/>
      <c r="NCW10" s="222"/>
      <c r="NCX10" s="222"/>
      <c r="NCY10" s="222"/>
      <c r="NCZ10" s="222"/>
      <c r="NDA10" s="222"/>
      <c r="NDB10" s="222"/>
      <c r="NDC10" s="222"/>
      <c r="NDD10" s="222"/>
      <c r="NDE10" s="222"/>
      <c r="NDF10" s="222"/>
      <c r="NDG10" s="222"/>
      <c r="NDH10" s="222"/>
      <c r="NDI10" s="222"/>
      <c r="NDJ10" s="222"/>
      <c r="NDK10" s="222"/>
      <c r="NDL10" s="222"/>
      <c r="NDM10" s="222"/>
      <c r="NDN10" s="222"/>
      <c r="NDO10" s="222"/>
      <c r="NDP10" s="222"/>
      <c r="NDQ10" s="222"/>
      <c r="NDR10" s="222"/>
      <c r="NDS10" s="222"/>
      <c r="NDT10" s="222"/>
      <c r="NDU10" s="222"/>
      <c r="NDV10" s="222"/>
      <c r="NDW10" s="222"/>
      <c r="NDX10" s="222"/>
      <c r="NDY10" s="222"/>
      <c r="NDZ10" s="222"/>
      <c r="NEA10" s="222"/>
      <c r="NEB10" s="222"/>
      <c r="NEC10" s="222"/>
      <c r="NED10" s="222"/>
      <c r="NEE10" s="222"/>
      <c r="NEF10" s="222"/>
      <c r="NEG10" s="222"/>
      <c r="NEH10" s="222"/>
      <c r="NEI10" s="222"/>
      <c r="NEJ10" s="222"/>
      <c r="NEK10" s="222"/>
      <c r="NEL10" s="222"/>
      <c r="NEM10" s="222"/>
      <c r="NEN10" s="222"/>
      <c r="NEO10" s="222"/>
      <c r="NEP10" s="222"/>
      <c r="NEQ10" s="222"/>
      <c r="NER10" s="222"/>
      <c r="NES10" s="222"/>
      <c r="NET10" s="222"/>
      <c r="NEU10" s="222"/>
      <c r="NEV10" s="222"/>
      <c r="NEW10" s="222"/>
      <c r="NEX10" s="222"/>
      <c r="NEY10" s="222"/>
      <c r="NEZ10" s="222"/>
      <c r="NFA10" s="222"/>
      <c r="NFB10" s="222"/>
      <c r="NFC10" s="222"/>
      <c r="NFD10" s="222"/>
      <c r="NFE10" s="222"/>
      <c r="NFF10" s="222"/>
      <c r="NFG10" s="222"/>
      <c r="NFH10" s="222"/>
      <c r="NFI10" s="222"/>
      <c r="NFJ10" s="222"/>
      <c r="NFK10" s="222"/>
      <c r="NFL10" s="222"/>
      <c r="NFM10" s="222"/>
      <c r="NFN10" s="222"/>
      <c r="NFO10" s="222"/>
      <c r="NFP10" s="222"/>
      <c r="NFQ10" s="222"/>
      <c r="NFR10" s="222"/>
      <c r="NFS10" s="222"/>
      <c r="NFT10" s="222"/>
      <c r="NFU10" s="222"/>
      <c r="NFV10" s="222"/>
      <c r="NFW10" s="222"/>
      <c r="NFX10" s="222"/>
      <c r="NFY10" s="222"/>
      <c r="NFZ10" s="222"/>
      <c r="NGA10" s="222"/>
      <c r="NGB10" s="222"/>
      <c r="NGC10" s="222"/>
      <c r="NGD10" s="222"/>
      <c r="NGE10" s="222"/>
      <c r="NGF10" s="222"/>
      <c r="NGG10" s="222"/>
      <c r="NGH10" s="222"/>
      <c r="NGI10" s="222"/>
      <c r="NGJ10" s="222"/>
      <c r="NGK10" s="222"/>
      <c r="NGL10" s="222"/>
      <c r="NGM10" s="222"/>
      <c r="NGN10" s="222"/>
      <c r="NGO10" s="222"/>
      <c r="NGP10" s="222"/>
      <c r="NGQ10" s="222"/>
      <c r="NGR10" s="222"/>
      <c r="NGS10" s="222"/>
      <c r="NGT10" s="222"/>
      <c r="NGU10" s="222"/>
      <c r="NGV10" s="222"/>
      <c r="NGW10" s="222"/>
      <c r="NGX10" s="222"/>
      <c r="NGY10" s="222"/>
      <c r="NGZ10" s="222"/>
      <c r="NHA10" s="222"/>
      <c r="NHB10" s="222"/>
      <c r="NHC10" s="222"/>
      <c r="NHD10" s="222"/>
      <c r="NHE10" s="222"/>
      <c r="NHF10" s="222"/>
      <c r="NHG10" s="222"/>
      <c r="NHH10" s="222"/>
      <c r="NHI10" s="222"/>
      <c r="NHJ10" s="222"/>
      <c r="NHK10" s="222"/>
      <c r="NHL10" s="222"/>
      <c r="NHM10" s="222"/>
      <c r="NHN10" s="222"/>
      <c r="NHO10" s="222"/>
      <c r="NHP10" s="222"/>
      <c r="NHQ10" s="222"/>
      <c r="NHR10" s="222"/>
      <c r="NHS10" s="222"/>
      <c r="NHT10" s="222"/>
      <c r="NHU10" s="222"/>
      <c r="NHV10" s="222"/>
      <c r="NHW10" s="222"/>
      <c r="NHX10" s="222"/>
      <c r="NHY10" s="222"/>
      <c r="NHZ10" s="222"/>
      <c r="NIA10" s="222"/>
      <c r="NIB10" s="222"/>
      <c r="NIC10" s="222"/>
      <c r="NID10" s="222"/>
      <c r="NIE10" s="222"/>
      <c r="NIF10" s="222"/>
      <c r="NIG10" s="222"/>
      <c r="NIH10" s="222"/>
      <c r="NII10" s="222"/>
      <c r="NIJ10" s="222"/>
      <c r="NIK10" s="222"/>
      <c r="NIL10" s="222"/>
      <c r="NIM10" s="222"/>
      <c r="NIN10" s="222"/>
      <c r="NIO10" s="222"/>
      <c r="NIP10" s="222"/>
      <c r="NIQ10" s="222"/>
      <c r="NIR10" s="222"/>
      <c r="NIS10" s="222"/>
      <c r="NIT10" s="222"/>
      <c r="NIU10" s="222"/>
      <c r="NIV10" s="222"/>
      <c r="NIW10" s="222"/>
      <c r="NIX10" s="222"/>
      <c r="NIY10" s="222"/>
      <c r="NIZ10" s="222"/>
      <c r="NJA10" s="222"/>
      <c r="NJB10" s="222"/>
      <c r="NJC10" s="222"/>
      <c r="NJD10" s="222"/>
      <c r="NJE10" s="222"/>
      <c r="NJF10" s="222"/>
      <c r="NJG10" s="222"/>
      <c r="NJH10" s="222"/>
      <c r="NJI10" s="222"/>
      <c r="NJJ10" s="222"/>
      <c r="NJK10" s="222"/>
      <c r="NJL10" s="222"/>
      <c r="NJM10" s="222"/>
      <c r="NJN10" s="222"/>
      <c r="NJO10" s="222"/>
      <c r="NJP10" s="222"/>
      <c r="NJQ10" s="222"/>
      <c r="NJR10" s="222"/>
      <c r="NJS10" s="222"/>
      <c r="NJT10" s="222"/>
      <c r="NJU10" s="222"/>
      <c r="NJV10" s="222"/>
      <c r="NJW10" s="222"/>
      <c r="NJX10" s="222"/>
      <c r="NJY10" s="222"/>
      <c r="NJZ10" s="222"/>
      <c r="NKA10" s="222"/>
      <c r="NKB10" s="222"/>
      <c r="NKC10" s="222"/>
      <c r="NKD10" s="222"/>
      <c r="NKE10" s="222"/>
      <c r="NKF10" s="222"/>
      <c r="NKG10" s="222"/>
      <c r="NKH10" s="222"/>
      <c r="NKI10" s="222"/>
      <c r="NKJ10" s="222"/>
      <c r="NKK10" s="222"/>
      <c r="NKL10" s="222"/>
      <c r="NKM10" s="222"/>
      <c r="NKN10" s="222"/>
      <c r="NKO10" s="222"/>
      <c r="NKP10" s="222"/>
      <c r="NKQ10" s="222"/>
      <c r="NKR10" s="222"/>
      <c r="NKS10" s="222"/>
      <c r="NKT10" s="222"/>
      <c r="NKU10" s="222"/>
      <c r="NKV10" s="222"/>
      <c r="NKW10" s="222"/>
      <c r="NKX10" s="222"/>
      <c r="NKY10" s="222"/>
      <c r="NKZ10" s="222"/>
      <c r="NLA10" s="222"/>
      <c r="NLB10" s="222"/>
      <c r="NLC10" s="222"/>
      <c r="NLD10" s="222"/>
      <c r="NLE10" s="222"/>
      <c r="NLF10" s="222"/>
      <c r="NLG10" s="222"/>
      <c r="NLH10" s="222"/>
      <c r="NLI10" s="222"/>
      <c r="NLJ10" s="222"/>
      <c r="NLK10" s="222"/>
      <c r="NLL10" s="222"/>
      <c r="NLM10" s="222"/>
      <c r="NLN10" s="222"/>
      <c r="NLO10" s="222"/>
      <c r="NLP10" s="222"/>
      <c r="NLQ10" s="222"/>
      <c r="NLR10" s="222"/>
      <c r="NLS10" s="222"/>
      <c r="NLT10" s="222"/>
      <c r="NLU10" s="222"/>
      <c r="NLV10" s="222"/>
      <c r="NLW10" s="222"/>
      <c r="NLX10" s="222"/>
      <c r="NLY10" s="222"/>
      <c r="NLZ10" s="222"/>
      <c r="NMA10" s="222"/>
      <c r="NMB10" s="222"/>
      <c r="NMC10" s="222"/>
      <c r="NMD10" s="222"/>
      <c r="NME10" s="222"/>
      <c r="NMF10" s="222"/>
      <c r="NMG10" s="222"/>
      <c r="NMH10" s="222"/>
      <c r="NMI10" s="222"/>
      <c r="NMJ10" s="222"/>
      <c r="NMK10" s="222"/>
      <c r="NML10" s="222"/>
      <c r="NMM10" s="222"/>
      <c r="NMN10" s="222"/>
      <c r="NMO10" s="222"/>
      <c r="NMP10" s="222"/>
      <c r="NMQ10" s="222"/>
      <c r="NMR10" s="222"/>
      <c r="NMS10" s="222"/>
      <c r="NMT10" s="222"/>
      <c r="NMU10" s="222"/>
      <c r="NMV10" s="222"/>
      <c r="NMW10" s="222"/>
      <c r="NMX10" s="222"/>
      <c r="NMY10" s="222"/>
      <c r="NMZ10" s="222"/>
      <c r="NNA10" s="222"/>
      <c r="NNB10" s="222"/>
      <c r="NNC10" s="222"/>
      <c r="NND10" s="222"/>
      <c r="NNE10" s="222"/>
      <c r="NNF10" s="222"/>
      <c r="NNG10" s="222"/>
      <c r="NNH10" s="222"/>
      <c r="NNI10" s="222"/>
      <c r="NNJ10" s="222"/>
      <c r="NNK10" s="222"/>
      <c r="NNL10" s="222"/>
      <c r="NNM10" s="222"/>
      <c r="NNN10" s="222"/>
      <c r="NNO10" s="222"/>
      <c r="NNP10" s="222"/>
      <c r="NNQ10" s="222"/>
      <c r="NNR10" s="222"/>
      <c r="NNS10" s="222"/>
      <c r="NNT10" s="222"/>
      <c r="NNU10" s="222"/>
      <c r="NNV10" s="222"/>
      <c r="NNW10" s="222"/>
      <c r="NNX10" s="222"/>
      <c r="NNY10" s="222"/>
      <c r="NNZ10" s="222"/>
      <c r="NOA10" s="222"/>
      <c r="NOB10" s="222"/>
      <c r="NOC10" s="222"/>
      <c r="NOD10" s="222"/>
      <c r="NOE10" s="222"/>
      <c r="NOF10" s="222"/>
      <c r="NOG10" s="222"/>
      <c r="NOH10" s="222"/>
      <c r="NOI10" s="222"/>
      <c r="NOJ10" s="222"/>
      <c r="NOK10" s="222"/>
      <c r="NOL10" s="222"/>
      <c r="NOM10" s="222"/>
      <c r="NON10" s="222"/>
      <c r="NOO10" s="222"/>
      <c r="NOP10" s="222"/>
      <c r="NOQ10" s="222"/>
      <c r="NOR10" s="222"/>
      <c r="NOS10" s="222"/>
      <c r="NOT10" s="222"/>
      <c r="NOU10" s="222"/>
      <c r="NOV10" s="222"/>
      <c r="NOW10" s="222"/>
      <c r="NOX10" s="222"/>
      <c r="NOY10" s="222"/>
      <c r="NOZ10" s="222"/>
      <c r="NPA10" s="222"/>
      <c r="NPB10" s="222"/>
      <c r="NPC10" s="222"/>
      <c r="NPD10" s="222"/>
      <c r="NPE10" s="222"/>
      <c r="NPF10" s="222"/>
      <c r="NPG10" s="222"/>
      <c r="NPH10" s="222"/>
      <c r="NPI10" s="222"/>
      <c r="NPJ10" s="222"/>
      <c r="NPK10" s="222"/>
      <c r="NPL10" s="222"/>
      <c r="NPM10" s="222"/>
      <c r="NPN10" s="222"/>
      <c r="NPO10" s="222"/>
      <c r="NPP10" s="222"/>
      <c r="NPQ10" s="222"/>
      <c r="NPR10" s="222"/>
      <c r="NPS10" s="222"/>
      <c r="NPT10" s="222"/>
      <c r="NPU10" s="222"/>
      <c r="NPV10" s="222"/>
      <c r="NPW10" s="222"/>
      <c r="NPX10" s="222"/>
      <c r="NPY10" s="222"/>
      <c r="NPZ10" s="222"/>
      <c r="NQA10" s="222"/>
      <c r="NQB10" s="222"/>
      <c r="NQC10" s="222"/>
      <c r="NQD10" s="222"/>
      <c r="NQE10" s="222"/>
      <c r="NQF10" s="222"/>
      <c r="NQG10" s="222"/>
      <c r="NQH10" s="222"/>
      <c r="NQI10" s="222"/>
      <c r="NQJ10" s="222"/>
      <c r="NQK10" s="222"/>
      <c r="NQL10" s="222"/>
      <c r="NQM10" s="222"/>
      <c r="NQN10" s="222"/>
      <c r="NQO10" s="222"/>
      <c r="NQP10" s="222"/>
      <c r="NQQ10" s="222"/>
      <c r="NQR10" s="222"/>
      <c r="NQS10" s="222"/>
      <c r="NQT10" s="222"/>
      <c r="NQU10" s="222"/>
      <c r="NQV10" s="222"/>
      <c r="NQW10" s="222"/>
      <c r="NQX10" s="222"/>
      <c r="NQY10" s="222"/>
      <c r="NQZ10" s="222"/>
      <c r="NRA10" s="222"/>
      <c r="NRB10" s="222"/>
      <c r="NRC10" s="222"/>
      <c r="NRD10" s="222"/>
      <c r="NRE10" s="222"/>
      <c r="NRF10" s="222"/>
      <c r="NRG10" s="222"/>
      <c r="NRH10" s="222"/>
      <c r="NRI10" s="222"/>
      <c r="NRJ10" s="222"/>
      <c r="NRK10" s="222"/>
      <c r="NRL10" s="222"/>
      <c r="NRM10" s="222"/>
      <c r="NRN10" s="222"/>
      <c r="NRO10" s="222"/>
      <c r="NRP10" s="222"/>
      <c r="NRQ10" s="222"/>
      <c r="NRR10" s="222"/>
      <c r="NRS10" s="222"/>
      <c r="NRT10" s="222"/>
      <c r="NRU10" s="222"/>
      <c r="NRV10" s="222"/>
      <c r="NRW10" s="222"/>
      <c r="NRX10" s="222"/>
      <c r="NRY10" s="222"/>
      <c r="NRZ10" s="222"/>
      <c r="NSA10" s="222"/>
      <c r="NSB10" s="222"/>
      <c r="NSC10" s="222"/>
      <c r="NSD10" s="222"/>
      <c r="NSE10" s="222"/>
      <c r="NSF10" s="222"/>
      <c r="NSG10" s="222"/>
      <c r="NSH10" s="222"/>
      <c r="NSI10" s="222"/>
      <c r="NSJ10" s="222"/>
      <c r="NSK10" s="222"/>
      <c r="NSL10" s="222"/>
      <c r="NSM10" s="222"/>
      <c r="NSN10" s="222"/>
      <c r="NSO10" s="222"/>
      <c r="NSP10" s="222"/>
      <c r="NSQ10" s="222"/>
      <c r="NSR10" s="222"/>
      <c r="NSS10" s="222"/>
      <c r="NST10" s="222"/>
      <c r="NSU10" s="222"/>
      <c r="NSV10" s="222"/>
      <c r="NSW10" s="222"/>
      <c r="NSX10" s="222"/>
      <c r="NSY10" s="222"/>
      <c r="NSZ10" s="222"/>
      <c r="NTA10" s="222"/>
      <c r="NTB10" s="222"/>
      <c r="NTC10" s="222"/>
      <c r="NTD10" s="222"/>
      <c r="NTE10" s="222"/>
      <c r="NTF10" s="222"/>
      <c r="NTG10" s="222"/>
      <c r="NTH10" s="222"/>
      <c r="NTI10" s="222"/>
      <c r="NTJ10" s="222"/>
      <c r="NTK10" s="222"/>
      <c r="NTL10" s="222"/>
      <c r="NTM10" s="222"/>
      <c r="NTN10" s="222"/>
      <c r="NTO10" s="222"/>
      <c r="NTP10" s="222"/>
      <c r="NTQ10" s="222"/>
      <c r="NTR10" s="222"/>
      <c r="NTS10" s="222"/>
      <c r="NTT10" s="222"/>
      <c r="NTU10" s="222"/>
      <c r="NTV10" s="222"/>
      <c r="NTW10" s="222"/>
      <c r="NTX10" s="222"/>
      <c r="NTY10" s="222"/>
      <c r="NTZ10" s="222"/>
      <c r="NUA10" s="222"/>
      <c r="NUB10" s="222"/>
      <c r="NUC10" s="222"/>
      <c r="NUD10" s="222"/>
      <c r="NUE10" s="222"/>
      <c r="NUF10" s="222"/>
      <c r="NUG10" s="222"/>
      <c r="NUH10" s="222"/>
      <c r="NUI10" s="222"/>
      <c r="NUJ10" s="222"/>
      <c r="NUK10" s="222"/>
      <c r="NUL10" s="222"/>
      <c r="NUM10" s="222"/>
      <c r="NUN10" s="222"/>
      <c r="NUO10" s="222"/>
      <c r="NUP10" s="222"/>
      <c r="NUQ10" s="222"/>
      <c r="NUR10" s="222"/>
      <c r="NUS10" s="222"/>
      <c r="NUT10" s="222"/>
      <c r="NUU10" s="222"/>
      <c r="NUV10" s="222"/>
      <c r="NUW10" s="222"/>
      <c r="NUX10" s="222"/>
      <c r="NUY10" s="222"/>
      <c r="NUZ10" s="222"/>
      <c r="NVA10" s="222"/>
      <c r="NVB10" s="222"/>
      <c r="NVC10" s="222"/>
      <c r="NVD10" s="222"/>
      <c r="NVE10" s="222"/>
      <c r="NVF10" s="222"/>
      <c r="NVG10" s="222"/>
      <c r="NVH10" s="222"/>
      <c r="NVI10" s="222"/>
      <c r="NVJ10" s="222"/>
      <c r="NVK10" s="222"/>
      <c r="NVL10" s="222"/>
      <c r="NVM10" s="222"/>
      <c r="NVN10" s="222"/>
      <c r="NVO10" s="222"/>
      <c r="NVP10" s="222"/>
      <c r="NVQ10" s="222"/>
      <c r="NVR10" s="222"/>
      <c r="NVS10" s="222"/>
      <c r="NVT10" s="222"/>
      <c r="NVU10" s="222"/>
      <c r="NVV10" s="222"/>
      <c r="NVW10" s="222"/>
      <c r="NVX10" s="222"/>
      <c r="NVY10" s="222"/>
      <c r="NVZ10" s="222"/>
      <c r="NWA10" s="222"/>
      <c r="NWB10" s="222"/>
      <c r="NWC10" s="222"/>
      <c r="NWD10" s="222"/>
      <c r="NWE10" s="222"/>
      <c r="NWF10" s="222"/>
      <c r="NWG10" s="222"/>
      <c r="NWH10" s="222"/>
      <c r="NWI10" s="222"/>
      <c r="NWJ10" s="222"/>
      <c r="NWK10" s="222"/>
      <c r="NWL10" s="222"/>
      <c r="NWM10" s="222"/>
      <c r="NWN10" s="222"/>
      <c r="NWO10" s="222"/>
      <c r="NWP10" s="222"/>
      <c r="NWQ10" s="222"/>
      <c r="NWR10" s="222"/>
      <c r="NWS10" s="222"/>
      <c r="NWT10" s="222"/>
      <c r="NWU10" s="222"/>
      <c r="NWV10" s="222"/>
      <c r="NWW10" s="222"/>
      <c r="NWX10" s="222"/>
      <c r="NWY10" s="222"/>
      <c r="NWZ10" s="222"/>
      <c r="NXA10" s="222"/>
      <c r="NXB10" s="222"/>
      <c r="NXC10" s="222"/>
      <c r="NXD10" s="222"/>
      <c r="NXE10" s="222"/>
      <c r="NXF10" s="222"/>
      <c r="NXG10" s="222"/>
      <c r="NXH10" s="222"/>
      <c r="NXI10" s="222"/>
      <c r="NXJ10" s="222"/>
      <c r="NXK10" s="222"/>
      <c r="NXL10" s="222"/>
      <c r="NXM10" s="222"/>
      <c r="NXN10" s="222"/>
      <c r="NXO10" s="222"/>
      <c r="NXP10" s="222"/>
      <c r="NXQ10" s="222"/>
      <c r="NXR10" s="222"/>
      <c r="NXS10" s="222"/>
      <c r="NXT10" s="222"/>
      <c r="NXU10" s="222"/>
      <c r="NXV10" s="222"/>
      <c r="NXW10" s="222"/>
      <c r="NXX10" s="222"/>
      <c r="NXY10" s="222"/>
      <c r="NXZ10" s="222"/>
      <c r="NYA10" s="222"/>
      <c r="NYB10" s="222"/>
      <c r="NYC10" s="222"/>
      <c r="NYD10" s="222"/>
      <c r="NYE10" s="222"/>
      <c r="NYF10" s="222"/>
      <c r="NYG10" s="222"/>
      <c r="NYH10" s="222"/>
      <c r="NYI10" s="222"/>
      <c r="NYJ10" s="222"/>
      <c r="NYK10" s="222"/>
      <c r="NYL10" s="222"/>
      <c r="NYM10" s="222"/>
      <c r="NYN10" s="222"/>
      <c r="NYO10" s="222"/>
      <c r="NYP10" s="222"/>
      <c r="NYQ10" s="222"/>
      <c r="NYR10" s="222"/>
      <c r="NYS10" s="222"/>
      <c r="NYT10" s="222"/>
      <c r="NYU10" s="222"/>
      <c r="NYV10" s="222"/>
      <c r="NYW10" s="222"/>
      <c r="NYX10" s="222"/>
      <c r="NYY10" s="222"/>
      <c r="NYZ10" s="222"/>
      <c r="NZA10" s="222"/>
      <c r="NZB10" s="222"/>
      <c r="NZC10" s="222"/>
      <c r="NZD10" s="222"/>
      <c r="NZE10" s="222"/>
      <c r="NZF10" s="222"/>
      <c r="NZG10" s="222"/>
      <c r="NZH10" s="222"/>
      <c r="NZI10" s="222"/>
      <c r="NZJ10" s="222"/>
      <c r="NZK10" s="222"/>
      <c r="NZL10" s="222"/>
      <c r="NZM10" s="222"/>
      <c r="NZN10" s="222"/>
      <c r="NZO10" s="222"/>
      <c r="NZP10" s="222"/>
      <c r="NZQ10" s="222"/>
      <c r="NZR10" s="222"/>
      <c r="NZS10" s="222"/>
      <c r="NZT10" s="222"/>
      <c r="NZU10" s="222"/>
      <c r="NZV10" s="222"/>
      <c r="NZW10" s="222"/>
      <c r="NZX10" s="222"/>
      <c r="NZY10" s="222"/>
      <c r="NZZ10" s="222"/>
      <c r="OAA10" s="222"/>
      <c r="OAB10" s="222"/>
      <c r="OAC10" s="222"/>
      <c r="OAD10" s="222"/>
      <c r="OAE10" s="222"/>
      <c r="OAF10" s="222"/>
      <c r="OAG10" s="222"/>
      <c r="OAH10" s="222"/>
      <c r="OAI10" s="222"/>
      <c r="OAJ10" s="222"/>
      <c r="OAK10" s="222"/>
      <c r="OAL10" s="222"/>
      <c r="OAM10" s="222"/>
      <c r="OAN10" s="222"/>
      <c r="OAO10" s="222"/>
      <c r="OAP10" s="222"/>
      <c r="OAQ10" s="222"/>
      <c r="OAR10" s="222"/>
      <c r="OAS10" s="222"/>
      <c r="OAT10" s="222"/>
      <c r="OAU10" s="222"/>
      <c r="OAV10" s="222"/>
      <c r="OAW10" s="222"/>
      <c r="OAX10" s="222"/>
      <c r="OAY10" s="222"/>
      <c r="OAZ10" s="222"/>
      <c r="OBA10" s="222"/>
      <c r="OBB10" s="222"/>
      <c r="OBC10" s="222"/>
      <c r="OBD10" s="222"/>
      <c r="OBE10" s="222"/>
      <c r="OBF10" s="222"/>
      <c r="OBG10" s="222"/>
      <c r="OBH10" s="222"/>
      <c r="OBI10" s="222"/>
      <c r="OBJ10" s="222"/>
      <c r="OBK10" s="222"/>
      <c r="OBL10" s="222"/>
      <c r="OBM10" s="222"/>
      <c r="OBN10" s="222"/>
      <c r="OBO10" s="222"/>
      <c r="OBP10" s="222"/>
      <c r="OBQ10" s="222"/>
      <c r="OBR10" s="222"/>
      <c r="OBS10" s="222"/>
      <c r="OBT10" s="222"/>
      <c r="OBU10" s="222"/>
      <c r="OBV10" s="222"/>
      <c r="OBW10" s="222"/>
      <c r="OBX10" s="222"/>
      <c r="OBY10" s="222"/>
      <c r="OBZ10" s="222"/>
      <c r="OCA10" s="222"/>
      <c r="OCB10" s="222"/>
      <c r="OCC10" s="222"/>
      <c r="OCD10" s="222"/>
      <c r="OCE10" s="222"/>
      <c r="OCF10" s="222"/>
      <c r="OCG10" s="222"/>
      <c r="OCH10" s="222"/>
      <c r="OCI10" s="222"/>
      <c r="OCJ10" s="222"/>
      <c r="OCK10" s="222"/>
      <c r="OCL10" s="222"/>
      <c r="OCM10" s="222"/>
      <c r="OCN10" s="222"/>
      <c r="OCO10" s="222"/>
      <c r="OCP10" s="222"/>
      <c r="OCQ10" s="222"/>
      <c r="OCR10" s="222"/>
      <c r="OCS10" s="222"/>
      <c r="OCT10" s="222"/>
      <c r="OCU10" s="222"/>
      <c r="OCV10" s="222"/>
      <c r="OCW10" s="222"/>
      <c r="OCX10" s="222"/>
      <c r="OCY10" s="222"/>
      <c r="OCZ10" s="222"/>
      <c r="ODA10" s="222"/>
      <c r="ODB10" s="222"/>
      <c r="ODC10" s="222"/>
      <c r="ODD10" s="222"/>
      <c r="ODE10" s="222"/>
      <c r="ODF10" s="222"/>
      <c r="ODG10" s="222"/>
      <c r="ODH10" s="222"/>
      <c r="ODI10" s="222"/>
      <c r="ODJ10" s="222"/>
      <c r="ODK10" s="222"/>
      <c r="ODL10" s="222"/>
      <c r="ODM10" s="222"/>
      <c r="ODN10" s="222"/>
      <c r="ODO10" s="222"/>
      <c r="ODP10" s="222"/>
      <c r="ODQ10" s="222"/>
      <c r="ODR10" s="222"/>
      <c r="ODS10" s="222"/>
      <c r="ODT10" s="222"/>
      <c r="ODU10" s="222"/>
      <c r="ODV10" s="222"/>
      <c r="ODW10" s="222"/>
      <c r="ODX10" s="222"/>
      <c r="ODY10" s="222"/>
      <c r="ODZ10" s="222"/>
      <c r="OEA10" s="222"/>
      <c r="OEB10" s="222"/>
      <c r="OEC10" s="222"/>
      <c r="OED10" s="222"/>
      <c r="OEE10" s="222"/>
      <c r="OEF10" s="222"/>
      <c r="OEG10" s="222"/>
      <c r="OEH10" s="222"/>
      <c r="OEI10" s="222"/>
      <c r="OEJ10" s="222"/>
      <c r="OEK10" s="222"/>
      <c r="OEL10" s="222"/>
      <c r="OEM10" s="222"/>
      <c r="OEN10" s="222"/>
      <c r="OEO10" s="222"/>
      <c r="OEP10" s="222"/>
      <c r="OEQ10" s="222"/>
      <c r="OER10" s="222"/>
      <c r="OES10" s="222"/>
      <c r="OET10" s="222"/>
      <c r="OEU10" s="222"/>
      <c r="OEV10" s="222"/>
      <c r="OEW10" s="222"/>
      <c r="OEX10" s="222"/>
      <c r="OEY10" s="222"/>
      <c r="OEZ10" s="222"/>
      <c r="OFA10" s="222"/>
      <c r="OFB10" s="222"/>
      <c r="OFC10" s="222"/>
      <c r="OFD10" s="222"/>
      <c r="OFE10" s="222"/>
      <c r="OFF10" s="222"/>
      <c r="OFG10" s="222"/>
      <c r="OFH10" s="222"/>
      <c r="OFI10" s="222"/>
      <c r="OFJ10" s="222"/>
      <c r="OFK10" s="222"/>
      <c r="OFL10" s="222"/>
      <c r="OFM10" s="222"/>
      <c r="OFN10" s="222"/>
      <c r="OFO10" s="222"/>
      <c r="OFP10" s="222"/>
      <c r="OFQ10" s="222"/>
      <c r="OFR10" s="222"/>
      <c r="OFS10" s="222"/>
      <c r="OFT10" s="222"/>
      <c r="OFU10" s="222"/>
      <c r="OFV10" s="222"/>
      <c r="OFW10" s="222"/>
      <c r="OFX10" s="222"/>
      <c r="OFY10" s="222"/>
      <c r="OFZ10" s="222"/>
      <c r="OGA10" s="222"/>
      <c r="OGB10" s="222"/>
      <c r="OGC10" s="222"/>
      <c r="OGD10" s="222"/>
      <c r="OGE10" s="222"/>
      <c r="OGF10" s="222"/>
      <c r="OGG10" s="222"/>
      <c r="OGH10" s="222"/>
      <c r="OGI10" s="222"/>
      <c r="OGJ10" s="222"/>
      <c r="OGK10" s="222"/>
      <c r="OGL10" s="222"/>
      <c r="OGM10" s="222"/>
      <c r="OGN10" s="222"/>
      <c r="OGO10" s="222"/>
      <c r="OGP10" s="222"/>
      <c r="OGQ10" s="222"/>
      <c r="OGR10" s="222"/>
      <c r="OGS10" s="222"/>
      <c r="OGT10" s="222"/>
      <c r="OGU10" s="222"/>
      <c r="OGV10" s="222"/>
      <c r="OGW10" s="222"/>
      <c r="OGX10" s="222"/>
      <c r="OGY10" s="222"/>
      <c r="OGZ10" s="222"/>
      <c r="OHA10" s="222"/>
      <c r="OHB10" s="222"/>
      <c r="OHC10" s="222"/>
      <c r="OHD10" s="222"/>
      <c r="OHE10" s="222"/>
      <c r="OHF10" s="222"/>
      <c r="OHG10" s="222"/>
      <c r="OHH10" s="222"/>
      <c r="OHI10" s="222"/>
      <c r="OHJ10" s="222"/>
      <c r="OHK10" s="222"/>
      <c r="OHL10" s="222"/>
      <c r="OHM10" s="222"/>
      <c r="OHN10" s="222"/>
      <c r="OHO10" s="222"/>
      <c r="OHP10" s="222"/>
      <c r="OHQ10" s="222"/>
      <c r="OHR10" s="222"/>
      <c r="OHS10" s="222"/>
      <c r="OHT10" s="222"/>
      <c r="OHU10" s="222"/>
      <c r="OHV10" s="222"/>
      <c r="OHW10" s="222"/>
      <c r="OHX10" s="222"/>
      <c r="OHY10" s="222"/>
      <c r="OHZ10" s="222"/>
      <c r="OIA10" s="222"/>
      <c r="OIB10" s="222"/>
      <c r="OIC10" s="222"/>
      <c r="OID10" s="222"/>
      <c r="OIE10" s="222"/>
      <c r="OIF10" s="222"/>
      <c r="OIG10" s="222"/>
      <c r="OIH10" s="222"/>
      <c r="OII10" s="222"/>
      <c r="OIJ10" s="222"/>
      <c r="OIK10" s="222"/>
      <c r="OIL10" s="222"/>
      <c r="OIM10" s="222"/>
      <c r="OIN10" s="222"/>
      <c r="OIO10" s="222"/>
      <c r="OIP10" s="222"/>
      <c r="OIQ10" s="222"/>
      <c r="OIR10" s="222"/>
      <c r="OIS10" s="222"/>
      <c r="OIT10" s="222"/>
      <c r="OIU10" s="222"/>
      <c r="OIV10" s="222"/>
      <c r="OIW10" s="222"/>
      <c r="OIX10" s="222"/>
      <c r="OIY10" s="222"/>
      <c r="OIZ10" s="222"/>
      <c r="OJA10" s="222"/>
      <c r="OJB10" s="222"/>
      <c r="OJC10" s="222"/>
      <c r="OJD10" s="222"/>
      <c r="OJE10" s="222"/>
      <c r="OJF10" s="222"/>
      <c r="OJG10" s="222"/>
      <c r="OJH10" s="222"/>
      <c r="OJI10" s="222"/>
      <c r="OJJ10" s="222"/>
      <c r="OJK10" s="222"/>
      <c r="OJL10" s="222"/>
      <c r="OJM10" s="222"/>
      <c r="OJN10" s="222"/>
      <c r="OJO10" s="222"/>
      <c r="OJP10" s="222"/>
      <c r="OJQ10" s="222"/>
      <c r="OJR10" s="222"/>
      <c r="OJS10" s="222"/>
      <c r="OJT10" s="222"/>
      <c r="OJU10" s="222"/>
      <c r="OJV10" s="222"/>
      <c r="OJW10" s="222"/>
      <c r="OJX10" s="222"/>
      <c r="OJY10" s="222"/>
      <c r="OJZ10" s="222"/>
      <c r="OKA10" s="222"/>
      <c r="OKB10" s="222"/>
      <c r="OKC10" s="222"/>
      <c r="OKD10" s="222"/>
      <c r="OKE10" s="222"/>
      <c r="OKF10" s="222"/>
      <c r="OKG10" s="222"/>
      <c r="OKH10" s="222"/>
      <c r="OKI10" s="222"/>
      <c r="OKJ10" s="222"/>
      <c r="OKK10" s="222"/>
      <c r="OKL10" s="222"/>
      <c r="OKM10" s="222"/>
      <c r="OKN10" s="222"/>
      <c r="OKO10" s="222"/>
      <c r="OKP10" s="222"/>
      <c r="OKQ10" s="222"/>
      <c r="OKR10" s="222"/>
      <c r="OKS10" s="222"/>
      <c r="OKT10" s="222"/>
      <c r="OKU10" s="222"/>
      <c r="OKV10" s="222"/>
      <c r="OKW10" s="222"/>
      <c r="OKX10" s="222"/>
      <c r="OKY10" s="222"/>
      <c r="OKZ10" s="222"/>
      <c r="OLA10" s="222"/>
      <c r="OLB10" s="222"/>
      <c r="OLC10" s="222"/>
      <c r="OLD10" s="222"/>
      <c r="OLE10" s="222"/>
      <c r="OLF10" s="222"/>
      <c r="OLG10" s="222"/>
      <c r="OLH10" s="222"/>
      <c r="OLI10" s="222"/>
      <c r="OLJ10" s="222"/>
      <c r="OLK10" s="222"/>
      <c r="OLL10" s="222"/>
      <c r="OLM10" s="222"/>
      <c r="OLN10" s="222"/>
      <c r="OLO10" s="222"/>
      <c r="OLP10" s="222"/>
      <c r="OLQ10" s="222"/>
      <c r="OLR10" s="222"/>
      <c r="OLS10" s="222"/>
      <c r="OLT10" s="222"/>
      <c r="OLU10" s="222"/>
      <c r="OLV10" s="222"/>
      <c r="OLW10" s="222"/>
      <c r="OLX10" s="222"/>
      <c r="OLY10" s="222"/>
      <c r="OLZ10" s="222"/>
      <c r="OMA10" s="222"/>
      <c r="OMB10" s="222"/>
      <c r="OMC10" s="222"/>
      <c r="OMD10" s="222"/>
      <c r="OME10" s="222"/>
      <c r="OMF10" s="222"/>
      <c r="OMG10" s="222"/>
      <c r="OMH10" s="222"/>
      <c r="OMI10" s="222"/>
      <c r="OMJ10" s="222"/>
      <c r="OMK10" s="222"/>
      <c r="OML10" s="222"/>
      <c r="OMM10" s="222"/>
      <c r="OMN10" s="222"/>
      <c r="OMO10" s="222"/>
      <c r="OMP10" s="222"/>
      <c r="OMQ10" s="222"/>
      <c r="OMR10" s="222"/>
      <c r="OMS10" s="222"/>
      <c r="OMT10" s="222"/>
      <c r="OMU10" s="222"/>
      <c r="OMV10" s="222"/>
      <c r="OMW10" s="222"/>
      <c r="OMX10" s="222"/>
      <c r="OMY10" s="222"/>
      <c r="OMZ10" s="222"/>
      <c r="ONA10" s="222"/>
      <c r="ONB10" s="222"/>
      <c r="ONC10" s="222"/>
      <c r="OND10" s="222"/>
      <c r="ONE10" s="222"/>
      <c r="ONF10" s="222"/>
      <c r="ONG10" s="222"/>
      <c r="ONH10" s="222"/>
      <c r="ONI10" s="222"/>
      <c r="ONJ10" s="222"/>
      <c r="ONK10" s="222"/>
      <c r="ONL10" s="222"/>
      <c r="ONM10" s="222"/>
      <c r="ONN10" s="222"/>
      <c r="ONO10" s="222"/>
      <c r="ONP10" s="222"/>
      <c r="ONQ10" s="222"/>
      <c r="ONR10" s="222"/>
      <c r="ONS10" s="222"/>
      <c r="ONT10" s="222"/>
      <c r="ONU10" s="222"/>
      <c r="ONV10" s="222"/>
      <c r="ONW10" s="222"/>
      <c r="ONX10" s="222"/>
      <c r="ONY10" s="222"/>
      <c r="ONZ10" s="222"/>
      <c r="OOA10" s="222"/>
      <c r="OOB10" s="222"/>
      <c r="OOC10" s="222"/>
      <c r="OOD10" s="222"/>
      <c r="OOE10" s="222"/>
      <c r="OOF10" s="222"/>
      <c r="OOG10" s="222"/>
      <c r="OOH10" s="222"/>
      <c r="OOI10" s="222"/>
      <c r="OOJ10" s="222"/>
      <c r="OOK10" s="222"/>
      <c r="OOL10" s="222"/>
      <c r="OOM10" s="222"/>
      <c r="OON10" s="222"/>
      <c r="OOO10" s="222"/>
      <c r="OOP10" s="222"/>
      <c r="OOQ10" s="222"/>
      <c r="OOR10" s="222"/>
      <c r="OOS10" s="222"/>
      <c r="OOT10" s="222"/>
      <c r="OOU10" s="222"/>
      <c r="OOV10" s="222"/>
      <c r="OOW10" s="222"/>
      <c r="OOX10" s="222"/>
      <c r="OOY10" s="222"/>
      <c r="OOZ10" s="222"/>
      <c r="OPA10" s="222"/>
      <c r="OPB10" s="222"/>
      <c r="OPC10" s="222"/>
      <c r="OPD10" s="222"/>
      <c r="OPE10" s="222"/>
      <c r="OPF10" s="222"/>
      <c r="OPG10" s="222"/>
      <c r="OPH10" s="222"/>
      <c r="OPI10" s="222"/>
      <c r="OPJ10" s="222"/>
      <c r="OPK10" s="222"/>
      <c r="OPL10" s="222"/>
      <c r="OPM10" s="222"/>
      <c r="OPN10" s="222"/>
      <c r="OPO10" s="222"/>
      <c r="OPP10" s="222"/>
      <c r="OPQ10" s="222"/>
      <c r="OPR10" s="222"/>
      <c r="OPS10" s="222"/>
      <c r="OPT10" s="222"/>
      <c r="OPU10" s="222"/>
      <c r="OPV10" s="222"/>
      <c r="OPW10" s="222"/>
      <c r="OPX10" s="222"/>
      <c r="OPY10" s="222"/>
      <c r="OPZ10" s="222"/>
      <c r="OQA10" s="222"/>
      <c r="OQB10" s="222"/>
      <c r="OQC10" s="222"/>
      <c r="OQD10" s="222"/>
      <c r="OQE10" s="222"/>
      <c r="OQF10" s="222"/>
      <c r="OQG10" s="222"/>
      <c r="OQH10" s="222"/>
      <c r="OQI10" s="222"/>
      <c r="OQJ10" s="222"/>
      <c r="OQK10" s="222"/>
      <c r="OQL10" s="222"/>
      <c r="OQM10" s="222"/>
      <c r="OQN10" s="222"/>
      <c r="OQO10" s="222"/>
      <c r="OQP10" s="222"/>
      <c r="OQQ10" s="222"/>
      <c r="OQR10" s="222"/>
      <c r="OQS10" s="222"/>
      <c r="OQT10" s="222"/>
      <c r="OQU10" s="222"/>
      <c r="OQV10" s="222"/>
      <c r="OQW10" s="222"/>
      <c r="OQX10" s="222"/>
      <c r="OQY10" s="222"/>
      <c r="OQZ10" s="222"/>
      <c r="ORA10" s="222"/>
      <c r="ORB10" s="222"/>
      <c r="ORC10" s="222"/>
      <c r="ORD10" s="222"/>
      <c r="ORE10" s="222"/>
      <c r="ORF10" s="222"/>
      <c r="ORG10" s="222"/>
      <c r="ORH10" s="222"/>
      <c r="ORI10" s="222"/>
      <c r="ORJ10" s="222"/>
      <c r="ORK10" s="222"/>
      <c r="ORL10" s="222"/>
      <c r="ORM10" s="222"/>
      <c r="ORN10" s="222"/>
      <c r="ORO10" s="222"/>
      <c r="ORP10" s="222"/>
      <c r="ORQ10" s="222"/>
      <c r="ORR10" s="222"/>
      <c r="ORS10" s="222"/>
      <c r="ORT10" s="222"/>
      <c r="ORU10" s="222"/>
      <c r="ORV10" s="222"/>
      <c r="ORW10" s="222"/>
      <c r="ORX10" s="222"/>
      <c r="ORY10" s="222"/>
      <c r="ORZ10" s="222"/>
      <c r="OSA10" s="222"/>
      <c r="OSB10" s="222"/>
      <c r="OSC10" s="222"/>
      <c r="OSD10" s="222"/>
      <c r="OSE10" s="222"/>
      <c r="OSF10" s="222"/>
      <c r="OSG10" s="222"/>
      <c r="OSH10" s="222"/>
      <c r="OSI10" s="222"/>
      <c r="OSJ10" s="222"/>
      <c r="OSK10" s="222"/>
      <c r="OSL10" s="222"/>
      <c r="OSM10" s="222"/>
      <c r="OSN10" s="222"/>
      <c r="OSO10" s="222"/>
      <c r="OSP10" s="222"/>
      <c r="OSQ10" s="222"/>
      <c r="OSR10" s="222"/>
      <c r="OSS10" s="222"/>
      <c r="OST10" s="222"/>
      <c r="OSU10" s="222"/>
      <c r="OSV10" s="222"/>
      <c r="OSW10" s="222"/>
      <c r="OSX10" s="222"/>
      <c r="OSY10" s="222"/>
      <c r="OSZ10" s="222"/>
      <c r="OTA10" s="222"/>
      <c r="OTB10" s="222"/>
      <c r="OTC10" s="222"/>
      <c r="OTD10" s="222"/>
      <c r="OTE10" s="222"/>
      <c r="OTF10" s="222"/>
      <c r="OTG10" s="222"/>
      <c r="OTH10" s="222"/>
      <c r="OTI10" s="222"/>
      <c r="OTJ10" s="222"/>
      <c r="OTK10" s="222"/>
      <c r="OTL10" s="222"/>
      <c r="OTM10" s="222"/>
      <c r="OTN10" s="222"/>
      <c r="OTO10" s="222"/>
      <c r="OTP10" s="222"/>
      <c r="OTQ10" s="222"/>
      <c r="OTR10" s="222"/>
      <c r="OTS10" s="222"/>
      <c r="OTT10" s="222"/>
      <c r="OTU10" s="222"/>
      <c r="OTV10" s="222"/>
      <c r="OTW10" s="222"/>
      <c r="OTX10" s="222"/>
      <c r="OTY10" s="222"/>
      <c r="OTZ10" s="222"/>
      <c r="OUA10" s="222"/>
      <c r="OUB10" s="222"/>
      <c r="OUC10" s="222"/>
      <c r="OUD10" s="222"/>
      <c r="OUE10" s="222"/>
      <c r="OUF10" s="222"/>
      <c r="OUG10" s="222"/>
      <c r="OUH10" s="222"/>
      <c r="OUI10" s="222"/>
      <c r="OUJ10" s="222"/>
      <c r="OUK10" s="222"/>
      <c r="OUL10" s="222"/>
      <c r="OUM10" s="222"/>
      <c r="OUN10" s="222"/>
      <c r="OUO10" s="222"/>
      <c r="OUP10" s="222"/>
      <c r="OUQ10" s="222"/>
      <c r="OUR10" s="222"/>
      <c r="OUS10" s="222"/>
      <c r="OUT10" s="222"/>
      <c r="OUU10" s="222"/>
      <c r="OUV10" s="222"/>
      <c r="OUW10" s="222"/>
      <c r="OUX10" s="222"/>
      <c r="OUY10" s="222"/>
      <c r="OUZ10" s="222"/>
      <c r="OVA10" s="222"/>
      <c r="OVB10" s="222"/>
      <c r="OVC10" s="222"/>
      <c r="OVD10" s="222"/>
      <c r="OVE10" s="222"/>
      <c r="OVF10" s="222"/>
      <c r="OVG10" s="222"/>
      <c r="OVH10" s="222"/>
      <c r="OVI10" s="222"/>
      <c r="OVJ10" s="222"/>
      <c r="OVK10" s="222"/>
      <c r="OVL10" s="222"/>
      <c r="OVM10" s="222"/>
      <c r="OVN10" s="222"/>
      <c r="OVO10" s="222"/>
      <c r="OVP10" s="222"/>
      <c r="OVQ10" s="222"/>
      <c r="OVR10" s="222"/>
      <c r="OVS10" s="222"/>
      <c r="OVT10" s="222"/>
      <c r="OVU10" s="222"/>
      <c r="OVV10" s="222"/>
      <c r="OVW10" s="222"/>
      <c r="OVX10" s="222"/>
      <c r="OVY10" s="222"/>
      <c r="OVZ10" s="222"/>
      <c r="OWA10" s="222"/>
      <c r="OWB10" s="222"/>
      <c r="OWC10" s="222"/>
      <c r="OWD10" s="222"/>
      <c r="OWE10" s="222"/>
      <c r="OWF10" s="222"/>
      <c r="OWG10" s="222"/>
      <c r="OWH10" s="222"/>
      <c r="OWI10" s="222"/>
      <c r="OWJ10" s="222"/>
      <c r="OWK10" s="222"/>
      <c r="OWL10" s="222"/>
      <c r="OWM10" s="222"/>
      <c r="OWN10" s="222"/>
      <c r="OWO10" s="222"/>
      <c r="OWP10" s="222"/>
      <c r="OWQ10" s="222"/>
      <c r="OWR10" s="222"/>
      <c r="OWS10" s="222"/>
      <c r="OWT10" s="222"/>
      <c r="OWU10" s="222"/>
      <c r="OWV10" s="222"/>
      <c r="OWW10" s="222"/>
      <c r="OWX10" s="222"/>
      <c r="OWY10" s="222"/>
      <c r="OWZ10" s="222"/>
      <c r="OXA10" s="222"/>
      <c r="OXB10" s="222"/>
      <c r="OXC10" s="222"/>
      <c r="OXD10" s="222"/>
      <c r="OXE10" s="222"/>
      <c r="OXF10" s="222"/>
      <c r="OXG10" s="222"/>
      <c r="OXH10" s="222"/>
      <c r="OXI10" s="222"/>
      <c r="OXJ10" s="222"/>
      <c r="OXK10" s="222"/>
      <c r="OXL10" s="222"/>
      <c r="OXM10" s="222"/>
      <c r="OXN10" s="222"/>
      <c r="OXO10" s="222"/>
      <c r="OXP10" s="222"/>
      <c r="OXQ10" s="222"/>
      <c r="OXR10" s="222"/>
      <c r="OXS10" s="222"/>
      <c r="OXT10" s="222"/>
      <c r="OXU10" s="222"/>
      <c r="OXV10" s="222"/>
      <c r="OXW10" s="222"/>
      <c r="OXX10" s="222"/>
      <c r="OXY10" s="222"/>
      <c r="OXZ10" s="222"/>
      <c r="OYA10" s="222"/>
      <c r="OYB10" s="222"/>
      <c r="OYC10" s="222"/>
      <c r="OYD10" s="222"/>
      <c r="OYE10" s="222"/>
      <c r="OYF10" s="222"/>
      <c r="OYG10" s="222"/>
      <c r="OYH10" s="222"/>
      <c r="OYI10" s="222"/>
      <c r="OYJ10" s="222"/>
      <c r="OYK10" s="222"/>
      <c r="OYL10" s="222"/>
      <c r="OYM10" s="222"/>
      <c r="OYN10" s="222"/>
      <c r="OYO10" s="222"/>
      <c r="OYP10" s="222"/>
      <c r="OYQ10" s="222"/>
      <c r="OYR10" s="222"/>
      <c r="OYS10" s="222"/>
      <c r="OYT10" s="222"/>
      <c r="OYU10" s="222"/>
      <c r="OYV10" s="222"/>
      <c r="OYW10" s="222"/>
      <c r="OYX10" s="222"/>
      <c r="OYY10" s="222"/>
      <c r="OYZ10" s="222"/>
      <c r="OZA10" s="222"/>
      <c r="OZB10" s="222"/>
      <c r="OZC10" s="222"/>
      <c r="OZD10" s="222"/>
      <c r="OZE10" s="222"/>
      <c r="OZF10" s="222"/>
      <c r="OZG10" s="222"/>
      <c r="OZH10" s="222"/>
      <c r="OZI10" s="222"/>
      <c r="OZJ10" s="222"/>
      <c r="OZK10" s="222"/>
      <c r="OZL10" s="222"/>
      <c r="OZM10" s="222"/>
      <c r="OZN10" s="222"/>
      <c r="OZO10" s="222"/>
      <c r="OZP10" s="222"/>
      <c r="OZQ10" s="222"/>
      <c r="OZR10" s="222"/>
      <c r="OZS10" s="222"/>
      <c r="OZT10" s="222"/>
      <c r="OZU10" s="222"/>
      <c r="OZV10" s="222"/>
      <c r="OZW10" s="222"/>
      <c r="OZX10" s="222"/>
      <c r="OZY10" s="222"/>
      <c r="OZZ10" s="222"/>
      <c r="PAA10" s="222"/>
      <c r="PAB10" s="222"/>
      <c r="PAC10" s="222"/>
      <c r="PAD10" s="222"/>
      <c r="PAE10" s="222"/>
      <c r="PAF10" s="222"/>
      <c r="PAG10" s="222"/>
      <c r="PAH10" s="222"/>
      <c r="PAI10" s="222"/>
      <c r="PAJ10" s="222"/>
      <c r="PAK10" s="222"/>
      <c r="PAL10" s="222"/>
      <c r="PAM10" s="222"/>
      <c r="PAN10" s="222"/>
      <c r="PAO10" s="222"/>
      <c r="PAP10" s="222"/>
      <c r="PAQ10" s="222"/>
      <c r="PAR10" s="222"/>
      <c r="PAS10" s="222"/>
      <c r="PAT10" s="222"/>
      <c r="PAU10" s="222"/>
      <c r="PAV10" s="222"/>
      <c r="PAW10" s="222"/>
      <c r="PAX10" s="222"/>
      <c r="PAY10" s="222"/>
      <c r="PAZ10" s="222"/>
      <c r="PBA10" s="222"/>
      <c r="PBB10" s="222"/>
      <c r="PBC10" s="222"/>
      <c r="PBD10" s="222"/>
      <c r="PBE10" s="222"/>
      <c r="PBF10" s="222"/>
      <c r="PBG10" s="222"/>
      <c r="PBH10" s="222"/>
      <c r="PBI10" s="222"/>
      <c r="PBJ10" s="222"/>
      <c r="PBK10" s="222"/>
      <c r="PBL10" s="222"/>
      <c r="PBM10" s="222"/>
      <c r="PBN10" s="222"/>
      <c r="PBO10" s="222"/>
      <c r="PBP10" s="222"/>
      <c r="PBQ10" s="222"/>
      <c r="PBR10" s="222"/>
      <c r="PBS10" s="222"/>
      <c r="PBT10" s="222"/>
      <c r="PBU10" s="222"/>
      <c r="PBV10" s="222"/>
      <c r="PBW10" s="222"/>
      <c r="PBX10" s="222"/>
      <c r="PBY10" s="222"/>
      <c r="PBZ10" s="222"/>
      <c r="PCA10" s="222"/>
      <c r="PCB10" s="222"/>
      <c r="PCC10" s="222"/>
      <c r="PCD10" s="222"/>
      <c r="PCE10" s="222"/>
      <c r="PCF10" s="222"/>
      <c r="PCG10" s="222"/>
      <c r="PCH10" s="222"/>
      <c r="PCI10" s="222"/>
      <c r="PCJ10" s="222"/>
      <c r="PCK10" s="222"/>
      <c r="PCL10" s="222"/>
      <c r="PCM10" s="222"/>
      <c r="PCN10" s="222"/>
      <c r="PCO10" s="222"/>
      <c r="PCP10" s="222"/>
      <c r="PCQ10" s="222"/>
      <c r="PCR10" s="222"/>
      <c r="PCS10" s="222"/>
      <c r="PCT10" s="222"/>
      <c r="PCU10" s="222"/>
      <c r="PCV10" s="222"/>
      <c r="PCW10" s="222"/>
      <c r="PCX10" s="222"/>
      <c r="PCY10" s="222"/>
      <c r="PCZ10" s="222"/>
      <c r="PDA10" s="222"/>
      <c r="PDB10" s="222"/>
      <c r="PDC10" s="222"/>
      <c r="PDD10" s="222"/>
      <c r="PDE10" s="222"/>
      <c r="PDF10" s="222"/>
      <c r="PDG10" s="222"/>
      <c r="PDH10" s="222"/>
      <c r="PDI10" s="222"/>
      <c r="PDJ10" s="222"/>
      <c r="PDK10" s="222"/>
      <c r="PDL10" s="222"/>
      <c r="PDM10" s="222"/>
      <c r="PDN10" s="222"/>
      <c r="PDO10" s="222"/>
      <c r="PDP10" s="222"/>
      <c r="PDQ10" s="222"/>
      <c r="PDR10" s="222"/>
      <c r="PDS10" s="222"/>
      <c r="PDT10" s="222"/>
      <c r="PDU10" s="222"/>
      <c r="PDV10" s="222"/>
      <c r="PDW10" s="222"/>
      <c r="PDX10" s="222"/>
      <c r="PDY10" s="222"/>
      <c r="PDZ10" s="222"/>
      <c r="PEA10" s="222"/>
      <c r="PEB10" s="222"/>
      <c r="PEC10" s="222"/>
      <c r="PED10" s="222"/>
      <c r="PEE10" s="222"/>
      <c r="PEF10" s="222"/>
      <c r="PEG10" s="222"/>
      <c r="PEH10" s="222"/>
      <c r="PEI10" s="222"/>
      <c r="PEJ10" s="222"/>
      <c r="PEK10" s="222"/>
      <c r="PEL10" s="222"/>
      <c r="PEM10" s="222"/>
      <c r="PEN10" s="222"/>
      <c r="PEO10" s="222"/>
      <c r="PEP10" s="222"/>
      <c r="PEQ10" s="222"/>
      <c r="PER10" s="222"/>
      <c r="PES10" s="222"/>
      <c r="PET10" s="222"/>
      <c r="PEU10" s="222"/>
      <c r="PEV10" s="222"/>
      <c r="PEW10" s="222"/>
      <c r="PEX10" s="222"/>
      <c r="PEY10" s="222"/>
      <c r="PEZ10" s="222"/>
      <c r="PFA10" s="222"/>
      <c r="PFB10" s="222"/>
      <c r="PFC10" s="222"/>
      <c r="PFD10" s="222"/>
      <c r="PFE10" s="222"/>
      <c r="PFF10" s="222"/>
      <c r="PFG10" s="222"/>
      <c r="PFH10" s="222"/>
      <c r="PFI10" s="222"/>
      <c r="PFJ10" s="222"/>
      <c r="PFK10" s="222"/>
      <c r="PFL10" s="222"/>
      <c r="PFM10" s="222"/>
      <c r="PFN10" s="222"/>
      <c r="PFO10" s="222"/>
      <c r="PFP10" s="222"/>
      <c r="PFQ10" s="222"/>
      <c r="PFR10" s="222"/>
      <c r="PFS10" s="222"/>
      <c r="PFT10" s="222"/>
      <c r="PFU10" s="222"/>
      <c r="PFV10" s="222"/>
      <c r="PFW10" s="222"/>
      <c r="PFX10" s="222"/>
      <c r="PFY10" s="222"/>
      <c r="PFZ10" s="222"/>
      <c r="PGA10" s="222"/>
      <c r="PGB10" s="222"/>
      <c r="PGC10" s="222"/>
      <c r="PGD10" s="222"/>
      <c r="PGE10" s="222"/>
      <c r="PGF10" s="222"/>
      <c r="PGG10" s="222"/>
      <c r="PGH10" s="222"/>
      <c r="PGI10" s="222"/>
      <c r="PGJ10" s="222"/>
      <c r="PGK10" s="222"/>
      <c r="PGL10" s="222"/>
      <c r="PGM10" s="222"/>
      <c r="PGN10" s="222"/>
      <c r="PGO10" s="222"/>
      <c r="PGP10" s="222"/>
      <c r="PGQ10" s="222"/>
      <c r="PGR10" s="222"/>
      <c r="PGS10" s="222"/>
      <c r="PGT10" s="222"/>
      <c r="PGU10" s="222"/>
      <c r="PGV10" s="222"/>
      <c r="PGW10" s="222"/>
      <c r="PGX10" s="222"/>
      <c r="PGY10" s="222"/>
      <c r="PGZ10" s="222"/>
      <c r="PHA10" s="222"/>
      <c r="PHB10" s="222"/>
      <c r="PHC10" s="222"/>
      <c r="PHD10" s="222"/>
      <c r="PHE10" s="222"/>
      <c r="PHF10" s="222"/>
      <c r="PHG10" s="222"/>
      <c r="PHH10" s="222"/>
      <c r="PHI10" s="222"/>
      <c r="PHJ10" s="222"/>
      <c r="PHK10" s="222"/>
      <c r="PHL10" s="222"/>
      <c r="PHM10" s="222"/>
      <c r="PHN10" s="222"/>
      <c r="PHO10" s="222"/>
      <c r="PHP10" s="222"/>
      <c r="PHQ10" s="222"/>
      <c r="PHR10" s="222"/>
      <c r="PHS10" s="222"/>
      <c r="PHT10" s="222"/>
      <c r="PHU10" s="222"/>
      <c r="PHV10" s="222"/>
      <c r="PHW10" s="222"/>
      <c r="PHX10" s="222"/>
      <c r="PHY10" s="222"/>
      <c r="PHZ10" s="222"/>
      <c r="PIA10" s="222"/>
      <c r="PIB10" s="222"/>
      <c r="PIC10" s="222"/>
      <c r="PID10" s="222"/>
      <c r="PIE10" s="222"/>
      <c r="PIF10" s="222"/>
      <c r="PIG10" s="222"/>
      <c r="PIH10" s="222"/>
      <c r="PII10" s="222"/>
      <c r="PIJ10" s="222"/>
      <c r="PIK10" s="222"/>
      <c r="PIL10" s="222"/>
      <c r="PIM10" s="222"/>
      <c r="PIN10" s="222"/>
      <c r="PIO10" s="222"/>
      <c r="PIP10" s="222"/>
      <c r="PIQ10" s="222"/>
      <c r="PIR10" s="222"/>
      <c r="PIS10" s="222"/>
      <c r="PIT10" s="222"/>
      <c r="PIU10" s="222"/>
      <c r="PIV10" s="222"/>
      <c r="PIW10" s="222"/>
      <c r="PIX10" s="222"/>
      <c r="PIY10" s="222"/>
      <c r="PIZ10" s="222"/>
      <c r="PJA10" s="222"/>
      <c r="PJB10" s="222"/>
      <c r="PJC10" s="222"/>
      <c r="PJD10" s="222"/>
      <c r="PJE10" s="222"/>
      <c r="PJF10" s="222"/>
      <c r="PJG10" s="222"/>
      <c r="PJH10" s="222"/>
      <c r="PJI10" s="222"/>
      <c r="PJJ10" s="222"/>
      <c r="PJK10" s="222"/>
      <c r="PJL10" s="222"/>
      <c r="PJM10" s="222"/>
      <c r="PJN10" s="222"/>
      <c r="PJO10" s="222"/>
      <c r="PJP10" s="222"/>
      <c r="PJQ10" s="222"/>
      <c r="PJR10" s="222"/>
      <c r="PJS10" s="222"/>
      <c r="PJT10" s="222"/>
      <c r="PJU10" s="222"/>
      <c r="PJV10" s="222"/>
      <c r="PJW10" s="222"/>
      <c r="PJX10" s="222"/>
      <c r="PJY10" s="222"/>
      <c r="PJZ10" s="222"/>
      <c r="PKA10" s="222"/>
      <c r="PKB10" s="222"/>
      <c r="PKC10" s="222"/>
      <c r="PKD10" s="222"/>
      <c r="PKE10" s="222"/>
      <c r="PKF10" s="222"/>
      <c r="PKG10" s="222"/>
      <c r="PKH10" s="222"/>
      <c r="PKI10" s="222"/>
      <c r="PKJ10" s="222"/>
      <c r="PKK10" s="222"/>
      <c r="PKL10" s="222"/>
      <c r="PKM10" s="222"/>
      <c r="PKN10" s="222"/>
      <c r="PKO10" s="222"/>
      <c r="PKP10" s="222"/>
      <c r="PKQ10" s="222"/>
      <c r="PKR10" s="222"/>
      <c r="PKS10" s="222"/>
      <c r="PKT10" s="222"/>
      <c r="PKU10" s="222"/>
      <c r="PKV10" s="222"/>
      <c r="PKW10" s="222"/>
      <c r="PKX10" s="222"/>
      <c r="PKY10" s="222"/>
      <c r="PKZ10" s="222"/>
      <c r="PLA10" s="222"/>
      <c r="PLB10" s="222"/>
      <c r="PLC10" s="222"/>
      <c r="PLD10" s="222"/>
      <c r="PLE10" s="222"/>
      <c r="PLF10" s="222"/>
      <c r="PLG10" s="222"/>
      <c r="PLH10" s="222"/>
      <c r="PLI10" s="222"/>
      <c r="PLJ10" s="222"/>
      <c r="PLK10" s="222"/>
      <c r="PLL10" s="222"/>
      <c r="PLM10" s="222"/>
      <c r="PLN10" s="222"/>
      <c r="PLO10" s="222"/>
      <c r="PLP10" s="222"/>
      <c r="PLQ10" s="222"/>
      <c r="PLR10" s="222"/>
      <c r="PLS10" s="222"/>
      <c r="PLT10" s="222"/>
      <c r="PLU10" s="222"/>
      <c r="PLV10" s="222"/>
      <c r="PLW10" s="222"/>
      <c r="PLX10" s="222"/>
      <c r="PLY10" s="222"/>
      <c r="PLZ10" s="222"/>
      <c r="PMA10" s="222"/>
      <c r="PMB10" s="222"/>
      <c r="PMC10" s="222"/>
      <c r="PMD10" s="222"/>
      <c r="PME10" s="222"/>
      <c r="PMF10" s="222"/>
      <c r="PMG10" s="222"/>
      <c r="PMH10" s="222"/>
      <c r="PMI10" s="222"/>
      <c r="PMJ10" s="222"/>
      <c r="PMK10" s="222"/>
      <c r="PML10" s="222"/>
      <c r="PMM10" s="222"/>
      <c r="PMN10" s="222"/>
      <c r="PMO10" s="222"/>
      <c r="PMP10" s="222"/>
      <c r="PMQ10" s="222"/>
      <c r="PMR10" s="222"/>
      <c r="PMS10" s="222"/>
      <c r="PMT10" s="222"/>
      <c r="PMU10" s="222"/>
      <c r="PMV10" s="222"/>
      <c r="PMW10" s="222"/>
      <c r="PMX10" s="222"/>
      <c r="PMY10" s="222"/>
      <c r="PMZ10" s="222"/>
      <c r="PNA10" s="222"/>
      <c r="PNB10" s="222"/>
      <c r="PNC10" s="222"/>
      <c r="PND10" s="222"/>
      <c r="PNE10" s="222"/>
      <c r="PNF10" s="222"/>
      <c r="PNG10" s="222"/>
      <c r="PNH10" s="222"/>
      <c r="PNI10" s="222"/>
      <c r="PNJ10" s="222"/>
      <c r="PNK10" s="222"/>
      <c r="PNL10" s="222"/>
      <c r="PNM10" s="222"/>
      <c r="PNN10" s="222"/>
      <c r="PNO10" s="222"/>
      <c r="PNP10" s="222"/>
      <c r="PNQ10" s="222"/>
      <c r="PNR10" s="222"/>
      <c r="PNS10" s="222"/>
      <c r="PNT10" s="222"/>
      <c r="PNU10" s="222"/>
      <c r="PNV10" s="222"/>
      <c r="PNW10" s="222"/>
      <c r="PNX10" s="222"/>
      <c r="PNY10" s="222"/>
      <c r="PNZ10" s="222"/>
      <c r="POA10" s="222"/>
      <c r="POB10" s="222"/>
      <c r="POC10" s="222"/>
      <c r="POD10" s="222"/>
      <c r="POE10" s="222"/>
      <c r="POF10" s="222"/>
      <c r="POG10" s="222"/>
      <c r="POH10" s="222"/>
      <c r="POI10" s="222"/>
      <c r="POJ10" s="222"/>
      <c r="POK10" s="222"/>
      <c r="POL10" s="222"/>
      <c r="POM10" s="222"/>
      <c r="PON10" s="222"/>
      <c r="POO10" s="222"/>
      <c r="POP10" s="222"/>
      <c r="POQ10" s="222"/>
      <c r="POR10" s="222"/>
      <c r="POS10" s="222"/>
      <c r="POT10" s="222"/>
      <c r="POU10" s="222"/>
      <c r="POV10" s="222"/>
      <c r="POW10" s="222"/>
      <c r="POX10" s="222"/>
      <c r="POY10" s="222"/>
      <c r="POZ10" s="222"/>
      <c r="PPA10" s="222"/>
      <c r="PPB10" s="222"/>
      <c r="PPC10" s="222"/>
      <c r="PPD10" s="222"/>
      <c r="PPE10" s="222"/>
      <c r="PPF10" s="222"/>
      <c r="PPG10" s="222"/>
      <c r="PPH10" s="222"/>
      <c r="PPI10" s="222"/>
      <c r="PPJ10" s="222"/>
      <c r="PPK10" s="222"/>
      <c r="PPL10" s="222"/>
      <c r="PPM10" s="222"/>
      <c r="PPN10" s="222"/>
      <c r="PPO10" s="222"/>
      <c r="PPP10" s="222"/>
      <c r="PPQ10" s="222"/>
      <c r="PPR10" s="222"/>
      <c r="PPS10" s="222"/>
      <c r="PPT10" s="222"/>
      <c r="PPU10" s="222"/>
      <c r="PPV10" s="222"/>
      <c r="PPW10" s="222"/>
      <c r="PPX10" s="222"/>
      <c r="PPY10" s="222"/>
      <c r="PPZ10" s="222"/>
      <c r="PQA10" s="222"/>
      <c r="PQB10" s="222"/>
      <c r="PQC10" s="222"/>
      <c r="PQD10" s="222"/>
      <c r="PQE10" s="222"/>
      <c r="PQF10" s="222"/>
      <c r="PQG10" s="222"/>
      <c r="PQH10" s="222"/>
      <c r="PQI10" s="222"/>
      <c r="PQJ10" s="222"/>
      <c r="PQK10" s="222"/>
      <c r="PQL10" s="222"/>
      <c r="PQM10" s="222"/>
      <c r="PQN10" s="222"/>
      <c r="PQO10" s="222"/>
      <c r="PQP10" s="222"/>
      <c r="PQQ10" s="222"/>
      <c r="PQR10" s="222"/>
      <c r="PQS10" s="222"/>
      <c r="PQT10" s="222"/>
      <c r="PQU10" s="222"/>
      <c r="PQV10" s="222"/>
      <c r="PQW10" s="222"/>
      <c r="PQX10" s="222"/>
      <c r="PQY10" s="222"/>
      <c r="PQZ10" s="222"/>
      <c r="PRA10" s="222"/>
      <c r="PRB10" s="222"/>
      <c r="PRC10" s="222"/>
      <c r="PRD10" s="222"/>
      <c r="PRE10" s="222"/>
      <c r="PRF10" s="222"/>
      <c r="PRG10" s="222"/>
      <c r="PRH10" s="222"/>
      <c r="PRI10" s="222"/>
      <c r="PRJ10" s="222"/>
      <c r="PRK10" s="222"/>
      <c r="PRL10" s="222"/>
      <c r="PRM10" s="222"/>
      <c r="PRN10" s="222"/>
      <c r="PRO10" s="222"/>
      <c r="PRP10" s="222"/>
      <c r="PRQ10" s="222"/>
      <c r="PRR10" s="222"/>
      <c r="PRS10" s="222"/>
      <c r="PRT10" s="222"/>
      <c r="PRU10" s="222"/>
      <c r="PRV10" s="222"/>
      <c r="PRW10" s="222"/>
      <c r="PRX10" s="222"/>
      <c r="PRY10" s="222"/>
      <c r="PRZ10" s="222"/>
      <c r="PSA10" s="222"/>
      <c r="PSB10" s="222"/>
      <c r="PSC10" s="222"/>
      <c r="PSD10" s="222"/>
      <c r="PSE10" s="222"/>
      <c r="PSF10" s="222"/>
      <c r="PSG10" s="222"/>
      <c r="PSH10" s="222"/>
      <c r="PSI10" s="222"/>
      <c r="PSJ10" s="222"/>
      <c r="PSK10" s="222"/>
      <c r="PSL10" s="222"/>
      <c r="PSM10" s="222"/>
      <c r="PSN10" s="222"/>
      <c r="PSO10" s="222"/>
      <c r="PSP10" s="222"/>
      <c r="PSQ10" s="222"/>
      <c r="PSR10" s="222"/>
      <c r="PSS10" s="222"/>
      <c r="PST10" s="222"/>
      <c r="PSU10" s="222"/>
      <c r="PSV10" s="222"/>
      <c r="PSW10" s="222"/>
      <c r="PSX10" s="222"/>
      <c r="PSY10" s="222"/>
      <c r="PSZ10" s="222"/>
      <c r="PTA10" s="222"/>
      <c r="PTB10" s="222"/>
      <c r="PTC10" s="222"/>
      <c r="PTD10" s="222"/>
      <c r="PTE10" s="222"/>
      <c r="PTF10" s="222"/>
      <c r="PTG10" s="222"/>
      <c r="PTH10" s="222"/>
      <c r="PTI10" s="222"/>
      <c r="PTJ10" s="222"/>
      <c r="PTK10" s="222"/>
      <c r="PTL10" s="222"/>
      <c r="PTM10" s="222"/>
      <c r="PTN10" s="222"/>
      <c r="PTO10" s="222"/>
      <c r="PTP10" s="222"/>
      <c r="PTQ10" s="222"/>
      <c r="PTR10" s="222"/>
      <c r="PTS10" s="222"/>
      <c r="PTT10" s="222"/>
      <c r="PTU10" s="222"/>
      <c r="PTV10" s="222"/>
      <c r="PTW10" s="222"/>
      <c r="PTX10" s="222"/>
      <c r="PTY10" s="222"/>
      <c r="PTZ10" s="222"/>
      <c r="PUA10" s="222"/>
      <c r="PUB10" s="222"/>
      <c r="PUC10" s="222"/>
      <c r="PUD10" s="222"/>
      <c r="PUE10" s="222"/>
      <c r="PUF10" s="222"/>
      <c r="PUG10" s="222"/>
      <c r="PUH10" s="222"/>
      <c r="PUI10" s="222"/>
      <c r="PUJ10" s="222"/>
      <c r="PUK10" s="222"/>
      <c r="PUL10" s="222"/>
      <c r="PUM10" s="222"/>
      <c r="PUN10" s="222"/>
      <c r="PUO10" s="222"/>
      <c r="PUP10" s="222"/>
      <c r="PUQ10" s="222"/>
      <c r="PUR10" s="222"/>
      <c r="PUS10" s="222"/>
      <c r="PUT10" s="222"/>
      <c r="PUU10" s="222"/>
      <c r="PUV10" s="222"/>
      <c r="PUW10" s="222"/>
      <c r="PUX10" s="222"/>
      <c r="PUY10" s="222"/>
      <c r="PUZ10" s="222"/>
      <c r="PVA10" s="222"/>
      <c r="PVB10" s="222"/>
      <c r="PVC10" s="222"/>
      <c r="PVD10" s="222"/>
      <c r="PVE10" s="222"/>
      <c r="PVF10" s="222"/>
      <c r="PVG10" s="222"/>
      <c r="PVH10" s="222"/>
      <c r="PVI10" s="222"/>
      <c r="PVJ10" s="222"/>
      <c r="PVK10" s="222"/>
      <c r="PVL10" s="222"/>
      <c r="PVM10" s="222"/>
      <c r="PVN10" s="222"/>
      <c r="PVO10" s="222"/>
      <c r="PVP10" s="222"/>
      <c r="PVQ10" s="222"/>
      <c r="PVR10" s="222"/>
      <c r="PVS10" s="222"/>
      <c r="PVT10" s="222"/>
      <c r="PVU10" s="222"/>
      <c r="PVV10" s="222"/>
      <c r="PVW10" s="222"/>
      <c r="PVX10" s="222"/>
      <c r="PVY10" s="222"/>
      <c r="PVZ10" s="222"/>
      <c r="PWA10" s="222"/>
      <c r="PWB10" s="222"/>
      <c r="PWC10" s="222"/>
      <c r="PWD10" s="222"/>
      <c r="PWE10" s="222"/>
      <c r="PWF10" s="222"/>
      <c r="PWG10" s="222"/>
      <c r="PWH10" s="222"/>
      <c r="PWI10" s="222"/>
      <c r="PWJ10" s="222"/>
      <c r="PWK10" s="222"/>
      <c r="PWL10" s="222"/>
      <c r="PWM10" s="222"/>
      <c r="PWN10" s="222"/>
      <c r="PWO10" s="222"/>
      <c r="PWP10" s="222"/>
      <c r="PWQ10" s="222"/>
      <c r="PWR10" s="222"/>
      <c r="PWS10" s="222"/>
      <c r="PWT10" s="222"/>
      <c r="PWU10" s="222"/>
      <c r="PWV10" s="222"/>
      <c r="PWW10" s="222"/>
      <c r="PWX10" s="222"/>
      <c r="PWY10" s="222"/>
      <c r="PWZ10" s="222"/>
      <c r="PXA10" s="222"/>
      <c r="PXB10" s="222"/>
      <c r="PXC10" s="222"/>
      <c r="PXD10" s="222"/>
      <c r="PXE10" s="222"/>
      <c r="PXF10" s="222"/>
      <c r="PXG10" s="222"/>
      <c r="PXH10" s="222"/>
      <c r="PXI10" s="222"/>
      <c r="PXJ10" s="222"/>
      <c r="PXK10" s="222"/>
      <c r="PXL10" s="222"/>
      <c r="PXM10" s="222"/>
      <c r="PXN10" s="222"/>
      <c r="PXO10" s="222"/>
      <c r="PXP10" s="222"/>
      <c r="PXQ10" s="222"/>
      <c r="PXR10" s="222"/>
      <c r="PXS10" s="222"/>
      <c r="PXT10" s="222"/>
      <c r="PXU10" s="222"/>
      <c r="PXV10" s="222"/>
      <c r="PXW10" s="222"/>
      <c r="PXX10" s="222"/>
      <c r="PXY10" s="222"/>
      <c r="PXZ10" s="222"/>
      <c r="PYA10" s="222"/>
      <c r="PYB10" s="222"/>
      <c r="PYC10" s="222"/>
      <c r="PYD10" s="222"/>
      <c r="PYE10" s="222"/>
      <c r="PYF10" s="222"/>
      <c r="PYG10" s="222"/>
      <c r="PYH10" s="222"/>
      <c r="PYI10" s="222"/>
      <c r="PYJ10" s="222"/>
      <c r="PYK10" s="222"/>
      <c r="PYL10" s="222"/>
      <c r="PYM10" s="222"/>
      <c r="PYN10" s="222"/>
      <c r="PYO10" s="222"/>
      <c r="PYP10" s="222"/>
      <c r="PYQ10" s="222"/>
      <c r="PYR10" s="222"/>
      <c r="PYS10" s="222"/>
      <c r="PYT10" s="222"/>
      <c r="PYU10" s="222"/>
      <c r="PYV10" s="222"/>
      <c r="PYW10" s="222"/>
      <c r="PYX10" s="222"/>
      <c r="PYY10" s="222"/>
      <c r="PYZ10" s="222"/>
      <c r="PZA10" s="222"/>
      <c r="PZB10" s="222"/>
      <c r="PZC10" s="222"/>
      <c r="PZD10" s="222"/>
      <c r="PZE10" s="222"/>
      <c r="PZF10" s="222"/>
      <c r="PZG10" s="222"/>
      <c r="PZH10" s="222"/>
      <c r="PZI10" s="222"/>
      <c r="PZJ10" s="222"/>
      <c r="PZK10" s="222"/>
      <c r="PZL10" s="222"/>
      <c r="PZM10" s="222"/>
      <c r="PZN10" s="222"/>
      <c r="PZO10" s="222"/>
      <c r="PZP10" s="222"/>
      <c r="PZQ10" s="222"/>
      <c r="PZR10" s="222"/>
      <c r="PZS10" s="222"/>
      <c r="PZT10" s="222"/>
      <c r="PZU10" s="222"/>
      <c r="PZV10" s="222"/>
      <c r="PZW10" s="222"/>
      <c r="PZX10" s="222"/>
      <c r="PZY10" s="222"/>
      <c r="PZZ10" s="222"/>
      <c r="QAA10" s="222"/>
      <c r="QAB10" s="222"/>
      <c r="QAC10" s="222"/>
      <c r="QAD10" s="222"/>
      <c r="QAE10" s="222"/>
      <c r="QAF10" s="222"/>
      <c r="QAG10" s="222"/>
      <c r="QAH10" s="222"/>
      <c r="QAI10" s="222"/>
      <c r="QAJ10" s="222"/>
      <c r="QAK10" s="222"/>
      <c r="QAL10" s="222"/>
      <c r="QAM10" s="222"/>
      <c r="QAN10" s="222"/>
      <c r="QAO10" s="222"/>
      <c r="QAP10" s="222"/>
      <c r="QAQ10" s="222"/>
      <c r="QAR10" s="222"/>
      <c r="QAS10" s="222"/>
      <c r="QAT10" s="222"/>
      <c r="QAU10" s="222"/>
      <c r="QAV10" s="222"/>
      <c r="QAW10" s="222"/>
      <c r="QAX10" s="222"/>
      <c r="QAY10" s="222"/>
      <c r="QAZ10" s="222"/>
      <c r="QBA10" s="222"/>
      <c r="QBB10" s="222"/>
      <c r="QBC10" s="222"/>
      <c r="QBD10" s="222"/>
      <c r="QBE10" s="222"/>
      <c r="QBF10" s="222"/>
      <c r="QBG10" s="222"/>
      <c r="QBH10" s="222"/>
      <c r="QBI10" s="222"/>
      <c r="QBJ10" s="222"/>
      <c r="QBK10" s="222"/>
      <c r="QBL10" s="222"/>
      <c r="QBM10" s="222"/>
      <c r="QBN10" s="222"/>
      <c r="QBO10" s="222"/>
      <c r="QBP10" s="222"/>
      <c r="QBQ10" s="222"/>
      <c r="QBR10" s="222"/>
      <c r="QBS10" s="222"/>
      <c r="QBT10" s="222"/>
      <c r="QBU10" s="222"/>
      <c r="QBV10" s="222"/>
      <c r="QBW10" s="222"/>
      <c r="QBX10" s="222"/>
      <c r="QBY10" s="222"/>
      <c r="QBZ10" s="222"/>
      <c r="QCA10" s="222"/>
      <c r="QCB10" s="222"/>
      <c r="QCC10" s="222"/>
      <c r="QCD10" s="222"/>
      <c r="QCE10" s="222"/>
      <c r="QCF10" s="222"/>
      <c r="QCG10" s="222"/>
      <c r="QCH10" s="222"/>
      <c r="QCI10" s="222"/>
      <c r="QCJ10" s="222"/>
      <c r="QCK10" s="222"/>
      <c r="QCL10" s="222"/>
      <c r="QCM10" s="222"/>
      <c r="QCN10" s="222"/>
      <c r="QCO10" s="222"/>
      <c r="QCP10" s="222"/>
      <c r="QCQ10" s="222"/>
      <c r="QCR10" s="222"/>
      <c r="QCS10" s="222"/>
      <c r="QCT10" s="222"/>
      <c r="QCU10" s="222"/>
      <c r="QCV10" s="222"/>
      <c r="QCW10" s="222"/>
      <c r="QCX10" s="222"/>
      <c r="QCY10" s="222"/>
      <c r="QCZ10" s="222"/>
      <c r="QDA10" s="222"/>
      <c r="QDB10" s="222"/>
      <c r="QDC10" s="222"/>
      <c r="QDD10" s="222"/>
      <c r="QDE10" s="222"/>
      <c r="QDF10" s="222"/>
      <c r="QDG10" s="222"/>
      <c r="QDH10" s="222"/>
      <c r="QDI10" s="222"/>
      <c r="QDJ10" s="222"/>
      <c r="QDK10" s="222"/>
      <c r="QDL10" s="222"/>
      <c r="QDM10" s="222"/>
      <c r="QDN10" s="222"/>
      <c r="QDO10" s="222"/>
      <c r="QDP10" s="222"/>
      <c r="QDQ10" s="222"/>
      <c r="QDR10" s="222"/>
      <c r="QDS10" s="222"/>
      <c r="QDT10" s="222"/>
      <c r="QDU10" s="222"/>
      <c r="QDV10" s="222"/>
      <c r="QDW10" s="222"/>
      <c r="QDX10" s="222"/>
      <c r="QDY10" s="222"/>
      <c r="QDZ10" s="222"/>
      <c r="QEA10" s="222"/>
      <c r="QEB10" s="222"/>
      <c r="QEC10" s="222"/>
      <c r="QED10" s="222"/>
      <c r="QEE10" s="222"/>
      <c r="QEF10" s="222"/>
      <c r="QEG10" s="222"/>
      <c r="QEH10" s="222"/>
      <c r="QEI10" s="222"/>
      <c r="QEJ10" s="222"/>
      <c r="QEK10" s="222"/>
      <c r="QEL10" s="222"/>
      <c r="QEM10" s="222"/>
      <c r="QEN10" s="222"/>
      <c r="QEO10" s="222"/>
      <c r="QEP10" s="222"/>
      <c r="QEQ10" s="222"/>
      <c r="QER10" s="222"/>
      <c r="QES10" s="222"/>
      <c r="QET10" s="222"/>
      <c r="QEU10" s="222"/>
      <c r="QEV10" s="222"/>
      <c r="QEW10" s="222"/>
      <c r="QEX10" s="222"/>
      <c r="QEY10" s="222"/>
      <c r="QEZ10" s="222"/>
      <c r="QFA10" s="222"/>
      <c r="QFB10" s="222"/>
      <c r="QFC10" s="222"/>
      <c r="QFD10" s="222"/>
      <c r="QFE10" s="222"/>
      <c r="QFF10" s="222"/>
      <c r="QFG10" s="222"/>
      <c r="QFH10" s="222"/>
      <c r="QFI10" s="222"/>
      <c r="QFJ10" s="222"/>
      <c r="QFK10" s="222"/>
      <c r="QFL10" s="222"/>
      <c r="QFM10" s="222"/>
      <c r="QFN10" s="222"/>
      <c r="QFO10" s="222"/>
      <c r="QFP10" s="222"/>
      <c r="QFQ10" s="222"/>
      <c r="QFR10" s="222"/>
      <c r="QFS10" s="222"/>
      <c r="QFT10" s="222"/>
      <c r="QFU10" s="222"/>
      <c r="QFV10" s="222"/>
      <c r="QFW10" s="222"/>
      <c r="QFX10" s="222"/>
      <c r="QFY10" s="222"/>
      <c r="QFZ10" s="222"/>
      <c r="QGA10" s="222"/>
      <c r="QGB10" s="222"/>
      <c r="QGC10" s="222"/>
      <c r="QGD10" s="222"/>
      <c r="QGE10" s="222"/>
      <c r="QGF10" s="222"/>
      <c r="QGG10" s="222"/>
      <c r="QGH10" s="222"/>
      <c r="QGI10" s="222"/>
      <c r="QGJ10" s="222"/>
      <c r="QGK10" s="222"/>
      <c r="QGL10" s="222"/>
      <c r="QGM10" s="222"/>
      <c r="QGN10" s="222"/>
      <c r="QGO10" s="222"/>
      <c r="QGP10" s="222"/>
      <c r="QGQ10" s="222"/>
      <c r="QGR10" s="222"/>
      <c r="QGS10" s="222"/>
      <c r="QGT10" s="222"/>
      <c r="QGU10" s="222"/>
      <c r="QGV10" s="222"/>
      <c r="QGW10" s="222"/>
      <c r="QGX10" s="222"/>
      <c r="QGY10" s="222"/>
      <c r="QGZ10" s="222"/>
      <c r="QHA10" s="222"/>
      <c r="QHB10" s="222"/>
      <c r="QHC10" s="222"/>
      <c r="QHD10" s="222"/>
      <c r="QHE10" s="222"/>
      <c r="QHF10" s="222"/>
      <c r="QHG10" s="222"/>
      <c r="QHH10" s="222"/>
      <c r="QHI10" s="222"/>
      <c r="QHJ10" s="222"/>
      <c r="QHK10" s="222"/>
      <c r="QHL10" s="222"/>
      <c r="QHM10" s="222"/>
      <c r="QHN10" s="222"/>
      <c r="QHO10" s="222"/>
      <c r="QHP10" s="222"/>
      <c r="QHQ10" s="222"/>
      <c r="QHR10" s="222"/>
      <c r="QHS10" s="222"/>
      <c r="QHT10" s="222"/>
      <c r="QHU10" s="222"/>
      <c r="QHV10" s="222"/>
      <c r="QHW10" s="222"/>
      <c r="QHX10" s="222"/>
      <c r="QHY10" s="222"/>
      <c r="QHZ10" s="222"/>
      <c r="QIA10" s="222"/>
      <c r="QIB10" s="222"/>
      <c r="QIC10" s="222"/>
      <c r="QID10" s="222"/>
      <c r="QIE10" s="222"/>
      <c r="QIF10" s="222"/>
      <c r="QIG10" s="222"/>
      <c r="QIH10" s="222"/>
      <c r="QII10" s="222"/>
      <c r="QIJ10" s="222"/>
      <c r="QIK10" s="222"/>
      <c r="QIL10" s="222"/>
      <c r="QIM10" s="222"/>
      <c r="QIN10" s="222"/>
      <c r="QIO10" s="222"/>
      <c r="QIP10" s="222"/>
      <c r="QIQ10" s="222"/>
      <c r="QIR10" s="222"/>
      <c r="QIS10" s="222"/>
      <c r="QIT10" s="222"/>
      <c r="QIU10" s="222"/>
      <c r="QIV10" s="222"/>
      <c r="QIW10" s="222"/>
      <c r="QIX10" s="222"/>
      <c r="QIY10" s="222"/>
      <c r="QIZ10" s="222"/>
      <c r="QJA10" s="222"/>
      <c r="QJB10" s="222"/>
      <c r="QJC10" s="222"/>
      <c r="QJD10" s="222"/>
      <c r="QJE10" s="222"/>
      <c r="QJF10" s="222"/>
      <c r="QJG10" s="222"/>
      <c r="QJH10" s="222"/>
      <c r="QJI10" s="222"/>
      <c r="QJJ10" s="222"/>
      <c r="QJK10" s="222"/>
      <c r="QJL10" s="222"/>
      <c r="QJM10" s="222"/>
      <c r="QJN10" s="222"/>
      <c r="QJO10" s="222"/>
      <c r="QJP10" s="222"/>
      <c r="QJQ10" s="222"/>
      <c r="QJR10" s="222"/>
      <c r="QJS10" s="222"/>
      <c r="QJT10" s="222"/>
      <c r="QJU10" s="222"/>
      <c r="QJV10" s="222"/>
      <c r="QJW10" s="222"/>
      <c r="QJX10" s="222"/>
      <c r="QJY10" s="222"/>
      <c r="QJZ10" s="222"/>
      <c r="QKA10" s="222"/>
      <c r="QKB10" s="222"/>
      <c r="QKC10" s="222"/>
      <c r="QKD10" s="222"/>
      <c r="QKE10" s="222"/>
      <c r="QKF10" s="222"/>
      <c r="QKG10" s="222"/>
      <c r="QKH10" s="222"/>
      <c r="QKI10" s="222"/>
      <c r="QKJ10" s="222"/>
      <c r="QKK10" s="222"/>
      <c r="QKL10" s="222"/>
      <c r="QKM10" s="222"/>
      <c r="QKN10" s="222"/>
      <c r="QKO10" s="222"/>
      <c r="QKP10" s="222"/>
      <c r="QKQ10" s="222"/>
      <c r="QKR10" s="222"/>
      <c r="QKS10" s="222"/>
      <c r="QKT10" s="222"/>
      <c r="QKU10" s="222"/>
      <c r="QKV10" s="222"/>
      <c r="QKW10" s="222"/>
      <c r="QKX10" s="222"/>
      <c r="QKY10" s="222"/>
      <c r="QKZ10" s="222"/>
      <c r="QLA10" s="222"/>
      <c r="QLB10" s="222"/>
      <c r="QLC10" s="222"/>
      <c r="QLD10" s="222"/>
      <c r="QLE10" s="222"/>
      <c r="QLF10" s="222"/>
      <c r="QLG10" s="222"/>
      <c r="QLH10" s="222"/>
      <c r="QLI10" s="222"/>
      <c r="QLJ10" s="222"/>
      <c r="QLK10" s="222"/>
      <c r="QLL10" s="222"/>
      <c r="QLM10" s="222"/>
      <c r="QLN10" s="222"/>
      <c r="QLO10" s="222"/>
      <c r="QLP10" s="222"/>
      <c r="QLQ10" s="222"/>
      <c r="QLR10" s="222"/>
      <c r="QLS10" s="222"/>
      <c r="QLT10" s="222"/>
      <c r="QLU10" s="222"/>
      <c r="QLV10" s="222"/>
      <c r="QLW10" s="222"/>
      <c r="QLX10" s="222"/>
      <c r="QLY10" s="222"/>
      <c r="QLZ10" s="222"/>
      <c r="QMA10" s="222"/>
      <c r="QMB10" s="222"/>
      <c r="QMC10" s="222"/>
      <c r="QMD10" s="222"/>
      <c r="QME10" s="222"/>
      <c r="QMF10" s="222"/>
      <c r="QMG10" s="222"/>
      <c r="QMH10" s="222"/>
      <c r="QMI10" s="222"/>
      <c r="QMJ10" s="222"/>
      <c r="QMK10" s="222"/>
      <c r="QML10" s="222"/>
      <c r="QMM10" s="222"/>
      <c r="QMN10" s="222"/>
      <c r="QMO10" s="222"/>
      <c r="QMP10" s="222"/>
      <c r="QMQ10" s="222"/>
      <c r="QMR10" s="222"/>
      <c r="QMS10" s="222"/>
      <c r="QMT10" s="222"/>
      <c r="QMU10" s="222"/>
      <c r="QMV10" s="222"/>
      <c r="QMW10" s="222"/>
      <c r="QMX10" s="222"/>
      <c r="QMY10" s="222"/>
      <c r="QMZ10" s="222"/>
      <c r="QNA10" s="222"/>
      <c r="QNB10" s="222"/>
      <c r="QNC10" s="222"/>
      <c r="QND10" s="222"/>
      <c r="QNE10" s="222"/>
      <c r="QNF10" s="222"/>
      <c r="QNG10" s="222"/>
      <c r="QNH10" s="222"/>
      <c r="QNI10" s="222"/>
      <c r="QNJ10" s="222"/>
      <c r="QNK10" s="222"/>
      <c r="QNL10" s="222"/>
      <c r="QNM10" s="222"/>
      <c r="QNN10" s="222"/>
      <c r="QNO10" s="222"/>
      <c r="QNP10" s="222"/>
      <c r="QNQ10" s="222"/>
      <c r="QNR10" s="222"/>
      <c r="QNS10" s="222"/>
      <c r="QNT10" s="222"/>
      <c r="QNU10" s="222"/>
      <c r="QNV10" s="222"/>
      <c r="QNW10" s="222"/>
      <c r="QNX10" s="222"/>
      <c r="QNY10" s="222"/>
      <c r="QNZ10" s="222"/>
      <c r="QOA10" s="222"/>
      <c r="QOB10" s="222"/>
      <c r="QOC10" s="222"/>
      <c r="QOD10" s="222"/>
      <c r="QOE10" s="222"/>
      <c r="QOF10" s="222"/>
      <c r="QOG10" s="222"/>
      <c r="QOH10" s="222"/>
      <c r="QOI10" s="222"/>
      <c r="QOJ10" s="222"/>
      <c r="QOK10" s="222"/>
      <c r="QOL10" s="222"/>
      <c r="QOM10" s="222"/>
      <c r="QON10" s="222"/>
      <c r="QOO10" s="222"/>
      <c r="QOP10" s="222"/>
      <c r="QOQ10" s="222"/>
      <c r="QOR10" s="222"/>
      <c r="QOS10" s="222"/>
      <c r="QOT10" s="222"/>
      <c r="QOU10" s="222"/>
      <c r="QOV10" s="222"/>
      <c r="QOW10" s="222"/>
      <c r="QOX10" s="222"/>
      <c r="QOY10" s="222"/>
      <c r="QOZ10" s="222"/>
      <c r="QPA10" s="222"/>
      <c r="QPB10" s="222"/>
      <c r="QPC10" s="222"/>
      <c r="QPD10" s="222"/>
      <c r="QPE10" s="222"/>
      <c r="QPF10" s="222"/>
      <c r="QPG10" s="222"/>
      <c r="QPH10" s="222"/>
      <c r="QPI10" s="222"/>
      <c r="QPJ10" s="222"/>
      <c r="QPK10" s="222"/>
      <c r="QPL10" s="222"/>
      <c r="QPM10" s="222"/>
      <c r="QPN10" s="222"/>
      <c r="QPO10" s="222"/>
      <c r="QPP10" s="222"/>
      <c r="QPQ10" s="222"/>
      <c r="QPR10" s="222"/>
      <c r="QPS10" s="222"/>
      <c r="QPT10" s="222"/>
      <c r="QPU10" s="222"/>
      <c r="QPV10" s="222"/>
      <c r="QPW10" s="222"/>
      <c r="QPX10" s="222"/>
      <c r="QPY10" s="222"/>
      <c r="QPZ10" s="222"/>
      <c r="QQA10" s="222"/>
      <c r="QQB10" s="222"/>
      <c r="QQC10" s="222"/>
      <c r="QQD10" s="222"/>
      <c r="QQE10" s="222"/>
      <c r="QQF10" s="222"/>
      <c r="QQG10" s="222"/>
      <c r="QQH10" s="222"/>
      <c r="QQI10" s="222"/>
      <c r="QQJ10" s="222"/>
      <c r="QQK10" s="222"/>
      <c r="QQL10" s="222"/>
      <c r="QQM10" s="222"/>
      <c r="QQN10" s="222"/>
      <c r="QQO10" s="222"/>
      <c r="QQP10" s="222"/>
      <c r="QQQ10" s="222"/>
      <c r="QQR10" s="222"/>
      <c r="QQS10" s="222"/>
      <c r="QQT10" s="222"/>
      <c r="QQU10" s="222"/>
      <c r="QQV10" s="222"/>
      <c r="QQW10" s="222"/>
      <c r="QQX10" s="222"/>
      <c r="QQY10" s="222"/>
      <c r="QQZ10" s="222"/>
      <c r="QRA10" s="222"/>
      <c r="QRB10" s="222"/>
      <c r="QRC10" s="222"/>
      <c r="QRD10" s="222"/>
      <c r="QRE10" s="222"/>
      <c r="QRF10" s="222"/>
      <c r="QRG10" s="222"/>
      <c r="QRH10" s="222"/>
      <c r="QRI10" s="222"/>
      <c r="QRJ10" s="222"/>
      <c r="QRK10" s="222"/>
      <c r="QRL10" s="222"/>
      <c r="QRM10" s="222"/>
      <c r="QRN10" s="222"/>
      <c r="QRO10" s="222"/>
      <c r="QRP10" s="222"/>
      <c r="QRQ10" s="222"/>
      <c r="QRR10" s="222"/>
      <c r="QRS10" s="222"/>
      <c r="QRT10" s="222"/>
      <c r="QRU10" s="222"/>
      <c r="QRV10" s="222"/>
      <c r="QRW10" s="222"/>
      <c r="QRX10" s="222"/>
      <c r="QRY10" s="222"/>
      <c r="QRZ10" s="222"/>
      <c r="QSA10" s="222"/>
      <c r="QSB10" s="222"/>
      <c r="QSC10" s="222"/>
      <c r="QSD10" s="222"/>
      <c r="QSE10" s="222"/>
      <c r="QSF10" s="222"/>
      <c r="QSG10" s="222"/>
      <c r="QSH10" s="222"/>
      <c r="QSI10" s="222"/>
      <c r="QSJ10" s="222"/>
      <c r="QSK10" s="222"/>
      <c r="QSL10" s="222"/>
      <c r="QSM10" s="222"/>
      <c r="QSN10" s="222"/>
      <c r="QSO10" s="222"/>
      <c r="QSP10" s="222"/>
      <c r="QSQ10" s="222"/>
      <c r="QSR10" s="222"/>
      <c r="QSS10" s="222"/>
      <c r="QST10" s="222"/>
      <c r="QSU10" s="222"/>
      <c r="QSV10" s="222"/>
      <c r="QSW10" s="222"/>
      <c r="QSX10" s="222"/>
      <c r="QSY10" s="222"/>
      <c r="QSZ10" s="222"/>
      <c r="QTA10" s="222"/>
      <c r="QTB10" s="222"/>
      <c r="QTC10" s="222"/>
      <c r="QTD10" s="222"/>
      <c r="QTE10" s="222"/>
      <c r="QTF10" s="222"/>
      <c r="QTG10" s="222"/>
      <c r="QTH10" s="222"/>
      <c r="QTI10" s="222"/>
      <c r="QTJ10" s="222"/>
      <c r="QTK10" s="222"/>
      <c r="QTL10" s="222"/>
      <c r="QTM10" s="222"/>
      <c r="QTN10" s="222"/>
      <c r="QTO10" s="222"/>
      <c r="QTP10" s="222"/>
      <c r="QTQ10" s="222"/>
      <c r="QTR10" s="222"/>
      <c r="QTS10" s="222"/>
      <c r="QTT10" s="222"/>
      <c r="QTU10" s="222"/>
      <c r="QTV10" s="222"/>
      <c r="QTW10" s="222"/>
      <c r="QTX10" s="222"/>
      <c r="QTY10" s="222"/>
      <c r="QTZ10" s="222"/>
      <c r="QUA10" s="222"/>
      <c r="QUB10" s="222"/>
      <c r="QUC10" s="222"/>
      <c r="QUD10" s="222"/>
      <c r="QUE10" s="222"/>
      <c r="QUF10" s="222"/>
      <c r="QUG10" s="222"/>
      <c r="QUH10" s="222"/>
      <c r="QUI10" s="222"/>
      <c r="QUJ10" s="222"/>
      <c r="QUK10" s="222"/>
      <c r="QUL10" s="222"/>
      <c r="QUM10" s="222"/>
      <c r="QUN10" s="222"/>
      <c r="QUO10" s="222"/>
      <c r="QUP10" s="222"/>
      <c r="QUQ10" s="222"/>
      <c r="QUR10" s="222"/>
      <c r="QUS10" s="222"/>
      <c r="QUT10" s="222"/>
      <c r="QUU10" s="222"/>
      <c r="QUV10" s="222"/>
      <c r="QUW10" s="222"/>
      <c r="QUX10" s="222"/>
      <c r="QUY10" s="222"/>
      <c r="QUZ10" s="222"/>
      <c r="QVA10" s="222"/>
      <c r="QVB10" s="222"/>
      <c r="QVC10" s="222"/>
      <c r="QVD10" s="222"/>
      <c r="QVE10" s="222"/>
      <c r="QVF10" s="222"/>
      <c r="QVG10" s="222"/>
      <c r="QVH10" s="222"/>
      <c r="QVI10" s="222"/>
      <c r="QVJ10" s="222"/>
      <c r="QVK10" s="222"/>
      <c r="QVL10" s="222"/>
      <c r="QVM10" s="222"/>
      <c r="QVN10" s="222"/>
      <c r="QVO10" s="222"/>
      <c r="QVP10" s="222"/>
      <c r="QVQ10" s="222"/>
      <c r="QVR10" s="222"/>
      <c r="QVS10" s="222"/>
      <c r="QVT10" s="222"/>
      <c r="QVU10" s="222"/>
      <c r="QVV10" s="222"/>
      <c r="QVW10" s="222"/>
      <c r="QVX10" s="222"/>
      <c r="QVY10" s="222"/>
      <c r="QVZ10" s="222"/>
      <c r="QWA10" s="222"/>
      <c r="QWB10" s="222"/>
      <c r="QWC10" s="222"/>
      <c r="QWD10" s="222"/>
      <c r="QWE10" s="222"/>
      <c r="QWF10" s="222"/>
      <c r="QWG10" s="222"/>
      <c r="QWH10" s="222"/>
      <c r="QWI10" s="222"/>
      <c r="QWJ10" s="222"/>
      <c r="QWK10" s="222"/>
      <c r="QWL10" s="222"/>
      <c r="QWM10" s="222"/>
      <c r="QWN10" s="222"/>
      <c r="QWO10" s="222"/>
      <c r="QWP10" s="222"/>
      <c r="QWQ10" s="222"/>
      <c r="QWR10" s="222"/>
      <c r="QWS10" s="222"/>
      <c r="QWT10" s="222"/>
      <c r="QWU10" s="222"/>
      <c r="QWV10" s="222"/>
      <c r="QWW10" s="222"/>
      <c r="QWX10" s="222"/>
      <c r="QWY10" s="222"/>
      <c r="QWZ10" s="222"/>
      <c r="QXA10" s="222"/>
      <c r="QXB10" s="222"/>
      <c r="QXC10" s="222"/>
      <c r="QXD10" s="222"/>
      <c r="QXE10" s="222"/>
      <c r="QXF10" s="222"/>
      <c r="QXG10" s="222"/>
      <c r="QXH10" s="222"/>
      <c r="QXI10" s="222"/>
      <c r="QXJ10" s="222"/>
      <c r="QXK10" s="222"/>
      <c r="QXL10" s="222"/>
      <c r="QXM10" s="222"/>
      <c r="QXN10" s="222"/>
      <c r="QXO10" s="222"/>
      <c r="QXP10" s="222"/>
      <c r="QXQ10" s="222"/>
      <c r="QXR10" s="222"/>
      <c r="QXS10" s="222"/>
      <c r="QXT10" s="222"/>
      <c r="QXU10" s="222"/>
      <c r="QXV10" s="222"/>
      <c r="QXW10" s="222"/>
      <c r="QXX10" s="222"/>
      <c r="QXY10" s="222"/>
      <c r="QXZ10" s="222"/>
      <c r="QYA10" s="222"/>
      <c r="QYB10" s="222"/>
      <c r="QYC10" s="222"/>
      <c r="QYD10" s="222"/>
      <c r="QYE10" s="222"/>
      <c r="QYF10" s="222"/>
      <c r="QYG10" s="222"/>
      <c r="QYH10" s="222"/>
      <c r="QYI10" s="222"/>
      <c r="QYJ10" s="222"/>
      <c r="QYK10" s="222"/>
      <c r="QYL10" s="222"/>
      <c r="QYM10" s="222"/>
      <c r="QYN10" s="222"/>
      <c r="QYO10" s="222"/>
      <c r="QYP10" s="222"/>
      <c r="QYQ10" s="222"/>
      <c r="QYR10" s="222"/>
      <c r="QYS10" s="222"/>
      <c r="QYT10" s="222"/>
      <c r="QYU10" s="222"/>
      <c r="QYV10" s="222"/>
      <c r="QYW10" s="222"/>
      <c r="QYX10" s="222"/>
      <c r="QYY10" s="222"/>
      <c r="QYZ10" s="222"/>
      <c r="QZA10" s="222"/>
      <c r="QZB10" s="222"/>
      <c r="QZC10" s="222"/>
      <c r="QZD10" s="222"/>
      <c r="QZE10" s="222"/>
      <c r="QZF10" s="222"/>
      <c r="QZG10" s="222"/>
      <c r="QZH10" s="222"/>
      <c r="QZI10" s="222"/>
      <c r="QZJ10" s="222"/>
      <c r="QZK10" s="222"/>
      <c r="QZL10" s="222"/>
      <c r="QZM10" s="222"/>
      <c r="QZN10" s="222"/>
      <c r="QZO10" s="222"/>
      <c r="QZP10" s="222"/>
      <c r="QZQ10" s="222"/>
      <c r="QZR10" s="222"/>
      <c r="QZS10" s="222"/>
      <c r="QZT10" s="222"/>
      <c r="QZU10" s="222"/>
      <c r="QZV10" s="222"/>
      <c r="QZW10" s="222"/>
      <c r="QZX10" s="222"/>
      <c r="QZY10" s="222"/>
      <c r="QZZ10" s="222"/>
      <c r="RAA10" s="222"/>
      <c r="RAB10" s="222"/>
      <c r="RAC10" s="222"/>
      <c r="RAD10" s="222"/>
      <c r="RAE10" s="222"/>
      <c r="RAF10" s="222"/>
      <c r="RAG10" s="222"/>
      <c r="RAH10" s="222"/>
      <c r="RAI10" s="222"/>
      <c r="RAJ10" s="222"/>
      <c r="RAK10" s="222"/>
      <c r="RAL10" s="222"/>
      <c r="RAM10" s="222"/>
      <c r="RAN10" s="222"/>
      <c r="RAO10" s="222"/>
      <c r="RAP10" s="222"/>
      <c r="RAQ10" s="222"/>
      <c r="RAR10" s="222"/>
      <c r="RAS10" s="222"/>
      <c r="RAT10" s="222"/>
      <c r="RAU10" s="222"/>
      <c r="RAV10" s="222"/>
      <c r="RAW10" s="222"/>
      <c r="RAX10" s="222"/>
      <c r="RAY10" s="222"/>
      <c r="RAZ10" s="222"/>
      <c r="RBA10" s="222"/>
      <c r="RBB10" s="222"/>
      <c r="RBC10" s="222"/>
      <c r="RBD10" s="222"/>
      <c r="RBE10" s="222"/>
      <c r="RBF10" s="222"/>
      <c r="RBG10" s="222"/>
      <c r="RBH10" s="222"/>
      <c r="RBI10" s="222"/>
      <c r="RBJ10" s="222"/>
      <c r="RBK10" s="222"/>
      <c r="RBL10" s="222"/>
      <c r="RBM10" s="222"/>
      <c r="RBN10" s="222"/>
      <c r="RBO10" s="222"/>
      <c r="RBP10" s="222"/>
      <c r="RBQ10" s="222"/>
      <c r="RBR10" s="222"/>
      <c r="RBS10" s="222"/>
      <c r="RBT10" s="222"/>
      <c r="RBU10" s="222"/>
      <c r="RBV10" s="222"/>
      <c r="RBW10" s="222"/>
      <c r="RBX10" s="222"/>
      <c r="RBY10" s="222"/>
      <c r="RBZ10" s="222"/>
      <c r="RCA10" s="222"/>
      <c r="RCB10" s="222"/>
      <c r="RCC10" s="222"/>
      <c r="RCD10" s="222"/>
      <c r="RCE10" s="222"/>
      <c r="RCF10" s="222"/>
      <c r="RCG10" s="222"/>
      <c r="RCH10" s="222"/>
      <c r="RCI10" s="222"/>
      <c r="RCJ10" s="222"/>
      <c r="RCK10" s="222"/>
      <c r="RCL10" s="222"/>
      <c r="RCM10" s="222"/>
      <c r="RCN10" s="222"/>
      <c r="RCO10" s="222"/>
      <c r="RCP10" s="222"/>
      <c r="RCQ10" s="222"/>
      <c r="RCR10" s="222"/>
      <c r="RCS10" s="222"/>
      <c r="RCT10" s="222"/>
      <c r="RCU10" s="222"/>
      <c r="RCV10" s="222"/>
      <c r="RCW10" s="222"/>
      <c r="RCX10" s="222"/>
      <c r="RCY10" s="222"/>
      <c r="RCZ10" s="222"/>
      <c r="RDA10" s="222"/>
      <c r="RDB10" s="222"/>
      <c r="RDC10" s="222"/>
      <c r="RDD10" s="222"/>
      <c r="RDE10" s="222"/>
      <c r="RDF10" s="222"/>
      <c r="RDG10" s="222"/>
      <c r="RDH10" s="222"/>
      <c r="RDI10" s="222"/>
      <c r="RDJ10" s="222"/>
      <c r="RDK10" s="222"/>
      <c r="RDL10" s="222"/>
      <c r="RDM10" s="222"/>
      <c r="RDN10" s="222"/>
      <c r="RDO10" s="222"/>
      <c r="RDP10" s="222"/>
      <c r="RDQ10" s="222"/>
      <c r="RDR10" s="222"/>
      <c r="RDS10" s="222"/>
      <c r="RDT10" s="222"/>
      <c r="RDU10" s="222"/>
      <c r="RDV10" s="222"/>
      <c r="RDW10" s="222"/>
      <c r="RDX10" s="222"/>
      <c r="RDY10" s="222"/>
      <c r="RDZ10" s="222"/>
      <c r="REA10" s="222"/>
      <c r="REB10" s="222"/>
      <c r="REC10" s="222"/>
      <c r="RED10" s="222"/>
      <c r="REE10" s="222"/>
      <c r="REF10" s="222"/>
      <c r="REG10" s="222"/>
      <c r="REH10" s="222"/>
      <c r="REI10" s="222"/>
      <c r="REJ10" s="222"/>
      <c r="REK10" s="222"/>
      <c r="REL10" s="222"/>
      <c r="REM10" s="222"/>
      <c r="REN10" s="222"/>
      <c r="REO10" s="222"/>
      <c r="REP10" s="222"/>
      <c r="REQ10" s="222"/>
      <c r="RER10" s="222"/>
      <c r="RES10" s="222"/>
      <c r="RET10" s="222"/>
      <c r="REU10" s="222"/>
      <c r="REV10" s="222"/>
      <c r="REW10" s="222"/>
      <c r="REX10" s="222"/>
      <c r="REY10" s="222"/>
      <c r="REZ10" s="222"/>
      <c r="RFA10" s="222"/>
      <c r="RFB10" s="222"/>
      <c r="RFC10" s="222"/>
      <c r="RFD10" s="222"/>
      <c r="RFE10" s="222"/>
      <c r="RFF10" s="222"/>
      <c r="RFG10" s="222"/>
      <c r="RFH10" s="222"/>
      <c r="RFI10" s="222"/>
      <c r="RFJ10" s="222"/>
      <c r="RFK10" s="222"/>
      <c r="RFL10" s="222"/>
      <c r="RFM10" s="222"/>
      <c r="RFN10" s="222"/>
      <c r="RFO10" s="222"/>
      <c r="RFP10" s="222"/>
      <c r="RFQ10" s="222"/>
      <c r="RFR10" s="222"/>
      <c r="RFS10" s="222"/>
      <c r="RFT10" s="222"/>
      <c r="RFU10" s="222"/>
      <c r="RFV10" s="222"/>
      <c r="RFW10" s="222"/>
      <c r="RFX10" s="222"/>
      <c r="RFY10" s="222"/>
      <c r="RFZ10" s="222"/>
      <c r="RGA10" s="222"/>
      <c r="RGB10" s="222"/>
      <c r="RGC10" s="222"/>
      <c r="RGD10" s="222"/>
      <c r="RGE10" s="222"/>
      <c r="RGF10" s="222"/>
      <c r="RGG10" s="222"/>
      <c r="RGH10" s="222"/>
      <c r="RGI10" s="222"/>
      <c r="RGJ10" s="222"/>
      <c r="RGK10" s="222"/>
      <c r="RGL10" s="222"/>
      <c r="RGM10" s="222"/>
      <c r="RGN10" s="222"/>
      <c r="RGO10" s="222"/>
      <c r="RGP10" s="222"/>
      <c r="RGQ10" s="222"/>
      <c r="RGR10" s="222"/>
      <c r="RGS10" s="222"/>
      <c r="RGT10" s="222"/>
      <c r="RGU10" s="222"/>
      <c r="RGV10" s="222"/>
      <c r="RGW10" s="222"/>
      <c r="RGX10" s="222"/>
      <c r="RGY10" s="222"/>
      <c r="RGZ10" s="222"/>
      <c r="RHA10" s="222"/>
      <c r="RHB10" s="222"/>
      <c r="RHC10" s="222"/>
      <c r="RHD10" s="222"/>
      <c r="RHE10" s="222"/>
      <c r="RHF10" s="222"/>
      <c r="RHG10" s="222"/>
      <c r="RHH10" s="222"/>
      <c r="RHI10" s="222"/>
      <c r="RHJ10" s="222"/>
      <c r="RHK10" s="222"/>
      <c r="RHL10" s="222"/>
      <c r="RHM10" s="222"/>
      <c r="RHN10" s="222"/>
      <c r="RHO10" s="222"/>
      <c r="RHP10" s="222"/>
      <c r="RHQ10" s="222"/>
      <c r="RHR10" s="222"/>
      <c r="RHS10" s="222"/>
      <c r="RHT10" s="222"/>
      <c r="RHU10" s="222"/>
      <c r="RHV10" s="222"/>
      <c r="RHW10" s="222"/>
      <c r="RHX10" s="222"/>
      <c r="RHY10" s="222"/>
      <c r="RHZ10" s="222"/>
      <c r="RIA10" s="222"/>
      <c r="RIB10" s="222"/>
      <c r="RIC10" s="222"/>
      <c r="RID10" s="222"/>
      <c r="RIE10" s="222"/>
      <c r="RIF10" s="222"/>
      <c r="RIG10" s="222"/>
      <c r="RIH10" s="222"/>
      <c r="RII10" s="222"/>
      <c r="RIJ10" s="222"/>
      <c r="RIK10" s="222"/>
      <c r="RIL10" s="222"/>
      <c r="RIM10" s="222"/>
      <c r="RIN10" s="222"/>
      <c r="RIO10" s="222"/>
      <c r="RIP10" s="222"/>
      <c r="RIQ10" s="222"/>
      <c r="RIR10" s="222"/>
      <c r="RIS10" s="222"/>
      <c r="RIT10" s="222"/>
      <c r="RIU10" s="222"/>
      <c r="RIV10" s="222"/>
      <c r="RIW10" s="222"/>
      <c r="RIX10" s="222"/>
      <c r="RIY10" s="222"/>
      <c r="RIZ10" s="222"/>
      <c r="RJA10" s="222"/>
      <c r="RJB10" s="222"/>
      <c r="RJC10" s="222"/>
      <c r="RJD10" s="222"/>
      <c r="RJE10" s="222"/>
      <c r="RJF10" s="222"/>
      <c r="RJG10" s="222"/>
      <c r="RJH10" s="222"/>
      <c r="RJI10" s="222"/>
      <c r="RJJ10" s="222"/>
      <c r="RJK10" s="222"/>
      <c r="RJL10" s="222"/>
      <c r="RJM10" s="222"/>
      <c r="RJN10" s="222"/>
      <c r="RJO10" s="222"/>
      <c r="RJP10" s="222"/>
      <c r="RJQ10" s="222"/>
      <c r="RJR10" s="222"/>
      <c r="RJS10" s="222"/>
      <c r="RJT10" s="222"/>
      <c r="RJU10" s="222"/>
      <c r="RJV10" s="222"/>
      <c r="RJW10" s="222"/>
      <c r="RJX10" s="222"/>
      <c r="RJY10" s="222"/>
      <c r="RJZ10" s="222"/>
      <c r="RKA10" s="222"/>
      <c r="RKB10" s="222"/>
      <c r="RKC10" s="222"/>
      <c r="RKD10" s="222"/>
      <c r="RKE10" s="222"/>
      <c r="RKF10" s="222"/>
      <c r="RKG10" s="222"/>
      <c r="RKH10" s="222"/>
      <c r="RKI10" s="222"/>
      <c r="RKJ10" s="222"/>
      <c r="RKK10" s="222"/>
      <c r="RKL10" s="222"/>
      <c r="RKM10" s="222"/>
      <c r="RKN10" s="222"/>
      <c r="RKO10" s="222"/>
      <c r="RKP10" s="222"/>
      <c r="RKQ10" s="222"/>
      <c r="RKR10" s="222"/>
      <c r="RKS10" s="222"/>
      <c r="RKT10" s="222"/>
      <c r="RKU10" s="222"/>
      <c r="RKV10" s="222"/>
      <c r="RKW10" s="222"/>
      <c r="RKX10" s="222"/>
      <c r="RKY10" s="222"/>
      <c r="RKZ10" s="222"/>
      <c r="RLA10" s="222"/>
      <c r="RLB10" s="222"/>
      <c r="RLC10" s="222"/>
      <c r="RLD10" s="222"/>
      <c r="RLE10" s="222"/>
      <c r="RLF10" s="222"/>
      <c r="RLG10" s="222"/>
      <c r="RLH10" s="222"/>
      <c r="RLI10" s="222"/>
      <c r="RLJ10" s="222"/>
      <c r="RLK10" s="222"/>
      <c r="RLL10" s="222"/>
      <c r="RLM10" s="222"/>
      <c r="RLN10" s="222"/>
      <c r="RLO10" s="222"/>
      <c r="RLP10" s="222"/>
      <c r="RLQ10" s="222"/>
      <c r="RLR10" s="222"/>
      <c r="RLS10" s="222"/>
      <c r="RLT10" s="222"/>
      <c r="RLU10" s="222"/>
      <c r="RLV10" s="222"/>
      <c r="RLW10" s="222"/>
      <c r="RLX10" s="222"/>
      <c r="RLY10" s="222"/>
      <c r="RLZ10" s="222"/>
      <c r="RMA10" s="222"/>
      <c r="RMB10" s="222"/>
      <c r="RMC10" s="222"/>
      <c r="RMD10" s="222"/>
      <c r="RME10" s="222"/>
      <c r="RMF10" s="222"/>
      <c r="RMG10" s="222"/>
      <c r="RMH10" s="222"/>
      <c r="RMI10" s="222"/>
      <c r="RMJ10" s="222"/>
      <c r="RMK10" s="222"/>
      <c r="RML10" s="222"/>
      <c r="RMM10" s="222"/>
      <c r="RMN10" s="222"/>
      <c r="RMO10" s="222"/>
      <c r="RMP10" s="222"/>
      <c r="RMQ10" s="222"/>
      <c r="RMR10" s="222"/>
      <c r="RMS10" s="222"/>
      <c r="RMT10" s="222"/>
      <c r="RMU10" s="222"/>
      <c r="RMV10" s="222"/>
      <c r="RMW10" s="222"/>
      <c r="RMX10" s="222"/>
      <c r="RMY10" s="222"/>
      <c r="RMZ10" s="222"/>
      <c r="RNA10" s="222"/>
      <c r="RNB10" s="222"/>
      <c r="RNC10" s="222"/>
      <c r="RND10" s="222"/>
      <c r="RNE10" s="222"/>
      <c r="RNF10" s="222"/>
      <c r="RNG10" s="222"/>
      <c r="RNH10" s="222"/>
      <c r="RNI10" s="222"/>
      <c r="RNJ10" s="222"/>
      <c r="RNK10" s="222"/>
      <c r="RNL10" s="222"/>
      <c r="RNM10" s="222"/>
      <c r="RNN10" s="222"/>
      <c r="RNO10" s="222"/>
      <c r="RNP10" s="222"/>
      <c r="RNQ10" s="222"/>
      <c r="RNR10" s="222"/>
      <c r="RNS10" s="222"/>
      <c r="RNT10" s="222"/>
      <c r="RNU10" s="222"/>
      <c r="RNV10" s="222"/>
      <c r="RNW10" s="222"/>
      <c r="RNX10" s="222"/>
      <c r="RNY10" s="222"/>
      <c r="RNZ10" s="222"/>
      <c r="ROA10" s="222"/>
      <c r="ROB10" s="222"/>
      <c r="ROC10" s="222"/>
      <c r="ROD10" s="222"/>
      <c r="ROE10" s="222"/>
      <c r="ROF10" s="222"/>
      <c r="ROG10" s="222"/>
      <c r="ROH10" s="222"/>
      <c r="ROI10" s="222"/>
      <c r="ROJ10" s="222"/>
      <c r="ROK10" s="222"/>
      <c r="ROL10" s="222"/>
      <c r="ROM10" s="222"/>
      <c r="RON10" s="222"/>
      <c r="ROO10" s="222"/>
      <c r="ROP10" s="222"/>
      <c r="ROQ10" s="222"/>
      <c r="ROR10" s="222"/>
      <c r="ROS10" s="222"/>
      <c r="ROT10" s="222"/>
      <c r="ROU10" s="222"/>
      <c r="ROV10" s="222"/>
      <c r="ROW10" s="222"/>
      <c r="ROX10" s="222"/>
      <c r="ROY10" s="222"/>
      <c r="ROZ10" s="222"/>
      <c r="RPA10" s="222"/>
      <c r="RPB10" s="222"/>
      <c r="RPC10" s="222"/>
      <c r="RPD10" s="222"/>
      <c r="RPE10" s="222"/>
      <c r="RPF10" s="222"/>
      <c r="RPG10" s="222"/>
      <c r="RPH10" s="222"/>
      <c r="RPI10" s="222"/>
      <c r="RPJ10" s="222"/>
      <c r="RPK10" s="222"/>
      <c r="RPL10" s="222"/>
      <c r="RPM10" s="222"/>
      <c r="RPN10" s="222"/>
      <c r="RPO10" s="222"/>
      <c r="RPP10" s="222"/>
      <c r="RPQ10" s="222"/>
      <c r="RPR10" s="222"/>
      <c r="RPS10" s="222"/>
      <c r="RPT10" s="222"/>
      <c r="RPU10" s="222"/>
      <c r="RPV10" s="222"/>
      <c r="RPW10" s="222"/>
      <c r="RPX10" s="222"/>
      <c r="RPY10" s="222"/>
      <c r="RPZ10" s="222"/>
      <c r="RQA10" s="222"/>
      <c r="RQB10" s="222"/>
      <c r="RQC10" s="222"/>
      <c r="RQD10" s="222"/>
      <c r="RQE10" s="222"/>
      <c r="RQF10" s="222"/>
      <c r="RQG10" s="222"/>
      <c r="RQH10" s="222"/>
      <c r="RQI10" s="222"/>
      <c r="RQJ10" s="222"/>
      <c r="RQK10" s="222"/>
      <c r="RQL10" s="222"/>
      <c r="RQM10" s="222"/>
      <c r="RQN10" s="222"/>
      <c r="RQO10" s="222"/>
      <c r="RQP10" s="222"/>
      <c r="RQQ10" s="222"/>
      <c r="RQR10" s="222"/>
      <c r="RQS10" s="222"/>
      <c r="RQT10" s="222"/>
      <c r="RQU10" s="222"/>
      <c r="RQV10" s="222"/>
      <c r="RQW10" s="222"/>
      <c r="RQX10" s="222"/>
      <c r="RQY10" s="222"/>
      <c r="RQZ10" s="222"/>
      <c r="RRA10" s="222"/>
      <c r="RRB10" s="222"/>
      <c r="RRC10" s="222"/>
      <c r="RRD10" s="222"/>
      <c r="RRE10" s="222"/>
      <c r="RRF10" s="222"/>
      <c r="RRG10" s="222"/>
      <c r="RRH10" s="222"/>
      <c r="RRI10" s="222"/>
      <c r="RRJ10" s="222"/>
      <c r="RRK10" s="222"/>
      <c r="RRL10" s="222"/>
      <c r="RRM10" s="222"/>
      <c r="RRN10" s="222"/>
      <c r="RRO10" s="222"/>
      <c r="RRP10" s="222"/>
      <c r="RRQ10" s="222"/>
      <c r="RRR10" s="222"/>
      <c r="RRS10" s="222"/>
      <c r="RRT10" s="222"/>
      <c r="RRU10" s="222"/>
      <c r="RRV10" s="222"/>
      <c r="RRW10" s="222"/>
      <c r="RRX10" s="222"/>
      <c r="RRY10" s="222"/>
      <c r="RRZ10" s="222"/>
      <c r="RSA10" s="222"/>
      <c r="RSB10" s="222"/>
      <c r="RSC10" s="222"/>
      <c r="RSD10" s="222"/>
      <c r="RSE10" s="222"/>
      <c r="RSF10" s="222"/>
      <c r="RSG10" s="222"/>
      <c r="RSH10" s="222"/>
      <c r="RSI10" s="222"/>
      <c r="RSJ10" s="222"/>
      <c r="RSK10" s="222"/>
      <c r="RSL10" s="222"/>
      <c r="RSM10" s="222"/>
      <c r="RSN10" s="222"/>
      <c r="RSO10" s="222"/>
      <c r="RSP10" s="222"/>
      <c r="RSQ10" s="222"/>
      <c r="RSR10" s="222"/>
      <c r="RSS10" s="222"/>
      <c r="RST10" s="222"/>
      <c r="RSU10" s="222"/>
      <c r="RSV10" s="222"/>
      <c r="RSW10" s="222"/>
      <c r="RSX10" s="222"/>
      <c r="RSY10" s="222"/>
      <c r="RSZ10" s="222"/>
      <c r="RTA10" s="222"/>
      <c r="RTB10" s="222"/>
      <c r="RTC10" s="222"/>
      <c r="RTD10" s="222"/>
      <c r="RTE10" s="222"/>
      <c r="RTF10" s="222"/>
      <c r="RTG10" s="222"/>
      <c r="RTH10" s="222"/>
      <c r="RTI10" s="222"/>
      <c r="RTJ10" s="222"/>
      <c r="RTK10" s="222"/>
      <c r="RTL10" s="222"/>
      <c r="RTM10" s="222"/>
      <c r="RTN10" s="222"/>
      <c r="RTO10" s="222"/>
      <c r="RTP10" s="222"/>
      <c r="RTQ10" s="222"/>
      <c r="RTR10" s="222"/>
      <c r="RTS10" s="222"/>
      <c r="RTT10" s="222"/>
      <c r="RTU10" s="222"/>
      <c r="RTV10" s="222"/>
      <c r="RTW10" s="222"/>
      <c r="RTX10" s="222"/>
      <c r="RTY10" s="222"/>
      <c r="RTZ10" s="222"/>
      <c r="RUA10" s="222"/>
      <c r="RUB10" s="222"/>
      <c r="RUC10" s="222"/>
      <c r="RUD10" s="222"/>
      <c r="RUE10" s="222"/>
      <c r="RUF10" s="222"/>
      <c r="RUG10" s="222"/>
      <c r="RUH10" s="222"/>
      <c r="RUI10" s="222"/>
      <c r="RUJ10" s="222"/>
      <c r="RUK10" s="222"/>
      <c r="RUL10" s="222"/>
      <c r="RUM10" s="222"/>
      <c r="RUN10" s="222"/>
      <c r="RUO10" s="222"/>
      <c r="RUP10" s="222"/>
      <c r="RUQ10" s="222"/>
      <c r="RUR10" s="222"/>
      <c r="RUS10" s="222"/>
      <c r="RUT10" s="222"/>
      <c r="RUU10" s="222"/>
      <c r="RUV10" s="222"/>
      <c r="RUW10" s="222"/>
      <c r="RUX10" s="222"/>
      <c r="RUY10" s="222"/>
      <c r="RUZ10" s="222"/>
      <c r="RVA10" s="222"/>
      <c r="RVB10" s="222"/>
      <c r="RVC10" s="222"/>
      <c r="RVD10" s="222"/>
      <c r="RVE10" s="222"/>
      <c r="RVF10" s="222"/>
      <c r="RVG10" s="222"/>
      <c r="RVH10" s="222"/>
      <c r="RVI10" s="222"/>
      <c r="RVJ10" s="222"/>
      <c r="RVK10" s="222"/>
      <c r="RVL10" s="222"/>
      <c r="RVM10" s="222"/>
      <c r="RVN10" s="222"/>
      <c r="RVO10" s="222"/>
      <c r="RVP10" s="222"/>
      <c r="RVQ10" s="222"/>
      <c r="RVR10" s="222"/>
      <c r="RVS10" s="222"/>
      <c r="RVT10" s="222"/>
      <c r="RVU10" s="222"/>
      <c r="RVV10" s="222"/>
      <c r="RVW10" s="222"/>
      <c r="RVX10" s="222"/>
      <c r="RVY10" s="222"/>
      <c r="RVZ10" s="222"/>
      <c r="RWA10" s="222"/>
      <c r="RWB10" s="222"/>
      <c r="RWC10" s="222"/>
      <c r="RWD10" s="222"/>
      <c r="RWE10" s="222"/>
      <c r="RWF10" s="222"/>
      <c r="RWG10" s="222"/>
      <c r="RWH10" s="222"/>
      <c r="RWI10" s="222"/>
      <c r="RWJ10" s="222"/>
      <c r="RWK10" s="222"/>
      <c r="RWL10" s="222"/>
      <c r="RWM10" s="222"/>
      <c r="RWN10" s="222"/>
      <c r="RWO10" s="222"/>
      <c r="RWP10" s="222"/>
      <c r="RWQ10" s="222"/>
      <c r="RWR10" s="222"/>
      <c r="RWS10" s="222"/>
      <c r="RWT10" s="222"/>
      <c r="RWU10" s="222"/>
      <c r="RWV10" s="222"/>
      <c r="RWW10" s="222"/>
      <c r="RWX10" s="222"/>
      <c r="RWY10" s="222"/>
      <c r="RWZ10" s="222"/>
      <c r="RXA10" s="222"/>
      <c r="RXB10" s="222"/>
      <c r="RXC10" s="222"/>
      <c r="RXD10" s="222"/>
      <c r="RXE10" s="222"/>
      <c r="RXF10" s="222"/>
      <c r="RXG10" s="222"/>
      <c r="RXH10" s="222"/>
      <c r="RXI10" s="222"/>
      <c r="RXJ10" s="222"/>
      <c r="RXK10" s="222"/>
      <c r="RXL10" s="222"/>
      <c r="RXM10" s="222"/>
      <c r="RXN10" s="222"/>
      <c r="RXO10" s="222"/>
      <c r="RXP10" s="222"/>
      <c r="RXQ10" s="222"/>
      <c r="RXR10" s="222"/>
      <c r="RXS10" s="222"/>
      <c r="RXT10" s="222"/>
      <c r="RXU10" s="222"/>
      <c r="RXV10" s="222"/>
      <c r="RXW10" s="222"/>
      <c r="RXX10" s="222"/>
      <c r="RXY10" s="222"/>
      <c r="RXZ10" s="222"/>
      <c r="RYA10" s="222"/>
      <c r="RYB10" s="222"/>
      <c r="RYC10" s="222"/>
      <c r="RYD10" s="222"/>
      <c r="RYE10" s="222"/>
      <c r="RYF10" s="222"/>
      <c r="RYG10" s="222"/>
      <c r="RYH10" s="222"/>
      <c r="RYI10" s="222"/>
      <c r="RYJ10" s="222"/>
      <c r="RYK10" s="222"/>
      <c r="RYL10" s="222"/>
      <c r="RYM10" s="222"/>
      <c r="RYN10" s="222"/>
      <c r="RYO10" s="222"/>
      <c r="RYP10" s="222"/>
      <c r="RYQ10" s="222"/>
      <c r="RYR10" s="222"/>
      <c r="RYS10" s="222"/>
      <c r="RYT10" s="222"/>
      <c r="RYU10" s="222"/>
      <c r="RYV10" s="222"/>
      <c r="RYW10" s="222"/>
      <c r="RYX10" s="222"/>
      <c r="RYY10" s="222"/>
      <c r="RYZ10" s="222"/>
      <c r="RZA10" s="222"/>
      <c r="RZB10" s="222"/>
      <c r="RZC10" s="222"/>
      <c r="RZD10" s="222"/>
      <c r="RZE10" s="222"/>
      <c r="RZF10" s="222"/>
      <c r="RZG10" s="222"/>
      <c r="RZH10" s="222"/>
      <c r="RZI10" s="222"/>
      <c r="RZJ10" s="222"/>
      <c r="RZK10" s="222"/>
      <c r="RZL10" s="222"/>
      <c r="RZM10" s="222"/>
      <c r="RZN10" s="222"/>
      <c r="RZO10" s="222"/>
      <c r="RZP10" s="222"/>
      <c r="RZQ10" s="222"/>
      <c r="RZR10" s="222"/>
      <c r="RZS10" s="222"/>
      <c r="RZT10" s="222"/>
      <c r="RZU10" s="222"/>
      <c r="RZV10" s="222"/>
      <c r="RZW10" s="222"/>
      <c r="RZX10" s="222"/>
      <c r="RZY10" s="222"/>
      <c r="RZZ10" s="222"/>
      <c r="SAA10" s="222"/>
      <c r="SAB10" s="222"/>
      <c r="SAC10" s="222"/>
      <c r="SAD10" s="222"/>
      <c r="SAE10" s="222"/>
      <c r="SAF10" s="222"/>
      <c r="SAG10" s="222"/>
      <c r="SAH10" s="222"/>
      <c r="SAI10" s="222"/>
      <c r="SAJ10" s="222"/>
      <c r="SAK10" s="222"/>
      <c r="SAL10" s="222"/>
      <c r="SAM10" s="222"/>
      <c r="SAN10" s="222"/>
      <c r="SAO10" s="222"/>
      <c r="SAP10" s="222"/>
      <c r="SAQ10" s="222"/>
      <c r="SAR10" s="222"/>
      <c r="SAS10" s="222"/>
      <c r="SAT10" s="222"/>
      <c r="SAU10" s="222"/>
      <c r="SAV10" s="222"/>
      <c r="SAW10" s="222"/>
      <c r="SAX10" s="222"/>
      <c r="SAY10" s="222"/>
      <c r="SAZ10" s="222"/>
      <c r="SBA10" s="222"/>
      <c r="SBB10" s="222"/>
      <c r="SBC10" s="222"/>
      <c r="SBD10" s="222"/>
      <c r="SBE10" s="222"/>
      <c r="SBF10" s="222"/>
      <c r="SBG10" s="222"/>
      <c r="SBH10" s="222"/>
      <c r="SBI10" s="222"/>
      <c r="SBJ10" s="222"/>
      <c r="SBK10" s="222"/>
      <c r="SBL10" s="222"/>
      <c r="SBM10" s="222"/>
      <c r="SBN10" s="222"/>
      <c r="SBO10" s="222"/>
      <c r="SBP10" s="222"/>
      <c r="SBQ10" s="222"/>
      <c r="SBR10" s="222"/>
      <c r="SBS10" s="222"/>
      <c r="SBT10" s="222"/>
      <c r="SBU10" s="222"/>
      <c r="SBV10" s="222"/>
      <c r="SBW10" s="222"/>
      <c r="SBX10" s="222"/>
      <c r="SBY10" s="222"/>
      <c r="SBZ10" s="222"/>
      <c r="SCA10" s="222"/>
      <c r="SCB10" s="222"/>
      <c r="SCC10" s="222"/>
      <c r="SCD10" s="222"/>
      <c r="SCE10" s="222"/>
      <c r="SCF10" s="222"/>
      <c r="SCG10" s="222"/>
      <c r="SCH10" s="222"/>
      <c r="SCI10" s="222"/>
      <c r="SCJ10" s="222"/>
      <c r="SCK10" s="222"/>
      <c r="SCL10" s="222"/>
      <c r="SCM10" s="222"/>
      <c r="SCN10" s="222"/>
      <c r="SCO10" s="222"/>
      <c r="SCP10" s="222"/>
      <c r="SCQ10" s="222"/>
      <c r="SCR10" s="222"/>
      <c r="SCS10" s="222"/>
      <c r="SCT10" s="222"/>
      <c r="SCU10" s="222"/>
      <c r="SCV10" s="222"/>
      <c r="SCW10" s="222"/>
      <c r="SCX10" s="222"/>
      <c r="SCY10" s="222"/>
      <c r="SCZ10" s="222"/>
      <c r="SDA10" s="222"/>
      <c r="SDB10" s="222"/>
      <c r="SDC10" s="222"/>
      <c r="SDD10" s="222"/>
      <c r="SDE10" s="222"/>
      <c r="SDF10" s="222"/>
      <c r="SDG10" s="222"/>
      <c r="SDH10" s="222"/>
      <c r="SDI10" s="222"/>
      <c r="SDJ10" s="222"/>
      <c r="SDK10" s="222"/>
      <c r="SDL10" s="222"/>
      <c r="SDM10" s="222"/>
      <c r="SDN10" s="222"/>
      <c r="SDO10" s="222"/>
      <c r="SDP10" s="222"/>
      <c r="SDQ10" s="222"/>
      <c r="SDR10" s="222"/>
      <c r="SDS10" s="222"/>
      <c r="SDT10" s="222"/>
      <c r="SDU10" s="222"/>
      <c r="SDV10" s="222"/>
      <c r="SDW10" s="222"/>
      <c r="SDX10" s="222"/>
      <c r="SDY10" s="222"/>
      <c r="SDZ10" s="222"/>
      <c r="SEA10" s="222"/>
      <c r="SEB10" s="222"/>
      <c r="SEC10" s="222"/>
      <c r="SED10" s="222"/>
      <c r="SEE10" s="222"/>
      <c r="SEF10" s="222"/>
      <c r="SEG10" s="222"/>
      <c r="SEH10" s="222"/>
      <c r="SEI10" s="222"/>
      <c r="SEJ10" s="222"/>
      <c r="SEK10" s="222"/>
      <c r="SEL10" s="222"/>
      <c r="SEM10" s="222"/>
      <c r="SEN10" s="222"/>
      <c r="SEO10" s="222"/>
      <c r="SEP10" s="222"/>
      <c r="SEQ10" s="222"/>
      <c r="SER10" s="222"/>
      <c r="SES10" s="222"/>
      <c r="SET10" s="222"/>
      <c r="SEU10" s="222"/>
      <c r="SEV10" s="222"/>
      <c r="SEW10" s="222"/>
      <c r="SEX10" s="222"/>
      <c r="SEY10" s="222"/>
      <c r="SEZ10" s="222"/>
      <c r="SFA10" s="222"/>
      <c r="SFB10" s="222"/>
      <c r="SFC10" s="222"/>
      <c r="SFD10" s="222"/>
      <c r="SFE10" s="222"/>
      <c r="SFF10" s="222"/>
      <c r="SFG10" s="222"/>
      <c r="SFH10" s="222"/>
      <c r="SFI10" s="222"/>
      <c r="SFJ10" s="222"/>
      <c r="SFK10" s="222"/>
      <c r="SFL10" s="222"/>
      <c r="SFM10" s="222"/>
      <c r="SFN10" s="222"/>
      <c r="SFO10" s="222"/>
      <c r="SFP10" s="222"/>
      <c r="SFQ10" s="222"/>
      <c r="SFR10" s="222"/>
      <c r="SFS10" s="222"/>
      <c r="SFT10" s="222"/>
      <c r="SFU10" s="222"/>
      <c r="SFV10" s="222"/>
      <c r="SFW10" s="222"/>
      <c r="SFX10" s="222"/>
      <c r="SFY10" s="222"/>
      <c r="SFZ10" s="222"/>
      <c r="SGA10" s="222"/>
      <c r="SGB10" s="222"/>
      <c r="SGC10" s="222"/>
      <c r="SGD10" s="222"/>
      <c r="SGE10" s="222"/>
      <c r="SGF10" s="222"/>
      <c r="SGG10" s="222"/>
      <c r="SGH10" s="222"/>
      <c r="SGI10" s="222"/>
      <c r="SGJ10" s="222"/>
      <c r="SGK10" s="222"/>
      <c r="SGL10" s="222"/>
      <c r="SGM10" s="222"/>
      <c r="SGN10" s="222"/>
      <c r="SGO10" s="222"/>
      <c r="SGP10" s="222"/>
      <c r="SGQ10" s="222"/>
      <c r="SGR10" s="222"/>
      <c r="SGS10" s="222"/>
      <c r="SGT10" s="222"/>
      <c r="SGU10" s="222"/>
      <c r="SGV10" s="222"/>
      <c r="SGW10" s="222"/>
      <c r="SGX10" s="222"/>
      <c r="SGY10" s="222"/>
      <c r="SGZ10" s="222"/>
      <c r="SHA10" s="222"/>
      <c r="SHB10" s="222"/>
      <c r="SHC10" s="222"/>
      <c r="SHD10" s="222"/>
      <c r="SHE10" s="222"/>
      <c r="SHF10" s="222"/>
      <c r="SHG10" s="222"/>
      <c r="SHH10" s="222"/>
      <c r="SHI10" s="222"/>
      <c r="SHJ10" s="222"/>
      <c r="SHK10" s="222"/>
      <c r="SHL10" s="222"/>
      <c r="SHM10" s="222"/>
      <c r="SHN10" s="222"/>
      <c r="SHO10" s="222"/>
      <c r="SHP10" s="222"/>
      <c r="SHQ10" s="222"/>
      <c r="SHR10" s="222"/>
      <c r="SHS10" s="222"/>
      <c r="SHT10" s="222"/>
      <c r="SHU10" s="222"/>
      <c r="SHV10" s="222"/>
      <c r="SHW10" s="222"/>
      <c r="SHX10" s="222"/>
      <c r="SHY10" s="222"/>
      <c r="SHZ10" s="222"/>
      <c r="SIA10" s="222"/>
      <c r="SIB10" s="222"/>
      <c r="SIC10" s="222"/>
      <c r="SID10" s="222"/>
      <c r="SIE10" s="222"/>
      <c r="SIF10" s="222"/>
      <c r="SIG10" s="222"/>
      <c r="SIH10" s="222"/>
      <c r="SII10" s="222"/>
      <c r="SIJ10" s="222"/>
      <c r="SIK10" s="222"/>
      <c r="SIL10" s="222"/>
      <c r="SIM10" s="222"/>
      <c r="SIN10" s="222"/>
      <c r="SIO10" s="222"/>
      <c r="SIP10" s="222"/>
      <c r="SIQ10" s="222"/>
      <c r="SIR10" s="222"/>
      <c r="SIS10" s="222"/>
      <c r="SIT10" s="222"/>
      <c r="SIU10" s="222"/>
      <c r="SIV10" s="222"/>
      <c r="SIW10" s="222"/>
      <c r="SIX10" s="222"/>
      <c r="SIY10" s="222"/>
      <c r="SIZ10" s="222"/>
      <c r="SJA10" s="222"/>
      <c r="SJB10" s="222"/>
      <c r="SJC10" s="222"/>
      <c r="SJD10" s="222"/>
      <c r="SJE10" s="222"/>
      <c r="SJF10" s="222"/>
      <c r="SJG10" s="222"/>
      <c r="SJH10" s="222"/>
      <c r="SJI10" s="222"/>
      <c r="SJJ10" s="222"/>
      <c r="SJK10" s="222"/>
      <c r="SJL10" s="222"/>
      <c r="SJM10" s="222"/>
      <c r="SJN10" s="222"/>
      <c r="SJO10" s="222"/>
      <c r="SJP10" s="222"/>
      <c r="SJQ10" s="222"/>
      <c r="SJR10" s="222"/>
      <c r="SJS10" s="222"/>
      <c r="SJT10" s="222"/>
      <c r="SJU10" s="222"/>
      <c r="SJV10" s="222"/>
      <c r="SJW10" s="222"/>
      <c r="SJX10" s="222"/>
      <c r="SJY10" s="222"/>
      <c r="SJZ10" s="222"/>
      <c r="SKA10" s="222"/>
      <c r="SKB10" s="222"/>
      <c r="SKC10" s="222"/>
      <c r="SKD10" s="222"/>
      <c r="SKE10" s="222"/>
      <c r="SKF10" s="222"/>
      <c r="SKG10" s="222"/>
      <c r="SKH10" s="222"/>
      <c r="SKI10" s="222"/>
      <c r="SKJ10" s="222"/>
      <c r="SKK10" s="222"/>
      <c r="SKL10" s="222"/>
      <c r="SKM10" s="222"/>
      <c r="SKN10" s="222"/>
      <c r="SKO10" s="222"/>
      <c r="SKP10" s="222"/>
      <c r="SKQ10" s="222"/>
      <c r="SKR10" s="222"/>
      <c r="SKS10" s="222"/>
      <c r="SKT10" s="222"/>
      <c r="SKU10" s="222"/>
      <c r="SKV10" s="222"/>
      <c r="SKW10" s="222"/>
      <c r="SKX10" s="222"/>
      <c r="SKY10" s="222"/>
      <c r="SKZ10" s="222"/>
      <c r="SLA10" s="222"/>
      <c r="SLB10" s="222"/>
      <c r="SLC10" s="222"/>
      <c r="SLD10" s="222"/>
      <c r="SLE10" s="222"/>
      <c r="SLF10" s="222"/>
      <c r="SLG10" s="222"/>
      <c r="SLH10" s="222"/>
      <c r="SLI10" s="222"/>
      <c r="SLJ10" s="222"/>
      <c r="SLK10" s="222"/>
      <c r="SLL10" s="222"/>
      <c r="SLM10" s="222"/>
      <c r="SLN10" s="222"/>
      <c r="SLO10" s="222"/>
      <c r="SLP10" s="222"/>
      <c r="SLQ10" s="222"/>
      <c r="SLR10" s="222"/>
      <c r="SLS10" s="222"/>
      <c r="SLT10" s="222"/>
      <c r="SLU10" s="222"/>
      <c r="SLV10" s="222"/>
      <c r="SLW10" s="222"/>
      <c r="SLX10" s="222"/>
      <c r="SLY10" s="222"/>
      <c r="SLZ10" s="222"/>
      <c r="SMA10" s="222"/>
      <c r="SMB10" s="222"/>
      <c r="SMC10" s="222"/>
      <c r="SMD10" s="222"/>
      <c r="SME10" s="222"/>
      <c r="SMF10" s="222"/>
      <c r="SMG10" s="222"/>
      <c r="SMH10" s="222"/>
      <c r="SMI10" s="222"/>
      <c r="SMJ10" s="222"/>
      <c r="SMK10" s="222"/>
      <c r="SML10" s="222"/>
      <c r="SMM10" s="222"/>
      <c r="SMN10" s="222"/>
      <c r="SMO10" s="222"/>
      <c r="SMP10" s="222"/>
      <c r="SMQ10" s="222"/>
      <c r="SMR10" s="222"/>
      <c r="SMS10" s="222"/>
      <c r="SMT10" s="222"/>
      <c r="SMU10" s="222"/>
      <c r="SMV10" s="222"/>
      <c r="SMW10" s="222"/>
      <c r="SMX10" s="222"/>
      <c r="SMY10" s="222"/>
      <c r="SMZ10" s="222"/>
      <c r="SNA10" s="222"/>
      <c r="SNB10" s="222"/>
      <c r="SNC10" s="222"/>
      <c r="SND10" s="222"/>
      <c r="SNE10" s="222"/>
      <c r="SNF10" s="222"/>
      <c r="SNG10" s="222"/>
      <c r="SNH10" s="222"/>
      <c r="SNI10" s="222"/>
      <c r="SNJ10" s="222"/>
      <c r="SNK10" s="222"/>
      <c r="SNL10" s="222"/>
      <c r="SNM10" s="222"/>
      <c r="SNN10" s="222"/>
      <c r="SNO10" s="222"/>
      <c r="SNP10" s="222"/>
      <c r="SNQ10" s="222"/>
      <c r="SNR10" s="222"/>
      <c r="SNS10" s="222"/>
      <c r="SNT10" s="222"/>
      <c r="SNU10" s="222"/>
      <c r="SNV10" s="222"/>
      <c r="SNW10" s="222"/>
      <c r="SNX10" s="222"/>
      <c r="SNY10" s="222"/>
      <c r="SNZ10" s="222"/>
      <c r="SOA10" s="222"/>
      <c r="SOB10" s="222"/>
      <c r="SOC10" s="222"/>
      <c r="SOD10" s="222"/>
      <c r="SOE10" s="222"/>
      <c r="SOF10" s="222"/>
      <c r="SOG10" s="222"/>
      <c r="SOH10" s="222"/>
      <c r="SOI10" s="222"/>
      <c r="SOJ10" s="222"/>
      <c r="SOK10" s="222"/>
      <c r="SOL10" s="222"/>
      <c r="SOM10" s="222"/>
      <c r="SON10" s="222"/>
      <c r="SOO10" s="222"/>
      <c r="SOP10" s="222"/>
      <c r="SOQ10" s="222"/>
      <c r="SOR10" s="222"/>
      <c r="SOS10" s="222"/>
      <c r="SOT10" s="222"/>
      <c r="SOU10" s="222"/>
      <c r="SOV10" s="222"/>
      <c r="SOW10" s="222"/>
      <c r="SOX10" s="222"/>
      <c r="SOY10" s="222"/>
      <c r="SOZ10" s="222"/>
      <c r="SPA10" s="222"/>
      <c r="SPB10" s="222"/>
      <c r="SPC10" s="222"/>
      <c r="SPD10" s="222"/>
      <c r="SPE10" s="222"/>
      <c r="SPF10" s="222"/>
      <c r="SPG10" s="222"/>
      <c r="SPH10" s="222"/>
      <c r="SPI10" s="222"/>
      <c r="SPJ10" s="222"/>
      <c r="SPK10" s="222"/>
      <c r="SPL10" s="222"/>
      <c r="SPM10" s="222"/>
      <c r="SPN10" s="222"/>
      <c r="SPO10" s="222"/>
      <c r="SPP10" s="222"/>
      <c r="SPQ10" s="222"/>
      <c r="SPR10" s="222"/>
      <c r="SPS10" s="222"/>
      <c r="SPT10" s="222"/>
      <c r="SPU10" s="222"/>
      <c r="SPV10" s="222"/>
      <c r="SPW10" s="222"/>
      <c r="SPX10" s="222"/>
      <c r="SPY10" s="222"/>
      <c r="SPZ10" s="222"/>
      <c r="SQA10" s="222"/>
      <c r="SQB10" s="222"/>
      <c r="SQC10" s="222"/>
      <c r="SQD10" s="222"/>
      <c r="SQE10" s="222"/>
      <c r="SQF10" s="222"/>
      <c r="SQG10" s="222"/>
      <c r="SQH10" s="222"/>
      <c r="SQI10" s="222"/>
      <c r="SQJ10" s="222"/>
      <c r="SQK10" s="222"/>
      <c r="SQL10" s="222"/>
      <c r="SQM10" s="222"/>
      <c r="SQN10" s="222"/>
      <c r="SQO10" s="222"/>
      <c r="SQP10" s="222"/>
      <c r="SQQ10" s="222"/>
      <c r="SQR10" s="222"/>
      <c r="SQS10" s="222"/>
      <c r="SQT10" s="222"/>
      <c r="SQU10" s="222"/>
      <c r="SQV10" s="222"/>
      <c r="SQW10" s="222"/>
      <c r="SQX10" s="222"/>
      <c r="SQY10" s="222"/>
      <c r="SQZ10" s="222"/>
      <c r="SRA10" s="222"/>
      <c r="SRB10" s="222"/>
      <c r="SRC10" s="222"/>
      <c r="SRD10" s="222"/>
      <c r="SRE10" s="222"/>
      <c r="SRF10" s="222"/>
      <c r="SRG10" s="222"/>
      <c r="SRH10" s="222"/>
      <c r="SRI10" s="222"/>
      <c r="SRJ10" s="222"/>
      <c r="SRK10" s="222"/>
      <c r="SRL10" s="222"/>
      <c r="SRM10" s="222"/>
      <c r="SRN10" s="222"/>
      <c r="SRO10" s="222"/>
      <c r="SRP10" s="222"/>
      <c r="SRQ10" s="222"/>
      <c r="SRR10" s="222"/>
      <c r="SRS10" s="222"/>
      <c r="SRT10" s="222"/>
      <c r="SRU10" s="222"/>
      <c r="SRV10" s="222"/>
      <c r="SRW10" s="222"/>
      <c r="SRX10" s="222"/>
      <c r="SRY10" s="222"/>
      <c r="SRZ10" s="222"/>
      <c r="SSA10" s="222"/>
      <c r="SSB10" s="222"/>
      <c r="SSC10" s="222"/>
      <c r="SSD10" s="222"/>
      <c r="SSE10" s="222"/>
      <c r="SSF10" s="222"/>
      <c r="SSG10" s="222"/>
      <c r="SSH10" s="222"/>
      <c r="SSI10" s="222"/>
      <c r="SSJ10" s="222"/>
      <c r="SSK10" s="222"/>
      <c r="SSL10" s="222"/>
      <c r="SSM10" s="222"/>
      <c r="SSN10" s="222"/>
      <c r="SSO10" s="222"/>
      <c r="SSP10" s="222"/>
      <c r="SSQ10" s="222"/>
      <c r="SSR10" s="222"/>
      <c r="SSS10" s="222"/>
      <c r="SST10" s="222"/>
      <c r="SSU10" s="222"/>
      <c r="SSV10" s="222"/>
      <c r="SSW10" s="222"/>
      <c r="SSX10" s="222"/>
      <c r="SSY10" s="222"/>
      <c r="SSZ10" s="222"/>
      <c r="STA10" s="222"/>
      <c r="STB10" s="222"/>
      <c r="STC10" s="222"/>
      <c r="STD10" s="222"/>
      <c r="STE10" s="222"/>
      <c r="STF10" s="222"/>
      <c r="STG10" s="222"/>
      <c r="STH10" s="222"/>
      <c r="STI10" s="222"/>
      <c r="STJ10" s="222"/>
      <c r="STK10" s="222"/>
      <c r="STL10" s="222"/>
      <c r="STM10" s="222"/>
      <c r="STN10" s="222"/>
      <c r="STO10" s="222"/>
      <c r="STP10" s="222"/>
      <c r="STQ10" s="222"/>
      <c r="STR10" s="222"/>
      <c r="STS10" s="222"/>
      <c r="STT10" s="222"/>
      <c r="STU10" s="222"/>
      <c r="STV10" s="222"/>
      <c r="STW10" s="222"/>
      <c r="STX10" s="222"/>
      <c r="STY10" s="222"/>
      <c r="STZ10" s="222"/>
      <c r="SUA10" s="222"/>
      <c r="SUB10" s="222"/>
      <c r="SUC10" s="222"/>
      <c r="SUD10" s="222"/>
      <c r="SUE10" s="222"/>
      <c r="SUF10" s="222"/>
      <c r="SUG10" s="222"/>
      <c r="SUH10" s="222"/>
      <c r="SUI10" s="222"/>
      <c r="SUJ10" s="222"/>
      <c r="SUK10" s="222"/>
      <c r="SUL10" s="222"/>
      <c r="SUM10" s="222"/>
      <c r="SUN10" s="222"/>
      <c r="SUO10" s="222"/>
      <c r="SUP10" s="222"/>
      <c r="SUQ10" s="222"/>
      <c r="SUR10" s="222"/>
      <c r="SUS10" s="222"/>
      <c r="SUT10" s="222"/>
      <c r="SUU10" s="222"/>
      <c r="SUV10" s="222"/>
      <c r="SUW10" s="222"/>
      <c r="SUX10" s="222"/>
      <c r="SUY10" s="222"/>
      <c r="SUZ10" s="222"/>
      <c r="SVA10" s="222"/>
      <c r="SVB10" s="222"/>
      <c r="SVC10" s="222"/>
      <c r="SVD10" s="222"/>
      <c r="SVE10" s="222"/>
      <c r="SVF10" s="222"/>
      <c r="SVG10" s="222"/>
      <c r="SVH10" s="222"/>
      <c r="SVI10" s="222"/>
      <c r="SVJ10" s="222"/>
      <c r="SVK10" s="222"/>
      <c r="SVL10" s="222"/>
      <c r="SVM10" s="222"/>
      <c r="SVN10" s="222"/>
      <c r="SVO10" s="222"/>
      <c r="SVP10" s="222"/>
      <c r="SVQ10" s="222"/>
      <c r="SVR10" s="222"/>
      <c r="SVS10" s="222"/>
      <c r="SVT10" s="222"/>
      <c r="SVU10" s="222"/>
      <c r="SVV10" s="222"/>
      <c r="SVW10" s="222"/>
      <c r="SVX10" s="222"/>
      <c r="SVY10" s="222"/>
      <c r="SVZ10" s="222"/>
      <c r="SWA10" s="222"/>
      <c r="SWB10" s="222"/>
      <c r="SWC10" s="222"/>
      <c r="SWD10" s="222"/>
      <c r="SWE10" s="222"/>
      <c r="SWF10" s="222"/>
      <c r="SWG10" s="222"/>
      <c r="SWH10" s="222"/>
      <c r="SWI10" s="222"/>
      <c r="SWJ10" s="222"/>
      <c r="SWK10" s="222"/>
      <c r="SWL10" s="222"/>
      <c r="SWM10" s="222"/>
      <c r="SWN10" s="222"/>
      <c r="SWO10" s="222"/>
      <c r="SWP10" s="222"/>
      <c r="SWQ10" s="222"/>
      <c r="SWR10" s="222"/>
      <c r="SWS10" s="222"/>
      <c r="SWT10" s="222"/>
      <c r="SWU10" s="222"/>
      <c r="SWV10" s="222"/>
      <c r="SWW10" s="222"/>
      <c r="SWX10" s="222"/>
      <c r="SWY10" s="222"/>
      <c r="SWZ10" s="222"/>
      <c r="SXA10" s="222"/>
      <c r="SXB10" s="222"/>
      <c r="SXC10" s="222"/>
      <c r="SXD10" s="222"/>
      <c r="SXE10" s="222"/>
      <c r="SXF10" s="222"/>
      <c r="SXG10" s="222"/>
      <c r="SXH10" s="222"/>
      <c r="SXI10" s="222"/>
      <c r="SXJ10" s="222"/>
      <c r="SXK10" s="222"/>
      <c r="SXL10" s="222"/>
      <c r="SXM10" s="222"/>
      <c r="SXN10" s="222"/>
      <c r="SXO10" s="222"/>
      <c r="SXP10" s="222"/>
      <c r="SXQ10" s="222"/>
      <c r="SXR10" s="222"/>
      <c r="SXS10" s="222"/>
      <c r="SXT10" s="222"/>
      <c r="SXU10" s="222"/>
      <c r="SXV10" s="222"/>
      <c r="SXW10" s="222"/>
      <c r="SXX10" s="222"/>
      <c r="SXY10" s="222"/>
      <c r="SXZ10" s="222"/>
      <c r="SYA10" s="222"/>
      <c r="SYB10" s="222"/>
      <c r="SYC10" s="222"/>
      <c r="SYD10" s="222"/>
      <c r="SYE10" s="222"/>
      <c r="SYF10" s="222"/>
      <c r="SYG10" s="222"/>
      <c r="SYH10" s="222"/>
      <c r="SYI10" s="222"/>
      <c r="SYJ10" s="222"/>
      <c r="SYK10" s="222"/>
      <c r="SYL10" s="222"/>
      <c r="SYM10" s="222"/>
      <c r="SYN10" s="222"/>
      <c r="SYO10" s="222"/>
      <c r="SYP10" s="222"/>
      <c r="SYQ10" s="222"/>
      <c r="SYR10" s="222"/>
      <c r="SYS10" s="222"/>
      <c r="SYT10" s="222"/>
      <c r="SYU10" s="222"/>
      <c r="SYV10" s="222"/>
      <c r="SYW10" s="222"/>
      <c r="SYX10" s="222"/>
      <c r="SYY10" s="222"/>
      <c r="SYZ10" s="222"/>
      <c r="SZA10" s="222"/>
      <c r="SZB10" s="222"/>
      <c r="SZC10" s="222"/>
      <c r="SZD10" s="222"/>
      <c r="SZE10" s="222"/>
      <c r="SZF10" s="222"/>
      <c r="SZG10" s="222"/>
      <c r="SZH10" s="222"/>
      <c r="SZI10" s="222"/>
      <c r="SZJ10" s="222"/>
      <c r="SZK10" s="222"/>
      <c r="SZL10" s="222"/>
      <c r="SZM10" s="222"/>
      <c r="SZN10" s="222"/>
      <c r="SZO10" s="222"/>
      <c r="SZP10" s="222"/>
      <c r="SZQ10" s="222"/>
      <c r="SZR10" s="222"/>
      <c r="SZS10" s="222"/>
      <c r="SZT10" s="222"/>
      <c r="SZU10" s="222"/>
      <c r="SZV10" s="222"/>
      <c r="SZW10" s="222"/>
      <c r="SZX10" s="222"/>
      <c r="SZY10" s="222"/>
      <c r="SZZ10" s="222"/>
      <c r="TAA10" s="222"/>
      <c r="TAB10" s="222"/>
      <c r="TAC10" s="222"/>
      <c r="TAD10" s="222"/>
      <c r="TAE10" s="222"/>
      <c r="TAF10" s="222"/>
      <c r="TAG10" s="222"/>
      <c r="TAH10" s="222"/>
      <c r="TAI10" s="222"/>
      <c r="TAJ10" s="222"/>
      <c r="TAK10" s="222"/>
      <c r="TAL10" s="222"/>
      <c r="TAM10" s="222"/>
      <c r="TAN10" s="222"/>
      <c r="TAO10" s="222"/>
      <c r="TAP10" s="222"/>
      <c r="TAQ10" s="222"/>
      <c r="TAR10" s="222"/>
      <c r="TAS10" s="222"/>
      <c r="TAT10" s="222"/>
      <c r="TAU10" s="222"/>
      <c r="TAV10" s="222"/>
      <c r="TAW10" s="222"/>
      <c r="TAX10" s="222"/>
      <c r="TAY10" s="222"/>
      <c r="TAZ10" s="222"/>
      <c r="TBA10" s="222"/>
      <c r="TBB10" s="222"/>
      <c r="TBC10" s="222"/>
      <c r="TBD10" s="222"/>
      <c r="TBE10" s="222"/>
      <c r="TBF10" s="222"/>
      <c r="TBG10" s="222"/>
      <c r="TBH10" s="222"/>
      <c r="TBI10" s="222"/>
      <c r="TBJ10" s="222"/>
      <c r="TBK10" s="222"/>
      <c r="TBL10" s="222"/>
      <c r="TBM10" s="222"/>
      <c r="TBN10" s="222"/>
      <c r="TBO10" s="222"/>
      <c r="TBP10" s="222"/>
      <c r="TBQ10" s="222"/>
      <c r="TBR10" s="222"/>
      <c r="TBS10" s="222"/>
      <c r="TBT10" s="222"/>
      <c r="TBU10" s="222"/>
      <c r="TBV10" s="222"/>
      <c r="TBW10" s="222"/>
      <c r="TBX10" s="222"/>
      <c r="TBY10" s="222"/>
      <c r="TBZ10" s="222"/>
      <c r="TCA10" s="222"/>
      <c r="TCB10" s="222"/>
      <c r="TCC10" s="222"/>
      <c r="TCD10" s="222"/>
      <c r="TCE10" s="222"/>
      <c r="TCF10" s="222"/>
      <c r="TCG10" s="222"/>
      <c r="TCH10" s="222"/>
      <c r="TCI10" s="222"/>
      <c r="TCJ10" s="222"/>
      <c r="TCK10" s="222"/>
      <c r="TCL10" s="222"/>
      <c r="TCM10" s="222"/>
      <c r="TCN10" s="222"/>
      <c r="TCO10" s="222"/>
      <c r="TCP10" s="222"/>
      <c r="TCQ10" s="222"/>
      <c r="TCR10" s="222"/>
      <c r="TCS10" s="222"/>
      <c r="TCT10" s="222"/>
      <c r="TCU10" s="222"/>
      <c r="TCV10" s="222"/>
      <c r="TCW10" s="222"/>
      <c r="TCX10" s="222"/>
      <c r="TCY10" s="222"/>
      <c r="TCZ10" s="222"/>
      <c r="TDA10" s="222"/>
      <c r="TDB10" s="222"/>
      <c r="TDC10" s="222"/>
      <c r="TDD10" s="222"/>
      <c r="TDE10" s="222"/>
      <c r="TDF10" s="222"/>
      <c r="TDG10" s="222"/>
      <c r="TDH10" s="222"/>
      <c r="TDI10" s="222"/>
      <c r="TDJ10" s="222"/>
      <c r="TDK10" s="222"/>
      <c r="TDL10" s="222"/>
      <c r="TDM10" s="222"/>
      <c r="TDN10" s="222"/>
      <c r="TDO10" s="222"/>
      <c r="TDP10" s="222"/>
      <c r="TDQ10" s="222"/>
      <c r="TDR10" s="222"/>
      <c r="TDS10" s="222"/>
      <c r="TDT10" s="222"/>
      <c r="TDU10" s="222"/>
      <c r="TDV10" s="222"/>
      <c r="TDW10" s="222"/>
      <c r="TDX10" s="222"/>
      <c r="TDY10" s="222"/>
      <c r="TDZ10" s="222"/>
      <c r="TEA10" s="222"/>
      <c r="TEB10" s="222"/>
      <c r="TEC10" s="222"/>
      <c r="TED10" s="222"/>
      <c r="TEE10" s="222"/>
      <c r="TEF10" s="222"/>
      <c r="TEG10" s="222"/>
      <c r="TEH10" s="222"/>
      <c r="TEI10" s="222"/>
      <c r="TEJ10" s="222"/>
      <c r="TEK10" s="222"/>
      <c r="TEL10" s="222"/>
      <c r="TEM10" s="222"/>
      <c r="TEN10" s="222"/>
      <c r="TEO10" s="222"/>
      <c r="TEP10" s="222"/>
      <c r="TEQ10" s="222"/>
      <c r="TER10" s="222"/>
      <c r="TES10" s="222"/>
      <c r="TET10" s="222"/>
      <c r="TEU10" s="222"/>
      <c r="TEV10" s="222"/>
      <c r="TEW10" s="222"/>
      <c r="TEX10" s="222"/>
      <c r="TEY10" s="222"/>
      <c r="TEZ10" s="222"/>
      <c r="TFA10" s="222"/>
      <c r="TFB10" s="222"/>
      <c r="TFC10" s="222"/>
      <c r="TFD10" s="222"/>
      <c r="TFE10" s="222"/>
      <c r="TFF10" s="222"/>
      <c r="TFG10" s="222"/>
      <c r="TFH10" s="222"/>
      <c r="TFI10" s="222"/>
      <c r="TFJ10" s="222"/>
      <c r="TFK10" s="222"/>
      <c r="TFL10" s="222"/>
      <c r="TFM10" s="222"/>
      <c r="TFN10" s="222"/>
      <c r="TFO10" s="222"/>
      <c r="TFP10" s="222"/>
      <c r="TFQ10" s="222"/>
      <c r="TFR10" s="222"/>
      <c r="TFS10" s="222"/>
      <c r="TFT10" s="222"/>
      <c r="TFU10" s="222"/>
      <c r="TFV10" s="222"/>
      <c r="TFW10" s="222"/>
      <c r="TFX10" s="222"/>
      <c r="TFY10" s="222"/>
      <c r="TFZ10" s="222"/>
      <c r="TGA10" s="222"/>
      <c r="TGB10" s="222"/>
      <c r="TGC10" s="222"/>
      <c r="TGD10" s="222"/>
      <c r="TGE10" s="222"/>
      <c r="TGF10" s="222"/>
      <c r="TGG10" s="222"/>
      <c r="TGH10" s="222"/>
      <c r="TGI10" s="222"/>
      <c r="TGJ10" s="222"/>
      <c r="TGK10" s="222"/>
      <c r="TGL10" s="222"/>
      <c r="TGM10" s="222"/>
      <c r="TGN10" s="222"/>
      <c r="TGO10" s="222"/>
      <c r="TGP10" s="222"/>
      <c r="TGQ10" s="222"/>
      <c r="TGR10" s="222"/>
      <c r="TGS10" s="222"/>
      <c r="TGT10" s="222"/>
      <c r="TGU10" s="222"/>
      <c r="TGV10" s="222"/>
      <c r="TGW10" s="222"/>
      <c r="TGX10" s="222"/>
      <c r="TGY10" s="222"/>
      <c r="TGZ10" s="222"/>
      <c r="THA10" s="222"/>
      <c r="THB10" s="222"/>
      <c r="THC10" s="222"/>
      <c r="THD10" s="222"/>
      <c r="THE10" s="222"/>
      <c r="THF10" s="222"/>
      <c r="THG10" s="222"/>
      <c r="THH10" s="222"/>
      <c r="THI10" s="222"/>
      <c r="THJ10" s="222"/>
      <c r="THK10" s="222"/>
      <c r="THL10" s="222"/>
      <c r="THM10" s="222"/>
      <c r="THN10" s="222"/>
      <c r="THO10" s="222"/>
      <c r="THP10" s="222"/>
      <c r="THQ10" s="222"/>
      <c r="THR10" s="222"/>
      <c r="THS10" s="222"/>
      <c r="THT10" s="222"/>
      <c r="THU10" s="222"/>
      <c r="THV10" s="222"/>
      <c r="THW10" s="222"/>
      <c r="THX10" s="222"/>
      <c r="THY10" s="222"/>
      <c r="THZ10" s="222"/>
      <c r="TIA10" s="222"/>
      <c r="TIB10" s="222"/>
      <c r="TIC10" s="222"/>
      <c r="TID10" s="222"/>
      <c r="TIE10" s="222"/>
      <c r="TIF10" s="222"/>
      <c r="TIG10" s="222"/>
      <c r="TIH10" s="222"/>
      <c r="TII10" s="222"/>
      <c r="TIJ10" s="222"/>
      <c r="TIK10" s="222"/>
      <c r="TIL10" s="222"/>
      <c r="TIM10" s="222"/>
      <c r="TIN10" s="222"/>
      <c r="TIO10" s="222"/>
      <c r="TIP10" s="222"/>
      <c r="TIQ10" s="222"/>
      <c r="TIR10" s="222"/>
      <c r="TIS10" s="222"/>
      <c r="TIT10" s="222"/>
      <c r="TIU10" s="222"/>
      <c r="TIV10" s="222"/>
      <c r="TIW10" s="222"/>
      <c r="TIX10" s="222"/>
      <c r="TIY10" s="222"/>
      <c r="TIZ10" s="222"/>
      <c r="TJA10" s="222"/>
      <c r="TJB10" s="222"/>
      <c r="TJC10" s="222"/>
      <c r="TJD10" s="222"/>
      <c r="TJE10" s="222"/>
      <c r="TJF10" s="222"/>
      <c r="TJG10" s="222"/>
      <c r="TJH10" s="222"/>
      <c r="TJI10" s="222"/>
      <c r="TJJ10" s="222"/>
      <c r="TJK10" s="222"/>
      <c r="TJL10" s="222"/>
      <c r="TJM10" s="222"/>
      <c r="TJN10" s="222"/>
      <c r="TJO10" s="222"/>
      <c r="TJP10" s="222"/>
      <c r="TJQ10" s="222"/>
      <c r="TJR10" s="222"/>
      <c r="TJS10" s="222"/>
      <c r="TJT10" s="222"/>
      <c r="TJU10" s="222"/>
      <c r="TJV10" s="222"/>
      <c r="TJW10" s="222"/>
      <c r="TJX10" s="222"/>
      <c r="TJY10" s="222"/>
      <c r="TJZ10" s="222"/>
      <c r="TKA10" s="222"/>
      <c r="TKB10" s="222"/>
      <c r="TKC10" s="222"/>
      <c r="TKD10" s="222"/>
      <c r="TKE10" s="222"/>
      <c r="TKF10" s="222"/>
      <c r="TKG10" s="222"/>
      <c r="TKH10" s="222"/>
      <c r="TKI10" s="222"/>
      <c r="TKJ10" s="222"/>
      <c r="TKK10" s="222"/>
      <c r="TKL10" s="222"/>
      <c r="TKM10" s="222"/>
      <c r="TKN10" s="222"/>
      <c r="TKO10" s="222"/>
      <c r="TKP10" s="222"/>
      <c r="TKQ10" s="222"/>
      <c r="TKR10" s="222"/>
      <c r="TKS10" s="222"/>
      <c r="TKT10" s="222"/>
      <c r="TKU10" s="222"/>
      <c r="TKV10" s="222"/>
      <c r="TKW10" s="222"/>
      <c r="TKX10" s="222"/>
      <c r="TKY10" s="222"/>
      <c r="TKZ10" s="222"/>
      <c r="TLA10" s="222"/>
      <c r="TLB10" s="222"/>
      <c r="TLC10" s="222"/>
      <c r="TLD10" s="222"/>
      <c r="TLE10" s="222"/>
      <c r="TLF10" s="222"/>
      <c r="TLG10" s="222"/>
      <c r="TLH10" s="222"/>
      <c r="TLI10" s="222"/>
      <c r="TLJ10" s="222"/>
      <c r="TLK10" s="222"/>
      <c r="TLL10" s="222"/>
      <c r="TLM10" s="222"/>
      <c r="TLN10" s="222"/>
      <c r="TLO10" s="222"/>
      <c r="TLP10" s="222"/>
      <c r="TLQ10" s="222"/>
      <c r="TLR10" s="222"/>
      <c r="TLS10" s="222"/>
      <c r="TLT10" s="222"/>
      <c r="TLU10" s="222"/>
      <c r="TLV10" s="222"/>
      <c r="TLW10" s="222"/>
      <c r="TLX10" s="222"/>
      <c r="TLY10" s="222"/>
      <c r="TLZ10" s="222"/>
      <c r="TMA10" s="222"/>
      <c r="TMB10" s="222"/>
      <c r="TMC10" s="222"/>
      <c r="TMD10" s="222"/>
      <c r="TME10" s="222"/>
      <c r="TMF10" s="222"/>
      <c r="TMG10" s="222"/>
      <c r="TMH10" s="222"/>
      <c r="TMI10" s="222"/>
      <c r="TMJ10" s="222"/>
      <c r="TMK10" s="222"/>
      <c r="TML10" s="222"/>
      <c r="TMM10" s="222"/>
      <c r="TMN10" s="222"/>
      <c r="TMO10" s="222"/>
      <c r="TMP10" s="222"/>
      <c r="TMQ10" s="222"/>
      <c r="TMR10" s="222"/>
      <c r="TMS10" s="222"/>
      <c r="TMT10" s="222"/>
      <c r="TMU10" s="222"/>
      <c r="TMV10" s="222"/>
      <c r="TMW10" s="222"/>
      <c r="TMX10" s="222"/>
      <c r="TMY10" s="222"/>
      <c r="TMZ10" s="222"/>
      <c r="TNA10" s="222"/>
      <c r="TNB10" s="222"/>
      <c r="TNC10" s="222"/>
      <c r="TND10" s="222"/>
      <c r="TNE10" s="222"/>
      <c r="TNF10" s="222"/>
      <c r="TNG10" s="222"/>
      <c r="TNH10" s="222"/>
      <c r="TNI10" s="222"/>
      <c r="TNJ10" s="222"/>
      <c r="TNK10" s="222"/>
      <c r="TNL10" s="222"/>
      <c r="TNM10" s="222"/>
      <c r="TNN10" s="222"/>
      <c r="TNO10" s="222"/>
      <c r="TNP10" s="222"/>
      <c r="TNQ10" s="222"/>
      <c r="TNR10" s="222"/>
      <c r="TNS10" s="222"/>
      <c r="TNT10" s="222"/>
      <c r="TNU10" s="222"/>
      <c r="TNV10" s="222"/>
      <c r="TNW10" s="222"/>
      <c r="TNX10" s="222"/>
      <c r="TNY10" s="222"/>
      <c r="TNZ10" s="222"/>
      <c r="TOA10" s="222"/>
      <c r="TOB10" s="222"/>
      <c r="TOC10" s="222"/>
      <c r="TOD10" s="222"/>
      <c r="TOE10" s="222"/>
      <c r="TOF10" s="222"/>
      <c r="TOG10" s="222"/>
      <c r="TOH10" s="222"/>
      <c r="TOI10" s="222"/>
      <c r="TOJ10" s="222"/>
      <c r="TOK10" s="222"/>
      <c r="TOL10" s="222"/>
      <c r="TOM10" s="222"/>
      <c r="TON10" s="222"/>
      <c r="TOO10" s="222"/>
      <c r="TOP10" s="222"/>
      <c r="TOQ10" s="222"/>
      <c r="TOR10" s="222"/>
      <c r="TOS10" s="222"/>
      <c r="TOT10" s="222"/>
      <c r="TOU10" s="222"/>
      <c r="TOV10" s="222"/>
      <c r="TOW10" s="222"/>
      <c r="TOX10" s="222"/>
      <c r="TOY10" s="222"/>
      <c r="TOZ10" s="222"/>
      <c r="TPA10" s="222"/>
      <c r="TPB10" s="222"/>
      <c r="TPC10" s="222"/>
      <c r="TPD10" s="222"/>
      <c r="TPE10" s="222"/>
      <c r="TPF10" s="222"/>
      <c r="TPG10" s="222"/>
      <c r="TPH10" s="222"/>
      <c r="TPI10" s="222"/>
      <c r="TPJ10" s="222"/>
      <c r="TPK10" s="222"/>
      <c r="TPL10" s="222"/>
      <c r="TPM10" s="222"/>
      <c r="TPN10" s="222"/>
      <c r="TPO10" s="222"/>
      <c r="TPP10" s="222"/>
      <c r="TPQ10" s="222"/>
      <c r="TPR10" s="222"/>
      <c r="TPS10" s="222"/>
      <c r="TPT10" s="222"/>
      <c r="TPU10" s="222"/>
      <c r="TPV10" s="222"/>
      <c r="TPW10" s="222"/>
      <c r="TPX10" s="222"/>
      <c r="TPY10" s="222"/>
      <c r="TPZ10" s="222"/>
      <c r="TQA10" s="222"/>
      <c r="TQB10" s="222"/>
      <c r="TQC10" s="222"/>
      <c r="TQD10" s="222"/>
      <c r="TQE10" s="222"/>
      <c r="TQF10" s="222"/>
      <c r="TQG10" s="222"/>
      <c r="TQH10" s="222"/>
      <c r="TQI10" s="222"/>
      <c r="TQJ10" s="222"/>
      <c r="TQK10" s="222"/>
      <c r="TQL10" s="222"/>
      <c r="TQM10" s="222"/>
      <c r="TQN10" s="222"/>
      <c r="TQO10" s="222"/>
      <c r="TQP10" s="222"/>
      <c r="TQQ10" s="222"/>
      <c r="TQR10" s="222"/>
      <c r="TQS10" s="222"/>
      <c r="TQT10" s="222"/>
      <c r="TQU10" s="222"/>
      <c r="TQV10" s="222"/>
      <c r="TQW10" s="222"/>
      <c r="TQX10" s="222"/>
      <c r="TQY10" s="222"/>
      <c r="TQZ10" s="222"/>
      <c r="TRA10" s="222"/>
      <c r="TRB10" s="222"/>
      <c r="TRC10" s="222"/>
      <c r="TRD10" s="222"/>
      <c r="TRE10" s="222"/>
      <c r="TRF10" s="222"/>
      <c r="TRG10" s="222"/>
      <c r="TRH10" s="222"/>
      <c r="TRI10" s="222"/>
      <c r="TRJ10" s="222"/>
      <c r="TRK10" s="222"/>
      <c r="TRL10" s="222"/>
      <c r="TRM10" s="222"/>
      <c r="TRN10" s="222"/>
      <c r="TRO10" s="222"/>
      <c r="TRP10" s="222"/>
      <c r="TRQ10" s="222"/>
      <c r="TRR10" s="222"/>
      <c r="TRS10" s="222"/>
      <c r="TRT10" s="222"/>
      <c r="TRU10" s="222"/>
      <c r="TRV10" s="222"/>
      <c r="TRW10" s="222"/>
      <c r="TRX10" s="222"/>
      <c r="TRY10" s="222"/>
      <c r="TRZ10" s="222"/>
      <c r="TSA10" s="222"/>
      <c r="TSB10" s="222"/>
      <c r="TSC10" s="222"/>
      <c r="TSD10" s="222"/>
      <c r="TSE10" s="222"/>
      <c r="TSF10" s="222"/>
      <c r="TSG10" s="222"/>
      <c r="TSH10" s="222"/>
      <c r="TSI10" s="222"/>
      <c r="TSJ10" s="222"/>
      <c r="TSK10" s="222"/>
      <c r="TSL10" s="222"/>
      <c r="TSM10" s="222"/>
      <c r="TSN10" s="222"/>
      <c r="TSO10" s="222"/>
      <c r="TSP10" s="222"/>
      <c r="TSQ10" s="222"/>
      <c r="TSR10" s="222"/>
      <c r="TSS10" s="222"/>
      <c r="TST10" s="222"/>
      <c r="TSU10" s="222"/>
      <c r="TSV10" s="222"/>
      <c r="TSW10" s="222"/>
      <c r="TSX10" s="222"/>
      <c r="TSY10" s="222"/>
      <c r="TSZ10" s="222"/>
      <c r="TTA10" s="222"/>
      <c r="TTB10" s="222"/>
      <c r="TTC10" s="222"/>
      <c r="TTD10" s="222"/>
      <c r="TTE10" s="222"/>
      <c r="TTF10" s="222"/>
      <c r="TTG10" s="222"/>
      <c r="TTH10" s="222"/>
      <c r="TTI10" s="222"/>
      <c r="TTJ10" s="222"/>
      <c r="TTK10" s="222"/>
      <c r="TTL10" s="222"/>
      <c r="TTM10" s="222"/>
      <c r="TTN10" s="222"/>
      <c r="TTO10" s="222"/>
      <c r="TTP10" s="222"/>
      <c r="TTQ10" s="222"/>
      <c r="TTR10" s="222"/>
      <c r="TTS10" s="222"/>
      <c r="TTT10" s="222"/>
      <c r="TTU10" s="222"/>
      <c r="TTV10" s="222"/>
      <c r="TTW10" s="222"/>
      <c r="TTX10" s="222"/>
      <c r="TTY10" s="222"/>
      <c r="TTZ10" s="222"/>
      <c r="TUA10" s="222"/>
      <c r="TUB10" s="222"/>
      <c r="TUC10" s="222"/>
      <c r="TUD10" s="222"/>
      <c r="TUE10" s="222"/>
      <c r="TUF10" s="222"/>
      <c r="TUG10" s="222"/>
      <c r="TUH10" s="222"/>
      <c r="TUI10" s="222"/>
      <c r="TUJ10" s="222"/>
      <c r="TUK10" s="222"/>
      <c r="TUL10" s="222"/>
      <c r="TUM10" s="222"/>
      <c r="TUN10" s="222"/>
      <c r="TUO10" s="222"/>
      <c r="TUP10" s="222"/>
      <c r="TUQ10" s="222"/>
      <c r="TUR10" s="222"/>
      <c r="TUS10" s="222"/>
      <c r="TUT10" s="222"/>
      <c r="TUU10" s="222"/>
      <c r="TUV10" s="222"/>
      <c r="TUW10" s="222"/>
      <c r="TUX10" s="222"/>
      <c r="TUY10" s="222"/>
      <c r="TUZ10" s="222"/>
      <c r="TVA10" s="222"/>
      <c r="TVB10" s="222"/>
      <c r="TVC10" s="222"/>
      <c r="TVD10" s="222"/>
      <c r="TVE10" s="222"/>
      <c r="TVF10" s="222"/>
      <c r="TVG10" s="222"/>
      <c r="TVH10" s="222"/>
      <c r="TVI10" s="222"/>
      <c r="TVJ10" s="222"/>
      <c r="TVK10" s="222"/>
      <c r="TVL10" s="222"/>
      <c r="TVM10" s="222"/>
      <c r="TVN10" s="222"/>
      <c r="TVO10" s="222"/>
      <c r="TVP10" s="222"/>
      <c r="TVQ10" s="222"/>
      <c r="TVR10" s="222"/>
      <c r="TVS10" s="222"/>
      <c r="TVT10" s="222"/>
      <c r="TVU10" s="222"/>
      <c r="TVV10" s="222"/>
      <c r="TVW10" s="222"/>
      <c r="TVX10" s="222"/>
      <c r="TVY10" s="222"/>
      <c r="TVZ10" s="222"/>
      <c r="TWA10" s="222"/>
      <c r="TWB10" s="222"/>
      <c r="TWC10" s="222"/>
      <c r="TWD10" s="222"/>
      <c r="TWE10" s="222"/>
      <c r="TWF10" s="222"/>
      <c r="TWG10" s="222"/>
      <c r="TWH10" s="222"/>
      <c r="TWI10" s="222"/>
      <c r="TWJ10" s="222"/>
      <c r="TWK10" s="222"/>
      <c r="TWL10" s="222"/>
      <c r="TWM10" s="222"/>
      <c r="TWN10" s="222"/>
      <c r="TWO10" s="222"/>
      <c r="TWP10" s="222"/>
      <c r="TWQ10" s="222"/>
      <c r="TWR10" s="222"/>
      <c r="TWS10" s="222"/>
      <c r="TWT10" s="222"/>
      <c r="TWU10" s="222"/>
      <c r="TWV10" s="222"/>
      <c r="TWW10" s="222"/>
      <c r="TWX10" s="222"/>
      <c r="TWY10" s="222"/>
      <c r="TWZ10" s="222"/>
      <c r="TXA10" s="222"/>
      <c r="TXB10" s="222"/>
      <c r="TXC10" s="222"/>
      <c r="TXD10" s="222"/>
      <c r="TXE10" s="222"/>
      <c r="TXF10" s="222"/>
      <c r="TXG10" s="222"/>
      <c r="TXH10" s="222"/>
      <c r="TXI10" s="222"/>
      <c r="TXJ10" s="222"/>
      <c r="TXK10" s="222"/>
      <c r="TXL10" s="222"/>
      <c r="TXM10" s="222"/>
      <c r="TXN10" s="222"/>
      <c r="TXO10" s="222"/>
      <c r="TXP10" s="222"/>
      <c r="TXQ10" s="222"/>
      <c r="TXR10" s="222"/>
      <c r="TXS10" s="222"/>
      <c r="TXT10" s="222"/>
      <c r="TXU10" s="222"/>
      <c r="TXV10" s="222"/>
      <c r="TXW10" s="222"/>
      <c r="TXX10" s="222"/>
      <c r="TXY10" s="222"/>
      <c r="TXZ10" s="222"/>
      <c r="TYA10" s="222"/>
      <c r="TYB10" s="222"/>
      <c r="TYC10" s="222"/>
      <c r="TYD10" s="222"/>
      <c r="TYE10" s="222"/>
      <c r="TYF10" s="222"/>
      <c r="TYG10" s="222"/>
      <c r="TYH10" s="222"/>
      <c r="TYI10" s="222"/>
      <c r="TYJ10" s="222"/>
      <c r="TYK10" s="222"/>
      <c r="TYL10" s="222"/>
      <c r="TYM10" s="222"/>
      <c r="TYN10" s="222"/>
      <c r="TYO10" s="222"/>
      <c r="TYP10" s="222"/>
      <c r="TYQ10" s="222"/>
      <c r="TYR10" s="222"/>
      <c r="TYS10" s="222"/>
      <c r="TYT10" s="222"/>
      <c r="TYU10" s="222"/>
      <c r="TYV10" s="222"/>
      <c r="TYW10" s="222"/>
      <c r="TYX10" s="222"/>
      <c r="TYY10" s="222"/>
      <c r="TYZ10" s="222"/>
      <c r="TZA10" s="222"/>
      <c r="TZB10" s="222"/>
      <c r="TZC10" s="222"/>
      <c r="TZD10" s="222"/>
      <c r="TZE10" s="222"/>
      <c r="TZF10" s="222"/>
      <c r="TZG10" s="222"/>
      <c r="TZH10" s="222"/>
      <c r="TZI10" s="222"/>
      <c r="TZJ10" s="222"/>
      <c r="TZK10" s="222"/>
      <c r="TZL10" s="222"/>
      <c r="TZM10" s="222"/>
      <c r="TZN10" s="222"/>
      <c r="TZO10" s="222"/>
      <c r="TZP10" s="222"/>
      <c r="TZQ10" s="222"/>
      <c r="TZR10" s="222"/>
      <c r="TZS10" s="222"/>
      <c r="TZT10" s="222"/>
      <c r="TZU10" s="222"/>
      <c r="TZV10" s="222"/>
      <c r="TZW10" s="222"/>
      <c r="TZX10" s="222"/>
      <c r="TZY10" s="222"/>
      <c r="TZZ10" s="222"/>
      <c r="UAA10" s="222"/>
      <c r="UAB10" s="222"/>
      <c r="UAC10" s="222"/>
      <c r="UAD10" s="222"/>
      <c r="UAE10" s="222"/>
      <c r="UAF10" s="222"/>
      <c r="UAG10" s="222"/>
      <c r="UAH10" s="222"/>
      <c r="UAI10" s="222"/>
      <c r="UAJ10" s="222"/>
      <c r="UAK10" s="222"/>
      <c r="UAL10" s="222"/>
      <c r="UAM10" s="222"/>
      <c r="UAN10" s="222"/>
      <c r="UAO10" s="222"/>
      <c r="UAP10" s="222"/>
      <c r="UAQ10" s="222"/>
      <c r="UAR10" s="222"/>
      <c r="UAS10" s="222"/>
      <c r="UAT10" s="222"/>
      <c r="UAU10" s="222"/>
      <c r="UAV10" s="222"/>
      <c r="UAW10" s="222"/>
      <c r="UAX10" s="222"/>
      <c r="UAY10" s="222"/>
      <c r="UAZ10" s="222"/>
      <c r="UBA10" s="222"/>
      <c r="UBB10" s="222"/>
      <c r="UBC10" s="222"/>
      <c r="UBD10" s="222"/>
      <c r="UBE10" s="222"/>
      <c r="UBF10" s="222"/>
      <c r="UBG10" s="222"/>
      <c r="UBH10" s="222"/>
      <c r="UBI10" s="222"/>
      <c r="UBJ10" s="222"/>
      <c r="UBK10" s="222"/>
      <c r="UBL10" s="222"/>
      <c r="UBM10" s="222"/>
      <c r="UBN10" s="222"/>
      <c r="UBO10" s="222"/>
      <c r="UBP10" s="222"/>
      <c r="UBQ10" s="222"/>
      <c r="UBR10" s="222"/>
      <c r="UBS10" s="222"/>
      <c r="UBT10" s="222"/>
      <c r="UBU10" s="222"/>
      <c r="UBV10" s="222"/>
      <c r="UBW10" s="222"/>
      <c r="UBX10" s="222"/>
      <c r="UBY10" s="222"/>
      <c r="UBZ10" s="222"/>
      <c r="UCA10" s="222"/>
      <c r="UCB10" s="222"/>
      <c r="UCC10" s="222"/>
      <c r="UCD10" s="222"/>
      <c r="UCE10" s="222"/>
      <c r="UCF10" s="222"/>
      <c r="UCG10" s="222"/>
      <c r="UCH10" s="222"/>
      <c r="UCI10" s="222"/>
      <c r="UCJ10" s="222"/>
      <c r="UCK10" s="222"/>
      <c r="UCL10" s="222"/>
      <c r="UCM10" s="222"/>
      <c r="UCN10" s="222"/>
      <c r="UCO10" s="222"/>
      <c r="UCP10" s="222"/>
      <c r="UCQ10" s="222"/>
      <c r="UCR10" s="222"/>
      <c r="UCS10" s="222"/>
      <c r="UCT10" s="222"/>
      <c r="UCU10" s="222"/>
      <c r="UCV10" s="222"/>
      <c r="UCW10" s="222"/>
      <c r="UCX10" s="222"/>
      <c r="UCY10" s="222"/>
      <c r="UCZ10" s="222"/>
      <c r="UDA10" s="222"/>
      <c r="UDB10" s="222"/>
      <c r="UDC10" s="222"/>
      <c r="UDD10" s="222"/>
      <c r="UDE10" s="222"/>
      <c r="UDF10" s="222"/>
      <c r="UDG10" s="222"/>
      <c r="UDH10" s="222"/>
      <c r="UDI10" s="222"/>
      <c r="UDJ10" s="222"/>
      <c r="UDK10" s="222"/>
      <c r="UDL10" s="222"/>
      <c r="UDM10" s="222"/>
      <c r="UDN10" s="222"/>
      <c r="UDO10" s="222"/>
      <c r="UDP10" s="222"/>
      <c r="UDQ10" s="222"/>
      <c r="UDR10" s="222"/>
      <c r="UDS10" s="222"/>
      <c r="UDT10" s="222"/>
      <c r="UDU10" s="222"/>
      <c r="UDV10" s="222"/>
      <c r="UDW10" s="222"/>
      <c r="UDX10" s="222"/>
      <c r="UDY10" s="222"/>
      <c r="UDZ10" s="222"/>
      <c r="UEA10" s="222"/>
      <c r="UEB10" s="222"/>
      <c r="UEC10" s="222"/>
      <c r="UED10" s="222"/>
      <c r="UEE10" s="222"/>
      <c r="UEF10" s="222"/>
      <c r="UEG10" s="222"/>
      <c r="UEH10" s="222"/>
      <c r="UEI10" s="222"/>
      <c r="UEJ10" s="222"/>
      <c r="UEK10" s="222"/>
      <c r="UEL10" s="222"/>
      <c r="UEM10" s="222"/>
      <c r="UEN10" s="222"/>
      <c r="UEO10" s="222"/>
      <c r="UEP10" s="222"/>
      <c r="UEQ10" s="222"/>
      <c r="UER10" s="222"/>
      <c r="UES10" s="222"/>
      <c r="UET10" s="222"/>
      <c r="UEU10" s="222"/>
      <c r="UEV10" s="222"/>
      <c r="UEW10" s="222"/>
      <c r="UEX10" s="222"/>
      <c r="UEY10" s="222"/>
      <c r="UEZ10" s="222"/>
      <c r="UFA10" s="222"/>
      <c r="UFB10" s="222"/>
      <c r="UFC10" s="222"/>
      <c r="UFD10" s="222"/>
      <c r="UFE10" s="222"/>
      <c r="UFF10" s="222"/>
      <c r="UFG10" s="222"/>
      <c r="UFH10" s="222"/>
      <c r="UFI10" s="222"/>
      <c r="UFJ10" s="222"/>
      <c r="UFK10" s="222"/>
      <c r="UFL10" s="222"/>
      <c r="UFM10" s="222"/>
      <c r="UFN10" s="222"/>
      <c r="UFO10" s="222"/>
      <c r="UFP10" s="222"/>
      <c r="UFQ10" s="222"/>
      <c r="UFR10" s="222"/>
      <c r="UFS10" s="222"/>
      <c r="UFT10" s="222"/>
      <c r="UFU10" s="222"/>
      <c r="UFV10" s="222"/>
      <c r="UFW10" s="222"/>
      <c r="UFX10" s="222"/>
      <c r="UFY10" s="222"/>
      <c r="UFZ10" s="222"/>
      <c r="UGA10" s="222"/>
      <c r="UGB10" s="222"/>
      <c r="UGC10" s="222"/>
      <c r="UGD10" s="222"/>
      <c r="UGE10" s="222"/>
      <c r="UGF10" s="222"/>
      <c r="UGG10" s="222"/>
      <c r="UGH10" s="222"/>
      <c r="UGI10" s="222"/>
      <c r="UGJ10" s="222"/>
      <c r="UGK10" s="222"/>
      <c r="UGL10" s="222"/>
      <c r="UGM10" s="222"/>
      <c r="UGN10" s="222"/>
      <c r="UGO10" s="222"/>
      <c r="UGP10" s="222"/>
      <c r="UGQ10" s="222"/>
      <c r="UGR10" s="222"/>
      <c r="UGS10" s="222"/>
      <c r="UGT10" s="222"/>
      <c r="UGU10" s="222"/>
      <c r="UGV10" s="222"/>
      <c r="UGW10" s="222"/>
      <c r="UGX10" s="222"/>
      <c r="UGY10" s="222"/>
      <c r="UGZ10" s="222"/>
      <c r="UHA10" s="222"/>
      <c r="UHB10" s="222"/>
      <c r="UHC10" s="222"/>
      <c r="UHD10" s="222"/>
      <c r="UHE10" s="222"/>
      <c r="UHF10" s="222"/>
      <c r="UHG10" s="222"/>
      <c r="UHH10" s="222"/>
      <c r="UHI10" s="222"/>
      <c r="UHJ10" s="222"/>
      <c r="UHK10" s="222"/>
      <c r="UHL10" s="222"/>
      <c r="UHM10" s="222"/>
      <c r="UHN10" s="222"/>
      <c r="UHO10" s="222"/>
      <c r="UHP10" s="222"/>
      <c r="UHQ10" s="222"/>
      <c r="UHR10" s="222"/>
      <c r="UHS10" s="222"/>
      <c r="UHT10" s="222"/>
      <c r="UHU10" s="222"/>
      <c r="UHV10" s="222"/>
      <c r="UHW10" s="222"/>
      <c r="UHX10" s="222"/>
      <c r="UHY10" s="222"/>
      <c r="UHZ10" s="222"/>
      <c r="UIA10" s="222"/>
      <c r="UIB10" s="222"/>
      <c r="UIC10" s="222"/>
      <c r="UID10" s="222"/>
      <c r="UIE10" s="222"/>
      <c r="UIF10" s="222"/>
      <c r="UIG10" s="222"/>
      <c r="UIH10" s="222"/>
      <c r="UII10" s="222"/>
      <c r="UIJ10" s="222"/>
      <c r="UIK10" s="222"/>
      <c r="UIL10" s="222"/>
      <c r="UIM10" s="222"/>
      <c r="UIN10" s="222"/>
      <c r="UIO10" s="222"/>
      <c r="UIP10" s="222"/>
      <c r="UIQ10" s="222"/>
      <c r="UIR10" s="222"/>
      <c r="UIS10" s="222"/>
      <c r="UIT10" s="222"/>
      <c r="UIU10" s="222"/>
      <c r="UIV10" s="222"/>
      <c r="UIW10" s="222"/>
      <c r="UIX10" s="222"/>
      <c r="UIY10" s="222"/>
      <c r="UIZ10" s="222"/>
      <c r="UJA10" s="222"/>
      <c r="UJB10" s="222"/>
      <c r="UJC10" s="222"/>
      <c r="UJD10" s="222"/>
      <c r="UJE10" s="222"/>
      <c r="UJF10" s="222"/>
      <c r="UJG10" s="222"/>
      <c r="UJH10" s="222"/>
      <c r="UJI10" s="222"/>
      <c r="UJJ10" s="222"/>
      <c r="UJK10" s="222"/>
      <c r="UJL10" s="222"/>
      <c r="UJM10" s="222"/>
      <c r="UJN10" s="222"/>
      <c r="UJO10" s="222"/>
      <c r="UJP10" s="222"/>
      <c r="UJQ10" s="222"/>
      <c r="UJR10" s="222"/>
      <c r="UJS10" s="222"/>
      <c r="UJT10" s="222"/>
      <c r="UJU10" s="222"/>
      <c r="UJV10" s="222"/>
      <c r="UJW10" s="222"/>
      <c r="UJX10" s="222"/>
      <c r="UJY10" s="222"/>
      <c r="UJZ10" s="222"/>
      <c r="UKA10" s="222"/>
      <c r="UKB10" s="222"/>
      <c r="UKC10" s="222"/>
      <c r="UKD10" s="222"/>
      <c r="UKE10" s="222"/>
      <c r="UKF10" s="222"/>
      <c r="UKG10" s="222"/>
      <c r="UKH10" s="222"/>
      <c r="UKI10" s="222"/>
      <c r="UKJ10" s="222"/>
      <c r="UKK10" s="222"/>
      <c r="UKL10" s="222"/>
      <c r="UKM10" s="222"/>
      <c r="UKN10" s="222"/>
      <c r="UKO10" s="222"/>
      <c r="UKP10" s="222"/>
      <c r="UKQ10" s="222"/>
      <c r="UKR10" s="222"/>
      <c r="UKS10" s="222"/>
      <c r="UKT10" s="222"/>
      <c r="UKU10" s="222"/>
      <c r="UKV10" s="222"/>
      <c r="UKW10" s="222"/>
      <c r="UKX10" s="222"/>
      <c r="UKY10" s="222"/>
      <c r="UKZ10" s="222"/>
      <c r="ULA10" s="222"/>
      <c r="ULB10" s="222"/>
      <c r="ULC10" s="222"/>
      <c r="ULD10" s="222"/>
      <c r="ULE10" s="222"/>
      <c r="ULF10" s="222"/>
      <c r="ULG10" s="222"/>
      <c r="ULH10" s="222"/>
      <c r="ULI10" s="222"/>
      <c r="ULJ10" s="222"/>
      <c r="ULK10" s="222"/>
      <c r="ULL10" s="222"/>
      <c r="ULM10" s="222"/>
      <c r="ULN10" s="222"/>
      <c r="ULO10" s="222"/>
      <c r="ULP10" s="222"/>
      <c r="ULQ10" s="222"/>
      <c r="ULR10" s="222"/>
      <c r="ULS10" s="222"/>
      <c r="ULT10" s="222"/>
      <c r="ULU10" s="222"/>
      <c r="ULV10" s="222"/>
      <c r="ULW10" s="222"/>
      <c r="ULX10" s="222"/>
      <c r="ULY10" s="222"/>
      <c r="ULZ10" s="222"/>
      <c r="UMA10" s="222"/>
      <c r="UMB10" s="222"/>
      <c r="UMC10" s="222"/>
      <c r="UMD10" s="222"/>
      <c r="UME10" s="222"/>
      <c r="UMF10" s="222"/>
      <c r="UMG10" s="222"/>
      <c r="UMH10" s="222"/>
      <c r="UMI10" s="222"/>
      <c r="UMJ10" s="222"/>
      <c r="UMK10" s="222"/>
      <c r="UML10" s="222"/>
      <c r="UMM10" s="222"/>
      <c r="UMN10" s="222"/>
      <c r="UMO10" s="222"/>
      <c r="UMP10" s="222"/>
      <c r="UMQ10" s="222"/>
      <c r="UMR10" s="222"/>
      <c r="UMS10" s="222"/>
      <c r="UMT10" s="222"/>
      <c r="UMU10" s="222"/>
      <c r="UMV10" s="222"/>
      <c r="UMW10" s="222"/>
      <c r="UMX10" s="222"/>
      <c r="UMY10" s="222"/>
      <c r="UMZ10" s="222"/>
      <c r="UNA10" s="222"/>
      <c r="UNB10" s="222"/>
      <c r="UNC10" s="222"/>
      <c r="UND10" s="222"/>
      <c r="UNE10" s="222"/>
      <c r="UNF10" s="222"/>
      <c r="UNG10" s="222"/>
      <c r="UNH10" s="222"/>
      <c r="UNI10" s="222"/>
      <c r="UNJ10" s="222"/>
      <c r="UNK10" s="222"/>
      <c r="UNL10" s="222"/>
      <c r="UNM10" s="222"/>
      <c r="UNN10" s="222"/>
      <c r="UNO10" s="222"/>
      <c r="UNP10" s="222"/>
      <c r="UNQ10" s="222"/>
      <c r="UNR10" s="222"/>
      <c r="UNS10" s="222"/>
      <c r="UNT10" s="222"/>
      <c r="UNU10" s="222"/>
      <c r="UNV10" s="222"/>
      <c r="UNW10" s="222"/>
      <c r="UNX10" s="222"/>
      <c r="UNY10" s="222"/>
      <c r="UNZ10" s="222"/>
      <c r="UOA10" s="222"/>
      <c r="UOB10" s="222"/>
      <c r="UOC10" s="222"/>
      <c r="UOD10" s="222"/>
      <c r="UOE10" s="222"/>
      <c r="UOF10" s="222"/>
      <c r="UOG10" s="222"/>
      <c r="UOH10" s="222"/>
      <c r="UOI10" s="222"/>
      <c r="UOJ10" s="222"/>
      <c r="UOK10" s="222"/>
      <c r="UOL10" s="222"/>
      <c r="UOM10" s="222"/>
      <c r="UON10" s="222"/>
      <c r="UOO10" s="222"/>
      <c r="UOP10" s="222"/>
      <c r="UOQ10" s="222"/>
      <c r="UOR10" s="222"/>
      <c r="UOS10" s="222"/>
      <c r="UOT10" s="222"/>
      <c r="UOU10" s="222"/>
      <c r="UOV10" s="222"/>
      <c r="UOW10" s="222"/>
      <c r="UOX10" s="222"/>
      <c r="UOY10" s="222"/>
      <c r="UOZ10" s="222"/>
      <c r="UPA10" s="222"/>
      <c r="UPB10" s="222"/>
      <c r="UPC10" s="222"/>
      <c r="UPD10" s="222"/>
      <c r="UPE10" s="222"/>
      <c r="UPF10" s="222"/>
      <c r="UPG10" s="222"/>
      <c r="UPH10" s="222"/>
      <c r="UPI10" s="222"/>
      <c r="UPJ10" s="222"/>
      <c r="UPK10" s="222"/>
      <c r="UPL10" s="222"/>
      <c r="UPM10" s="222"/>
      <c r="UPN10" s="222"/>
      <c r="UPO10" s="222"/>
      <c r="UPP10" s="222"/>
      <c r="UPQ10" s="222"/>
      <c r="UPR10" s="222"/>
      <c r="UPS10" s="222"/>
      <c r="UPT10" s="222"/>
      <c r="UPU10" s="222"/>
      <c r="UPV10" s="222"/>
      <c r="UPW10" s="222"/>
      <c r="UPX10" s="222"/>
      <c r="UPY10" s="222"/>
      <c r="UPZ10" s="222"/>
      <c r="UQA10" s="222"/>
      <c r="UQB10" s="222"/>
      <c r="UQC10" s="222"/>
      <c r="UQD10" s="222"/>
      <c r="UQE10" s="222"/>
      <c r="UQF10" s="222"/>
      <c r="UQG10" s="222"/>
      <c r="UQH10" s="222"/>
      <c r="UQI10" s="222"/>
      <c r="UQJ10" s="222"/>
      <c r="UQK10" s="222"/>
      <c r="UQL10" s="222"/>
      <c r="UQM10" s="222"/>
      <c r="UQN10" s="222"/>
      <c r="UQO10" s="222"/>
      <c r="UQP10" s="222"/>
      <c r="UQQ10" s="222"/>
      <c r="UQR10" s="222"/>
      <c r="UQS10" s="222"/>
      <c r="UQT10" s="222"/>
      <c r="UQU10" s="222"/>
      <c r="UQV10" s="222"/>
      <c r="UQW10" s="222"/>
      <c r="UQX10" s="222"/>
      <c r="UQY10" s="222"/>
      <c r="UQZ10" s="222"/>
      <c r="URA10" s="222"/>
      <c r="URB10" s="222"/>
      <c r="URC10" s="222"/>
      <c r="URD10" s="222"/>
      <c r="URE10" s="222"/>
      <c r="URF10" s="222"/>
      <c r="URG10" s="222"/>
      <c r="URH10" s="222"/>
      <c r="URI10" s="222"/>
      <c r="URJ10" s="222"/>
      <c r="URK10" s="222"/>
      <c r="URL10" s="222"/>
      <c r="URM10" s="222"/>
      <c r="URN10" s="222"/>
      <c r="URO10" s="222"/>
      <c r="URP10" s="222"/>
      <c r="URQ10" s="222"/>
      <c r="URR10" s="222"/>
      <c r="URS10" s="222"/>
      <c r="URT10" s="222"/>
      <c r="URU10" s="222"/>
      <c r="URV10" s="222"/>
      <c r="URW10" s="222"/>
      <c r="URX10" s="222"/>
      <c r="URY10" s="222"/>
      <c r="URZ10" s="222"/>
      <c r="USA10" s="222"/>
      <c r="USB10" s="222"/>
      <c r="USC10" s="222"/>
      <c r="USD10" s="222"/>
      <c r="USE10" s="222"/>
      <c r="USF10" s="222"/>
      <c r="USG10" s="222"/>
      <c r="USH10" s="222"/>
      <c r="USI10" s="222"/>
      <c r="USJ10" s="222"/>
      <c r="USK10" s="222"/>
      <c r="USL10" s="222"/>
      <c r="USM10" s="222"/>
      <c r="USN10" s="222"/>
      <c r="USO10" s="222"/>
      <c r="USP10" s="222"/>
      <c r="USQ10" s="222"/>
      <c r="USR10" s="222"/>
      <c r="USS10" s="222"/>
      <c r="UST10" s="222"/>
      <c r="USU10" s="222"/>
      <c r="USV10" s="222"/>
      <c r="USW10" s="222"/>
      <c r="USX10" s="222"/>
      <c r="USY10" s="222"/>
      <c r="USZ10" s="222"/>
      <c r="UTA10" s="222"/>
      <c r="UTB10" s="222"/>
      <c r="UTC10" s="222"/>
      <c r="UTD10" s="222"/>
      <c r="UTE10" s="222"/>
      <c r="UTF10" s="222"/>
      <c r="UTG10" s="222"/>
      <c r="UTH10" s="222"/>
      <c r="UTI10" s="222"/>
      <c r="UTJ10" s="222"/>
      <c r="UTK10" s="222"/>
      <c r="UTL10" s="222"/>
      <c r="UTM10" s="222"/>
      <c r="UTN10" s="222"/>
      <c r="UTO10" s="222"/>
      <c r="UTP10" s="222"/>
      <c r="UTQ10" s="222"/>
      <c r="UTR10" s="222"/>
      <c r="UTS10" s="222"/>
      <c r="UTT10" s="222"/>
      <c r="UTU10" s="222"/>
      <c r="UTV10" s="222"/>
      <c r="UTW10" s="222"/>
      <c r="UTX10" s="222"/>
      <c r="UTY10" s="222"/>
      <c r="UTZ10" s="222"/>
      <c r="UUA10" s="222"/>
      <c r="UUB10" s="222"/>
      <c r="UUC10" s="222"/>
      <c r="UUD10" s="222"/>
      <c r="UUE10" s="222"/>
      <c r="UUF10" s="222"/>
      <c r="UUG10" s="222"/>
      <c r="UUH10" s="222"/>
      <c r="UUI10" s="222"/>
      <c r="UUJ10" s="222"/>
      <c r="UUK10" s="222"/>
      <c r="UUL10" s="222"/>
      <c r="UUM10" s="222"/>
      <c r="UUN10" s="222"/>
      <c r="UUO10" s="222"/>
      <c r="UUP10" s="222"/>
      <c r="UUQ10" s="222"/>
      <c r="UUR10" s="222"/>
      <c r="UUS10" s="222"/>
      <c r="UUT10" s="222"/>
      <c r="UUU10" s="222"/>
      <c r="UUV10" s="222"/>
      <c r="UUW10" s="222"/>
      <c r="UUX10" s="222"/>
      <c r="UUY10" s="222"/>
      <c r="UUZ10" s="222"/>
      <c r="UVA10" s="222"/>
      <c r="UVB10" s="222"/>
      <c r="UVC10" s="222"/>
      <c r="UVD10" s="222"/>
      <c r="UVE10" s="222"/>
      <c r="UVF10" s="222"/>
      <c r="UVG10" s="222"/>
      <c r="UVH10" s="222"/>
      <c r="UVI10" s="222"/>
      <c r="UVJ10" s="222"/>
      <c r="UVK10" s="222"/>
      <c r="UVL10" s="222"/>
      <c r="UVM10" s="222"/>
      <c r="UVN10" s="222"/>
      <c r="UVO10" s="222"/>
      <c r="UVP10" s="222"/>
      <c r="UVQ10" s="222"/>
      <c r="UVR10" s="222"/>
      <c r="UVS10" s="222"/>
      <c r="UVT10" s="222"/>
      <c r="UVU10" s="222"/>
      <c r="UVV10" s="222"/>
      <c r="UVW10" s="222"/>
      <c r="UVX10" s="222"/>
      <c r="UVY10" s="222"/>
      <c r="UVZ10" s="222"/>
      <c r="UWA10" s="222"/>
      <c r="UWB10" s="222"/>
      <c r="UWC10" s="222"/>
      <c r="UWD10" s="222"/>
      <c r="UWE10" s="222"/>
      <c r="UWF10" s="222"/>
      <c r="UWG10" s="222"/>
      <c r="UWH10" s="222"/>
      <c r="UWI10" s="222"/>
      <c r="UWJ10" s="222"/>
      <c r="UWK10" s="222"/>
      <c r="UWL10" s="222"/>
      <c r="UWM10" s="222"/>
      <c r="UWN10" s="222"/>
      <c r="UWO10" s="222"/>
      <c r="UWP10" s="222"/>
      <c r="UWQ10" s="222"/>
      <c r="UWR10" s="222"/>
      <c r="UWS10" s="222"/>
      <c r="UWT10" s="222"/>
      <c r="UWU10" s="222"/>
      <c r="UWV10" s="222"/>
      <c r="UWW10" s="222"/>
      <c r="UWX10" s="222"/>
      <c r="UWY10" s="222"/>
      <c r="UWZ10" s="222"/>
      <c r="UXA10" s="222"/>
      <c r="UXB10" s="222"/>
      <c r="UXC10" s="222"/>
      <c r="UXD10" s="222"/>
      <c r="UXE10" s="222"/>
      <c r="UXF10" s="222"/>
      <c r="UXG10" s="222"/>
      <c r="UXH10" s="222"/>
      <c r="UXI10" s="222"/>
      <c r="UXJ10" s="222"/>
      <c r="UXK10" s="222"/>
      <c r="UXL10" s="222"/>
      <c r="UXM10" s="222"/>
      <c r="UXN10" s="222"/>
      <c r="UXO10" s="222"/>
      <c r="UXP10" s="222"/>
      <c r="UXQ10" s="222"/>
      <c r="UXR10" s="222"/>
      <c r="UXS10" s="222"/>
      <c r="UXT10" s="222"/>
      <c r="UXU10" s="222"/>
      <c r="UXV10" s="222"/>
      <c r="UXW10" s="222"/>
      <c r="UXX10" s="222"/>
      <c r="UXY10" s="222"/>
      <c r="UXZ10" s="222"/>
      <c r="UYA10" s="222"/>
      <c r="UYB10" s="222"/>
      <c r="UYC10" s="222"/>
      <c r="UYD10" s="222"/>
      <c r="UYE10" s="222"/>
      <c r="UYF10" s="222"/>
      <c r="UYG10" s="222"/>
      <c r="UYH10" s="222"/>
      <c r="UYI10" s="222"/>
      <c r="UYJ10" s="222"/>
      <c r="UYK10" s="222"/>
      <c r="UYL10" s="222"/>
      <c r="UYM10" s="222"/>
      <c r="UYN10" s="222"/>
      <c r="UYO10" s="222"/>
      <c r="UYP10" s="222"/>
      <c r="UYQ10" s="222"/>
      <c r="UYR10" s="222"/>
      <c r="UYS10" s="222"/>
      <c r="UYT10" s="222"/>
      <c r="UYU10" s="222"/>
      <c r="UYV10" s="222"/>
      <c r="UYW10" s="222"/>
      <c r="UYX10" s="222"/>
      <c r="UYY10" s="222"/>
      <c r="UYZ10" s="222"/>
      <c r="UZA10" s="222"/>
      <c r="UZB10" s="222"/>
      <c r="UZC10" s="222"/>
      <c r="UZD10" s="222"/>
      <c r="UZE10" s="222"/>
      <c r="UZF10" s="222"/>
      <c r="UZG10" s="222"/>
      <c r="UZH10" s="222"/>
      <c r="UZI10" s="222"/>
      <c r="UZJ10" s="222"/>
      <c r="UZK10" s="222"/>
      <c r="UZL10" s="222"/>
      <c r="UZM10" s="222"/>
      <c r="UZN10" s="222"/>
      <c r="UZO10" s="222"/>
      <c r="UZP10" s="222"/>
      <c r="UZQ10" s="222"/>
      <c r="UZR10" s="222"/>
      <c r="UZS10" s="222"/>
      <c r="UZT10" s="222"/>
      <c r="UZU10" s="222"/>
      <c r="UZV10" s="222"/>
      <c r="UZW10" s="222"/>
      <c r="UZX10" s="222"/>
      <c r="UZY10" s="222"/>
      <c r="UZZ10" s="222"/>
      <c r="VAA10" s="222"/>
      <c r="VAB10" s="222"/>
      <c r="VAC10" s="222"/>
      <c r="VAD10" s="222"/>
      <c r="VAE10" s="222"/>
      <c r="VAF10" s="222"/>
      <c r="VAG10" s="222"/>
      <c r="VAH10" s="222"/>
      <c r="VAI10" s="222"/>
      <c r="VAJ10" s="222"/>
      <c r="VAK10" s="222"/>
      <c r="VAL10" s="222"/>
      <c r="VAM10" s="222"/>
      <c r="VAN10" s="222"/>
      <c r="VAO10" s="222"/>
      <c r="VAP10" s="222"/>
      <c r="VAQ10" s="222"/>
      <c r="VAR10" s="222"/>
      <c r="VAS10" s="222"/>
      <c r="VAT10" s="222"/>
      <c r="VAU10" s="222"/>
      <c r="VAV10" s="222"/>
      <c r="VAW10" s="222"/>
      <c r="VAX10" s="222"/>
      <c r="VAY10" s="222"/>
      <c r="VAZ10" s="222"/>
      <c r="VBA10" s="222"/>
      <c r="VBB10" s="222"/>
      <c r="VBC10" s="222"/>
      <c r="VBD10" s="222"/>
      <c r="VBE10" s="222"/>
      <c r="VBF10" s="222"/>
      <c r="VBG10" s="222"/>
      <c r="VBH10" s="222"/>
      <c r="VBI10" s="222"/>
      <c r="VBJ10" s="222"/>
      <c r="VBK10" s="222"/>
      <c r="VBL10" s="222"/>
      <c r="VBM10" s="222"/>
      <c r="VBN10" s="222"/>
      <c r="VBO10" s="222"/>
      <c r="VBP10" s="222"/>
      <c r="VBQ10" s="222"/>
      <c r="VBR10" s="222"/>
      <c r="VBS10" s="222"/>
      <c r="VBT10" s="222"/>
      <c r="VBU10" s="222"/>
      <c r="VBV10" s="222"/>
      <c r="VBW10" s="222"/>
      <c r="VBX10" s="222"/>
      <c r="VBY10" s="222"/>
      <c r="VBZ10" s="222"/>
      <c r="VCA10" s="222"/>
      <c r="VCB10" s="222"/>
      <c r="VCC10" s="222"/>
      <c r="VCD10" s="222"/>
      <c r="VCE10" s="222"/>
      <c r="VCF10" s="222"/>
      <c r="VCG10" s="222"/>
      <c r="VCH10" s="222"/>
      <c r="VCI10" s="222"/>
      <c r="VCJ10" s="222"/>
      <c r="VCK10" s="222"/>
      <c r="VCL10" s="222"/>
      <c r="VCM10" s="222"/>
      <c r="VCN10" s="222"/>
      <c r="VCO10" s="222"/>
      <c r="VCP10" s="222"/>
      <c r="VCQ10" s="222"/>
      <c r="VCR10" s="222"/>
      <c r="VCS10" s="222"/>
      <c r="VCT10" s="222"/>
      <c r="VCU10" s="222"/>
      <c r="VCV10" s="222"/>
      <c r="VCW10" s="222"/>
      <c r="VCX10" s="222"/>
      <c r="VCY10" s="222"/>
      <c r="VCZ10" s="222"/>
      <c r="VDA10" s="222"/>
      <c r="VDB10" s="222"/>
      <c r="VDC10" s="222"/>
      <c r="VDD10" s="222"/>
      <c r="VDE10" s="222"/>
      <c r="VDF10" s="222"/>
      <c r="VDG10" s="222"/>
      <c r="VDH10" s="222"/>
      <c r="VDI10" s="222"/>
      <c r="VDJ10" s="222"/>
      <c r="VDK10" s="222"/>
      <c r="VDL10" s="222"/>
      <c r="VDM10" s="222"/>
      <c r="VDN10" s="222"/>
      <c r="VDO10" s="222"/>
      <c r="VDP10" s="222"/>
      <c r="VDQ10" s="222"/>
      <c r="VDR10" s="222"/>
      <c r="VDS10" s="222"/>
      <c r="VDT10" s="222"/>
      <c r="VDU10" s="222"/>
      <c r="VDV10" s="222"/>
      <c r="VDW10" s="222"/>
      <c r="VDX10" s="222"/>
      <c r="VDY10" s="222"/>
      <c r="VDZ10" s="222"/>
      <c r="VEA10" s="222"/>
      <c r="VEB10" s="222"/>
      <c r="VEC10" s="222"/>
      <c r="VED10" s="222"/>
      <c r="VEE10" s="222"/>
      <c r="VEF10" s="222"/>
      <c r="VEG10" s="222"/>
      <c r="VEH10" s="222"/>
      <c r="VEI10" s="222"/>
      <c r="VEJ10" s="222"/>
      <c r="VEK10" s="222"/>
      <c r="VEL10" s="222"/>
      <c r="VEM10" s="222"/>
      <c r="VEN10" s="222"/>
      <c r="VEO10" s="222"/>
      <c r="VEP10" s="222"/>
      <c r="VEQ10" s="222"/>
      <c r="VER10" s="222"/>
      <c r="VES10" s="222"/>
      <c r="VET10" s="222"/>
      <c r="VEU10" s="222"/>
      <c r="VEV10" s="222"/>
      <c r="VEW10" s="222"/>
      <c r="VEX10" s="222"/>
      <c r="VEY10" s="222"/>
      <c r="VEZ10" s="222"/>
      <c r="VFA10" s="222"/>
      <c r="VFB10" s="222"/>
      <c r="VFC10" s="222"/>
      <c r="VFD10" s="222"/>
      <c r="VFE10" s="222"/>
      <c r="VFF10" s="222"/>
      <c r="VFG10" s="222"/>
      <c r="VFH10" s="222"/>
      <c r="VFI10" s="222"/>
      <c r="VFJ10" s="222"/>
      <c r="VFK10" s="222"/>
      <c r="VFL10" s="222"/>
      <c r="VFM10" s="222"/>
      <c r="VFN10" s="222"/>
      <c r="VFO10" s="222"/>
      <c r="VFP10" s="222"/>
      <c r="VFQ10" s="222"/>
      <c r="VFR10" s="222"/>
      <c r="VFS10" s="222"/>
      <c r="VFT10" s="222"/>
      <c r="VFU10" s="222"/>
      <c r="VFV10" s="222"/>
      <c r="VFW10" s="222"/>
      <c r="VFX10" s="222"/>
      <c r="VFY10" s="222"/>
      <c r="VFZ10" s="222"/>
      <c r="VGA10" s="222"/>
      <c r="VGB10" s="222"/>
      <c r="VGC10" s="222"/>
      <c r="VGD10" s="222"/>
      <c r="VGE10" s="222"/>
      <c r="VGF10" s="222"/>
      <c r="VGG10" s="222"/>
      <c r="VGH10" s="222"/>
      <c r="VGI10" s="222"/>
      <c r="VGJ10" s="222"/>
      <c r="VGK10" s="222"/>
      <c r="VGL10" s="222"/>
      <c r="VGM10" s="222"/>
      <c r="VGN10" s="222"/>
      <c r="VGO10" s="222"/>
      <c r="VGP10" s="222"/>
      <c r="VGQ10" s="222"/>
      <c r="VGR10" s="222"/>
      <c r="VGS10" s="222"/>
      <c r="VGT10" s="222"/>
      <c r="VGU10" s="222"/>
      <c r="VGV10" s="222"/>
      <c r="VGW10" s="222"/>
      <c r="VGX10" s="222"/>
      <c r="VGY10" s="222"/>
      <c r="VGZ10" s="222"/>
      <c r="VHA10" s="222"/>
      <c r="VHB10" s="222"/>
      <c r="VHC10" s="222"/>
      <c r="VHD10" s="222"/>
      <c r="VHE10" s="222"/>
      <c r="VHF10" s="222"/>
      <c r="VHG10" s="222"/>
      <c r="VHH10" s="222"/>
      <c r="VHI10" s="222"/>
      <c r="VHJ10" s="222"/>
      <c r="VHK10" s="222"/>
      <c r="VHL10" s="222"/>
      <c r="VHM10" s="222"/>
      <c r="VHN10" s="222"/>
      <c r="VHO10" s="222"/>
      <c r="VHP10" s="222"/>
      <c r="VHQ10" s="222"/>
      <c r="VHR10" s="222"/>
      <c r="VHS10" s="222"/>
      <c r="VHT10" s="222"/>
      <c r="VHU10" s="222"/>
      <c r="VHV10" s="222"/>
      <c r="VHW10" s="222"/>
      <c r="VHX10" s="222"/>
      <c r="VHY10" s="222"/>
      <c r="VHZ10" s="222"/>
      <c r="VIA10" s="222"/>
      <c r="VIB10" s="222"/>
      <c r="VIC10" s="222"/>
      <c r="VID10" s="222"/>
      <c r="VIE10" s="222"/>
      <c r="VIF10" s="222"/>
      <c r="VIG10" s="222"/>
      <c r="VIH10" s="222"/>
      <c r="VII10" s="222"/>
      <c r="VIJ10" s="222"/>
      <c r="VIK10" s="222"/>
      <c r="VIL10" s="222"/>
      <c r="VIM10" s="222"/>
      <c r="VIN10" s="222"/>
      <c r="VIO10" s="222"/>
      <c r="VIP10" s="222"/>
      <c r="VIQ10" s="222"/>
      <c r="VIR10" s="222"/>
      <c r="VIS10" s="222"/>
      <c r="VIT10" s="222"/>
      <c r="VIU10" s="222"/>
      <c r="VIV10" s="222"/>
      <c r="VIW10" s="222"/>
      <c r="VIX10" s="222"/>
      <c r="VIY10" s="222"/>
      <c r="VIZ10" s="222"/>
      <c r="VJA10" s="222"/>
      <c r="VJB10" s="222"/>
      <c r="VJC10" s="222"/>
      <c r="VJD10" s="222"/>
      <c r="VJE10" s="222"/>
      <c r="VJF10" s="222"/>
      <c r="VJG10" s="222"/>
      <c r="VJH10" s="222"/>
      <c r="VJI10" s="222"/>
      <c r="VJJ10" s="222"/>
      <c r="VJK10" s="222"/>
      <c r="VJL10" s="222"/>
      <c r="VJM10" s="222"/>
      <c r="VJN10" s="222"/>
      <c r="VJO10" s="222"/>
      <c r="VJP10" s="222"/>
      <c r="VJQ10" s="222"/>
      <c r="VJR10" s="222"/>
      <c r="VJS10" s="222"/>
      <c r="VJT10" s="222"/>
      <c r="VJU10" s="222"/>
      <c r="VJV10" s="222"/>
      <c r="VJW10" s="222"/>
      <c r="VJX10" s="222"/>
      <c r="VJY10" s="222"/>
      <c r="VJZ10" s="222"/>
      <c r="VKA10" s="222"/>
      <c r="VKB10" s="222"/>
      <c r="VKC10" s="222"/>
      <c r="VKD10" s="222"/>
      <c r="VKE10" s="222"/>
      <c r="VKF10" s="222"/>
      <c r="VKG10" s="222"/>
      <c r="VKH10" s="222"/>
      <c r="VKI10" s="222"/>
      <c r="VKJ10" s="222"/>
      <c r="VKK10" s="222"/>
      <c r="VKL10" s="222"/>
      <c r="VKM10" s="222"/>
      <c r="VKN10" s="222"/>
      <c r="VKO10" s="222"/>
      <c r="VKP10" s="222"/>
      <c r="VKQ10" s="222"/>
      <c r="VKR10" s="222"/>
      <c r="VKS10" s="222"/>
      <c r="VKT10" s="222"/>
      <c r="VKU10" s="222"/>
      <c r="VKV10" s="222"/>
      <c r="VKW10" s="222"/>
      <c r="VKX10" s="222"/>
      <c r="VKY10" s="222"/>
      <c r="VKZ10" s="222"/>
      <c r="VLA10" s="222"/>
      <c r="VLB10" s="222"/>
      <c r="VLC10" s="222"/>
      <c r="VLD10" s="222"/>
      <c r="VLE10" s="222"/>
      <c r="VLF10" s="222"/>
      <c r="VLG10" s="222"/>
      <c r="VLH10" s="222"/>
      <c r="VLI10" s="222"/>
      <c r="VLJ10" s="222"/>
      <c r="VLK10" s="222"/>
      <c r="VLL10" s="222"/>
      <c r="VLM10" s="222"/>
      <c r="VLN10" s="222"/>
      <c r="VLO10" s="222"/>
      <c r="VLP10" s="222"/>
      <c r="VLQ10" s="222"/>
      <c r="VLR10" s="222"/>
      <c r="VLS10" s="222"/>
      <c r="VLT10" s="222"/>
      <c r="VLU10" s="222"/>
      <c r="VLV10" s="222"/>
      <c r="VLW10" s="222"/>
      <c r="VLX10" s="222"/>
      <c r="VLY10" s="222"/>
      <c r="VLZ10" s="222"/>
      <c r="VMA10" s="222"/>
      <c r="VMB10" s="222"/>
      <c r="VMC10" s="222"/>
      <c r="VMD10" s="222"/>
      <c r="VME10" s="222"/>
      <c r="VMF10" s="222"/>
      <c r="VMG10" s="222"/>
      <c r="VMH10" s="222"/>
      <c r="VMI10" s="222"/>
      <c r="VMJ10" s="222"/>
      <c r="VMK10" s="222"/>
      <c r="VML10" s="222"/>
      <c r="VMM10" s="222"/>
      <c r="VMN10" s="222"/>
      <c r="VMO10" s="222"/>
      <c r="VMP10" s="222"/>
      <c r="VMQ10" s="222"/>
      <c r="VMR10" s="222"/>
      <c r="VMS10" s="222"/>
      <c r="VMT10" s="222"/>
      <c r="VMU10" s="222"/>
      <c r="VMV10" s="222"/>
      <c r="VMW10" s="222"/>
      <c r="VMX10" s="222"/>
      <c r="VMY10" s="222"/>
      <c r="VMZ10" s="222"/>
      <c r="VNA10" s="222"/>
      <c r="VNB10" s="222"/>
      <c r="VNC10" s="222"/>
      <c r="VND10" s="222"/>
      <c r="VNE10" s="222"/>
      <c r="VNF10" s="222"/>
      <c r="VNG10" s="222"/>
      <c r="VNH10" s="222"/>
      <c r="VNI10" s="222"/>
      <c r="VNJ10" s="222"/>
      <c r="VNK10" s="222"/>
      <c r="VNL10" s="222"/>
      <c r="VNM10" s="222"/>
      <c r="VNN10" s="222"/>
      <c r="VNO10" s="222"/>
      <c r="VNP10" s="222"/>
      <c r="VNQ10" s="222"/>
      <c r="VNR10" s="222"/>
      <c r="VNS10" s="222"/>
      <c r="VNT10" s="222"/>
      <c r="VNU10" s="222"/>
      <c r="VNV10" s="222"/>
      <c r="VNW10" s="222"/>
      <c r="VNX10" s="222"/>
      <c r="VNY10" s="222"/>
      <c r="VNZ10" s="222"/>
      <c r="VOA10" s="222"/>
      <c r="VOB10" s="222"/>
      <c r="VOC10" s="222"/>
      <c r="VOD10" s="222"/>
      <c r="VOE10" s="222"/>
      <c r="VOF10" s="222"/>
      <c r="VOG10" s="222"/>
      <c r="VOH10" s="222"/>
      <c r="VOI10" s="222"/>
      <c r="VOJ10" s="222"/>
      <c r="VOK10" s="222"/>
      <c r="VOL10" s="222"/>
      <c r="VOM10" s="222"/>
      <c r="VON10" s="222"/>
      <c r="VOO10" s="222"/>
      <c r="VOP10" s="222"/>
      <c r="VOQ10" s="222"/>
      <c r="VOR10" s="222"/>
      <c r="VOS10" s="222"/>
      <c r="VOT10" s="222"/>
      <c r="VOU10" s="222"/>
      <c r="VOV10" s="222"/>
      <c r="VOW10" s="222"/>
      <c r="VOX10" s="222"/>
      <c r="VOY10" s="222"/>
      <c r="VOZ10" s="222"/>
      <c r="VPA10" s="222"/>
      <c r="VPB10" s="222"/>
      <c r="VPC10" s="222"/>
      <c r="VPD10" s="222"/>
      <c r="VPE10" s="222"/>
      <c r="VPF10" s="222"/>
      <c r="VPG10" s="222"/>
      <c r="VPH10" s="222"/>
      <c r="VPI10" s="222"/>
      <c r="VPJ10" s="222"/>
      <c r="VPK10" s="222"/>
      <c r="VPL10" s="222"/>
      <c r="VPM10" s="222"/>
      <c r="VPN10" s="222"/>
      <c r="VPO10" s="222"/>
      <c r="VPP10" s="222"/>
      <c r="VPQ10" s="222"/>
      <c r="VPR10" s="222"/>
      <c r="VPS10" s="222"/>
      <c r="VPT10" s="222"/>
      <c r="VPU10" s="222"/>
      <c r="VPV10" s="222"/>
      <c r="VPW10" s="222"/>
      <c r="VPX10" s="222"/>
      <c r="VPY10" s="222"/>
      <c r="VPZ10" s="222"/>
      <c r="VQA10" s="222"/>
      <c r="VQB10" s="222"/>
      <c r="VQC10" s="222"/>
      <c r="VQD10" s="222"/>
      <c r="VQE10" s="222"/>
      <c r="VQF10" s="222"/>
      <c r="VQG10" s="222"/>
      <c r="VQH10" s="222"/>
      <c r="VQI10" s="222"/>
      <c r="VQJ10" s="222"/>
      <c r="VQK10" s="222"/>
      <c r="VQL10" s="222"/>
      <c r="VQM10" s="222"/>
      <c r="VQN10" s="222"/>
      <c r="VQO10" s="222"/>
      <c r="VQP10" s="222"/>
      <c r="VQQ10" s="222"/>
      <c r="VQR10" s="222"/>
      <c r="VQS10" s="222"/>
      <c r="VQT10" s="222"/>
      <c r="VQU10" s="222"/>
      <c r="VQV10" s="222"/>
      <c r="VQW10" s="222"/>
      <c r="VQX10" s="222"/>
      <c r="VQY10" s="222"/>
      <c r="VQZ10" s="222"/>
      <c r="VRA10" s="222"/>
      <c r="VRB10" s="222"/>
      <c r="VRC10" s="222"/>
      <c r="VRD10" s="222"/>
      <c r="VRE10" s="222"/>
      <c r="VRF10" s="222"/>
      <c r="VRG10" s="222"/>
      <c r="VRH10" s="222"/>
      <c r="VRI10" s="222"/>
      <c r="VRJ10" s="222"/>
      <c r="VRK10" s="222"/>
      <c r="VRL10" s="222"/>
      <c r="VRM10" s="222"/>
      <c r="VRN10" s="222"/>
      <c r="VRO10" s="222"/>
      <c r="VRP10" s="222"/>
      <c r="VRQ10" s="222"/>
      <c r="VRR10" s="222"/>
      <c r="VRS10" s="222"/>
      <c r="VRT10" s="222"/>
      <c r="VRU10" s="222"/>
      <c r="VRV10" s="222"/>
      <c r="VRW10" s="222"/>
      <c r="VRX10" s="222"/>
      <c r="VRY10" s="222"/>
      <c r="VRZ10" s="222"/>
      <c r="VSA10" s="222"/>
      <c r="VSB10" s="222"/>
      <c r="VSC10" s="222"/>
      <c r="VSD10" s="222"/>
      <c r="VSE10" s="222"/>
      <c r="VSF10" s="222"/>
      <c r="VSG10" s="222"/>
      <c r="VSH10" s="222"/>
      <c r="VSI10" s="222"/>
      <c r="VSJ10" s="222"/>
      <c r="VSK10" s="222"/>
      <c r="VSL10" s="222"/>
      <c r="VSM10" s="222"/>
      <c r="VSN10" s="222"/>
      <c r="VSO10" s="222"/>
      <c r="VSP10" s="222"/>
      <c r="VSQ10" s="222"/>
      <c r="VSR10" s="222"/>
      <c r="VSS10" s="222"/>
      <c r="VST10" s="222"/>
      <c r="VSU10" s="222"/>
      <c r="VSV10" s="222"/>
      <c r="VSW10" s="222"/>
      <c r="VSX10" s="222"/>
      <c r="VSY10" s="222"/>
      <c r="VSZ10" s="222"/>
      <c r="VTA10" s="222"/>
      <c r="VTB10" s="222"/>
      <c r="VTC10" s="222"/>
      <c r="VTD10" s="222"/>
      <c r="VTE10" s="222"/>
      <c r="VTF10" s="222"/>
      <c r="VTG10" s="222"/>
      <c r="VTH10" s="222"/>
      <c r="VTI10" s="222"/>
      <c r="VTJ10" s="222"/>
      <c r="VTK10" s="222"/>
      <c r="VTL10" s="222"/>
      <c r="VTM10" s="222"/>
      <c r="VTN10" s="222"/>
      <c r="VTO10" s="222"/>
      <c r="VTP10" s="222"/>
      <c r="VTQ10" s="222"/>
      <c r="VTR10" s="222"/>
      <c r="VTS10" s="222"/>
      <c r="VTT10" s="222"/>
      <c r="VTU10" s="222"/>
      <c r="VTV10" s="222"/>
      <c r="VTW10" s="222"/>
      <c r="VTX10" s="222"/>
      <c r="VTY10" s="222"/>
      <c r="VTZ10" s="222"/>
      <c r="VUA10" s="222"/>
      <c r="VUB10" s="222"/>
      <c r="VUC10" s="222"/>
      <c r="VUD10" s="222"/>
      <c r="VUE10" s="222"/>
      <c r="VUF10" s="222"/>
      <c r="VUG10" s="222"/>
      <c r="VUH10" s="222"/>
      <c r="VUI10" s="222"/>
      <c r="VUJ10" s="222"/>
      <c r="VUK10" s="222"/>
      <c r="VUL10" s="222"/>
      <c r="VUM10" s="222"/>
      <c r="VUN10" s="222"/>
      <c r="VUO10" s="222"/>
      <c r="VUP10" s="222"/>
      <c r="VUQ10" s="222"/>
      <c r="VUR10" s="222"/>
      <c r="VUS10" s="222"/>
      <c r="VUT10" s="222"/>
      <c r="VUU10" s="222"/>
      <c r="VUV10" s="222"/>
      <c r="VUW10" s="222"/>
      <c r="VUX10" s="222"/>
      <c r="VUY10" s="222"/>
      <c r="VUZ10" s="222"/>
      <c r="VVA10" s="222"/>
      <c r="VVB10" s="222"/>
      <c r="VVC10" s="222"/>
      <c r="VVD10" s="222"/>
      <c r="VVE10" s="222"/>
      <c r="VVF10" s="222"/>
      <c r="VVG10" s="222"/>
      <c r="VVH10" s="222"/>
      <c r="VVI10" s="222"/>
      <c r="VVJ10" s="222"/>
      <c r="VVK10" s="222"/>
      <c r="VVL10" s="222"/>
      <c r="VVM10" s="222"/>
      <c r="VVN10" s="222"/>
      <c r="VVO10" s="222"/>
      <c r="VVP10" s="222"/>
      <c r="VVQ10" s="222"/>
      <c r="VVR10" s="222"/>
      <c r="VVS10" s="222"/>
      <c r="VVT10" s="222"/>
      <c r="VVU10" s="222"/>
      <c r="VVV10" s="222"/>
      <c r="VVW10" s="222"/>
      <c r="VVX10" s="222"/>
      <c r="VVY10" s="222"/>
      <c r="VVZ10" s="222"/>
      <c r="VWA10" s="222"/>
      <c r="VWB10" s="222"/>
      <c r="VWC10" s="222"/>
      <c r="VWD10" s="222"/>
      <c r="VWE10" s="222"/>
      <c r="VWF10" s="222"/>
      <c r="VWG10" s="222"/>
      <c r="VWH10" s="222"/>
      <c r="VWI10" s="222"/>
      <c r="VWJ10" s="222"/>
      <c r="VWK10" s="222"/>
      <c r="VWL10" s="222"/>
      <c r="VWM10" s="222"/>
      <c r="VWN10" s="222"/>
      <c r="VWO10" s="222"/>
      <c r="VWP10" s="222"/>
      <c r="VWQ10" s="222"/>
      <c r="VWR10" s="222"/>
      <c r="VWS10" s="222"/>
      <c r="VWT10" s="222"/>
      <c r="VWU10" s="222"/>
      <c r="VWV10" s="222"/>
      <c r="VWW10" s="222"/>
      <c r="VWX10" s="222"/>
      <c r="VWY10" s="222"/>
      <c r="VWZ10" s="222"/>
      <c r="VXA10" s="222"/>
      <c r="VXB10" s="222"/>
      <c r="VXC10" s="222"/>
      <c r="VXD10" s="222"/>
      <c r="VXE10" s="222"/>
      <c r="VXF10" s="222"/>
      <c r="VXG10" s="222"/>
      <c r="VXH10" s="222"/>
      <c r="VXI10" s="222"/>
      <c r="VXJ10" s="222"/>
      <c r="VXK10" s="222"/>
      <c r="VXL10" s="222"/>
      <c r="VXM10" s="222"/>
      <c r="VXN10" s="222"/>
      <c r="VXO10" s="222"/>
      <c r="VXP10" s="222"/>
      <c r="VXQ10" s="222"/>
      <c r="VXR10" s="222"/>
      <c r="VXS10" s="222"/>
      <c r="VXT10" s="222"/>
      <c r="VXU10" s="222"/>
      <c r="VXV10" s="222"/>
      <c r="VXW10" s="222"/>
      <c r="VXX10" s="222"/>
      <c r="VXY10" s="222"/>
      <c r="VXZ10" s="222"/>
      <c r="VYA10" s="222"/>
      <c r="VYB10" s="222"/>
      <c r="VYC10" s="222"/>
      <c r="VYD10" s="222"/>
      <c r="VYE10" s="222"/>
      <c r="VYF10" s="222"/>
      <c r="VYG10" s="222"/>
      <c r="VYH10" s="222"/>
      <c r="VYI10" s="222"/>
      <c r="VYJ10" s="222"/>
      <c r="VYK10" s="222"/>
      <c r="VYL10" s="222"/>
      <c r="VYM10" s="222"/>
      <c r="VYN10" s="222"/>
      <c r="VYO10" s="222"/>
      <c r="VYP10" s="222"/>
      <c r="VYQ10" s="222"/>
      <c r="VYR10" s="222"/>
      <c r="VYS10" s="222"/>
      <c r="VYT10" s="222"/>
      <c r="VYU10" s="222"/>
      <c r="VYV10" s="222"/>
      <c r="VYW10" s="222"/>
      <c r="VYX10" s="222"/>
      <c r="VYY10" s="222"/>
      <c r="VYZ10" s="222"/>
      <c r="VZA10" s="222"/>
      <c r="VZB10" s="222"/>
      <c r="VZC10" s="222"/>
      <c r="VZD10" s="222"/>
      <c r="VZE10" s="222"/>
      <c r="VZF10" s="222"/>
      <c r="VZG10" s="222"/>
      <c r="VZH10" s="222"/>
      <c r="VZI10" s="222"/>
      <c r="VZJ10" s="222"/>
      <c r="VZK10" s="222"/>
      <c r="VZL10" s="222"/>
      <c r="VZM10" s="222"/>
      <c r="VZN10" s="222"/>
      <c r="VZO10" s="222"/>
      <c r="VZP10" s="222"/>
      <c r="VZQ10" s="222"/>
      <c r="VZR10" s="222"/>
      <c r="VZS10" s="222"/>
      <c r="VZT10" s="222"/>
      <c r="VZU10" s="222"/>
      <c r="VZV10" s="222"/>
      <c r="VZW10" s="222"/>
      <c r="VZX10" s="222"/>
      <c r="VZY10" s="222"/>
      <c r="VZZ10" s="222"/>
      <c r="WAA10" s="222"/>
      <c r="WAB10" s="222"/>
      <c r="WAC10" s="222"/>
      <c r="WAD10" s="222"/>
      <c r="WAE10" s="222"/>
      <c r="WAF10" s="222"/>
      <c r="WAG10" s="222"/>
      <c r="WAH10" s="222"/>
      <c r="WAI10" s="222"/>
      <c r="WAJ10" s="222"/>
      <c r="WAK10" s="222"/>
      <c r="WAL10" s="222"/>
      <c r="WAM10" s="222"/>
      <c r="WAN10" s="222"/>
      <c r="WAO10" s="222"/>
      <c r="WAP10" s="222"/>
      <c r="WAQ10" s="222"/>
      <c r="WAR10" s="222"/>
      <c r="WAS10" s="222"/>
      <c r="WAT10" s="222"/>
      <c r="WAU10" s="222"/>
      <c r="WAV10" s="222"/>
      <c r="WAW10" s="222"/>
      <c r="WAX10" s="222"/>
      <c r="WAY10" s="222"/>
      <c r="WAZ10" s="222"/>
      <c r="WBA10" s="222"/>
      <c r="WBB10" s="222"/>
      <c r="WBC10" s="222"/>
      <c r="WBD10" s="222"/>
      <c r="WBE10" s="222"/>
      <c r="WBF10" s="222"/>
      <c r="WBG10" s="222"/>
      <c r="WBH10" s="222"/>
      <c r="WBI10" s="222"/>
      <c r="WBJ10" s="222"/>
      <c r="WBK10" s="222"/>
      <c r="WBL10" s="222"/>
      <c r="WBM10" s="222"/>
      <c r="WBN10" s="222"/>
      <c r="WBO10" s="222"/>
      <c r="WBP10" s="222"/>
      <c r="WBQ10" s="222"/>
      <c r="WBR10" s="222"/>
      <c r="WBS10" s="222"/>
      <c r="WBT10" s="222"/>
      <c r="WBU10" s="222"/>
      <c r="WBV10" s="222"/>
      <c r="WBW10" s="222"/>
      <c r="WBX10" s="222"/>
      <c r="WBY10" s="222"/>
      <c r="WBZ10" s="222"/>
      <c r="WCA10" s="222"/>
      <c r="WCB10" s="222"/>
      <c r="WCC10" s="222"/>
      <c r="WCD10" s="222"/>
      <c r="WCE10" s="222"/>
      <c r="WCF10" s="222"/>
      <c r="WCG10" s="222"/>
      <c r="WCH10" s="222"/>
      <c r="WCI10" s="222"/>
      <c r="WCJ10" s="222"/>
      <c r="WCK10" s="222"/>
      <c r="WCL10" s="222"/>
      <c r="WCM10" s="222"/>
      <c r="WCN10" s="222"/>
      <c r="WCO10" s="222"/>
      <c r="WCP10" s="222"/>
      <c r="WCQ10" s="222"/>
      <c r="WCR10" s="222"/>
      <c r="WCS10" s="222"/>
      <c r="WCT10" s="222"/>
      <c r="WCU10" s="222"/>
      <c r="WCV10" s="222"/>
      <c r="WCW10" s="222"/>
      <c r="WCX10" s="222"/>
      <c r="WCY10" s="222"/>
      <c r="WCZ10" s="222"/>
      <c r="WDA10" s="222"/>
      <c r="WDB10" s="222"/>
      <c r="WDC10" s="222"/>
      <c r="WDD10" s="222"/>
      <c r="WDE10" s="222"/>
      <c r="WDF10" s="222"/>
      <c r="WDG10" s="222"/>
      <c r="WDH10" s="222"/>
      <c r="WDI10" s="222"/>
      <c r="WDJ10" s="222"/>
      <c r="WDK10" s="222"/>
      <c r="WDL10" s="222"/>
      <c r="WDM10" s="222"/>
      <c r="WDN10" s="222"/>
      <c r="WDO10" s="222"/>
      <c r="WDP10" s="222"/>
      <c r="WDQ10" s="222"/>
      <c r="WDR10" s="222"/>
      <c r="WDS10" s="222"/>
      <c r="WDT10" s="222"/>
      <c r="WDU10" s="222"/>
      <c r="WDV10" s="222"/>
      <c r="WDW10" s="222"/>
      <c r="WDX10" s="222"/>
      <c r="WDY10" s="222"/>
      <c r="WDZ10" s="222"/>
      <c r="WEA10" s="222"/>
      <c r="WEB10" s="222"/>
      <c r="WEC10" s="222"/>
      <c r="WED10" s="222"/>
      <c r="WEE10" s="222"/>
      <c r="WEF10" s="222"/>
      <c r="WEG10" s="222"/>
      <c r="WEH10" s="222"/>
      <c r="WEI10" s="222"/>
      <c r="WEJ10" s="222"/>
      <c r="WEK10" s="222"/>
      <c r="WEL10" s="222"/>
      <c r="WEM10" s="222"/>
      <c r="WEN10" s="222"/>
      <c r="WEO10" s="222"/>
      <c r="WEP10" s="222"/>
      <c r="WEQ10" s="222"/>
      <c r="WER10" s="222"/>
      <c r="WES10" s="222"/>
      <c r="WET10" s="222"/>
      <c r="WEU10" s="222"/>
      <c r="WEV10" s="222"/>
      <c r="WEW10" s="222"/>
      <c r="WEX10" s="222"/>
      <c r="WEY10" s="222"/>
      <c r="WEZ10" s="222"/>
      <c r="WFA10" s="222"/>
      <c r="WFB10" s="222"/>
      <c r="WFC10" s="222"/>
      <c r="WFD10" s="222"/>
      <c r="WFE10" s="222"/>
      <c r="WFF10" s="222"/>
      <c r="WFG10" s="222"/>
      <c r="WFH10" s="222"/>
      <c r="WFI10" s="222"/>
      <c r="WFJ10" s="222"/>
      <c r="WFK10" s="222"/>
      <c r="WFL10" s="222"/>
      <c r="WFM10" s="222"/>
      <c r="WFN10" s="222"/>
      <c r="WFO10" s="222"/>
      <c r="WFP10" s="222"/>
      <c r="WFQ10" s="222"/>
      <c r="WFR10" s="222"/>
      <c r="WFS10" s="222"/>
      <c r="WFT10" s="222"/>
      <c r="WFU10" s="222"/>
      <c r="WFV10" s="222"/>
      <c r="WFW10" s="222"/>
      <c r="WFX10" s="222"/>
      <c r="WFY10" s="222"/>
      <c r="WFZ10" s="222"/>
      <c r="WGA10" s="222"/>
      <c r="WGB10" s="222"/>
      <c r="WGC10" s="222"/>
      <c r="WGD10" s="222"/>
      <c r="WGE10" s="222"/>
      <c r="WGF10" s="222"/>
      <c r="WGG10" s="222"/>
      <c r="WGH10" s="222"/>
      <c r="WGI10" s="222"/>
      <c r="WGJ10" s="222"/>
      <c r="WGK10" s="222"/>
      <c r="WGL10" s="222"/>
      <c r="WGM10" s="222"/>
      <c r="WGN10" s="222"/>
      <c r="WGO10" s="222"/>
      <c r="WGP10" s="222"/>
      <c r="WGQ10" s="222"/>
      <c r="WGR10" s="222"/>
      <c r="WGS10" s="222"/>
      <c r="WGT10" s="222"/>
      <c r="WGU10" s="222"/>
      <c r="WGV10" s="222"/>
      <c r="WGW10" s="222"/>
      <c r="WGX10" s="222"/>
      <c r="WGY10" s="222"/>
      <c r="WGZ10" s="222"/>
      <c r="WHA10" s="222"/>
      <c r="WHB10" s="222"/>
      <c r="WHC10" s="222"/>
      <c r="WHD10" s="222"/>
      <c r="WHE10" s="222"/>
      <c r="WHF10" s="222"/>
      <c r="WHG10" s="222"/>
      <c r="WHH10" s="222"/>
      <c r="WHI10" s="222"/>
      <c r="WHJ10" s="222"/>
      <c r="WHK10" s="222"/>
      <c r="WHL10" s="222"/>
      <c r="WHM10" s="222"/>
      <c r="WHN10" s="222"/>
      <c r="WHO10" s="222"/>
      <c r="WHP10" s="222"/>
      <c r="WHQ10" s="222"/>
      <c r="WHR10" s="222"/>
      <c r="WHS10" s="222"/>
      <c r="WHT10" s="222"/>
      <c r="WHU10" s="222"/>
      <c r="WHV10" s="222"/>
      <c r="WHW10" s="222"/>
      <c r="WHX10" s="222"/>
      <c r="WHY10" s="222"/>
      <c r="WHZ10" s="222"/>
      <c r="WIA10" s="222"/>
      <c r="WIB10" s="222"/>
      <c r="WIC10" s="222"/>
      <c r="WID10" s="222"/>
      <c r="WIE10" s="222"/>
      <c r="WIF10" s="222"/>
      <c r="WIG10" s="222"/>
      <c r="WIH10" s="222"/>
      <c r="WII10" s="222"/>
      <c r="WIJ10" s="222"/>
      <c r="WIK10" s="222"/>
      <c r="WIL10" s="222"/>
      <c r="WIM10" s="222"/>
      <c r="WIN10" s="222"/>
      <c r="WIO10" s="222"/>
      <c r="WIP10" s="222"/>
      <c r="WIQ10" s="222"/>
      <c r="WIR10" s="222"/>
      <c r="WIS10" s="222"/>
      <c r="WIT10" s="222"/>
      <c r="WIU10" s="222"/>
      <c r="WIV10" s="222"/>
      <c r="WIW10" s="222"/>
      <c r="WIX10" s="222"/>
      <c r="WIY10" s="222"/>
      <c r="WIZ10" s="222"/>
      <c r="WJA10" s="222"/>
      <c r="WJB10" s="222"/>
      <c r="WJC10" s="222"/>
      <c r="WJD10" s="222"/>
      <c r="WJE10" s="222"/>
      <c r="WJF10" s="222"/>
      <c r="WJG10" s="222"/>
      <c r="WJH10" s="222"/>
      <c r="WJI10" s="222"/>
      <c r="WJJ10" s="222"/>
      <c r="WJK10" s="222"/>
      <c r="WJL10" s="222"/>
      <c r="WJM10" s="222"/>
      <c r="WJN10" s="222"/>
      <c r="WJO10" s="222"/>
      <c r="WJP10" s="222"/>
      <c r="WJQ10" s="222"/>
      <c r="WJR10" s="222"/>
      <c r="WJS10" s="222"/>
      <c r="WJT10" s="222"/>
      <c r="WJU10" s="222"/>
      <c r="WJV10" s="222"/>
      <c r="WJW10" s="222"/>
      <c r="WJX10" s="222"/>
      <c r="WJY10" s="222"/>
      <c r="WJZ10" s="222"/>
      <c r="WKA10" s="222"/>
      <c r="WKB10" s="222"/>
      <c r="WKC10" s="222"/>
      <c r="WKD10" s="222"/>
      <c r="WKE10" s="222"/>
      <c r="WKF10" s="222"/>
      <c r="WKG10" s="222"/>
      <c r="WKH10" s="222"/>
      <c r="WKI10" s="222"/>
      <c r="WKJ10" s="222"/>
      <c r="WKK10" s="222"/>
      <c r="WKL10" s="222"/>
      <c r="WKM10" s="222"/>
      <c r="WKN10" s="222"/>
      <c r="WKO10" s="222"/>
      <c r="WKP10" s="222"/>
      <c r="WKQ10" s="222"/>
      <c r="WKR10" s="222"/>
      <c r="WKS10" s="222"/>
      <c r="WKT10" s="222"/>
      <c r="WKU10" s="222"/>
      <c r="WKV10" s="222"/>
      <c r="WKW10" s="222"/>
      <c r="WKX10" s="222"/>
      <c r="WKY10" s="222"/>
      <c r="WKZ10" s="222"/>
      <c r="WLA10" s="222"/>
      <c r="WLB10" s="222"/>
      <c r="WLC10" s="222"/>
      <c r="WLD10" s="222"/>
      <c r="WLE10" s="222"/>
      <c r="WLF10" s="222"/>
      <c r="WLG10" s="222"/>
      <c r="WLH10" s="222"/>
      <c r="WLI10" s="222"/>
      <c r="WLJ10" s="222"/>
      <c r="WLK10" s="222"/>
      <c r="WLL10" s="222"/>
      <c r="WLM10" s="222"/>
      <c r="WLN10" s="222"/>
      <c r="WLO10" s="222"/>
      <c r="WLP10" s="222"/>
      <c r="WLQ10" s="222"/>
      <c r="WLR10" s="222"/>
      <c r="WLS10" s="222"/>
      <c r="WLT10" s="222"/>
      <c r="WLU10" s="222"/>
      <c r="WLV10" s="222"/>
      <c r="WLW10" s="222"/>
      <c r="WLX10" s="222"/>
      <c r="WLY10" s="222"/>
      <c r="WLZ10" s="222"/>
      <c r="WMA10" s="222"/>
      <c r="WMB10" s="222"/>
      <c r="WMC10" s="222"/>
      <c r="WMD10" s="222"/>
      <c r="WME10" s="222"/>
      <c r="WMF10" s="222"/>
      <c r="WMG10" s="222"/>
      <c r="WMH10" s="222"/>
      <c r="WMI10" s="222"/>
      <c r="WMJ10" s="222"/>
      <c r="WMK10" s="222"/>
      <c r="WML10" s="222"/>
      <c r="WMM10" s="222"/>
      <c r="WMN10" s="222"/>
      <c r="WMO10" s="222"/>
      <c r="WMP10" s="222"/>
      <c r="WMQ10" s="222"/>
      <c r="WMR10" s="222"/>
      <c r="WMS10" s="222"/>
      <c r="WMT10" s="222"/>
      <c r="WMU10" s="222"/>
      <c r="WMV10" s="222"/>
      <c r="WMW10" s="222"/>
      <c r="WMX10" s="222"/>
      <c r="WMY10" s="222"/>
      <c r="WMZ10" s="222"/>
      <c r="WNA10" s="222"/>
      <c r="WNB10" s="222"/>
      <c r="WNC10" s="222"/>
      <c r="WND10" s="222"/>
      <c r="WNE10" s="222"/>
      <c r="WNF10" s="222"/>
      <c r="WNG10" s="222"/>
      <c r="WNH10" s="222"/>
      <c r="WNI10" s="222"/>
      <c r="WNJ10" s="222"/>
      <c r="WNK10" s="222"/>
      <c r="WNL10" s="222"/>
      <c r="WNM10" s="222"/>
      <c r="WNN10" s="222"/>
      <c r="WNO10" s="222"/>
      <c r="WNP10" s="222"/>
      <c r="WNQ10" s="222"/>
      <c r="WNR10" s="222"/>
      <c r="WNS10" s="222"/>
      <c r="WNT10" s="222"/>
      <c r="WNU10" s="222"/>
      <c r="WNV10" s="222"/>
      <c r="WNW10" s="222"/>
      <c r="WNX10" s="222"/>
      <c r="WNY10" s="222"/>
      <c r="WNZ10" s="222"/>
      <c r="WOA10" s="222"/>
      <c r="WOB10" s="222"/>
      <c r="WOC10" s="222"/>
      <c r="WOD10" s="222"/>
      <c r="WOE10" s="222"/>
      <c r="WOF10" s="222"/>
      <c r="WOG10" s="222"/>
      <c r="WOH10" s="222"/>
      <c r="WOI10" s="222"/>
      <c r="WOJ10" s="222"/>
      <c r="WOK10" s="222"/>
      <c r="WOL10" s="222"/>
      <c r="WOM10" s="222"/>
      <c r="WON10" s="222"/>
      <c r="WOO10" s="222"/>
      <c r="WOP10" s="222"/>
      <c r="WOQ10" s="222"/>
      <c r="WOR10" s="222"/>
      <c r="WOS10" s="222"/>
      <c r="WOT10" s="222"/>
      <c r="WOU10" s="222"/>
      <c r="WOV10" s="222"/>
      <c r="WOW10" s="222"/>
      <c r="WOX10" s="222"/>
      <c r="WOY10" s="222"/>
      <c r="WOZ10" s="222"/>
      <c r="WPA10" s="222"/>
      <c r="WPB10" s="222"/>
      <c r="WPC10" s="222"/>
      <c r="WPD10" s="222"/>
      <c r="WPE10" s="222"/>
      <c r="WPF10" s="222"/>
      <c r="WPG10" s="222"/>
      <c r="WPH10" s="222"/>
      <c r="WPI10" s="222"/>
      <c r="WPJ10" s="222"/>
      <c r="WPK10" s="222"/>
      <c r="WPL10" s="222"/>
      <c r="WPM10" s="222"/>
      <c r="WPN10" s="222"/>
      <c r="WPO10" s="222"/>
      <c r="WPP10" s="222"/>
      <c r="WPQ10" s="222"/>
      <c r="WPR10" s="222"/>
      <c r="WPS10" s="222"/>
      <c r="WPT10" s="222"/>
      <c r="WPU10" s="222"/>
      <c r="WPV10" s="222"/>
      <c r="WPW10" s="222"/>
      <c r="WPX10" s="222"/>
      <c r="WPY10" s="222"/>
      <c r="WPZ10" s="222"/>
      <c r="WQA10" s="222"/>
      <c r="WQB10" s="222"/>
      <c r="WQC10" s="222"/>
      <c r="WQD10" s="222"/>
      <c r="WQE10" s="222"/>
      <c r="WQF10" s="222"/>
      <c r="WQG10" s="222"/>
      <c r="WQH10" s="222"/>
      <c r="WQI10" s="222"/>
      <c r="WQJ10" s="222"/>
      <c r="WQK10" s="222"/>
      <c r="WQL10" s="222"/>
      <c r="WQM10" s="222"/>
      <c r="WQN10" s="222"/>
      <c r="WQO10" s="222"/>
      <c r="WQP10" s="222"/>
      <c r="WQQ10" s="222"/>
      <c r="WQR10" s="222"/>
      <c r="WQS10" s="222"/>
      <c r="WQT10" s="222"/>
      <c r="WQU10" s="222"/>
      <c r="WQV10" s="222"/>
      <c r="WQW10" s="222"/>
      <c r="WQX10" s="222"/>
      <c r="WQY10" s="222"/>
      <c r="WQZ10" s="222"/>
      <c r="WRA10" s="222"/>
      <c r="WRB10" s="222"/>
      <c r="WRC10" s="222"/>
      <c r="WRD10" s="222"/>
      <c r="WRE10" s="222"/>
      <c r="WRF10" s="222"/>
      <c r="WRG10" s="222"/>
      <c r="WRH10" s="222"/>
      <c r="WRI10" s="222"/>
      <c r="WRJ10" s="222"/>
      <c r="WRK10" s="222"/>
      <c r="WRL10" s="222"/>
      <c r="WRM10" s="222"/>
      <c r="WRN10" s="222"/>
      <c r="WRO10" s="222"/>
      <c r="WRP10" s="222"/>
      <c r="WRQ10" s="222"/>
      <c r="WRR10" s="222"/>
      <c r="WRS10" s="222"/>
      <c r="WRT10" s="222"/>
      <c r="WRU10" s="222"/>
      <c r="WRV10" s="222"/>
      <c r="WRW10" s="222"/>
      <c r="WRX10" s="222"/>
      <c r="WRY10" s="222"/>
      <c r="WRZ10" s="222"/>
      <c r="WSA10" s="222"/>
      <c r="WSB10" s="222"/>
      <c r="WSC10" s="222"/>
      <c r="WSD10" s="222"/>
      <c r="WSE10" s="222"/>
      <c r="WSF10" s="222"/>
      <c r="WSG10" s="222"/>
      <c r="WSH10" s="222"/>
      <c r="WSI10" s="222"/>
      <c r="WSJ10" s="222"/>
      <c r="WSK10" s="222"/>
      <c r="WSL10" s="222"/>
      <c r="WSM10" s="222"/>
      <c r="WSN10" s="222"/>
      <c r="WSO10" s="222"/>
      <c r="WSP10" s="222"/>
      <c r="WSQ10" s="222"/>
      <c r="WSR10" s="222"/>
      <c r="WSS10" s="222"/>
      <c r="WST10" s="222"/>
      <c r="WSU10" s="222"/>
      <c r="WSV10" s="222"/>
      <c r="WSW10" s="222"/>
      <c r="WSX10" s="222"/>
      <c r="WSY10" s="222"/>
      <c r="WSZ10" s="222"/>
      <c r="WTA10" s="222"/>
      <c r="WTB10" s="222"/>
      <c r="WTC10" s="222"/>
      <c r="WTD10" s="222"/>
      <c r="WTE10" s="222"/>
      <c r="WTF10" s="222"/>
      <c r="WTG10" s="222"/>
      <c r="WTH10" s="222"/>
      <c r="WTI10" s="222"/>
      <c r="WTJ10" s="222"/>
      <c r="WTK10" s="222"/>
      <c r="WTL10" s="222"/>
      <c r="WTM10" s="222"/>
      <c r="WTN10" s="222"/>
      <c r="WTO10" s="222"/>
      <c r="WTP10" s="222"/>
      <c r="WTQ10" s="222"/>
      <c r="WTR10" s="222"/>
      <c r="WTS10" s="222"/>
      <c r="WTT10" s="222"/>
      <c r="WTU10" s="222"/>
      <c r="WTV10" s="222"/>
      <c r="WTW10" s="222"/>
      <c r="WTX10" s="222"/>
      <c r="WTY10" s="222"/>
      <c r="WTZ10" s="222"/>
      <c r="WUA10" s="222"/>
      <c r="WUB10" s="222"/>
      <c r="WUC10" s="222"/>
      <c r="WUD10" s="222"/>
      <c r="WUE10" s="222"/>
      <c r="WUF10" s="222"/>
      <c r="WUG10" s="222"/>
      <c r="WUH10" s="222"/>
      <c r="WUI10" s="222"/>
      <c r="WUJ10" s="222"/>
      <c r="WUK10" s="222"/>
      <c r="WUL10" s="222"/>
      <c r="WUM10" s="222"/>
      <c r="WUN10" s="222"/>
      <c r="WUO10" s="222"/>
      <c r="WUP10" s="222"/>
      <c r="WUQ10" s="222"/>
      <c r="WUR10" s="222"/>
      <c r="WUS10" s="222"/>
      <c r="WUT10" s="222"/>
      <c r="WUU10" s="222"/>
      <c r="WUV10" s="222"/>
      <c r="WUW10" s="222"/>
      <c r="WUX10" s="222"/>
      <c r="WUY10" s="222"/>
      <c r="WUZ10" s="222"/>
      <c r="WVA10" s="222"/>
      <c r="WVB10" s="222"/>
      <c r="WVC10" s="222"/>
      <c r="WVD10" s="222"/>
      <c r="WVE10" s="222"/>
      <c r="WVF10" s="222"/>
      <c r="WVG10" s="222"/>
      <c r="WVH10" s="222"/>
      <c r="WVI10" s="222"/>
      <c r="WVJ10" s="222"/>
      <c r="WVK10" s="222"/>
      <c r="WVL10" s="222"/>
      <c r="WVM10" s="222"/>
      <c r="WVN10" s="222"/>
      <c r="WVO10" s="222"/>
      <c r="WVP10" s="222"/>
      <c r="WVQ10" s="222"/>
      <c r="WVR10" s="222"/>
      <c r="WVS10" s="222"/>
      <c r="WVT10" s="222"/>
      <c r="WVU10" s="222"/>
      <c r="WVV10" s="222"/>
      <c r="WVW10" s="222"/>
      <c r="WVX10" s="222"/>
      <c r="WVY10" s="222"/>
      <c r="WVZ10" s="222"/>
      <c r="WWA10" s="222"/>
      <c r="WWB10" s="222"/>
      <c r="WWC10" s="222"/>
      <c r="WWD10" s="222"/>
      <c r="WWE10" s="222"/>
      <c r="WWF10" s="222"/>
      <c r="WWG10" s="222"/>
      <c r="WWH10" s="222"/>
      <c r="WWI10" s="222"/>
      <c r="WWJ10" s="222"/>
      <c r="WWK10" s="222"/>
      <c r="WWL10" s="222"/>
      <c r="WWM10" s="222"/>
      <c r="WWN10" s="222"/>
      <c r="WWO10" s="222"/>
      <c r="WWP10" s="222"/>
      <c r="WWQ10" s="222"/>
      <c r="WWR10" s="222"/>
      <c r="WWS10" s="222"/>
      <c r="WWT10" s="222"/>
      <c r="WWU10" s="222"/>
      <c r="WWV10" s="222"/>
      <c r="WWW10" s="222"/>
      <c r="WWX10" s="222"/>
      <c r="WWY10" s="222"/>
      <c r="WWZ10" s="222"/>
      <c r="WXA10" s="222"/>
      <c r="WXB10" s="222"/>
      <c r="WXC10" s="222"/>
      <c r="WXD10" s="222"/>
      <c r="WXE10" s="222"/>
      <c r="WXF10" s="222"/>
      <c r="WXG10" s="222"/>
      <c r="WXH10" s="222"/>
      <c r="WXI10" s="222"/>
      <c r="WXJ10" s="222"/>
      <c r="WXK10" s="222"/>
      <c r="WXL10" s="222"/>
      <c r="WXM10" s="222"/>
      <c r="WXN10" s="222"/>
      <c r="WXO10" s="222"/>
      <c r="WXP10" s="222"/>
      <c r="WXQ10" s="222"/>
      <c r="WXR10" s="222"/>
      <c r="WXS10" s="222"/>
      <c r="WXT10" s="222"/>
      <c r="WXU10" s="222"/>
      <c r="WXV10" s="222"/>
      <c r="WXW10" s="222"/>
      <c r="WXX10" s="222"/>
      <c r="WXY10" s="222"/>
      <c r="WXZ10" s="222"/>
      <c r="WYA10" s="222"/>
      <c r="WYB10" s="222"/>
      <c r="WYC10" s="222"/>
      <c r="WYD10" s="222"/>
      <c r="WYE10" s="222"/>
      <c r="WYF10" s="222"/>
      <c r="WYG10" s="222"/>
      <c r="WYH10" s="222"/>
      <c r="WYI10" s="222"/>
      <c r="WYJ10" s="222"/>
      <c r="WYK10" s="222"/>
      <c r="WYL10" s="222"/>
      <c r="WYM10" s="222"/>
      <c r="WYN10" s="222"/>
      <c r="WYO10" s="222"/>
      <c r="WYP10" s="222"/>
      <c r="WYQ10" s="222"/>
      <c r="WYR10" s="222"/>
      <c r="WYS10" s="222"/>
      <c r="WYT10" s="222"/>
      <c r="WYU10" s="222"/>
      <c r="WYV10" s="222"/>
      <c r="WYW10" s="222"/>
      <c r="WYX10" s="222"/>
      <c r="WYY10" s="222"/>
      <c r="WYZ10" s="222"/>
      <c r="WZA10" s="222"/>
      <c r="WZB10" s="222"/>
      <c r="WZC10" s="222"/>
      <c r="WZD10" s="222"/>
      <c r="WZE10" s="222"/>
      <c r="WZF10" s="222"/>
      <c r="WZG10" s="222"/>
      <c r="WZH10" s="222"/>
      <c r="WZI10" s="222"/>
      <c r="WZJ10" s="222"/>
      <c r="WZK10" s="222"/>
      <c r="WZL10" s="222"/>
      <c r="WZM10" s="222"/>
      <c r="WZN10" s="222"/>
      <c r="WZO10" s="222"/>
      <c r="WZP10" s="222"/>
      <c r="WZQ10" s="222"/>
      <c r="WZR10" s="222"/>
      <c r="WZS10" s="222"/>
      <c r="WZT10" s="222"/>
      <c r="WZU10" s="222"/>
      <c r="WZV10" s="222"/>
      <c r="WZW10" s="222"/>
      <c r="WZX10" s="222"/>
      <c r="WZY10" s="222"/>
      <c r="WZZ10" s="222"/>
      <c r="XAA10" s="222"/>
      <c r="XAB10" s="222"/>
      <c r="XAC10" s="222"/>
      <c r="XAD10" s="222"/>
      <c r="XAE10" s="222"/>
      <c r="XAF10" s="222"/>
      <c r="XAG10" s="222"/>
      <c r="XAH10" s="222"/>
      <c r="XAI10" s="222"/>
      <c r="XAJ10" s="222"/>
      <c r="XAK10" s="222"/>
      <c r="XAL10" s="222"/>
      <c r="XAM10" s="222"/>
      <c r="XAN10" s="222"/>
      <c r="XAO10" s="222"/>
      <c r="XAP10" s="222"/>
      <c r="XAQ10" s="222"/>
      <c r="XAR10" s="222"/>
      <c r="XAS10" s="222"/>
      <c r="XAT10" s="222"/>
      <c r="XAU10" s="222"/>
      <c r="XAV10" s="222"/>
      <c r="XAW10" s="222"/>
      <c r="XAX10" s="222"/>
      <c r="XAY10" s="222"/>
      <c r="XAZ10" s="222"/>
      <c r="XBA10" s="222"/>
      <c r="XBB10" s="222"/>
      <c r="XBC10" s="222"/>
      <c r="XBD10" s="222"/>
      <c r="XBE10" s="222"/>
      <c r="XBF10" s="222"/>
      <c r="XBG10" s="222"/>
      <c r="XBH10" s="222"/>
      <c r="XBI10" s="222"/>
      <c r="XBJ10" s="222"/>
      <c r="XBK10" s="222"/>
      <c r="XBL10" s="222"/>
      <c r="XBM10" s="222"/>
      <c r="XBN10" s="222"/>
      <c r="XBO10" s="222"/>
      <c r="XBP10" s="222"/>
      <c r="XBQ10" s="222"/>
      <c r="XBR10" s="222"/>
      <c r="XBS10" s="222"/>
      <c r="XBT10" s="222"/>
      <c r="XBU10" s="222"/>
      <c r="XBV10" s="222"/>
      <c r="XBW10" s="222"/>
      <c r="XBX10" s="222"/>
      <c r="XBY10" s="222"/>
      <c r="XBZ10" s="222"/>
      <c r="XCA10" s="222"/>
      <c r="XCB10" s="222"/>
      <c r="XCC10" s="222"/>
      <c r="XCD10" s="222"/>
      <c r="XCE10" s="222"/>
      <c r="XCF10" s="222"/>
      <c r="XCG10" s="222"/>
      <c r="XCH10" s="222"/>
      <c r="XCI10" s="222"/>
      <c r="XCJ10" s="222"/>
      <c r="XCK10" s="222"/>
      <c r="XCL10" s="222"/>
      <c r="XCM10" s="222"/>
      <c r="XCN10" s="222"/>
      <c r="XCO10" s="222"/>
      <c r="XCP10" s="222"/>
      <c r="XCQ10" s="222"/>
      <c r="XCR10" s="222"/>
      <c r="XCS10" s="222"/>
      <c r="XCT10" s="222"/>
      <c r="XCU10" s="222"/>
      <c r="XCV10" s="222"/>
      <c r="XCW10" s="222"/>
      <c r="XCX10" s="222"/>
      <c r="XCY10" s="222"/>
      <c r="XCZ10" s="222"/>
      <c r="XDA10" s="222"/>
      <c r="XDB10" s="222"/>
      <c r="XDC10" s="222"/>
      <c r="XDD10" s="222"/>
      <c r="XDE10" s="222"/>
      <c r="XDF10" s="222"/>
      <c r="XDG10" s="222"/>
      <c r="XDH10" s="222"/>
      <c r="XDI10" s="222"/>
      <c r="XDJ10" s="222"/>
      <c r="XDK10" s="222"/>
      <c r="XDL10" s="222"/>
      <c r="XDM10" s="222"/>
      <c r="XDN10" s="222"/>
      <c r="XDO10" s="222"/>
      <c r="XDP10" s="222"/>
      <c r="XDQ10" s="222"/>
      <c r="XDR10" s="222"/>
      <c r="XDS10" s="222"/>
      <c r="XDT10" s="222"/>
      <c r="XDU10" s="222"/>
      <c r="XDV10" s="222"/>
      <c r="XDW10" s="222"/>
      <c r="XDX10" s="222"/>
      <c r="XDY10" s="222"/>
      <c r="XDZ10" s="222"/>
      <c r="XEA10" s="222"/>
      <c r="XEB10" s="222"/>
      <c r="XEC10" s="222"/>
      <c r="XED10" s="222"/>
      <c r="XEE10" s="222"/>
      <c r="XEF10" s="222"/>
      <c r="XEG10" s="222"/>
      <c r="XEH10" s="222"/>
      <c r="XEI10" s="222"/>
      <c r="XEJ10" s="222"/>
      <c r="XEK10" s="222"/>
      <c r="XEL10" s="222"/>
      <c r="XEM10" s="222"/>
      <c r="XEN10" s="222"/>
      <c r="XEO10" s="222"/>
      <c r="XEP10" s="222"/>
      <c r="XEQ10" s="222"/>
      <c r="XER10" s="222"/>
      <c r="XES10" s="222"/>
      <c r="XET10" s="222"/>
      <c r="XEU10" s="222"/>
      <c r="XEV10" s="222"/>
      <c r="XEW10" s="222"/>
      <c r="XEX10" s="222"/>
      <c r="XEY10" s="222"/>
      <c r="XEZ10" s="222"/>
      <c r="XFA10" s="222"/>
      <c r="XFB10" s="222"/>
      <c r="XFC10" s="222"/>
    </row>
    <row r="11" spans="1:16383" s="224" customFormat="1" ht="15">
      <c r="A11" s="234" t="s">
        <v>912</v>
      </c>
      <c r="B11" s="234" t="s">
        <v>906</v>
      </c>
      <c r="C11" s="277">
        <v>2021</v>
      </c>
      <c r="D11" s="277">
        <v>2022</v>
      </c>
      <c r="E11" s="277">
        <v>2023</v>
      </c>
      <c r="F11" s="277">
        <v>2024</v>
      </c>
      <c r="G11" s="277">
        <v>2025</v>
      </c>
      <c r="H11" s="277">
        <v>2026</v>
      </c>
      <c r="I11" s="277">
        <v>2027</v>
      </c>
      <c r="J11" s="277">
        <v>2028</v>
      </c>
      <c r="K11" s="222"/>
      <c r="L11" s="78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  <c r="ER11" s="222"/>
      <c r="ES11" s="222"/>
      <c r="ET11" s="222"/>
      <c r="EU11" s="222"/>
      <c r="EV11" s="222"/>
      <c r="EW11" s="222"/>
      <c r="EX11" s="222"/>
      <c r="EY11" s="222"/>
      <c r="EZ11" s="222"/>
      <c r="FA11" s="222"/>
      <c r="FB11" s="222"/>
      <c r="FC11" s="222"/>
      <c r="FD11" s="222"/>
      <c r="FE11" s="222"/>
      <c r="FF11" s="222"/>
      <c r="FG11" s="222"/>
      <c r="FH11" s="222"/>
      <c r="FI11" s="222"/>
      <c r="FJ11" s="222"/>
      <c r="FK11" s="222"/>
      <c r="FL11" s="222"/>
      <c r="FM11" s="222"/>
      <c r="FN11" s="222"/>
      <c r="FO11" s="222"/>
      <c r="FP11" s="222"/>
      <c r="FQ11" s="222"/>
      <c r="FR11" s="222"/>
      <c r="FS11" s="222"/>
      <c r="FT11" s="222"/>
      <c r="FU11" s="222"/>
      <c r="FV11" s="222"/>
      <c r="FW11" s="222"/>
      <c r="FX11" s="222"/>
      <c r="FY11" s="222"/>
      <c r="FZ11" s="222"/>
      <c r="GA11" s="222"/>
      <c r="GB11" s="222"/>
      <c r="GC11" s="222"/>
      <c r="GD11" s="222"/>
      <c r="GE11" s="222"/>
      <c r="GF11" s="222"/>
      <c r="GG11" s="222"/>
      <c r="GH11" s="222"/>
      <c r="GI11" s="222"/>
      <c r="GJ11" s="222"/>
      <c r="GK11" s="222"/>
      <c r="GL11" s="222"/>
      <c r="GM11" s="222"/>
      <c r="GN11" s="222"/>
      <c r="GO11" s="222"/>
      <c r="GP11" s="222"/>
      <c r="GQ11" s="222"/>
      <c r="GR11" s="222"/>
      <c r="GS11" s="222"/>
      <c r="GT11" s="222"/>
      <c r="GU11" s="222"/>
      <c r="GV11" s="222"/>
      <c r="GW11" s="222"/>
      <c r="GX11" s="222"/>
      <c r="GY11" s="222"/>
      <c r="GZ11" s="222"/>
      <c r="HA11" s="222"/>
      <c r="HB11" s="222"/>
      <c r="HC11" s="222"/>
      <c r="HD11" s="222"/>
      <c r="HE11" s="222"/>
      <c r="HF11" s="222"/>
      <c r="HG11" s="222"/>
      <c r="HH11" s="222"/>
      <c r="HI11" s="222"/>
      <c r="HJ11" s="222"/>
      <c r="HK11" s="222"/>
      <c r="HL11" s="222"/>
      <c r="HM11" s="222"/>
      <c r="HN11" s="222"/>
      <c r="HO11" s="222"/>
      <c r="HP11" s="222"/>
      <c r="HQ11" s="222"/>
      <c r="HR11" s="222"/>
      <c r="HS11" s="222"/>
      <c r="HT11" s="222"/>
      <c r="HU11" s="222"/>
      <c r="HV11" s="222"/>
      <c r="HW11" s="222"/>
      <c r="HX11" s="222"/>
      <c r="HY11" s="222"/>
      <c r="HZ11" s="222"/>
      <c r="IA11" s="222"/>
      <c r="IB11" s="222"/>
      <c r="IC11" s="222"/>
      <c r="ID11" s="222"/>
      <c r="IE11" s="222"/>
      <c r="IF11" s="222"/>
      <c r="IG11" s="222"/>
      <c r="IH11" s="222"/>
      <c r="II11" s="222"/>
      <c r="IJ11" s="222"/>
      <c r="IK11" s="222"/>
      <c r="IL11" s="222"/>
      <c r="IM11" s="222"/>
      <c r="IN11" s="222"/>
      <c r="IO11" s="222"/>
      <c r="IP11" s="222"/>
      <c r="IQ11" s="222"/>
      <c r="IR11" s="222"/>
      <c r="IS11" s="222"/>
      <c r="IT11" s="222"/>
      <c r="IU11" s="222"/>
      <c r="IV11" s="222"/>
      <c r="IW11" s="222"/>
      <c r="IX11" s="222"/>
      <c r="IY11" s="222"/>
      <c r="IZ11" s="222"/>
      <c r="JA11" s="222"/>
      <c r="JB11" s="222"/>
      <c r="JC11" s="222"/>
      <c r="JD11" s="222"/>
      <c r="JE11" s="222"/>
      <c r="JF11" s="222"/>
      <c r="JG11" s="222"/>
      <c r="JH11" s="222"/>
      <c r="JI11" s="222"/>
      <c r="JJ11" s="222"/>
      <c r="JK11" s="222"/>
      <c r="JL11" s="222"/>
      <c r="JM11" s="222"/>
      <c r="JN11" s="222"/>
      <c r="JO11" s="222"/>
      <c r="JP11" s="222"/>
      <c r="JQ11" s="222"/>
      <c r="JR11" s="222"/>
      <c r="JS11" s="222"/>
      <c r="JT11" s="222"/>
      <c r="JU11" s="222"/>
      <c r="JV11" s="222"/>
      <c r="JW11" s="222"/>
      <c r="JX11" s="222"/>
      <c r="JY11" s="222"/>
      <c r="JZ11" s="222"/>
      <c r="KA11" s="222"/>
      <c r="KB11" s="222"/>
      <c r="KC11" s="222"/>
      <c r="KD11" s="222"/>
      <c r="KE11" s="222"/>
      <c r="KF11" s="222"/>
      <c r="KG11" s="222"/>
      <c r="KH11" s="222"/>
      <c r="KI11" s="222"/>
      <c r="KJ11" s="222"/>
      <c r="KK11" s="222"/>
      <c r="KL11" s="222"/>
      <c r="KM11" s="222"/>
      <c r="KN11" s="222"/>
      <c r="KO11" s="222"/>
      <c r="KP11" s="222"/>
      <c r="KQ11" s="222"/>
      <c r="KR11" s="222"/>
      <c r="KS11" s="222"/>
      <c r="KT11" s="222"/>
      <c r="KU11" s="222"/>
      <c r="KV11" s="222"/>
      <c r="KW11" s="222"/>
      <c r="KX11" s="222"/>
      <c r="KY11" s="222"/>
      <c r="KZ11" s="222"/>
      <c r="LA11" s="222"/>
      <c r="LB11" s="222"/>
      <c r="LC11" s="222"/>
      <c r="LD11" s="222"/>
      <c r="LE11" s="222"/>
      <c r="LF11" s="222"/>
      <c r="LG11" s="222"/>
      <c r="LH11" s="222"/>
      <c r="LI11" s="222"/>
      <c r="LJ11" s="222"/>
      <c r="LK11" s="222"/>
      <c r="LL11" s="222"/>
      <c r="LM11" s="222"/>
      <c r="LN11" s="222"/>
      <c r="LO11" s="222"/>
      <c r="LP11" s="222"/>
      <c r="LQ11" s="222"/>
      <c r="LR11" s="222"/>
      <c r="LS11" s="222"/>
      <c r="LT11" s="222"/>
      <c r="LU11" s="222"/>
      <c r="LV11" s="222"/>
      <c r="LW11" s="222"/>
      <c r="LX11" s="222"/>
      <c r="LY11" s="222"/>
      <c r="LZ11" s="222"/>
      <c r="MA11" s="222"/>
      <c r="MB11" s="222"/>
      <c r="MC11" s="222"/>
      <c r="MD11" s="222"/>
      <c r="ME11" s="222"/>
      <c r="MF11" s="222"/>
      <c r="MG11" s="222"/>
      <c r="MH11" s="222"/>
      <c r="MI11" s="222"/>
      <c r="MJ11" s="222"/>
      <c r="MK11" s="222"/>
      <c r="ML11" s="222"/>
      <c r="MM11" s="222"/>
      <c r="MN11" s="222"/>
      <c r="MO11" s="222"/>
      <c r="MP11" s="222"/>
      <c r="MQ11" s="222"/>
      <c r="MR11" s="222"/>
      <c r="MS11" s="222"/>
      <c r="MT11" s="222"/>
      <c r="MU11" s="222"/>
      <c r="MV11" s="222"/>
      <c r="MW11" s="222"/>
      <c r="MX11" s="222"/>
      <c r="MY11" s="222"/>
      <c r="MZ11" s="222"/>
      <c r="NA11" s="222"/>
      <c r="NB11" s="222"/>
      <c r="NC11" s="222"/>
      <c r="ND11" s="222"/>
      <c r="NE11" s="222"/>
      <c r="NF11" s="222"/>
      <c r="NG11" s="222"/>
      <c r="NH11" s="222"/>
      <c r="NI11" s="222"/>
      <c r="NJ11" s="222"/>
      <c r="NK11" s="222"/>
      <c r="NL11" s="222"/>
      <c r="NM11" s="222"/>
      <c r="NN11" s="222"/>
      <c r="NO11" s="222"/>
      <c r="NP11" s="222"/>
      <c r="NQ11" s="222"/>
      <c r="NR11" s="222"/>
      <c r="NS11" s="222"/>
      <c r="NT11" s="222"/>
      <c r="NU11" s="222"/>
      <c r="NV11" s="222"/>
      <c r="NW11" s="222"/>
      <c r="NX11" s="222"/>
      <c r="NY11" s="222"/>
      <c r="NZ11" s="222"/>
      <c r="OA11" s="222"/>
      <c r="OB11" s="222"/>
      <c r="OC11" s="222"/>
      <c r="OD11" s="222"/>
      <c r="OE11" s="222"/>
      <c r="OF11" s="222"/>
      <c r="OG11" s="222"/>
      <c r="OH11" s="222"/>
      <c r="OI11" s="222"/>
      <c r="OJ11" s="222"/>
      <c r="OK11" s="222"/>
      <c r="OL11" s="222"/>
      <c r="OM11" s="222"/>
      <c r="ON11" s="222"/>
      <c r="OO11" s="222"/>
      <c r="OP11" s="222"/>
      <c r="OQ11" s="222"/>
      <c r="OR11" s="222"/>
      <c r="OS11" s="222"/>
      <c r="OT11" s="222"/>
      <c r="OU11" s="222"/>
      <c r="OV11" s="222"/>
      <c r="OW11" s="222"/>
      <c r="OX11" s="222"/>
      <c r="OY11" s="222"/>
      <c r="OZ11" s="222"/>
      <c r="PA11" s="222"/>
      <c r="PB11" s="222"/>
      <c r="PC11" s="222"/>
      <c r="PD11" s="222"/>
      <c r="PE11" s="222"/>
      <c r="PF11" s="222"/>
      <c r="PG11" s="222"/>
      <c r="PH11" s="222"/>
      <c r="PI11" s="222"/>
      <c r="PJ11" s="222"/>
      <c r="PK11" s="222"/>
      <c r="PL11" s="222"/>
      <c r="PM11" s="222"/>
      <c r="PN11" s="222"/>
      <c r="PO11" s="222"/>
      <c r="PP11" s="222"/>
      <c r="PQ11" s="222"/>
      <c r="PR11" s="222"/>
      <c r="PS11" s="222"/>
      <c r="PT11" s="222"/>
      <c r="PU11" s="222"/>
      <c r="PV11" s="222"/>
      <c r="PW11" s="222"/>
      <c r="PX11" s="222"/>
      <c r="PY11" s="222"/>
      <c r="PZ11" s="222"/>
      <c r="QA11" s="222"/>
      <c r="QB11" s="222"/>
      <c r="QC11" s="222"/>
      <c r="QD11" s="222"/>
      <c r="QE11" s="222"/>
      <c r="QF11" s="222"/>
      <c r="QG11" s="222"/>
      <c r="QH11" s="222"/>
      <c r="QI11" s="222"/>
      <c r="QJ11" s="222"/>
      <c r="QK11" s="222"/>
      <c r="QL11" s="222"/>
      <c r="QM11" s="222"/>
      <c r="QN11" s="222"/>
      <c r="QO11" s="222"/>
      <c r="QP11" s="222"/>
      <c r="QQ11" s="222"/>
      <c r="QR11" s="222"/>
      <c r="QS11" s="222"/>
      <c r="QT11" s="222"/>
      <c r="QU11" s="222"/>
      <c r="QV11" s="222"/>
      <c r="QW11" s="222"/>
      <c r="QX11" s="222"/>
      <c r="QY11" s="222"/>
      <c r="QZ11" s="222"/>
      <c r="RA11" s="222"/>
      <c r="RB11" s="222"/>
      <c r="RC11" s="222"/>
      <c r="RD11" s="222"/>
      <c r="RE11" s="222"/>
      <c r="RF11" s="222"/>
      <c r="RG11" s="222"/>
      <c r="RH11" s="222"/>
      <c r="RI11" s="222"/>
      <c r="RJ11" s="222"/>
      <c r="RK11" s="222"/>
      <c r="RL11" s="222"/>
      <c r="RM11" s="222"/>
      <c r="RN11" s="222"/>
      <c r="RO11" s="222"/>
      <c r="RP11" s="222"/>
      <c r="RQ11" s="222"/>
      <c r="RR11" s="222"/>
      <c r="RS11" s="222"/>
      <c r="RT11" s="222"/>
      <c r="RU11" s="222"/>
      <c r="RV11" s="222"/>
      <c r="RW11" s="222"/>
      <c r="RX11" s="222"/>
      <c r="RY11" s="222"/>
      <c r="RZ11" s="222"/>
      <c r="SA11" s="222"/>
      <c r="SB11" s="222"/>
      <c r="SC11" s="222"/>
      <c r="SD11" s="222"/>
      <c r="SE11" s="222"/>
      <c r="SF11" s="222"/>
      <c r="SG11" s="222"/>
      <c r="SH11" s="222"/>
      <c r="SI11" s="222"/>
      <c r="SJ11" s="222"/>
      <c r="SK11" s="222"/>
      <c r="SL11" s="222"/>
      <c r="SM11" s="222"/>
      <c r="SN11" s="222"/>
      <c r="SO11" s="222"/>
      <c r="SP11" s="222"/>
      <c r="SQ11" s="222"/>
      <c r="SR11" s="222"/>
      <c r="SS11" s="222"/>
      <c r="ST11" s="222"/>
      <c r="SU11" s="222"/>
      <c r="SV11" s="222"/>
      <c r="SW11" s="222"/>
      <c r="SX11" s="222"/>
      <c r="SY11" s="222"/>
      <c r="SZ11" s="222"/>
      <c r="TA11" s="222"/>
      <c r="TB11" s="222"/>
      <c r="TC11" s="222"/>
      <c r="TD11" s="222"/>
      <c r="TE11" s="222"/>
      <c r="TF11" s="222"/>
      <c r="TG11" s="222"/>
      <c r="TH11" s="222"/>
      <c r="TI11" s="222"/>
      <c r="TJ11" s="222"/>
      <c r="TK11" s="222"/>
      <c r="TL11" s="222"/>
      <c r="TM11" s="222"/>
      <c r="TN11" s="222"/>
      <c r="TO11" s="222"/>
      <c r="TP11" s="222"/>
      <c r="TQ11" s="222"/>
      <c r="TR11" s="222"/>
      <c r="TS11" s="222"/>
      <c r="TT11" s="222"/>
      <c r="TU11" s="222"/>
      <c r="TV11" s="222"/>
      <c r="TW11" s="222"/>
      <c r="TX11" s="222"/>
      <c r="TY11" s="222"/>
      <c r="TZ11" s="222"/>
      <c r="UA11" s="222"/>
      <c r="UB11" s="222"/>
      <c r="UC11" s="222"/>
      <c r="UD11" s="222"/>
      <c r="UE11" s="222"/>
      <c r="UF11" s="222"/>
      <c r="UG11" s="222"/>
      <c r="UH11" s="222"/>
      <c r="UI11" s="222"/>
      <c r="UJ11" s="222"/>
      <c r="UK11" s="222"/>
      <c r="UL11" s="222"/>
      <c r="UM11" s="222"/>
      <c r="UN11" s="222"/>
      <c r="UO11" s="222"/>
      <c r="UP11" s="222"/>
      <c r="UQ11" s="222"/>
      <c r="UR11" s="222"/>
      <c r="US11" s="222"/>
      <c r="UT11" s="222"/>
      <c r="UU11" s="222"/>
      <c r="UV11" s="222"/>
      <c r="UW11" s="222"/>
      <c r="UX11" s="222"/>
      <c r="UY11" s="222"/>
      <c r="UZ11" s="222"/>
      <c r="VA11" s="222"/>
      <c r="VB11" s="222"/>
      <c r="VC11" s="222"/>
      <c r="VD11" s="222"/>
      <c r="VE11" s="222"/>
      <c r="VF11" s="222"/>
      <c r="VG11" s="222"/>
      <c r="VH11" s="222"/>
      <c r="VI11" s="222"/>
      <c r="VJ11" s="222"/>
      <c r="VK11" s="222"/>
      <c r="VL11" s="222"/>
      <c r="VM11" s="222"/>
      <c r="VN11" s="222"/>
      <c r="VO11" s="222"/>
      <c r="VP11" s="222"/>
      <c r="VQ11" s="222"/>
      <c r="VR11" s="222"/>
      <c r="VS11" s="222"/>
      <c r="VT11" s="222"/>
      <c r="VU11" s="222"/>
      <c r="VV11" s="222"/>
      <c r="VW11" s="222"/>
      <c r="VX11" s="222"/>
      <c r="VY11" s="222"/>
      <c r="VZ11" s="222"/>
      <c r="WA11" s="222"/>
      <c r="WB11" s="222"/>
      <c r="WC11" s="222"/>
      <c r="WD11" s="222"/>
      <c r="WE11" s="222"/>
      <c r="WF11" s="222"/>
      <c r="WG11" s="222"/>
      <c r="WH11" s="222"/>
      <c r="WI11" s="222"/>
      <c r="WJ11" s="222"/>
      <c r="WK11" s="222"/>
      <c r="WL11" s="222"/>
      <c r="WM11" s="222"/>
      <c r="WN11" s="222"/>
      <c r="WO11" s="222"/>
      <c r="WP11" s="222"/>
      <c r="WQ11" s="222"/>
      <c r="WR11" s="222"/>
      <c r="WS11" s="222"/>
      <c r="WT11" s="222"/>
      <c r="WU11" s="222"/>
      <c r="WV11" s="222"/>
      <c r="WW11" s="222"/>
      <c r="WX11" s="222"/>
      <c r="WY11" s="222"/>
      <c r="WZ11" s="222"/>
      <c r="XA11" s="222"/>
      <c r="XB11" s="222"/>
      <c r="XC11" s="222"/>
      <c r="XD11" s="222"/>
      <c r="XE11" s="222"/>
      <c r="XF11" s="222"/>
      <c r="XG11" s="222"/>
      <c r="XH11" s="222"/>
      <c r="XI11" s="222"/>
      <c r="XJ11" s="222"/>
      <c r="XK11" s="222"/>
      <c r="XL11" s="222"/>
      <c r="XM11" s="222"/>
      <c r="XN11" s="222"/>
      <c r="XO11" s="222"/>
      <c r="XP11" s="222"/>
      <c r="XQ11" s="222"/>
      <c r="XR11" s="222"/>
      <c r="XS11" s="222"/>
      <c r="XT11" s="222"/>
      <c r="XU11" s="222"/>
      <c r="XV11" s="222"/>
      <c r="XW11" s="222"/>
      <c r="XX11" s="222"/>
      <c r="XY11" s="222"/>
      <c r="XZ11" s="222"/>
      <c r="YA11" s="222"/>
      <c r="YB11" s="222"/>
      <c r="YC11" s="222"/>
      <c r="YD11" s="222"/>
      <c r="YE11" s="222"/>
      <c r="YF11" s="222"/>
      <c r="YG11" s="222"/>
      <c r="YH11" s="222"/>
      <c r="YI11" s="222"/>
      <c r="YJ11" s="222"/>
      <c r="YK11" s="222"/>
      <c r="YL11" s="222"/>
      <c r="YM11" s="222"/>
      <c r="YN11" s="222"/>
      <c r="YO11" s="222"/>
      <c r="YP11" s="222"/>
      <c r="YQ11" s="222"/>
      <c r="YR11" s="222"/>
      <c r="YS11" s="222"/>
      <c r="YT11" s="222"/>
      <c r="YU11" s="222"/>
      <c r="YV11" s="222"/>
      <c r="YW11" s="222"/>
      <c r="YX11" s="222"/>
      <c r="YY11" s="222"/>
      <c r="YZ11" s="222"/>
      <c r="ZA11" s="222"/>
      <c r="ZB11" s="222"/>
      <c r="ZC11" s="222"/>
      <c r="ZD11" s="222"/>
      <c r="ZE11" s="222"/>
      <c r="ZF11" s="222"/>
      <c r="ZG11" s="222"/>
      <c r="ZH11" s="222"/>
      <c r="ZI11" s="222"/>
      <c r="ZJ11" s="222"/>
      <c r="ZK11" s="222"/>
      <c r="ZL11" s="222"/>
      <c r="ZM11" s="222"/>
      <c r="ZN11" s="222"/>
      <c r="ZO11" s="222"/>
      <c r="ZP11" s="222"/>
      <c r="ZQ11" s="222"/>
      <c r="ZR11" s="222"/>
      <c r="ZS11" s="222"/>
      <c r="ZT11" s="222"/>
      <c r="ZU11" s="222"/>
      <c r="ZV11" s="222"/>
      <c r="ZW11" s="222"/>
      <c r="ZX11" s="222"/>
      <c r="ZY11" s="222"/>
      <c r="ZZ11" s="222"/>
      <c r="AAA11" s="222"/>
      <c r="AAB11" s="222"/>
      <c r="AAC11" s="222"/>
      <c r="AAD11" s="222"/>
      <c r="AAE11" s="222"/>
      <c r="AAF11" s="222"/>
      <c r="AAG11" s="222"/>
      <c r="AAH11" s="222"/>
      <c r="AAI11" s="222"/>
      <c r="AAJ11" s="222"/>
      <c r="AAK11" s="222"/>
      <c r="AAL11" s="222"/>
      <c r="AAM11" s="222"/>
      <c r="AAN11" s="222"/>
      <c r="AAO11" s="222"/>
      <c r="AAP11" s="222"/>
      <c r="AAQ11" s="222"/>
      <c r="AAR11" s="222"/>
      <c r="AAS11" s="222"/>
      <c r="AAT11" s="222"/>
      <c r="AAU11" s="222"/>
      <c r="AAV11" s="222"/>
      <c r="AAW11" s="222"/>
      <c r="AAX11" s="222"/>
      <c r="AAY11" s="222"/>
      <c r="AAZ11" s="222"/>
      <c r="ABA11" s="222"/>
      <c r="ABB11" s="222"/>
      <c r="ABC11" s="222"/>
      <c r="ABD11" s="222"/>
      <c r="ABE11" s="222"/>
      <c r="ABF11" s="222"/>
      <c r="ABG11" s="222"/>
      <c r="ABH11" s="222"/>
      <c r="ABI11" s="222"/>
      <c r="ABJ11" s="222"/>
      <c r="ABK11" s="222"/>
      <c r="ABL11" s="222"/>
      <c r="ABM11" s="222"/>
      <c r="ABN11" s="222"/>
      <c r="ABO11" s="222"/>
      <c r="ABP11" s="222"/>
      <c r="ABQ11" s="222"/>
      <c r="ABR11" s="222"/>
      <c r="ABS11" s="222"/>
      <c r="ABT11" s="222"/>
      <c r="ABU11" s="222"/>
      <c r="ABV11" s="222"/>
      <c r="ABW11" s="222"/>
      <c r="ABX11" s="222"/>
      <c r="ABY11" s="222"/>
      <c r="ABZ11" s="222"/>
      <c r="ACA11" s="222"/>
      <c r="ACB11" s="222"/>
      <c r="ACC11" s="222"/>
      <c r="ACD11" s="222"/>
      <c r="ACE11" s="222"/>
      <c r="ACF11" s="222"/>
      <c r="ACG11" s="222"/>
      <c r="ACH11" s="222"/>
      <c r="ACI11" s="222"/>
      <c r="ACJ11" s="222"/>
      <c r="ACK11" s="222"/>
      <c r="ACL11" s="222"/>
      <c r="ACM11" s="222"/>
      <c r="ACN11" s="222"/>
      <c r="ACO11" s="222"/>
      <c r="ACP11" s="222"/>
      <c r="ACQ11" s="222"/>
      <c r="ACR11" s="222"/>
      <c r="ACS11" s="222"/>
      <c r="ACT11" s="222"/>
      <c r="ACU11" s="222"/>
      <c r="ACV11" s="222"/>
      <c r="ACW11" s="222"/>
      <c r="ACX11" s="222"/>
      <c r="ACY11" s="222"/>
      <c r="ACZ11" s="222"/>
      <c r="ADA11" s="222"/>
      <c r="ADB11" s="222"/>
      <c r="ADC11" s="222"/>
      <c r="ADD11" s="222"/>
      <c r="ADE11" s="222"/>
      <c r="ADF11" s="222"/>
      <c r="ADG11" s="222"/>
      <c r="ADH11" s="222"/>
      <c r="ADI11" s="222"/>
      <c r="ADJ11" s="222"/>
      <c r="ADK11" s="222"/>
      <c r="ADL11" s="222"/>
      <c r="ADM11" s="222"/>
      <c r="ADN11" s="222"/>
      <c r="ADO11" s="222"/>
      <c r="ADP11" s="222"/>
      <c r="ADQ11" s="222"/>
      <c r="ADR11" s="222"/>
      <c r="ADS11" s="222"/>
      <c r="ADT11" s="222"/>
      <c r="ADU11" s="222"/>
      <c r="ADV11" s="222"/>
      <c r="ADW11" s="222"/>
      <c r="ADX11" s="222"/>
      <c r="ADY11" s="222"/>
      <c r="ADZ11" s="222"/>
      <c r="AEA11" s="222"/>
      <c r="AEB11" s="222"/>
      <c r="AEC11" s="222"/>
      <c r="AED11" s="222"/>
      <c r="AEE11" s="222"/>
      <c r="AEF11" s="222"/>
      <c r="AEG11" s="222"/>
      <c r="AEH11" s="222"/>
      <c r="AEI11" s="222"/>
      <c r="AEJ11" s="222"/>
      <c r="AEK11" s="222"/>
      <c r="AEL11" s="222"/>
      <c r="AEM11" s="222"/>
      <c r="AEN11" s="222"/>
      <c r="AEO11" s="222"/>
      <c r="AEP11" s="222"/>
      <c r="AEQ11" s="222"/>
      <c r="AER11" s="222"/>
      <c r="AES11" s="222"/>
      <c r="AET11" s="222"/>
      <c r="AEU11" s="222"/>
      <c r="AEV11" s="222"/>
      <c r="AEW11" s="222"/>
      <c r="AEX11" s="222"/>
      <c r="AEY11" s="222"/>
      <c r="AEZ11" s="222"/>
      <c r="AFA11" s="222"/>
      <c r="AFB11" s="222"/>
      <c r="AFC11" s="222"/>
      <c r="AFD11" s="222"/>
      <c r="AFE11" s="222"/>
      <c r="AFF11" s="222"/>
      <c r="AFG11" s="222"/>
      <c r="AFH11" s="222"/>
      <c r="AFI11" s="222"/>
      <c r="AFJ11" s="222"/>
      <c r="AFK11" s="222"/>
      <c r="AFL11" s="222"/>
      <c r="AFM11" s="222"/>
      <c r="AFN11" s="222"/>
      <c r="AFO11" s="222"/>
      <c r="AFP11" s="222"/>
      <c r="AFQ11" s="222"/>
      <c r="AFR11" s="222"/>
      <c r="AFS11" s="222"/>
      <c r="AFT11" s="222"/>
      <c r="AFU11" s="222"/>
      <c r="AFV11" s="222"/>
      <c r="AFW11" s="222"/>
      <c r="AFX11" s="222"/>
      <c r="AFY11" s="222"/>
      <c r="AFZ11" s="222"/>
      <c r="AGA11" s="222"/>
      <c r="AGB11" s="222"/>
      <c r="AGC11" s="222"/>
      <c r="AGD11" s="222"/>
      <c r="AGE11" s="222"/>
      <c r="AGF11" s="222"/>
      <c r="AGG11" s="222"/>
      <c r="AGH11" s="222"/>
      <c r="AGI11" s="222"/>
      <c r="AGJ11" s="222"/>
      <c r="AGK11" s="222"/>
      <c r="AGL11" s="222"/>
      <c r="AGM11" s="222"/>
      <c r="AGN11" s="222"/>
      <c r="AGO11" s="222"/>
      <c r="AGP11" s="222"/>
      <c r="AGQ11" s="222"/>
      <c r="AGR11" s="222"/>
      <c r="AGS11" s="222"/>
      <c r="AGT11" s="222"/>
      <c r="AGU11" s="222"/>
      <c r="AGV11" s="222"/>
      <c r="AGW11" s="222"/>
      <c r="AGX11" s="222"/>
      <c r="AGY11" s="222"/>
      <c r="AGZ11" s="222"/>
      <c r="AHA11" s="222"/>
      <c r="AHB11" s="222"/>
      <c r="AHC11" s="222"/>
      <c r="AHD11" s="222"/>
      <c r="AHE11" s="222"/>
      <c r="AHF11" s="222"/>
      <c r="AHG11" s="222"/>
      <c r="AHH11" s="222"/>
      <c r="AHI11" s="222"/>
      <c r="AHJ11" s="222"/>
      <c r="AHK11" s="222"/>
      <c r="AHL11" s="222"/>
      <c r="AHM11" s="222"/>
      <c r="AHN11" s="222"/>
      <c r="AHO11" s="222"/>
      <c r="AHP11" s="222"/>
      <c r="AHQ11" s="222"/>
      <c r="AHR11" s="222"/>
      <c r="AHS11" s="222"/>
      <c r="AHT11" s="222"/>
      <c r="AHU11" s="222"/>
      <c r="AHV11" s="222"/>
      <c r="AHW11" s="222"/>
      <c r="AHX11" s="222"/>
      <c r="AHY11" s="222"/>
      <c r="AHZ11" s="222"/>
      <c r="AIA11" s="222"/>
      <c r="AIB11" s="222"/>
      <c r="AIC11" s="222"/>
      <c r="AID11" s="222"/>
      <c r="AIE11" s="222"/>
      <c r="AIF11" s="222"/>
      <c r="AIG11" s="222"/>
      <c r="AIH11" s="222"/>
      <c r="AII11" s="222"/>
      <c r="AIJ11" s="222"/>
      <c r="AIK11" s="222"/>
      <c r="AIL11" s="222"/>
      <c r="AIM11" s="222"/>
      <c r="AIN11" s="222"/>
      <c r="AIO11" s="222"/>
      <c r="AIP11" s="222"/>
      <c r="AIQ11" s="222"/>
      <c r="AIR11" s="222"/>
      <c r="AIS11" s="222"/>
      <c r="AIT11" s="222"/>
      <c r="AIU11" s="222"/>
      <c r="AIV11" s="222"/>
      <c r="AIW11" s="222"/>
      <c r="AIX11" s="222"/>
      <c r="AIY11" s="222"/>
      <c r="AIZ11" s="222"/>
      <c r="AJA11" s="222"/>
      <c r="AJB11" s="222"/>
      <c r="AJC11" s="222"/>
      <c r="AJD11" s="222"/>
      <c r="AJE11" s="222"/>
      <c r="AJF11" s="222"/>
      <c r="AJG11" s="222"/>
      <c r="AJH11" s="222"/>
      <c r="AJI11" s="222"/>
      <c r="AJJ11" s="222"/>
      <c r="AJK11" s="222"/>
      <c r="AJL11" s="222"/>
      <c r="AJM11" s="222"/>
      <c r="AJN11" s="222"/>
      <c r="AJO11" s="222"/>
      <c r="AJP11" s="222"/>
      <c r="AJQ11" s="222"/>
      <c r="AJR11" s="222"/>
      <c r="AJS11" s="222"/>
      <c r="AJT11" s="222"/>
      <c r="AJU11" s="222"/>
      <c r="AJV11" s="222"/>
      <c r="AJW11" s="222"/>
      <c r="AJX11" s="222"/>
      <c r="AJY11" s="222"/>
      <c r="AJZ11" s="222"/>
      <c r="AKA11" s="222"/>
      <c r="AKB11" s="222"/>
      <c r="AKC11" s="222"/>
      <c r="AKD11" s="222"/>
      <c r="AKE11" s="222"/>
      <c r="AKF11" s="222"/>
      <c r="AKG11" s="222"/>
      <c r="AKH11" s="222"/>
      <c r="AKI11" s="222"/>
      <c r="AKJ11" s="222"/>
      <c r="AKK11" s="222"/>
      <c r="AKL11" s="222"/>
      <c r="AKM11" s="222"/>
      <c r="AKN11" s="222"/>
      <c r="AKO11" s="222"/>
      <c r="AKP11" s="222"/>
      <c r="AKQ11" s="222"/>
      <c r="AKR11" s="222"/>
      <c r="AKS11" s="222"/>
      <c r="AKT11" s="222"/>
      <c r="AKU11" s="222"/>
      <c r="AKV11" s="222"/>
      <c r="AKW11" s="222"/>
      <c r="AKX11" s="222"/>
      <c r="AKY11" s="222"/>
      <c r="AKZ11" s="222"/>
      <c r="ALA11" s="222"/>
      <c r="ALB11" s="222"/>
      <c r="ALC11" s="222"/>
      <c r="ALD11" s="222"/>
      <c r="ALE11" s="222"/>
      <c r="ALF11" s="222"/>
      <c r="ALG11" s="222"/>
      <c r="ALH11" s="222"/>
      <c r="ALI11" s="222"/>
      <c r="ALJ11" s="222"/>
      <c r="ALK11" s="222"/>
      <c r="ALL11" s="222"/>
      <c r="ALM11" s="222"/>
      <c r="ALN11" s="222"/>
      <c r="ALO11" s="222"/>
      <c r="ALP11" s="222"/>
      <c r="ALQ11" s="222"/>
      <c r="ALR11" s="222"/>
      <c r="ALS11" s="222"/>
      <c r="ALT11" s="222"/>
      <c r="ALU11" s="222"/>
      <c r="ALV11" s="222"/>
      <c r="ALW11" s="222"/>
      <c r="ALX11" s="222"/>
      <c r="ALY11" s="222"/>
      <c r="ALZ11" s="222"/>
      <c r="AMA11" s="222"/>
      <c r="AMB11" s="222"/>
      <c r="AMC11" s="222"/>
      <c r="AMD11" s="222"/>
      <c r="AME11" s="222"/>
      <c r="AMF11" s="222"/>
      <c r="AMG11" s="222"/>
      <c r="AMH11" s="222"/>
      <c r="AMI11" s="222"/>
      <c r="AMJ11" s="222"/>
      <c r="AMK11" s="222"/>
      <c r="AML11" s="222"/>
      <c r="AMM11" s="222"/>
      <c r="AMN11" s="222"/>
      <c r="AMO11" s="222"/>
      <c r="AMP11" s="222"/>
      <c r="AMQ11" s="222"/>
      <c r="AMR11" s="222"/>
      <c r="AMS11" s="222"/>
      <c r="AMT11" s="222"/>
      <c r="AMU11" s="222"/>
      <c r="AMV11" s="222"/>
      <c r="AMW11" s="222"/>
      <c r="AMX11" s="222"/>
      <c r="AMY11" s="222"/>
      <c r="AMZ11" s="222"/>
      <c r="ANA11" s="222"/>
      <c r="ANB11" s="222"/>
      <c r="ANC11" s="222"/>
      <c r="AND11" s="222"/>
      <c r="ANE11" s="222"/>
      <c r="ANF11" s="222"/>
      <c r="ANG11" s="222"/>
      <c r="ANH11" s="222"/>
      <c r="ANI11" s="222"/>
      <c r="ANJ11" s="222"/>
      <c r="ANK11" s="222"/>
      <c r="ANL11" s="222"/>
      <c r="ANM11" s="222"/>
      <c r="ANN11" s="222"/>
      <c r="ANO11" s="222"/>
      <c r="ANP11" s="222"/>
      <c r="ANQ11" s="222"/>
      <c r="ANR11" s="222"/>
      <c r="ANS11" s="222"/>
      <c r="ANT11" s="222"/>
      <c r="ANU11" s="222"/>
      <c r="ANV11" s="222"/>
      <c r="ANW11" s="222"/>
      <c r="ANX11" s="222"/>
      <c r="ANY11" s="222"/>
      <c r="ANZ11" s="222"/>
      <c r="AOA11" s="222"/>
      <c r="AOB11" s="222"/>
      <c r="AOC11" s="222"/>
      <c r="AOD11" s="222"/>
      <c r="AOE11" s="222"/>
      <c r="AOF11" s="222"/>
      <c r="AOG11" s="222"/>
      <c r="AOH11" s="222"/>
      <c r="AOI11" s="222"/>
      <c r="AOJ11" s="222"/>
      <c r="AOK11" s="222"/>
      <c r="AOL11" s="222"/>
      <c r="AOM11" s="222"/>
      <c r="AON11" s="222"/>
      <c r="AOO11" s="222"/>
      <c r="AOP11" s="222"/>
      <c r="AOQ11" s="222"/>
      <c r="AOR11" s="222"/>
      <c r="AOS11" s="222"/>
      <c r="AOT11" s="222"/>
      <c r="AOU11" s="222"/>
      <c r="AOV11" s="222"/>
      <c r="AOW11" s="222"/>
      <c r="AOX11" s="222"/>
      <c r="AOY11" s="222"/>
      <c r="AOZ11" s="222"/>
      <c r="APA11" s="222"/>
      <c r="APB11" s="222"/>
      <c r="APC11" s="222"/>
      <c r="APD11" s="222"/>
      <c r="APE11" s="222"/>
      <c r="APF11" s="222"/>
      <c r="APG11" s="222"/>
      <c r="APH11" s="222"/>
      <c r="API11" s="222"/>
      <c r="APJ11" s="222"/>
      <c r="APK11" s="222"/>
      <c r="APL11" s="222"/>
      <c r="APM11" s="222"/>
      <c r="APN11" s="222"/>
      <c r="APO11" s="222"/>
      <c r="APP11" s="222"/>
      <c r="APQ11" s="222"/>
      <c r="APR11" s="222"/>
      <c r="APS11" s="222"/>
      <c r="APT11" s="222"/>
      <c r="APU11" s="222"/>
      <c r="APV11" s="222"/>
      <c r="APW11" s="222"/>
      <c r="APX11" s="222"/>
      <c r="APY11" s="222"/>
      <c r="APZ11" s="222"/>
      <c r="AQA11" s="222"/>
      <c r="AQB11" s="222"/>
      <c r="AQC11" s="222"/>
      <c r="AQD11" s="222"/>
      <c r="AQE11" s="222"/>
      <c r="AQF11" s="222"/>
      <c r="AQG11" s="222"/>
      <c r="AQH11" s="222"/>
      <c r="AQI11" s="222"/>
      <c r="AQJ11" s="222"/>
      <c r="AQK11" s="222"/>
      <c r="AQL11" s="222"/>
      <c r="AQM11" s="222"/>
      <c r="AQN11" s="222"/>
      <c r="AQO11" s="222"/>
      <c r="AQP11" s="222"/>
      <c r="AQQ11" s="222"/>
      <c r="AQR11" s="222"/>
      <c r="AQS11" s="222"/>
      <c r="AQT11" s="222"/>
      <c r="AQU11" s="222"/>
      <c r="AQV11" s="222"/>
      <c r="AQW11" s="222"/>
      <c r="AQX11" s="222"/>
      <c r="AQY11" s="222"/>
      <c r="AQZ11" s="222"/>
      <c r="ARA11" s="222"/>
      <c r="ARB11" s="222"/>
      <c r="ARC11" s="222"/>
      <c r="ARD11" s="222"/>
      <c r="ARE11" s="222"/>
      <c r="ARF11" s="222"/>
      <c r="ARG11" s="222"/>
      <c r="ARH11" s="222"/>
      <c r="ARI11" s="222"/>
      <c r="ARJ11" s="222"/>
      <c r="ARK11" s="222"/>
      <c r="ARL11" s="222"/>
      <c r="ARM11" s="222"/>
      <c r="ARN11" s="222"/>
      <c r="ARO11" s="222"/>
      <c r="ARP11" s="222"/>
      <c r="ARQ11" s="222"/>
      <c r="ARR11" s="222"/>
      <c r="ARS11" s="222"/>
      <c r="ART11" s="222"/>
      <c r="ARU11" s="222"/>
      <c r="ARV11" s="222"/>
      <c r="ARW11" s="222"/>
      <c r="ARX11" s="222"/>
      <c r="ARY11" s="222"/>
      <c r="ARZ11" s="222"/>
      <c r="ASA11" s="222"/>
      <c r="ASB11" s="222"/>
      <c r="ASC11" s="222"/>
      <c r="ASD11" s="222"/>
      <c r="ASE11" s="222"/>
      <c r="ASF11" s="222"/>
      <c r="ASG11" s="222"/>
      <c r="ASH11" s="222"/>
      <c r="ASI11" s="222"/>
      <c r="ASJ11" s="222"/>
      <c r="ASK11" s="222"/>
      <c r="ASL11" s="222"/>
      <c r="ASM11" s="222"/>
      <c r="ASN11" s="222"/>
      <c r="ASO11" s="222"/>
      <c r="ASP11" s="222"/>
      <c r="ASQ11" s="222"/>
      <c r="ASR11" s="222"/>
      <c r="ASS11" s="222"/>
      <c r="AST11" s="222"/>
      <c r="ASU11" s="222"/>
      <c r="ASV11" s="222"/>
      <c r="ASW11" s="222"/>
      <c r="ASX11" s="222"/>
      <c r="ASY11" s="222"/>
      <c r="ASZ11" s="222"/>
      <c r="ATA11" s="222"/>
      <c r="ATB11" s="222"/>
      <c r="ATC11" s="222"/>
      <c r="ATD11" s="222"/>
      <c r="ATE11" s="222"/>
      <c r="ATF11" s="222"/>
      <c r="ATG11" s="222"/>
      <c r="ATH11" s="222"/>
      <c r="ATI11" s="222"/>
      <c r="ATJ11" s="222"/>
      <c r="ATK11" s="222"/>
      <c r="ATL11" s="222"/>
      <c r="ATM11" s="222"/>
      <c r="ATN11" s="222"/>
      <c r="ATO11" s="222"/>
      <c r="ATP11" s="222"/>
      <c r="ATQ11" s="222"/>
      <c r="ATR11" s="222"/>
      <c r="ATS11" s="222"/>
      <c r="ATT11" s="222"/>
      <c r="ATU11" s="222"/>
      <c r="ATV11" s="222"/>
      <c r="ATW11" s="222"/>
      <c r="ATX11" s="222"/>
      <c r="ATY11" s="222"/>
      <c r="ATZ11" s="222"/>
      <c r="AUA11" s="222"/>
      <c r="AUB11" s="222"/>
      <c r="AUC11" s="222"/>
      <c r="AUD11" s="222"/>
      <c r="AUE11" s="222"/>
      <c r="AUF11" s="222"/>
      <c r="AUG11" s="222"/>
      <c r="AUH11" s="222"/>
      <c r="AUI11" s="222"/>
      <c r="AUJ11" s="222"/>
      <c r="AUK11" s="222"/>
      <c r="AUL11" s="222"/>
      <c r="AUM11" s="222"/>
      <c r="AUN11" s="222"/>
      <c r="AUO11" s="222"/>
      <c r="AUP11" s="222"/>
      <c r="AUQ11" s="222"/>
      <c r="AUR11" s="222"/>
      <c r="AUS11" s="222"/>
      <c r="AUT11" s="222"/>
      <c r="AUU11" s="222"/>
      <c r="AUV11" s="222"/>
      <c r="AUW11" s="222"/>
      <c r="AUX11" s="222"/>
      <c r="AUY11" s="222"/>
      <c r="AUZ11" s="222"/>
      <c r="AVA11" s="222"/>
      <c r="AVB11" s="222"/>
      <c r="AVC11" s="222"/>
      <c r="AVD11" s="222"/>
      <c r="AVE11" s="222"/>
      <c r="AVF11" s="222"/>
      <c r="AVG11" s="222"/>
      <c r="AVH11" s="222"/>
      <c r="AVI11" s="222"/>
      <c r="AVJ11" s="222"/>
      <c r="AVK11" s="222"/>
      <c r="AVL11" s="222"/>
      <c r="AVM11" s="222"/>
      <c r="AVN11" s="222"/>
      <c r="AVO11" s="222"/>
      <c r="AVP11" s="222"/>
      <c r="AVQ11" s="222"/>
      <c r="AVR11" s="222"/>
      <c r="AVS11" s="222"/>
      <c r="AVT11" s="222"/>
      <c r="AVU11" s="222"/>
      <c r="AVV11" s="222"/>
      <c r="AVW11" s="222"/>
      <c r="AVX11" s="222"/>
      <c r="AVY11" s="222"/>
      <c r="AVZ11" s="222"/>
      <c r="AWA11" s="222"/>
      <c r="AWB11" s="222"/>
      <c r="AWC11" s="222"/>
      <c r="AWD11" s="222"/>
      <c r="AWE11" s="222"/>
      <c r="AWF11" s="222"/>
      <c r="AWG11" s="222"/>
      <c r="AWH11" s="222"/>
      <c r="AWI11" s="222"/>
      <c r="AWJ11" s="222"/>
      <c r="AWK11" s="222"/>
      <c r="AWL11" s="222"/>
      <c r="AWM11" s="222"/>
      <c r="AWN11" s="222"/>
      <c r="AWO11" s="222"/>
      <c r="AWP11" s="222"/>
      <c r="AWQ11" s="222"/>
      <c r="AWR11" s="222"/>
      <c r="AWS11" s="222"/>
      <c r="AWT11" s="222"/>
      <c r="AWU11" s="222"/>
      <c r="AWV11" s="222"/>
      <c r="AWW11" s="222"/>
      <c r="AWX11" s="222"/>
      <c r="AWY11" s="222"/>
      <c r="AWZ11" s="222"/>
      <c r="AXA11" s="222"/>
      <c r="AXB11" s="222"/>
      <c r="AXC11" s="222"/>
      <c r="AXD11" s="222"/>
      <c r="AXE11" s="222"/>
      <c r="AXF11" s="222"/>
      <c r="AXG11" s="222"/>
      <c r="AXH11" s="222"/>
      <c r="AXI11" s="222"/>
      <c r="AXJ11" s="222"/>
      <c r="AXK11" s="222"/>
      <c r="AXL11" s="222"/>
      <c r="AXM11" s="222"/>
      <c r="AXN11" s="222"/>
      <c r="AXO11" s="222"/>
      <c r="AXP11" s="222"/>
      <c r="AXQ11" s="222"/>
      <c r="AXR11" s="222"/>
      <c r="AXS11" s="222"/>
      <c r="AXT11" s="222"/>
      <c r="AXU11" s="222"/>
      <c r="AXV11" s="222"/>
      <c r="AXW11" s="222"/>
      <c r="AXX11" s="222"/>
      <c r="AXY11" s="222"/>
      <c r="AXZ11" s="222"/>
      <c r="AYA11" s="222"/>
      <c r="AYB11" s="222"/>
      <c r="AYC11" s="222"/>
      <c r="AYD11" s="222"/>
      <c r="AYE11" s="222"/>
      <c r="AYF11" s="222"/>
      <c r="AYG11" s="222"/>
      <c r="AYH11" s="222"/>
      <c r="AYI11" s="222"/>
      <c r="AYJ11" s="222"/>
      <c r="AYK11" s="222"/>
      <c r="AYL11" s="222"/>
      <c r="AYM11" s="222"/>
      <c r="AYN11" s="222"/>
      <c r="AYO11" s="222"/>
      <c r="AYP11" s="222"/>
      <c r="AYQ11" s="222"/>
      <c r="AYR11" s="222"/>
      <c r="AYS11" s="222"/>
      <c r="AYT11" s="222"/>
      <c r="AYU11" s="222"/>
      <c r="AYV11" s="222"/>
      <c r="AYW11" s="222"/>
      <c r="AYX11" s="222"/>
      <c r="AYY11" s="222"/>
      <c r="AYZ11" s="222"/>
      <c r="AZA11" s="222"/>
      <c r="AZB11" s="222"/>
      <c r="AZC11" s="222"/>
      <c r="AZD11" s="222"/>
      <c r="AZE11" s="222"/>
      <c r="AZF11" s="222"/>
      <c r="AZG11" s="222"/>
      <c r="AZH11" s="222"/>
      <c r="AZI11" s="222"/>
      <c r="AZJ11" s="222"/>
      <c r="AZK11" s="222"/>
      <c r="AZL11" s="222"/>
      <c r="AZM11" s="222"/>
      <c r="AZN11" s="222"/>
      <c r="AZO11" s="222"/>
      <c r="AZP11" s="222"/>
      <c r="AZQ11" s="222"/>
      <c r="AZR11" s="222"/>
      <c r="AZS11" s="222"/>
      <c r="AZT11" s="222"/>
      <c r="AZU11" s="222"/>
      <c r="AZV11" s="222"/>
      <c r="AZW11" s="222"/>
      <c r="AZX11" s="222"/>
      <c r="AZY11" s="222"/>
      <c r="AZZ11" s="222"/>
      <c r="BAA11" s="222"/>
      <c r="BAB11" s="222"/>
      <c r="BAC11" s="222"/>
      <c r="BAD11" s="222"/>
      <c r="BAE11" s="222"/>
      <c r="BAF11" s="222"/>
      <c r="BAG11" s="222"/>
      <c r="BAH11" s="222"/>
      <c r="BAI11" s="222"/>
      <c r="BAJ11" s="222"/>
      <c r="BAK11" s="222"/>
      <c r="BAL11" s="222"/>
      <c r="BAM11" s="222"/>
      <c r="BAN11" s="222"/>
      <c r="BAO11" s="222"/>
      <c r="BAP11" s="222"/>
      <c r="BAQ11" s="222"/>
      <c r="BAR11" s="222"/>
      <c r="BAS11" s="222"/>
      <c r="BAT11" s="222"/>
      <c r="BAU11" s="222"/>
      <c r="BAV11" s="222"/>
      <c r="BAW11" s="222"/>
      <c r="BAX11" s="222"/>
      <c r="BAY11" s="222"/>
      <c r="BAZ11" s="222"/>
      <c r="BBA11" s="222"/>
      <c r="BBB11" s="222"/>
      <c r="BBC11" s="222"/>
      <c r="BBD11" s="222"/>
      <c r="BBE11" s="222"/>
      <c r="BBF11" s="222"/>
      <c r="BBG11" s="222"/>
      <c r="BBH11" s="222"/>
      <c r="BBI11" s="222"/>
      <c r="BBJ11" s="222"/>
      <c r="BBK11" s="222"/>
      <c r="BBL11" s="222"/>
      <c r="BBM11" s="222"/>
      <c r="BBN11" s="222"/>
      <c r="BBO11" s="222"/>
      <c r="BBP11" s="222"/>
      <c r="BBQ11" s="222"/>
      <c r="BBR11" s="222"/>
      <c r="BBS11" s="222"/>
      <c r="BBT11" s="222"/>
      <c r="BBU11" s="222"/>
      <c r="BBV11" s="222"/>
      <c r="BBW11" s="222"/>
      <c r="BBX11" s="222"/>
      <c r="BBY11" s="222"/>
      <c r="BBZ11" s="222"/>
      <c r="BCA11" s="222"/>
      <c r="BCB11" s="222"/>
      <c r="BCC11" s="222"/>
      <c r="BCD11" s="222"/>
      <c r="BCE11" s="222"/>
      <c r="BCF11" s="222"/>
      <c r="BCG11" s="222"/>
      <c r="BCH11" s="222"/>
      <c r="BCI11" s="222"/>
      <c r="BCJ11" s="222"/>
      <c r="BCK11" s="222"/>
      <c r="BCL11" s="222"/>
      <c r="BCM11" s="222"/>
      <c r="BCN11" s="222"/>
      <c r="BCO11" s="222"/>
      <c r="BCP11" s="222"/>
      <c r="BCQ11" s="222"/>
      <c r="BCR11" s="222"/>
      <c r="BCS11" s="222"/>
      <c r="BCT11" s="222"/>
      <c r="BCU11" s="222"/>
      <c r="BCV11" s="222"/>
      <c r="BCW11" s="222"/>
      <c r="BCX11" s="222"/>
      <c r="BCY11" s="222"/>
      <c r="BCZ11" s="222"/>
      <c r="BDA11" s="222"/>
      <c r="BDB11" s="222"/>
      <c r="BDC11" s="222"/>
      <c r="BDD11" s="222"/>
      <c r="BDE11" s="222"/>
      <c r="BDF11" s="222"/>
      <c r="BDG11" s="222"/>
      <c r="BDH11" s="222"/>
      <c r="BDI11" s="222"/>
      <c r="BDJ11" s="222"/>
      <c r="BDK11" s="222"/>
      <c r="BDL11" s="222"/>
      <c r="BDM11" s="222"/>
      <c r="BDN11" s="222"/>
      <c r="BDO11" s="222"/>
      <c r="BDP11" s="222"/>
      <c r="BDQ11" s="222"/>
      <c r="BDR11" s="222"/>
      <c r="BDS11" s="222"/>
      <c r="BDT11" s="222"/>
      <c r="BDU11" s="222"/>
      <c r="BDV11" s="222"/>
      <c r="BDW11" s="222"/>
      <c r="BDX11" s="222"/>
      <c r="BDY11" s="222"/>
      <c r="BDZ11" s="222"/>
      <c r="BEA11" s="222"/>
      <c r="BEB11" s="222"/>
      <c r="BEC11" s="222"/>
      <c r="BED11" s="222"/>
      <c r="BEE11" s="222"/>
      <c r="BEF11" s="222"/>
      <c r="BEG11" s="222"/>
      <c r="BEH11" s="222"/>
      <c r="BEI11" s="222"/>
      <c r="BEJ11" s="222"/>
      <c r="BEK11" s="222"/>
      <c r="BEL11" s="222"/>
      <c r="BEM11" s="222"/>
      <c r="BEN11" s="222"/>
      <c r="BEO11" s="222"/>
      <c r="BEP11" s="222"/>
      <c r="BEQ11" s="222"/>
      <c r="BER11" s="222"/>
      <c r="BES11" s="222"/>
      <c r="BET11" s="222"/>
      <c r="BEU11" s="222"/>
      <c r="BEV11" s="222"/>
      <c r="BEW11" s="222"/>
      <c r="BEX11" s="222"/>
      <c r="BEY11" s="222"/>
      <c r="BEZ11" s="222"/>
      <c r="BFA11" s="222"/>
      <c r="BFB11" s="222"/>
      <c r="BFC11" s="222"/>
      <c r="BFD11" s="222"/>
      <c r="BFE11" s="222"/>
      <c r="BFF11" s="222"/>
      <c r="BFG11" s="222"/>
      <c r="BFH11" s="222"/>
      <c r="BFI11" s="222"/>
      <c r="BFJ11" s="222"/>
      <c r="BFK11" s="222"/>
      <c r="BFL11" s="222"/>
      <c r="BFM11" s="222"/>
      <c r="BFN11" s="222"/>
      <c r="BFO11" s="222"/>
      <c r="BFP11" s="222"/>
      <c r="BFQ11" s="222"/>
      <c r="BFR11" s="222"/>
      <c r="BFS11" s="222"/>
      <c r="BFT11" s="222"/>
      <c r="BFU11" s="222"/>
      <c r="BFV11" s="222"/>
      <c r="BFW11" s="222"/>
      <c r="BFX11" s="222"/>
      <c r="BFY11" s="222"/>
      <c r="BFZ11" s="222"/>
      <c r="BGA11" s="222"/>
      <c r="BGB11" s="222"/>
      <c r="BGC11" s="222"/>
      <c r="BGD11" s="222"/>
      <c r="BGE11" s="222"/>
      <c r="BGF11" s="222"/>
      <c r="BGG11" s="222"/>
      <c r="BGH11" s="222"/>
      <c r="BGI11" s="222"/>
      <c r="BGJ11" s="222"/>
      <c r="BGK11" s="222"/>
      <c r="BGL11" s="222"/>
      <c r="BGM11" s="222"/>
      <c r="BGN11" s="222"/>
      <c r="BGO11" s="222"/>
      <c r="BGP11" s="222"/>
      <c r="BGQ11" s="222"/>
      <c r="BGR11" s="222"/>
      <c r="BGS11" s="222"/>
      <c r="BGT11" s="222"/>
      <c r="BGU11" s="222"/>
      <c r="BGV11" s="222"/>
      <c r="BGW11" s="222"/>
      <c r="BGX11" s="222"/>
      <c r="BGY11" s="222"/>
      <c r="BGZ11" s="222"/>
      <c r="BHA11" s="222"/>
      <c r="BHB11" s="222"/>
      <c r="BHC11" s="222"/>
      <c r="BHD11" s="222"/>
      <c r="BHE11" s="222"/>
      <c r="BHF11" s="222"/>
      <c r="BHG11" s="222"/>
      <c r="BHH11" s="222"/>
      <c r="BHI11" s="222"/>
      <c r="BHJ11" s="222"/>
      <c r="BHK11" s="222"/>
      <c r="BHL11" s="222"/>
      <c r="BHM11" s="222"/>
      <c r="BHN11" s="222"/>
      <c r="BHO11" s="222"/>
      <c r="BHP11" s="222"/>
      <c r="BHQ11" s="222"/>
      <c r="BHR11" s="222"/>
      <c r="BHS11" s="222"/>
      <c r="BHT11" s="222"/>
      <c r="BHU11" s="222"/>
      <c r="BHV11" s="222"/>
      <c r="BHW11" s="222"/>
      <c r="BHX11" s="222"/>
      <c r="BHY11" s="222"/>
      <c r="BHZ11" s="222"/>
      <c r="BIA11" s="222"/>
      <c r="BIB11" s="222"/>
      <c r="BIC11" s="222"/>
      <c r="BID11" s="222"/>
      <c r="BIE11" s="222"/>
      <c r="BIF11" s="222"/>
      <c r="BIG11" s="222"/>
      <c r="BIH11" s="222"/>
      <c r="BII11" s="222"/>
      <c r="BIJ11" s="222"/>
      <c r="BIK11" s="222"/>
      <c r="BIL11" s="222"/>
      <c r="BIM11" s="222"/>
      <c r="BIN11" s="222"/>
      <c r="BIO11" s="222"/>
      <c r="BIP11" s="222"/>
      <c r="BIQ11" s="222"/>
      <c r="BIR11" s="222"/>
      <c r="BIS11" s="222"/>
      <c r="BIT11" s="222"/>
      <c r="BIU11" s="222"/>
      <c r="BIV11" s="222"/>
      <c r="BIW11" s="222"/>
      <c r="BIX11" s="222"/>
      <c r="BIY11" s="222"/>
      <c r="BIZ11" s="222"/>
      <c r="BJA11" s="222"/>
      <c r="BJB11" s="222"/>
      <c r="BJC11" s="222"/>
      <c r="BJD11" s="222"/>
      <c r="BJE11" s="222"/>
      <c r="BJF11" s="222"/>
      <c r="BJG11" s="222"/>
      <c r="BJH11" s="222"/>
      <c r="BJI11" s="222"/>
      <c r="BJJ11" s="222"/>
      <c r="BJK11" s="222"/>
      <c r="BJL11" s="222"/>
      <c r="BJM11" s="222"/>
      <c r="BJN11" s="222"/>
      <c r="BJO11" s="222"/>
      <c r="BJP11" s="222"/>
      <c r="BJQ11" s="222"/>
      <c r="BJR11" s="222"/>
      <c r="BJS11" s="222"/>
      <c r="BJT11" s="222"/>
      <c r="BJU11" s="222"/>
      <c r="BJV11" s="222"/>
      <c r="BJW11" s="222"/>
      <c r="BJX11" s="222"/>
      <c r="BJY11" s="222"/>
      <c r="BJZ11" s="222"/>
      <c r="BKA11" s="222"/>
      <c r="BKB11" s="222"/>
      <c r="BKC11" s="222"/>
      <c r="BKD11" s="222"/>
      <c r="BKE11" s="222"/>
      <c r="BKF11" s="222"/>
      <c r="BKG11" s="222"/>
      <c r="BKH11" s="222"/>
      <c r="BKI11" s="222"/>
      <c r="BKJ11" s="222"/>
      <c r="BKK11" s="222"/>
      <c r="BKL11" s="222"/>
      <c r="BKM11" s="222"/>
      <c r="BKN11" s="222"/>
      <c r="BKO11" s="222"/>
      <c r="BKP11" s="222"/>
      <c r="BKQ11" s="222"/>
      <c r="BKR11" s="222"/>
      <c r="BKS11" s="222"/>
      <c r="BKT11" s="222"/>
      <c r="BKU11" s="222"/>
      <c r="BKV11" s="222"/>
      <c r="BKW11" s="222"/>
      <c r="BKX11" s="222"/>
      <c r="BKY11" s="222"/>
      <c r="BKZ11" s="222"/>
      <c r="BLA11" s="222"/>
      <c r="BLB11" s="222"/>
      <c r="BLC11" s="222"/>
      <c r="BLD11" s="222"/>
      <c r="BLE11" s="222"/>
      <c r="BLF11" s="222"/>
      <c r="BLG11" s="222"/>
      <c r="BLH11" s="222"/>
      <c r="BLI11" s="222"/>
      <c r="BLJ11" s="222"/>
      <c r="BLK11" s="222"/>
      <c r="BLL11" s="222"/>
      <c r="BLM11" s="222"/>
      <c r="BLN11" s="222"/>
      <c r="BLO11" s="222"/>
      <c r="BLP11" s="222"/>
      <c r="BLQ11" s="222"/>
      <c r="BLR11" s="222"/>
      <c r="BLS11" s="222"/>
      <c r="BLT11" s="222"/>
      <c r="BLU11" s="222"/>
      <c r="BLV11" s="222"/>
      <c r="BLW11" s="222"/>
      <c r="BLX11" s="222"/>
      <c r="BLY11" s="222"/>
      <c r="BLZ11" s="222"/>
      <c r="BMA11" s="222"/>
      <c r="BMB11" s="222"/>
      <c r="BMC11" s="222"/>
      <c r="BMD11" s="222"/>
      <c r="BME11" s="222"/>
      <c r="BMF11" s="222"/>
      <c r="BMG11" s="222"/>
      <c r="BMH11" s="222"/>
      <c r="BMI11" s="222"/>
      <c r="BMJ11" s="222"/>
      <c r="BMK11" s="222"/>
      <c r="BML11" s="222"/>
      <c r="BMM11" s="222"/>
      <c r="BMN11" s="222"/>
      <c r="BMO11" s="222"/>
      <c r="BMP11" s="222"/>
      <c r="BMQ11" s="222"/>
      <c r="BMR11" s="222"/>
      <c r="BMS11" s="222"/>
      <c r="BMT11" s="222"/>
      <c r="BMU11" s="222"/>
      <c r="BMV11" s="222"/>
      <c r="BMW11" s="222"/>
      <c r="BMX11" s="222"/>
      <c r="BMY11" s="222"/>
      <c r="BMZ11" s="222"/>
      <c r="BNA11" s="222"/>
      <c r="BNB11" s="222"/>
      <c r="BNC11" s="222"/>
      <c r="BND11" s="222"/>
      <c r="BNE11" s="222"/>
      <c r="BNF11" s="222"/>
      <c r="BNG11" s="222"/>
      <c r="BNH11" s="222"/>
      <c r="BNI11" s="222"/>
      <c r="BNJ11" s="222"/>
      <c r="BNK11" s="222"/>
      <c r="BNL11" s="222"/>
      <c r="BNM11" s="222"/>
      <c r="BNN11" s="222"/>
      <c r="BNO11" s="222"/>
      <c r="BNP11" s="222"/>
      <c r="BNQ11" s="222"/>
      <c r="BNR11" s="222"/>
      <c r="BNS11" s="222"/>
      <c r="BNT11" s="222"/>
      <c r="BNU11" s="222"/>
      <c r="BNV11" s="222"/>
      <c r="BNW11" s="222"/>
      <c r="BNX11" s="222"/>
      <c r="BNY11" s="222"/>
      <c r="BNZ11" s="222"/>
      <c r="BOA11" s="222"/>
      <c r="BOB11" s="222"/>
      <c r="BOC11" s="222"/>
      <c r="BOD11" s="222"/>
      <c r="BOE11" s="222"/>
      <c r="BOF11" s="222"/>
      <c r="BOG11" s="222"/>
      <c r="BOH11" s="222"/>
      <c r="BOI11" s="222"/>
      <c r="BOJ11" s="222"/>
      <c r="BOK11" s="222"/>
      <c r="BOL11" s="222"/>
      <c r="BOM11" s="222"/>
      <c r="BON11" s="222"/>
      <c r="BOO11" s="222"/>
      <c r="BOP11" s="222"/>
      <c r="BOQ11" s="222"/>
      <c r="BOR11" s="222"/>
      <c r="BOS11" s="222"/>
      <c r="BOT11" s="222"/>
      <c r="BOU11" s="222"/>
      <c r="BOV11" s="222"/>
      <c r="BOW11" s="222"/>
      <c r="BOX11" s="222"/>
      <c r="BOY11" s="222"/>
      <c r="BOZ11" s="222"/>
      <c r="BPA11" s="222"/>
      <c r="BPB11" s="222"/>
      <c r="BPC11" s="222"/>
      <c r="BPD11" s="222"/>
      <c r="BPE11" s="222"/>
      <c r="BPF11" s="222"/>
      <c r="BPG11" s="222"/>
      <c r="BPH11" s="222"/>
      <c r="BPI11" s="222"/>
      <c r="BPJ11" s="222"/>
      <c r="BPK11" s="222"/>
      <c r="BPL11" s="222"/>
      <c r="BPM11" s="222"/>
      <c r="BPN11" s="222"/>
      <c r="BPO11" s="222"/>
      <c r="BPP11" s="222"/>
      <c r="BPQ11" s="222"/>
      <c r="BPR11" s="222"/>
      <c r="BPS11" s="222"/>
      <c r="BPT11" s="222"/>
      <c r="BPU11" s="222"/>
      <c r="BPV11" s="222"/>
      <c r="BPW11" s="222"/>
      <c r="BPX11" s="222"/>
      <c r="BPY11" s="222"/>
      <c r="BPZ11" s="222"/>
      <c r="BQA11" s="222"/>
      <c r="BQB11" s="222"/>
      <c r="BQC11" s="222"/>
      <c r="BQD11" s="222"/>
      <c r="BQE11" s="222"/>
      <c r="BQF11" s="222"/>
      <c r="BQG11" s="222"/>
      <c r="BQH11" s="222"/>
      <c r="BQI11" s="222"/>
      <c r="BQJ11" s="222"/>
      <c r="BQK11" s="222"/>
      <c r="BQL11" s="222"/>
      <c r="BQM11" s="222"/>
      <c r="BQN11" s="222"/>
      <c r="BQO11" s="222"/>
      <c r="BQP11" s="222"/>
      <c r="BQQ11" s="222"/>
      <c r="BQR11" s="222"/>
      <c r="BQS11" s="222"/>
      <c r="BQT11" s="222"/>
      <c r="BQU11" s="222"/>
      <c r="BQV11" s="222"/>
      <c r="BQW11" s="222"/>
      <c r="BQX11" s="222"/>
      <c r="BQY11" s="222"/>
      <c r="BQZ11" s="222"/>
      <c r="BRA11" s="222"/>
      <c r="BRB11" s="222"/>
      <c r="BRC11" s="222"/>
      <c r="BRD11" s="222"/>
      <c r="BRE11" s="222"/>
      <c r="BRF11" s="222"/>
      <c r="BRG11" s="222"/>
      <c r="BRH11" s="222"/>
      <c r="BRI11" s="222"/>
      <c r="BRJ11" s="222"/>
      <c r="BRK11" s="222"/>
      <c r="BRL11" s="222"/>
      <c r="BRM11" s="222"/>
      <c r="BRN11" s="222"/>
      <c r="BRO11" s="222"/>
      <c r="BRP11" s="222"/>
      <c r="BRQ11" s="222"/>
      <c r="BRR11" s="222"/>
      <c r="BRS11" s="222"/>
      <c r="BRT11" s="222"/>
      <c r="BRU11" s="222"/>
      <c r="BRV11" s="222"/>
      <c r="BRW11" s="222"/>
      <c r="BRX11" s="222"/>
      <c r="BRY11" s="222"/>
      <c r="BRZ11" s="222"/>
      <c r="BSA11" s="222"/>
      <c r="BSB11" s="222"/>
      <c r="BSC11" s="222"/>
      <c r="BSD11" s="222"/>
      <c r="BSE11" s="222"/>
      <c r="BSF11" s="222"/>
      <c r="BSG11" s="222"/>
      <c r="BSH11" s="222"/>
      <c r="BSI11" s="222"/>
      <c r="BSJ11" s="222"/>
      <c r="BSK11" s="222"/>
      <c r="BSL11" s="222"/>
      <c r="BSM11" s="222"/>
      <c r="BSN11" s="222"/>
      <c r="BSO11" s="222"/>
      <c r="BSP11" s="222"/>
      <c r="BSQ11" s="222"/>
      <c r="BSR11" s="222"/>
      <c r="BSS11" s="222"/>
      <c r="BST11" s="222"/>
      <c r="BSU11" s="222"/>
      <c r="BSV11" s="222"/>
      <c r="BSW11" s="222"/>
      <c r="BSX11" s="222"/>
      <c r="BSY11" s="222"/>
      <c r="BSZ11" s="222"/>
      <c r="BTA11" s="222"/>
      <c r="BTB11" s="222"/>
      <c r="BTC11" s="222"/>
      <c r="BTD11" s="222"/>
      <c r="BTE11" s="222"/>
      <c r="BTF11" s="222"/>
      <c r="BTG11" s="222"/>
      <c r="BTH11" s="222"/>
      <c r="BTI11" s="222"/>
      <c r="BTJ11" s="222"/>
      <c r="BTK11" s="222"/>
      <c r="BTL11" s="222"/>
      <c r="BTM11" s="222"/>
      <c r="BTN11" s="222"/>
      <c r="BTO11" s="222"/>
      <c r="BTP11" s="222"/>
      <c r="BTQ11" s="222"/>
      <c r="BTR11" s="222"/>
      <c r="BTS11" s="222"/>
      <c r="BTT11" s="222"/>
      <c r="BTU11" s="222"/>
      <c r="BTV11" s="222"/>
      <c r="BTW11" s="222"/>
      <c r="BTX11" s="222"/>
      <c r="BTY11" s="222"/>
      <c r="BTZ11" s="222"/>
      <c r="BUA11" s="222"/>
      <c r="BUB11" s="222"/>
      <c r="BUC11" s="222"/>
      <c r="BUD11" s="222"/>
      <c r="BUE11" s="222"/>
      <c r="BUF11" s="222"/>
      <c r="BUG11" s="222"/>
      <c r="BUH11" s="222"/>
      <c r="BUI11" s="222"/>
      <c r="BUJ11" s="222"/>
      <c r="BUK11" s="222"/>
      <c r="BUL11" s="222"/>
      <c r="BUM11" s="222"/>
      <c r="BUN11" s="222"/>
      <c r="BUO11" s="222"/>
      <c r="BUP11" s="222"/>
      <c r="BUQ11" s="222"/>
      <c r="BUR11" s="222"/>
      <c r="BUS11" s="222"/>
      <c r="BUT11" s="222"/>
      <c r="BUU11" s="222"/>
      <c r="BUV11" s="222"/>
      <c r="BUW11" s="222"/>
      <c r="BUX11" s="222"/>
      <c r="BUY11" s="222"/>
      <c r="BUZ11" s="222"/>
      <c r="BVA11" s="222"/>
      <c r="BVB11" s="222"/>
      <c r="BVC11" s="222"/>
      <c r="BVD11" s="222"/>
      <c r="BVE11" s="222"/>
      <c r="BVF11" s="222"/>
      <c r="BVG11" s="222"/>
      <c r="BVH11" s="222"/>
      <c r="BVI11" s="222"/>
      <c r="BVJ11" s="222"/>
      <c r="BVK11" s="222"/>
      <c r="BVL11" s="222"/>
      <c r="BVM11" s="222"/>
      <c r="BVN11" s="222"/>
      <c r="BVO11" s="222"/>
      <c r="BVP11" s="222"/>
      <c r="BVQ11" s="222"/>
      <c r="BVR11" s="222"/>
      <c r="BVS11" s="222"/>
      <c r="BVT11" s="222"/>
      <c r="BVU11" s="222"/>
      <c r="BVV11" s="222"/>
      <c r="BVW11" s="222"/>
      <c r="BVX11" s="222"/>
      <c r="BVY11" s="222"/>
      <c r="BVZ11" s="222"/>
      <c r="BWA11" s="222"/>
      <c r="BWB11" s="222"/>
      <c r="BWC11" s="222"/>
      <c r="BWD11" s="222"/>
      <c r="BWE11" s="222"/>
      <c r="BWF11" s="222"/>
      <c r="BWG11" s="222"/>
      <c r="BWH11" s="222"/>
      <c r="BWI11" s="222"/>
      <c r="BWJ11" s="222"/>
      <c r="BWK11" s="222"/>
      <c r="BWL11" s="222"/>
      <c r="BWM11" s="222"/>
      <c r="BWN11" s="222"/>
      <c r="BWO11" s="222"/>
      <c r="BWP11" s="222"/>
      <c r="BWQ11" s="222"/>
      <c r="BWR11" s="222"/>
      <c r="BWS11" s="222"/>
      <c r="BWT11" s="222"/>
      <c r="BWU11" s="222"/>
      <c r="BWV11" s="222"/>
      <c r="BWW11" s="222"/>
      <c r="BWX11" s="222"/>
      <c r="BWY11" s="222"/>
      <c r="BWZ11" s="222"/>
      <c r="BXA11" s="222"/>
      <c r="BXB11" s="222"/>
      <c r="BXC11" s="222"/>
      <c r="BXD11" s="222"/>
      <c r="BXE11" s="222"/>
      <c r="BXF11" s="222"/>
      <c r="BXG11" s="222"/>
      <c r="BXH11" s="222"/>
      <c r="BXI11" s="222"/>
      <c r="BXJ11" s="222"/>
      <c r="BXK11" s="222"/>
      <c r="BXL11" s="222"/>
      <c r="BXM11" s="222"/>
      <c r="BXN11" s="222"/>
      <c r="BXO11" s="222"/>
      <c r="BXP11" s="222"/>
      <c r="BXQ11" s="222"/>
      <c r="BXR11" s="222"/>
      <c r="BXS11" s="222"/>
      <c r="BXT11" s="222"/>
      <c r="BXU11" s="222"/>
      <c r="BXV11" s="222"/>
      <c r="BXW11" s="222"/>
      <c r="BXX11" s="222"/>
      <c r="BXY11" s="222"/>
      <c r="BXZ11" s="222"/>
      <c r="BYA11" s="222"/>
      <c r="BYB11" s="222"/>
      <c r="BYC11" s="222"/>
      <c r="BYD11" s="222"/>
      <c r="BYE11" s="222"/>
      <c r="BYF11" s="222"/>
      <c r="BYG11" s="222"/>
      <c r="BYH11" s="222"/>
      <c r="BYI11" s="222"/>
      <c r="BYJ11" s="222"/>
      <c r="BYK11" s="222"/>
      <c r="BYL11" s="222"/>
      <c r="BYM11" s="222"/>
      <c r="BYN11" s="222"/>
      <c r="BYO11" s="222"/>
      <c r="BYP11" s="222"/>
      <c r="BYQ11" s="222"/>
      <c r="BYR11" s="222"/>
      <c r="BYS11" s="222"/>
      <c r="BYT11" s="222"/>
      <c r="BYU11" s="222"/>
      <c r="BYV11" s="222"/>
      <c r="BYW11" s="222"/>
      <c r="BYX11" s="222"/>
      <c r="BYY11" s="222"/>
      <c r="BYZ11" s="222"/>
      <c r="BZA11" s="222"/>
      <c r="BZB11" s="222"/>
      <c r="BZC11" s="222"/>
      <c r="BZD11" s="222"/>
      <c r="BZE11" s="222"/>
      <c r="BZF11" s="222"/>
      <c r="BZG11" s="222"/>
      <c r="BZH11" s="222"/>
      <c r="BZI11" s="222"/>
      <c r="BZJ11" s="222"/>
      <c r="BZK11" s="222"/>
      <c r="BZL11" s="222"/>
      <c r="BZM11" s="222"/>
      <c r="BZN11" s="222"/>
      <c r="BZO11" s="222"/>
      <c r="BZP11" s="222"/>
      <c r="BZQ11" s="222"/>
      <c r="BZR11" s="222"/>
      <c r="BZS11" s="222"/>
      <c r="BZT11" s="222"/>
      <c r="BZU11" s="222"/>
      <c r="BZV11" s="222"/>
      <c r="BZW11" s="222"/>
      <c r="BZX11" s="222"/>
      <c r="BZY11" s="222"/>
      <c r="BZZ11" s="222"/>
      <c r="CAA11" s="222"/>
      <c r="CAB11" s="222"/>
      <c r="CAC11" s="222"/>
      <c r="CAD11" s="222"/>
      <c r="CAE11" s="222"/>
      <c r="CAF11" s="222"/>
      <c r="CAG11" s="222"/>
      <c r="CAH11" s="222"/>
      <c r="CAI11" s="222"/>
      <c r="CAJ11" s="222"/>
      <c r="CAK11" s="222"/>
      <c r="CAL11" s="222"/>
      <c r="CAM11" s="222"/>
      <c r="CAN11" s="222"/>
      <c r="CAO11" s="222"/>
      <c r="CAP11" s="222"/>
      <c r="CAQ11" s="222"/>
      <c r="CAR11" s="222"/>
      <c r="CAS11" s="222"/>
      <c r="CAT11" s="222"/>
      <c r="CAU11" s="222"/>
      <c r="CAV11" s="222"/>
      <c r="CAW11" s="222"/>
      <c r="CAX11" s="222"/>
      <c r="CAY11" s="222"/>
      <c r="CAZ11" s="222"/>
      <c r="CBA11" s="222"/>
      <c r="CBB11" s="222"/>
      <c r="CBC11" s="222"/>
      <c r="CBD11" s="222"/>
      <c r="CBE11" s="222"/>
      <c r="CBF11" s="222"/>
      <c r="CBG11" s="222"/>
      <c r="CBH11" s="222"/>
      <c r="CBI11" s="222"/>
      <c r="CBJ11" s="222"/>
      <c r="CBK11" s="222"/>
      <c r="CBL11" s="222"/>
      <c r="CBM11" s="222"/>
      <c r="CBN11" s="222"/>
      <c r="CBO11" s="222"/>
      <c r="CBP11" s="222"/>
      <c r="CBQ11" s="222"/>
      <c r="CBR11" s="222"/>
      <c r="CBS11" s="222"/>
      <c r="CBT11" s="222"/>
      <c r="CBU11" s="222"/>
      <c r="CBV11" s="222"/>
      <c r="CBW11" s="222"/>
      <c r="CBX11" s="222"/>
      <c r="CBY11" s="222"/>
      <c r="CBZ11" s="222"/>
      <c r="CCA11" s="222"/>
      <c r="CCB11" s="222"/>
      <c r="CCC11" s="222"/>
      <c r="CCD11" s="222"/>
      <c r="CCE11" s="222"/>
      <c r="CCF11" s="222"/>
      <c r="CCG11" s="222"/>
      <c r="CCH11" s="222"/>
      <c r="CCI11" s="222"/>
      <c r="CCJ11" s="222"/>
      <c r="CCK11" s="222"/>
      <c r="CCL11" s="222"/>
      <c r="CCM11" s="222"/>
      <c r="CCN11" s="222"/>
      <c r="CCO11" s="222"/>
      <c r="CCP11" s="222"/>
      <c r="CCQ11" s="222"/>
      <c r="CCR11" s="222"/>
      <c r="CCS11" s="222"/>
      <c r="CCT11" s="222"/>
      <c r="CCU11" s="222"/>
      <c r="CCV11" s="222"/>
      <c r="CCW11" s="222"/>
      <c r="CCX11" s="222"/>
      <c r="CCY11" s="222"/>
      <c r="CCZ11" s="222"/>
      <c r="CDA11" s="222"/>
      <c r="CDB11" s="222"/>
      <c r="CDC11" s="222"/>
      <c r="CDD11" s="222"/>
      <c r="CDE11" s="222"/>
      <c r="CDF11" s="222"/>
      <c r="CDG11" s="222"/>
      <c r="CDH11" s="222"/>
      <c r="CDI11" s="222"/>
      <c r="CDJ11" s="222"/>
      <c r="CDK11" s="222"/>
      <c r="CDL11" s="222"/>
      <c r="CDM11" s="222"/>
      <c r="CDN11" s="222"/>
      <c r="CDO11" s="222"/>
      <c r="CDP11" s="222"/>
      <c r="CDQ11" s="222"/>
      <c r="CDR11" s="222"/>
      <c r="CDS11" s="222"/>
      <c r="CDT11" s="222"/>
      <c r="CDU11" s="222"/>
      <c r="CDV11" s="222"/>
      <c r="CDW11" s="222"/>
      <c r="CDX11" s="222"/>
      <c r="CDY11" s="222"/>
      <c r="CDZ11" s="222"/>
      <c r="CEA11" s="222"/>
      <c r="CEB11" s="222"/>
      <c r="CEC11" s="222"/>
      <c r="CED11" s="222"/>
      <c r="CEE11" s="222"/>
      <c r="CEF11" s="222"/>
      <c r="CEG11" s="222"/>
      <c r="CEH11" s="222"/>
      <c r="CEI11" s="222"/>
      <c r="CEJ11" s="222"/>
      <c r="CEK11" s="222"/>
      <c r="CEL11" s="222"/>
      <c r="CEM11" s="222"/>
      <c r="CEN11" s="222"/>
      <c r="CEO11" s="222"/>
      <c r="CEP11" s="222"/>
      <c r="CEQ11" s="222"/>
      <c r="CER11" s="222"/>
      <c r="CES11" s="222"/>
      <c r="CET11" s="222"/>
      <c r="CEU11" s="222"/>
      <c r="CEV11" s="222"/>
      <c r="CEW11" s="222"/>
      <c r="CEX11" s="222"/>
      <c r="CEY11" s="222"/>
      <c r="CEZ11" s="222"/>
      <c r="CFA11" s="222"/>
      <c r="CFB11" s="222"/>
      <c r="CFC11" s="222"/>
      <c r="CFD11" s="222"/>
      <c r="CFE11" s="222"/>
      <c r="CFF11" s="222"/>
      <c r="CFG11" s="222"/>
      <c r="CFH11" s="222"/>
      <c r="CFI11" s="222"/>
      <c r="CFJ11" s="222"/>
      <c r="CFK11" s="222"/>
      <c r="CFL11" s="222"/>
      <c r="CFM11" s="222"/>
      <c r="CFN11" s="222"/>
      <c r="CFO11" s="222"/>
      <c r="CFP11" s="222"/>
      <c r="CFQ11" s="222"/>
      <c r="CFR11" s="222"/>
      <c r="CFS11" s="222"/>
      <c r="CFT11" s="222"/>
      <c r="CFU11" s="222"/>
      <c r="CFV11" s="222"/>
      <c r="CFW11" s="222"/>
      <c r="CFX11" s="222"/>
      <c r="CFY11" s="222"/>
      <c r="CFZ11" s="222"/>
      <c r="CGA11" s="222"/>
      <c r="CGB11" s="222"/>
      <c r="CGC11" s="222"/>
      <c r="CGD11" s="222"/>
      <c r="CGE11" s="222"/>
      <c r="CGF11" s="222"/>
      <c r="CGG11" s="222"/>
      <c r="CGH11" s="222"/>
      <c r="CGI11" s="222"/>
      <c r="CGJ11" s="222"/>
      <c r="CGK11" s="222"/>
      <c r="CGL11" s="222"/>
      <c r="CGM11" s="222"/>
      <c r="CGN11" s="222"/>
      <c r="CGO11" s="222"/>
      <c r="CGP11" s="222"/>
      <c r="CGQ11" s="222"/>
      <c r="CGR11" s="222"/>
      <c r="CGS11" s="222"/>
      <c r="CGT11" s="222"/>
      <c r="CGU11" s="222"/>
      <c r="CGV11" s="222"/>
      <c r="CGW11" s="222"/>
      <c r="CGX11" s="222"/>
      <c r="CGY11" s="222"/>
      <c r="CGZ11" s="222"/>
      <c r="CHA11" s="222"/>
      <c r="CHB11" s="222"/>
      <c r="CHC11" s="222"/>
      <c r="CHD11" s="222"/>
      <c r="CHE11" s="222"/>
      <c r="CHF11" s="222"/>
      <c r="CHG11" s="222"/>
      <c r="CHH11" s="222"/>
      <c r="CHI11" s="222"/>
      <c r="CHJ11" s="222"/>
      <c r="CHK11" s="222"/>
      <c r="CHL11" s="222"/>
      <c r="CHM11" s="222"/>
      <c r="CHN11" s="222"/>
      <c r="CHO11" s="222"/>
      <c r="CHP11" s="222"/>
      <c r="CHQ11" s="222"/>
      <c r="CHR11" s="222"/>
      <c r="CHS11" s="222"/>
      <c r="CHT11" s="222"/>
      <c r="CHU11" s="222"/>
      <c r="CHV11" s="222"/>
      <c r="CHW11" s="222"/>
      <c r="CHX11" s="222"/>
      <c r="CHY11" s="222"/>
      <c r="CHZ11" s="222"/>
      <c r="CIA11" s="222"/>
      <c r="CIB11" s="222"/>
      <c r="CIC11" s="222"/>
      <c r="CID11" s="222"/>
      <c r="CIE11" s="222"/>
      <c r="CIF11" s="222"/>
      <c r="CIG11" s="222"/>
      <c r="CIH11" s="222"/>
      <c r="CII11" s="222"/>
      <c r="CIJ11" s="222"/>
      <c r="CIK11" s="222"/>
      <c r="CIL11" s="222"/>
      <c r="CIM11" s="222"/>
      <c r="CIN11" s="222"/>
      <c r="CIO11" s="222"/>
      <c r="CIP11" s="222"/>
      <c r="CIQ11" s="222"/>
      <c r="CIR11" s="222"/>
      <c r="CIS11" s="222"/>
      <c r="CIT11" s="222"/>
      <c r="CIU11" s="222"/>
      <c r="CIV11" s="222"/>
      <c r="CIW11" s="222"/>
      <c r="CIX11" s="222"/>
      <c r="CIY11" s="222"/>
      <c r="CIZ11" s="222"/>
      <c r="CJA11" s="222"/>
      <c r="CJB11" s="222"/>
      <c r="CJC11" s="222"/>
      <c r="CJD11" s="222"/>
      <c r="CJE11" s="222"/>
      <c r="CJF11" s="222"/>
      <c r="CJG11" s="222"/>
      <c r="CJH11" s="222"/>
      <c r="CJI11" s="222"/>
      <c r="CJJ11" s="222"/>
      <c r="CJK11" s="222"/>
      <c r="CJL11" s="222"/>
      <c r="CJM11" s="222"/>
      <c r="CJN11" s="222"/>
      <c r="CJO11" s="222"/>
      <c r="CJP11" s="222"/>
      <c r="CJQ11" s="222"/>
      <c r="CJR11" s="222"/>
      <c r="CJS11" s="222"/>
      <c r="CJT11" s="222"/>
      <c r="CJU11" s="222"/>
      <c r="CJV11" s="222"/>
      <c r="CJW11" s="222"/>
      <c r="CJX11" s="222"/>
      <c r="CJY11" s="222"/>
      <c r="CJZ11" s="222"/>
      <c r="CKA11" s="222"/>
      <c r="CKB11" s="222"/>
      <c r="CKC11" s="222"/>
      <c r="CKD11" s="222"/>
      <c r="CKE11" s="222"/>
      <c r="CKF11" s="222"/>
      <c r="CKG11" s="222"/>
      <c r="CKH11" s="222"/>
      <c r="CKI11" s="222"/>
      <c r="CKJ11" s="222"/>
      <c r="CKK11" s="222"/>
      <c r="CKL11" s="222"/>
      <c r="CKM11" s="222"/>
      <c r="CKN11" s="222"/>
      <c r="CKO11" s="222"/>
      <c r="CKP11" s="222"/>
      <c r="CKQ11" s="222"/>
      <c r="CKR11" s="222"/>
      <c r="CKS11" s="222"/>
      <c r="CKT11" s="222"/>
      <c r="CKU11" s="222"/>
      <c r="CKV11" s="222"/>
      <c r="CKW11" s="222"/>
      <c r="CKX11" s="222"/>
      <c r="CKY11" s="222"/>
      <c r="CKZ11" s="222"/>
      <c r="CLA11" s="222"/>
      <c r="CLB11" s="222"/>
      <c r="CLC11" s="222"/>
      <c r="CLD11" s="222"/>
      <c r="CLE11" s="222"/>
      <c r="CLF11" s="222"/>
      <c r="CLG11" s="222"/>
      <c r="CLH11" s="222"/>
      <c r="CLI11" s="222"/>
      <c r="CLJ11" s="222"/>
      <c r="CLK11" s="222"/>
      <c r="CLL11" s="222"/>
      <c r="CLM11" s="222"/>
      <c r="CLN11" s="222"/>
      <c r="CLO11" s="222"/>
      <c r="CLP11" s="222"/>
      <c r="CLQ11" s="222"/>
      <c r="CLR11" s="222"/>
      <c r="CLS11" s="222"/>
      <c r="CLT11" s="222"/>
      <c r="CLU11" s="222"/>
      <c r="CLV11" s="222"/>
      <c r="CLW11" s="222"/>
      <c r="CLX11" s="222"/>
      <c r="CLY11" s="222"/>
      <c r="CLZ11" s="222"/>
      <c r="CMA11" s="222"/>
      <c r="CMB11" s="222"/>
      <c r="CMC11" s="222"/>
      <c r="CMD11" s="222"/>
      <c r="CME11" s="222"/>
      <c r="CMF11" s="222"/>
      <c r="CMG11" s="222"/>
      <c r="CMH11" s="222"/>
      <c r="CMI11" s="222"/>
      <c r="CMJ11" s="222"/>
      <c r="CMK11" s="222"/>
      <c r="CML11" s="222"/>
      <c r="CMM11" s="222"/>
      <c r="CMN11" s="222"/>
      <c r="CMO11" s="222"/>
      <c r="CMP11" s="222"/>
      <c r="CMQ11" s="222"/>
      <c r="CMR11" s="222"/>
      <c r="CMS11" s="222"/>
      <c r="CMT11" s="222"/>
      <c r="CMU11" s="222"/>
      <c r="CMV11" s="222"/>
      <c r="CMW11" s="222"/>
      <c r="CMX11" s="222"/>
      <c r="CMY11" s="222"/>
      <c r="CMZ11" s="222"/>
      <c r="CNA11" s="222"/>
      <c r="CNB11" s="222"/>
      <c r="CNC11" s="222"/>
      <c r="CND11" s="222"/>
      <c r="CNE11" s="222"/>
      <c r="CNF11" s="222"/>
      <c r="CNG11" s="222"/>
      <c r="CNH11" s="222"/>
      <c r="CNI11" s="222"/>
      <c r="CNJ11" s="222"/>
      <c r="CNK11" s="222"/>
      <c r="CNL11" s="222"/>
      <c r="CNM11" s="222"/>
      <c r="CNN11" s="222"/>
      <c r="CNO11" s="222"/>
      <c r="CNP11" s="222"/>
      <c r="CNQ11" s="222"/>
      <c r="CNR11" s="222"/>
      <c r="CNS11" s="222"/>
      <c r="CNT11" s="222"/>
      <c r="CNU11" s="222"/>
      <c r="CNV11" s="222"/>
      <c r="CNW11" s="222"/>
      <c r="CNX11" s="222"/>
      <c r="CNY11" s="222"/>
      <c r="CNZ11" s="222"/>
      <c r="COA11" s="222"/>
      <c r="COB11" s="222"/>
      <c r="COC11" s="222"/>
      <c r="COD11" s="222"/>
      <c r="COE11" s="222"/>
      <c r="COF11" s="222"/>
      <c r="COG11" s="222"/>
      <c r="COH11" s="222"/>
      <c r="COI11" s="222"/>
      <c r="COJ11" s="222"/>
      <c r="COK11" s="222"/>
      <c r="COL11" s="222"/>
      <c r="COM11" s="222"/>
      <c r="CON11" s="222"/>
      <c r="COO11" s="222"/>
      <c r="COP11" s="222"/>
      <c r="COQ11" s="222"/>
      <c r="COR11" s="222"/>
      <c r="COS11" s="222"/>
      <c r="COT11" s="222"/>
      <c r="COU11" s="222"/>
      <c r="COV11" s="222"/>
      <c r="COW11" s="222"/>
      <c r="COX11" s="222"/>
      <c r="COY11" s="222"/>
      <c r="COZ11" s="222"/>
      <c r="CPA11" s="222"/>
      <c r="CPB11" s="222"/>
      <c r="CPC11" s="222"/>
      <c r="CPD11" s="222"/>
      <c r="CPE11" s="222"/>
      <c r="CPF11" s="222"/>
      <c r="CPG11" s="222"/>
      <c r="CPH11" s="222"/>
      <c r="CPI11" s="222"/>
      <c r="CPJ11" s="222"/>
      <c r="CPK11" s="222"/>
      <c r="CPL11" s="222"/>
      <c r="CPM11" s="222"/>
      <c r="CPN11" s="222"/>
      <c r="CPO11" s="222"/>
      <c r="CPP11" s="222"/>
      <c r="CPQ11" s="222"/>
      <c r="CPR11" s="222"/>
      <c r="CPS11" s="222"/>
      <c r="CPT11" s="222"/>
      <c r="CPU11" s="222"/>
      <c r="CPV11" s="222"/>
      <c r="CPW11" s="222"/>
      <c r="CPX11" s="222"/>
      <c r="CPY11" s="222"/>
      <c r="CPZ11" s="222"/>
      <c r="CQA11" s="222"/>
      <c r="CQB11" s="222"/>
      <c r="CQC11" s="222"/>
      <c r="CQD11" s="222"/>
      <c r="CQE11" s="222"/>
      <c r="CQF11" s="222"/>
      <c r="CQG11" s="222"/>
      <c r="CQH11" s="222"/>
      <c r="CQI11" s="222"/>
      <c r="CQJ11" s="222"/>
      <c r="CQK11" s="222"/>
      <c r="CQL11" s="222"/>
      <c r="CQM11" s="222"/>
      <c r="CQN11" s="222"/>
      <c r="CQO11" s="222"/>
      <c r="CQP11" s="222"/>
      <c r="CQQ11" s="222"/>
      <c r="CQR11" s="222"/>
      <c r="CQS11" s="222"/>
      <c r="CQT11" s="222"/>
      <c r="CQU11" s="222"/>
      <c r="CQV11" s="222"/>
      <c r="CQW11" s="222"/>
      <c r="CQX11" s="222"/>
      <c r="CQY11" s="222"/>
      <c r="CQZ11" s="222"/>
      <c r="CRA11" s="222"/>
      <c r="CRB11" s="222"/>
      <c r="CRC11" s="222"/>
      <c r="CRD11" s="222"/>
      <c r="CRE11" s="222"/>
      <c r="CRF11" s="222"/>
      <c r="CRG11" s="222"/>
      <c r="CRH11" s="222"/>
      <c r="CRI11" s="222"/>
      <c r="CRJ11" s="222"/>
      <c r="CRK11" s="222"/>
      <c r="CRL11" s="222"/>
      <c r="CRM11" s="222"/>
      <c r="CRN11" s="222"/>
      <c r="CRO11" s="222"/>
      <c r="CRP11" s="222"/>
      <c r="CRQ11" s="222"/>
      <c r="CRR11" s="222"/>
      <c r="CRS11" s="222"/>
      <c r="CRT11" s="222"/>
      <c r="CRU11" s="222"/>
      <c r="CRV11" s="222"/>
      <c r="CRW11" s="222"/>
      <c r="CRX11" s="222"/>
      <c r="CRY11" s="222"/>
      <c r="CRZ11" s="222"/>
      <c r="CSA11" s="222"/>
      <c r="CSB11" s="222"/>
      <c r="CSC11" s="222"/>
      <c r="CSD11" s="222"/>
      <c r="CSE11" s="222"/>
      <c r="CSF11" s="222"/>
      <c r="CSG11" s="222"/>
      <c r="CSH11" s="222"/>
      <c r="CSI11" s="222"/>
      <c r="CSJ11" s="222"/>
      <c r="CSK11" s="222"/>
      <c r="CSL11" s="222"/>
      <c r="CSM11" s="222"/>
      <c r="CSN11" s="222"/>
      <c r="CSO11" s="222"/>
      <c r="CSP11" s="222"/>
      <c r="CSQ11" s="222"/>
      <c r="CSR11" s="222"/>
      <c r="CSS11" s="222"/>
      <c r="CST11" s="222"/>
      <c r="CSU11" s="222"/>
      <c r="CSV11" s="222"/>
      <c r="CSW11" s="222"/>
      <c r="CSX11" s="222"/>
      <c r="CSY11" s="222"/>
      <c r="CSZ11" s="222"/>
      <c r="CTA11" s="222"/>
      <c r="CTB11" s="222"/>
      <c r="CTC11" s="222"/>
      <c r="CTD11" s="222"/>
      <c r="CTE11" s="222"/>
      <c r="CTF11" s="222"/>
      <c r="CTG11" s="222"/>
      <c r="CTH11" s="222"/>
      <c r="CTI11" s="222"/>
      <c r="CTJ11" s="222"/>
      <c r="CTK11" s="222"/>
      <c r="CTL11" s="222"/>
      <c r="CTM11" s="222"/>
      <c r="CTN11" s="222"/>
      <c r="CTO11" s="222"/>
      <c r="CTP11" s="222"/>
      <c r="CTQ11" s="222"/>
      <c r="CTR11" s="222"/>
      <c r="CTS11" s="222"/>
      <c r="CTT11" s="222"/>
      <c r="CTU11" s="222"/>
      <c r="CTV11" s="222"/>
      <c r="CTW11" s="222"/>
      <c r="CTX11" s="222"/>
      <c r="CTY11" s="222"/>
      <c r="CTZ11" s="222"/>
      <c r="CUA11" s="222"/>
      <c r="CUB11" s="222"/>
      <c r="CUC11" s="222"/>
      <c r="CUD11" s="222"/>
      <c r="CUE11" s="222"/>
      <c r="CUF11" s="222"/>
      <c r="CUG11" s="222"/>
      <c r="CUH11" s="222"/>
      <c r="CUI11" s="222"/>
      <c r="CUJ11" s="222"/>
      <c r="CUK11" s="222"/>
      <c r="CUL11" s="222"/>
      <c r="CUM11" s="222"/>
      <c r="CUN11" s="222"/>
      <c r="CUO11" s="222"/>
      <c r="CUP11" s="222"/>
      <c r="CUQ11" s="222"/>
      <c r="CUR11" s="222"/>
      <c r="CUS11" s="222"/>
      <c r="CUT11" s="222"/>
      <c r="CUU11" s="222"/>
      <c r="CUV11" s="222"/>
      <c r="CUW11" s="222"/>
      <c r="CUX11" s="222"/>
      <c r="CUY11" s="222"/>
      <c r="CUZ11" s="222"/>
      <c r="CVA11" s="222"/>
      <c r="CVB11" s="222"/>
      <c r="CVC11" s="222"/>
      <c r="CVD11" s="222"/>
      <c r="CVE11" s="222"/>
      <c r="CVF11" s="222"/>
      <c r="CVG11" s="222"/>
      <c r="CVH11" s="222"/>
      <c r="CVI11" s="222"/>
      <c r="CVJ11" s="222"/>
      <c r="CVK11" s="222"/>
      <c r="CVL11" s="222"/>
      <c r="CVM11" s="222"/>
      <c r="CVN11" s="222"/>
      <c r="CVO11" s="222"/>
      <c r="CVP11" s="222"/>
      <c r="CVQ11" s="222"/>
      <c r="CVR11" s="222"/>
      <c r="CVS11" s="222"/>
      <c r="CVT11" s="222"/>
      <c r="CVU11" s="222"/>
      <c r="CVV11" s="222"/>
      <c r="CVW11" s="222"/>
      <c r="CVX11" s="222"/>
      <c r="CVY11" s="222"/>
      <c r="CVZ11" s="222"/>
      <c r="CWA11" s="222"/>
      <c r="CWB11" s="222"/>
      <c r="CWC11" s="222"/>
      <c r="CWD11" s="222"/>
      <c r="CWE11" s="222"/>
      <c r="CWF11" s="222"/>
      <c r="CWG11" s="222"/>
      <c r="CWH11" s="222"/>
      <c r="CWI11" s="222"/>
      <c r="CWJ11" s="222"/>
      <c r="CWK11" s="222"/>
      <c r="CWL11" s="222"/>
      <c r="CWM11" s="222"/>
      <c r="CWN11" s="222"/>
      <c r="CWO11" s="222"/>
      <c r="CWP11" s="222"/>
      <c r="CWQ11" s="222"/>
      <c r="CWR11" s="222"/>
      <c r="CWS11" s="222"/>
      <c r="CWT11" s="222"/>
      <c r="CWU11" s="222"/>
      <c r="CWV11" s="222"/>
      <c r="CWW11" s="222"/>
      <c r="CWX11" s="222"/>
      <c r="CWY11" s="222"/>
      <c r="CWZ11" s="222"/>
      <c r="CXA11" s="222"/>
      <c r="CXB11" s="222"/>
      <c r="CXC11" s="222"/>
      <c r="CXD11" s="222"/>
      <c r="CXE11" s="222"/>
      <c r="CXF11" s="222"/>
      <c r="CXG11" s="222"/>
      <c r="CXH11" s="222"/>
      <c r="CXI11" s="222"/>
      <c r="CXJ11" s="222"/>
      <c r="CXK11" s="222"/>
      <c r="CXL11" s="222"/>
      <c r="CXM11" s="222"/>
      <c r="CXN11" s="222"/>
      <c r="CXO11" s="222"/>
      <c r="CXP11" s="222"/>
      <c r="CXQ11" s="222"/>
      <c r="CXR11" s="222"/>
      <c r="CXS11" s="222"/>
      <c r="CXT11" s="222"/>
      <c r="CXU11" s="222"/>
      <c r="CXV11" s="222"/>
      <c r="CXW11" s="222"/>
      <c r="CXX11" s="222"/>
      <c r="CXY11" s="222"/>
      <c r="CXZ11" s="222"/>
      <c r="CYA11" s="222"/>
      <c r="CYB11" s="222"/>
      <c r="CYC11" s="222"/>
      <c r="CYD11" s="222"/>
      <c r="CYE11" s="222"/>
      <c r="CYF11" s="222"/>
      <c r="CYG11" s="222"/>
      <c r="CYH11" s="222"/>
      <c r="CYI11" s="222"/>
      <c r="CYJ11" s="222"/>
      <c r="CYK11" s="222"/>
      <c r="CYL11" s="222"/>
      <c r="CYM11" s="222"/>
      <c r="CYN11" s="222"/>
      <c r="CYO11" s="222"/>
      <c r="CYP11" s="222"/>
      <c r="CYQ11" s="222"/>
      <c r="CYR11" s="222"/>
      <c r="CYS11" s="222"/>
      <c r="CYT11" s="222"/>
      <c r="CYU11" s="222"/>
      <c r="CYV11" s="222"/>
      <c r="CYW11" s="222"/>
      <c r="CYX11" s="222"/>
      <c r="CYY11" s="222"/>
      <c r="CYZ11" s="222"/>
      <c r="CZA11" s="222"/>
      <c r="CZB11" s="222"/>
      <c r="CZC11" s="222"/>
      <c r="CZD11" s="222"/>
      <c r="CZE11" s="222"/>
      <c r="CZF11" s="222"/>
      <c r="CZG11" s="222"/>
      <c r="CZH11" s="222"/>
      <c r="CZI11" s="222"/>
      <c r="CZJ11" s="222"/>
      <c r="CZK11" s="222"/>
      <c r="CZL11" s="222"/>
      <c r="CZM11" s="222"/>
      <c r="CZN11" s="222"/>
      <c r="CZO11" s="222"/>
      <c r="CZP11" s="222"/>
      <c r="CZQ11" s="222"/>
      <c r="CZR11" s="222"/>
      <c r="CZS11" s="222"/>
      <c r="CZT11" s="222"/>
      <c r="CZU11" s="222"/>
      <c r="CZV11" s="222"/>
      <c r="CZW11" s="222"/>
      <c r="CZX11" s="222"/>
      <c r="CZY11" s="222"/>
      <c r="CZZ11" s="222"/>
      <c r="DAA11" s="222"/>
      <c r="DAB11" s="222"/>
      <c r="DAC11" s="222"/>
      <c r="DAD11" s="222"/>
      <c r="DAE11" s="222"/>
      <c r="DAF11" s="222"/>
      <c r="DAG11" s="222"/>
      <c r="DAH11" s="222"/>
      <c r="DAI11" s="222"/>
      <c r="DAJ11" s="222"/>
      <c r="DAK11" s="222"/>
      <c r="DAL11" s="222"/>
      <c r="DAM11" s="222"/>
      <c r="DAN11" s="222"/>
      <c r="DAO11" s="222"/>
      <c r="DAP11" s="222"/>
      <c r="DAQ11" s="222"/>
      <c r="DAR11" s="222"/>
      <c r="DAS11" s="222"/>
      <c r="DAT11" s="222"/>
      <c r="DAU11" s="222"/>
      <c r="DAV11" s="222"/>
      <c r="DAW11" s="222"/>
      <c r="DAX11" s="222"/>
      <c r="DAY11" s="222"/>
      <c r="DAZ11" s="222"/>
      <c r="DBA11" s="222"/>
      <c r="DBB11" s="222"/>
      <c r="DBC11" s="222"/>
      <c r="DBD11" s="222"/>
      <c r="DBE11" s="222"/>
      <c r="DBF11" s="222"/>
      <c r="DBG11" s="222"/>
      <c r="DBH11" s="222"/>
      <c r="DBI11" s="222"/>
      <c r="DBJ11" s="222"/>
      <c r="DBK11" s="222"/>
      <c r="DBL11" s="222"/>
      <c r="DBM11" s="222"/>
      <c r="DBN11" s="222"/>
      <c r="DBO11" s="222"/>
      <c r="DBP11" s="222"/>
      <c r="DBQ11" s="222"/>
      <c r="DBR11" s="222"/>
      <c r="DBS11" s="222"/>
      <c r="DBT11" s="222"/>
      <c r="DBU11" s="222"/>
      <c r="DBV11" s="222"/>
      <c r="DBW11" s="222"/>
      <c r="DBX11" s="222"/>
      <c r="DBY11" s="222"/>
      <c r="DBZ11" s="222"/>
      <c r="DCA11" s="222"/>
      <c r="DCB11" s="222"/>
      <c r="DCC11" s="222"/>
      <c r="DCD11" s="222"/>
      <c r="DCE11" s="222"/>
      <c r="DCF11" s="222"/>
      <c r="DCG11" s="222"/>
      <c r="DCH11" s="222"/>
      <c r="DCI11" s="222"/>
      <c r="DCJ11" s="222"/>
      <c r="DCK11" s="222"/>
      <c r="DCL11" s="222"/>
      <c r="DCM11" s="222"/>
      <c r="DCN11" s="222"/>
      <c r="DCO11" s="222"/>
      <c r="DCP11" s="222"/>
      <c r="DCQ11" s="222"/>
      <c r="DCR11" s="222"/>
      <c r="DCS11" s="222"/>
      <c r="DCT11" s="222"/>
      <c r="DCU11" s="222"/>
      <c r="DCV11" s="222"/>
      <c r="DCW11" s="222"/>
      <c r="DCX11" s="222"/>
      <c r="DCY11" s="222"/>
      <c r="DCZ11" s="222"/>
      <c r="DDA11" s="222"/>
      <c r="DDB11" s="222"/>
      <c r="DDC11" s="222"/>
      <c r="DDD11" s="222"/>
      <c r="DDE11" s="222"/>
      <c r="DDF11" s="222"/>
      <c r="DDG11" s="222"/>
      <c r="DDH11" s="222"/>
      <c r="DDI11" s="222"/>
      <c r="DDJ11" s="222"/>
      <c r="DDK11" s="222"/>
      <c r="DDL11" s="222"/>
      <c r="DDM11" s="222"/>
      <c r="DDN11" s="222"/>
      <c r="DDO11" s="222"/>
      <c r="DDP11" s="222"/>
      <c r="DDQ11" s="222"/>
      <c r="DDR11" s="222"/>
      <c r="DDS11" s="222"/>
      <c r="DDT11" s="222"/>
      <c r="DDU11" s="222"/>
      <c r="DDV11" s="222"/>
      <c r="DDW11" s="222"/>
      <c r="DDX11" s="222"/>
      <c r="DDY11" s="222"/>
      <c r="DDZ11" s="222"/>
      <c r="DEA11" s="222"/>
      <c r="DEB11" s="222"/>
      <c r="DEC11" s="222"/>
      <c r="DED11" s="222"/>
      <c r="DEE11" s="222"/>
      <c r="DEF11" s="222"/>
      <c r="DEG11" s="222"/>
      <c r="DEH11" s="222"/>
      <c r="DEI11" s="222"/>
      <c r="DEJ11" s="222"/>
      <c r="DEK11" s="222"/>
      <c r="DEL11" s="222"/>
      <c r="DEM11" s="222"/>
      <c r="DEN11" s="222"/>
      <c r="DEO11" s="222"/>
      <c r="DEP11" s="222"/>
      <c r="DEQ11" s="222"/>
      <c r="DER11" s="222"/>
      <c r="DES11" s="222"/>
      <c r="DET11" s="222"/>
      <c r="DEU11" s="222"/>
      <c r="DEV11" s="222"/>
      <c r="DEW11" s="222"/>
      <c r="DEX11" s="222"/>
      <c r="DEY11" s="222"/>
      <c r="DEZ11" s="222"/>
      <c r="DFA11" s="222"/>
      <c r="DFB11" s="222"/>
      <c r="DFC11" s="222"/>
      <c r="DFD11" s="222"/>
      <c r="DFE11" s="222"/>
      <c r="DFF11" s="222"/>
      <c r="DFG11" s="222"/>
      <c r="DFH11" s="222"/>
      <c r="DFI11" s="222"/>
      <c r="DFJ11" s="222"/>
      <c r="DFK11" s="222"/>
      <c r="DFL11" s="222"/>
      <c r="DFM11" s="222"/>
      <c r="DFN11" s="222"/>
      <c r="DFO11" s="222"/>
      <c r="DFP11" s="222"/>
      <c r="DFQ11" s="222"/>
      <c r="DFR11" s="222"/>
      <c r="DFS11" s="222"/>
      <c r="DFT11" s="222"/>
      <c r="DFU11" s="222"/>
      <c r="DFV11" s="222"/>
      <c r="DFW11" s="222"/>
      <c r="DFX11" s="222"/>
      <c r="DFY11" s="222"/>
      <c r="DFZ11" s="222"/>
      <c r="DGA11" s="222"/>
      <c r="DGB11" s="222"/>
      <c r="DGC11" s="222"/>
      <c r="DGD11" s="222"/>
      <c r="DGE11" s="222"/>
      <c r="DGF11" s="222"/>
      <c r="DGG11" s="222"/>
      <c r="DGH11" s="222"/>
      <c r="DGI11" s="222"/>
      <c r="DGJ11" s="222"/>
      <c r="DGK11" s="222"/>
      <c r="DGL11" s="222"/>
      <c r="DGM11" s="222"/>
      <c r="DGN11" s="222"/>
      <c r="DGO11" s="222"/>
      <c r="DGP11" s="222"/>
      <c r="DGQ11" s="222"/>
      <c r="DGR11" s="222"/>
      <c r="DGS11" s="222"/>
      <c r="DGT11" s="222"/>
      <c r="DGU11" s="222"/>
      <c r="DGV11" s="222"/>
      <c r="DGW11" s="222"/>
      <c r="DGX11" s="222"/>
      <c r="DGY11" s="222"/>
      <c r="DGZ11" s="222"/>
      <c r="DHA11" s="222"/>
      <c r="DHB11" s="222"/>
      <c r="DHC11" s="222"/>
      <c r="DHD11" s="222"/>
      <c r="DHE11" s="222"/>
      <c r="DHF11" s="222"/>
      <c r="DHG11" s="222"/>
      <c r="DHH11" s="222"/>
      <c r="DHI11" s="222"/>
      <c r="DHJ11" s="222"/>
      <c r="DHK11" s="222"/>
      <c r="DHL11" s="222"/>
      <c r="DHM11" s="222"/>
      <c r="DHN11" s="222"/>
      <c r="DHO11" s="222"/>
      <c r="DHP11" s="222"/>
      <c r="DHQ11" s="222"/>
      <c r="DHR11" s="222"/>
      <c r="DHS11" s="222"/>
      <c r="DHT11" s="222"/>
      <c r="DHU11" s="222"/>
      <c r="DHV11" s="222"/>
      <c r="DHW11" s="222"/>
      <c r="DHX11" s="222"/>
      <c r="DHY11" s="222"/>
      <c r="DHZ11" s="222"/>
      <c r="DIA11" s="222"/>
      <c r="DIB11" s="222"/>
      <c r="DIC11" s="222"/>
      <c r="DID11" s="222"/>
      <c r="DIE11" s="222"/>
      <c r="DIF11" s="222"/>
      <c r="DIG11" s="222"/>
      <c r="DIH11" s="222"/>
      <c r="DII11" s="222"/>
      <c r="DIJ11" s="222"/>
      <c r="DIK11" s="222"/>
      <c r="DIL11" s="222"/>
      <c r="DIM11" s="222"/>
      <c r="DIN11" s="222"/>
      <c r="DIO11" s="222"/>
      <c r="DIP11" s="222"/>
      <c r="DIQ11" s="222"/>
      <c r="DIR11" s="222"/>
      <c r="DIS11" s="222"/>
      <c r="DIT11" s="222"/>
      <c r="DIU11" s="222"/>
      <c r="DIV11" s="222"/>
      <c r="DIW11" s="222"/>
      <c r="DIX11" s="222"/>
      <c r="DIY11" s="222"/>
      <c r="DIZ11" s="222"/>
      <c r="DJA11" s="222"/>
      <c r="DJB11" s="222"/>
      <c r="DJC11" s="222"/>
      <c r="DJD11" s="222"/>
      <c r="DJE11" s="222"/>
      <c r="DJF11" s="222"/>
      <c r="DJG11" s="222"/>
      <c r="DJH11" s="222"/>
      <c r="DJI11" s="222"/>
      <c r="DJJ11" s="222"/>
      <c r="DJK11" s="222"/>
      <c r="DJL11" s="222"/>
      <c r="DJM11" s="222"/>
      <c r="DJN11" s="222"/>
      <c r="DJO11" s="222"/>
      <c r="DJP11" s="222"/>
      <c r="DJQ11" s="222"/>
      <c r="DJR11" s="222"/>
      <c r="DJS11" s="222"/>
      <c r="DJT11" s="222"/>
      <c r="DJU11" s="222"/>
      <c r="DJV11" s="222"/>
      <c r="DJW11" s="222"/>
      <c r="DJX11" s="222"/>
      <c r="DJY11" s="222"/>
      <c r="DJZ11" s="222"/>
      <c r="DKA11" s="222"/>
      <c r="DKB11" s="222"/>
      <c r="DKC11" s="222"/>
      <c r="DKD11" s="222"/>
      <c r="DKE11" s="222"/>
      <c r="DKF11" s="222"/>
      <c r="DKG11" s="222"/>
      <c r="DKH11" s="222"/>
      <c r="DKI11" s="222"/>
      <c r="DKJ11" s="222"/>
      <c r="DKK11" s="222"/>
      <c r="DKL11" s="222"/>
      <c r="DKM11" s="222"/>
      <c r="DKN11" s="222"/>
      <c r="DKO11" s="222"/>
      <c r="DKP11" s="222"/>
      <c r="DKQ11" s="222"/>
      <c r="DKR11" s="222"/>
      <c r="DKS11" s="222"/>
      <c r="DKT11" s="222"/>
      <c r="DKU11" s="222"/>
      <c r="DKV11" s="222"/>
      <c r="DKW11" s="222"/>
      <c r="DKX11" s="222"/>
      <c r="DKY11" s="222"/>
      <c r="DKZ11" s="222"/>
      <c r="DLA11" s="222"/>
      <c r="DLB11" s="222"/>
      <c r="DLC11" s="222"/>
      <c r="DLD11" s="222"/>
      <c r="DLE11" s="222"/>
      <c r="DLF11" s="222"/>
      <c r="DLG11" s="222"/>
      <c r="DLH11" s="222"/>
      <c r="DLI11" s="222"/>
      <c r="DLJ11" s="222"/>
      <c r="DLK11" s="222"/>
      <c r="DLL11" s="222"/>
      <c r="DLM11" s="222"/>
      <c r="DLN11" s="222"/>
      <c r="DLO11" s="222"/>
      <c r="DLP11" s="222"/>
      <c r="DLQ11" s="222"/>
      <c r="DLR11" s="222"/>
      <c r="DLS11" s="222"/>
      <c r="DLT11" s="222"/>
      <c r="DLU11" s="222"/>
      <c r="DLV11" s="222"/>
      <c r="DLW11" s="222"/>
      <c r="DLX11" s="222"/>
      <c r="DLY11" s="222"/>
      <c r="DLZ11" s="222"/>
      <c r="DMA11" s="222"/>
      <c r="DMB11" s="222"/>
      <c r="DMC11" s="222"/>
      <c r="DMD11" s="222"/>
      <c r="DME11" s="222"/>
      <c r="DMF11" s="222"/>
      <c r="DMG11" s="222"/>
      <c r="DMH11" s="222"/>
      <c r="DMI11" s="222"/>
      <c r="DMJ11" s="222"/>
      <c r="DMK11" s="222"/>
      <c r="DML11" s="222"/>
      <c r="DMM11" s="222"/>
      <c r="DMN11" s="222"/>
      <c r="DMO11" s="222"/>
      <c r="DMP11" s="222"/>
      <c r="DMQ11" s="222"/>
      <c r="DMR11" s="222"/>
      <c r="DMS11" s="222"/>
      <c r="DMT11" s="222"/>
      <c r="DMU11" s="222"/>
      <c r="DMV11" s="222"/>
      <c r="DMW11" s="222"/>
      <c r="DMX11" s="222"/>
      <c r="DMY11" s="222"/>
      <c r="DMZ11" s="222"/>
      <c r="DNA11" s="222"/>
      <c r="DNB11" s="222"/>
      <c r="DNC11" s="222"/>
      <c r="DND11" s="222"/>
      <c r="DNE11" s="222"/>
      <c r="DNF11" s="222"/>
      <c r="DNG11" s="222"/>
      <c r="DNH11" s="222"/>
      <c r="DNI11" s="222"/>
      <c r="DNJ11" s="222"/>
      <c r="DNK11" s="222"/>
      <c r="DNL11" s="222"/>
      <c r="DNM11" s="222"/>
      <c r="DNN11" s="222"/>
      <c r="DNO11" s="222"/>
      <c r="DNP11" s="222"/>
      <c r="DNQ11" s="222"/>
      <c r="DNR11" s="222"/>
      <c r="DNS11" s="222"/>
      <c r="DNT11" s="222"/>
      <c r="DNU11" s="222"/>
      <c r="DNV11" s="222"/>
      <c r="DNW11" s="222"/>
      <c r="DNX11" s="222"/>
      <c r="DNY11" s="222"/>
      <c r="DNZ11" s="222"/>
      <c r="DOA11" s="222"/>
      <c r="DOB11" s="222"/>
      <c r="DOC11" s="222"/>
      <c r="DOD11" s="222"/>
      <c r="DOE11" s="222"/>
      <c r="DOF11" s="222"/>
      <c r="DOG11" s="222"/>
      <c r="DOH11" s="222"/>
      <c r="DOI11" s="222"/>
      <c r="DOJ11" s="222"/>
      <c r="DOK11" s="222"/>
      <c r="DOL11" s="222"/>
      <c r="DOM11" s="222"/>
      <c r="DON11" s="222"/>
      <c r="DOO11" s="222"/>
      <c r="DOP11" s="222"/>
      <c r="DOQ11" s="222"/>
      <c r="DOR11" s="222"/>
      <c r="DOS11" s="222"/>
      <c r="DOT11" s="222"/>
      <c r="DOU11" s="222"/>
      <c r="DOV11" s="222"/>
      <c r="DOW11" s="222"/>
      <c r="DOX11" s="222"/>
      <c r="DOY11" s="222"/>
      <c r="DOZ11" s="222"/>
      <c r="DPA11" s="222"/>
      <c r="DPB11" s="222"/>
      <c r="DPC11" s="222"/>
      <c r="DPD11" s="222"/>
      <c r="DPE11" s="222"/>
      <c r="DPF11" s="222"/>
      <c r="DPG11" s="222"/>
      <c r="DPH11" s="222"/>
      <c r="DPI11" s="222"/>
      <c r="DPJ11" s="222"/>
      <c r="DPK11" s="222"/>
      <c r="DPL11" s="222"/>
      <c r="DPM11" s="222"/>
      <c r="DPN11" s="222"/>
      <c r="DPO11" s="222"/>
      <c r="DPP11" s="222"/>
      <c r="DPQ11" s="222"/>
      <c r="DPR11" s="222"/>
      <c r="DPS11" s="222"/>
      <c r="DPT11" s="222"/>
      <c r="DPU11" s="222"/>
      <c r="DPV11" s="222"/>
      <c r="DPW11" s="222"/>
      <c r="DPX11" s="222"/>
      <c r="DPY11" s="222"/>
      <c r="DPZ11" s="222"/>
      <c r="DQA11" s="222"/>
      <c r="DQB11" s="222"/>
      <c r="DQC11" s="222"/>
      <c r="DQD11" s="222"/>
      <c r="DQE11" s="222"/>
      <c r="DQF11" s="222"/>
      <c r="DQG11" s="222"/>
      <c r="DQH11" s="222"/>
      <c r="DQI11" s="222"/>
      <c r="DQJ11" s="222"/>
      <c r="DQK11" s="222"/>
      <c r="DQL11" s="222"/>
      <c r="DQM11" s="222"/>
      <c r="DQN11" s="222"/>
      <c r="DQO11" s="222"/>
      <c r="DQP11" s="222"/>
      <c r="DQQ11" s="222"/>
      <c r="DQR11" s="222"/>
      <c r="DQS11" s="222"/>
      <c r="DQT11" s="222"/>
      <c r="DQU11" s="222"/>
      <c r="DQV11" s="222"/>
      <c r="DQW11" s="222"/>
      <c r="DQX11" s="222"/>
      <c r="DQY11" s="222"/>
      <c r="DQZ11" s="222"/>
      <c r="DRA11" s="222"/>
      <c r="DRB11" s="222"/>
      <c r="DRC11" s="222"/>
      <c r="DRD11" s="222"/>
      <c r="DRE11" s="222"/>
      <c r="DRF11" s="222"/>
      <c r="DRG11" s="222"/>
      <c r="DRH11" s="222"/>
      <c r="DRI11" s="222"/>
      <c r="DRJ11" s="222"/>
      <c r="DRK11" s="222"/>
      <c r="DRL11" s="222"/>
      <c r="DRM11" s="222"/>
      <c r="DRN11" s="222"/>
      <c r="DRO11" s="222"/>
      <c r="DRP11" s="222"/>
      <c r="DRQ11" s="222"/>
      <c r="DRR11" s="222"/>
      <c r="DRS11" s="222"/>
      <c r="DRT11" s="222"/>
      <c r="DRU11" s="222"/>
      <c r="DRV11" s="222"/>
      <c r="DRW11" s="222"/>
      <c r="DRX11" s="222"/>
      <c r="DRY11" s="222"/>
      <c r="DRZ11" s="222"/>
      <c r="DSA11" s="222"/>
      <c r="DSB11" s="222"/>
      <c r="DSC11" s="222"/>
      <c r="DSD11" s="222"/>
      <c r="DSE11" s="222"/>
      <c r="DSF11" s="222"/>
      <c r="DSG11" s="222"/>
      <c r="DSH11" s="222"/>
      <c r="DSI11" s="222"/>
      <c r="DSJ11" s="222"/>
      <c r="DSK11" s="222"/>
      <c r="DSL11" s="222"/>
      <c r="DSM11" s="222"/>
      <c r="DSN11" s="222"/>
      <c r="DSO11" s="222"/>
      <c r="DSP11" s="222"/>
      <c r="DSQ11" s="222"/>
      <c r="DSR11" s="222"/>
      <c r="DSS11" s="222"/>
      <c r="DST11" s="222"/>
      <c r="DSU11" s="222"/>
      <c r="DSV11" s="222"/>
      <c r="DSW11" s="222"/>
      <c r="DSX11" s="222"/>
      <c r="DSY11" s="222"/>
      <c r="DSZ11" s="222"/>
      <c r="DTA11" s="222"/>
      <c r="DTB11" s="222"/>
      <c r="DTC11" s="222"/>
      <c r="DTD11" s="222"/>
      <c r="DTE11" s="222"/>
      <c r="DTF11" s="222"/>
      <c r="DTG11" s="222"/>
      <c r="DTH11" s="222"/>
      <c r="DTI11" s="222"/>
      <c r="DTJ11" s="222"/>
      <c r="DTK11" s="222"/>
      <c r="DTL11" s="222"/>
      <c r="DTM11" s="222"/>
      <c r="DTN11" s="222"/>
      <c r="DTO11" s="222"/>
      <c r="DTP11" s="222"/>
      <c r="DTQ11" s="222"/>
      <c r="DTR11" s="222"/>
      <c r="DTS11" s="222"/>
      <c r="DTT11" s="222"/>
      <c r="DTU11" s="222"/>
      <c r="DTV11" s="222"/>
      <c r="DTW11" s="222"/>
      <c r="DTX11" s="222"/>
      <c r="DTY11" s="222"/>
      <c r="DTZ11" s="222"/>
      <c r="DUA11" s="222"/>
      <c r="DUB11" s="222"/>
      <c r="DUC11" s="222"/>
      <c r="DUD11" s="222"/>
      <c r="DUE11" s="222"/>
      <c r="DUF11" s="222"/>
      <c r="DUG11" s="222"/>
      <c r="DUH11" s="222"/>
      <c r="DUI11" s="222"/>
      <c r="DUJ11" s="222"/>
      <c r="DUK11" s="222"/>
      <c r="DUL11" s="222"/>
      <c r="DUM11" s="222"/>
      <c r="DUN11" s="222"/>
      <c r="DUO11" s="222"/>
      <c r="DUP11" s="222"/>
      <c r="DUQ11" s="222"/>
      <c r="DUR11" s="222"/>
      <c r="DUS11" s="222"/>
      <c r="DUT11" s="222"/>
      <c r="DUU11" s="222"/>
      <c r="DUV11" s="222"/>
      <c r="DUW11" s="222"/>
      <c r="DUX11" s="222"/>
      <c r="DUY11" s="222"/>
      <c r="DUZ11" s="222"/>
      <c r="DVA11" s="222"/>
      <c r="DVB11" s="222"/>
      <c r="DVC11" s="222"/>
      <c r="DVD11" s="222"/>
      <c r="DVE11" s="222"/>
      <c r="DVF11" s="222"/>
      <c r="DVG11" s="222"/>
      <c r="DVH11" s="222"/>
      <c r="DVI11" s="222"/>
      <c r="DVJ11" s="222"/>
      <c r="DVK11" s="222"/>
      <c r="DVL11" s="222"/>
      <c r="DVM11" s="222"/>
      <c r="DVN11" s="222"/>
      <c r="DVO11" s="222"/>
      <c r="DVP11" s="222"/>
      <c r="DVQ11" s="222"/>
      <c r="DVR11" s="222"/>
      <c r="DVS11" s="222"/>
      <c r="DVT11" s="222"/>
      <c r="DVU11" s="222"/>
      <c r="DVV11" s="222"/>
      <c r="DVW11" s="222"/>
      <c r="DVX11" s="222"/>
      <c r="DVY11" s="222"/>
      <c r="DVZ11" s="222"/>
      <c r="DWA11" s="222"/>
      <c r="DWB11" s="222"/>
      <c r="DWC11" s="222"/>
      <c r="DWD11" s="222"/>
      <c r="DWE11" s="222"/>
      <c r="DWF11" s="222"/>
      <c r="DWG11" s="222"/>
      <c r="DWH11" s="222"/>
      <c r="DWI11" s="222"/>
      <c r="DWJ11" s="222"/>
      <c r="DWK11" s="222"/>
      <c r="DWL11" s="222"/>
      <c r="DWM11" s="222"/>
      <c r="DWN11" s="222"/>
      <c r="DWO11" s="222"/>
      <c r="DWP11" s="222"/>
      <c r="DWQ11" s="222"/>
      <c r="DWR11" s="222"/>
      <c r="DWS11" s="222"/>
      <c r="DWT11" s="222"/>
      <c r="DWU11" s="222"/>
      <c r="DWV11" s="222"/>
      <c r="DWW11" s="222"/>
      <c r="DWX11" s="222"/>
      <c r="DWY11" s="222"/>
      <c r="DWZ11" s="222"/>
      <c r="DXA11" s="222"/>
      <c r="DXB11" s="222"/>
      <c r="DXC11" s="222"/>
      <c r="DXD11" s="222"/>
      <c r="DXE11" s="222"/>
      <c r="DXF11" s="222"/>
      <c r="DXG11" s="222"/>
      <c r="DXH11" s="222"/>
      <c r="DXI11" s="222"/>
      <c r="DXJ11" s="222"/>
      <c r="DXK11" s="222"/>
      <c r="DXL11" s="222"/>
      <c r="DXM11" s="222"/>
      <c r="DXN11" s="222"/>
      <c r="DXO11" s="222"/>
      <c r="DXP11" s="222"/>
      <c r="DXQ11" s="222"/>
      <c r="DXR11" s="222"/>
      <c r="DXS11" s="222"/>
      <c r="DXT11" s="222"/>
      <c r="DXU11" s="222"/>
      <c r="DXV11" s="222"/>
      <c r="DXW11" s="222"/>
      <c r="DXX11" s="222"/>
      <c r="DXY11" s="222"/>
      <c r="DXZ11" s="222"/>
      <c r="DYA11" s="222"/>
      <c r="DYB11" s="222"/>
      <c r="DYC11" s="222"/>
      <c r="DYD11" s="222"/>
      <c r="DYE11" s="222"/>
      <c r="DYF11" s="222"/>
      <c r="DYG11" s="222"/>
      <c r="DYH11" s="222"/>
      <c r="DYI11" s="222"/>
      <c r="DYJ11" s="222"/>
      <c r="DYK11" s="222"/>
      <c r="DYL11" s="222"/>
      <c r="DYM11" s="222"/>
      <c r="DYN11" s="222"/>
      <c r="DYO11" s="222"/>
      <c r="DYP11" s="222"/>
      <c r="DYQ11" s="222"/>
      <c r="DYR11" s="222"/>
      <c r="DYS11" s="222"/>
      <c r="DYT11" s="222"/>
      <c r="DYU11" s="222"/>
      <c r="DYV11" s="222"/>
      <c r="DYW11" s="222"/>
      <c r="DYX11" s="222"/>
      <c r="DYY11" s="222"/>
      <c r="DYZ11" s="222"/>
      <c r="DZA11" s="222"/>
      <c r="DZB11" s="222"/>
      <c r="DZC11" s="222"/>
      <c r="DZD11" s="222"/>
      <c r="DZE11" s="222"/>
      <c r="DZF11" s="222"/>
      <c r="DZG11" s="222"/>
      <c r="DZH11" s="222"/>
      <c r="DZI11" s="222"/>
      <c r="DZJ11" s="222"/>
      <c r="DZK11" s="222"/>
      <c r="DZL11" s="222"/>
      <c r="DZM11" s="222"/>
      <c r="DZN11" s="222"/>
      <c r="DZO11" s="222"/>
      <c r="DZP11" s="222"/>
      <c r="DZQ11" s="222"/>
      <c r="DZR11" s="222"/>
      <c r="DZS11" s="222"/>
      <c r="DZT11" s="222"/>
      <c r="DZU11" s="222"/>
      <c r="DZV11" s="222"/>
      <c r="DZW11" s="222"/>
      <c r="DZX11" s="222"/>
      <c r="DZY11" s="222"/>
      <c r="DZZ11" s="222"/>
      <c r="EAA11" s="222"/>
      <c r="EAB11" s="222"/>
      <c r="EAC11" s="222"/>
      <c r="EAD11" s="222"/>
      <c r="EAE11" s="222"/>
      <c r="EAF11" s="222"/>
      <c r="EAG11" s="222"/>
      <c r="EAH11" s="222"/>
      <c r="EAI11" s="222"/>
      <c r="EAJ11" s="222"/>
      <c r="EAK11" s="222"/>
      <c r="EAL11" s="222"/>
      <c r="EAM11" s="222"/>
      <c r="EAN11" s="222"/>
      <c r="EAO11" s="222"/>
      <c r="EAP11" s="222"/>
      <c r="EAQ11" s="222"/>
      <c r="EAR11" s="222"/>
      <c r="EAS11" s="222"/>
      <c r="EAT11" s="222"/>
      <c r="EAU11" s="222"/>
      <c r="EAV11" s="222"/>
      <c r="EAW11" s="222"/>
      <c r="EAX11" s="222"/>
      <c r="EAY11" s="222"/>
      <c r="EAZ11" s="222"/>
      <c r="EBA11" s="222"/>
      <c r="EBB11" s="222"/>
      <c r="EBC11" s="222"/>
      <c r="EBD11" s="222"/>
      <c r="EBE11" s="222"/>
      <c r="EBF11" s="222"/>
      <c r="EBG11" s="222"/>
      <c r="EBH11" s="222"/>
      <c r="EBI11" s="222"/>
      <c r="EBJ11" s="222"/>
      <c r="EBK11" s="222"/>
      <c r="EBL11" s="222"/>
      <c r="EBM11" s="222"/>
      <c r="EBN11" s="222"/>
      <c r="EBO11" s="222"/>
      <c r="EBP11" s="222"/>
      <c r="EBQ11" s="222"/>
      <c r="EBR11" s="222"/>
      <c r="EBS11" s="222"/>
      <c r="EBT11" s="222"/>
      <c r="EBU11" s="222"/>
      <c r="EBV11" s="222"/>
      <c r="EBW11" s="222"/>
      <c r="EBX11" s="222"/>
      <c r="EBY11" s="222"/>
      <c r="EBZ11" s="222"/>
      <c r="ECA11" s="222"/>
      <c r="ECB11" s="222"/>
      <c r="ECC11" s="222"/>
      <c r="ECD11" s="222"/>
      <c r="ECE11" s="222"/>
      <c r="ECF11" s="222"/>
      <c r="ECG11" s="222"/>
      <c r="ECH11" s="222"/>
      <c r="ECI11" s="222"/>
      <c r="ECJ11" s="222"/>
      <c r="ECK11" s="222"/>
      <c r="ECL11" s="222"/>
      <c r="ECM11" s="222"/>
      <c r="ECN11" s="222"/>
      <c r="ECO11" s="222"/>
      <c r="ECP11" s="222"/>
      <c r="ECQ11" s="222"/>
      <c r="ECR11" s="222"/>
      <c r="ECS11" s="222"/>
      <c r="ECT11" s="222"/>
      <c r="ECU11" s="222"/>
      <c r="ECV11" s="222"/>
      <c r="ECW11" s="222"/>
      <c r="ECX11" s="222"/>
      <c r="ECY11" s="222"/>
      <c r="ECZ11" s="222"/>
      <c r="EDA11" s="222"/>
      <c r="EDB11" s="222"/>
      <c r="EDC11" s="222"/>
      <c r="EDD11" s="222"/>
      <c r="EDE11" s="222"/>
      <c r="EDF11" s="222"/>
      <c r="EDG11" s="222"/>
      <c r="EDH11" s="222"/>
      <c r="EDI11" s="222"/>
      <c r="EDJ11" s="222"/>
      <c r="EDK11" s="222"/>
      <c r="EDL11" s="222"/>
      <c r="EDM11" s="222"/>
      <c r="EDN11" s="222"/>
      <c r="EDO11" s="222"/>
      <c r="EDP11" s="222"/>
      <c r="EDQ11" s="222"/>
      <c r="EDR11" s="222"/>
      <c r="EDS11" s="222"/>
      <c r="EDT11" s="222"/>
      <c r="EDU11" s="222"/>
      <c r="EDV11" s="222"/>
      <c r="EDW11" s="222"/>
      <c r="EDX11" s="222"/>
      <c r="EDY11" s="222"/>
      <c r="EDZ11" s="222"/>
      <c r="EEA11" s="222"/>
      <c r="EEB11" s="222"/>
      <c r="EEC11" s="222"/>
      <c r="EED11" s="222"/>
      <c r="EEE11" s="222"/>
      <c r="EEF11" s="222"/>
      <c r="EEG11" s="222"/>
      <c r="EEH11" s="222"/>
      <c r="EEI11" s="222"/>
      <c r="EEJ11" s="222"/>
      <c r="EEK11" s="222"/>
      <c r="EEL11" s="222"/>
      <c r="EEM11" s="222"/>
      <c r="EEN11" s="222"/>
      <c r="EEO11" s="222"/>
      <c r="EEP11" s="222"/>
      <c r="EEQ11" s="222"/>
      <c r="EER11" s="222"/>
      <c r="EES11" s="222"/>
      <c r="EET11" s="222"/>
      <c r="EEU11" s="222"/>
      <c r="EEV11" s="222"/>
      <c r="EEW11" s="222"/>
      <c r="EEX11" s="222"/>
      <c r="EEY11" s="222"/>
      <c r="EEZ11" s="222"/>
      <c r="EFA11" s="222"/>
      <c r="EFB11" s="222"/>
      <c r="EFC11" s="222"/>
      <c r="EFD11" s="222"/>
      <c r="EFE11" s="222"/>
      <c r="EFF11" s="222"/>
      <c r="EFG11" s="222"/>
      <c r="EFH11" s="222"/>
      <c r="EFI11" s="222"/>
      <c r="EFJ11" s="222"/>
      <c r="EFK11" s="222"/>
      <c r="EFL11" s="222"/>
      <c r="EFM11" s="222"/>
      <c r="EFN11" s="222"/>
      <c r="EFO11" s="222"/>
      <c r="EFP11" s="222"/>
      <c r="EFQ11" s="222"/>
      <c r="EFR11" s="222"/>
      <c r="EFS11" s="222"/>
      <c r="EFT11" s="222"/>
      <c r="EFU11" s="222"/>
      <c r="EFV11" s="222"/>
      <c r="EFW11" s="222"/>
      <c r="EFX11" s="222"/>
      <c r="EFY11" s="222"/>
      <c r="EFZ11" s="222"/>
      <c r="EGA11" s="222"/>
      <c r="EGB11" s="222"/>
      <c r="EGC11" s="222"/>
      <c r="EGD11" s="222"/>
      <c r="EGE11" s="222"/>
      <c r="EGF11" s="222"/>
      <c r="EGG11" s="222"/>
      <c r="EGH11" s="222"/>
      <c r="EGI11" s="222"/>
      <c r="EGJ11" s="222"/>
      <c r="EGK11" s="222"/>
      <c r="EGL11" s="222"/>
      <c r="EGM11" s="222"/>
      <c r="EGN11" s="222"/>
      <c r="EGO11" s="222"/>
      <c r="EGP11" s="222"/>
      <c r="EGQ11" s="222"/>
      <c r="EGR11" s="222"/>
      <c r="EGS11" s="222"/>
      <c r="EGT11" s="222"/>
      <c r="EGU11" s="222"/>
      <c r="EGV11" s="222"/>
      <c r="EGW11" s="222"/>
      <c r="EGX11" s="222"/>
      <c r="EGY11" s="222"/>
      <c r="EGZ11" s="222"/>
      <c r="EHA11" s="222"/>
      <c r="EHB11" s="222"/>
      <c r="EHC11" s="222"/>
      <c r="EHD11" s="222"/>
      <c r="EHE11" s="222"/>
      <c r="EHF11" s="222"/>
      <c r="EHG11" s="222"/>
      <c r="EHH11" s="222"/>
      <c r="EHI11" s="222"/>
      <c r="EHJ11" s="222"/>
      <c r="EHK11" s="222"/>
      <c r="EHL11" s="222"/>
      <c r="EHM11" s="222"/>
      <c r="EHN11" s="222"/>
      <c r="EHO11" s="222"/>
      <c r="EHP11" s="222"/>
      <c r="EHQ11" s="222"/>
      <c r="EHR11" s="222"/>
      <c r="EHS11" s="222"/>
      <c r="EHT11" s="222"/>
      <c r="EHU11" s="222"/>
      <c r="EHV11" s="222"/>
      <c r="EHW11" s="222"/>
      <c r="EHX11" s="222"/>
      <c r="EHY11" s="222"/>
      <c r="EHZ11" s="222"/>
      <c r="EIA11" s="222"/>
      <c r="EIB11" s="222"/>
      <c r="EIC11" s="222"/>
      <c r="EID11" s="222"/>
      <c r="EIE11" s="222"/>
      <c r="EIF11" s="222"/>
      <c r="EIG11" s="222"/>
      <c r="EIH11" s="222"/>
      <c r="EII11" s="222"/>
      <c r="EIJ11" s="222"/>
      <c r="EIK11" s="222"/>
      <c r="EIL11" s="222"/>
      <c r="EIM11" s="222"/>
      <c r="EIN11" s="222"/>
      <c r="EIO11" s="222"/>
      <c r="EIP11" s="222"/>
      <c r="EIQ11" s="222"/>
      <c r="EIR11" s="222"/>
      <c r="EIS11" s="222"/>
      <c r="EIT11" s="222"/>
      <c r="EIU11" s="222"/>
      <c r="EIV11" s="222"/>
      <c r="EIW11" s="222"/>
      <c r="EIX11" s="222"/>
      <c r="EIY11" s="222"/>
      <c r="EIZ11" s="222"/>
      <c r="EJA11" s="222"/>
      <c r="EJB11" s="222"/>
      <c r="EJC11" s="222"/>
      <c r="EJD11" s="222"/>
      <c r="EJE11" s="222"/>
      <c r="EJF11" s="222"/>
      <c r="EJG11" s="222"/>
      <c r="EJH11" s="222"/>
      <c r="EJI11" s="222"/>
      <c r="EJJ11" s="222"/>
      <c r="EJK11" s="222"/>
      <c r="EJL11" s="222"/>
      <c r="EJM11" s="222"/>
      <c r="EJN11" s="222"/>
      <c r="EJO11" s="222"/>
      <c r="EJP11" s="222"/>
      <c r="EJQ11" s="222"/>
      <c r="EJR11" s="222"/>
      <c r="EJS11" s="222"/>
      <c r="EJT11" s="222"/>
      <c r="EJU11" s="222"/>
      <c r="EJV11" s="222"/>
      <c r="EJW11" s="222"/>
      <c r="EJX11" s="222"/>
      <c r="EJY11" s="222"/>
      <c r="EJZ11" s="222"/>
      <c r="EKA11" s="222"/>
      <c r="EKB11" s="222"/>
      <c r="EKC11" s="222"/>
      <c r="EKD11" s="222"/>
      <c r="EKE11" s="222"/>
      <c r="EKF11" s="222"/>
      <c r="EKG11" s="222"/>
      <c r="EKH11" s="222"/>
      <c r="EKI11" s="222"/>
      <c r="EKJ11" s="222"/>
      <c r="EKK11" s="222"/>
      <c r="EKL11" s="222"/>
      <c r="EKM11" s="222"/>
      <c r="EKN11" s="222"/>
      <c r="EKO11" s="222"/>
      <c r="EKP11" s="222"/>
      <c r="EKQ11" s="222"/>
      <c r="EKR11" s="222"/>
      <c r="EKS11" s="222"/>
      <c r="EKT11" s="222"/>
      <c r="EKU11" s="222"/>
      <c r="EKV11" s="222"/>
      <c r="EKW11" s="222"/>
      <c r="EKX11" s="222"/>
      <c r="EKY11" s="222"/>
      <c r="EKZ11" s="222"/>
      <c r="ELA11" s="222"/>
      <c r="ELB11" s="222"/>
      <c r="ELC11" s="222"/>
      <c r="ELD11" s="222"/>
      <c r="ELE11" s="222"/>
      <c r="ELF11" s="222"/>
      <c r="ELG11" s="222"/>
      <c r="ELH11" s="222"/>
      <c r="ELI11" s="222"/>
      <c r="ELJ11" s="222"/>
      <c r="ELK11" s="222"/>
      <c r="ELL11" s="222"/>
      <c r="ELM11" s="222"/>
      <c r="ELN11" s="222"/>
      <c r="ELO11" s="222"/>
      <c r="ELP11" s="222"/>
      <c r="ELQ11" s="222"/>
      <c r="ELR11" s="222"/>
      <c r="ELS11" s="222"/>
      <c r="ELT11" s="222"/>
      <c r="ELU11" s="222"/>
      <c r="ELV11" s="222"/>
      <c r="ELW11" s="222"/>
      <c r="ELX11" s="222"/>
      <c r="ELY11" s="222"/>
      <c r="ELZ11" s="222"/>
      <c r="EMA11" s="222"/>
      <c r="EMB11" s="222"/>
      <c r="EMC11" s="222"/>
      <c r="EMD11" s="222"/>
      <c r="EME11" s="222"/>
      <c r="EMF11" s="222"/>
      <c r="EMG11" s="222"/>
      <c r="EMH11" s="222"/>
      <c r="EMI11" s="222"/>
      <c r="EMJ11" s="222"/>
      <c r="EMK11" s="222"/>
      <c r="EML11" s="222"/>
      <c r="EMM11" s="222"/>
      <c r="EMN11" s="222"/>
      <c r="EMO11" s="222"/>
      <c r="EMP11" s="222"/>
      <c r="EMQ11" s="222"/>
      <c r="EMR11" s="222"/>
      <c r="EMS11" s="222"/>
      <c r="EMT11" s="222"/>
      <c r="EMU11" s="222"/>
      <c r="EMV11" s="222"/>
      <c r="EMW11" s="222"/>
      <c r="EMX11" s="222"/>
      <c r="EMY11" s="222"/>
      <c r="EMZ11" s="222"/>
      <c r="ENA11" s="222"/>
      <c r="ENB11" s="222"/>
      <c r="ENC11" s="222"/>
      <c r="END11" s="222"/>
      <c r="ENE11" s="222"/>
      <c r="ENF11" s="222"/>
      <c r="ENG11" s="222"/>
      <c r="ENH11" s="222"/>
      <c r="ENI11" s="222"/>
      <c r="ENJ11" s="222"/>
      <c r="ENK11" s="222"/>
      <c r="ENL11" s="222"/>
      <c r="ENM11" s="222"/>
      <c r="ENN11" s="222"/>
      <c r="ENO11" s="222"/>
      <c r="ENP11" s="222"/>
      <c r="ENQ11" s="222"/>
      <c r="ENR11" s="222"/>
      <c r="ENS11" s="222"/>
      <c r="ENT11" s="222"/>
      <c r="ENU11" s="222"/>
      <c r="ENV11" s="222"/>
      <c r="ENW11" s="222"/>
      <c r="ENX11" s="222"/>
      <c r="ENY11" s="222"/>
      <c r="ENZ11" s="222"/>
      <c r="EOA11" s="222"/>
      <c r="EOB11" s="222"/>
      <c r="EOC11" s="222"/>
      <c r="EOD11" s="222"/>
      <c r="EOE11" s="222"/>
      <c r="EOF11" s="222"/>
      <c r="EOG11" s="222"/>
      <c r="EOH11" s="222"/>
      <c r="EOI11" s="222"/>
      <c r="EOJ11" s="222"/>
      <c r="EOK11" s="222"/>
      <c r="EOL11" s="222"/>
      <c r="EOM11" s="222"/>
      <c r="EON11" s="222"/>
      <c r="EOO11" s="222"/>
      <c r="EOP11" s="222"/>
      <c r="EOQ11" s="222"/>
      <c r="EOR11" s="222"/>
      <c r="EOS11" s="222"/>
      <c r="EOT11" s="222"/>
      <c r="EOU11" s="222"/>
      <c r="EOV11" s="222"/>
      <c r="EOW11" s="222"/>
      <c r="EOX11" s="222"/>
      <c r="EOY11" s="222"/>
      <c r="EOZ11" s="222"/>
      <c r="EPA11" s="222"/>
      <c r="EPB11" s="222"/>
      <c r="EPC11" s="222"/>
      <c r="EPD11" s="222"/>
      <c r="EPE11" s="222"/>
      <c r="EPF11" s="222"/>
      <c r="EPG11" s="222"/>
      <c r="EPH11" s="222"/>
      <c r="EPI11" s="222"/>
      <c r="EPJ11" s="222"/>
      <c r="EPK11" s="222"/>
      <c r="EPL11" s="222"/>
      <c r="EPM11" s="222"/>
      <c r="EPN11" s="222"/>
      <c r="EPO11" s="222"/>
      <c r="EPP11" s="222"/>
      <c r="EPQ11" s="222"/>
      <c r="EPR11" s="222"/>
      <c r="EPS11" s="222"/>
      <c r="EPT11" s="222"/>
      <c r="EPU11" s="222"/>
      <c r="EPV11" s="222"/>
      <c r="EPW11" s="222"/>
      <c r="EPX11" s="222"/>
      <c r="EPY11" s="222"/>
      <c r="EPZ11" s="222"/>
      <c r="EQA11" s="222"/>
      <c r="EQB11" s="222"/>
      <c r="EQC11" s="222"/>
      <c r="EQD11" s="222"/>
      <c r="EQE11" s="222"/>
      <c r="EQF11" s="222"/>
      <c r="EQG11" s="222"/>
      <c r="EQH11" s="222"/>
      <c r="EQI11" s="222"/>
      <c r="EQJ11" s="222"/>
      <c r="EQK11" s="222"/>
      <c r="EQL11" s="222"/>
      <c r="EQM11" s="222"/>
      <c r="EQN11" s="222"/>
      <c r="EQO11" s="222"/>
      <c r="EQP11" s="222"/>
      <c r="EQQ11" s="222"/>
      <c r="EQR11" s="222"/>
      <c r="EQS11" s="222"/>
      <c r="EQT11" s="222"/>
      <c r="EQU11" s="222"/>
      <c r="EQV11" s="222"/>
      <c r="EQW11" s="222"/>
      <c r="EQX11" s="222"/>
      <c r="EQY11" s="222"/>
      <c r="EQZ11" s="222"/>
      <c r="ERA11" s="222"/>
      <c r="ERB11" s="222"/>
      <c r="ERC11" s="222"/>
      <c r="ERD11" s="222"/>
      <c r="ERE11" s="222"/>
      <c r="ERF11" s="222"/>
      <c r="ERG11" s="222"/>
      <c r="ERH11" s="222"/>
      <c r="ERI11" s="222"/>
      <c r="ERJ11" s="222"/>
      <c r="ERK11" s="222"/>
      <c r="ERL11" s="222"/>
      <c r="ERM11" s="222"/>
      <c r="ERN11" s="222"/>
      <c r="ERO11" s="222"/>
      <c r="ERP11" s="222"/>
      <c r="ERQ11" s="222"/>
      <c r="ERR11" s="222"/>
      <c r="ERS11" s="222"/>
      <c r="ERT11" s="222"/>
      <c r="ERU11" s="222"/>
      <c r="ERV11" s="222"/>
      <c r="ERW11" s="222"/>
      <c r="ERX11" s="222"/>
      <c r="ERY11" s="222"/>
      <c r="ERZ11" s="222"/>
      <c r="ESA11" s="222"/>
      <c r="ESB11" s="222"/>
      <c r="ESC11" s="222"/>
      <c r="ESD11" s="222"/>
      <c r="ESE11" s="222"/>
      <c r="ESF11" s="222"/>
      <c r="ESG11" s="222"/>
      <c r="ESH11" s="222"/>
      <c r="ESI11" s="222"/>
      <c r="ESJ11" s="222"/>
      <c r="ESK11" s="222"/>
      <c r="ESL11" s="222"/>
      <c r="ESM11" s="222"/>
      <c r="ESN11" s="222"/>
      <c r="ESO11" s="222"/>
      <c r="ESP11" s="222"/>
      <c r="ESQ11" s="222"/>
      <c r="ESR11" s="222"/>
      <c r="ESS11" s="222"/>
      <c r="EST11" s="222"/>
      <c r="ESU11" s="222"/>
      <c r="ESV11" s="222"/>
      <c r="ESW11" s="222"/>
      <c r="ESX11" s="222"/>
      <c r="ESY11" s="222"/>
      <c r="ESZ11" s="222"/>
      <c r="ETA11" s="222"/>
      <c r="ETB11" s="222"/>
      <c r="ETC11" s="222"/>
      <c r="ETD11" s="222"/>
      <c r="ETE11" s="222"/>
      <c r="ETF11" s="222"/>
      <c r="ETG11" s="222"/>
      <c r="ETH11" s="222"/>
      <c r="ETI11" s="222"/>
      <c r="ETJ11" s="222"/>
      <c r="ETK11" s="222"/>
      <c r="ETL11" s="222"/>
      <c r="ETM11" s="222"/>
      <c r="ETN11" s="222"/>
      <c r="ETO11" s="222"/>
      <c r="ETP11" s="222"/>
      <c r="ETQ11" s="222"/>
      <c r="ETR11" s="222"/>
      <c r="ETS11" s="222"/>
      <c r="ETT11" s="222"/>
      <c r="ETU11" s="222"/>
      <c r="ETV11" s="222"/>
      <c r="ETW11" s="222"/>
      <c r="ETX11" s="222"/>
      <c r="ETY11" s="222"/>
      <c r="ETZ11" s="222"/>
      <c r="EUA11" s="222"/>
      <c r="EUB11" s="222"/>
      <c r="EUC11" s="222"/>
      <c r="EUD11" s="222"/>
      <c r="EUE11" s="222"/>
      <c r="EUF11" s="222"/>
      <c r="EUG11" s="222"/>
      <c r="EUH11" s="222"/>
      <c r="EUI11" s="222"/>
      <c r="EUJ11" s="222"/>
      <c r="EUK11" s="222"/>
      <c r="EUL11" s="222"/>
      <c r="EUM11" s="222"/>
      <c r="EUN11" s="222"/>
      <c r="EUO11" s="222"/>
      <c r="EUP11" s="222"/>
      <c r="EUQ11" s="222"/>
      <c r="EUR11" s="222"/>
      <c r="EUS11" s="222"/>
      <c r="EUT11" s="222"/>
      <c r="EUU11" s="222"/>
      <c r="EUV11" s="222"/>
      <c r="EUW11" s="222"/>
      <c r="EUX11" s="222"/>
      <c r="EUY11" s="222"/>
      <c r="EUZ11" s="222"/>
      <c r="EVA11" s="222"/>
      <c r="EVB11" s="222"/>
      <c r="EVC11" s="222"/>
      <c r="EVD11" s="222"/>
      <c r="EVE11" s="222"/>
      <c r="EVF11" s="222"/>
      <c r="EVG11" s="222"/>
      <c r="EVH11" s="222"/>
      <c r="EVI11" s="222"/>
      <c r="EVJ11" s="222"/>
      <c r="EVK11" s="222"/>
      <c r="EVL11" s="222"/>
      <c r="EVM11" s="222"/>
      <c r="EVN11" s="222"/>
      <c r="EVO11" s="222"/>
      <c r="EVP11" s="222"/>
      <c r="EVQ11" s="222"/>
      <c r="EVR11" s="222"/>
      <c r="EVS11" s="222"/>
      <c r="EVT11" s="222"/>
      <c r="EVU11" s="222"/>
      <c r="EVV11" s="222"/>
      <c r="EVW11" s="222"/>
      <c r="EVX11" s="222"/>
      <c r="EVY11" s="222"/>
      <c r="EVZ11" s="222"/>
      <c r="EWA11" s="222"/>
      <c r="EWB11" s="222"/>
      <c r="EWC11" s="222"/>
      <c r="EWD11" s="222"/>
      <c r="EWE11" s="222"/>
      <c r="EWF11" s="222"/>
      <c r="EWG11" s="222"/>
      <c r="EWH11" s="222"/>
      <c r="EWI11" s="222"/>
      <c r="EWJ11" s="222"/>
      <c r="EWK11" s="222"/>
      <c r="EWL11" s="222"/>
      <c r="EWM11" s="222"/>
      <c r="EWN11" s="222"/>
      <c r="EWO11" s="222"/>
      <c r="EWP11" s="222"/>
      <c r="EWQ11" s="222"/>
      <c r="EWR11" s="222"/>
      <c r="EWS11" s="222"/>
      <c r="EWT11" s="222"/>
      <c r="EWU11" s="222"/>
      <c r="EWV11" s="222"/>
      <c r="EWW11" s="222"/>
      <c r="EWX11" s="222"/>
      <c r="EWY11" s="222"/>
      <c r="EWZ11" s="222"/>
      <c r="EXA11" s="222"/>
      <c r="EXB11" s="222"/>
      <c r="EXC11" s="222"/>
      <c r="EXD11" s="222"/>
      <c r="EXE11" s="222"/>
      <c r="EXF11" s="222"/>
      <c r="EXG11" s="222"/>
      <c r="EXH11" s="222"/>
      <c r="EXI11" s="222"/>
      <c r="EXJ11" s="222"/>
      <c r="EXK11" s="222"/>
      <c r="EXL11" s="222"/>
      <c r="EXM11" s="222"/>
      <c r="EXN11" s="222"/>
      <c r="EXO11" s="222"/>
      <c r="EXP11" s="222"/>
      <c r="EXQ11" s="222"/>
      <c r="EXR11" s="222"/>
      <c r="EXS11" s="222"/>
      <c r="EXT11" s="222"/>
      <c r="EXU11" s="222"/>
      <c r="EXV11" s="222"/>
      <c r="EXW11" s="222"/>
      <c r="EXX11" s="222"/>
      <c r="EXY11" s="222"/>
      <c r="EXZ11" s="222"/>
      <c r="EYA11" s="222"/>
      <c r="EYB11" s="222"/>
      <c r="EYC11" s="222"/>
      <c r="EYD11" s="222"/>
      <c r="EYE11" s="222"/>
      <c r="EYF11" s="222"/>
      <c r="EYG11" s="222"/>
      <c r="EYH11" s="222"/>
      <c r="EYI11" s="222"/>
      <c r="EYJ11" s="222"/>
      <c r="EYK11" s="222"/>
      <c r="EYL11" s="222"/>
      <c r="EYM11" s="222"/>
      <c r="EYN11" s="222"/>
      <c r="EYO11" s="222"/>
      <c r="EYP11" s="222"/>
      <c r="EYQ11" s="222"/>
      <c r="EYR11" s="222"/>
      <c r="EYS11" s="222"/>
      <c r="EYT11" s="222"/>
      <c r="EYU11" s="222"/>
      <c r="EYV11" s="222"/>
      <c r="EYW11" s="222"/>
      <c r="EYX11" s="222"/>
      <c r="EYY11" s="222"/>
      <c r="EYZ11" s="222"/>
      <c r="EZA11" s="222"/>
      <c r="EZB11" s="222"/>
      <c r="EZC11" s="222"/>
      <c r="EZD11" s="222"/>
      <c r="EZE11" s="222"/>
      <c r="EZF11" s="222"/>
      <c r="EZG11" s="222"/>
      <c r="EZH11" s="222"/>
      <c r="EZI11" s="222"/>
      <c r="EZJ11" s="222"/>
      <c r="EZK11" s="222"/>
      <c r="EZL11" s="222"/>
      <c r="EZM11" s="222"/>
      <c r="EZN11" s="222"/>
      <c r="EZO11" s="222"/>
      <c r="EZP11" s="222"/>
      <c r="EZQ11" s="222"/>
      <c r="EZR11" s="222"/>
      <c r="EZS11" s="222"/>
      <c r="EZT11" s="222"/>
      <c r="EZU11" s="222"/>
      <c r="EZV11" s="222"/>
      <c r="EZW11" s="222"/>
      <c r="EZX11" s="222"/>
      <c r="EZY11" s="222"/>
      <c r="EZZ11" s="222"/>
      <c r="FAA11" s="222"/>
      <c r="FAB11" s="222"/>
      <c r="FAC11" s="222"/>
      <c r="FAD11" s="222"/>
      <c r="FAE11" s="222"/>
      <c r="FAF11" s="222"/>
      <c r="FAG11" s="222"/>
      <c r="FAH11" s="222"/>
      <c r="FAI11" s="222"/>
      <c r="FAJ11" s="222"/>
      <c r="FAK11" s="222"/>
      <c r="FAL11" s="222"/>
      <c r="FAM11" s="222"/>
      <c r="FAN11" s="222"/>
      <c r="FAO11" s="222"/>
      <c r="FAP11" s="222"/>
      <c r="FAQ11" s="222"/>
      <c r="FAR11" s="222"/>
      <c r="FAS11" s="222"/>
      <c r="FAT11" s="222"/>
      <c r="FAU11" s="222"/>
      <c r="FAV11" s="222"/>
      <c r="FAW11" s="222"/>
      <c r="FAX11" s="222"/>
      <c r="FAY11" s="222"/>
      <c r="FAZ11" s="222"/>
      <c r="FBA11" s="222"/>
      <c r="FBB11" s="222"/>
      <c r="FBC11" s="222"/>
      <c r="FBD11" s="222"/>
      <c r="FBE11" s="222"/>
      <c r="FBF11" s="222"/>
      <c r="FBG11" s="222"/>
      <c r="FBH11" s="222"/>
      <c r="FBI11" s="222"/>
      <c r="FBJ11" s="222"/>
      <c r="FBK11" s="222"/>
      <c r="FBL11" s="222"/>
      <c r="FBM11" s="222"/>
      <c r="FBN11" s="222"/>
      <c r="FBO11" s="222"/>
      <c r="FBP11" s="222"/>
      <c r="FBQ11" s="222"/>
      <c r="FBR11" s="222"/>
      <c r="FBS11" s="222"/>
      <c r="FBT11" s="222"/>
      <c r="FBU11" s="222"/>
      <c r="FBV11" s="222"/>
      <c r="FBW11" s="222"/>
      <c r="FBX11" s="222"/>
      <c r="FBY11" s="222"/>
      <c r="FBZ11" s="222"/>
      <c r="FCA11" s="222"/>
      <c r="FCB11" s="222"/>
      <c r="FCC11" s="222"/>
      <c r="FCD11" s="222"/>
      <c r="FCE11" s="222"/>
      <c r="FCF11" s="222"/>
      <c r="FCG11" s="222"/>
      <c r="FCH11" s="222"/>
      <c r="FCI11" s="222"/>
      <c r="FCJ11" s="222"/>
      <c r="FCK11" s="222"/>
      <c r="FCL11" s="222"/>
      <c r="FCM11" s="222"/>
      <c r="FCN11" s="222"/>
      <c r="FCO11" s="222"/>
      <c r="FCP11" s="222"/>
      <c r="FCQ11" s="222"/>
      <c r="FCR11" s="222"/>
      <c r="FCS11" s="222"/>
      <c r="FCT11" s="222"/>
      <c r="FCU11" s="222"/>
      <c r="FCV11" s="222"/>
      <c r="FCW11" s="222"/>
      <c r="FCX11" s="222"/>
      <c r="FCY11" s="222"/>
      <c r="FCZ11" s="222"/>
      <c r="FDA11" s="222"/>
      <c r="FDB11" s="222"/>
      <c r="FDC11" s="222"/>
      <c r="FDD11" s="222"/>
      <c r="FDE11" s="222"/>
      <c r="FDF11" s="222"/>
      <c r="FDG11" s="222"/>
      <c r="FDH11" s="222"/>
      <c r="FDI11" s="222"/>
      <c r="FDJ11" s="222"/>
      <c r="FDK11" s="222"/>
      <c r="FDL11" s="222"/>
      <c r="FDM11" s="222"/>
      <c r="FDN11" s="222"/>
      <c r="FDO11" s="222"/>
      <c r="FDP11" s="222"/>
      <c r="FDQ11" s="222"/>
      <c r="FDR11" s="222"/>
      <c r="FDS11" s="222"/>
      <c r="FDT11" s="222"/>
      <c r="FDU11" s="222"/>
      <c r="FDV11" s="222"/>
      <c r="FDW11" s="222"/>
      <c r="FDX11" s="222"/>
      <c r="FDY11" s="222"/>
      <c r="FDZ11" s="222"/>
      <c r="FEA11" s="222"/>
      <c r="FEB11" s="222"/>
      <c r="FEC11" s="222"/>
      <c r="FED11" s="222"/>
      <c r="FEE11" s="222"/>
      <c r="FEF11" s="222"/>
      <c r="FEG11" s="222"/>
      <c r="FEH11" s="222"/>
      <c r="FEI11" s="222"/>
      <c r="FEJ11" s="222"/>
      <c r="FEK11" s="222"/>
      <c r="FEL11" s="222"/>
      <c r="FEM11" s="222"/>
      <c r="FEN11" s="222"/>
      <c r="FEO11" s="222"/>
      <c r="FEP11" s="222"/>
      <c r="FEQ11" s="222"/>
      <c r="FER11" s="222"/>
      <c r="FES11" s="222"/>
      <c r="FET11" s="222"/>
      <c r="FEU11" s="222"/>
      <c r="FEV11" s="222"/>
      <c r="FEW11" s="222"/>
      <c r="FEX11" s="222"/>
      <c r="FEY11" s="222"/>
      <c r="FEZ11" s="222"/>
      <c r="FFA11" s="222"/>
      <c r="FFB11" s="222"/>
      <c r="FFC11" s="222"/>
      <c r="FFD11" s="222"/>
      <c r="FFE11" s="222"/>
      <c r="FFF11" s="222"/>
      <c r="FFG11" s="222"/>
      <c r="FFH11" s="222"/>
      <c r="FFI11" s="222"/>
      <c r="FFJ11" s="222"/>
      <c r="FFK11" s="222"/>
      <c r="FFL11" s="222"/>
      <c r="FFM11" s="222"/>
      <c r="FFN11" s="222"/>
      <c r="FFO11" s="222"/>
      <c r="FFP11" s="222"/>
      <c r="FFQ11" s="222"/>
      <c r="FFR11" s="222"/>
      <c r="FFS11" s="222"/>
      <c r="FFT11" s="222"/>
      <c r="FFU11" s="222"/>
      <c r="FFV11" s="222"/>
      <c r="FFW11" s="222"/>
      <c r="FFX11" s="222"/>
      <c r="FFY11" s="222"/>
      <c r="FFZ11" s="222"/>
      <c r="FGA11" s="222"/>
      <c r="FGB11" s="222"/>
      <c r="FGC11" s="222"/>
      <c r="FGD11" s="222"/>
      <c r="FGE11" s="222"/>
      <c r="FGF11" s="222"/>
      <c r="FGG11" s="222"/>
      <c r="FGH11" s="222"/>
      <c r="FGI11" s="222"/>
      <c r="FGJ11" s="222"/>
      <c r="FGK11" s="222"/>
      <c r="FGL11" s="222"/>
      <c r="FGM11" s="222"/>
      <c r="FGN11" s="222"/>
      <c r="FGO11" s="222"/>
      <c r="FGP11" s="222"/>
      <c r="FGQ11" s="222"/>
      <c r="FGR11" s="222"/>
      <c r="FGS11" s="222"/>
      <c r="FGT11" s="222"/>
      <c r="FGU11" s="222"/>
      <c r="FGV11" s="222"/>
      <c r="FGW11" s="222"/>
      <c r="FGX11" s="222"/>
      <c r="FGY11" s="222"/>
      <c r="FGZ11" s="222"/>
      <c r="FHA11" s="222"/>
      <c r="FHB11" s="222"/>
      <c r="FHC11" s="222"/>
      <c r="FHD11" s="222"/>
      <c r="FHE11" s="222"/>
      <c r="FHF11" s="222"/>
      <c r="FHG11" s="222"/>
      <c r="FHH11" s="222"/>
      <c r="FHI11" s="222"/>
      <c r="FHJ11" s="222"/>
      <c r="FHK11" s="222"/>
      <c r="FHL11" s="222"/>
      <c r="FHM11" s="222"/>
      <c r="FHN11" s="222"/>
      <c r="FHO11" s="222"/>
      <c r="FHP11" s="222"/>
      <c r="FHQ11" s="222"/>
      <c r="FHR11" s="222"/>
      <c r="FHS11" s="222"/>
      <c r="FHT11" s="222"/>
      <c r="FHU11" s="222"/>
      <c r="FHV11" s="222"/>
      <c r="FHW11" s="222"/>
      <c r="FHX11" s="222"/>
      <c r="FHY11" s="222"/>
      <c r="FHZ11" s="222"/>
      <c r="FIA11" s="222"/>
      <c r="FIB11" s="222"/>
      <c r="FIC11" s="222"/>
      <c r="FID11" s="222"/>
      <c r="FIE11" s="222"/>
      <c r="FIF11" s="222"/>
      <c r="FIG11" s="222"/>
      <c r="FIH11" s="222"/>
      <c r="FII11" s="222"/>
      <c r="FIJ11" s="222"/>
      <c r="FIK11" s="222"/>
      <c r="FIL11" s="222"/>
      <c r="FIM11" s="222"/>
      <c r="FIN11" s="222"/>
      <c r="FIO11" s="222"/>
      <c r="FIP11" s="222"/>
      <c r="FIQ11" s="222"/>
      <c r="FIR11" s="222"/>
      <c r="FIS11" s="222"/>
      <c r="FIT11" s="222"/>
      <c r="FIU11" s="222"/>
      <c r="FIV11" s="222"/>
      <c r="FIW11" s="222"/>
      <c r="FIX11" s="222"/>
      <c r="FIY11" s="222"/>
      <c r="FIZ11" s="222"/>
      <c r="FJA11" s="222"/>
      <c r="FJB11" s="222"/>
      <c r="FJC11" s="222"/>
      <c r="FJD11" s="222"/>
      <c r="FJE11" s="222"/>
      <c r="FJF11" s="222"/>
      <c r="FJG11" s="222"/>
      <c r="FJH11" s="222"/>
      <c r="FJI11" s="222"/>
      <c r="FJJ11" s="222"/>
      <c r="FJK11" s="222"/>
      <c r="FJL11" s="222"/>
      <c r="FJM11" s="222"/>
      <c r="FJN11" s="222"/>
      <c r="FJO11" s="222"/>
      <c r="FJP11" s="222"/>
      <c r="FJQ11" s="222"/>
      <c r="FJR11" s="222"/>
      <c r="FJS11" s="222"/>
      <c r="FJT11" s="222"/>
      <c r="FJU11" s="222"/>
      <c r="FJV11" s="222"/>
      <c r="FJW11" s="222"/>
      <c r="FJX11" s="222"/>
      <c r="FJY11" s="222"/>
      <c r="FJZ11" s="222"/>
      <c r="FKA11" s="222"/>
      <c r="FKB11" s="222"/>
      <c r="FKC11" s="222"/>
      <c r="FKD11" s="222"/>
      <c r="FKE11" s="222"/>
      <c r="FKF11" s="222"/>
      <c r="FKG11" s="222"/>
      <c r="FKH11" s="222"/>
      <c r="FKI11" s="222"/>
      <c r="FKJ11" s="222"/>
      <c r="FKK11" s="222"/>
      <c r="FKL11" s="222"/>
      <c r="FKM11" s="222"/>
      <c r="FKN11" s="222"/>
      <c r="FKO11" s="222"/>
      <c r="FKP11" s="222"/>
      <c r="FKQ11" s="222"/>
      <c r="FKR11" s="222"/>
      <c r="FKS11" s="222"/>
      <c r="FKT11" s="222"/>
      <c r="FKU11" s="222"/>
      <c r="FKV11" s="222"/>
      <c r="FKW11" s="222"/>
      <c r="FKX11" s="222"/>
      <c r="FKY11" s="222"/>
      <c r="FKZ11" s="222"/>
      <c r="FLA11" s="222"/>
      <c r="FLB11" s="222"/>
      <c r="FLC11" s="222"/>
      <c r="FLD11" s="222"/>
      <c r="FLE11" s="222"/>
      <c r="FLF11" s="222"/>
      <c r="FLG11" s="222"/>
      <c r="FLH11" s="222"/>
      <c r="FLI11" s="222"/>
      <c r="FLJ11" s="222"/>
      <c r="FLK11" s="222"/>
      <c r="FLL11" s="222"/>
      <c r="FLM11" s="222"/>
      <c r="FLN11" s="222"/>
      <c r="FLO11" s="222"/>
      <c r="FLP11" s="222"/>
      <c r="FLQ11" s="222"/>
      <c r="FLR11" s="222"/>
      <c r="FLS11" s="222"/>
      <c r="FLT11" s="222"/>
      <c r="FLU11" s="222"/>
      <c r="FLV11" s="222"/>
      <c r="FLW11" s="222"/>
      <c r="FLX11" s="222"/>
      <c r="FLY11" s="222"/>
      <c r="FLZ11" s="222"/>
      <c r="FMA11" s="222"/>
      <c r="FMB11" s="222"/>
      <c r="FMC11" s="222"/>
      <c r="FMD11" s="222"/>
      <c r="FME11" s="222"/>
      <c r="FMF11" s="222"/>
      <c r="FMG11" s="222"/>
      <c r="FMH11" s="222"/>
      <c r="FMI11" s="222"/>
      <c r="FMJ11" s="222"/>
      <c r="FMK11" s="222"/>
      <c r="FML11" s="222"/>
      <c r="FMM11" s="222"/>
      <c r="FMN11" s="222"/>
      <c r="FMO11" s="222"/>
      <c r="FMP11" s="222"/>
      <c r="FMQ11" s="222"/>
      <c r="FMR11" s="222"/>
      <c r="FMS11" s="222"/>
      <c r="FMT11" s="222"/>
      <c r="FMU11" s="222"/>
      <c r="FMV11" s="222"/>
      <c r="FMW11" s="222"/>
      <c r="FMX11" s="222"/>
      <c r="FMY11" s="222"/>
      <c r="FMZ11" s="222"/>
      <c r="FNA11" s="222"/>
      <c r="FNB11" s="222"/>
      <c r="FNC11" s="222"/>
      <c r="FND11" s="222"/>
      <c r="FNE11" s="222"/>
      <c r="FNF11" s="222"/>
      <c r="FNG11" s="222"/>
      <c r="FNH11" s="222"/>
      <c r="FNI11" s="222"/>
      <c r="FNJ11" s="222"/>
      <c r="FNK11" s="222"/>
      <c r="FNL11" s="222"/>
      <c r="FNM11" s="222"/>
      <c r="FNN11" s="222"/>
      <c r="FNO11" s="222"/>
      <c r="FNP11" s="222"/>
      <c r="FNQ11" s="222"/>
      <c r="FNR11" s="222"/>
      <c r="FNS11" s="222"/>
      <c r="FNT11" s="222"/>
      <c r="FNU11" s="222"/>
      <c r="FNV11" s="222"/>
      <c r="FNW11" s="222"/>
      <c r="FNX11" s="222"/>
      <c r="FNY11" s="222"/>
      <c r="FNZ11" s="222"/>
      <c r="FOA11" s="222"/>
      <c r="FOB11" s="222"/>
      <c r="FOC11" s="222"/>
      <c r="FOD11" s="222"/>
      <c r="FOE11" s="222"/>
      <c r="FOF11" s="222"/>
      <c r="FOG11" s="222"/>
      <c r="FOH11" s="222"/>
      <c r="FOI11" s="222"/>
      <c r="FOJ11" s="222"/>
      <c r="FOK11" s="222"/>
      <c r="FOL11" s="222"/>
      <c r="FOM11" s="222"/>
      <c r="FON11" s="222"/>
      <c r="FOO11" s="222"/>
      <c r="FOP11" s="222"/>
      <c r="FOQ11" s="222"/>
      <c r="FOR11" s="222"/>
      <c r="FOS11" s="222"/>
      <c r="FOT11" s="222"/>
      <c r="FOU11" s="222"/>
      <c r="FOV11" s="222"/>
      <c r="FOW11" s="222"/>
      <c r="FOX11" s="222"/>
      <c r="FOY11" s="222"/>
      <c r="FOZ11" s="222"/>
      <c r="FPA11" s="222"/>
      <c r="FPB11" s="222"/>
      <c r="FPC11" s="222"/>
      <c r="FPD11" s="222"/>
      <c r="FPE11" s="222"/>
      <c r="FPF11" s="222"/>
      <c r="FPG11" s="222"/>
      <c r="FPH11" s="222"/>
      <c r="FPI11" s="222"/>
      <c r="FPJ11" s="222"/>
      <c r="FPK11" s="222"/>
      <c r="FPL11" s="222"/>
      <c r="FPM11" s="222"/>
      <c r="FPN11" s="222"/>
      <c r="FPO11" s="222"/>
      <c r="FPP11" s="222"/>
      <c r="FPQ11" s="222"/>
      <c r="FPR11" s="222"/>
      <c r="FPS11" s="222"/>
      <c r="FPT11" s="222"/>
      <c r="FPU11" s="222"/>
      <c r="FPV11" s="222"/>
      <c r="FPW11" s="222"/>
      <c r="FPX11" s="222"/>
      <c r="FPY11" s="222"/>
      <c r="FPZ11" s="222"/>
      <c r="FQA11" s="222"/>
      <c r="FQB11" s="222"/>
      <c r="FQC11" s="222"/>
      <c r="FQD11" s="222"/>
      <c r="FQE11" s="222"/>
      <c r="FQF11" s="222"/>
      <c r="FQG11" s="222"/>
      <c r="FQH11" s="222"/>
      <c r="FQI11" s="222"/>
      <c r="FQJ11" s="222"/>
      <c r="FQK11" s="222"/>
      <c r="FQL11" s="222"/>
      <c r="FQM11" s="222"/>
      <c r="FQN11" s="222"/>
      <c r="FQO11" s="222"/>
      <c r="FQP11" s="222"/>
      <c r="FQQ11" s="222"/>
      <c r="FQR11" s="222"/>
      <c r="FQS11" s="222"/>
      <c r="FQT11" s="222"/>
      <c r="FQU11" s="222"/>
      <c r="FQV11" s="222"/>
      <c r="FQW11" s="222"/>
      <c r="FQX11" s="222"/>
      <c r="FQY11" s="222"/>
      <c r="FQZ11" s="222"/>
      <c r="FRA11" s="222"/>
      <c r="FRB11" s="222"/>
      <c r="FRC11" s="222"/>
      <c r="FRD11" s="222"/>
      <c r="FRE11" s="222"/>
      <c r="FRF11" s="222"/>
      <c r="FRG11" s="222"/>
      <c r="FRH11" s="222"/>
      <c r="FRI11" s="222"/>
      <c r="FRJ11" s="222"/>
      <c r="FRK11" s="222"/>
      <c r="FRL11" s="222"/>
      <c r="FRM11" s="222"/>
      <c r="FRN11" s="222"/>
      <c r="FRO11" s="222"/>
      <c r="FRP11" s="222"/>
      <c r="FRQ11" s="222"/>
      <c r="FRR11" s="222"/>
      <c r="FRS11" s="222"/>
      <c r="FRT11" s="222"/>
      <c r="FRU11" s="222"/>
      <c r="FRV11" s="222"/>
      <c r="FRW11" s="222"/>
      <c r="FRX11" s="222"/>
      <c r="FRY11" s="222"/>
      <c r="FRZ11" s="222"/>
      <c r="FSA11" s="222"/>
      <c r="FSB11" s="222"/>
      <c r="FSC11" s="222"/>
      <c r="FSD11" s="222"/>
      <c r="FSE11" s="222"/>
      <c r="FSF11" s="222"/>
      <c r="FSG11" s="222"/>
      <c r="FSH11" s="222"/>
      <c r="FSI11" s="222"/>
      <c r="FSJ11" s="222"/>
      <c r="FSK11" s="222"/>
      <c r="FSL11" s="222"/>
      <c r="FSM11" s="222"/>
      <c r="FSN11" s="222"/>
      <c r="FSO11" s="222"/>
      <c r="FSP11" s="222"/>
      <c r="FSQ11" s="222"/>
      <c r="FSR11" s="222"/>
      <c r="FSS11" s="222"/>
      <c r="FST11" s="222"/>
      <c r="FSU11" s="222"/>
      <c r="FSV11" s="222"/>
      <c r="FSW11" s="222"/>
      <c r="FSX11" s="222"/>
      <c r="FSY11" s="222"/>
      <c r="FSZ11" s="222"/>
      <c r="FTA11" s="222"/>
      <c r="FTB11" s="222"/>
      <c r="FTC11" s="222"/>
      <c r="FTD11" s="222"/>
      <c r="FTE11" s="222"/>
      <c r="FTF11" s="222"/>
      <c r="FTG11" s="222"/>
      <c r="FTH11" s="222"/>
      <c r="FTI11" s="222"/>
      <c r="FTJ11" s="222"/>
      <c r="FTK11" s="222"/>
      <c r="FTL11" s="222"/>
      <c r="FTM11" s="222"/>
      <c r="FTN11" s="222"/>
      <c r="FTO11" s="222"/>
      <c r="FTP11" s="222"/>
      <c r="FTQ11" s="222"/>
      <c r="FTR11" s="222"/>
      <c r="FTS11" s="222"/>
      <c r="FTT11" s="222"/>
      <c r="FTU11" s="222"/>
      <c r="FTV11" s="222"/>
      <c r="FTW11" s="222"/>
      <c r="FTX11" s="222"/>
      <c r="FTY11" s="222"/>
      <c r="FTZ11" s="222"/>
      <c r="FUA11" s="222"/>
      <c r="FUB11" s="222"/>
      <c r="FUC11" s="222"/>
      <c r="FUD11" s="222"/>
      <c r="FUE11" s="222"/>
      <c r="FUF11" s="222"/>
      <c r="FUG11" s="222"/>
      <c r="FUH11" s="222"/>
      <c r="FUI11" s="222"/>
      <c r="FUJ11" s="222"/>
      <c r="FUK11" s="222"/>
      <c r="FUL11" s="222"/>
      <c r="FUM11" s="222"/>
      <c r="FUN11" s="222"/>
      <c r="FUO11" s="222"/>
      <c r="FUP11" s="222"/>
      <c r="FUQ11" s="222"/>
      <c r="FUR11" s="222"/>
      <c r="FUS11" s="222"/>
      <c r="FUT11" s="222"/>
      <c r="FUU11" s="222"/>
      <c r="FUV11" s="222"/>
      <c r="FUW11" s="222"/>
      <c r="FUX11" s="222"/>
      <c r="FUY11" s="222"/>
      <c r="FUZ11" s="222"/>
      <c r="FVA11" s="222"/>
      <c r="FVB11" s="222"/>
      <c r="FVC11" s="222"/>
      <c r="FVD11" s="222"/>
      <c r="FVE11" s="222"/>
      <c r="FVF11" s="222"/>
      <c r="FVG11" s="222"/>
      <c r="FVH11" s="222"/>
      <c r="FVI11" s="222"/>
      <c r="FVJ11" s="222"/>
      <c r="FVK11" s="222"/>
      <c r="FVL11" s="222"/>
      <c r="FVM11" s="222"/>
      <c r="FVN11" s="222"/>
      <c r="FVO11" s="222"/>
      <c r="FVP11" s="222"/>
      <c r="FVQ11" s="222"/>
      <c r="FVR11" s="222"/>
      <c r="FVS11" s="222"/>
      <c r="FVT11" s="222"/>
      <c r="FVU11" s="222"/>
      <c r="FVV11" s="222"/>
      <c r="FVW11" s="222"/>
      <c r="FVX11" s="222"/>
      <c r="FVY11" s="222"/>
      <c r="FVZ11" s="222"/>
      <c r="FWA11" s="222"/>
      <c r="FWB11" s="222"/>
      <c r="FWC11" s="222"/>
      <c r="FWD11" s="222"/>
      <c r="FWE11" s="222"/>
      <c r="FWF11" s="222"/>
      <c r="FWG11" s="222"/>
      <c r="FWH11" s="222"/>
      <c r="FWI11" s="222"/>
      <c r="FWJ11" s="222"/>
      <c r="FWK11" s="222"/>
      <c r="FWL11" s="222"/>
      <c r="FWM11" s="222"/>
      <c r="FWN11" s="222"/>
      <c r="FWO11" s="222"/>
      <c r="FWP11" s="222"/>
      <c r="FWQ11" s="222"/>
      <c r="FWR11" s="222"/>
      <c r="FWS11" s="222"/>
      <c r="FWT11" s="222"/>
      <c r="FWU11" s="222"/>
      <c r="FWV11" s="222"/>
      <c r="FWW11" s="222"/>
      <c r="FWX11" s="222"/>
      <c r="FWY11" s="222"/>
      <c r="FWZ11" s="222"/>
      <c r="FXA11" s="222"/>
      <c r="FXB11" s="222"/>
      <c r="FXC11" s="222"/>
      <c r="FXD11" s="222"/>
      <c r="FXE11" s="222"/>
      <c r="FXF11" s="222"/>
      <c r="FXG11" s="222"/>
      <c r="FXH11" s="222"/>
      <c r="FXI11" s="222"/>
      <c r="FXJ11" s="222"/>
      <c r="FXK11" s="222"/>
      <c r="FXL11" s="222"/>
      <c r="FXM11" s="222"/>
      <c r="FXN11" s="222"/>
      <c r="FXO11" s="222"/>
      <c r="FXP11" s="222"/>
      <c r="FXQ11" s="222"/>
      <c r="FXR11" s="222"/>
      <c r="FXS11" s="222"/>
      <c r="FXT11" s="222"/>
      <c r="FXU11" s="222"/>
      <c r="FXV11" s="222"/>
      <c r="FXW11" s="222"/>
      <c r="FXX11" s="222"/>
      <c r="FXY11" s="222"/>
      <c r="FXZ11" s="222"/>
      <c r="FYA11" s="222"/>
      <c r="FYB11" s="222"/>
      <c r="FYC11" s="222"/>
      <c r="FYD11" s="222"/>
      <c r="FYE11" s="222"/>
      <c r="FYF11" s="222"/>
      <c r="FYG11" s="222"/>
      <c r="FYH11" s="222"/>
      <c r="FYI11" s="222"/>
      <c r="FYJ11" s="222"/>
      <c r="FYK11" s="222"/>
      <c r="FYL11" s="222"/>
      <c r="FYM11" s="222"/>
      <c r="FYN11" s="222"/>
      <c r="FYO11" s="222"/>
      <c r="FYP11" s="222"/>
      <c r="FYQ11" s="222"/>
      <c r="FYR11" s="222"/>
      <c r="FYS11" s="222"/>
      <c r="FYT11" s="222"/>
      <c r="FYU11" s="222"/>
      <c r="FYV11" s="222"/>
      <c r="FYW11" s="222"/>
      <c r="FYX11" s="222"/>
      <c r="FYY11" s="222"/>
      <c r="FYZ11" s="222"/>
      <c r="FZA11" s="222"/>
      <c r="FZB11" s="222"/>
      <c r="FZC11" s="222"/>
      <c r="FZD11" s="222"/>
      <c r="FZE11" s="222"/>
      <c r="FZF11" s="222"/>
      <c r="FZG11" s="222"/>
      <c r="FZH11" s="222"/>
      <c r="FZI11" s="222"/>
      <c r="FZJ11" s="222"/>
      <c r="FZK11" s="222"/>
      <c r="FZL11" s="222"/>
      <c r="FZM11" s="222"/>
      <c r="FZN11" s="222"/>
      <c r="FZO11" s="222"/>
      <c r="FZP11" s="222"/>
      <c r="FZQ11" s="222"/>
      <c r="FZR11" s="222"/>
      <c r="FZS11" s="222"/>
      <c r="FZT11" s="222"/>
      <c r="FZU11" s="222"/>
      <c r="FZV11" s="222"/>
      <c r="FZW11" s="222"/>
      <c r="FZX11" s="222"/>
      <c r="FZY11" s="222"/>
      <c r="FZZ11" s="222"/>
      <c r="GAA11" s="222"/>
      <c r="GAB11" s="222"/>
      <c r="GAC11" s="222"/>
      <c r="GAD11" s="222"/>
      <c r="GAE11" s="222"/>
      <c r="GAF11" s="222"/>
      <c r="GAG11" s="222"/>
      <c r="GAH11" s="222"/>
      <c r="GAI11" s="222"/>
      <c r="GAJ11" s="222"/>
      <c r="GAK11" s="222"/>
      <c r="GAL11" s="222"/>
      <c r="GAM11" s="222"/>
      <c r="GAN11" s="222"/>
      <c r="GAO11" s="222"/>
      <c r="GAP11" s="222"/>
      <c r="GAQ11" s="222"/>
      <c r="GAR11" s="222"/>
      <c r="GAS11" s="222"/>
      <c r="GAT11" s="222"/>
      <c r="GAU11" s="222"/>
      <c r="GAV11" s="222"/>
      <c r="GAW11" s="222"/>
      <c r="GAX11" s="222"/>
      <c r="GAY11" s="222"/>
      <c r="GAZ11" s="222"/>
      <c r="GBA11" s="222"/>
      <c r="GBB11" s="222"/>
      <c r="GBC11" s="222"/>
      <c r="GBD11" s="222"/>
      <c r="GBE11" s="222"/>
      <c r="GBF11" s="222"/>
      <c r="GBG11" s="222"/>
      <c r="GBH11" s="222"/>
      <c r="GBI11" s="222"/>
      <c r="GBJ11" s="222"/>
      <c r="GBK11" s="222"/>
      <c r="GBL11" s="222"/>
      <c r="GBM11" s="222"/>
      <c r="GBN11" s="222"/>
      <c r="GBO11" s="222"/>
      <c r="GBP11" s="222"/>
      <c r="GBQ11" s="222"/>
      <c r="GBR11" s="222"/>
      <c r="GBS11" s="222"/>
      <c r="GBT11" s="222"/>
      <c r="GBU11" s="222"/>
      <c r="GBV11" s="222"/>
      <c r="GBW11" s="222"/>
      <c r="GBX11" s="222"/>
      <c r="GBY11" s="222"/>
      <c r="GBZ11" s="222"/>
      <c r="GCA11" s="222"/>
      <c r="GCB11" s="222"/>
      <c r="GCC11" s="222"/>
      <c r="GCD11" s="222"/>
      <c r="GCE11" s="222"/>
      <c r="GCF11" s="222"/>
      <c r="GCG11" s="222"/>
      <c r="GCH11" s="222"/>
      <c r="GCI11" s="222"/>
      <c r="GCJ11" s="222"/>
      <c r="GCK11" s="222"/>
      <c r="GCL11" s="222"/>
      <c r="GCM11" s="222"/>
      <c r="GCN11" s="222"/>
      <c r="GCO11" s="222"/>
      <c r="GCP11" s="222"/>
      <c r="GCQ11" s="222"/>
      <c r="GCR11" s="222"/>
      <c r="GCS11" s="222"/>
      <c r="GCT11" s="222"/>
      <c r="GCU11" s="222"/>
      <c r="GCV11" s="222"/>
      <c r="GCW11" s="222"/>
      <c r="GCX11" s="222"/>
      <c r="GCY11" s="222"/>
      <c r="GCZ11" s="222"/>
      <c r="GDA11" s="222"/>
      <c r="GDB11" s="222"/>
      <c r="GDC11" s="222"/>
      <c r="GDD11" s="222"/>
      <c r="GDE11" s="222"/>
      <c r="GDF11" s="222"/>
      <c r="GDG11" s="222"/>
      <c r="GDH11" s="222"/>
      <c r="GDI11" s="222"/>
      <c r="GDJ11" s="222"/>
      <c r="GDK11" s="222"/>
      <c r="GDL11" s="222"/>
      <c r="GDM11" s="222"/>
      <c r="GDN11" s="222"/>
      <c r="GDO11" s="222"/>
      <c r="GDP11" s="222"/>
      <c r="GDQ11" s="222"/>
      <c r="GDR11" s="222"/>
      <c r="GDS11" s="222"/>
      <c r="GDT11" s="222"/>
      <c r="GDU11" s="222"/>
      <c r="GDV11" s="222"/>
      <c r="GDW11" s="222"/>
      <c r="GDX11" s="222"/>
      <c r="GDY11" s="222"/>
      <c r="GDZ11" s="222"/>
      <c r="GEA11" s="222"/>
      <c r="GEB11" s="222"/>
      <c r="GEC11" s="222"/>
      <c r="GED11" s="222"/>
      <c r="GEE11" s="222"/>
      <c r="GEF11" s="222"/>
      <c r="GEG11" s="222"/>
      <c r="GEH11" s="222"/>
      <c r="GEI11" s="222"/>
      <c r="GEJ11" s="222"/>
      <c r="GEK11" s="222"/>
      <c r="GEL11" s="222"/>
      <c r="GEM11" s="222"/>
      <c r="GEN11" s="222"/>
      <c r="GEO11" s="222"/>
      <c r="GEP11" s="222"/>
      <c r="GEQ11" s="222"/>
      <c r="GER11" s="222"/>
      <c r="GES11" s="222"/>
      <c r="GET11" s="222"/>
      <c r="GEU11" s="222"/>
      <c r="GEV11" s="222"/>
      <c r="GEW11" s="222"/>
      <c r="GEX11" s="222"/>
      <c r="GEY11" s="222"/>
      <c r="GEZ11" s="222"/>
      <c r="GFA11" s="222"/>
      <c r="GFB11" s="222"/>
      <c r="GFC11" s="222"/>
      <c r="GFD11" s="222"/>
      <c r="GFE11" s="222"/>
      <c r="GFF11" s="222"/>
      <c r="GFG11" s="222"/>
      <c r="GFH11" s="222"/>
      <c r="GFI11" s="222"/>
      <c r="GFJ11" s="222"/>
      <c r="GFK11" s="222"/>
      <c r="GFL11" s="222"/>
      <c r="GFM11" s="222"/>
      <c r="GFN11" s="222"/>
      <c r="GFO11" s="222"/>
      <c r="GFP11" s="222"/>
      <c r="GFQ11" s="222"/>
      <c r="GFR11" s="222"/>
      <c r="GFS11" s="222"/>
      <c r="GFT11" s="222"/>
      <c r="GFU11" s="222"/>
      <c r="GFV11" s="222"/>
      <c r="GFW11" s="222"/>
      <c r="GFX11" s="222"/>
      <c r="GFY11" s="222"/>
      <c r="GFZ11" s="222"/>
      <c r="GGA11" s="222"/>
      <c r="GGB11" s="222"/>
      <c r="GGC11" s="222"/>
      <c r="GGD11" s="222"/>
      <c r="GGE11" s="222"/>
      <c r="GGF11" s="222"/>
      <c r="GGG11" s="222"/>
      <c r="GGH11" s="222"/>
      <c r="GGI11" s="222"/>
      <c r="GGJ11" s="222"/>
      <c r="GGK11" s="222"/>
      <c r="GGL11" s="222"/>
      <c r="GGM11" s="222"/>
      <c r="GGN11" s="222"/>
      <c r="GGO11" s="222"/>
      <c r="GGP11" s="222"/>
      <c r="GGQ11" s="222"/>
      <c r="GGR11" s="222"/>
      <c r="GGS11" s="222"/>
      <c r="GGT11" s="222"/>
      <c r="GGU11" s="222"/>
      <c r="GGV11" s="222"/>
      <c r="GGW11" s="222"/>
      <c r="GGX11" s="222"/>
      <c r="GGY11" s="222"/>
      <c r="GGZ11" s="222"/>
      <c r="GHA11" s="222"/>
      <c r="GHB11" s="222"/>
      <c r="GHC11" s="222"/>
      <c r="GHD11" s="222"/>
      <c r="GHE11" s="222"/>
      <c r="GHF11" s="222"/>
      <c r="GHG11" s="222"/>
      <c r="GHH11" s="222"/>
      <c r="GHI11" s="222"/>
      <c r="GHJ11" s="222"/>
      <c r="GHK11" s="222"/>
      <c r="GHL11" s="222"/>
      <c r="GHM11" s="222"/>
      <c r="GHN11" s="222"/>
      <c r="GHO11" s="222"/>
      <c r="GHP11" s="222"/>
      <c r="GHQ11" s="222"/>
      <c r="GHR11" s="222"/>
      <c r="GHS11" s="222"/>
      <c r="GHT11" s="222"/>
      <c r="GHU11" s="222"/>
      <c r="GHV11" s="222"/>
      <c r="GHW11" s="222"/>
      <c r="GHX11" s="222"/>
      <c r="GHY11" s="222"/>
      <c r="GHZ11" s="222"/>
      <c r="GIA11" s="222"/>
      <c r="GIB11" s="222"/>
      <c r="GIC11" s="222"/>
      <c r="GID11" s="222"/>
      <c r="GIE11" s="222"/>
      <c r="GIF11" s="222"/>
      <c r="GIG11" s="222"/>
      <c r="GIH11" s="222"/>
      <c r="GII11" s="222"/>
      <c r="GIJ11" s="222"/>
      <c r="GIK11" s="222"/>
      <c r="GIL11" s="222"/>
      <c r="GIM11" s="222"/>
      <c r="GIN11" s="222"/>
      <c r="GIO11" s="222"/>
      <c r="GIP11" s="222"/>
      <c r="GIQ11" s="222"/>
      <c r="GIR11" s="222"/>
      <c r="GIS11" s="222"/>
      <c r="GIT11" s="222"/>
      <c r="GIU11" s="222"/>
      <c r="GIV11" s="222"/>
      <c r="GIW11" s="222"/>
      <c r="GIX11" s="222"/>
      <c r="GIY11" s="222"/>
      <c r="GIZ11" s="222"/>
      <c r="GJA11" s="222"/>
      <c r="GJB11" s="222"/>
      <c r="GJC11" s="222"/>
      <c r="GJD11" s="222"/>
      <c r="GJE11" s="222"/>
      <c r="GJF11" s="222"/>
      <c r="GJG11" s="222"/>
      <c r="GJH11" s="222"/>
      <c r="GJI11" s="222"/>
      <c r="GJJ11" s="222"/>
      <c r="GJK11" s="222"/>
      <c r="GJL11" s="222"/>
      <c r="GJM11" s="222"/>
      <c r="GJN11" s="222"/>
      <c r="GJO11" s="222"/>
      <c r="GJP11" s="222"/>
      <c r="GJQ11" s="222"/>
      <c r="GJR11" s="222"/>
      <c r="GJS11" s="222"/>
      <c r="GJT11" s="222"/>
      <c r="GJU11" s="222"/>
      <c r="GJV11" s="222"/>
      <c r="GJW11" s="222"/>
      <c r="GJX11" s="222"/>
      <c r="GJY11" s="222"/>
      <c r="GJZ11" s="222"/>
      <c r="GKA11" s="222"/>
      <c r="GKB11" s="222"/>
      <c r="GKC11" s="222"/>
      <c r="GKD11" s="222"/>
      <c r="GKE11" s="222"/>
      <c r="GKF11" s="222"/>
      <c r="GKG11" s="222"/>
      <c r="GKH11" s="222"/>
      <c r="GKI11" s="222"/>
      <c r="GKJ11" s="222"/>
      <c r="GKK11" s="222"/>
      <c r="GKL11" s="222"/>
      <c r="GKM11" s="222"/>
      <c r="GKN11" s="222"/>
      <c r="GKO11" s="222"/>
      <c r="GKP11" s="222"/>
      <c r="GKQ11" s="222"/>
      <c r="GKR11" s="222"/>
      <c r="GKS11" s="222"/>
      <c r="GKT11" s="222"/>
      <c r="GKU11" s="222"/>
      <c r="GKV11" s="222"/>
      <c r="GKW11" s="222"/>
      <c r="GKX11" s="222"/>
      <c r="GKY11" s="222"/>
      <c r="GKZ11" s="222"/>
      <c r="GLA11" s="222"/>
      <c r="GLB11" s="222"/>
      <c r="GLC11" s="222"/>
      <c r="GLD11" s="222"/>
      <c r="GLE11" s="222"/>
      <c r="GLF11" s="222"/>
      <c r="GLG11" s="222"/>
      <c r="GLH11" s="222"/>
      <c r="GLI11" s="222"/>
      <c r="GLJ11" s="222"/>
      <c r="GLK11" s="222"/>
      <c r="GLL11" s="222"/>
      <c r="GLM11" s="222"/>
      <c r="GLN11" s="222"/>
      <c r="GLO11" s="222"/>
      <c r="GLP11" s="222"/>
      <c r="GLQ11" s="222"/>
      <c r="GLR11" s="222"/>
      <c r="GLS11" s="222"/>
      <c r="GLT11" s="222"/>
      <c r="GLU11" s="222"/>
      <c r="GLV11" s="222"/>
      <c r="GLW11" s="222"/>
      <c r="GLX11" s="222"/>
      <c r="GLY11" s="222"/>
      <c r="GLZ11" s="222"/>
      <c r="GMA11" s="222"/>
      <c r="GMB11" s="222"/>
      <c r="GMC11" s="222"/>
      <c r="GMD11" s="222"/>
      <c r="GME11" s="222"/>
      <c r="GMF11" s="222"/>
      <c r="GMG11" s="222"/>
      <c r="GMH11" s="222"/>
      <c r="GMI11" s="222"/>
      <c r="GMJ11" s="222"/>
      <c r="GMK11" s="222"/>
      <c r="GML11" s="222"/>
      <c r="GMM11" s="222"/>
      <c r="GMN11" s="222"/>
      <c r="GMO11" s="222"/>
      <c r="GMP11" s="222"/>
      <c r="GMQ11" s="222"/>
      <c r="GMR11" s="222"/>
      <c r="GMS11" s="222"/>
      <c r="GMT11" s="222"/>
      <c r="GMU11" s="222"/>
      <c r="GMV11" s="222"/>
      <c r="GMW11" s="222"/>
      <c r="GMX11" s="222"/>
      <c r="GMY11" s="222"/>
      <c r="GMZ11" s="222"/>
      <c r="GNA11" s="222"/>
      <c r="GNB11" s="222"/>
      <c r="GNC11" s="222"/>
      <c r="GND11" s="222"/>
      <c r="GNE11" s="222"/>
      <c r="GNF11" s="222"/>
      <c r="GNG11" s="222"/>
      <c r="GNH11" s="222"/>
      <c r="GNI11" s="222"/>
      <c r="GNJ11" s="222"/>
      <c r="GNK11" s="222"/>
      <c r="GNL11" s="222"/>
      <c r="GNM11" s="222"/>
      <c r="GNN11" s="222"/>
      <c r="GNO11" s="222"/>
      <c r="GNP11" s="222"/>
      <c r="GNQ11" s="222"/>
      <c r="GNR11" s="222"/>
      <c r="GNS11" s="222"/>
      <c r="GNT11" s="222"/>
      <c r="GNU11" s="222"/>
      <c r="GNV11" s="222"/>
      <c r="GNW11" s="222"/>
      <c r="GNX11" s="222"/>
      <c r="GNY11" s="222"/>
      <c r="GNZ11" s="222"/>
      <c r="GOA11" s="222"/>
      <c r="GOB11" s="222"/>
      <c r="GOC11" s="222"/>
      <c r="GOD11" s="222"/>
      <c r="GOE11" s="222"/>
      <c r="GOF11" s="222"/>
      <c r="GOG11" s="222"/>
      <c r="GOH11" s="222"/>
      <c r="GOI11" s="222"/>
      <c r="GOJ11" s="222"/>
      <c r="GOK11" s="222"/>
      <c r="GOL11" s="222"/>
      <c r="GOM11" s="222"/>
      <c r="GON11" s="222"/>
      <c r="GOO11" s="222"/>
      <c r="GOP11" s="222"/>
      <c r="GOQ11" s="222"/>
      <c r="GOR11" s="222"/>
      <c r="GOS11" s="222"/>
      <c r="GOT11" s="222"/>
      <c r="GOU11" s="222"/>
      <c r="GOV11" s="222"/>
      <c r="GOW11" s="222"/>
      <c r="GOX11" s="222"/>
      <c r="GOY11" s="222"/>
      <c r="GOZ11" s="222"/>
      <c r="GPA11" s="222"/>
      <c r="GPB11" s="222"/>
      <c r="GPC11" s="222"/>
      <c r="GPD11" s="222"/>
      <c r="GPE11" s="222"/>
      <c r="GPF11" s="222"/>
      <c r="GPG11" s="222"/>
      <c r="GPH11" s="222"/>
      <c r="GPI11" s="222"/>
      <c r="GPJ11" s="222"/>
      <c r="GPK11" s="222"/>
      <c r="GPL11" s="222"/>
      <c r="GPM11" s="222"/>
      <c r="GPN11" s="222"/>
      <c r="GPO11" s="222"/>
      <c r="GPP11" s="222"/>
      <c r="GPQ11" s="222"/>
      <c r="GPR11" s="222"/>
      <c r="GPS11" s="222"/>
      <c r="GPT11" s="222"/>
      <c r="GPU11" s="222"/>
      <c r="GPV11" s="222"/>
      <c r="GPW11" s="222"/>
      <c r="GPX11" s="222"/>
      <c r="GPY11" s="222"/>
      <c r="GPZ11" s="222"/>
      <c r="GQA11" s="222"/>
      <c r="GQB11" s="222"/>
      <c r="GQC11" s="222"/>
      <c r="GQD11" s="222"/>
      <c r="GQE11" s="222"/>
      <c r="GQF11" s="222"/>
      <c r="GQG11" s="222"/>
      <c r="GQH11" s="222"/>
      <c r="GQI11" s="222"/>
      <c r="GQJ11" s="222"/>
      <c r="GQK11" s="222"/>
      <c r="GQL11" s="222"/>
      <c r="GQM11" s="222"/>
      <c r="GQN11" s="222"/>
      <c r="GQO11" s="222"/>
      <c r="GQP11" s="222"/>
      <c r="GQQ11" s="222"/>
      <c r="GQR11" s="222"/>
      <c r="GQS11" s="222"/>
      <c r="GQT11" s="222"/>
      <c r="GQU11" s="222"/>
      <c r="GQV11" s="222"/>
      <c r="GQW11" s="222"/>
      <c r="GQX11" s="222"/>
      <c r="GQY11" s="222"/>
      <c r="GQZ11" s="222"/>
      <c r="GRA11" s="222"/>
      <c r="GRB11" s="222"/>
      <c r="GRC11" s="222"/>
      <c r="GRD11" s="222"/>
      <c r="GRE11" s="222"/>
      <c r="GRF11" s="222"/>
      <c r="GRG11" s="222"/>
      <c r="GRH11" s="222"/>
      <c r="GRI11" s="222"/>
      <c r="GRJ11" s="222"/>
      <c r="GRK11" s="222"/>
      <c r="GRL11" s="222"/>
      <c r="GRM11" s="222"/>
      <c r="GRN11" s="222"/>
      <c r="GRO11" s="222"/>
      <c r="GRP11" s="222"/>
      <c r="GRQ11" s="222"/>
      <c r="GRR11" s="222"/>
      <c r="GRS11" s="222"/>
      <c r="GRT11" s="222"/>
      <c r="GRU11" s="222"/>
      <c r="GRV11" s="222"/>
      <c r="GRW11" s="222"/>
      <c r="GRX11" s="222"/>
      <c r="GRY11" s="222"/>
      <c r="GRZ11" s="222"/>
      <c r="GSA11" s="222"/>
      <c r="GSB11" s="222"/>
      <c r="GSC11" s="222"/>
      <c r="GSD11" s="222"/>
      <c r="GSE11" s="222"/>
      <c r="GSF11" s="222"/>
      <c r="GSG11" s="222"/>
      <c r="GSH11" s="222"/>
      <c r="GSI11" s="222"/>
      <c r="GSJ11" s="222"/>
      <c r="GSK11" s="222"/>
      <c r="GSL11" s="222"/>
      <c r="GSM11" s="222"/>
      <c r="GSN11" s="222"/>
      <c r="GSO11" s="222"/>
      <c r="GSP11" s="222"/>
      <c r="GSQ11" s="222"/>
      <c r="GSR11" s="222"/>
      <c r="GSS11" s="222"/>
      <c r="GST11" s="222"/>
      <c r="GSU11" s="222"/>
      <c r="GSV11" s="222"/>
      <c r="GSW11" s="222"/>
      <c r="GSX11" s="222"/>
      <c r="GSY11" s="222"/>
      <c r="GSZ11" s="222"/>
      <c r="GTA11" s="222"/>
      <c r="GTB11" s="222"/>
      <c r="GTC11" s="222"/>
      <c r="GTD11" s="222"/>
      <c r="GTE11" s="222"/>
      <c r="GTF11" s="222"/>
      <c r="GTG11" s="222"/>
      <c r="GTH11" s="222"/>
      <c r="GTI11" s="222"/>
      <c r="GTJ11" s="222"/>
      <c r="GTK11" s="222"/>
      <c r="GTL11" s="222"/>
      <c r="GTM11" s="222"/>
      <c r="GTN11" s="222"/>
      <c r="GTO11" s="222"/>
      <c r="GTP11" s="222"/>
      <c r="GTQ11" s="222"/>
      <c r="GTR11" s="222"/>
      <c r="GTS11" s="222"/>
      <c r="GTT11" s="222"/>
      <c r="GTU11" s="222"/>
      <c r="GTV11" s="222"/>
      <c r="GTW11" s="222"/>
      <c r="GTX11" s="222"/>
      <c r="GTY11" s="222"/>
      <c r="GTZ11" s="222"/>
      <c r="GUA11" s="222"/>
      <c r="GUB11" s="222"/>
      <c r="GUC11" s="222"/>
      <c r="GUD11" s="222"/>
      <c r="GUE11" s="222"/>
      <c r="GUF11" s="222"/>
      <c r="GUG11" s="222"/>
      <c r="GUH11" s="222"/>
      <c r="GUI11" s="222"/>
      <c r="GUJ11" s="222"/>
      <c r="GUK11" s="222"/>
      <c r="GUL11" s="222"/>
      <c r="GUM11" s="222"/>
      <c r="GUN11" s="222"/>
      <c r="GUO11" s="222"/>
      <c r="GUP11" s="222"/>
      <c r="GUQ11" s="222"/>
      <c r="GUR11" s="222"/>
      <c r="GUS11" s="222"/>
      <c r="GUT11" s="222"/>
      <c r="GUU11" s="222"/>
      <c r="GUV11" s="222"/>
      <c r="GUW11" s="222"/>
      <c r="GUX11" s="222"/>
      <c r="GUY11" s="222"/>
      <c r="GUZ11" s="222"/>
      <c r="GVA11" s="222"/>
      <c r="GVB11" s="222"/>
      <c r="GVC11" s="222"/>
      <c r="GVD11" s="222"/>
      <c r="GVE11" s="222"/>
      <c r="GVF11" s="222"/>
      <c r="GVG11" s="222"/>
      <c r="GVH11" s="222"/>
      <c r="GVI11" s="222"/>
      <c r="GVJ11" s="222"/>
      <c r="GVK11" s="222"/>
      <c r="GVL11" s="222"/>
      <c r="GVM11" s="222"/>
      <c r="GVN11" s="222"/>
      <c r="GVO11" s="222"/>
      <c r="GVP11" s="222"/>
      <c r="GVQ11" s="222"/>
      <c r="GVR11" s="222"/>
      <c r="GVS11" s="222"/>
      <c r="GVT11" s="222"/>
      <c r="GVU11" s="222"/>
      <c r="GVV11" s="222"/>
      <c r="GVW11" s="222"/>
      <c r="GVX11" s="222"/>
      <c r="GVY11" s="222"/>
      <c r="GVZ11" s="222"/>
      <c r="GWA11" s="222"/>
      <c r="GWB11" s="222"/>
      <c r="GWC11" s="222"/>
      <c r="GWD11" s="222"/>
      <c r="GWE11" s="222"/>
      <c r="GWF11" s="222"/>
      <c r="GWG11" s="222"/>
      <c r="GWH11" s="222"/>
      <c r="GWI11" s="222"/>
      <c r="GWJ11" s="222"/>
      <c r="GWK11" s="222"/>
      <c r="GWL11" s="222"/>
      <c r="GWM11" s="222"/>
      <c r="GWN11" s="222"/>
      <c r="GWO11" s="222"/>
      <c r="GWP11" s="222"/>
      <c r="GWQ11" s="222"/>
      <c r="GWR11" s="222"/>
      <c r="GWS11" s="222"/>
      <c r="GWT11" s="222"/>
      <c r="GWU11" s="222"/>
      <c r="GWV11" s="222"/>
      <c r="GWW11" s="222"/>
      <c r="GWX11" s="222"/>
      <c r="GWY11" s="222"/>
      <c r="GWZ11" s="222"/>
      <c r="GXA11" s="222"/>
      <c r="GXB11" s="222"/>
      <c r="GXC11" s="222"/>
      <c r="GXD11" s="222"/>
      <c r="GXE11" s="222"/>
      <c r="GXF11" s="222"/>
      <c r="GXG11" s="222"/>
      <c r="GXH11" s="222"/>
      <c r="GXI11" s="222"/>
      <c r="GXJ11" s="222"/>
      <c r="GXK11" s="222"/>
      <c r="GXL11" s="222"/>
      <c r="GXM11" s="222"/>
      <c r="GXN11" s="222"/>
      <c r="GXO11" s="222"/>
      <c r="GXP11" s="222"/>
      <c r="GXQ11" s="222"/>
      <c r="GXR11" s="222"/>
      <c r="GXS11" s="222"/>
      <c r="GXT11" s="222"/>
      <c r="GXU11" s="222"/>
      <c r="GXV11" s="222"/>
      <c r="GXW11" s="222"/>
      <c r="GXX11" s="222"/>
      <c r="GXY11" s="222"/>
      <c r="GXZ11" s="222"/>
      <c r="GYA11" s="222"/>
      <c r="GYB11" s="222"/>
      <c r="GYC11" s="222"/>
      <c r="GYD11" s="222"/>
      <c r="GYE11" s="222"/>
      <c r="GYF11" s="222"/>
      <c r="GYG11" s="222"/>
      <c r="GYH11" s="222"/>
      <c r="GYI11" s="222"/>
      <c r="GYJ11" s="222"/>
      <c r="GYK11" s="222"/>
      <c r="GYL11" s="222"/>
      <c r="GYM11" s="222"/>
      <c r="GYN11" s="222"/>
      <c r="GYO11" s="222"/>
      <c r="GYP11" s="222"/>
      <c r="GYQ11" s="222"/>
      <c r="GYR11" s="222"/>
      <c r="GYS11" s="222"/>
      <c r="GYT11" s="222"/>
      <c r="GYU11" s="222"/>
      <c r="GYV11" s="222"/>
      <c r="GYW11" s="222"/>
      <c r="GYX11" s="222"/>
      <c r="GYY11" s="222"/>
      <c r="GYZ11" s="222"/>
      <c r="GZA11" s="222"/>
      <c r="GZB11" s="222"/>
      <c r="GZC11" s="222"/>
      <c r="GZD11" s="222"/>
      <c r="GZE11" s="222"/>
      <c r="GZF11" s="222"/>
      <c r="GZG11" s="222"/>
      <c r="GZH11" s="222"/>
      <c r="GZI11" s="222"/>
      <c r="GZJ11" s="222"/>
      <c r="GZK11" s="222"/>
      <c r="GZL11" s="222"/>
      <c r="GZM11" s="222"/>
      <c r="GZN11" s="222"/>
      <c r="GZO11" s="222"/>
      <c r="GZP11" s="222"/>
      <c r="GZQ11" s="222"/>
      <c r="GZR11" s="222"/>
      <c r="GZS11" s="222"/>
      <c r="GZT11" s="222"/>
      <c r="GZU11" s="222"/>
      <c r="GZV11" s="222"/>
      <c r="GZW11" s="222"/>
      <c r="GZX11" s="222"/>
      <c r="GZY11" s="222"/>
      <c r="GZZ11" s="222"/>
      <c r="HAA11" s="222"/>
      <c r="HAB11" s="222"/>
      <c r="HAC11" s="222"/>
      <c r="HAD11" s="222"/>
      <c r="HAE11" s="222"/>
      <c r="HAF11" s="222"/>
      <c r="HAG11" s="222"/>
      <c r="HAH11" s="222"/>
      <c r="HAI11" s="222"/>
      <c r="HAJ11" s="222"/>
      <c r="HAK11" s="222"/>
      <c r="HAL11" s="222"/>
      <c r="HAM11" s="222"/>
      <c r="HAN11" s="222"/>
      <c r="HAO11" s="222"/>
      <c r="HAP11" s="222"/>
      <c r="HAQ11" s="222"/>
      <c r="HAR11" s="222"/>
      <c r="HAS11" s="222"/>
      <c r="HAT11" s="222"/>
      <c r="HAU11" s="222"/>
      <c r="HAV11" s="222"/>
      <c r="HAW11" s="222"/>
      <c r="HAX11" s="222"/>
      <c r="HAY11" s="222"/>
      <c r="HAZ11" s="222"/>
      <c r="HBA11" s="222"/>
      <c r="HBB11" s="222"/>
      <c r="HBC11" s="222"/>
      <c r="HBD11" s="222"/>
      <c r="HBE11" s="222"/>
      <c r="HBF11" s="222"/>
      <c r="HBG11" s="222"/>
      <c r="HBH11" s="222"/>
      <c r="HBI11" s="222"/>
      <c r="HBJ11" s="222"/>
      <c r="HBK11" s="222"/>
      <c r="HBL11" s="222"/>
      <c r="HBM11" s="222"/>
      <c r="HBN11" s="222"/>
      <c r="HBO11" s="222"/>
      <c r="HBP11" s="222"/>
      <c r="HBQ11" s="222"/>
      <c r="HBR11" s="222"/>
      <c r="HBS11" s="222"/>
      <c r="HBT11" s="222"/>
      <c r="HBU11" s="222"/>
      <c r="HBV11" s="222"/>
      <c r="HBW11" s="222"/>
      <c r="HBX11" s="222"/>
      <c r="HBY11" s="222"/>
      <c r="HBZ11" s="222"/>
      <c r="HCA11" s="222"/>
      <c r="HCB11" s="222"/>
      <c r="HCC11" s="222"/>
      <c r="HCD11" s="222"/>
      <c r="HCE11" s="222"/>
      <c r="HCF11" s="222"/>
      <c r="HCG11" s="222"/>
      <c r="HCH11" s="222"/>
      <c r="HCI11" s="222"/>
      <c r="HCJ11" s="222"/>
      <c r="HCK11" s="222"/>
      <c r="HCL11" s="222"/>
      <c r="HCM11" s="222"/>
      <c r="HCN11" s="222"/>
      <c r="HCO11" s="222"/>
      <c r="HCP11" s="222"/>
      <c r="HCQ11" s="222"/>
      <c r="HCR11" s="222"/>
      <c r="HCS11" s="222"/>
      <c r="HCT11" s="222"/>
      <c r="HCU11" s="222"/>
      <c r="HCV11" s="222"/>
      <c r="HCW11" s="222"/>
      <c r="HCX11" s="222"/>
      <c r="HCY11" s="222"/>
      <c r="HCZ11" s="222"/>
      <c r="HDA11" s="222"/>
      <c r="HDB11" s="222"/>
      <c r="HDC11" s="222"/>
      <c r="HDD11" s="222"/>
      <c r="HDE11" s="222"/>
      <c r="HDF11" s="222"/>
      <c r="HDG11" s="222"/>
      <c r="HDH11" s="222"/>
      <c r="HDI11" s="222"/>
      <c r="HDJ11" s="222"/>
      <c r="HDK11" s="222"/>
      <c r="HDL11" s="222"/>
      <c r="HDM11" s="222"/>
      <c r="HDN11" s="222"/>
      <c r="HDO11" s="222"/>
      <c r="HDP11" s="222"/>
      <c r="HDQ11" s="222"/>
      <c r="HDR11" s="222"/>
      <c r="HDS11" s="222"/>
      <c r="HDT11" s="222"/>
      <c r="HDU11" s="222"/>
      <c r="HDV11" s="222"/>
      <c r="HDW11" s="222"/>
      <c r="HDX11" s="222"/>
      <c r="HDY11" s="222"/>
      <c r="HDZ11" s="222"/>
      <c r="HEA11" s="222"/>
      <c r="HEB11" s="222"/>
      <c r="HEC11" s="222"/>
      <c r="HED11" s="222"/>
      <c r="HEE11" s="222"/>
      <c r="HEF11" s="222"/>
      <c r="HEG11" s="222"/>
      <c r="HEH11" s="222"/>
      <c r="HEI11" s="222"/>
      <c r="HEJ11" s="222"/>
      <c r="HEK11" s="222"/>
      <c r="HEL11" s="222"/>
      <c r="HEM11" s="222"/>
      <c r="HEN11" s="222"/>
      <c r="HEO11" s="222"/>
      <c r="HEP11" s="222"/>
      <c r="HEQ11" s="222"/>
      <c r="HER11" s="222"/>
      <c r="HES11" s="222"/>
      <c r="HET11" s="222"/>
      <c r="HEU11" s="222"/>
      <c r="HEV11" s="222"/>
      <c r="HEW11" s="222"/>
      <c r="HEX11" s="222"/>
      <c r="HEY11" s="222"/>
      <c r="HEZ11" s="222"/>
      <c r="HFA11" s="222"/>
      <c r="HFB11" s="222"/>
      <c r="HFC11" s="222"/>
      <c r="HFD11" s="222"/>
      <c r="HFE11" s="222"/>
      <c r="HFF11" s="222"/>
      <c r="HFG11" s="222"/>
      <c r="HFH11" s="222"/>
      <c r="HFI11" s="222"/>
      <c r="HFJ11" s="222"/>
      <c r="HFK11" s="222"/>
      <c r="HFL11" s="222"/>
      <c r="HFM11" s="222"/>
      <c r="HFN11" s="222"/>
      <c r="HFO11" s="222"/>
      <c r="HFP11" s="222"/>
      <c r="HFQ11" s="222"/>
      <c r="HFR11" s="222"/>
      <c r="HFS11" s="222"/>
      <c r="HFT11" s="222"/>
      <c r="HFU11" s="222"/>
      <c r="HFV11" s="222"/>
      <c r="HFW11" s="222"/>
      <c r="HFX11" s="222"/>
      <c r="HFY11" s="222"/>
      <c r="HFZ11" s="222"/>
      <c r="HGA11" s="222"/>
      <c r="HGB11" s="222"/>
      <c r="HGC11" s="222"/>
      <c r="HGD11" s="222"/>
      <c r="HGE11" s="222"/>
      <c r="HGF11" s="222"/>
      <c r="HGG11" s="222"/>
      <c r="HGH11" s="222"/>
      <c r="HGI11" s="222"/>
      <c r="HGJ11" s="222"/>
      <c r="HGK11" s="222"/>
      <c r="HGL11" s="222"/>
      <c r="HGM11" s="222"/>
      <c r="HGN11" s="222"/>
      <c r="HGO11" s="222"/>
      <c r="HGP11" s="222"/>
      <c r="HGQ11" s="222"/>
      <c r="HGR11" s="222"/>
      <c r="HGS11" s="222"/>
      <c r="HGT11" s="222"/>
      <c r="HGU11" s="222"/>
      <c r="HGV11" s="222"/>
      <c r="HGW11" s="222"/>
      <c r="HGX11" s="222"/>
      <c r="HGY11" s="222"/>
      <c r="HGZ11" s="222"/>
      <c r="HHA11" s="222"/>
      <c r="HHB11" s="222"/>
      <c r="HHC11" s="222"/>
      <c r="HHD11" s="222"/>
      <c r="HHE11" s="222"/>
      <c r="HHF11" s="222"/>
      <c r="HHG11" s="222"/>
      <c r="HHH11" s="222"/>
      <c r="HHI11" s="222"/>
      <c r="HHJ11" s="222"/>
      <c r="HHK11" s="222"/>
      <c r="HHL11" s="222"/>
      <c r="HHM11" s="222"/>
      <c r="HHN11" s="222"/>
      <c r="HHO11" s="222"/>
      <c r="HHP11" s="222"/>
      <c r="HHQ11" s="222"/>
      <c r="HHR11" s="222"/>
      <c r="HHS11" s="222"/>
      <c r="HHT11" s="222"/>
      <c r="HHU11" s="222"/>
      <c r="HHV11" s="222"/>
      <c r="HHW11" s="222"/>
      <c r="HHX11" s="222"/>
      <c r="HHY11" s="222"/>
      <c r="HHZ11" s="222"/>
      <c r="HIA11" s="222"/>
      <c r="HIB11" s="222"/>
      <c r="HIC11" s="222"/>
      <c r="HID11" s="222"/>
      <c r="HIE11" s="222"/>
      <c r="HIF11" s="222"/>
      <c r="HIG11" s="222"/>
      <c r="HIH11" s="222"/>
      <c r="HII11" s="222"/>
      <c r="HIJ11" s="222"/>
      <c r="HIK11" s="222"/>
      <c r="HIL11" s="222"/>
      <c r="HIM11" s="222"/>
      <c r="HIN11" s="222"/>
      <c r="HIO11" s="222"/>
      <c r="HIP11" s="222"/>
      <c r="HIQ11" s="222"/>
      <c r="HIR11" s="222"/>
      <c r="HIS11" s="222"/>
      <c r="HIT11" s="222"/>
      <c r="HIU11" s="222"/>
      <c r="HIV11" s="222"/>
      <c r="HIW11" s="222"/>
      <c r="HIX11" s="222"/>
      <c r="HIY11" s="222"/>
      <c r="HIZ11" s="222"/>
      <c r="HJA11" s="222"/>
      <c r="HJB11" s="222"/>
      <c r="HJC11" s="222"/>
      <c r="HJD11" s="222"/>
      <c r="HJE11" s="222"/>
      <c r="HJF11" s="222"/>
      <c r="HJG11" s="222"/>
      <c r="HJH11" s="222"/>
      <c r="HJI11" s="222"/>
      <c r="HJJ11" s="222"/>
      <c r="HJK11" s="222"/>
      <c r="HJL11" s="222"/>
      <c r="HJM11" s="222"/>
      <c r="HJN11" s="222"/>
      <c r="HJO11" s="222"/>
      <c r="HJP11" s="222"/>
      <c r="HJQ11" s="222"/>
      <c r="HJR11" s="222"/>
      <c r="HJS11" s="222"/>
      <c r="HJT11" s="222"/>
      <c r="HJU11" s="222"/>
      <c r="HJV11" s="222"/>
      <c r="HJW11" s="222"/>
      <c r="HJX11" s="222"/>
      <c r="HJY11" s="222"/>
      <c r="HJZ11" s="222"/>
      <c r="HKA11" s="222"/>
      <c r="HKB11" s="222"/>
      <c r="HKC11" s="222"/>
      <c r="HKD11" s="222"/>
      <c r="HKE11" s="222"/>
      <c r="HKF11" s="222"/>
      <c r="HKG11" s="222"/>
      <c r="HKH11" s="222"/>
      <c r="HKI11" s="222"/>
      <c r="HKJ11" s="222"/>
      <c r="HKK11" s="222"/>
      <c r="HKL11" s="222"/>
      <c r="HKM11" s="222"/>
      <c r="HKN11" s="222"/>
      <c r="HKO11" s="222"/>
      <c r="HKP11" s="222"/>
      <c r="HKQ11" s="222"/>
      <c r="HKR11" s="222"/>
      <c r="HKS11" s="222"/>
      <c r="HKT11" s="222"/>
      <c r="HKU11" s="222"/>
      <c r="HKV11" s="222"/>
      <c r="HKW11" s="222"/>
      <c r="HKX11" s="222"/>
      <c r="HKY11" s="222"/>
      <c r="HKZ11" s="222"/>
      <c r="HLA11" s="222"/>
      <c r="HLB11" s="222"/>
      <c r="HLC11" s="222"/>
      <c r="HLD11" s="222"/>
      <c r="HLE11" s="222"/>
      <c r="HLF11" s="222"/>
      <c r="HLG11" s="222"/>
      <c r="HLH11" s="222"/>
      <c r="HLI11" s="222"/>
      <c r="HLJ11" s="222"/>
      <c r="HLK11" s="222"/>
      <c r="HLL11" s="222"/>
      <c r="HLM11" s="222"/>
      <c r="HLN11" s="222"/>
      <c r="HLO11" s="222"/>
      <c r="HLP11" s="222"/>
      <c r="HLQ11" s="222"/>
      <c r="HLR11" s="222"/>
      <c r="HLS11" s="222"/>
      <c r="HLT11" s="222"/>
      <c r="HLU11" s="222"/>
      <c r="HLV11" s="222"/>
      <c r="HLW11" s="222"/>
      <c r="HLX11" s="222"/>
      <c r="HLY11" s="222"/>
      <c r="HLZ11" s="222"/>
      <c r="HMA11" s="222"/>
      <c r="HMB11" s="222"/>
      <c r="HMC11" s="222"/>
      <c r="HMD11" s="222"/>
      <c r="HME11" s="222"/>
      <c r="HMF11" s="222"/>
      <c r="HMG11" s="222"/>
      <c r="HMH11" s="222"/>
      <c r="HMI11" s="222"/>
      <c r="HMJ11" s="222"/>
      <c r="HMK11" s="222"/>
      <c r="HML11" s="222"/>
      <c r="HMM11" s="222"/>
      <c r="HMN11" s="222"/>
      <c r="HMO11" s="222"/>
      <c r="HMP11" s="222"/>
      <c r="HMQ11" s="222"/>
      <c r="HMR11" s="222"/>
      <c r="HMS11" s="222"/>
      <c r="HMT11" s="222"/>
      <c r="HMU11" s="222"/>
      <c r="HMV11" s="222"/>
      <c r="HMW11" s="222"/>
      <c r="HMX11" s="222"/>
      <c r="HMY11" s="222"/>
      <c r="HMZ11" s="222"/>
      <c r="HNA11" s="222"/>
      <c r="HNB11" s="222"/>
      <c r="HNC11" s="222"/>
      <c r="HND11" s="222"/>
      <c r="HNE11" s="222"/>
      <c r="HNF11" s="222"/>
      <c r="HNG11" s="222"/>
      <c r="HNH11" s="222"/>
      <c r="HNI11" s="222"/>
      <c r="HNJ11" s="222"/>
      <c r="HNK11" s="222"/>
      <c r="HNL11" s="222"/>
      <c r="HNM11" s="222"/>
      <c r="HNN11" s="222"/>
      <c r="HNO11" s="222"/>
      <c r="HNP11" s="222"/>
      <c r="HNQ11" s="222"/>
      <c r="HNR11" s="222"/>
      <c r="HNS11" s="222"/>
      <c r="HNT11" s="222"/>
      <c r="HNU11" s="222"/>
      <c r="HNV11" s="222"/>
      <c r="HNW11" s="222"/>
      <c r="HNX11" s="222"/>
      <c r="HNY11" s="222"/>
      <c r="HNZ11" s="222"/>
      <c r="HOA11" s="222"/>
      <c r="HOB11" s="222"/>
      <c r="HOC11" s="222"/>
      <c r="HOD11" s="222"/>
      <c r="HOE11" s="222"/>
      <c r="HOF11" s="222"/>
      <c r="HOG11" s="222"/>
      <c r="HOH11" s="222"/>
      <c r="HOI11" s="222"/>
      <c r="HOJ11" s="222"/>
      <c r="HOK11" s="222"/>
      <c r="HOL11" s="222"/>
      <c r="HOM11" s="222"/>
      <c r="HON11" s="222"/>
      <c r="HOO11" s="222"/>
      <c r="HOP11" s="222"/>
      <c r="HOQ11" s="222"/>
      <c r="HOR11" s="222"/>
      <c r="HOS11" s="222"/>
      <c r="HOT11" s="222"/>
      <c r="HOU11" s="222"/>
      <c r="HOV11" s="222"/>
      <c r="HOW11" s="222"/>
      <c r="HOX11" s="222"/>
      <c r="HOY11" s="222"/>
      <c r="HOZ11" s="222"/>
      <c r="HPA11" s="222"/>
      <c r="HPB11" s="222"/>
      <c r="HPC11" s="222"/>
      <c r="HPD11" s="222"/>
      <c r="HPE11" s="222"/>
      <c r="HPF11" s="222"/>
      <c r="HPG11" s="222"/>
      <c r="HPH11" s="222"/>
      <c r="HPI11" s="222"/>
      <c r="HPJ11" s="222"/>
      <c r="HPK11" s="222"/>
      <c r="HPL11" s="222"/>
      <c r="HPM11" s="222"/>
      <c r="HPN11" s="222"/>
      <c r="HPO11" s="222"/>
      <c r="HPP11" s="222"/>
      <c r="HPQ11" s="222"/>
      <c r="HPR11" s="222"/>
      <c r="HPS11" s="222"/>
      <c r="HPT11" s="222"/>
      <c r="HPU11" s="222"/>
      <c r="HPV11" s="222"/>
      <c r="HPW11" s="222"/>
      <c r="HPX11" s="222"/>
      <c r="HPY11" s="222"/>
      <c r="HPZ11" s="222"/>
      <c r="HQA11" s="222"/>
      <c r="HQB11" s="222"/>
      <c r="HQC11" s="222"/>
      <c r="HQD11" s="222"/>
      <c r="HQE11" s="222"/>
      <c r="HQF11" s="222"/>
      <c r="HQG11" s="222"/>
      <c r="HQH11" s="222"/>
      <c r="HQI11" s="222"/>
      <c r="HQJ11" s="222"/>
      <c r="HQK11" s="222"/>
      <c r="HQL11" s="222"/>
      <c r="HQM11" s="222"/>
      <c r="HQN11" s="222"/>
      <c r="HQO11" s="222"/>
      <c r="HQP11" s="222"/>
      <c r="HQQ11" s="222"/>
      <c r="HQR11" s="222"/>
      <c r="HQS11" s="222"/>
      <c r="HQT11" s="222"/>
      <c r="HQU11" s="222"/>
      <c r="HQV11" s="222"/>
      <c r="HQW11" s="222"/>
      <c r="HQX11" s="222"/>
      <c r="HQY11" s="222"/>
      <c r="HQZ11" s="222"/>
      <c r="HRA11" s="222"/>
      <c r="HRB11" s="222"/>
      <c r="HRC11" s="222"/>
      <c r="HRD11" s="222"/>
      <c r="HRE11" s="222"/>
      <c r="HRF11" s="222"/>
      <c r="HRG11" s="222"/>
      <c r="HRH11" s="222"/>
      <c r="HRI11" s="222"/>
      <c r="HRJ11" s="222"/>
      <c r="HRK11" s="222"/>
      <c r="HRL11" s="222"/>
      <c r="HRM11" s="222"/>
      <c r="HRN11" s="222"/>
      <c r="HRO11" s="222"/>
      <c r="HRP11" s="222"/>
      <c r="HRQ11" s="222"/>
      <c r="HRR11" s="222"/>
      <c r="HRS11" s="222"/>
      <c r="HRT11" s="222"/>
      <c r="HRU11" s="222"/>
      <c r="HRV11" s="222"/>
      <c r="HRW11" s="222"/>
      <c r="HRX11" s="222"/>
      <c r="HRY11" s="222"/>
      <c r="HRZ11" s="222"/>
      <c r="HSA11" s="222"/>
      <c r="HSB11" s="222"/>
      <c r="HSC11" s="222"/>
      <c r="HSD11" s="222"/>
      <c r="HSE11" s="222"/>
      <c r="HSF11" s="222"/>
      <c r="HSG11" s="222"/>
      <c r="HSH11" s="222"/>
      <c r="HSI11" s="222"/>
      <c r="HSJ11" s="222"/>
      <c r="HSK11" s="222"/>
      <c r="HSL11" s="222"/>
      <c r="HSM11" s="222"/>
      <c r="HSN11" s="222"/>
      <c r="HSO11" s="222"/>
      <c r="HSP11" s="222"/>
      <c r="HSQ11" s="222"/>
      <c r="HSR11" s="222"/>
      <c r="HSS11" s="222"/>
      <c r="HST11" s="222"/>
      <c r="HSU11" s="222"/>
      <c r="HSV11" s="222"/>
      <c r="HSW11" s="222"/>
      <c r="HSX11" s="222"/>
      <c r="HSY11" s="222"/>
      <c r="HSZ11" s="222"/>
      <c r="HTA11" s="222"/>
      <c r="HTB11" s="222"/>
      <c r="HTC11" s="222"/>
      <c r="HTD11" s="222"/>
      <c r="HTE11" s="222"/>
      <c r="HTF11" s="222"/>
      <c r="HTG11" s="222"/>
      <c r="HTH11" s="222"/>
      <c r="HTI11" s="222"/>
      <c r="HTJ11" s="222"/>
      <c r="HTK11" s="222"/>
      <c r="HTL11" s="222"/>
      <c r="HTM11" s="222"/>
      <c r="HTN11" s="222"/>
      <c r="HTO11" s="222"/>
      <c r="HTP11" s="222"/>
      <c r="HTQ11" s="222"/>
      <c r="HTR11" s="222"/>
      <c r="HTS11" s="222"/>
      <c r="HTT11" s="222"/>
      <c r="HTU11" s="222"/>
      <c r="HTV11" s="222"/>
      <c r="HTW11" s="222"/>
      <c r="HTX11" s="222"/>
      <c r="HTY11" s="222"/>
      <c r="HTZ11" s="222"/>
      <c r="HUA11" s="222"/>
      <c r="HUB11" s="222"/>
      <c r="HUC11" s="222"/>
      <c r="HUD11" s="222"/>
      <c r="HUE11" s="222"/>
      <c r="HUF11" s="222"/>
      <c r="HUG11" s="222"/>
      <c r="HUH11" s="222"/>
      <c r="HUI11" s="222"/>
      <c r="HUJ11" s="222"/>
      <c r="HUK11" s="222"/>
      <c r="HUL11" s="222"/>
      <c r="HUM11" s="222"/>
      <c r="HUN11" s="222"/>
      <c r="HUO11" s="222"/>
      <c r="HUP11" s="222"/>
      <c r="HUQ11" s="222"/>
      <c r="HUR11" s="222"/>
      <c r="HUS11" s="222"/>
      <c r="HUT11" s="222"/>
      <c r="HUU11" s="222"/>
      <c r="HUV11" s="222"/>
      <c r="HUW11" s="222"/>
      <c r="HUX11" s="222"/>
      <c r="HUY11" s="222"/>
      <c r="HUZ11" s="222"/>
      <c r="HVA11" s="222"/>
      <c r="HVB11" s="222"/>
      <c r="HVC11" s="222"/>
      <c r="HVD11" s="222"/>
      <c r="HVE11" s="222"/>
      <c r="HVF11" s="222"/>
      <c r="HVG11" s="222"/>
      <c r="HVH11" s="222"/>
      <c r="HVI11" s="222"/>
      <c r="HVJ11" s="222"/>
      <c r="HVK11" s="222"/>
      <c r="HVL11" s="222"/>
      <c r="HVM11" s="222"/>
      <c r="HVN11" s="222"/>
      <c r="HVO11" s="222"/>
      <c r="HVP11" s="222"/>
      <c r="HVQ11" s="222"/>
      <c r="HVR11" s="222"/>
      <c r="HVS11" s="222"/>
      <c r="HVT11" s="222"/>
      <c r="HVU11" s="222"/>
      <c r="HVV11" s="222"/>
      <c r="HVW11" s="222"/>
      <c r="HVX11" s="222"/>
      <c r="HVY11" s="222"/>
      <c r="HVZ11" s="222"/>
      <c r="HWA11" s="222"/>
      <c r="HWB11" s="222"/>
      <c r="HWC11" s="222"/>
      <c r="HWD11" s="222"/>
      <c r="HWE11" s="222"/>
      <c r="HWF11" s="222"/>
      <c r="HWG11" s="222"/>
      <c r="HWH11" s="222"/>
      <c r="HWI11" s="222"/>
      <c r="HWJ11" s="222"/>
      <c r="HWK11" s="222"/>
      <c r="HWL11" s="222"/>
      <c r="HWM11" s="222"/>
      <c r="HWN11" s="222"/>
      <c r="HWO11" s="222"/>
      <c r="HWP11" s="222"/>
      <c r="HWQ11" s="222"/>
      <c r="HWR11" s="222"/>
      <c r="HWS11" s="222"/>
      <c r="HWT11" s="222"/>
      <c r="HWU11" s="222"/>
      <c r="HWV11" s="222"/>
      <c r="HWW11" s="222"/>
      <c r="HWX11" s="222"/>
      <c r="HWY11" s="222"/>
      <c r="HWZ11" s="222"/>
      <c r="HXA11" s="222"/>
      <c r="HXB11" s="222"/>
      <c r="HXC11" s="222"/>
      <c r="HXD11" s="222"/>
      <c r="HXE11" s="222"/>
      <c r="HXF11" s="222"/>
      <c r="HXG11" s="222"/>
      <c r="HXH11" s="222"/>
      <c r="HXI11" s="222"/>
      <c r="HXJ11" s="222"/>
      <c r="HXK11" s="222"/>
      <c r="HXL11" s="222"/>
      <c r="HXM11" s="222"/>
      <c r="HXN11" s="222"/>
      <c r="HXO11" s="222"/>
      <c r="HXP11" s="222"/>
      <c r="HXQ11" s="222"/>
      <c r="HXR11" s="222"/>
      <c r="HXS11" s="222"/>
      <c r="HXT11" s="222"/>
      <c r="HXU11" s="222"/>
      <c r="HXV11" s="222"/>
      <c r="HXW11" s="222"/>
      <c r="HXX11" s="222"/>
      <c r="HXY11" s="222"/>
      <c r="HXZ11" s="222"/>
      <c r="HYA11" s="222"/>
      <c r="HYB11" s="222"/>
      <c r="HYC11" s="222"/>
      <c r="HYD11" s="222"/>
      <c r="HYE11" s="222"/>
      <c r="HYF11" s="222"/>
      <c r="HYG11" s="222"/>
      <c r="HYH11" s="222"/>
      <c r="HYI11" s="222"/>
      <c r="HYJ11" s="222"/>
      <c r="HYK11" s="222"/>
      <c r="HYL11" s="222"/>
      <c r="HYM11" s="222"/>
      <c r="HYN11" s="222"/>
      <c r="HYO11" s="222"/>
      <c r="HYP11" s="222"/>
      <c r="HYQ11" s="222"/>
      <c r="HYR11" s="222"/>
      <c r="HYS11" s="222"/>
      <c r="HYT11" s="222"/>
      <c r="HYU11" s="222"/>
      <c r="HYV11" s="222"/>
      <c r="HYW11" s="222"/>
      <c r="HYX11" s="222"/>
      <c r="HYY11" s="222"/>
      <c r="HYZ11" s="222"/>
      <c r="HZA11" s="222"/>
      <c r="HZB11" s="222"/>
      <c r="HZC11" s="222"/>
      <c r="HZD11" s="222"/>
      <c r="HZE11" s="222"/>
      <c r="HZF11" s="222"/>
      <c r="HZG11" s="222"/>
      <c r="HZH11" s="222"/>
      <c r="HZI11" s="222"/>
      <c r="HZJ11" s="222"/>
      <c r="HZK11" s="222"/>
      <c r="HZL11" s="222"/>
      <c r="HZM11" s="222"/>
      <c r="HZN11" s="222"/>
      <c r="HZO11" s="222"/>
      <c r="HZP11" s="222"/>
      <c r="HZQ11" s="222"/>
      <c r="HZR11" s="222"/>
      <c r="HZS11" s="222"/>
      <c r="HZT11" s="222"/>
      <c r="HZU11" s="222"/>
      <c r="HZV11" s="222"/>
      <c r="HZW11" s="222"/>
      <c r="HZX11" s="222"/>
      <c r="HZY11" s="222"/>
      <c r="HZZ11" s="222"/>
      <c r="IAA11" s="222"/>
      <c r="IAB11" s="222"/>
      <c r="IAC11" s="222"/>
      <c r="IAD11" s="222"/>
      <c r="IAE11" s="222"/>
      <c r="IAF11" s="222"/>
      <c r="IAG11" s="222"/>
      <c r="IAH11" s="222"/>
      <c r="IAI11" s="222"/>
      <c r="IAJ11" s="222"/>
      <c r="IAK11" s="222"/>
      <c r="IAL11" s="222"/>
      <c r="IAM11" s="222"/>
      <c r="IAN11" s="222"/>
      <c r="IAO11" s="222"/>
      <c r="IAP11" s="222"/>
      <c r="IAQ11" s="222"/>
      <c r="IAR11" s="222"/>
      <c r="IAS11" s="222"/>
      <c r="IAT11" s="222"/>
      <c r="IAU11" s="222"/>
      <c r="IAV11" s="222"/>
      <c r="IAW11" s="222"/>
      <c r="IAX11" s="222"/>
      <c r="IAY11" s="222"/>
      <c r="IAZ11" s="222"/>
      <c r="IBA11" s="222"/>
      <c r="IBB11" s="222"/>
      <c r="IBC11" s="222"/>
      <c r="IBD11" s="222"/>
      <c r="IBE11" s="222"/>
      <c r="IBF11" s="222"/>
      <c r="IBG11" s="222"/>
      <c r="IBH11" s="222"/>
      <c r="IBI11" s="222"/>
      <c r="IBJ11" s="222"/>
      <c r="IBK11" s="222"/>
      <c r="IBL11" s="222"/>
      <c r="IBM11" s="222"/>
      <c r="IBN11" s="222"/>
      <c r="IBO11" s="222"/>
      <c r="IBP11" s="222"/>
      <c r="IBQ11" s="222"/>
      <c r="IBR11" s="222"/>
      <c r="IBS11" s="222"/>
      <c r="IBT11" s="222"/>
      <c r="IBU11" s="222"/>
      <c r="IBV11" s="222"/>
      <c r="IBW11" s="222"/>
      <c r="IBX11" s="222"/>
      <c r="IBY11" s="222"/>
      <c r="IBZ11" s="222"/>
      <c r="ICA11" s="222"/>
      <c r="ICB11" s="222"/>
      <c r="ICC11" s="222"/>
      <c r="ICD11" s="222"/>
      <c r="ICE11" s="222"/>
      <c r="ICF11" s="222"/>
      <c r="ICG11" s="222"/>
      <c r="ICH11" s="222"/>
      <c r="ICI11" s="222"/>
      <c r="ICJ11" s="222"/>
      <c r="ICK11" s="222"/>
      <c r="ICL11" s="222"/>
      <c r="ICM11" s="222"/>
      <c r="ICN11" s="222"/>
      <c r="ICO11" s="222"/>
      <c r="ICP11" s="222"/>
      <c r="ICQ11" s="222"/>
      <c r="ICR11" s="222"/>
      <c r="ICS11" s="222"/>
      <c r="ICT11" s="222"/>
      <c r="ICU11" s="222"/>
      <c r="ICV11" s="222"/>
      <c r="ICW11" s="222"/>
      <c r="ICX11" s="222"/>
      <c r="ICY11" s="222"/>
      <c r="ICZ11" s="222"/>
      <c r="IDA11" s="222"/>
      <c r="IDB11" s="222"/>
      <c r="IDC11" s="222"/>
      <c r="IDD11" s="222"/>
      <c r="IDE11" s="222"/>
      <c r="IDF11" s="222"/>
      <c r="IDG11" s="222"/>
      <c r="IDH11" s="222"/>
      <c r="IDI11" s="222"/>
      <c r="IDJ11" s="222"/>
      <c r="IDK11" s="222"/>
      <c r="IDL11" s="222"/>
      <c r="IDM11" s="222"/>
      <c r="IDN11" s="222"/>
      <c r="IDO11" s="222"/>
      <c r="IDP11" s="222"/>
      <c r="IDQ11" s="222"/>
      <c r="IDR11" s="222"/>
      <c r="IDS11" s="222"/>
      <c r="IDT11" s="222"/>
      <c r="IDU11" s="222"/>
      <c r="IDV11" s="222"/>
      <c r="IDW11" s="222"/>
      <c r="IDX11" s="222"/>
      <c r="IDY11" s="222"/>
      <c r="IDZ11" s="222"/>
      <c r="IEA11" s="222"/>
      <c r="IEB11" s="222"/>
      <c r="IEC11" s="222"/>
      <c r="IED11" s="222"/>
      <c r="IEE11" s="222"/>
      <c r="IEF11" s="222"/>
      <c r="IEG11" s="222"/>
      <c r="IEH11" s="222"/>
      <c r="IEI11" s="222"/>
      <c r="IEJ11" s="222"/>
      <c r="IEK11" s="222"/>
      <c r="IEL11" s="222"/>
      <c r="IEM11" s="222"/>
      <c r="IEN11" s="222"/>
      <c r="IEO11" s="222"/>
      <c r="IEP11" s="222"/>
      <c r="IEQ11" s="222"/>
      <c r="IER11" s="222"/>
      <c r="IES11" s="222"/>
      <c r="IET11" s="222"/>
      <c r="IEU11" s="222"/>
      <c r="IEV11" s="222"/>
      <c r="IEW11" s="222"/>
      <c r="IEX11" s="222"/>
      <c r="IEY11" s="222"/>
      <c r="IEZ11" s="222"/>
      <c r="IFA11" s="222"/>
      <c r="IFB11" s="222"/>
      <c r="IFC11" s="222"/>
      <c r="IFD11" s="222"/>
      <c r="IFE11" s="222"/>
      <c r="IFF11" s="222"/>
      <c r="IFG11" s="222"/>
      <c r="IFH11" s="222"/>
      <c r="IFI11" s="222"/>
      <c r="IFJ11" s="222"/>
      <c r="IFK11" s="222"/>
      <c r="IFL11" s="222"/>
      <c r="IFM11" s="222"/>
      <c r="IFN11" s="222"/>
      <c r="IFO11" s="222"/>
      <c r="IFP11" s="222"/>
      <c r="IFQ11" s="222"/>
      <c r="IFR11" s="222"/>
      <c r="IFS11" s="222"/>
      <c r="IFT11" s="222"/>
      <c r="IFU11" s="222"/>
      <c r="IFV11" s="222"/>
      <c r="IFW11" s="222"/>
      <c r="IFX11" s="222"/>
      <c r="IFY11" s="222"/>
      <c r="IFZ11" s="222"/>
      <c r="IGA11" s="222"/>
      <c r="IGB11" s="222"/>
      <c r="IGC11" s="222"/>
      <c r="IGD11" s="222"/>
      <c r="IGE11" s="222"/>
      <c r="IGF11" s="222"/>
      <c r="IGG11" s="222"/>
      <c r="IGH11" s="222"/>
      <c r="IGI11" s="222"/>
      <c r="IGJ11" s="222"/>
      <c r="IGK11" s="222"/>
      <c r="IGL11" s="222"/>
      <c r="IGM11" s="222"/>
      <c r="IGN11" s="222"/>
      <c r="IGO11" s="222"/>
      <c r="IGP11" s="222"/>
      <c r="IGQ11" s="222"/>
      <c r="IGR11" s="222"/>
      <c r="IGS11" s="222"/>
      <c r="IGT11" s="222"/>
      <c r="IGU11" s="222"/>
      <c r="IGV11" s="222"/>
      <c r="IGW11" s="222"/>
      <c r="IGX11" s="222"/>
      <c r="IGY11" s="222"/>
      <c r="IGZ11" s="222"/>
      <c r="IHA11" s="222"/>
      <c r="IHB11" s="222"/>
      <c r="IHC11" s="222"/>
      <c r="IHD11" s="222"/>
      <c r="IHE11" s="222"/>
      <c r="IHF11" s="222"/>
      <c r="IHG11" s="222"/>
      <c r="IHH11" s="222"/>
      <c r="IHI11" s="222"/>
      <c r="IHJ11" s="222"/>
      <c r="IHK11" s="222"/>
      <c r="IHL11" s="222"/>
      <c r="IHM11" s="222"/>
      <c r="IHN11" s="222"/>
      <c r="IHO11" s="222"/>
      <c r="IHP11" s="222"/>
      <c r="IHQ11" s="222"/>
      <c r="IHR11" s="222"/>
      <c r="IHS11" s="222"/>
      <c r="IHT11" s="222"/>
      <c r="IHU11" s="222"/>
      <c r="IHV11" s="222"/>
      <c r="IHW11" s="222"/>
      <c r="IHX11" s="222"/>
      <c r="IHY11" s="222"/>
      <c r="IHZ11" s="222"/>
      <c r="IIA11" s="222"/>
      <c r="IIB11" s="222"/>
      <c r="IIC11" s="222"/>
      <c r="IID11" s="222"/>
      <c r="IIE11" s="222"/>
      <c r="IIF11" s="222"/>
      <c r="IIG11" s="222"/>
      <c r="IIH11" s="222"/>
      <c r="III11" s="222"/>
      <c r="IIJ11" s="222"/>
      <c r="IIK11" s="222"/>
      <c r="IIL11" s="222"/>
      <c r="IIM11" s="222"/>
      <c r="IIN11" s="222"/>
      <c r="IIO11" s="222"/>
      <c r="IIP11" s="222"/>
      <c r="IIQ11" s="222"/>
      <c r="IIR11" s="222"/>
      <c r="IIS11" s="222"/>
      <c r="IIT11" s="222"/>
      <c r="IIU11" s="222"/>
      <c r="IIV11" s="222"/>
      <c r="IIW11" s="222"/>
      <c r="IIX11" s="222"/>
      <c r="IIY11" s="222"/>
      <c r="IIZ11" s="222"/>
      <c r="IJA11" s="222"/>
      <c r="IJB11" s="222"/>
      <c r="IJC11" s="222"/>
      <c r="IJD11" s="222"/>
      <c r="IJE11" s="222"/>
      <c r="IJF11" s="222"/>
      <c r="IJG11" s="222"/>
      <c r="IJH11" s="222"/>
      <c r="IJI11" s="222"/>
      <c r="IJJ11" s="222"/>
      <c r="IJK11" s="222"/>
      <c r="IJL11" s="222"/>
      <c r="IJM11" s="222"/>
      <c r="IJN11" s="222"/>
      <c r="IJO11" s="222"/>
      <c r="IJP11" s="222"/>
      <c r="IJQ11" s="222"/>
      <c r="IJR11" s="222"/>
      <c r="IJS11" s="222"/>
      <c r="IJT11" s="222"/>
      <c r="IJU11" s="222"/>
      <c r="IJV11" s="222"/>
      <c r="IJW11" s="222"/>
      <c r="IJX11" s="222"/>
      <c r="IJY11" s="222"/>
      <c r="IJZ11" s="222"/>
      <c r="IKA11" s="222"/>
      <c r="IKB11" s="222"/>
      <c r="IKC11" s="222"/>
      <c r="IKD11" s="222"/>
      <c r="IKE11" s="222"/>
      <c r="IKF11" s="222"/>
      <c r="IKG11" s="222"/>
      <c r="IKH11" s="222"/>
      <c r="IKI11" s="222"/>
      <c r="IKJ11" s="222"/>
      <c r="IKK11" s="222"/>
      <c r="IKL11" s="222"/>
      <c r="IKM11" s="222"/>
      <c r="IKN11" s="222"/>
      <c r="IKO11" s="222"/>
      <c r="IKP11" s="222"/>
      <c r="IKQ11" s="222"/>
      <c r="IKR11" s="222"/>
      <c r="IKS11" s="222"/>
      <c r="IKT11" s="222"/>
      <c r="IKU11" s="222"/>
      <c r="IKV11" s="222"/>
      <c r="IKW11" s="222"/>
      <c r="IKX11" s="222"/>
      <c r="IKY11" s="222"/>
      <c r="IKZ11" s="222"/>
      <c r="ILA11" s="222"/>
      <c r="ILB11" s="222"/>
      <c r="ILC11" s="222"/>
      <c r="ILD11" s="222"/>
      <c r="ILE11" s="222"/>
      <c r="ILF11" s="222"/>
      <c r="ILG11" s="222"/>
      <c r="ILH11" s="222"/>
      <c r="ILI11" s="222"/>
      <c r="ILJ11" s="222"/>
      <c r="ILK11" s="222"/>
      <c r="ILL11" s="222"/>
      <c r="ILM11" s="222"/>
      <c r="ILN11" s="222"/>
      <c r="ILO11" s="222"/>
      <c r="ILP11" s="222"/>
      <c r="ILQ11" s="222"/>
      <c r="ILR11" s="222"/>
      <c r="ILS11" s="222"/>
      <c r="ILT11" s="222"/>
      <c r="ILU11" s="222"/>
      <c r="ILV11" s="222"/>
      <c r="ILW11" s="222"/>
      <c r="ILX11" s="222"/>
      <c r="ILY11" s="222"/>
      <c r="ILZ11" s="222"/>
      <c r="IMA11" s="222"/>
      <c r="IMB11" s="222"/>
      <c r="IMC11" s="222"/>
      <c r="IMD11" s="222"/>
      <c r="IME11" s="222"/>
      <c r="IMF11" s="222"/>
      <c r="IMG11" s="222"/>
      <c r="IMH11" s="222"/>
      <c r="IMI11" s="222"/>
      <c r="IMJ11" s="222"/>
      <c r="IMK11" s="222"/>
      <c r="IML11" s="222"/>
      <c r="IMM11" s="222"/>
      <c r="IMN11" s="222"/>
      <c r="IMO11" s="222"/>
      <c r="IMP11" s="222"/>
      <c r="IMQ11" s="222"/>
      <c r="IMR11" s="222"/>
      <c r="IMS11" s="222"/>
      <c r="IMT11" s="222"/>
      <c r="IMU11" s="222"/>
      <c r="IMV11" s="222"/>
      <c r="IMW11" s="222"/>
      <c r="IMX11" s="222"/>
      <c r="IMY11" s="222"/>
      <c r="IMZ11" s="222"/>
      <c r="INA11" s="222"/>
      <c r="INB11" s="222"/>
      <c r="INC11" s="222"/>
      <c r="IND11" s="222"/>
      <c r="INE11" s="222"/>
      <c r="INF11" s="222"/>
      <c r="ING11" s="222"/>
      <c r="INH11" s="222"/>
      <c r="INI11" s="222"/>
      <c r="INJ11" s="222"/>
      <c r="INK11" s="222"/>
      <c r="INL11" s="222"/>
      <c r="INM11" s="222"/>
      <c r="INN11" s="222"/>
      <c r="INO11" s="222"/>
      <c r="INP11" s="222"/>
      <c r="INQ11" s="222"/>
      <c r="INR11" s="222"/>
      <c r="INS11" s="222"/>
      <c r="INT11" s="222"/>
      <c r="INU11" s="222"/>
      <c r="INV11" s="222"/>
      <c r="INW11" s="222"/>
      <c r="INX11" s="222"/>
      <c r="INY11" s="222"/>
      <c r="INZ11" s="222"/>
      <c r="IOA11" s="222"/>
      <c r="IOB11" s="222"/>
      <c r="IOC11" s="222"/>
      <c r="IOD11" s="222"/>
      <c r="IOE11" s="222"/>
      <c r="IOF11" s="222"/>
      <c r="IOG11" s="222"/>
      <c r="IOH11" s="222"/>
      <c r="IOI11" s="222"/>
      <c r="IOJ11" s="222"/>
      <c r="IOK11" s="222"/>
      <c r="IOL11" s="222"/>
      <c r="IOM11" s="222"/>
      <c r="ION11" s="222"/>
      <c r="IOO11" s="222"/>
      <c r="IOP11" s="222"/>
      <c r="IOQ11" s="222"/>
      <c r="IOR11" s="222"/>
      <c r="IOS11" s="222"/>
      <c r="IOT11" s="222"/>
      <c r="IOU11" s="222"/>
      <c r="IOV11" s="222"/>
      <c r="IOW11" s="222"/>
      <c r="IOX11" s="222"/>
      <c r="IOY11" s="222"/>
      <c r="IOZ11" s="222"/>
      <c r="IPA11" s="222"/>
      <c r="IPB11" s="222"/>
      <c r="IPC11" s="222"/>
      <c r="IPD11" s="222"/>
      <c r="IPE11" s="222"/>
      <c r="IPF11" s="222"/>
      <c r="IPG11" s="222"/>
      <c r="IPH11" s="222"/>
      <c r="IPI11" s="222"/>
      <c r="IPJ11" s="222"/>
      <c r="IPK11" s="222"/>
      <c r="IPL11" s="222"/>
      <c r="IPM11" s="222"/>
      <c r="IPN11" s="222"/>
      <c r="IPO11" s="222"/>
      <c r="IPP11" s="222"/>
      <c r="IPQ11" s="222"/>
      <c r="IPR11" s="222"/>
      <c r="IPS11" s="222"/>
      <c r="IPT11" s="222"/>
      <c r="IPU11" s="222"/>
      <c r="IPV11" s="222"/>
      <c r="IPW11" s="222"/>
      <c r="IPX11" s="222"/>
      <c r="IPY11" s="222"/>
      <c r="IPZ11" s="222"/>
      <c r="IQA11" s="222"/>
      <c r="IQB11" s="222"/>
      <c r="IQC11" s="222"/>
      <c r="IQD11" s="222"/>
      <c r="IQE11" s="222"/>
      <c r="IQF11" s="222"/>
      <c r="IQG11" s="222"/>
      <c r="IQH11" s="222"/>
      <c r="IQI11" s="222"/>
      <c r="IQJ11" s="222"/>
      <c r="IQK11" s="222"/>
      <c r="IQL11" s="222"/>
      <c r="IQM11" s="222"/>
      <c r="IQN11" s="222"/>
      <c r="IQO11" s="222"/>
      <c r="IQP11" s="222"/>
      <c r="IQQ11" s="222"/>
      <c r="IQR11" s="222"/>
      <c r="IQS11" s="222"/>
      <c r="IQT11" s="222"/>
      <c r="IQU11" s="222"/>
      <c r="IQV11" s="222"/>
      <c r="IQW11" s="222"/>
      <c r="IQX11" s="222"/>
      <c r="IQY11" s="222"/>
      <c r="IQZ11" s="222"/>
      <c r="IRA11" s="222"/>
      <c r="IRB11" s="222"/>
      <c r="IRC11" s="222"/>
      <c r="IRD11" s="222"/>
      <c r="IRE11" s="222"/>
      <c r="IRF11" s="222"/>
      <c r="IRG11" s="222"/>
      <c r="IRH11" s="222"/>
      <c r="IRI11" s="222"/>
      <c r="IRJ11" s="222"/>
      <c r="IRK11" s="222"/>
      <c r="IRL11" s="222"/>
      <c r="IRM11" s="222"/>
      <c r="IRN11" s="222"/>
      <c r="IRO11" s="222"/>
      <c r="IRP11" s="222"/>
      <c r="IRQ11" s="222"/>
      <c r="IRR11" s="222"/>
      <c r="IRS11" s="222"/>
      <c r="IRT11" s="222"/>
      <c r="IRU11" s="222"/>
      <c r="IRV11" s="222"/>
      <c r="IRW11" s="222"/>
      <c r="IRX11" s="222"/>
      <c r="IRY11" s="222"/>
      <c r="IRZ11" s="222"/>
      <c r="ISA11" s="222"/>
      <c r="ISB11" s="222"/>
      <c r="ISC11" s="222"/>
      <c r="ISD11" s="222"/>
      <c r="ISE11" s="222"/>
      <c r="ISF11" s="222"/>
      <c r="ISG11" s="222"/>
      <c r="ISH11" s="222"/>
      <c r="ISI11" s="222"/>
      <c r="ISJ11" s="222"/>
      <c r="ISK11" s="222"/>
      <c r="ISL11" s="222"/>
      <c r="ISM11" s="222"/>
      <c r="ISN11" s="222"/>
      <c r="ISO11" s="222"/>
      <c r="ISP11" s="222"/>
      <c r="ISQ11" s="222"/>
      <c r="ISR11" s="222"/>
      <c r="ISS11" s="222"/>
      <c r="IST11" s="222"/>
      <c r="ISU11" s="222"/>
      <c r="ISV11" s="222"/>
      <c r="ISW11" s="222"/>
      <c r="ISX11" s="222"/>
      <c r="ISY11" s="222"/>
      <c r="ISZ11" s="222"/>
      <c r="ITA11" s="222"/>
      <c r="ITB11" s="222"/>
      <c r="ITC11" s="222"/>
      <c r="ITD11" s="222"/>
      <c r="ITE11" s="222"/>
      <c r="ITF11" s="222"/>
      <c r="ITG11" s="222"/>
      <c r="ITH11" s="222"/>
      <c r="ITI11" s="222"/>
      <c r="ITJ11" s="222"/>
      <c r="ITK11" s="222"/>
      <c r="ITL11" s="222"/>
      <c r="ITM11" s="222"/>
      <c r="ITN11" s="222"/>
      <c r="ITO11" s="222"/>
      <c r="ITP11" s="222"/>
      <c r="ITQ11" s="222"/>
      <c r="ITR11" s="222"/>
      <c r="ITS11" s="222"/>
      <c r="ITT11" s="222"/>
      <c r="ITU11" s="222"/>
      <c r="ITV11" s="222"/>
      <c r="ITW11" s="222"/>
      <c r="ITX11" s="222"/>
      <c r="ITY11" s="222"/>
      <c r="ITZ11" s="222"/>
      <c r="IUA11" s="222"/>
      <c r="IUB11" s="222"/>
      <c r="IUC11" s="222"/>
      <c r="IUD11" s="222"/>
      <c r="IUE11" s="222"/>
      <c r="IUF11" s="222"/>
      <c r="IUG11" s="222"/>
      <c r="IUH11" s="222"/>
      <c r="IUI11" s="222"/>
      <c r="IUJ11" s="222"/>
      <c r="IUK11" s="222"/>
      <c r="IUL11" s="222"/>
      <c r="IUM11" s="222"/>
      <c r="IUN11" s="222"/>
      <c r="IUO11" s="222"/>
      <c r="IUP11" s="222"/>
      <c r="IUQ11" s="222"/>
      <c r="IUR11" s="222"/>
      <c r="IUS11" s="222"/>
      <c r="IUT11" s="222"/>
      <c r="IUU11" s="222"/>
      <c r="IUV11" s="222"/>
      <c r="IUW11" s="222"/>
      <c r="IUX11" s="222"/>
      <c r="IUY11" s="222"/>
      <c r="IUZ11" s="222"/>
      <c r="IVA11" s="222"/>
      <c r="IVB11" s="222"/>
      <c r="IVC11" s="222"/>
      <c r="IVD11" s="222"/>
      <c r="IVE11" s="222"/>
      <c r="IVF11" s="222"/>
      <c r="IVG11" s="222"/>
      <c r="IVH11" s="222"/>
      <c r="IVI11" s="222"/>
      <c r="IVJ11" s="222"/>
      <c r="IVK11" s="222"/>
      <c r="IVL11" s="222"/>
      <c r="IVM11" s="222"/>
      <c r="IVN11" s="222"/>
      <c r="IVO11" s="222"/>
      <c r="IVP11" s="222"/>
      <c r="IVQ11" s="222"/>
      <c r="IVR11" s="222"/>
      <c r="IVS11" s="222"/>
      <c r="IVT11" s="222"/>
      <c r="IVU11" s="222"/>
      <c r="IVV11" s="222"/>
      <c r="IVW11" s="222"/>
      <c r="IVX11" s="222"/>
      <c r="IVY11" s="222"/>
      <c r="IVZ11" s="222"/>
      <c r="IWA11" s="222"/>
      <c r="IWB11" s="222"/>
      <c r="IWC11" s="222"/>
      <c r="IWD11" s="222"/>
      <c r="IWE11" s="222"/>
      <c r="IWF11" s="222"/>
      <c r="IWG11" s="222"/>
      <c r="IWH11" s="222"/>
      <c r="IWI11" s="222"/>
      <c r="IWJ11" s="222"/>
      <c r="IWK11" s="222"/>
      <c r="IWL11" s="222"/>
      <c r="IWM11" s="222"/>
      <c r="IWN11" s="222"/>
      <c r="IWO11" s="222"/>
      <c r="IWP11" s="222"/>
      <c r="IWQ11" s="222"/>
      <c r="IWR11" s="222"/>
      <c r="IWS11" s="222"/>
      <c r="IWT11" s="222"/>
      <c r="IWU11" s="222"/>
      <c r="IWV11" s="222"/>
      <c r="IWW11" s="222"/>
      <c r="IWX11" s="222"/>
      <c r="IWY11" s="222"/>
      <c r="IWZ11" s="222"/>
      <c r="IXA11" s="222"/>
      <c r="IXB11" s="222"/>
      <c r="IXC11" s="222"/>
      <c r="IXD11" s="222"/>
      <c r="IXE11" s="222"/>
      <c r="IXF11" s="222"/>
      <c r="IXG11" s="222"/>
      <c r="IXH11" s="222"/>
      <c r="IXI11" s="222"/>
      <c r="IXJ11" s="222"/>
      <c r="IXK11" s="222"/>
      <c r="IXL11" s="222"/>
      <c r="IXM11" s="222"/>
      <c r="IXN11" s="222"/>
      <c r="IXO11" s="222"/>
      <c r="IXP11" s="222"/>
      <c r="IXQ11" s="222"/>
      <c r="IXR11" s="222"/>
      <c r="IXS11" s="222"/>
      <c r="IXT11" s="222"/>
      <c r="IXU11" s="222"/>
      <c r="IXV11" s="222"/>
      <c r="IXW11" s="222"/>
      <c r="IXX11" s="222"/>
      <c r="IXY11" s="222"/>
      <c r="IXZ11" s="222"/>
      <c r="IYA11" s="222"/>
      <c r="IYB11" s="222"/>
      <c r="IYC11" s="222"/>
      <c r="IYD11" s="222"/>
      <c r="IYE11" s="222"/>
      <c r="IYF11" s="222"/>
      <c r="IYG11" s="222"/>
      <c r="IYH11" s="222"/>
      <c r="IYI11" s="222"/>
      <c r="IYJ11" s="222"/>
      <c r="IYK11" s="222"/>
      <c r="IYL11" s="222"/>
      <c r="IYM11" s="222"/>
      <c r="IYN11" s="222"/>
      <c r="IYO11" s="222"/>
      <c r="IYP11" s="222"/>
      <c r="IYQ11" s="222"/>
      <c r="IYR11" s="222"/>
      <c r="IYS11" s="222"/>
      <c r="IYT11" s="222"/>
      <c r="IYU11" s="222"/>
      <c r="IYV11" s="222"/>
      <c r="IYW11" s="222"/>
      <c r="IYX11" s="222"/>
      <c r="IYY11" s="222"/>
      <c r="IYZ11" s="222"/>
      <c r="IZA11" s="222"/>
      <c r="IZB11" s="222"/>
      <c r="IZC11" s="222"/>
      <c r="IZD11" s="222"/>
      <c r="IZE11" s="222"/>
      <c r="IZF11" s="222"/>
      <c r="IZG11" s="222"/>
      <c r="IZH11" s="222"/>
      <c r="IZI11" s="222"/>
      <c r="IZJ11" s="222"/>
      <c r="IZK11" s="222"/>
      <c r="IZL11" s="222"/>
      <c r="IZM11" s="222"/>
      <c r="IZN11" s="222"/>
      <c r="IZO11" s="222"/>
      <c r="IZP11" s="222"/>
      <c r="IZQ11" s="222"/>
      <c r="IZR11" s="222"/>
      <c r="IZS11" s="222"/>
      <c r="IZT11" s="222"/>
      <c r="IZU11" s="222"/>
      <c r="IZV11" s="222"/>
      <c r="IZW11" s="222"/>
      <c r="IZX11" s="222"/>
      <c r="IZY11" s="222"/>
      <c r="IZZ11" s="222"/>
      <c r="JAA11" s="222"/>
      <c r="JAB11" s="222"/>
      <c r="JAC11" s="222"/>
      <c r="JAD11" s="222"/>
      <c r="JAE11" s="222"/>
      <c r="JAF11" s="222"/>
      <c r="JAG11" s="222"/>
      <c r="JAH11" s="222"/>
      <c r="JAI11" s="222"/>
      <c r="JAJ11" s="222"/>
      <c r="JAK11" s="222"/>
      <c r="JAL11" s="222"/>
      <c r="JAM11" s="222"/>
      <c r="JAN11" s="222"/>
      <c r="JAO11" s="222"/>
      <c r="JAP11" s="222"/>
      <c r="JAQ11" s="222"/>
      <c r="JAR11" s="222"/>
      <c r="JAS11" s="222"/>
      <c r="JAT11" s="222"/>
      <c r="JAU11" s="222"/>
      <c r="JAV11" s="222"/>
      <c r="JAW11" s="222"/>
      <c r="JAX11" s="222"/>
      <c r="JAY11" s="222"/>
      <c r="JAZ11" s="222"/>
      <c r="JBA11" s="222"/>
      <c r="JBB11" s="222"/>
      <c r="JBC11" s="222"/>
      <c r="JBD11" s="222"/>
      <c r="JBE11" s="222"/>
      <c r="JBF11" s="222"/>
      <c r="JBG11" s="222"/>
      <c r="JBH11" s="222"/>
      <c r="JBI11" s="222"/>
      <c r="JBJ11" s="222"/>
      <c r="JBK11" s="222"/>
      <c r="JBL11" s="222"/>
      <c r="JBM11" s="222"/>
      <c r="JBN11" s="222"/>
      <c r="JBO11" s="222"/>
      <c r="JBP11" s="222"/>
      <c r="JBQ11" s="222"/>
      <c r="JBR11" s="222"/>
      <c r="JBS11" s="222"/>
      <c r="JBT11" s="222"/>
      <c r="JBU11" s="222"/>
      <c r="JBV11" s="222"/>
      <c r="JBW11" s="222"/>
      <c r="JBX11" s="222"/>
      <c r="JBY11" s="222"/>
      <c r="JBZ11" s="222"/>
      <c r="JCA11" s="222"/>
      <c r="JCB11" s="222"/>
      <c r="JCC11" s="222"/>
      <c r="JCD11" s="222"/>
      <c r="JCE11" s="222"/>
      <c r="JCF11" s="222"/>
      <c r="JCG11" s="222"/>
      <c r="JCH11" s="222"/>
      <c r="JCI11" s="222"/>
      <c r="JCJ11" s="222"/>
      <c r="JCK11" s="222"/>
      <c r="JCL11" s="222"/>
      <c r="JCM11" s="222"/>
      <c r="JCN11" s="222"/>
      <c r="JCO11" s="222"/>
      <c r="JCP11" s="222"/>
      <c r="JCQ11" s="222"/>
      <c r="JCR11" s="222"/>
      <c r="JCS11" s="222"/>
      <c r="JCT11" s="222"/>
      <c r="JCU11" s="222"/>
      <c r="JCV11" s="222"/>
      <c r="JCW11" s="222"/>
      <c r="JCX11" s="222"/>
      <c r="JCY11" s="222"/>
      <c r="JCZ11" s="222"/>
      <c r="JDA11" s="222"/>
      <c r="JDB11" s="222"/>
      <c r="JDC11" s="222"/>
      <c r="JDD11" s="222"/>
      <c r="JDE11" s="222"/>
      <c r="JDF11" s="222"/>
      <c r="JDG11" s="222"/>
      <c r="JDH11" s="222"/>
      <c r="JDI11" s="222"/>
      <c r="JDJ11" s="222"/>
      <c r="JDK11" s="222"/>
      <c r="JDL11" s="222"/>
      <c r="JDM11" s="222"/>
      <c r="JDN11" s="222"/>
      <c r="JDO11" s="222"/>
      <c r="JDP11" s="222"/>
      <c r="JDQ11" s="222"/>
      <c r="JDR11" s="222"/>
      <c r="JDS11" s="222"/>
      <c r="JDT11" s="222"/>
      <c r="JDU11" s="222"/>
      <c r="JDV11" s="222"/>
      <c r="JDW11" s="222"/>
      <c r="JDX11" s="222"/>
      <c r="JDY11" s="222"/>
      <c r="JDZ11" s="222"/>
      <c r="JEA11" s="222"/>
      <c r="JEB11" s="222"/>
      <c r="JEC11" s="222"/>
      <c r="JED11" s="222"/>
      <c r="JEE11" s="222"/>
      <c r="JEF11" s="222"/>
      <c r="JEG11" s="222"/>
      <c r="JEH11" s="222"/>
      <c r="JEI11" s="222"/>
      <c r="JEJ11" s="222"/>
      <c r="JEK11" s="222"/>
      <c r="JEL11" s="222"/>
      <c r="JEM11" s="222"/>
      <c r="JEN11" s="222"/>
      <c r="JEO11" s="222"/>
      <c r="JEP11" s="222"/>
      <c r="JEQ11" s="222"/>
      <c r="JER11" s="222"/>
      <c r="JES11" s="222"/>
      <c r="JET11" s="222"/>
      <c r="JEU11" s="222"/>
      <c r="JEV11" s="222"/>
      <c r="JEW11" s="222"/>
      <c r="JEX11" s="222"/>
      <c r="JEY11" s="222"/>
      <c r="JEZ11" s="222"/>
      <c r="JFA11" s="222"/>
      <c r="JFB11" s="222"/>
      <c r="JFC11" s="222"/>
      <c r="JFD11" s="222"/>
      <c r="JFE11" s="222"/>
      <c r="JFF11" s="222"/>
      <c r="JFG11" s="222"/>
      <c r="JFH11" s="222"/>
      <c r="JFI11" s="222"/>
      <c r="JFJ11" s="222"/>
      <c r="JFK11" s="222"/>
      <c r="JFL11" s="222"/>
      <c r="JFM11" s="222"/>
      <c r="JFN11" s="222"/>
      <c r="JFO11" s="222"/>
      <c r="JFP11" s="222"/>
      <c r="JFQ11" s="222"/>
      <c r="JFR11" s="222"/>
      <c r="JFS11" s="222"/>
      <c r="JFT11" s="222"/>
      <c r="JFU11" s="222"/>
      <c r="JFV11" s="222"/>
      <c r="JFW11" s="222"/>
      <c r="JFX11" s="222"/>
      <c r="JFY11" s="222"/>
      <c r="JFZ11" s="222"/>
      <c r="JGA11" s="222"/>
      <c r="JGB11" s="222"/>
      <c r="JGC11" s="222"/>
      <c r="JGD11" s="222"/>
      <c r="JGE11" s="222"/>
      <c r="JGF11" s="222"/>
      <c r="JGG11" s="222"/>
      <c r="JGH11" s="222"/>
      <c r="JGI11" s="222"/>
      <c r="JGJ11" s="222"/>
      <c r="JGK11" s="222"/>
      <c r="JGL11" s="222"/>
      <c r="JGM11" s="222"/>
      <c r="JGN11" s="222"/>
      <c r="JGO11" s="222"/>
      <c r="JGP11" s="222"/>
      <c r="JGQ11" s="222"/>
      <c r="JGR11" s="222"/>
      <c r="JGS11" s="222"/>
      <c r="JGT11" s="222"/>
      <c r="JGU11" s="222"/>
      <c r="JGV11" s="222"/>
      <c r="JGW11" s="222"/>
      <c r="JGX11" s="222"/>
      <c r="JGY11" s="222"/>
      <c r="JGZ11" s="222"/>
      <c r="JHA11" s="222"/>
      <c r="JHB11" s="222"/>
      <c r="JHC11" s="222"/>
      <c r="JHD11" s="222"/>
      <c r="JHE11" s="222"/>
      <c r="JHF11" s="222"/>
      <c r="JHG11" s="222"/>
      <c r="JHH11" s="222"/>
      <c r="JHI11" s="222"/>
      <c r="JHJ11" s="222"/>
      <c r="JHK11" s="222"/>
      <c r="JHL11" s="222"/>
      <c r="JHM11" s="222"/>
      <c r="JHN11" s="222"/>
      <c r="JHO11" s="222"/>
      <c r="JHP11" s="222"/>
      <c r="JHQ11" s="222"/>
      <c r="JHR11" s="222"/>
      <c r="JHS11" s="222"/>
      <c r="JHT11" s="222"/>
      <c r="JHU11" s="222"/>
      <c r="JHV11" s="222"/>
      <c r="JHW11" s="222"/>
      <c r="JHX11" s="222"/>
      <c r="JHY11" s="222"/>
      <c r="JHZ11" s="222"/>
      <c r="JIA11" s="222"/>
      <c r="JIB11" s="222"/>
      <c r="JIC11" s="222"/>
      <c r="JID11" s="222"/>
      <c r="JIE11" s="222"/>
      <c r="JIF11" s="222"/>
      <c r="JIG11" s="222"/>
      <c r="JIH11" s="222"/>
      <c r="JII11" s="222"/>
      <c r="JIJ11" s="222"/>
      <c r="JIK11" s="222"/>
      <c r="JIL11" s="222"/>
      <c r="JIM11" s="222"/>
      <c r="JIN11" s="222"/>
      <c r="JIO11" s="222"/>
      <c r="JIP11" s="222"/>
      <c r="JIQ11" s="222"/>
      <c r="JIR11" s="222"/>
      <c r="JIS11" s="222"/>
      <c r="JIT11" s="222"/>
      <c r="JIU11" s="222"/>
      <c r="JIV11" s="222"/>
      <c r="JIW11" s="222"/>
      <c r="JIX11" s="222"/>
      <c r="JIY11" s="222"/>
      <c r="JIZ11" s="222"/>
      <c r="JJA11" s="222"/>
      <c r="JJB11" s="222"/>
      <c r="JJC11" s="222"/>
      <c r="JJD11" s="222"/>
      <c r="JJE11" s="222"/>
      <c r="JJF11" s="222"/>
      <c r="JJG11" s="222"/>
      <c r="JJH11" s="222"/>
      <c r="JJI11" s="222"/>
      <c r="JJJ11" s="222"/>
      <c r="JJK11" s="222"/>
      <c r="JJL11" s="222"/>
      <c r="JJM11" s="222"/>
      <c r="JJN11" s="222"/>
      <c r="JJO11" s="222"/>
      <c r="JJP11" s="222"/>
      <c r="JJQ11" s="222"/>
      <c r="JJR11" s="222"/>
      <c r="JJS11" s="222"/>
      <c r="JJT11" s="222"/>
      <c r="JJU11" s="222"/>
      <c r="JJV11" s="222"/>
      <c r="JJW11" s="222"/>
      <c r="JJX11" s="222"/>
      <c r="JJY11" s="222"/>
      <c r="JJZ11" s="222"/>
      <c r="JKA11" s="222"/>
      <c r="JKB11" s="222"/>
      <c r="JKC11" s="222"/>
      <c r="JKD11" s="222"/>
      <c r="JKE11" s="222"/>
      <c r="JKF11" s="222"/>
      <c r="JKG11" s="222"/>
      <c r="JKH11" s="222"/>
      <c r="JKI11" s="222"/>
      <c r="JKJ11" s="222"/>
      <c r="JKK11" s="222"/>
      <c r="JKL11" s="222"/>
      <c r="JKM11" s="222"/>
      <c r="JKN11" s="222"/>
      <c r="JKO11" s="222"/>
      <c r="JKP11" s="222"/>
      <c r="JKQ11" s="222"/>
      <c r="JKR11" s="222"/>
      <c r="JKS11" s="222"/>
      <c r="JKT11" s="222"/>
      <c r="JKU11" s="222"/>
      <c r="JKV11" s="222"/>
      <c r="JKW11" s="222"/>
      <c r="JKX11" s="222"/>
      <c r="JKY11" s="222"/>
      <c r="JKZ11" s="222"/>
      <c r="JLA11" s="222"/>
      <c r="JLB11" s="222"/>
      <c r="JLC11" s="222"/>
      <c r="JLD11" s="222"/>
      <c r="JLE11" s="222"/>
      <c r="JLF11" s="222"/>
      <c r="JLG11" s="222"/>
      <c r="JLH11" s="222"/>
      <c r="JLI11" s="222"/>
      <c r="JLJ11" s="222"/>
      <c r="JLK11" s="222"/>
      <c r="JLL11" s="222"/>
      <c r="JLM11" s="222"/>
      <c r="JLN11" s="222"/>
      <c r="JLO11" s="222"/>
      <c r="JLP11" s="222"/>
      <c r="JLQ11" s="222"/>
      <c r="JLR11" s="222"/>
      <c r="JLS11" s="222"/>
      <c r="JLT11" s="222"/>
      <c r="JLU11" s="222"/>
      <c r="JLV11" s="222"/>
      <c r="JLW11" s="222"/>
      <c r="JLX11" s="222"/>
      <c r="JLY11" s="222"/>
      <c r="JLZ11" s="222"/>
      <c r="JMA11" s="222"/>
      <c r="JMB11" s="222"/>
      <c r="JMC11" s="222"/>
      <c r="JMD11" s="222"/>
      <c r="JME11" s="222"/>
      <c r="JMF11" s="222"/>
      <c r="JMG11" s="222"/>
      <c r="JMH11" s="222"/>
      <c r="JMI11" s="222"/>
      <c r="JMJ11" s="222"/>
      <c r="JMK11" s="222"/>
      <c r="JML11" s="222"/>
      <c r="JMM11" s="222"/>
      <c r="JMN11" s="222"/>
      <c r="JMO11" s="222"/>
      <c r="JMP11" s="222"/>
      <c r="JMQ11" s="222"/>
      <c r="JMR11" s="222"/>
      <c r="JMS11" s="222"/>
      <c r="JMT11" s="222"/>
      <c r="JMU11" s="222"/>
      <c r="JMV11" s="222"/>
      <c r="JMW11" s="222"/>
      <c r="JMX11" s="222"/>
      <c r="JMY11" s="222"/>
      <c r="JMZ11" s="222"/>
      <c r="JNA11" s="222"/>
      <c r="JNB11" s="222"/>
      <c r="JNC11" s="222"/>
      <c r="JND11" s="222"/>
      <c r="JNE11" s="222"/>
      <c r="JNF11" s="222"/>
      <c r="JNG11" s="222"/>
      <c r="JNH11" s="222"/>
      <c r="JNI11" s="222"/>
      <c r="JNJ11" s="222"/>
      <c r="JNK11" s="222"/>
      <c r="JNL11" s="222"/>
      <c r="JNM11" s="222"/>
      <c r="JNN11" s="222"/>
      <c r="JNO11" s="222"/>
      <c r="JNP11" s="222"/>
      <c r="JNQ11" s="222"/>
      <c r="JNR11" s="222"/>
      <c r="JNS11" s="222"/>
      <c r="JNT11" s="222"/>
      <c r="JNU11" s="222"/>
      <c r="JNV11" s="222"/>
      <c r="JNW11" s="222"/>
      <c r="JNX11" s="222"/>
      <c r="JNY11" s="222"/>
      <c r="JNZ11" s="222"/>
      <c r="JOA11" s="222"/>
      <c r="JOB11" s="222"/>
      <c r="JOC11" s="222"/>
      <c r="JOD11" s="222"/>
      <c r="JOE11" s="222"/>
      <c r="JOF11" s="222"/>
      <c r="JOG11" s="222"/>
      <c r="JOH11" s="222"/>
      <c r="JOI11" s="222"/>
      <c r="JOJ11" s="222"/>
      <c r="JOK11" s="222"/>
      <c r="JOL11" s="222"/>
      <c r="JOM11" s="222"/>
      <c r="JON11" s="222"/>
      <c r="JOO11" s="222"/>
      <c r="JOP11" s="222"/>
      <c r="JOQ11" s="222"/>
      <c r="JOR11" s="222"/>
      <c r="JOS11" s="222"/>
      <c r="JOT11" s="222"/>
      <c r="JOU11" s="222"/>
      <c r="JOV11" s="222"/>
      <c r="JOW11" s="222"/>
      <c r="JOX11" s="222"/>
      <c r="JOY11" s="222"/>
      <c r="JOZ11" s="222"/>
      <c r="JPA11" s="222"/>
      <c r="JPB11" s="222"/>
      <c r="JPC11" s="222"/>
      <c r="JPD11" s="222"/>
      <c r="JPE11" s="222"/>
      <c r="JPF11" s="222"/>
      <c r="JPG11" s="222"/>
      <c r="JPH11" s="222"/>
      <c r="JPI11" s="222"/>
      <c r="JPJ11" s="222"/>
      <c r="JPK11" s="222"/>
      <c r="JPL11" s="222"/>
      <c r="JPM11" s="222"/>
      <c r="JPN11" s="222"/>
      <c r="JPO11" s="222"/>
      <c r="JPP11" s="222"/>
      <c r="JPQ11" s="222"/>
      <c r="JPR11" s="222"/>
      <c r="JPS11" s="222"/>
      <c r="JPT11" s="222"/>
      <c r="JPU11" s="222"/>
      <c r="JPV11" s="222"/>
      <c r="JPW11" s="222"/>
      <c r="JPX11" s="222"/>
      <c r="JPY11" s="222"/>
      <c r="JPZ11" s="222"/>
      <c r="JQA11" s="222"/>
      <c r="JQB11" s="222"/>
      <c r="JQC11" s="222"/>
      <c r="JQD11" s="222"/>
      <c r="JQE11" s="222"/>
      <c r="JQF11" s="222"/>
      <c r="JQG11" s="222"/>
      <c r="JQH11" s="222"/>
      <c r="JQI11" s="222"/>
      <c r="JQJ11" s="222"/>
      <c r="JQK11" s="222"/>
      <c r="JQL11" s="222"/>
      <c r="JQM11" s="222"/>
      <c r="JQN11" s="222"/>
      <c r="JQO11" s="222"/>
      <c r="JQP11" s="222"/>
      <c r="JQQ11" s="222"/>
      <c r="JQR11" s="222"/>
      <c r="JQS11" s="222"/>
      <c r="JQT11" s="222"/>
      <c r="JQU11" s="222"/>
      <c r="JQV11" s="222"/>
      <c r="JQW11" s="222"/>
      <c r="JQX11" s="222"/>
      <c r="JQY11" s="222"/>
      <c r="JQZ11" s="222"/>
      <c r="JRA11" s="222"/>
      <c r="JRB11" s="222"/>
      <c r="JRC11" s="222"/>
      <c r="JRD11" s="222"/>
      <c r="JRE11" s="222"/>
      <c r="JRF11" s="222"/>
      <c r="JRG11" s="222"/>
      <c r="JRH11" s="222"/>
      <c r="JRI11" s="222"/>
      <c r="JRJ11" s="222"/>
      <c r="JRK11" s="222"/>
      <c r="JRL11" s="222"/>
      <c r="JRM11" s="222"/>
      <c r="JRN11" s="222"/>
      <c r="JRO11" s="222"/>
      <c r="JRP11" s="222"/>
      <c r="JRQ11" s="222"/>
      <c r="JRR11" s="222"/>
      <c r="JRS11" s="222"/>
      <c r="JRT11" s="222"/>
      <c r="JRU11" s="222"/>
      <c r="JRV11" s="222"/>
      <c r="JRW11" s="222"/>
      <c r="JRX11" s="222"/>
      <c r="JRY11" s="222"/>
      <c r="JRZ11" s="222"/>
      <c r="JSA11" s="222"/>
      <c r="JSB11" s="222"/>
      <c r="JSC11" s="222"/>
      <c r="JSD11" s="222"/>
      <c r="JSE11" s="222"/>
      <c r="JSF11" s="222"/>
      <c r="JSG11" s="222"/>
      <c r="JSH11" s="222"/>
      <c r="JSI11" s="222"/>
      <c r="JSJ11" s="222"/>
      <c r="JSK11" s="222"/>
      <c r="JSL11" s="222"/>
      <c r="JSM11" s="222"/>
      <c r="JSN11" s="222"/>
      <c r="JSO11" s="222"/>
      <c r="JSP11" s="222"/>
      <c r="JSQ11" s="222"/>
      <c r="JSR11" s="222"/>
      <c r="JSS11" s="222"/>
      <c r="JST11" s="222"/>
      <c r="JSU11" s="222"/>
      <c r="JSV11" s="222"/>
      <c r="JSW11" s="222"/>
      <c r="JSX11" s="222"/>
      <c r="JSY11" s="222"/>
      <c r="JSZ11" s="222"/>
      <c r="JTA11" s="222"/>
      <c r="JTB11" s="222"/>
      <c r="JTC11" s="222"/>
      <c r="JTD11" s="222"/>
      <c r="JTE11" s="222"/>
      <c r="JTF11" s="222"/>
      <c r="JTG11" s="222"/>
      <c r="JTH11" s="222"/>
      <c r="JTI11" s="222"/>
      <c r="JTJ11" s="222"/>
      <c r="JTK11" s="222"/>
      <c r="JTL11" s="222"/>
      <c r="JTM11" s="222"/>
      <c r="JTN11" s="222"/>
      <c r="JTO11" s="222"/>
      <c r="JTP11" s="222"/>
      <c r="JTQ11" s="222"/>
      <c r="JTR11" s="222"/>
      <c r="JTS11" s="222"/>
      <c r="JTT11" s="222"/>
      <c r="JTU11" s="222"/>
      <c r="JTV11" s="222"/>
      <c r="JTW11" s="222"/>
      <c r="JTX11" s="222"/>
      <c r="JTY11" s="222"/>
      <c r="JTZ11" s="222"/>
      <c r="JUA11" s="222"/>
      <c r="JUB11" s="222"/>
      <c r="JUC11" s="222"/>
      <c r="JUD11" s="222"/>
      <c r="JUE11" s="222"/>
      <c r="JUF11" s="222"/>
      <c r="JUG11" s="222"/>
      <c r="JUH11" s="222"/>
      <c r="JUI11" s="222"/>
      <c r="JUJ11" s="222"/>
      <c r="JUK11" s="222"/>
      <c r="JUL11" s="222"/>
      <c r="JUM11" s="222"/>
      <c r="JUN11" s="222"/>
      <c r="JUO11" s="222"/>
      <c r="JUP11" s="222"/>
      <c r="JUQ11" s="222"/>
      <c r="JUR11" s="222"/>
      <c r="JUS11" s="222"/>
      <c r="JUT11" s="222"/>
      <c r="JUU11" s="222"/>
      <c r="JUV11" s="222"/>
      <c r="JUW11" s="222"/>
      <c r="JUX11" s="222"/>
      <c r="JUY11" s="222"/>
      <c r="JUZ11" s="222"/>
      <c r="JVA11" s="222"/>
      <c r="JVB11" s="222"/>
      <c r="JVC11" s="222"/>
      <c r="JVD11" s="222"/>
      <c r="JVE11" s="222"/>
      <c r="JVF11" s="222"/>
      <c r="JVG11" s="222"/>
      <c r="JVH11" s="222"/>
      <c r="JVI11" s="222"/>
      <c r="JVJ11" s="222"/>
      <c r="JVK11" s="222"/>
      <c r="JVL11" s="222"/>
      <c r="JVM11" s="222"/>
      <c r="JVN11" s="222"/>
      <c r="JVO11" s="222"/>
      <c r="JVP11" s="222"/>
      <c r="JVQ11" s="222"/>
      <c r="JVR11" s="222"/>
      <c r="JVS11" s="222"/>
      <c r="JVT11" s="222"/>
      <c r="JVU11" s="222"/>
      <c r="JVV11" s="222"/>
      <c r="JVW11" s="222"/>
      <c r="JVX11" s="222"/>
      <c r="JVY11" s="222"/>
      <c r="JVZ11" s="222"/>
      <c r="JWA11" s="222"/>
      <c r="JWB11" s="222"/>
      <c r="JWC11" s="222"/>
      <c r="JWD11" s="222"/>
      <c r="JWE11" s="222"/>
      <c r="JWF11" s="222"/>
      <c r="JWG11" s="222"/>
      <c r="JWH11" s="222"/>
      <c r="JWI11" s="222"/>
      <c r="JWJ11" s="222"/>
      <c r="JWK11" s="222"/>
      <c r="JWL11" s="222"/>
      <c r="JWM11" s="222"/>
      <c r="JWN11" s="222"/>
      <c r="JWO11" s="222"/>
      <c r="JWP11" s="222"/>
      <c r="JWQ11" s="222"/>
      <c r="JWR11" s="222"/>
      <c r="JWS11" s="222"/>
      <c r="JWT11" s="222"/>
      <c r="JWU11" s="222"/>
      <c r="JWV11" s="222"/>
      <c r="JWW11" s="222"/>
      <c r="JWX11" s="222"/>
      <c r="JWY11" s="222"/>
      <c r="JWZ11" s="222"/>
      <c r="JXA11" s="222"/>
      <c r="JXB11" s="222"/>
      <c r="JXC11" s="222"/>
      <c r="JXD11" s="222"/>
      <c r="JXE11" s="222"/>
      <c r="JXF11" s="222"/>
      <c r="JXG11" s="222"/>
      <c r="JXH11" s="222"/>
      <c r="JXI11" s="222"/>
      <c r="JXJ11" s="222"/>
      <c r="JXK11" s="222"/>
      <c r="JXL11" s="222"/>
      <c r="JXM11" s="222"/>
      <c r="JXN11" s="222"/>
      <c r="JXO11" s="222"/>
      <c r="JXP11" s="222"/>
      <c r="JXQ11" s="222"/>
      <c r="JXR11" s="222"/>
      <c r="JXS11" s="222"/>
      <c r="JXT11" s="222"/>
      <c r="JXU11" s="222"/>
      <c r="JXV11" s="222"/>
      <c r="JXW11" s="222"/>
      <c r="JXX11" s="222"/>
      <c r="JXY11" s="222"/>
      <c r="JXZ11" s="222"/>
      <c r="JYA11" s="222"/>
      <c r="JYB11" s="222"/>
      <c r="JYC11" s="222"/>
      <c r="JYD11" s="222"/>
      <c r="JYE11" s="222"/>
      <c r="JYF11" s="222"/>
      <c r="JYG11" s="222"/>
      <c r="JYH11" s="222"/>
      <c r="JYI11" s="222"/>
      <c r="JYJ11" s="222"/>
      <c r="JYK11" s="222"/>
      <c r="JYL11" s="222"/>
      <c r="JYM11" s="222"/>
      <c r="JYN11" s="222"/>
      <c r="JYO11" s="222"/>
      <c r="JYP11" s="222"/>
      <c r="JYQ11" s="222"/>
      <c r="JYR11" s="222"/>
      <c r="JYS11" s="222"/>
      <c r="JYT11" s="222"/>
      <c r="JYU11" s="222"/>
      <c r="JYV11" s="222"/>
      <c r="JYW11" s="222"/>
      <c r="JYX11" s="222"/>
      <c r="JYY11" s="222"/>
      <c r="JYZ11" s="222"/>
      <c r="JZA11" s="222"/>
      <c r="JZB11" s="222"/>
      <c r="JZC11" s="222"/>
      <c r="JZD11" s="222"/>
      <c r="JZE11" s="222"/>
      <c r="JZF11" s="222"/>
      <c r="JZG11" s="222"/>
      <c r="JZH11" s="222"/>
      <c r="JZI11" s="222"/>
      <c r="JZJ11" s="222"/>
      <c r="JZK11" s="222"/>
      <c r="JZL11" s="222"/>
      <c r="JZM11" s="222"/>
      <c r="JZN11" s="222"/>
      <c r="JZO11" s="222"/>
      <c r="JZP11" s="222"/>
      <c r="JZQ11" s="222"/>
      <c r="JZR11" s="222"/>
      <c r="JZS11" s="222"/>
      <c r="JZT11" s="222"/>
      <c r="JZU11" s="222"/>
      <c r="JZV11" s="222"/>
      <c r="JZW11" s="222"/>
      <c r="JZX11" s="222"/>
      <c r="JZY11" s="222"/>
      <c r="JZZ11" s="222"/>
      <c r="KAA11" s="222"/>
      <c r="KAB11" s="222"/>
      <c r="KAC11" s="222"/>
      <c r="KAD11" s="222"/>
      <c r="KAE11" s="222"/>
      <c r="KAF11" s="222"/>
      <c r="KAG11" s="222"/>
      <c r="KAH11" s="222"/>
      <c r="KAI11" s="222"/>
      <c r="KAJ11" s="222"/>
      <c r="KAK11" s="222"/>
      <c r="KAL11" s="222"/>
      <c r="KAM11" s="222"/>
      <c r="KAN11" s="222"/>
      <c r="KAO11" s="222"/>
      <c r="KAP11" s="222"/>
      <c r="KAQ11" s="222"/>
      <c r="KAR11" s="222"/>
      <c r="KAS11" s="222"/>
      <c r="KAT11" s="222"/>
      <c r="KAU11" s="222"/>
      <c r="KAV11" s="222"/>
      <c r="KAW11" s="222"/>
      <c r="KAX11" s="222"/>
      <c r="KAY11" s="222"/>
      <c r="KAZ11" s="222"/>
      <c r="KBA11" s="222"/>
      <c r="KBB11" s="222"/>
      <c r="KBC11" s="222"/>
      <c r="KBD11" s="222"/>
      <c r="KBE11" s="222"/>
      <c r="KBF11" s="222"/>
      <c r="KBG11" s="222"/>
      <c r="KBH11" s="222"/>
      <c r="KBI11" s="222"/>
      <c r="KBJ11" s="222"/>
      <c r="KBK11" s="222"/>
      <c r="KBL11" s="222"/>
      <c r="KBM11" s="222"/>
      <c r="KBN11" s="222"/>
      <c r="KBO11" s="222"/>
      <c r="KBP11" s="222"/>
      <c r="KBQ11" s="222"/>
      <c r="KBR11" s="222"/>
      <c r="KBS11" s="222"/>
      <c r="KBT11" s="222"/>
      <c r="KBU11" s="222"/>
      <c r="KBV11" s="222"/>
      <c r="KBW11" s="222"/>
      <c r="KBX11" s="222"/>
      <c r="KBY11" s="222"/>
      <c r="KBZ11" s="222"/>
      <c r="KCA11" s="222"/>
      <c r="KCB11" s="222"/>
      <c r="KCC11" s="222"/>
      <c r="KCD11" s="222"/>
      <c r="KCE11" s="222"/>
      <c r="KCF11" s="222"/>
      <c r="KCG11" s="222"/>
      <c r="KCH11" s="222"/>
      <c r="KCI11" s="222"/>
      <c r="KCJ11" s="222"/>
      <c r="KCK11" s="222"/>
      <c r="KCL11" s="222"/>
      <c r="KCM11" s="222"/>
      <c r="KCN11" s="222"/>
      <c r="KCO11" s="222"/>
      <c r="KCP11" s="222"/>
      <c r="KCQ11" s="222"/>
      <c r="KCR11" s="222"/>
      <c r="KCS11" s="222"/>
      <c r="KCT11" s="222"/>
      <c r="KCU11" s="222"/>
      <c r="KCV11" s="222"/>
      <c r="KCW11" s="222"/>
      <c r="KCX11" s="222"/>
      <c r="KCY11" s="222"/>
      <c r="KCZ11" s="222"/>
      <c r="KDA11" s="222"/>
      <c r="KDB11" s="222"/>
      <c r="KDC11" s="222"/>
      <c r="KDD11" s="222"/>
      <c r="KDE11" s="222"/>
      <c r="KDF11" s="222"/>
      <c r="KDG11" s="222"/>
      <c r="KDH11" s="222"/>
      <c r="KDI11" s="222"/>
      <c r="KDJ11" s="222"/>
      <c r="KDK11" s="222"/>
      <c r="KDL11" s="222"/>
      <c r="KDM11" s="222"/>
      <c r="KDN11" s="222"/>
      <c r="KDO11" s="222"/>
      <c r="KDP11" s="222"/>
      <c r="KDQ11" s="222"/>
      <c r="KDR11" s="222"/>
      <c r="KDS11" s="222"/>
      <c r="KDT11" s="222"/>
      <c r="KDU11" s="222"/>
      <c r="KDV11" s="222"/>
      <c r="KDW11" s="222"/>
      <c r="KDX11" s="222"/>
      <c r="KDY11" s="222"/>
      <c r="KDZ11" s="222"/>
      <c r="KEA11" s="222"/>
      <c r="KEB11" s="222"/>
      <c r="KEC11" s="222"/>
      <c r="KED11" s="222"/>
      <c r="KEE11" s="222"/>
      <c r="KEF11" s="222"/>
      <c r="KEG11" s="222"/>
      <c r="KEH11" s="222"/>
      <c r="KEI11" s="222"/>
      <c r="KEJ11" s="222"/>
      <c r="KEK11" s="222"/>
      <c r="KEL11" s="222"/>
      <c r="KEM11" s="222"/>
      <c r="KEN11" s="222"/>
      <c r="KEO11" s="222"/>
      <c r="KEP11" s="222"/>
      <c r="KEQ11" s="222"/>
      <c r="KER11" s="222"/>
      <c r="KES11" s="222"/>
      <c r="KET11" s="222"/>
      <c r="KEU11" s="222"/>
      <c r="KEV11" s="222"/>
      <c r="KEW11" s="222"/>
      <c r="KEX11" s="222"/>
      <c r="KEY11" s="222"/>
      <c r="KEZ11" s="222"/>
      <c r="KFA11" s="222"/>
      <c r="KFB11" s="222"/>
      <c r="KFC11" s="222"/>
      <c r="KFD11" s="222"/>
      <c r="KFE11" s="222"/>
      <c r="KFF11" s="222"/>
      <c r="KFG11" s="222"/>
      <c r="KFH11" s="222"/>
      <c r="KFI11" s="222"/>
      <c r="KFJ11" s="222"/>
      <c r="KFK11" s="222"/>
      <c r="KFL11" s="222"/>
      <c r="KFM11" s="222"/>
      <c r="KFN11" s="222"/>
      <c r="KFO11" s="222"/>
      <c r="KFP11" s="222"/>
      <c r="KFQ11" s="222"/>
      <c r="KFR11" s="222"/>
      <c r="KFS11" s="222"/>
      <c r="KFT11" s="222"/>
      <c r="KFU11" s="222"/>
      <c r="KFV11" s="222"/>
      <c r="KFW11" s="222"/>
      <c r="KFX11" s="222"/>
      <c r="KFY11" s="222"/>
      <c r="KFZ11" s="222"/>
      <c r="KGA11" s="222"/>
      <c r="KGB11" s="222"/>
      <c r="KGC11" s="222"/>
      <c r="KGD11" s="222"/>
      <c r="KGE11" s="222"/>
      <c r="KGF11" s="222"/>
      <c r="KGG11" s="222"/>
      <c r="KGH11" s="222"/>
      <c r="KGI11" s="222"/>
      <c r="KGJ11" s="222"/>
      <c r="KGK11" s="222"/>
      <c r="KGL11" s="222"/>
      <c r="KGM11" s="222"/>
      <c r="KGN11" s="222"/>
      <c r="KGO11" s="222"/>
      <c r="KGP11" s="222"/>
      <c r="KGQ11" s="222"/>
      <c r="KGR11" s="222"/>
      <c r="KGS11" s="222"/>
      <c r="KGT11" s="222"/>
      <c r="KGU11" s="222"/>
      <c r="KGV11" s="222"/>
      <c r="KGW11" s="222"/>
      <c r="KGX11" s="222"/>
      <c r="KGY11" s="222"/>
      <c r="KGZ11" s="222"/>
      <c r="KHA11" s="222"/>
      <c r="KHB11" s="222"/>
      <c r="KHC11" s="222"/>
      <c r="KHD11" s="222"/>
      <c r="KHE11" s="222"/>
      <c r="KHF11" s="222"/>
      <c r="KHG11" s="222"/>
      <c r="KHH11" s="222"/>
      <c r="KHI11" s="222"/>
      <c r="KHJ11" s="222"/>
      <c r="KHK11" s="222"/>
      <c r="KHL11" s="222"/>
      <c r="KHM11" s="222"/>
      <c r="KHN11" s="222"/>
      <c r="KHO11" s="222"/>
      <c r="KHP11" s="222"/>
      <c r="KHQ11" s="222"/>
      <c r="KHR11" s="222"/>
      <c r="KHS11" s="222"/>
      <c r="KHT11" s="222"/>
      <c r="KHU11" s="222"/>
      <c r="KHV11" s="222"/>
      <c r="KHW11" s="222"/>
      <c r="KHX11" s="222"/>
      <c r="KHY11" s="222"/>
      <c r="KHZ11" s="222"/>
      <c r="KIA11" s="222"/>
      <c r="KIB11" s="222"/>
      <c r="KIC11" s="222"/>
      <c r="KID11" s="222"/>
      <c r="KIE11" s="222"/>
      <c r="KIF11" s="222"/>
      <c r="KIG11" s="222"/>
      <c r="KIH11" s="222"/>
      <c r="KII11" s="222"/>
      <c r="KIJ11" s="222"/>
      <c r="KIK11" s="222"/>
      <c r="KIL11" s="222"/>
      <c r="KIM11" s="222"/>
      <c r="KIN11" s="222"/>
      <c r="KIO11" s="222"/>
      <c r="KIP11" s="222"/>
      <c r="KIQ11" s="222"/>
      <c r="KIR11" s="222"/>
      <c r="KIS11" s="222"/>
      <c r="KIT11" s="222"/>
      <c r="KIU11" s="222"/>
      <c r="KIV11" s="222"/>
      <c r="KIW11" s="222"/>
      <c r="KIX11" s="222"/>
      <c r="KIY11" s="222"/>
      <c r="KIZ11" s="222"/>
      <c r="KJA11" s="222"/>
      <c r="KJB11" s="222"/>
      <c r="KJC11" s="222"/>
      <c r="KJD11" s="222"/>
      <c r="KJE11" s="222"/>
      <c r="KJF11" s="222"/>
      <c r="KJG11" s="222"/>
      <c r="KJH11" s="222"/>
      <c r="KJI11" s="222"/>
      <c r="KJJ11" s="222"/>
      <c r="KJK11" s="222"/>
      <c r="KJL11" s="222"/>
      <c r="KJM11" s="222"/>
      <c r="KJN11" s="222"/>
      <c r="KJO11" s="222"/>
      <c r="KJP11" s="222"/>
      <c r="KJQ11" s="222"/>
      <c r="KJR11" s="222"/>
      <c r="KJS11" s="222"/>
      <c r="KJT11" s="222"/>
      <c r="KJU11" s="222"/>
      <c r="KJV11" s="222"/>
      <c r="KJW11" s="222"/>
      <c r="KJX11" s="222"/>
      <c r="KJY11" s="222"/>
      <c r="KJZ11" s="222"/>
      <c r="KKA11" s="222"/>
      <c r="KKB11" s="222"/>
      <c r="KKC11" s="222"/>
      <c r="KKD11" s="222"/>
      <c r="KKE11" s="222"/>
      <c r="KKF11" s="222"/>
      <c r="KKG11" s="222"/>
      <c r="KKH11" s="222"/>
      <c r="KKI11" s="222"/>
      <c r="KKJ11" s="222"/>
      <c r="KKK11" s="222"/>
      <c r="KKL11" s="222"/>
      <c r="KKM11" s="222"/>
      <c r="KKN11" s="222"/>
      <c r="KKO11" s="222"/>
      <c r="KKP11" s="222"/>
      <c r="KKQ11" s="222"/>
      <c r="KKR11" s="222"/>
      <c r="KKS11" s="222"/>
      <c r="KKT11" s="222"/>
      <c r="KKU11" s="222"/>
      <c r="KKV11" s="222"/>
      <c r="KKW11" s="222"/>
      <c r="KKX11" s="222"/>
      <c r="KKY11" s="222"/>
      <c r="KKZ11" s="222"/>
      <c r="KLA11" s="222"/>
      <c r="KLB11" s="222"/>
      <c r="KLC11" s="222"/>
      <c r="KLD11" s="222"/>
      <c r="KLE11" s="222"/>
      <c r="KLF11" s="222"/>
      <c r="KLG11" s="222"/>
      <c r="KLH11" s="222"/>
      <c r="KLI11" s="222"/>
      <c r="KLJ11" s="222"/>
      <c r="KLK11" s="222"/>
      <c r="KLL11" s="222"/>
      <c r="KLM11" s="222"/>
      <c r="KLN11" s="222"/>
      <c r="KLO11" s="222"/>
      <c r="KLP11" s="222"/>
      <c r="KLQ11" s="222"/>
      <c r="KLR11" s="222"/>
      <c r="KLS11" s="222"/>
      <c r="KLT11" s="222"/>
      <c r="KLU11" s="222"/>
      <c r="KLV11" s="222"/>
      <c r="KLW11" s="222"/>
      <c r="KLX11" s="222"/>
      <c r="KLY11" s="222"/>
      <c r="KLZ11" s="222"/>
      <c r="KMA11" s="222"/>
      <c r="KMB11" s="222"/>
      <c r="KMC11" s="222"/>
      <c r="KMD11" s="222"/>
      <c r="KME11" s="222"/>
      <c r="KMF11" s="222"/>
      <c r="KMG11" s="222"/>
      <c r="KMH11" s="222"/>
      <c r="KMI11" s="222"/>
      <c r="KMJ11" s="222"/>
      <c r="KMK11" s="222"/>
      <c r="KML11" s="222"/>
      <c r="KMM11" s="222"/>
      <c r="KMN11" s="222"/>
      <c r="KMO11" s="222"/>
      <c r="KMP11" s="222"/>
      <c r="KMQ11" s="222"/>
      <c r="KMR11" s="222"/>
      <c r="KMS11" s="222"/>
      <c r="KMT11" s="222"/>
      <c r="KMU11" s="222"/>
      <c r="KMV11" s="222"/>
      <c r="KMW11" s="222"/>
      <c r="KMX11" s="222"/>
      <c r="KMY11" s="222"/>
      <c r="KMZ11" s="222"/>
      <c r="KNA11" s="222"/>
      <c r="KNB11" s="222"/>
      <c r="KNC11" s="222"/>
      <c r="KND11" s="222"/>
      <c r="KNE11" s="222"/>
      <c r="KNF11" s="222"/>
      <c r="KNG11" s="222"/>
      <c r="KNH11" s="222"/>
      <c r="KNI11" s="222"/>
      <c r="KNJ11" s="222"/>
      <c r="KNK11" s="222"/>
      <c r="KNL11" s="222"/>
      <c r="KNM11" s="222"/>
      <c r="KNN11" s="222"/>
      <c r="KNO11" s="222"/>
      <c r="KNP11" s="222"/>
      <c r="KNQ11" s="222"/>
      <c r="KNR11" s="222"/>
      <c r="KNS11" s="222"/>
      <c r="KNT11" s="222"/>
      <c r="KNU11" s="222"/>
      <c r="KNV11" s="222"/>
      <c r="KNW11" s="222"/>
      <c r="KNX11" s="222"/>
      <c r="KNY11" s="222"/>
      <c r="KNZ11" s="222"/>
      <c r="KOA11" s="222"/>
      <c r="KOB11" s="222"/>
      <c r="KOC11" s="222"/>
      <c r="KOD11" s="222"/>
      <c r="KOE11" s="222"/>
      <c r="KOF11" s="222"/>
      <c r="KOG11" s="222"/>
      <c r="KOH11" s="222"/>
      <c r="KOI11" s="222"/>
      <c r="KOJ11" s="222"/>
      <c r="KOK11" s="222"/>
      <c r="KOL11" s="222"/>
      <c r="KOM11" s="222"/>
      <c r="KON11" s="222"/>
      <c r="KOO11" s="222"/>
      <c r="KOP11" s="222"/>
      <c r="KOQ11" s="222"/>
      <c r="KOR11" s="222"/>
      <c r="KOS11" s="222"/>
      <c r="KOT11" s="222"/>
      <c r="KOU11" s="222"/>
      <c r="KOV11" s="222"/>
      <c r="KOW11" s="222"/>
      <c r="KOX11" s="222"/>
      <c r="KOY11" s="222"/>
      <c r="KOZ11" s="222"/>
      <c r="KPA11" s="222"/>
      <c r="KPB11" s="222"/>
      <c r="KPC11" s="222"/>
      <c r="KPD11" s="222"/>
      <c r="KPE11" s="222"/>
      <c r="KPF11" s="222"/>
      <c r="KPG11" s="222"/>
      <c r="KPH11" s="222"/>
      <c r="KPI11" s="222"/>
      <c r="KPJ11" s="222"/>
      <c r="KPK11" s="222"/>
      <c r="KPL11" s="222"/>
      <c r="KPM11" s="222"/>
      <c r="KPN11" s="222"/>
      <c r="KPO11" s="222"/>
      <c r="KPP11" s="222"/>
      <c r="KPQ11" s="222"/>
      <c r="KPR11" s="222"/>
      <c r="KPS11" s="222"/>
      <c r="KPT11" s="222"/>
      <c r="KPU11" s="222"/>
      <c r="KPV11" s="222"/>
      <c r="KPW11" s="222"/>
      <c r="KPX11" s="222"/>
      <c r="KPY11" s="222"/>
      <c r="KPZ11" s="222"/>
      <c r="KQA11" s="222"/>
      <c r="KQB11" s="222"/>
      <c r="KQC11" s="222"/>
      <c r="KQD11" s="222"/>
      <c r="KQE11" s="222"/>
      <c r="KQF11" s="222"/>
      <c r="KQG11" s="222"/>
      <c r="KQH11" s="222"/>
      <c r="KQI11" s="222"/>
      <c r="KQJ11" s="222"/>
      <c r="KQK11" s="222"/>
      <c r="KQL11" s="222"/>
      <c r="KQM11" s="222"/>
      <c r="KQN11" s="222"/>
      <c r="KQO11" s="222"/>
      <c r="KQP11" s="222"/>
      <c r="KQQ11" s="222"/>
      <c r="KQR11" s="222"/>
      <c r="KQS11" s="222"/>
      <c r="KQT11" s="222"/>
      <c r="KQU11" s="222"/>
      <c r="KQV11" s="222"/>
      <c r="KQW11" s="222"/>
      <c r="KQX11" s="222"/>
      <c r="KQY11" s="222"/>
      <c r="KQZ11" s="222"/>
      <c r="KRA11" s="222"/>
      <c r="KRB11" s="222"/>
      <c r="KRC11" s="222"/>
      <c r="KRD11" s="222"/>
      <c r="KRE11" s="222"/>
      <c r="KRF11" s="222"/>
      <c r="KRG11" s="222"/>
      <c r="KRH11" s="222"/>
      <c r="KRI11" s="222"/>
      <c r="KRJ11" s="222"/>
      <c r="KRK11" s="222"/>
      <c r="KRL11" s="222"/>
      <c r="KRM11" s="222"/>
      <c r="KRN11" s="222"/>
      <c r="KRO11" s="222"/>
      <c r="KRP11" s="222"/>
      <c r="KRQ11" s="222"/>
      <c r="KRR11" s="222"/>
      <c r="KRS11" s="222"/>
      <c r="KRT11" s="222"/>
      <c r="KRU11" s="222"/>
      <c r="KRV11" s="222"/>
      <c r="KRW11" s="222"/>
      <c r="KRX11" s="222"/>
      <c r="KRY11" s="222"/>
      <c r="KRZ11" s="222"/>
      <c r="KSA11" s="222"/>
      <c r="KSB11" s="222"/>
      <c r="KSC11" s="222"/>
      <c r="KSD11" s="222"/>
      <c r="KSE11" s="222"/>
      <c r="KSF11" s="222"/>
      <c r="KSG11" s="222"/>
      <c r="KSH11" s="222"/>
      <c r="KSI11" s="222"/>
      <c r="KSJ11" s="222"/>
      <c r="KSK11" s="222"/>
      <c r="KSL11" s="222"/>
      <c r="KSM11" s="222"/>
      <c r="KSN11" s="222"/>
      <c r="KSO11" s="222"/>
      <c r="KSP11" s="222"/>
      <c r="KSQ11" s="222"/>
      <c r="KSR11" s="222"/>
      <c r="KSS11" s="222"/>
      <c r="KST11" s="222"/>
      <c r="KSU11" s="222"/>
      <c r="KSV11" s="222"/>
      <c r="KSW11" s="222"/>
      <c r="KSX11" s="222"/>
      <c r="KSY11" s="222"/>
      <c r="KSZ11" s="222"/>
      <c r="KTA11" s="222"/>
      <c r="KTB11" s="222"/>
      <c r="KTC11" s="222"/>
      <c r="KTD11" s="222"/>
      <c r="KTE11" s="222"/>
      <c r="KTF11" s="222"/>
      <c r="KTG11" s="222"/>
      <c r="KTH11" s="222"/>
      <c r="KTI11" s="222"/>
      <c r="KTJ11" s="222"/>
      <c r="KTK11" s="222"/>
      <c r="KTL11" s="222"/>
      <c r="KTM11" s="222"/>
      <c r="KTN11" s="222"/>
      <c r="KTO11" s="222"/>
      <c r="KTP11" s="222"/>
      <c r="KTQ11" s="222"/>
      <c r="KTR11" s="222"/>
      <c r="KTS11" s="222"/>
      <c r="KTT11" s="222"/>
      <c r="KTU11" s="222"/>
      <c r="KTV11" s="222"/>
      <c r="KTW11" s="222"/>
      <c r="KTX11" s="222"/>
      <c r="KTY11" s="222"/>
      <c r="KTZ11" s="222"/>
      <c r="KUA11" s="222"/>
      <c r="KUB11" s="222"/>
      <c r="KUC11" s="222"/>
      <c r="KUD11" s="222"/>
      <c r="KUE11" s="222"/>
      <c r="KUF11" s="222"/>
      <c r="KUG11" s="222"/>
      <c r="KUH11" s="222"/>
      <c r="KUI11" s="222"/>
      <c r="KUJ11" s="222"/>
      <c r="KUK11" s="222"/>
      <c r="KUL11" s="222"/>
      <c r="KUM11" s="222"/>
      <c r="KUN11" s="222"/>
      <c r="KUO11" s="222"/>
      <c r="KUP11" s="222"/>
      <c r="KUQ11" s="222"/>
      <c r="KUR11" s="222"/>
      <c r="KUS11" s="222"/>
      <c r="KUT11" s="222"/>
      <c r="KUU11" s="222"/>
      <c r="KUV11" s="222"/>
      <c r="KUW11" s="222"/>
      <c r="KUX11" s="222"/>
      <c r="KUY11" s="222"/>
      <c r="KUZ11" s="222"/>
      <c r="KVA11" s="222"/>
      <c r="KVB11" s="222"/>
      <c r="KVC11" s="222"/>
      <c r="KVD11" s="222"/>
      <c r="KVE11" s="222"/>
      <c r="KVF11" s="222"/>
      <c r="KVG11" s="222"/>
      <c r="KVH11" s="222"/>
      <c r="KVI11" s="222"/>
      <c r="KVJ11" s="222"/>
      <c r="KVK11" s="222"/>
      <c r="KVL11" s="222"/>
      <c r="KVM11" s="222"/>
      <c r="KVN11" s="222"/>
      <c r="KVO11" s="222"/>
      <c r="KVP11" s="222"/>
      <c r="KVQ11" s="222"/>
      <c r="KVR11" s="222"/>
      <c r="KVS11" s="222"/>
      <c r="KVT11" s="222"/>
      <c r="KVU11" s="222"/>
      <c r="KVV11" s="222"/>
      <c r="KVW11" s="222"/>
      <c r="KVX11" s="222"/>
      <c r="KVY11" s="222"/>
      <c r="KVZ11" s="222"/>
      <c r="KWA11" s="222"/>
      <c r="KWB11" s="222"/>
      <c r="KWC11" s="222"/>
      <c r="KWD11" s="222"/>
      <c r="KWE11" s="222"/>
      <c r="KWF11" s="222"/>
      <c r="KWG11" s="222"/>
      <c r="KWH11" s="222"/>
      <c r="KWI11" s="222"/>
      <c r="KWJ11" s="222"/>
      <c r="KWK11" s="222"/>
      <c r="KWL11" s="222"/>
      <c r="KWM11" s="222"/>
      <c r="KWN11" s="222"/>
      <c r="KWO11" s="222"/>
      <c r="KWP11" s="222"/>
      <c r="KWQ11" s="222"/>
      <c r="KWR11" s="222"/>
      <c r="KWS11" s="222"/>
      <c r="KWT11" s="222"/>
      <c r="KWU11" s="222"/>
      <c r="KWV11" s="222"/>
      <c r="KWW11" s="222"/>
      <c r="KWX11" s="222"/>
      <c r="KWY11" s="222"/>
      <c r="KWZ11" s="222"/>
      <c r="KXA11" s="222"/>
      <c r="KXB11" s="222"/>
      <c r="KXC11" s="222"/>
      <c r="KXD11" s="222"/>
      <c r="KXE11" s="222"/>
      <c r="KXF11" s="222"/>
      <c r="KXG11" s="222"/>
      <c r="KXH11" s="222"/>
      <c r="KXI11" s="222"/>
      <c r="KXJ11" s="222"/>
      <c r="KXK11" s="222"/>
      <c r="KXL11" s="222"/>
      <c r="KXM11" s="222"/>
      <c r="KXN11" s="222"/>
      <c r="KXO11" s="222"/>
      <c r="KXP11" s="222"/>
      <c r="KXQ11" s="222"/>
      <c r="KXR11" s="222"/>
      <c r="KXS11" s="222"/>
      <c r="KXT11" s="222"/>
      <c r="KXU11" s="222"/>
      <c r="KXV11" s="222"/>
      <c r="KXW11" s="222"/>
      <c r="KXX11" s="222"/>
      <c r="KXY11" s="222"/>
      <c r="KXZ11" s="222"/>
      <c r="KYA11" s="222"/>
      <c r="KYB11" s="222"/>
      <c r="KYC11" s="222"/>
      <c r="KYD11" s="222"/>
      <c r="KYE11" s="222"/>
      <c r="KYF11" s="222"/>
      <c r="KYG11" s="222"/>
      <c r="KYH11" s="222"/>
      <c r="KYI11" s="222"/>
      <c r="KYJ11" s="222"/>
      <c r="KYK11" s="222"/>
      <c r="KYL11" s="222"/>
      <c r="KYM11" s="222"/>
      <c r="KYN11" s="222"/>
      <c r="KYO11" s="222"/>
      <c r="KYP11" s="222"/>
      <c r="KYQ11" s="222"/>
      <c r="KYR11" s="222"/>
      <c r="KYS11" s="222"/>
      <c r="KYT11" s="222"/>
      <c r="KYU11" s="222"/>
      <c r="KYV11" s="222"/>
      <c r="KYW11" s="222"/>
      <c r="KYX11" s="222"/>
      <c r="KYY11" s="222"/>
      <c r="KYZ11" s="222"/>
      <c r="KZA11" s="222"/>
      <c r="KZB11" s="222"/>
      <c r="KZC11" s="222"/>
      <c r="KZD11" s="222"/>
      <c r="KZE11" s="222"/>
      <c r="KZF11" s="222"/>
      <c r="KZG11" s="222"/>
      <c r="KZH11" s="222"/>
      <c r="KZI11" s="222"/>
      <c r="KZJ11" s="222"/>
      <c r="KZK11" s="222"/>
      <c r="KZL11" s="222"/>
      <c r="KZM11" s="222"/>
      <c r="KZN11" s="222"/>
      <c r="KZO11" s="222"/>
      <c r="KZP11" s="222"/>
      <c r="KZQ11" s="222"/>
      <c r="KZR11" s="222"/>
      <c r="KZS11" s="222"/>
      <c r="KZT11" s="222"/>
      <c r="KZU11" s="222"/>
      <c r="KZV11" s="222"/>
      <c r="KZW11" s="222"/>
      <c r="KZX11" s="222"/>
      <c r="KZY11" s="222"/>
      <c r="KZZ11" s="222"/>
      <c r="LAA11" s="222"/>
      <c r="LAB11" s="222"/>
      <c r="LAC11" s="222"/>
      <c r="LAD11" s="222"/>
      <c r="LAE11" s="222"/>
      <c r="LAF11" s="222"/>
      <c r="LAG11" s="222"/>
      <c r="LAH11" s="222"/>
      <c r="LAI11" s="222"/>
      <c r="LAJ11" s="222"/>
      <c r="LAK11" s="222"/>
      <c r="LAL11" s="222"/>
      <c r="LAM11" s="222"/>
      <c r="LAN11" s="222"/>
      <c r="LAO11" s="222"/>
      <c r="LAP11" s="222"/>
      <c r="LAQ11" s="222"/>
      <c r="LAR11" s="222"/>
      <c r="LAS11" s="222"/>
      <c r="LAT11" s="222"/>
      <c r="LAU11" s="222"/>
      <c r="LAV11" s="222"/>
      <c r="LAW11" s="222"/>
      <c r="LAX11" s="222"/>
      <c r="LAY11" s="222"/>
      <c r="LAZ11" s="222"/>
      <c r="LBA11" s="222"/>
      <c r="LBB11" s="222"/>
      <c r="LBC11" s="222"/>
      <c r="LBD11" s="222"/>
      <c r="LBE11" s="222"/>
      <c r="LBF11" s="222"/>
      <c r="LBG11" s="222"/>
      <c r="LBH11" s="222"/>
      <c r="LBI11" s="222"/>
      <c r="LBJ11" s="222"/>
      <c r="LBK11" s="222"/>
      <c r="LBL11" s="222"/>
      <c r="LBM11" s="222"/>
      <c r="LBN11" s="222"/>
      <c r="LBO11" s="222"/>
      <c r="LBP11" s="222"/>
      <c r="LBQ11" s="222"/>
      <c r="LBR11" s="222"/>
      <c r="LBS11" s="222"/>
      <c r="LBT11" s="222"/>
      <c r="LBU11" s="222"/>
      <c r="LBV11" s="222"/>
      <c r="LBW11" s="222"/>
      <c r="LBX11" s="222"/>
      <c r="LBY11" s="222"/>
      <c r="LBZ11" s="222"/>
      <c r="LCA11" s="222"/>
      <c r="LCB11" s="222"/>
      <c r="LCC11" s="222"/>
      <c r="LCD11" s="222"/>
      <c r="LCE11" s="222"/>
      <c r="LCF11" s="222"/>
      <c r="LCG11" s="222"/>
      <c r="LCH11" s="222"/>
      <c r="LCI11" s="222"/>
      <c r="LCJ11" s="222"/>
      <c r="LCK11" s="222"/>
      <c r="LCL11" s="222"/>
      <c r="LCM11" s="222"/>
      <c r="LCN11" s="222"/>
      <c r="LCO11" s="222"/>
      <c r="LCP11" s="222"/>
      <c r="LCQ11" s="222"/>
      <c r="LCR11" s="222"/>
      <c r="LCS11" s="222"/>
      <c r="LCT11" s="222"/>
      <c r="LCU11" s="222"/>
      <c r="LCV11" s="222"/>
      <c r="LCW11" s="222"/>
      <c r="LCX11" s="222"/>
      <c r="LCY11" s="222"/>
      <c r="LCZ11" s="222"/>
      <c r="LDA11" s="222"/>
      <c r="LDB11" s="222"/>
      <c r="LDC11" s="222"/>
      <c r="LDD11" s="222"/>
      <c r="LDE11" s="222"/>
      <c r="LDF11" s="222"/>
      <c r="LDG11" s="222"/>
      <c r="LDH11" s="222"/>
      <c r="LDI11" s="222"/>
      <c r="LDJ11" s="222"/>
      <c r="LDK11" s="222"/>
      <c r="LDL11" s="222"/>
      <c r="LDM11" s="222"/>
      <c r="LDN11" s="222"/>
      <c r="LDO11" s="222"/>
      <c r="LDP11" s="222"/>
      <c r="LDQ11" s="222"/>
      <c r="LDR11" s="222"/>
      <c r="LDS11" s="222"/>
      <c r="LDT11" s="222"/>
      <c r="LDU11" s="222"/>
      <c r="LDV11" s="222"/>
      <c r="LDW11" s="222"/>
      <c r="LDX11" s="222"/>
      <c r="LDY11" s="222"/>
      <c r="LDZ11" s="222"/>
      <c r="LEA11" s="222"/>
      <c r="LEB11" s="222"/>
      <c r="LEC11" s="222"/>
      <c r="LED11" s="222"/>
      <c r="LEE11" s="222"/>
      <c r="LEF11" s="222"/>
      <c r="LEG11" s="222"/>
      <c r="LEH11" s="222"/>
      <c r="LEI11" s="222"/>
      <c r="LEJ11" s="222"/>
      <c r="LEK11" s="222"/>
      <c r="LEL11" s="222"/>
      <c r="LEM11" s="222"/>
      <c r="LEN11" s="222"/>
      <c r="LEO11" s="222"/>
      <c r="LEP11" s="222"/>
      <c r="LEQ11" s="222"/>
      <c r="LER11" s="222"/>
      <c r="LES11" s="222"/>
      <c r="LET11" s="222"/>
      <c r="LEU11" s="222"/>
      <c r="LEV11" s="222"/>
      <c r="LEW11" s="222"/>
      <c r="LEX11" s="222"/>
      <c r="LEY11" s="222"/>
      <c r="LEZ11" s="222"/>
      <c r="LFA11" s="222"/>
      <c r="LFB11" s="222"/>
      <c r="LFC11" s="222"/>
      <c r="LFD11" s="222"/>
      <c r="LFE11" s="222"/>
      <c r="LFF11" s="222"/>
      <c r="LFG11" s="222"/>
      <c r="LFH11" s="222"/>
      <c r="LFI11" s="222"/>
      <c r="LFJ11" s="222"/>
      <c r="LFK11" s="222"/>
      <c r="LFL11" s="222"/>
      <c r="LFM11" s="222"/>
      <c r="LFN11" s="222"/>
      <c r="LFO11" s="222"/>
      <c r="LFP11" s="222"/>
      <c r="LFQ11" s="222"/>
      <c r="LFR11" s="222"/>
      <c r="LFS11" s="222"/>
      <c r="LFT11" s="222"/>
      <c r="LFU11" s="222"/>
      <c r="LFV11" s="222"/>
      <c r="LFW11" s="222"/>
      <c r="LFX11" s="222"/>
      <c r="LFY11" s="222"/>
      <c r="LFZ11" s="222"/>
      <c r="LGA11" s="222"/>
      <c r="LGB11" s="222"/>
      <c r="LGC11" s="222"/>
      <c r="LGD11" s="222"/>
      <c r="LGE11" s="222"/>
      <c r="LGF11" s="222"/>
      <c r="LGG11" s="222"/>
      <c r="LGH11" s="222"/>
      <c r="LGI11" s="222"/>
      <c r="LGJ11" s="222"/>
      <c r="LGK11" s="222"/>
      <c r="LGL11" s="222"/>
      <c r="LGM11" s="222"/>
      <c r="LGN11" s="222"/>
      <c r="LGO11" s="222"/>
      <c r="LGP11" s="222"/>
      <c r="LGQ11" s="222"/>
      <c r="LGR11" s="222"/>
      <c r="LGS11" s="222"/>
      <c r="LGT11" s="222"/>
      <c r="LGU11" s="222"/>
      <c r="LGV11" s="222"/>
      <c r="LGW11" s="222"/>
      <c r="LGX11" s="222"/>
      <c r="LGY11" s="222"/>
      <c r="LGZ11" s="222"/>
      <c r="LHA11" s="222"/>
      <c r="LHB11" s="222"/>
      <c r="LHC11" s="222"/>
      <c r="LHD11" s="222"/>
      <c r="LHE11" s="222"/>
      <c r="LHF11" s="222"/>
      <c r="LHG11" s="222"/>
      <c r="LHH11" s="222"/>
      <c r="LHI11" s="222"/>
      <c r="LHJ11" s="222"/>
      <c r="LHK11" s="222"/>
      <c r="LHL11" s="222"/>
      <c r="LHM11" s="222"/>
      <c r="LHN11" s="222"/>
      <c r="LHO11" s="222"/>
      <c r="LHP11" s="222"/>
      <c r="LHQ11" s="222"/>
      <c r="LHR11" s="222"/>
      <c r="LHS11" s="222"/>
      <c r="LHT11" s="222"/>
      <c r="LHU11" s="222"/>
      <c r="LHV11" s="222"/>
      <c r="LHW11" s="222"/>
      <c r="LHX11" s="222"/>
      <c r="LHY11" s="222"/>
      <c r="LHZ11" s="222"/>
      <c r="LIA11" s="222"/>
      <c r="LIB11" s="222"/>
      <c r="LIC11" s="222"/>
      <c r="LID11" s="222"/>
      <c r="LIE11" s="222"/>
      <c r="LIF11" s="222"/>
      <c r="LIG11" s="222"/>
      <c r="LIH11" s="222"/>
      <c r="LII11" s="222"/>
      <c r="LIJ11" s="222"/>
      <c r="LIK11" s="222"/>
      <c r="LIL11" s="222"/>
      <c r="LIM11" s="222"/>
      <c r="LIN11" s="222"/>
      <c r="LIO11" s="222"/>
      <c r="LIP11" s="222"/>
      <c r="LIQ11" s="222"/>
      <c r="LIR11" s="222"/>
      <c r="LIS11" s="222"/>
      <c r="LIT11" s="222"/>
      <c r="LIU11" s="222"/>
      <c r="LIV11" s="222"/>
      <c r="LIW11" s="222"/>
      <c r="LIX11" s="222"/>
      <c r="LIY11" s="222"/>
      <c r="LIZ11" s="222"/>
      <c r="LJA11" s="222"/>
      <c r="LJB11" s="222"/>
      <c r="LJC11" s="222"/>
      <c r="LJD11" s="222"/>
      <c r="LJE11" s="222"/>
      <c r="LJF11" s="222"/>
      <c r="LJG11" s="222"/>
      <c r="LJH11" s="222"/>
      <c r="LJI11" s="222"/>
      <c r="LJJ11" s="222"/>
      <c r="LJK11" s="222"/>
      <c r="LJL11" s="222"/>
      <c r="LJM11" s="222"/>
      <c r="LJN11" s="222"/>
      <c r="LJO11" s="222"/>
      <c r="LJP11" s="222"/>
      <c r="LJQ11" s="222"/>
      <c r="LJR11" s="222"/>
      <c r="LJS11" s="222"/>
      <c r="LJT11" s="222"/>
      <c r="LJU11" s="222"/>
      <c r="LJV11" s="222"/>
      <c r="LJW11" s="222"/>
      <c r="LJX11" s="222"/>
      <c r="LJY11" s="222"/>
      <c r="LJZ11" s="222"/>
      <c r="LKA11" s="222"/>
      <c r="LKB11" s="222"/>
      <c r="LKC11" s="222"/>
      <c r="LKD11" s="222"/>
      <c r="LKE11" s="222"/>
      <c r="LKF11" s="222"/>
      <c r="LKG11" s="222"/>
      <c r="LKH11" s="222"/>
      <c r="LKI11" s="222"/>
      <c r="LKJ11" s="222"/>
      <c r="LKK11" s="222"/>
      <c r="LKL11" s="222"/>
      <c r="LKM11" s="222"/>
      <c r="LKN11" s="222"/>
      <c r="LKO11" s="222"/>
      <c r="LKP11" s="222"/>
      <c r="LKQ11" s="222"/>
      <c r="LKR11" s="222"/>
      <c r="LKS11" s="222"/>
      <c r="LKT11" s="222"/>
      <c r="LKU11" s="222"/>
      <c r="LKV11" s="222"/>
      <c r="LKW11" s="222"/>
      <c r="LKX11" s="222"/>
      <c r="LKY11" s="222"/>
      <c r="LKZ11" s="222"/>
      <c r="LLA11" s="222"/>
      <c r="LLB11" s="222"/>
      <c r="LLC11" s="222"/>
      <c r="LLD11" s="222"/>
      <c r="LLE11" s="222"/>
      <c r="LLF11" s="222"/>
      <c r="LLG11" s="222"/>
      <c r="LLH11" s="222"/>
      <c r="LLI11" s="222"/>
      <c r="LLJ11" s="222"/>
      <c r="LLK11" s="222"/>
      <c r="LLL11" s="222"/>
      <c r="LLM11" s="222"/>
      <c r="LLN11" s="222"/>
      <c r="LLO11" s="222"/>
      <c r="LLP11" s="222"/>
      <c r="LLQ11" s="222"/>
      <c r="LLR11" s="222"/>
      <c r="LLS11" s="222"/>
      <c r="LLT11" s="222"/>
      <c r="LLU11" s="222"/>
      <c r="LLV11" s="222"/>
      <c r="LLW11" s="222"/>
      <c r="LLX11" s="222"/>
      <c r="LLY11" s="222"/>
      <c r="LLZ11" s="222"/>
      <c r="LMA11" s="222"/>
      <c r="LMB11" s="222"/>
      <c r="LMC11" s="222"/>
      <c r="LMD11" s="222"/>
      <c r="LME11" s="222"/>
      <c r="LMF11" s="222"/>
      <c r="LMG11" s="222"/>
      <c r="LMH11" s="222"/>
      <c r="LMI11" s="222"/>
      <c r="LMJ11" s="222"/>
      <c r="LMK11" s="222"/>
      <c r="LML11" s="222"/>
      <c r="LMM11" s="222"/>
      <c r="LMN11" s="222"/>
      <c r="LMO11" s="222"/>
      <c r="LMP11" s="222"/>
      <c r="LMQ11" s="222"/>
      <c r="LMR11" s="222"/>
      <c r="LMS11" s="222"/>
      <c r="LMT11" s="222"/>
      <c r="LMU11" s="222"/>
      <c r="LMV11" s="222"/>
      <c r="LMW11" s="222"/>
      <c r="LMX11" s="222"/>
      <c r="LMY11" s="222"/>
      <c r="LMZ11" s="222"/>
      <c r="LNA11" s="222"/>
      <c r="LNB11" s="222"/>
      <c r="LNC11" s="222"/>
      <c r="LND11" s="222"/>
      <c r="LNE11" s="222"/>
      <c r="LNF11" s="222"/>
      <c r="LNG11" s="222"/>
      <c r="LNH11" s="222"/>
      <c r="LNI11" s="222"/>
      <c r="LNJ11" s="222"/>
      <c r="LNK11" s="222"/>
      <c r="LNL11" s="222"/>
      <c r="LNM11" s="222"/>
      <c r="LNN11" s="222"/>
      <c r="LNO11" s="222"/>
      <c r="LNP11" s="222"/>
      <c r="LNQ11" s="222"/>
      <c r="LNR11" s="222"/>
      <c r="LNS11" s="222"/>
      <c r="LNT11" s="222"/>
      <c r="LNU11" s="222"/>
      <c r="LNV11" s="222"/>
      <c r="LNW11" s="222"/>
      <c r="LNX11" s="222"/>
      <c r="LNY11" s="222"/>
      <c r="LNZ11" s="222"/>
      <c r="LOA11" s="222"/>
      <c r="LOB11" s="222"/>
      <c r="LOC11" s="222"/>
      <c r="LOD11" s="222"/>
      <c r="LOE11" s="222"/>
      <c r="LOF11" s="222"/>
      <c r="LOG11" s="222"/>
      <c r="LOH11" s="222"/>
      <c r="LOI11" s="222"/>
      <c r="LOJ11" s="222"/>
      <c r="LOK11" s="222"/>
      <c r="LOL11" s="222"/>
      <c r="LOM11" s="222"/>
      <c r="LON11" s="222"/>
      <c r="LOO11" s="222"/>
      <c r="LOP11" s="222"/>
      <c r="LOQ11" s="222"/>
      <c r="LOR11" s="222"/>
      <c r="LOS11" s="222"/>
      <c r="LOT11" s="222"/>
      <c r="LOU11" s="222"/>
      <c r="LOV11" s="222"/>
      <c r="LOW11" s="222"/>
      <c r="LOX11" s="222"/>
      <c r="LOY11" s="222"/>
      <c r="LOZ11" s="222"/>
      <c r="LPA11" s="222"/>
      <c r="LPB11" s="222"/>
      <c r="LPC11" s="222"/>
      <c r="LPD11" s="222"/>
      <c r="LPE11" s="222"/>
      <c r="LPF11" s="222"/>
      <c r="LPG11" s="222"/>
      <c r="LPH11" s="222"/>
      <c r="LPI11" s="222"/>
      <c r="LPJ11" s="222"/>
      <c r="LPK11" s="222"/>
      <c r="LPL11" s="222"/>
      <c r="LPM11" s="222"/>
      <c r="LPN11" s="222"/>
      <c r="LPO11" s="222"/>
      <c r="LPP11" s="222"/>
      <c r="LPQ11" s="222"/>
      <c r="LPR11" s="222"/>
      <c r="LPS11" s="222"/>
      <c r="LPT11" s="222"/>
      <c r="LPU11" s="222"/>
      <c r="LPV11" s="222"/>
      <c r="LPW11" s="222"/>
      <c r="LPX11" s="222"/>
      <c r="LPY11" s="222"/>
      <c r="LPZ11" s="222"/>
      <c r="LQA11" s="222"/>
      <c r="LQB11" s="222"/>
      <c r="LQC11" s="222"/>
      <c r="LQD11" s="222"/>
      <c r="LQE11" s="222"/>
      <c r="LQF11" s="222"/>
      <c r="LQG11" s="222"/>
      <c r="LQH11" s="222"/>
      <c r="LQI11" s="222"/>
      <c r="LQJ11" s="222"/>
      <c r="LQK11" s="222"/>
      <c r="LQL11" s="222"/>
      <c r="LQM11" s="222"/>
      <c r="LQN11" s="222"/>
      <c r="LQO11" s="222"/>
      <c r="LQP11" s="222"/>
      <c r="LQQ11" s="222"/>
      <c r="LQR11" s="222"/>
      <c r="LQS11" s="222"/>
      <c r="LQT11" s="222"/>
      <c r="LQU11" s="222"/>
      <c r="LQV11" s="222"/>
      <c r="LQW11" s="222"/>
      <c r="LQX11" s="222"/>
      <c r="LQY11" s="222"/>
      <c r="LQZ11" s="222"/>
      <c r="LRA11" s="222"/>
      <c r="LRB11" s="222"/>
      <c r="LRC11" s="222"/>
      <c r="LRD11" s="222"/>
      <c r="LRE11" s="222"/>
      <c r="LRF11" s="222"/>
      <c r="LRG11" s="222"/>
      <c r="LRH11" s="222"/>
      <c r="LRI11" s="222"/>
      <c r="LRJ11" s="222"/>
      <c r="LRK11" s="222"/>
      <c r="LRL11" s="222"/>
      <c r="LRM11" s="222"/>
      <c r="LRN11" s="222"/>
      <c r="LRO11" s="222"/>
      <c r="LRP11" s="222"/>
      <c r="LRQ11" s="222"/>
      <c r="LRR11" s="222"/>
      <c r="LRS11" s="222"/>
      <c r="LRT11" s="222"/>
      <c r="LRU11" s="222"/>
      <c r="LRV11" s="222"/>
      <c r="LRW11" s="222"/>
      <c r="LRX11" s="222"/>
      <c r="LRY11" s="222"/>
      <c r="LRZ11" s="222"/>
      <c r="LSA11" s="222"/>
      <c r="LSB11" s="222"/>
      <c r="LSC11" s="222"/>
      <c r="LSD11" s="222"/>
      <c r="LSE11" s="222"/>
      <c r="LSF11" s="222"/>
      <c r="LSG11" s="222"/>
      <c r="LSH11" s="222"/>
      <c r="LSI11" s="222"/>
      <c r="LSJ11" s="222"/>
      <c r="LSK11" s="222"/>
      <c r="LSL11" s="222"/>
      <c r="LSM11" s="222"/>
      <c r="LSN11" s="222"/>
      <c r="LSO11" s="222"/>
      <c r="LSP11" s="222"/>
      <c r="LSQ11" s="222"/>
      <c r="LSR11" s="222"/>
      <c r="LSS11" s="222"/>
      <c r="LST11" s="222"/>
      <c r="LSU11" s="222"/>
      <c r="LSV11" s="222"/>
      <c r="LSW11" s="222"/>
      <c r="LSX11" s="222"/>
      <c r="LSY11" s="222"/>
      <c r="LSZ11" s="222"/>
      <c r="LTA11" s="222"/>
      <c r="LTB11" s="222"/>
      <c r="LTC11" s="222"/>
      <c r="LTD11" s="222"/>
      <c r="LTE11" s="222"/>
      <c r="LTF11" s="222"/>
      <c r="LTG11" s="222"/>
      <c r="LTH11" s="222"/>
      <c r="LTI11" s="222"/>
      <c r="LTJ11" s="222"/>
      <c r="LTK11" s="222"/>
      <c r="LTL11" s="222"/>
      <c r="LTM11" s="222"/>
      <c r="LTN11" s="222"/>
      <c r="LTO11" s="222"/>
      <c r="LTP11" s="222"/>
      <c r="LTQ11" s="222"/>
      <c r="LTR11" s="222"/>
      <c r="LTS11" s="222"/>
      <c r="LTT11" s="222"/>
      <c r="LTU11" s="222"/>
      <c r="LTV11" s="222"/>
      <c r="LTW11" s="222"/>
      <c r="LTX11" s="222"/>
      <c r="LTY11" s="222"/>
      <c r="LTZ11" s="222"/>
      <c r="LUA11" s="222"/>
      <c r="LUB11" s="222"/>
      <c r="LUC11" s="222"/>
      <c r="LUD11" s="222"/>
      <c r="LUE11" s="222"/>
      <c r="LUF11" s="222"/>
      <c r="LUG11" s="222"/>
      <c r="LUH11" s="222"/>
      <c r="LUI11" s="222"/>
      <c r="LUJ11" s="222"/>
      <c r="LUK11" s="222"/>
      <c r="LUL11" s="222"/>
      <c r="LUM11" s="222"/>
      <c r="LUN11" s="222"/>
      <c r="LUO11" s="222"/>
      <c r="LUP11" s="222"/>
      <c r="LUQ11" s="222"/>
      <c r="LUR11" s="222"/>
      <c r="LUS11" s="222"/>
      <c r="LUT11" s="222"/>
      <c r="LUU11" s="222"/>
      <c r="LUV11" s="222"/>
      <c r="LUW11" s="222"/>
      <c r="LUX11" s="222"/>
      <c r="LUY11" s="222"/>
      <c r="LUZ11" s="222"/>
      <c r="LVA11" s="222"/>
      <c r="LVB11" s="222"/>
      <c r="LVC11" s="222"/>
      <c r="LVD11" s="222"/>
      <c r="LVE11" s="222"/>
      <c r="LVF11" s="222"/>
      <c r="LVG11" s="222"/>
      <c r="LVH11" s="222"/>
      <c r="LVI11" s="222"/>
      <c r="LVJ11" s="222"/>
      <c r="LVK11" s="222"/>
      <c r="LVL11" s="222"/>
      <c r="LVM11" s="222"/>
      <c r="LVN11" s="222"/>
      <c r="LVO11" s="222"/>
      <c r="LVP11" s="222"/>
      <c r="LVQ11" s="222"/>
      <c r="LVR11" s="222"/>
      <c r="LVS11" s="222"/>
      <c r="LVT11" s="222"/>
      <c r="LVU11" s="222"/>
      <c r="LVV11" s="222"/>
      <c r="LVW11" s="222"/>
      <c r="LVX11" s="222"/>
      <c r="LVY11" s="222"/>
      <c r="LVZ11" s="222"/>
      <c r="LWA11" s="222"/>
      <c r="LWB11" s="222"/>
      <c r="LWC11" s="222"/>
      <c r="LWD11" s="222"/>
      <c r="LWE11" s="222"/>
      <c r="LWF11" s="222"/>
      <c r="LWG11" s="222"/>
      <c r="LWH11" s="222"/>
      <c r="LWI11" s="222"/>
      <c r="LWJ11" s="222"/>
      <c r="LWK11" s="222"/>
      <c r="LWL11" s="222"/>
      <c r="LWM11" s="222"/>
      <c r="LWN11" s="222"/>
      <c r="LWO11" s="222"/>
      <c r="LWP11" s="222"/>
      <c r="LWQ11" s="222"/>
      <c r="LWR11" s="222"/>
      <c r="LWS11" s="222"/>
      <c r="LWT11" s="222"/>
      <c r="LWU11" s="222"/>
      <c r="LWV11" s="222"/>
      <c r="LWW11" s="222"/>
      <c r="LWX11" s="222"/>
      <c r="LWY11" s="222"/>
      <c r="LWZ11" s="222"/>
      <c r="LXA11" s="222"/>
      <c r="LXB11" s="222"/>
      <c r="LXC11" s="222"/>
      <c r="LXD11" s="222"/>
      <c r="LXE11" s="222"/>
      <c r="LXF11" s="222"/>
      <c r="LXG11" s="222"/>
      <c r="LXH11" s="222"/>
      <c r="LXI11" s="222"/>
      <c r="LXJ11" s="222"/>
      <c r="LXK11" s="222"/>
      <c r="LXL11" s="222"/>
      <c r="LXM11" s="222"/>
      <c r="LXN11" s="222"/>
      <c r="LXO11" s="222"/>
      <c r="LXP11" s="222"/>
      <c r="LXQ11" s="222"/>
      <c r="LXR11" s="222"/>
      <c r="LXS11" s="222"/>
      <c r="LXT11" s="222"/>
      <c r="LXU11" s="222"/>
      <c r="LXV11" s="222"/>
      <c r="LXW11" s="222"/>
      <c r="LXX11" s="222"/>
      <c r="LXY11" s="222"/>
      <c r="LXZ11" s="222"/>
      <c r="LYA11" s="222"/>
      <c r="LYB11" s="222"/>
      <c r="LYC11" s="222"/>
      <c r="LYD11" s="222"/>
      <c r="LYE11" s="222"/>
      <c r="LYF11" s="222"/>
      <c r="LYG11" s="222"/>
      <c r="LYH11" s="222"/>
      <c r="LYI11" s="222"/>
      <c r="LYJ11" s="222"/>
      <c r="LYK11" s="222"/>
      <c r="LYL11" s="222"/>
      <c r="LYM11" s="222"/>
      <c r="LYN11" s="222"/>
      <c r="LYO11" s="222"/>
      <c r="LYP11" s="222"/>
      <c r="LYQ11" s="222"/>
      <c r="LYR11" s="222"/>
      <c r="LYS11" s="222"/>
      <c r="LYT11" s="222"/>
      <c r="LYU11" s="222"/>
      <c r="LYV11" s="222"/>
      <c r="LYW11" s="222"/>
      <c r="LYX11" s="222"/>
      <c r="LYY11" s="222"/>
      <c r="LYZ11" s="222"/>
      <c r="LZA11" s="222"/>
      <c r="LZB11" s="222"/>
      <c r="LZC11" s="222"/>
      <c r="LZD11" s="222"/>
      <c r="LZE11" s="222"/>
      <c r="LZF11" s="222"/>
      <c r="LZG11" s="222"/>
      <c r="LZH11" s="222"/>
      <c r="LZI11" s="222"/>
      <c r="LZJ11" s="222"/>
      <c r="LZK11" s="222"/>
      <c r="LZL11" s="222"/>
      <c r="LZM11" s="222"/>
      <c r="LZN11" s="222"/>
      <c r="LZO11" s="222"/>
      <c r="LZP11" s="222"/>
      <c r="LZQ11" s="222"/>
      <c r="LZR11" s="222"/>
      <c r="LZS11" s="222"/>
      <c r="LZT11" s="222"/>
      <c r="LZU11" s="222"/>
      <c r="LZV11" s="222"/>
      <c r="LZW11" s="222"/>
      <c r="LZX11" s="222"/>
      <c r="LZY11" s="222"/>
      <c r="LZZ11" s="222"/>
      <c r="MAA11" s="222"/>
      <c r="MAB11" s="222"/>
      <c r="MAC11" s="222"/>
      <c r="MAD11" s="222"/>
      <c r="MAE11" s="222"/>
      <c r="MAF11" s="222"/>
      <c r="MAG11" s="222"/>
      <c r="MAH11" s="222"/>
      <c r="MAI11" s="222"/>
      <c r="MAJ11" s="222"/>
      <c r="MAK11" s="222"/>
      <c r="MAL11" s="222"/>
      <c r="MAM11" s="222"/>
      <c r="MAN11" s="222"/>
      <c r="MAO11" s="222"/>
      <c r="MAP11" s="222"/>
      <c r="MAQ11" s="222"/>
      <c r="MAR11" s="222"/>
      <c r="MAS11" s="222"/>
      <c r="MAT11" s="222"/>
      <c r="MAU11" s="222"/>
      <c r="MAV11" s="222"/>
      <c r="MAW11" s="222"/>
      <c r="MAX11" s="222"/>
      <c r="MAY11" s="222"/>
      <c r="MAZ11" s="222"/>
      <c r="MBA11" s="222"/>
      <c r="MBB11" s="222"/>
      <c r="MBC11" s="222"/>
      <c r="MBD11" s="222"/>
      <c r="MBE11" s="222"/>
      <c r="MBF11" s="222"/>
      <c r="MBG11" s="222"/>
      <c r="MBH11" s="222"/>
      <c r="MBI11" s="222"/>
      <c r="MBJ11" s="222"/>
      <c r="MBK11" s="222"/>
      <c r="MBL11" s="222"/>
      <c r="MBM11" s="222"/>
      <c r="MBN11" s="222"/>
      <c r="MBO11" s="222"/>
      <c r="MBP11" s="222"/>
      <c r="MBQ11" s="222"/>
      <c r="MBR11" s="222"/>
      <c r="MBS11" s="222"/>
      <c r="MBT11" s="222"/>
      <c r="MBU11" s="222"/>
      <c r="MBV11" s="222"/>
      <c r="MBW11" s="222"/>
      <c r="MBX11" s="222"/>
      <c r="MBY11" s="222"/>
      <c r="MBZ11" s="222"/>
      <c r="MCA11" s="222"/>
      <c r="MCB11" s="222"/>
      <c r="MCC11" s="222"/>
      <c r="MCD11" s="222"/>
      <c r="MCE11" s="222"/>
      <c r="MCF11" s="222"/>
      <c r="MCG11" s="222"/>
      <c r="MCH11" s="222"/>
      <c r="MCI11" s="222"/>
      <c r="MCJ11" s="222"/>
      <c r="MCK11" s="222"/>
      <c r="MCL11" s="222"/>
      <c r="MCM11" s="222"/>
      <c r="MCN11" s="222"/>
      <c r="MCO11" s="222"/>
      <c r="MCP11" s="222"/>
      <c r="MCQ11" s="222"/>
      <c r="MCR11" s="222"/>
      <c r="MCS11" s="222"/>
      <c r="MCT11" s="222"/>
      <c r="MCU11" s="222"/>
      <c r="MCV11" s="222"/>
      <c r="MCW11" s="222"/>
      <c r="MCX11" s="222"/>
      <c r="MCY11" s="222"/>
      <c r="MCZ11" s="222"/>
      <c r="MDA11" s="222"/>
      <c r="MDB11" s="222"/>
      <c r="MDC11" s="222"/>
      <c r="MDD11" s="222"/>
      <c r="MDE11" s="222"/>
      <c r="MDF11" s="222"/>
      <c r="MDG11" s="222"/>
      <c r="MDH11" s="222"/>
      <c r="MDI11" s="222"/>
      <c r="MDJ11" s="222"/>
      <c r="MDK11" s="222"/>
      <c r="MDL11" s="222"/>
      <c r="MDM11" s="222"/>
      <c r="MDN11" s="222"/>
      <c r="MDO11" s="222"/>
      <c r="MDP11" s="222"/>
      <c r="MDQ11" s="222"/>
      <c r="MDR11" s="222"/>
      <c r="MDS11" s="222"/>
      <c r="MDT11" s="222"/>
      <c r="MDU11" s="222"/>
      <c r="MDV11" s="222"/>
      <c r="MDW11" s="222"/>
      <c r="MDX11" s="222"/>
      <c r="MDY11" s="222"/>
      <c r="MDZ11" s="222"/>
      <c r="MEA11" s="222"/>
      <c r="MEB11" s="222"/>
      <c r="MEC11" s="222"/>
      <c r="MED11" s="222"/>
      <c r="MEE11" s="222"/>
      <c r="MEF11" s="222"/>
      <c r="MEG11" s="222"/>
      <c r="MEH11" s="222"/>
      <c r="MEI11" s="222"/>
      <c r="MEJ11" s="222"/>
      <c r="MEK11" s="222"/>
      <c r="MEL11" s="222"/>
      <c r="MEM11" s="222"/>
      <c r="MEN11" s="222"/>
      <c r="MEO11" s="222"/>
      <c r="MEP11" s="222"/>
      <c r="MEQ11" s="222"/>
      <c r="MER11" s="222"/>
      <c r="MES11" s="222"/>
      <c r="MET11" s="222"/>
      <c r="MEU11" s="222"/>
      <c r="MEV11" s="222"/>
      <c r="MEW11" s="222"/>
      <c r="MEX11" s="222"/>
      <c r="MEY11" s="222"/>
      <c r="MEZ11" s="222"/>
      <c r="MFA11" s="222"/>
      <c r="MFB11" s="222"/>
      <c r="MFC11" s="222"/>
      <c r="MFD11" s="222"/>
      <c r="MFE11" s="222"/>
      <c r="MFF11" s="222"/>
      <c r="MFG11" s="222"/>
      <c r="MFH11" s="222"/>
      <c r="MFI11" s="222"/>
      <c r="MFJ11" s="222"/>
      <c r="MFK11" s="222"/>
      <c r="MFL11" s="222"/>
      <c r="MFM11" s="222"/>
      <c r="MFN11" s="222"/>
      <c r="MFO11" s="222"/>
      <c r="MFP11" s="222"/>
      <c r="MFQ11" s="222"/>
      <c r="MFR11" s="222"/>
      <c r="MFS11" s="222"/>
      <c r="MFT11" s="222"/>
      <c r="MFU11" s="222"/>
      <c r="MFV11" s="222"/>
      <c r="MFW11" s="222"/>
      <c r="MFX11" s="222"/>
      <c r="MFY11" s="222"/>
      <c r="MFZ11" s="222"/>
      <c r="MGA11" s="222"/>
      <c r="MGB11" s="222"/>
      <c r="MGC11" s="222"/>
      <c r="MGD11" s="222"/>
      <c r="MGE11" s="222"/>
      <c r="MGF11" s="222"/>
      <c r="MGG11" s="222"/>
      <c r="MGH11" s="222"/>
      <c r="MGI11" s="222"/>
      <c r="MGJ11" s="222"/>
      <c r="MGK11" s="222"/>
      <c r="MGL11" s="222"/>
      <c r="MGM11" s="222"/>
      <c r="MGN11" s="222"/>
      <c r="MGO11" s="222"/>
      <c r="MGP11" s="222"/>
      <c r="MGQ11" s="222"/>
      <c r="MGR11" s="222"/>
      <c r="MGS11" s="222"/>
      <c r="MGT11" s="222"/>
      <c r="MGU11" s="222"/>
      <c r="MGV11" s="222"/>
      <c r="MGW11" s="222"/>
      <c r="MGX11" s="222"/>
      <c r="MGY11" s="222"/>
      <c r="MGZ11" s="222"/>
      <c r="MHA11" s="222"/>
      <c r="MHB11" s="222"/>
      <c r="MHC11" s="222"/>
      <c r="MHD11" s="222"/>
      <c r="MHE11" s="222"/>
      <c r="MHF11" s="222"/>
      <c r="MHG11" s="222"/>
      <c r="MHH11" s="222"/>
      <c r="MHI11" s="222"/>
      <c r="MHJ11" s="222"/>
      <c r="MHK11" s="222"/>
      <c r="MHL11" s="222"/>
      <c r="MHM11" s="222"/>
      <c r="MHN11" s="222"/>
      <c r="MHO11" s="222"/>
      <c r="MHP11" s="222"/>
      <c r="MHQ11" s="222"/>
      <c r="MHR11" s="222"/>
      <c r="MHS11" s="222"/>
      <c r="MHT11" s="222"/>
      <c r="MHU11" s="222"/>
      <c r="MHV11" s="222"/>
      <c r="MHW11" s="222"/>
      <c r="MHX11" s="222"/>
      <c r="MHY11" s="222"/>
      <c r="MHZ11" s="222"/>
      <c r="MIA11" s="222"/>
      <c r="MIB11" s="222"/>
      <c r="MIC11" s="222"/>
      <c r="MID11" s="222"/>
      <c r="MIE11" s="222"/>
      <c r="MIF11" s="222"/>
      <c r="MIG11" s="222"/>
      <c r="MIH11" s="222"/>
      <c r="MII11" s="222"/>
      <c r="MIJ11" s="222"/>
      <c r="MIK11" s="222"/>
      <c r="MIL11" s="222"/>
      <c r="MIM11" s="222"/>
      <c r="MIN11" s="222"/>
      <c r="MIO11" s="222"/>
      <c r="MIP11" s="222"/>
      <c r="MIQ11" s="222"/>
      <c r="MIR11" s="222"/>
      <c r="MIS11" s="222"/>
      <c r="MIT11" s="222"/>
      <c r="MIU11" s="222"/>
      <c r="MIV11" s="222"/>
      <c r="MIW11" s="222"/>
      <c r="MIX11" s="222"/>
      <c r="MIY11" s="222"/>
      <c r="MIZ11" s="222"/>
      <c r="MJA11" s="222"/>
      <c r="MJB11" s="222"/>
      <c r="MJC11" s="222"/>
      <c r="MJD11" s="222"/>
      <c r="MJE11" s="222"/>
      <c r="MJF11" s="222"/>
      <c r="MJG11" s="222"/>
      <c r="MJH11" s="222"/>
      <c r="MJI11" s="222"/>
      <c r="MJJ11" s="222"/>
      <c r="MJK11" s="222"/>
      <c r="MJL11" s="222"/>
      <c r="MJM11" s="222"/>
      <c r="MJN11" s="222"/>
      <c r="MJO11" s="222"/>
      <c r="MJP11" s="222"/>
      <c r="MJQ11" s="222"/>
      <c r="MJR11" s="222"/>
      <c r="MJS11" s="222"/>
      <c r="MJT11" s="222"/>
      <c r="MJU11" s="222"/>
      <c r="MJV11" s="222"/>
      <c r="MJW11" s="222"/>
      <c r="MJX11" s="222"/>
      <c r="MJY11" s="222"/>
      <c r="MJZ11" s="222"/>
      <c r="MKA11" s="222"/>
      <c r="MKB11" s="222"/>
      <c r="MKC11" s="222"/>
      <c r="MKD11" s="222"/>
      <c r="MKE11" s="222"/>
      <c r="MKF11" s="222"/>
      <c r="MKG11" s="222"/>
      <c r="MKH11" s="222"/>
      <c r="MKI11" s="222"/>
      <c r="MKJ11" s="222"/>
      <c r="MKK11" s="222"/>
      <c r="MKL11" s="222"/>
      <c r="MKM11" s="222"/>
      <c r="MKN11" s="222"/>
      <c r="MKO11" s="222"/>
      <c r="MKP11" s="222"/>
      <c r="MKQ11" s="222"/>
      <c r="MKR11" s="222"/>
      <c r="MKS11" s="222"/>
      <c r="MKT11" s="222"/>
      <c r="MKU11" s="222"/>
      <c r="MKV11" s="222"/>
      <c r="MKW11" s="222"/>
      <c r="MKX11" s="222"/>
      <c r="MKY11" s="222"/>
      <c r="MKZ11" s="222"/>
      <c r="MLA11" s="222"/>
      <c r="MLB11" s="222"/>
      <c r="MLC11" s="222"/>
      <c r="MLD11" s="222"/>
      <c r="MLE11" s="222"/>
      <c r="MLF11" s="222"/>
      <c r="MLG11" s="222"/>
      <c r="MLH11" s="222"/>
      <c r="MLI11" s="222"/>
      <c r="MLJ11" s="222"/>
      <c r="MLK11" s="222"/>
      <c r="MLL11" s="222"/>
      <c r="MLM11" s="222"/>
      <c r="MLN11" s="222"/>
      <c r="MLO11" s="222"/>
      <c r="MLP11" s="222"/>
      <c r="MLQ11" s="222"/>
      <c r="MLR11" s="222"/>
      <c r="MLS11" s="222"/>
      <c r="MLT11" s="222"/>
      <c r="MLU11" s="222"/>
      <c r="MLV11" s="222"/>
      <c r="MLW11" s="222"/>
      <c r="MLX11" s="222"/>
      <c r="MLY11" s="222"/>
      <c r="MLZ11" s="222"/>
      <c r="MMA11" s="222"/>
      <c r="MMB11" s="222"/>
      <c r="MMC11" s="222"/>
      <c r="MMD11" s="222"/>
      <c r="MME11" s="222"/>
      <c r="MMF11" s="222"/>
      <c r="MMG11" s="222"/>
      <c r="MMH11" s="222"/>
      <c r="MMI11" s="222"/>
      <c r="MMJ11" s="222"/>
      <c r="MMK11" s="222"/>
      <c r="MML11" s="222"/>
      <c r="MMM11" s="222"/>
      <c r="MMN11" s="222"/>
      <c r="MMO11" s="222"/>
      <c r="MMP11" s="222"/>
      <c r="MMQ11" s="222"/>
      <c r="MMR11" s="222"/>
      <c r="MMS11" s="222"/>
      <c r="MMT11" s="222"/>
      <c r="MMU11" s="222"/>
      <c r="MMV11" s="222"/>
      <c r="MMW11" s="222"/>
      <c r="MMX11" s="222"/>
      <c r="MMY11" s="222"/>
      <c r="MMZ11" s="222"/>
      <c r="MNA11" s="222"/>
      <c r="MNB11" s="222"/>
      <c r="MNC11" s="222"/>
      <c r="MND11" s="222"/>
      <c r="MNE11" s="222"/>
      <c r="MNF11" s="222"/>
      <c r="MNG11" s="222"/>
      <c r="MNH11" s="222"/>
      <c r="MNI11" s="222"/>
      <c r="MNJ11" s="222"/>
      <c r="MNK11" s="222"/>
      <c r="MNL11" s="222"/>
      <c r="MNM11" s="222"/>
      <c r="MNN11" s="222"/>
      <c r="MNO11" s="222"/>
      <c r="MNP11" s="222"/>
      <c r="MNQ11" s="222"/>
      <c r="MNR11" s="222"/>
      <c r="MNS11" s="222"/>
      <c r="MNT11" s="222"/>
      <c r="MNU11" s="222"/>
      <c r="MNV11" s="222"/>
      <c r="MNW11" s="222"/>
      <c r="MNX11" s="222"/>
      <c r="MNY11" s="222"/>
      <c r="MNZ11" s="222"/>
      <c r="MOA11" s="222"/>
      <c r="MOB11" s="222"/>
      <c r="MOC11" s="222"/>
      <c r="MOD11" s="222"/>
      <c r="MOE11" s="222"/>
      <c r="MOF11" s="222"/>
      <c r="MOG11" s="222"/>
      <c r="MOH11" s="222"/>
      <c r="MOI11" s="222"/>
      <c r="MOJ11" s="222"/>
      <c r="MOK11" s="222"/>
      <c r="MOL11" s="222"/>
      <c r="MOM11" s="222"/>
      <c r="MON11" s="222"/>
      <c r="MOO11" s="222"/>
      <c r="MOP11" s="222"/>
      <c r="MOQ11" s="222"/>
      <c r="MOR11" s="222"/>
      <c r="MOS11" s="222"/>
      <c r="MOT11" s="222"/>
      <c r="MOU11" s="222"/>
      <c r="MOV11" s="222"/>
      <c r="MOW11" s="222"/>
      <c r="MOX11" s="222"/>
      <c r="MOY11" s="222"/>
      <c r="MOZ11" s="222"/>
      <c r="MPA11" s="222"/>
      <c r="MPB11" s="222"/>
      <c r="MPC11" s="222"/>
      <c r="MPD11" s="222"/>
      <c r="MPE11" s="222"/>
      <c r="MPF11" s="222"/>
      <c r="MPG11" s="222"/>
      <c r="MPH11" s="222"/>
      <c r="MPI11" s="222"/>
      <c r="MPJ11" s="222"/>
      <c r="MPK11" s="222"/>
      <c r="MPL11" s="222"/>
      <c r="MPM11" s="222"/>
      <c r="MPN11" s="222"/>
      <c r="MPO11" s="222"/>
      <c r="MPP11" s="222"/>
      <c r="MPQ11" s="222"/>
      <c r="MPR11" s="222"/>
      <c r="MPS11" s="222"/>
      <c r="MPT11" s="222"/>
      <c r="MPU11" s="222"/>
      <c r="MPV11" s="222"/>
      <c r="MPW11" s="222"/>
      <c r="MPX11" s="222"/>
      <c r="MPY11" s="222"/>
      <c r="MPZ11" s="222"/>
      <c r="MQA11" s="222"/>
      <c r="MQB11" s="222"/>
      <c r="MQC11" s="222"/>
      <c r="MQD11" s="222"/>
      <c r="MQE11" s="222"/>
      <c r="MQF11" s="222"/>
      <c r="MQG11" s="222"/>
      <c r="MQH11" s="222"/>
      <c r="MQI11" s="222"/>
      <c r="MQJ11" s="222"/>
      <c r="MQK11" s="222"/>
      <c r="MQL11" s="222"/>
      <c r="MQM11" s="222"/>
      <c r="MQN11" s="222"/>
      <c r="MQO11" s="222"/>
      <c r="MQP11" s="222"/>
      <c r="MQQ11" s="222"/>
      <c r="MQR11" s="222"/>
      <c r="MQS11" s="222"/>
      <c r="MQT11" s="222"/>
      <c r="MQU11" s="222"/>
      <c r="MQV11" s="222"/>
      <c r="MQW11" s="222"/>
      <c r="MQX11" s="222"/>
      <c r="MQY11" s="222"/>
      <c r="MQZ11" s="222"/>
      <c r="MRA11" s="222"/>
      <c r="MRB11" s="222"/>
      <c r="MRC11" s="222"/>
      <c r="MRD11" s="222"/>
      <c r="MRE11" s="222"/>
      <c r="MRF11" s="222"/>
      <c r="MRG11" s="222"/>
      <c r="MRH11" s="222"/>
      <c r="MRI11" s="222"/>
      <c r="MRJ11" s="222"/>
      <c r="MRK11" s="222"/>
      <c r="MRL11" s="222"/>
      <c r="MRM11" s="222"/>
      <c r="MRN11" s="222"/>
      <c r="MRO11" s="222"/>
      <c r="MRP11" s="222"/>
      <c r="MRQ11" s="222"/>
      <c r="MRR11" s="222"/>
      <c r="MRS11" s="222"/>
      <c r="MRT11" s="222"/>
      <c r="MRU11" s="222"/>
      <c r="MRV11" s="222"/>
      <c r="MRW11" s="222"/>
      <c r="MRX11" s="222"/>
      <c r="MRY11" s="222"/>
      <c r="MRZ11" s="222"/>
      <c r="MSA11" s="222"/>
      <c r="MSB11" s="222"/>
      <c r="MSC11" s="222"/>
      <c r="MSD11" s="222"/>
      <c r="MSE11" s="222"/>
      <c r="MSF11" s="222"/>
      <c r="MSG11" s="222"/>
      <c r="MSH11" s="222"/>
      <c r="MSI11" s="222"/>
      <c r="MSJ11" s="222"/>
      <c r="MSK11" s="222"/>
      <c r="MSL11" s="222"/>
      <c r="MSM11" s="222"/>
      <c r="MSN11" s="222"/>
      <c r="MSO11" s="222"/>
      <c r="MSP11" s="222"/>
      <c r="MSQ11" s="222"/>
      <c r="MSR11" s="222"/>
      <c r="MSS11" s="222"/>
      <c r="MST11" s="222"/>
      <c r="MSU11" s="222"/>
      <c r="MSV11" s="222"/>
      <c r="MSW11" s="222"/>
      <c r="MSX11" s="222"/>
      <c r="MSY11" s="222"/>
      <c r="MSZ11" s="222"/>
      <c r="MTA11" s="222"/>
      <c r="MTB11" s="222"/>
      <c r="MTC11" s="222"/>
      <c r="MTD11" s="222"/>
      <c r="MTE11" s="222"/>
      <c r="MTF11" s="222"/>
      <c r="MTG11" s="222"/>
      <c r="MTH11" s="222"/>
      <c r="MTI11" s="222"/>
      <c r="MTJ11" s="222"/>
      <c r="MTK11" s="222"/>
      <c r="MTL11" s="222"/>
      <c r="MTM11" s="222"/>
      <c r="MTN11" s="222"/>
      <c r="MTO11" s="222"/>
      <c r="MTP11" s="222"/>
      <c r="MTQ11" s="222"/>
      <c r="MTR11" s="222"/>
      <c r="MTS11" s="222"/>
      <c r="MTT11" s="222"/>
      <c r="MTU11" s="222"/>
      <c r="MTV11" s="222"/>
      <c r="MTW11" s="222"/>
      <c r="MTX11" s="222"/>
      <c r="MTY11" s="222"/>
      <c r="MTZ11" s="222"/>
      <c r="MUA11" s="222"/>
      <c r="MUB11" s="222"/>
      <c r="MUC11" s="222"/>
      <c r="MUD11" s="222"/>
      <c r="MUE11" s="222"/>
      <c r="MUF11" s="222"/>
      <c r="MUG11" s="222"/>
      <c r="MUH11" s="222"/>
      <c r="MUI11" s="222"/>
      <c r="MUJ11" s="222"/>
      <c r="MUK11" s="222"/>
      <c r="MUL11" s="222"/>
      <c r="MUM11" s="222"/>
      <c r="MUN11" s="222"/>
      <c r="MUO11" s="222"/>
      <c r="MUP11" s="222"/>
      <c r="MUQ11" s="222"/>
      <c r="MUR11" s="222"/>
      <c r="MUS11" s="222"/>
      <c r="MUT11" s="222"/>
      <c r="MUU11" s="222"/>
      <c r="MUV11" s="222"/>
      <c r="MUW11" s="222"/>
      <c r="MUX11" s="222"/>
      <c r="MUY11" s="222"/>
      <c r="MUZ11" s="222"/>
      <c r="MVA11" s="222"/>
      <c r="MVB11" s="222"/>
      <c r="MVC11" s="222"/>
      <c r="MVD11" s="222"/>
      <c r="MVE11" s="222"/>
      <c r="MVF11" s="222"/>
      <c r="MVG11" s="222"/>
      <c r="MVH11" s="222"/>
      <c r="MVI11" s="222"/>
      <c r="MVJ11" s="222"/>
      <c r="MVK11" s="222"/>
      <c r="MVL11" s="222"/>
      <c r="MVM11" s="222"/>
      <c r="MVN11" s="222"/>
      <c r="MVO11" s="222"/>
      <c r="MVP11" s="222"/>
      <c r="MVQ11" s="222"/>
      <c r="MVR11" s="222"/>
      <c r="MVS11" s="222"/>
      <c r="MVT11" s="222"/>
      <c r="MVU11" s="222"/>
      <c r="MVV11" s="222"/>
      <c r="MVW11" s="222"/>
      <c r="MVX11" s="222"/>
      <c r="MVY11" s="222"/>
      <c r="MVZ11" s="222"/>
      <c r="MWA11" s="222"/>
      <c r="MWB11" s="222"/>
      <c r="MWC11" s="222"/>
      <c r="MWD11" s="222"/>
      <c r="MWE11" s="222"/>
      <c r="MWF11" s="222"/>
      <c r="MWG11" s="222"/>
      <c r="MWH11" s="222"/>
      <c r="MWI11" s="222"/>
      <c r="MWJ11" s="222"/>
      <c r="MWK11" s="222"/>
      <c r="MWL11" s="222"/>
      <c r="MWM11" s="222"/>
      <c r="MWN11" s="222"/>
      <c r="MWO11" s="222"/>
      <c r="MWP11" s="222"/>
      <c r="MWQ11" s="222"/>
      <c r="MWR11" s="222"/>
      <c r="MWS11" s="222"/>
      <c r="MWT11" s="222"/>
      <c r="MWU11" s="222"/>
      <c r="MWV11" s="222"/>
      <c r="MWW11" s="222"/>
      <c r="MWX11" s="222"/>
      <c r="MWY11" s="222"/>
      <c r="MWZ11" s="222"/>
      <c r="MXA11" s="222"/>
      <c r="MXB11" s="222"/>
      <c r="MXC11" s="222"/>
      <c r="MXD11" s="222"/>
      <c r="MXE11" s="222"/>
      <c r="MXF11" s="222"/>
      <c r="MXG11" s="222"/>
      <c r="MXH11" s="222"/>
      <c r="MXI11" s="222"/>
      <c r="MXJ11" s="222"/>
      <c r="MXK11" s="222"/>
      <c r="MXL11" s="222"/>
      <c r="MXM11" s="222"/>
      <c r="MXN11" s="222"/>
      <c r="MXO11" s="222"/>
      <c r="MXP11" s="222"/>
      <c r="MXQ11" s="222"/>
      <c r="MXR11" s="222"/>
      <c r="MXS11" s="222"/>
      <c r="MXT11" s="222"/>
      <c r="MXU11" s="222"/>
      <c r="MXV11" s="222"/>
      <c r="MXW11" s="222"/>
      <c r="MXX11" s="222"/>
      <c r="MXY11" s="222"/>
      <c r="MXZ11" s="222"/>
      <c r="MYA11" s="222"/>
      <c r="MYB11" s="222"/>
      <c r="MYC11" s="222"/>
      <c r="MYD11" s="222"/>
      <c r="MYE11" s="222"/>
      <c r="MYF11" s="222"/>
      <c r="MYG11" s="222"/>
      <c r="MYH11" s="222"/>
      <c r="MYI11" s="222"/>
      <c r="MYJ11" s="222"/>
      <c r="MYK11" s="222"/>
      <c r="MYL11" s="222"/>
      <c r="MYM11" s="222"/>
      <c r="MYN11" s="222"/>
      <c r="MYO11" s="222"/>
      <c r="MYP11" s="222"/>
      <c r="MYQ11" s="222"/>
      <c r="MYR11" s="222"/>
      <c r="MYS11" s="222"/>
      <c r="MYT11" s="222"/>
      <c r="MYU11" s="222"/>
      <c r="MYV11" s="222"/>
      <c r="MYW11" s="222"/>
      <c r="MYX11" s="222"/>
      <c r="MYY11" s="222"/>
      <c r="MYZ11" s="222"/>
      <c r="MZA11" s="222"/>
      <c r="MZB11" s="222"/>
      <c r="MZC11" s="222"/>
      <c r="MZD11" s="222"/>
      <c r="MZE11" s="222"/>
      <c r="MZF11" s="222"/>
      <c r="MZG11" s="222"/>
      <c r="MZH11" s="222"/>
      <c r="MZI11" s="222"/>
      <c r="MZJ11" s="222"/>
      <c r="MZK11" s="222"/>
      <c r="MZL11" s="222"/>
      <c r="MZM11" s="222"/>
      <c r="MZN11" s="222"/>
      <c r="MZO11" s="222"/>
      <c r="MZP11" s="222"/>
      <c r="MZQ11" s="222"/>
      <c r="MZR11" s="222"/>
      <c r="MZS11" s="222"/>
      <c r="MZT11" s="222"/>
      <c r="MZU11" s="222"/>
      <c r="MZV11" s="222"/>
      <c r="MZW11" s="222"/>
      <c r="MZX11" s="222"/>
      <c r="MZY11" s="222"/>
      <c r="MZZ11" s="222"/>
      <c r="NAA11" s="222"/>
      <c r="NAB11" s="222"/>
      <c r="NAC11" s="222"/>
      <c r="NAD11" s="222"/>
      <c r="NAE11" s="222"/>
      <c r="NAF11" s="222"/>
      <c r="NAG11" s="222"/>
      <c r="NAH11" s="222"/>
      <c r="NAI11" s="222"/>
      <c r="NAJ11" s="222"/>
      <c r="NAK11" s="222"/>
      <c r="NAL11" s="222"/>
      <c r="NAM11" s="222"/>
      <c r="NAN11" s="222"/>
      <c r="NAO11" s="222"/>
      <c r="NAP11" s="222"/>
      <c r="NAQ11" s="222"/>
      <c r="NAR11" s="222"/>
      <c r="NAS11" s="222"/>
      <c r="NAT11" s="222"/>
      <c r="NAU11" s="222"/>
      <c r="NAV11" s="222"/>
      <c r="NAW11" s="222"/>
      <c r="NAX11" s="222"/>
      <c r="NAY11" s="222"/>
      <c r="NAZ11" s="222"/>
      <c r="NBA11" s="222"/>
      <c r="NBB11" s="222"/>
      <c r="NBC11" s="222"/>
      <c r="NBD11" s="222"/>
      <c r="NBE11" s="222"/>
      <c r="NBF11" s="222"/>
      <c r="NBG11" s="222"/>
      <c r="NBH11" s="222"/>
      <c r="NBI11" s="222"/>
      <c r="NBJ11" s="222"/>
      <c r="NBK11" s="222"/>
      <c r="NBL11" s="222"/>
      <c r="NBM11" s="222"/>
      <c r="NBN11" s="222"/>
      <c r="NBO11" s="222"/>
      <c r="NBP11" s="222"/>
      <c r="NBQ11" s="222"/>
      <c r="NBR11" s="222"/>
      <c r="NBS11" s="222"/>
      <c r="NBT11" s="222"/>
      <c r="NBU11" s="222"/>
      <c r="NBV11" s="222"/>
      <c r="NBW11" s="222"/>
      <c r="NBX11" s="222"/>
      <c r="NBY11" s="222"/>
      <c r="NBZ11" s="222"/>
      <c r="NCA11" s="222"/>
      <c r="NCB11" s="222"/>
      <c r="NCC11" s="222"/>
      <c r="NCD11" s="222"/>
      <c r="NCE11" s="222"/>
      <c r="NCF11" s="222"/>
      <c r="NCG11" s="222"/>
      <c r="NCH11" s="222"/>
      <c r="NCI11" s="222"/>
      <c r="NCJ11" s="222"/>
      <c r="NCK11" s="222"/>
      <c r="NCL11" s="222"/>
      <c r="NCM11" s="222"/>
      <c r="NCN11" s="222"/>
      <c r="NCO11" s="222"/>
      <c r="NCP11" s="222"/>
      <c r="NCQ11" s="222"/>
      <c r="NCR11" s="222"/>
      <c r="NCS11" s="222"/>
      <c r="NCT11" s="222"/>
      <c r="NCU11" s="222"/>
      <c r="NCV11" s="222"/>
      <c r="NCW11" s="222"/>
      <c r="NCX11" s="222"/>
      <c r="NCY11" s="222"/>
      <c r="NCZ11" s="222"/>
      <c r="NDA11" s="222"/>
      <c r="NDB11" s="222"/>
      <c r="NDC11" s="222"/>
      <c r="NDD11" s="222"/>
      <c r="NDE11" s="222"/>
      <c r="NDF11" s="222"/>
      <c r="NDG11" s="222"/>
      <c r="NDH11" s="222"/>
      <c r="NDI11" s="222"/>
      <c r="NDJ11" s="222"/>
      <c r="NDK11" s="222"/>
      <c r="NDL11" s="222"/>
      <c r="NDM11" s="222"/>
      <c r="NDN11" s="222"/>
      <c r="NDO11" s="222"/>
      <c r="NDP11" s="222"/>
      <c r="NDQ11" s="222"/>
      <c r="NDR11" s="222"/>
      <c r="NDS11" s="222"/>
      <c r="NDT11" s="222"/>
      <c r="NDU11" s="222"/>
      <c r="NDV11" s="222"/>
      <c r="NDW11" s="222"/>
      <c r="NDX11" s="222"/>
      <c r="NDY11" s="222"/>
      <c r="NDZ11" s="222"/>
      <c r="NEA11" s="222"/>
      <c r="NEB11" s="222"/>
      <c r="NEC11" s="222"/>
      <c r="NED11" s="222"/>
      <c r="NEE11" s="222"/>
      <c r="NEF11" s="222"/>
      <c r="NEG11" s="222"/>
      <c r="NEH11" s="222"/>
      <c r="NEI11" s="222"/>
      <c r="NEJ11" s="222"/>
      <c r="NEK11" s="222"/>
      <c r="NEL11" s="222"/>
      <c r="NEM11" s="222"/>
      <c r="NEN11" s="222"/>
      <c r="NEO11" s="222"/>
      <c r="NEP11" s="222"/>
      <c r="NEQ11" s="222"/>
      <c r="NER11" s="222"/>
      <c r="NES11" s="222"/>
      <c r="NET11" s="222"/>
      <c r="NEU11" s="222"/>
      <c r="NEV11" s="222"/>
      <c r="NEW11" s="222"/>
      <c r="NEX11" s="222"/>
      <c r="NEY11" s="222"/>
      <c r="NEZ11" s="222"/>
      <c r="NFA11" s="222"/>
      <c r="NFB11" s="222"/>
      <c r="NFC11" s="222"/>
      <c r="NFD11" s="222"/>
      <c r="NFE11" s="222"/>
      <c r="NFF11" s="222"/>
      <c r="NFG11" s="222"/>
      <c r="NFH11" s="222"/>
      <c r="NFI11" s="222"/>
      <c r="NFJ11" s="222"/>
      <c r="NFK11" s="222"/>
      <c r="NFL11" s="222"/>
      <c r="NFM11" s="222"/>
      <c r="NFN11" s="222"/>
      <c r="NFO11" s="222"/>
      <c r="NFP11" s="222"/>
      <c r="NFQ11" s="222"/>
      <c r="NFR11" s="222"/>
      <c r="NFS11" s="222"/>
      <c r="NFT11" s="222"/>
      <c r="NFU11" s="222"/>
      <c r="NFV11" s="222"/>
      <c r="NFW11" s="222"/>
      <c r="NFX11" s="222"/>
      <c r="NFY11" s="222"/>
      <c r="NFZ11" s="222"/>
      <c r="NGA11" s="222"/>
      <c r="NGB11" s="222"/>
      <c r="NGC11" s="222"/>
      <c r="NGD11" s="222"/>
      <c r="NGE11" s="222"/>
      <c r="NGF11" s="222"/>
      <c r="NGG11" s="222"/>
      <c r="NGH11" s="222"/>
      <c r="NGI11" s="222"/>
      <c r="NGJ11" s="222"/>
      <c r="NGK11" s="222"/>
      <c r="NGL11" s="222"/>
      <c r="NGM11" s="222"/>
      <c r="NGN11" s="222"/>
      <c r="NGO11" s="222"/>
      <c r="NGP11" s="222"/>
      <c r="NGQ11" s="222"/>
      <c r="NGR11" s="222"/>
      <c r="NGS11" s="222"/>
      <c r="NGT11" s="222"/>
      <c r="NGU11" s="222"/>
      <c r="NGV11" s="222"/>
      <c r="NGW11" s="222"/>
      <c r="NGX11" s="222"/>
      <c r="NGY11" s="222"/>
      <c r="NGZ11" s="222"/>
      <c r="NHA11" s="222"/>
      <c r="NHB11" s="222"/>
      <c r="NHC11" s="222"/>
      <c r="NHD11" s="222"/>
      <c r="NHE11" s="222"/>
      <c r="NHF11" s="222"/>
      <c r="NHG11" s="222"/>
      <c r="NHH11" s="222"/>
      <c r="NHI11" s="222"/>
      <c r="NHJ11" s="222"/>
      <c r="NHK11" s="222"/>
      <c r="NHL11" s="222"/>
      <c r="NHM11" s="222"/>
      <c r="NHN11" s="222"/>
      <c r="NHO11" s="222"/>
      <c r="NHP11" s="222"/>
      <c r="NHQ11" s="222"/>
      <c r="NHR11" s="222"/>
      <c r="NHS11" s="222"/>
      <c r="NHT11" s="222"/>
      <c r="NHU11" s="222"/>
      <c r="NHV11" s="222"/>
      <c r="NHW11" s="222"/>
      <c r="NHX11" s="222"/>
      <c r="NHY11" s="222"/>
      <c r="NHZ11" s="222"/>
      <c r="NIA11" s="222"/>
      <c r="NIB11" s="222"/>
      <c r="NIC11" s="222"/>
      <c r="NID11" s="222"/>
      <c r="NIE11" s="222"/>
      <c r="NIF11" s="222"/>
      <c r="NIG11" s="222"/>
      <c r="NIH11" s="222"/>
      <c r="NII11" s="222"/>
      <c r="NIJ11" s="222"/>
      <c r="NIK11" s="222"/>
      <c r="NIL11" s="222"/>
      <c r="NIM11" s="222"/>
      <c r="NIN11" s="222"/>
      <c r="NIO11" s="222"/>
      <c r="NIP11" s="222"/>
      <c r="NIQ11" s="222"/>
      <c r="NIR11" s="222"/>
      <c r="NIS11" s="222"/>
      <c r="NIT11" s="222"/>
      <c r="NIU11" s="222"/>
      <c r="NIV11" s="222"/>
      <c r="NIW11" s="222"/>
      <c r="NIX11" s="222"/>
      <c r="NIY11" s="222"/>
      <c r="NIZ11" s="222"/>
      <c r="NJA11" s="222"/>
      <c r="NJB11" s="222"/>
      <c r="NJC11" s="222"/>
      <c r="NJD11" s="222"/>
      <c r="NJE11" s="222"/>
      <c r="NJF11" s="222"/>
      <c r="NJG11" s="222"/>
      <c r="NJH11" s="222"/>
      <c r="NJI11" s="222"/>
      <c r="NJJ11" s="222"/>
      <c r="NJK11" s="222"/>
      <c r="NJL11" s="222"/>
      <c r="NJM11" s="222"/>
      <c r="NJN11" s="222"/>
      <c r="NJO11" s="222"/>
      <c r="NJP11" s="222"/>
      <c r="NJQ11" s="222"/>
      <c r="NJR11" s="222"/>
      <c r="NJS11" s="222"/>
      <c r="NJT11" s="222"/>
      <c r="NJU11" s="222"/>
      <c r="NJV11" s="222"/>
      <c r="NJW11" s="222"/>
      <c r="NJX11" s="222"/>
      <c r="NJY11" s="222"/>
      <c r="NJZ11" s="222"/>
      <c r="NKA11" s="222"/>
      <c r="NKB11" s="222"/>
      <c r="NKC11" s="222"/>
      <c r="NKD11" s="222"/>
      <c r="NKE11" s="222"/>
      <c r="NKF11" s="222"/>
      <c r="NKG11" s="222"/>
      <c r="NKH11" s="222"/>
      <c r="NKI11" s="222"/>
      <c r="NKJ11" s="222"/>
      <c r="NKK11" s="222"/>
      <c r="NKL11" s="222"/>
      <c r="NKM11" s="222"/>
      <c r="NKN11" s="222"/>
      <c r="NKO11" s="222"/>
      <c r="NKP11" s="222"/>
      <c r="NKQ11" s="222"/>
      <c r="NKR11" s="222"/>
      <c r="NKS11" s="222"/>
      <c r="NKT11" s="222"/>
      <c r="NKU11" s="222"/>
      <c r="NKV11" s="222"/>
      <c r="NKW11" s="222"/>
      <c r="NKX11" s="222"/>
      <c r="NKY11" s="222"/>
      <c r="NKZ11" s="222"/>
      <c r="NLA11" s="222"/>
      <c r="NLB11" s="222"/>
      <c r="NLC11" s="222"/>
      <c r="NLD11" s="222"/>
      <c r="NLE11" s="222"/>
      <c r="NLF11" s="222"/>
      <c r="NLG11" s="222"/>
      <c r="NLH11" s="222"/>
      <c r="NLI11" s="222"/>
      <c r="NLJ11" s="222"/>
      <c r="NLK11" s="222"/>
      <c r="NLL11" s="222"/>
      <c r="NLM11" s="222"/>
      <c r="NLN11" s="222"/>
      <c r="NLO11" s="222"/>
      <c r="NLP11" s="222"/>
      <c r="NLQ11" s="222"/>
      <c r="NLR11" s="222"/>
      <c r="NLS11" s="222"/>
      <c r="NLT11" s="222"/>
      <c r="NLU11" s="222"/>
      <c r="NLV11" s="222"/>
      <c r="NLW11" s="222"/>
      <c r="NLX11" s="222"/>
      <c r="NLY11" s="222"/>
      <c r="NLZ11" s="222"/>
      <c r="NMA11" s="222"/>
      <c r="NMB11" s="222"/>
      <c r="NMC11" s="222"/>
      <c r="NMD11" s="222"/>
      <c r="NME11" s="222"/>
      <c r="NMF11" s="222"/>
      <c r="NMG11" s="222"/>
      <c r="NMH11" s="222"/>
      <c r="NMI11" s="222"/>
      <c r="NMJ11" s="222"/>
      <c r="NMK11" s="222"/>
      <c r="NML11" s="222"/>
      <c r="NMM11" s="222"/>
      <c r="NMN11" s="222"/>
      <c r="NMO11" s="222"/>
      <c r="NMP11" s="222"/>
      <c r="NMQ11" s="222"/>
      <c r="NMR11" s="222"/>
      <c r="NMS11" s="222"/>
      <c r="NMT11" s="222"/>
      <c r="NMU11" s="222"/>
      <c r="NMV11" s="222"/>
      <c r="NMW11" s="222"/>
      <c r="NMX11" s="222"/>
      <c r="NMY11" s="222"/>
      <c r="NMZ11" s="222"/>
      <c r="NNA11" s="222"/>
      <c r="NNB11" s="222"/>
      <c r="NNC11" s="222"/>
      <c r="NND11" s="222"/>
      <c r="NNE11" s="222"/>
      <c r="NNF11" s="222"/>
      <c r="NNG11" s="222"/>
      <c r="NNH11" s="222"/>
      <c r="NNI11" s="222"/>
      <c r="NNJ11" s="222"/>
      <c r="NNK11" s="222"/>
      <c r="NNL11" s="222"/>
      <c r="NNM11" s="222"/>
      <c r="NNN11" s="222"/>
      <c r="NNO11" s="222"/>
      <c r="NNP11" s="222"/>
      <c r="NNQ11" s="222"/>
      <c r="NNR11" s="222"/>
      <c r="NNS11" s="222"/>
      <c r="NNT11" s="222"/>
      <c r="NNU11" s="222"/>
      <c r="NNV11" s="222"/>
      <c r="NNW11" s="222"/>
      <c r="NNX11" s="222"/>
      <c r="NNY11" s="222"/>
      <c r="NNZ11" s="222"/>
      <c r="NOA11" s="222"/>
      <c r="NOB11" s="222"/>
      <c r="NOC11" s="222"/>
      <c r="NOD11" s="222"/>
      <c r="NOE11" s="222"/>
      <c r="NOF11" s="222"/>
      <c r="NOG11" s="222"/>
      <c r="NOH11" s="222"/>
      <c r="NOI11" s="222"/>
      <c r="NOJ11" s="222"/>
      <c r="NOK11" s="222"/>
      <c r="NOL11" s="222"/>
      <c r="NOM11" s="222"/>
      <c r="NON11" s="222"/>
      <c r="NOO11" s="222"/>
      <c r="NOP11" s="222"/>
      <c r="NOQ11" s="222"/>
      <c r="NOR11" s="222"/>
      <c r="NOS11" s="222"/>
      <c r="NOT11" s="222"/>
      <c r="NOU11" s="222"/>
      <c r="NOV11" s="222"/>
      <c r="NOW11" s="222"/>
      <c r="NOX11" s="222"/>
      <c r="NOY11" s="222"/>
      <c r="NOZ11" s="222"/>
      <c r="NPA11" s="222"/>
      <c r="NPB11" s="222"/>
      <c r="NPC11" s="222"/>
      <c r="NPD11" s="222"/>
      <c r="NPE11" s="222"/>
      <c r="NPF11" s="222"/>
      <c r="NPG11" s="222"/>
      <c r="NPH11" s="222"/>
      <c r="NPI11" s="222"/>
      <c r="NPJ11" s="222"/>
      <c r="NPK11" s="222"/>
      <c r="NPL11" s="222"/>
      <c r="NPM11" s="222"/>
      <c r="NPN11" s="222"/>
      <c r="NPO11" s="222"/>
      <c r="NPP11" s="222"/>
      <c r="NPQ11" s="222"/>
      <c r="NPR11" s="222"/>
      <c r="NPS11" s="222"/>
      <c r="NPT11" s="222"/>
      <c r="NPU11" s="222"/>
      <c r="NPV11" s="222"/>
      <c r="NPW11" s="222"/>
      <c r="NPX11" s="222"/>
      <c r="NPY11" s="222"/>
      <c r="NPZ11" s="222"/>
      <c r="NQA11" s="222"/>
      <c r="NQB11" s="222"/>
      <c r="NQC11" s="222"/>
      <c r="NQD11" s="222"/>
      <c r="NQE11" s="222"/>
      <c r="NQF11" s="222"/>
      <c r="NQG11" s="222"/>
      <c r="NQH11" s="222"/>
      <c r="NQI11" s="222"/>
      <c r="NQJ11" s="222"/>
      <c r="NQK11" s="222"/>
      <c r="NQL11" s="222"/>
      <c r="NQM11" s="222"/>
      <c r="NQN11" s="222"/>
      <c r="NQO11" s="222"/>
      <c r="NQP11" s="222"/>
      <c r="NQQ11" s="222"/>
      <c r="NQR11" s="222"/>
      <c r="NQS11" s="222"/>
      <c r="NQT11" s="222"/>
      <c r="NQU11" s="222"/>
      <c r="NQV11" s="222"/>
      <c r="NQW11" s="222"/>
      <c r="NQX11" s="222"/>
      <c r="NQY11" s="222"/>
      <c r="NQZ11" s="222"/>
      <c r="NRA11" s="222"/>
      <c r="NRB11" s="222"/>
      <c r="NRC11" s="222"/>
      <c r="NRD11" s="222"/>
      <c r="NRE11" s="222"/>
      <c r="NRF11" s="222"/>
      <c r="NRG11" s="222"/>
      <c r="NRH11" s="222"/>
      <c r="NRI11" s="222"/>
      <c r="NRJ11" s="222"/>
      <c r="NRK11" s="222"/>
      <c r="NRL11" s="222"/>
      <c r="NRM11" s="222"/>
      <c r="NRN11" s="222"/>
      <c r="NRO11" s="222"/>
      <c r="NRP11" s="222"/>
      <c r="NRQ11" s="222"/>
      <c r="NRR11" s="222"/>
      <c r="NRS11" s="222"/>
      <c r="NRT11" s="222"/>
      <c r="NRU11" s="222"/>
      <c r="NRV11" s="222"/>
      <c r="NRW11" s="222"/>
      <c r="NRX11" s="222"/>
      <c r="NRY11" s="222"/>
      <c r="NRZ11" s="222"/>
      <c r="NSA11" s="222"/>
      <c r="NSB11" s="222"/>
      <c r="NSC11" s="222"/>
      <c r="NSD11" s="222"/>
      <c r="NSE11" s="222"/>
      <c r="NSF11" s="222"/>
      <c r="NSG11" s="222"/>
      <c r="NSH11" s="222"/>
      <c r="NSI11" s="222"/>
      <c r="NSJ11" s="222"/>
      <c r="NSK11" s="222"/>
      <c r="NSL11" s="222"/>
      <c r="NSM11" s="222"/>
      <c r="NSN11" s="222"/>
      <c r="NSO11" s="222"/>
      <c r="NSP11" s="222"/>
      <c r="NSQ11" s="222"/>
      <c r="NSR11" s="222"/>
      <c r="NSS11" s="222"/>
      <c r="NST11" s="222"/>
      <c r="NSU11" s="222"/>
      <c r="NSV11" s="222"/>
      <c r="NSW11" s="222"/>
      <c r="NSX11" s="222"/>
      <c r="NSY11" s="222"/>
      <c r="NSZ11" s="222"/>
      <c r="NTA11" s="222"/>
      <c r="NTB11" s="222"/>
      <c r="NTC11" s="222"/>
      <c r="NTD11" s="222"/>
      <c r="NTE11" s="222"/>
      <c r="NTF11" s="222"/>
      <c r="NTG11" s="222"/>
      <c r="NTH11" s="222"/>
      <c r="NTI11" s="222"/>
      <c r="NTJ11" s="222"/>
      <c r="NTK11" s="222"/>
      <c r="NTL11" s="222"/>
      <c r="NTM11" s="222"/>
      <c r="NTN11" s="222"/>
      <c r="NTO11" s="222"/>
      <c r="NTP11" s="222"/>
      <c r="NTQ11" s="222"/>
      <c r="NTR11" s="222"/>
      <c r="NTS11" s="222"/>
      <c r="NTT11" s="222"/>
      <c r="NTU11" s="222"/>
      <c r="NTV11" s="222"/>
      <c r="NTW11" s="222"/>
      <c r="NTX11" s="222"/>
      <c r="NTY11" s="222"/>
      <c r="NTZ11" s="222"/>
      <c r="NUA11" s="222"/>
      <c r="NUB11" s="222"/>
      <c r="NUC11" s="222"/>
      <c r="NUD11" s="222"/>
      <c r="NUE11" s="222"/>
      <c r="NUF11" s="222"/>
      <c r="NUG11" s="222"/>
      <c r="NUH11" s="222"/>
      <c r="NUI11" s="222"/>
      <c r="NUJ11" s="222"/>
      <c r="NUK11" s="222"/>
      <c r="NUL11" s="222"/>
      <c r="NUM11" s="222"/>
      <c r="NUN11" s="222"/>
      <c r="NUO11" s="222"/>
      <c r="NUP11" s="222"/>
      <c r="NUQ11" s="222"/>
      <c r="NUR11" s="222"/>
      <c r="NUS11" s="222"/>
      <c r="NUT11" s="222"/>
      <c r="NUU11" s="222"/>
      <c r="NUV11" s="222"/>
      <c r="NUW11" s="222"/>
      <c r="NUX11" s="222"/>
      <c r="NUY11" s="222"/>
      <c r="NUZ11" s="222"/>
      <c r="NVA11" s="222"/>
      <c r="NVB11" s="222"/>
      <c r="NVC11" s="222"/>
      <c r="NVD11" s="222"/>
      <c r="NVE11" s="222"/>
      <c r="NVF11" s="222"/>
      <c r="NVG11" s="222"/>
      <c r="NVH11" s="222"/>
      <c r="NVI11" s="222"/>
      <c r="NVJ11" s="222"/>
      <c r="NVK11" s="222"/>
      <c r="NVL11" s="222"/>
      <c r="NVM11" s="222"/>
      <c r="NVN11" s="222"/>
      <c r="NVO11" s="222"/>
      <c r="NVP11" s="222"/>
      <c r="NVQ11" s="222"/>
      <c r="NVR11" s="222"/>
      <c r="NVS11" s="222"/>
      <c r="NVT11" s="222"/>
      <c r="NVU11" s="222"/>
      <c r="NVV11" s="222"/>
      <c r="NVW11" s="222"/>
      <c r="NVX11" s="222"/>
      <c r="NVY11" s="222"/>
      <c r="NVZ11" s="222"/>
      <c r="NWA11" s="222"/>
      <c r="NWB11" s="222"/>
      <c r="NWC11" s="222"/>
      <c r="NWD11" s="222"/>
      <c r="NWE11" s="222"/>
      <c r="NWF11" s="222"/>
      <c r="NWG11" s="222"/>
      <c r="NWH11" s="222"/>
      <c r="NWI11" s="222"/>
      <c r="NWJ11" s="222"/>
      <c r="NWK11" s="222"/>
      <c r="NWL11" s="222"/>
      <c r="NWM11" s="222"/>
      <c r="NWN11" s="222"/>
      <c r="NWO11" s="222"/>
      <c r="NWP11" s="222"/>
      <c r="NWQ11" s="222"/>
      <c r="NWR11" s="222"/>
      <c r="NWS11" s="222"/>
      <c r="NWT11" s="222"/>
      <c r="NWU11" s="222"/>
      <c r="NWV11" s="222"/>
      <c r="NWW11" s="222"/>
      <c r="NWX11" s="222"/>
      <c r="NWY11" s="222"/>
      <c r="NWZ11" s="222"/>
      <c r="NXA11" s="222"/>
      <c r="NXB11" s="222"/>
      <c r="NXC11" s="222"/>
      <c r="NXD11" s="222"/>
      <c r="NXE11" s="222"/>
      <c r="NXF11" s="222"/>
      <c r="NXG11" s="222"/>
      <c r="NXH11" s="222"/>
      <c r="NXI11" s="222"/>
      <c r="NXJ11" s="222"/>
      <c r="NXK11" s="222"/>
      <c r="NXL11" s="222"/>
      <c r="NXM11" s="222"/>
      <c r="NXN11" s="222"/>
      <c r="NXO11" s="222"/>
      <c r="NXP11" s="222"/>
      <c r="NXQ11" s="222"/>
      <c r="NXR11" s="222"/>
      <c r="NXS11" s="222"/>
      <c r="NXT11" s="222"/>
      <c r="NXU11" s="222"/>
      <c r="NXV11" s="222"/>
      <c r="NXW11" s="222"/>
      <c r="NXX11" s="222"/>
      <c r="NXY11" s="222"/>
      <c r="NXZ11" s="222"/>
      <c r="NYA11" s="222"/>
      <c r="NYB11" s="222"/>
      <c r="NYC11" s="222"/>
      <c r="NYD11" s="222"/>
      <c r="NYE11" s="222"/>
      <c r="NYF11" s="222"/>
      <c r="NYG11" s="222"/>
      <c r="NYH11" s="222"/>
      <c r="NYI11" s="222"/>
      <c r="NYJ11" s="222"/>
      <c r="NYK11" s="222"/>
      <c r="NYL11" s="222"/>
      <c r="NYM11" s="222"/>
      <c r="NYN11" s="222"/>
      <c r="NYO11" s="222"/>
      <c r="NYP11" s="222"/>
      <c r="NYQ11" s="222"/>
      <c r="NYR11" s="222"/>
      <c r="NYS11" s="222"/>
      <c r="NYT11" s="222"/>
      <c r="NYU11" s="222"/>
      <c r="NYV11" s="222"/>
      <c r="NYW11" s="222"/>
      <c r="NYX11" s="222"/>
      <c r="NYY11" s="222"/>
      <c r="NYZ11" s="222"/>
      <c r="NZA11" s="222"/>
      <c r="NZB11" s="222"/>
      <c r="NZC11" s="222"/>
      <c r="NZD11" s="222"/>
      <c r="NZE11" s="222"/>
      <c r="NZF11" s="222"/>
      <c r="NZG11" s="222"/>
      <c r="NZH11" s="222"/>
      <c r="NZI11" s="222"/>
      <c r="NZJ11" s="222"/>
      <c r="NZK11" s="222"/>
      <c r="NZL11" s="222"/>
      <c r="NZM11" s="222"/>
      <c r="NZN11" s="222"/>
      <c r="NZO11" s="222"/>
      <c r="NZP11" s="222"/>
      <c r="NZQ11" s="222"/>
      <c r="NZR11" s="222"/>
      <c r="NZS11" s="222"/>
      <c r="NZT11" s="222"/>
      <c r="NZU11" s="222"/>
      <c r="NZV11" s="222"/>
      <c r="NZW11" s="222"/>
      <c r="NZX11" s="222"/>
      <c r="NZY11" s="222"/>
      <c r="NZZ11" s="222"/>
      <c r="OAA11" s="222"/>
      <c r="OAB11" s="222"/>
      <c r="OAC11" s="222"/>
      <c r="OAD11" s="222"/>
      <c r="OAE11" s="222"/>
      <c r="OAF11" s="222"/>
      <c r="OAG11" s="222"/>
      <c r="OAH11" s="222"/>
      <c r="OAI11" s="222"/>
      <c r="OAJ11" s="222"/>
      <c r="OAK11" s="222"/>
      <c r="OAL11" s="222"/>
      <c r="OAM11" s="222"/>
      <c r="OAN11" s="222"/>
      <c r="OAO11" s="222"/>
      <c r="OAP11" s="222"/>
      <c r="OAQ11" s="222"/>
      <c r="OAR11" s="222"/>
      <c r="OAS11" s="222"/>
      <c r="OAT11" s="222"/>
      <c r="OAU11" s="222"/>
      <c r="OAV11" s="222"/>
      <c r="OAW11" s="222"/>
      <c r="OAX11" s="222"/>
      <c r="OAY11" s="222"/>
      <c r="OAZ11" s="222"/>
      <c r="OBA11" s="222"/>
      <c r="OBB11" s="222"/>
      <c r="OBC11" s="222"/>
      <c r="OBD11" s="222"/>
      <c r="OBE11" s="222"/>
      <c r="OBF11" s="222"/>
      <c r="OBG11" s="222"/>
      <c r="OBH11" s="222"/>
      <c r="OBI11" s="222"/>
      <c r="OBJ11" s="222"/>
      <c r="OBK11" s="222"/>
      <c r="OBL11" s="222"/>
      <c r="OBM11" s="222"/>
      <c r="OBN11" s="222"/>
      <c r="OBO11" s="222"/>
      <c r="OBP11" s="222"/>
      <c r="OBQ11" s="222"/>
      <c r="OBR11" s="222"/>
      <c r="OBS11" s="222"/>
      <c r="OBT11" s="222"/>
      <c r="OBU11" s="222"/>
      <c r="OBV11" s="222"/>
      <c r="OBW11" s="222"/>
      <c r="OBX11" s="222"/>
      <c r="OBY11" s="222"/>
      <c r="OBZ11" s="222"/>
      <c r="OCA11" s="222"/>
      <c r="OCB11" s="222"/>
      <c r="OCC11" s="222"/>
      <c r="OCD11" s="222"/>
      <c r="OCE11" s="222"/>
      <c r="OCF11" s="222"/>
      <c r="OCG11" s="222"/>
      <c r="OCH11" s="222"/>
      <c r="OCI11" s="222"/>
      <c r="OCJ11" s="222"/>
      <c r="OCK11" s="222"/>
      <c r="OCL11" s="222"/>
      <c r="OCM11" s="222"/>
      <c r="OCN11" s="222"/>
      <c r="OCO11" s="222"/>
      <c r="OCP11" s="222"/>
      <c r="OCQ11" s="222"/>
      <c r="OCR11" s="222"/>
      <c r="OCS11" s="222"/>
      <c r="OCT11" s="222"/>
      <c r="OCU11" s="222"/>
      <c r="OCV11" s="222"/>
      <c r="OCW11" s="222"/>
      <c r="OCX11" s="222"/>
      <c r="OCY11" s="222"/>
      <c r="OCZ11" s="222"/>
      <c r="ODA11" s="222"/>
      <c r="ODB11" s="222"/>
      <c r="ODC11" s="222"/>
      <c r="ODD11" s="222"/>
      <c r="ODE11" s="222"/>
      <c r="ODF11" s="222"/>
      <c r="ODG11" s="222"/>
      <c r="ODH11" s="222"/>
      <c r="ODI11" s="222"/>
      <c r="ODJ11" s="222"/>
      <c r="ODK11" s="222"/>
      <c r="ODL11" s="222"/>
      <c r="ODM11" s="222"/>
      <c r="ODN11" s="222"/>
      <c r="ODO11" s="222"/>
      <c r="ODP11" s="222"/>
      <c r="ODQ11" s="222"/>
      <c r="ODR11" s="222"/>
      <c r="ODS11" s="222"/>
      <c r="ODT11" s="222"/>
      <c r="ODU11" s="222"/>
      <c r="ODV11" s="222"/>
      <c r="ODW11" s="222"/>
      <c r="ODX11" s="222"/>
      <c r="ODY11" s="222"/>
      <c r="ODZ11" s="222"/>
      <c r="OEA11" s="222"/>
      <c r="OEB11" s="222"/>
      <c r="OEC11" s="222"/>
      <c r="OED11" s="222"/>
      <c r="OEE11" s="222"/>
      <c r="OEF11" s="222"/>
      <c r="OEG11" s="222"/>
      <c r="OEH11" s="222"/>
      <c r="OEI11" s="222"/>
      <c r="OEJ11" s="222"/>
      <c r="OEK11" s="222"/>
      <c r="OEL11" s="222"/>
      <c r="OEM11" s="222"/>
      <c r="OEN11" s="222"/>
      <c r="OEO11" s="222"/>
      <c r="OEP11" s="222"/>
      <c r="OEQ11" s="222"/>
      <c r="OER11" s="222"/>
      <c r="OES11" s="222"/>
      <c r="OET11" s="222"/>
      <c r="OEU11" s="222"/>
      <c r="OEV11" s="222"/>
      <c r="OEW11" s="222"/>
      <c r="OEX11" s="222"/>
      <c r="OEY11" s="222"/>
      <c r="OEZ11" s="222"/>
      <c r="OFA11" s="222"/>
      <c r="OFB11" s="222"/>
      <c r="OFC11" s="222"/>
      <c r="OFD11" s="222"/>
      <c r="OFE11" s="222"/>
      <c r="OFF11" s="222"/>
      <c r="OFG11" s="222"/>
      <c r="OFH11" s="222"/>
      <c r="OFI11" s="222"/>
      <c r="OFJ11" s="222"/>
      <c r="OFK11" s="222"/>
      <c r="OFL11" s="222"/>
      <c r="OFM11" s="222"/>
      <c r="OFN11" s="222"/>
      <c r="OFO11" s="222"/>
      <c r="OFP11" s="222"/>
      <c r="OFQ11" s="222"/>
      <c r="OFR11" s="222"/>
      <c r="OFS11" s="222"/>
      <c r="OFT11" s="222"/>
      <c r="OFU11" s="222"/>
      <c r="OFV11" s="222"/>
      <c r="OFW11" s="222"/>
      <c r="OFX11" s="222"/>
      <c r="OFY11" s="222"/>
      <c r="OFZ11" s="222"/>
      <c r="OGA11" s="222"/>
      <c r="OGB11" s="222"/>
      <c r="OGC11" s="222"/>
      <c r="OGD11" s="222"/>
      <c r="OGE11" s="222"/>
      <c r="OGF11" s="222"/>
      <c r="OGG11" s="222"/>
      <c r="OGH11" s="222"/>
      <c r="OGI11" s="222"/>
      <c r="OGJ11" s="222"/>
      <c r="OGK11" s="222"/>
      <c r="OGL11" s="222"/>
      <c r="OGM11" s="222"/>
      <c r="OGN11" s="222"/>
      <c r="OGO11" s="222"/>
      <c r="OGP11" s="222"/>
      <c r="OGQ11" s="222"/>
      <c r="OGR11" s="222"/>
      <c r="OGS11" s="222"/>
      <c r="OGT11" s="222"/>
      <c r="OGU11" s="222"/>
      <c r="OGV11" s="222"/>
      <c r="OGW11" s="222"/>
      <c r="OGX11" s="222"/>
      <c r="OGY11" s="222"/>
      <c r="OGZ11" s="222"/>
      <c r="OHA11" s="222"/>
      <c r="OHB11" s="222"/>
      <c r="OHC11" s="222"/>
      <c r="OHD11" s="222"/>
      <c r="OHE11" s="222"/>
      <c r="OHF11" s="222"/>
      <c r="OHG11" s="222"/>
      <c r="OHH11" s="222"/>
      <c r="OHI11" s="222"/>
      <c r="OHJ11" s="222"/>
      <c r="OHK11" s="222"/>
      <c r="OHL11" s="222"/>
      <c r="OHM11" s="222"/>
      <c r="OHN11" s="222"/>
      <c r="OHO11" s="222"/>
      <c r="OHP11" s="222"/>
      <c r="OHQ11" s="222"/>
      <c r="OHR11" s="222"/>
      <c r="OHS11" s="222"/>
      <c r="OHT11" s="222"/>
      <c r="OHU11" s="222"/>
      <c r="OHV11" s="222"/>
      <c r="OHW11" s="222"/>
      <c r="OHX11" s="222"/>
      <c r="OHY11" s="222"/>
      <c r="OHZ11" s="222"/>
      <c r="OIA11" s="222"/>
      <c r="OIB11" s="222"/>
      <c r="OIC11" s="222"/>
      <c r="OID11" s="222"/>
      <c r="OIE11" s="222"/>
      <c r="OIF11" s="222"/>
      <c r="OIG11" s="222"/>
      <c r="OIH11" s="222"/>
      <c r="OII11" s="222"/>
      <c r="OIJ11" s="222"/>
      <c r="OIK11" s="222"/>
      <c r="OIL11" s="222"/>
      <c r="OIM11" s="222"/>
      <c r="OIN11" s="222"/>
      <c r="OIO11" s="222"/>
      <c r="OIP11" s="222"/>
      <c r="OIQ11" s="222"/>
      <c r="OIR11" s="222"/>
      <c r="OIS11" s="222"/>
      <c r="OIT11" s="222"/>
      <c r="OIU11" s="222"/>
      <c r="OIV11" s="222"/>
      <c r="OIW11" s="222"/>
      <c r="OIX11" s="222"/>
      <c r="OIY11" s="222"/>
      <c r="OIZ11" s="222"/>
      <c r="OJA11" s="222"/>
      <c r="OJB11" s="222"/>
      <c r="OJC11" s="222"/>
      <c r="OJD11" s="222"/>
      <c r="OJE11" s="222"/>
      <c r="OJF11" s="222"/>
      <c r="OJG11" s="222"/>
      <c r="OJH11" s="222"/>
      <c r="OJI11" s="222"/>
      <c r="OJJ11" s="222"/>
      <c r="OJK11" s="222"/>
      <c r="OJL11" s="222"/>
      <c r="OJM11" s="222"/>
      <c r="OJN11" s="222"/>
      <c r="OJO11" s="222"/>
      <c r="OJP11" s="222"/>
      <c r="OJQ11" s="222"/>
      <c r="OJR11" s="222"/>
      <c r="OJS11" s="222"/>
      <c r="OJT11" s="222"/>
      <c r="OJU11" s="222"/>
      <c r="OJV11" s="222"/>
      <c r="OJW11" s="222"/>
      <c r="OJX11" s="222"/>
      <c r="OJY11" s="222"/>
      <c r="OJZ11" s="222"/>
      <c r="OKA11" s="222"/>
      <c r="OKB11" s="222"/>
      <c r="OKC11" s="222"/>
      <c r="OKD11" s="222"/>
      <c r="OKE11" s="222"/>
      <c r="OKF11" s="222"/>
      <c r="OKG11" s="222"/>
      <c r="OKH11" s="222"/>
      <c r="OKI11" s="222"/>
      <c r="OKJ11" s="222"/>
      <c r="OKK11" s="222"/>
      <c r="OKL11" s="222"/>
      <c r="OKM11" s="222"/>
      <c r="OKN11" s="222"/>
      <c r="OKO11" s="222"/>
      <c r="OKP11" s="222"/>
      <c r="OKQ11" s="222"/>
      <c r="OKR11" s="222"/>
      <c r="OKS11" s="222"/>
      <c r="OKT11" s="222"/>
      <c r="OKU11" s="222"/>
      <c r="OKV11" s="222"/>
      <c r="OKW11" s="222"/>
      <c r="OKX11" s="222"/>
      <c r="OKY11" s="222"/>
      <c r="OKZ11" s="222"/>
      <c r="OLA11" s="222"/>
      <c r="OLB11" s="222"/>
      <c r="OLC11" s="222"/>
      <c r="OLD11" s="222"/>
      <c r="OLE11" s="222"/>
      <c r="OLF11" s="222"/>
      <c r="OLG11" s="222"/>
      <c r="OLH11" s="222"/>
      <c r="OLI11" s="222"/>
      <c r="OLJ11" s="222"/>
      <c r="OLK11" s="222"/>
      <c r="OLL11" s="222"/>
      <c r="OLM11" s="222"/>
      <c r="OLN11" s="222"/>
      <c r="OLO11" s="222"/>
      <c r="OLP11" s="222"/>
      <c r="OLQ11" s="222"/>
      <c r="OLR11" s="222"/>
      <c r="OLS11" s="222"/>
      <c r="OLT11" s="222"/>
      <c r="OLU11" s="222"/>
      <c r="OLV11" s="222"/>
      <c r="OLW11" s="222"/>
      <c r="OLX11" s="222"/>
      <c r="OLY11" s="222"/>
      <c r="OLZ11" s="222"/>
      <c r="OMA11" s="222"/>
      <c r="OMB11" s="222"/>
      <c r="OMC11" s="222"/>
      <c r="OMD11" s="222"/>
      <c r="OME11" s="222"/>
      <c r="OMF11" s="222"/>
      <c r="OMG11" s="222"/>
      <c r="OMH11" s="222"/>
      <c r="OMI11" s="222"/>
      <c r="OMJ11" s="222"/>
      <c r="OMK11" s="222"/>
      <c r="OML11" s="222"/>
      <c r="OMM11" s="222"/>
      <c r="OMN11" s="222"/>
      <c r="OMO11" s="222"/>
      <c r="OMP11" s="222"/>
      <c r="OMQ11" s="222"/>
      <c r="OMR11" s="222"/>
      <c r="OMS11" s="222"/>
      <c r="OMT11" s="222"/>
      <c r="OMU11" s="222"/>
      <c r="OMV11" s="222"/>
      <c r="OMW11" s="222"/>
      <c r="OMX11" s="222"/>
      <c r="OMY11" s="222"/>
      <c r="OMZ11" s="222"/>
      <c r="ONA11" s="222"/>
      <c r="ONB11" s="222"/>
      <c r="ONC11" s="222"/>
      <c r="OND11" s="222"/>
      <c r="ONE11" s="222"/>
      <c r="ONF11" s="222"/>
      <c r="ONG11" s="222"/>
      <c r="ONH11" s="222"/>
      <c r="ONI11" s="222"/>
      <c r="ONJ11" s="222"/>
      <c r="ONK11" s="222"/>
      <c r="ONL11" s="222"/>
      <c r="ONM11" s="222"/>
      <c r="ONN11" s="222"/>
      <c r="ONO11" s="222"/>
      <c r="ONP11" s="222"/>
      <c r="ONQ11" s="222"/>
      <c r="ONR11" s="222"/>
      <c r="ONS11" s="222"/>
      <c r="ONT11" s="222"/>
      <c r="ONU11" s="222"/>
      <c r="ONV11" s="222"/>
      <c r="ONW11" s="222"/>
      <c r="ONX11" s="222"/>
      <c r="ONY11" s="222"/>
      <c r="ONZ11" s="222"/>
      <c r="OOA11" s="222"/>
      <c r="OOB11" s="222"/>
      <c r="OOC11" s="222"/>
      <c r="OOD11" s="222"/>
      <c r="OOE11" s="222"/>
      <c r="OOF11" s="222"/>
      <c r="OOG11" s="222"/>
      <c r="OOH11" s="222"/>
      <c r="OOI11" s="222"/>
      <c r="OOJ11" s="222"/>
      <c r="OOK11" s="222"/>
      <c r="OOL11" s="222"/>
      <c r="OOM11" s="222"/>
      <c r="OON11" s="222"/>
      <c r="OOO11" s="222"/>
      <c r="OOP11" s="222"/>
      <c r="OOQ11" s="222"/>
      <c r="OOR11" s="222"/>
      <c r="OOS11" s="222"/>
      <c r="OOT11" s="222"/>
      <c r="OOU11" s="222"/>
      <c r="OOV11" s="222"/>
      <c r="OOW11" s="222"/>
      <c r="OOX11" s="222"/>
      <c r="OOY11" s="222"/>
      <c r="OOZ11" s="222"/>
      <c r="OPA11" s="222"/>
      <c r="OPB11" s="222"/>
      <c r="OPC11" s="222"/>
      <c r="OPD11" s="222"/>
      <c r="OPE11" s="222"/>
      <c r="OPF11" s="222"/>
      <c r="OPG11" s="222"/>
      <c r="OPH11" s="222"/>
      <c r="OPI11" s="222"/>
      <c r="OPJ11" s="222"/>
      <c r="OPK11" s="222"/>
      <c r="OPL11" s="222"/>
      <c r="OPM11" s="222"/>
      <c r="OPN11" s="222"/>
      <c r="OPO11" s="222"/>
      <c r="OPP11" s="222"/>
      <c r="OPQ11" s="222"/>
      <c r="OPR11" s="222"/>
      <c r="OPS11" s="222"/>
      <c r="OPT11" s="222"/>
      <c r="OPU11" s="222"/>
      <c r="OPV11" s="222"/>
      <c r="OPW11" s="222"/>
      <c r="OPX11" s="222"/>
      <c r="OPY11" s="222"/>
      <c r="OPZ11" s="222"/>
      <c r="OQA11" s="222"/>
      <c r="OQB11" s="222"/>
      <c r="OQC11" s="222"/>
      <c r="OQD11" s="222"/>
      <c r="OQE11" s="222"/>
      <c r="OQF11" s="222"/>
      <c r="OQG11" s="222"/>
      <c r="OQH11" s="222"/>
      <c r="OQI11" s="222"/>
      <c r="OQJ11" s="222"/>
      <c r="OQK11" s="222"/>
      <c r="OQL11" s="222"/>
      <c r="OQM11" s="222"/>
      <c r="OQN11" s="222"/>
      <c r="OQO11" s="222"/>
      <c r="OQP11" s="222"/>
      <c r="OQQ11" s="222"/>
      <c r="OQR11" s="222"/>
      <c r="OQS11" s="222"/>
      <c r="OQT11" s="222"/>
      <c r="OQU11" s="222"/>
      <c r="OQV11" s="222"/>
      <c r="OQW11" s="222"/>
      <c r="OQX11" s="222"/>
      <c r="OQY11" s="222"/>
      <c r="OQZ11" s="222"/>
      <c r="ORA11" s="222"/>
      <c r="ORB11" s="222"/>
      <c r="ORC11" s="222"/>
      <c r="ORD11" s="222"/>
      <c r="ORE11" s="222"/>
      <c r="ORF11" s="222"/>
      <c r="ORG11" s="222"/>
      <c r="ORH11" s="222"/>
      <c r="ORI11" s="222"/>
      <c r="ORJ11" s="222"/>
      <c r="ORK11" s="222"/>
      <c r="ORL11" s="222"/>
      <c r="ORM11" s="222"/>
      <c r="ORN11" s="222"/>
      <c r="ORO11" s="222"/>
      <c r="ORP11" s="222"/>
      <c r="ORQ11" s="222"/>
      <c r="ORR11" s="222"/>
      <c r="ORS11" s="222"/>
      <c r="ORT11" s="222"/>
      <c r="ORU11" s="222"/>
      <c r="ORV11" s="222"/>
      <c r="ORW11" s="222"/>
      <c r="ORX11" s="222"/>
      <c r="ORY11" s="222"/>
      <c r="ORZ11" s="222"/>
      <c r="OSA11" s="222"/>
      <c r="OSB11" s="222"/>
      <c r="OSC11" s="222"/>
      <c r="OSD11" s="222"/>
      <c r="OSE11" s="222"/>
      <c r="OSF11" s="222"/>
      <c r="OSG11" s="222"/>
      <c r="OSH11" s="222"/>
      <c r="OSI11" s="222"/>
      <c r="OSJ11" s="222"/>
      <c r="OSK11" s="222"/>
      <c r="OSL11" s="222"/>
      <c r="OSM11" s="222"/>
      <c r="OSN11" s="222"/>
      <c r="OSO11" s="222"/>
      <c r="OSP11" s="222"/>
      <c r="OSQ11" s="222"/>
      <c r="OSR11" s="222"/>
      <c r="OSS11" s="222"/>
      <c r="OST11" s="222"/>
      <c r="OSU11" s="222"/>
      <c r="OSV11" s="222"/>
      <c r="OSW11" s="222"/>
      <c r="OSX11" s="222"/>
      <c r="OSY11" s="222"/>
      <c r="OSZ11" s="222"/>
      <c r="OTA11" s="222"/>
      <c r="OTB11" s="222"/>
      <c r="OTC11" s="222"/>
      <c r="OTD11" s="222"/>
      <c r="OTE11" s="222"/>
      <c r="OTF11" s="222"/>
      <c r="OTG11" s="222"/>
      <c r="OTH11" s="222"/>
      <c r="OTI11" s="222"/>
      <c r="OTJ11" s="222"/>
      <c r="OTK11" s="222"/>
      <c r="OTL11" s="222"/>
      <c r="OTM11" s="222"/>
      <c r="OTN11" s="222"/>
      <c r="OTO11" s="222"/>
      <c r="OTP11" s="222"/>
      <c r="OTQ11" s="222"/>
      <c r="OTR11" s="222"/>
      <c r="OTS11" s="222"/>
      <c r="OTT11" s="222"/>
      <c r="OTU11" s="222"/>
      <c r="OTV11" s="222"/>
      <c r="OTW11" s="222"/>
      <c r="OTX11" s="222"/>
      <c r="OTY11" s="222"/>
      <c r="OTZ11" s="222"/>
      <c r="OUA11" s="222"/>
      <c r="OUB11" s="222"/>
      <c r="OUC11" s="222"/>
      <c r="OUD11" s="222"/>
      <c r="OUE11" s="222"/>
      <c r="OUF11" s="222"/>
      <c r="OUG11" s="222"/>
      <c r="OUH11" s="222"/>
      <c r="OUI11" s="222"/>
      <c r="OUJ11" s="222"/>
      <c r="OUK11" s="222"/>
      <c r="OUL11" s="222"/>
      <c r="OUM11" s="222"/>
      <c r="OUN11" s="222"/>
      <c r="OUO11" s="222"/>
      <c r="OUP11" s="222"/>
      <c r="OUQ11" s="222"/>
      <c r="OUR11" s="222"/>
      <c r="OUS11" s="222"/>
      <c r="OUT11" s="222"/>
      <c r="OUU11" s="222"/>
      <c r="OUV11" s="222"/>
      <c r="OUW11" s="222"/>
      <c r="OUX11" s="222"/>
      <c r="OUY11" s="222"/>
      <c r="OUZ11" s="222"/>
      <c r="OVA11" s="222"/>
      <c r="OVB11" s="222"/>
      <c r="OVC11" s="222"/>
      <c r="OVD11" s="222"/>
      <c r="OVE11" s="222"/>
      <c r="OVF11" s="222"/>
      <c r="OVG11" s="222"/>
      <c r="OVH11" s="222"/>
      <c r="OVI11" s="222"/>
      <c r="OVJ11" s="222"/>
      <c r="OVK11" s="222"/>
      <c r="OVL11" s="222"/>
      <c r="OVM11" s="222"/>
      <c r="OVN11" s="222"/>
      <c r="OVO11" s="222"/>
      <c r="OVP11" s="222"/>
      <c r="OVQ11" s="222"/>
      <c r="OVR11" s="222"/>
      <c r="OVS11" s="222"/>
      <c r="OVT11" s="222"/>
      <c r="OVU11" s="222"/>
      <c r="OVV11" s="222"/>
      <c r="OVW11" s="222"/>
      <c r="OVX11" s="222"/>
      <c r="OVY11" s="222"/>
      <c r="OVZ11" s="222"/>
      <c r="OWA11" s="222"/>
      <c r="OWB11" s="222"/>
      <c r="OWC11" s="222"/>
      <c r="OWD11" s="222"/>
      <c r="OWE11" s="222"/>
      <c r="OWF11" s="222"/>
      <c r="OWG11" s="222"/>
      <c r="OWH11" s="222"/>
      <c r="OWI11" s="222"/>
      <c r="OWJ11" s="222"/>
      <c r="OWK11" s="222"/>
      <c r="OWL11" s="222"/>
      <c r="OWM11" s="222"/>
      <c r="OWN11" s="222"/>
      <c r="OWO11" s="222"/>
      <c r="OWP11" s="222"/>
      <c r="OWQ11" s="222"/>
      <c r="OWR11" s="222"/>
      <c r="OWS11" s="222"/>
      <c r="OWT11" s="222"/>
      <c r="OWU11" s="222"/>
      <c r="OWV11" s="222"/>
      <c r="OWW11" s="222"/>
      <c r="OWX11" s="222"/>
      <c r="OWY11" s="222"/>
      <c r="OWZ11" s="222"/>
      <c r="OXA11" s="222"/>
      <c r="OXB11" s="222"/>
      <c r="OXC11" s="222"/>
      <c r="OXD11" s="222"/>
      <c r="OXE11" s="222"/>
      <c r="OXF11" s="222"/>
      <c r="OXG11" s="222"/>
      <c r="OXH11" s="222"/>
      <c r="OXI11" s="222"/>
      <c r="OXJ11" s="222"/>
      <c r="OXK11" s="222"/>
      <c r="OXL11" s="222"/>
      <c r="OXM11" s="222"/>
      <c r="OXN11" s="222"/>
      <c r="OXO11" s="222"/>
      <c r="OXP11" s="222"/>
      <c r="OXQ11" s="222"/>
      <c r="OXR11" s="222"/>
      <c r="OXS11" s="222"/>
      <c r="OXT11" s="222"/>
      <c r="OXU11" s="222"/>
      <c r="OXV11" s="222"/>
      <c r="OXW11" s="222"/>
      <c r="OXX11" s="222"/>
      <c r="OXY11" s="222"/>
      <c r="OXZ11" s="222"/>
      <c r="OYA11" s="222"/>
      <c r="OYB11" s="222"/>
      <c r="OYC11" s="222"/>
      <c r="OYD11" s="222"/>
      <c r="OYE11" s="222"/>
      <c r="OYF11" s="222"/>
      <c r="OYG11" s="222"/>
      <c r="OYH11" s="222"/>
      <c r="OYI11" s="222"/>
      <c r="OYJ11" s="222"/>
      <c r="OYK11" s="222"/>
      <c r="OYL11" s="222"/>
      <c r="OYM11" s="222"/>
      <c r="OYN11" s="222"/>
      <c r="OYO11" s="222"/>
      <c r="OYP11" s="222"/>
      <c r="OYQ11" s="222"/>
      <c r="OYR11" s="222"/>
      <c r="OYS11" s="222"/>
      <c r="OYT11" s="222"/>
      <c r="OYU11" s="222"/>
      <c r="OYV11" s="222"/>
      <c r="OYW11" s="222"/>
      <c r="OYX11" s="222"/>
      <c r="OYY11" s="222"/>
      <c r="OYZ11" s="222"/>
      <c r="OZA11" s="222"/>
      <c r="OZB11" s="222"/>
      <c r="OZC11" s="222"/>
      <c r="OZD11" s="222"/>
      <c r="OZE11" s="222"/>
      <c r="OZF11" s="222"/>
      <c r="OZG11" s="222"/>
      <c r="OZH11" s="222"/>
      <c r="OZI11" s="222"/>
      <c r="OZJ11" s="222"/>
      <c r="OZK11" s="222"/>
      <c r="OZL11" s="222"/>
      <c r="OZM11" s="222"/>
      <c r="OZN11" s="222"/>
      <c r="OZO11" s="222"/>
      <c r="OZP11" s="222"/>
      <c r="OZQ11" s="222"/>
      <c r="OZR11" s="222"/>
      <c r="OZS11" s="222"/>
      <c r="OZT11" s="222"/>
      <c r="OZU11" s="222"/>
      <c r="OZV11" s="222"/>
      <c r="OZW11" s="222"/>
      <c r="OZX11" s="222"/>
      <c r="OZY11" s="222"/>
      <c r="OZZ11" s="222"/>
      <c r="PAA11" s="222"/>
      <c r="PAB11" s="222"/>
      <c r="PAC11" s="222"/>
      <c r="PAD11" s="222"/>
      <c r="PAE11" s="222"/>
      <c r="PAF11" s="222"/>
      <c r="PAG11" s="222"/>
      <c r="PAH11" s="222"/>
      <c r="PAI11" s="222"/>
      <c r="PAJ11" s="222"/>
      <c r="PAK11" s="222"/>
      <c r="PAL11" s="222"/>
      <c r="PAM11" s="222"/>
      <c r="PAN11" s="222"/>
      <c r="PAO11" s="222"/>
      <c r="PAP11" s="222"/>
      <c r="PAQ11" s="222"/>
      <c r="PAR11" s="222"/>
      <c r="PAS11" s="222"/>
      <c r="PAT11" s="222"/>
      <c r="PAU11" s="222"/>
      <c r="PAV11" s="222"/>
      <c r="PAW11" s="222"/>
      <c r="PAX11" s="222"/>
      <c r="PAY11" s="222"/>
      <c r="PAZ11" s="222"/>
      <c r="PBA11" s="222"/>
      <c r="PBB11" s="222"/>
      <c r="PBC11" s="222"/>
      <c r="PBD11" s="222"/>
      <c r="PBE11" s="222"/>
      <c r="PBF11" s="222"/>
      <c r="PBG11" s="222"/>
      <c r="PBH11" s="222"/>
      <c r="PBI11" s="222"/>
      <c r="PBJ11" s="222"/>
      <c r="PBK11" s="222"/>
      <c r="PBL11" s="222"/>
      <c r="PBM11" s="222"/>
      <c r="PBN11" s="222"/>
      <c r="PBO11" s="222"/>
      <c r="PBP11" s="222"/>
      <c r="PBQ11" s="222"/>
      <c r="PBR11" s="222"/>
      <c r="PBS11" s="222"/>
      <c r="PBT11" s="222"/>
      <c r="PBU11" s="222"/>
      <c r="PBV11" s="222"/>
      <c r="PBW11" s="222"/>
      <c r="PBX11" s="222"/>
      <c r="PBY11" s="222"/>
      <c r="PBZ11" s="222"/>
      <c r="PCA11" s="222"/>
      <c r="PCB11" s="222"/>
      <c r="PCC11" s="222"/>
      <c r="PCD11" s="222"/>
      <c r="PCE11" s="222"/>
      <c r="PCF11" s="222"/>
      <c r="PCG11" s="222"/>
      <c r="PCH11" s="222"/>
      <c r="PCI11" s="222"/>
      <c r="PCJ11" s="222"/>
      <c r="PCK11" s="222"/>
      <c r="PCL11" s="222"/>
      <c r="PCM11" s="222"/>
      <c r="PCN11" s="222"/>
      <c r="PCO11" s="222"/>
      <c r="PCP11" s="222"/>
      <c r="PCQ11" s="222"/>
      <c r="PCR11" s="222"/>
      <c r="PCS11" s="222"/>
      <c r="PCT11" s="222"/>
      <c r="PCU11" s="222"/>
      <c r="PCV11" s="222"/>
      <c r="PCW11" s="222"/>
      <c r="PCX11" s="222"/>
      <c r="PCY11" s="222"/>
      <c r="PCZ11" s="222"/>
      <c r="PDA11" s="222"/>
      <c r="PDB11" s="222"/>
      <c r="PDC11" s="222"/>
      <c r="PDD11" s="222"/>
      <c r="PDE11" s="222"/>
      <c r="PDF11" s="222"/>
      <c r="PDG11" s="222"/>
      <c r="PDH11" s="222"/>
      <c r="PDI11" s="222"/>
      <c r="PDJ11" s="222"/>
      <c r="PDK11" s="222"/>
      <c r="PDL11" s="222"/>
      <c r="PDM11" s="222"/>
      <c r="PDN11" s="222"/>
      <c r="PDO11" s="222"/>
      <c r="PDP11" s="222"/>
      <c r="PDQ11" s="222"/>
      <c r="PDR11" s="222"/>
      <c r="PDS11" s="222"/>
      <c r="PDT11" s="222"/>
      <c r="PDU11" s="222"/>
      <c r="PDV11" s="222"/>
      <c r="PDW11" s="222"/>
      <c r="PDX11" s="222"/>
      <c r="PDY11" s="222"/>
      <c r="PDZ11" s="222"/>
      <c r="PEA11" s="222"/>
      <c r="PEB11" s="222"/>
      <c r="PEC11" s="222"/>
      <c r="PED11" s="222"/>
      <c r="PEE11" s="222"/>
      <c r="PEF11" s="222"/>
      <c r="PEG11" s="222"/>
      <c r="PEH11" s="222"/>
      <c r="PEI11" s="222"/>
      <c r="PEJ11" s="222"/>
      <c r="PEK11" s="222"/>
      <c r="PEL11" s="222"/>
      <c r="PEM11" s="222"/>
      <c r="PEN11" s="222"/>
      <c r="PEO11" s="222"/>
      <c r="PEP11" s="222"/>
      <c r="PEQ11" s="222"/>
      <c r="PER11" s="222"/>
      <c r="PES11" s="222"/>
      <c r="PET11" s="222"/>
      <c r="PEU11" s="222"/>
      <c r="PEV11" s="222"/>
      <c r="PEW11" s="222"/>
      <c r="PEX11" s="222"/>
      <c r="PEY11" s="222"/>
      <c r="PEZ11" s="222"/>
      <c r="PFA11" s="222"/>
      <c r="PFB11" s="222"/>
      <c r="PFC11" s="222"/>
      <c r="PFD11" s="222"/>
      <c r="PFE11" s="222"/>
      <c r="PFF11" s="222"/>
      <c r="PFG11" s="222"/>
      <c r="PFH11" s="222"/>
      <c r="PFI11" s="222"/>
      <c r="PFJ11" s="222"/>
      <c r="PFK11" s="222"/>
      <c r="PFL11" s="222"/>
      <c r="PFM11" s="222"/>
      <c r="PFN11" s="222"/>
      <c r="PFO11" s="222"/>
      <c r="PFP11" s="222"/>
      <c r="PFQ11" s="222"/>
      <c r="PFR11" s="222"/>
      <c r="PFS11" s="222"/>
      <c r="PFT11" s="222"/>
      <c r="PFU11" s="222"/>
      <c r="PFV11" s="222"/>
      <c r="PFW11" s="222"/>
      <c r="PFX11" s="222"/>
      <c r="PFY11" s="222"/>
      <c r="PFZ11" s="222"/>
      <c r="PGA11" s="222"/>
      <c r="PGB11" s="222"/>
      <c r="PGC11" s="222"/>
      <c r="PGD11" s="222"/>
      <c r="PGE11" s="222"/>
      <c r="PGF11" s="222"/>
      <c r="PGG11" s="222"/>
      <c r="PGH11" s="222"/>
      <c r="PGI11" s="222"/>
      <c r="PGJ11" s="222"/>
      <c r="PGK11" s="222"/>
      <c r="PGL11" s="222"/>
      <c r="PGM11" s="222"/>
      <c r="PGN11" s="222"/>
      <c r="PGO11" s="222"/>
      <c r="PGP11" s="222"/>
      <c r="PGQ11" s="222"/>
      <c r="PGR11" s="222"/>
      <c r="PGS11" s="222"/>
      <c r="PGT11" s="222"/>
      <c r="PGU11" s="222"/>
      <c r="PGV11" s="222"/>
      <c r="PGW11" s="222"/>
      <c r="PGX11" s="222"/>
      <c r="PGY11" s="222"/>
      <c r="PGZ11" s="222"/>
      <c r="PHA11" s="222"/>
      <c r="PHB11" s="222"/>
      <c r="PHC11" s="222"/>
      <c r="PHD11" s="222"/>
      <c r="PHE11" s="222"/>
      <c r="PHF11" s="222"/>
      <c r="PHG11" s="222"/>
      <c r="PHH11" s="222"/>
      <c r="PHI11" s="222"/>
      <c r="PHJ11" s="222"/>
      <c r="PHK11" s="222"/>
      <c r="PHL11" s="222"/>
      <c r="PHM11" s="222"/>
      <c r="PHN11" s="222"/>
      <c r="PHO11" s="222"/>
      <c r="PHP11" s="222"/>
      <c r="PHQ11" s="222"/>
      <c r="PHR11" s="222"/>
      <c r="PHS11" s="222"/>
      <c r="PHT11" s="222"/>
      <c r="PHU11" s="222"/>
      <c r="PHV11" s="222"/>
      <c r="PHW11" s="222"/>
      <c r="PHX11" s="222"/>
      <c r="PHY11" s="222"/>
      <c r="PHZ11" s="222"/>
      <c r="PIA11" s="222"/>
      <c r="PIB11" s="222"/>
      <c r="PIC11" s="222"/>
      <c r="PID11" s="222"/>
      <c r="PIE11" s="222"/>
      <c r="PIF11" s="222"/>
      <c r="PIG11" s="222"/>
      <c r="PIH11" s="222"/>
      <c r="PII11" s="222"/>
      <c r="PIJ11" s="222"/>
      <c r="PIK11" s="222"/>
      <c r="PIL11" s="222"/>
      <c r="PIM11" s="222"/>
      <c r="PIN11" s="222"/>
      <c r="PIO11" s="222"/>
      <c r="PIP11" s="222"/>
      <c r="PIQ11" s="222"/>
      <c r="PIR11" s="222"/>
      <c r="PIS11" s="222"/>
      <c r="PIT11" s="222"/>
      <c r="PIU11" s="222"/>
      <c r="PIV11" s="222"/>
      <c r="PIW11" s="222"/>
      <c r="PIX11" s="222"/>
      <c r="PIY11" s="222"/>
      <c r="PIZ11" s="222"/>
      <c r="PJA11" s="222"/>
      <c r="PJB11" s="222"/>
      <c r="PJC11" s="222"/>
      <c r="PJD11" s="222"/>
      <c r="PJE11" s="222"/>
      <c r="PJF11" s="222"/>
      <c r="PJG11" s="222"/>
      <c r="PJH11" s="222"/>
      <c r="PJI11" s="222"/>
      <c r="PJJ11" s="222"/>
      <c r="PJK11" s="222"/>
      <c r="PJL11" s="222"/>
      <c r="PJM11" s="222"/>
      <c r="PJN11" s="222"/>
      <c r="PJO11" s="222"/>
      <c r="PJP11" s="222"/>
      <c r="PJQ11" s="222"/>
      <c r="PJR11" s="222"/>
      <c r="PJS11" s="222"/>
      <c r="PJT11" s="222"/>
      <c r="PJU11" s="222"/>
      <c r="PJV11" s="222"/>
      <c r="PJW11" s="222"/>
      <c r="PJX11" s="222"/>
      <c r="PJY11" s="222"/>
      <c r="PJZ11" s="222"/>
      <c r="PKA11" s="222"/>
      <c r="PKB11" s="222"/>
      <c r="PKC11" s="222"/>
      <c r="PKD11" s="222"/>
      <c r="PKE11" s="222"/>
      <c r="PKF11" s="222"/>
      <c r="PKG11" s="222"/>
      <c r="PKH11" s="222"/>
      <c r="PKI11" s="222"/>
      <c r="PKJ11" s="222"/>
      <c r="PKK11" s="222"/>
      <c r="PKL11" s="222"/>
      <c r="PKM11" s="222"/>
      <c r="PKN11" s="222"/>
      <c r="PKO11" s="222"/>
      <c r="PKP11" s="222"/>
      <c r="PKQ11" s="222"/>
      <c r="PKR11" s="222"/>
      <c r="PKS11" s="222"/>
      <c r="PKT11" s="222"/>
      <c r="PKU11" s="222"/>
      <c r="PKV11" s="222"/>
      <c r="PKW11" s="222"/>
      <c r="PKX11" s="222"/>
      <c r="PKY11" s="222"/>
      <c r="PKZ11" s="222"/>
      <c r="PLA11" s="222"/>
      <c r="PLB11" s="222"/>
      <c r="PLC11" s="222"/>
      <c r="PLD11" s="222"/>
      <c r="PLE11" s="222"/>
      <c r="PLF11" s="222"/>
      <c r="PLG11" s="222"/>
      <c r="PLH11" s="222"/>
      <c r="PLI11" s="222"/>
      <c r="PLJ11" s="222"/>
      <c r="PLK11" s="222"/>
      <c r="PLL11" s="222"/>
      <c r="PLM11" s="222"/>
      <c r="PLN11" s="222"/>
      <c r="PLO11" s="222"/>
      <c r="PLP11" s="222"/>
      <c r="PLQ11" s="222"/>
      <c r="PLR11" s="222"/>
      <c r="PLS11" s="222"/>
      <c r="PLT11" s="222"/>
      <c r="PLU11" s="222"/>
      <c r="PLV11" s="222"/>
      <c r="PLW11" s="222"/>
      <c r="PLX11" s="222"/>
      <c r="PLY11" s="222"/>
      <c r="PLZ11" s="222"/>
      <c r="PMA11" s="222"/>
      <c r="PMB11" s="222"/>
      <c r="PMC11" s="222"/>
      <c r="PMD11" s="222"/>
      <c r="PME11" s="222"/>
      <c r="PMF11" s="222"/>
      <c r="PMG11" s="222"/>
      <c r="PMH11" s="222"/>
      <c r="PMI11" s="222"/>
      <c r="PMJ11" s="222"/>
      <c r="PMK11" s="222"/>
      <c r="PML11" s="222"/>
      <c r="PMM11" s="222"/>
      <c r="PMN11" s="222"/>
      <c r="PMO11" s="222"/>
      <c r="PMP11" s="222"/>
      <c r="PMQ11" s="222"/>
      <c r="PMR11" s="222"/>
      <c r="PMS11" s="222"/>
      <c r="PMT11" s="222"/>
      <c r="PMU11" s="222"/>
      <c r="PMV11" s="222"/>
      <c r="PMW11" s="222"/>
      <c r="PMX11" s="222"/>
      <c r="PMY11" s="222"/>
      <c r="PMZ11" s="222"/>
      <c r="PNA11" s="222"/>
      <c r="PNB11" s="222"/>
      <c r="PNC11" s="222"/>
      <c r="PND11" s="222"/>
      <c r="PNE11" s="222"/>
      <c r="PNF11" s="222"/>
      <c r="PNG11" s="222"/>
      <c r="PNH11" s="222"/>
      <c r="PNI11" s="222"/>
      <c r="PNJ11" s="222"/>
      <c r="PNK11" s="222"/>
      <c r="PNL11" s="222"/>
      <c r="PNM11" s="222"/>
      <c r="PNN11" s="222"/>
      <c r="PNO11" s="222"/>
      <c r="PNP11" s="222"/>
      <c r="PNQ11" s="222"/>
      <c r="PNR11" s="222"/>
      <c r="PNS11" s="222"/>
      <c r="PNT11" s="222"/>
      <c r="PNU11" s="222"/>
      <c r="PNV11" s="222"/>
      <c r="PNW11" s="222"/>
      <c r="PNX11" s="222"/>
      <c r="PNY11" s="222"/>
      <c r="PNZ11" s="222"/>
      <c r="POA11" s="222"/>
      <c r="POB11" s="222"/>
      <c r="POC11" s="222"/>
      <c r="POD11" s="222"/>
      <c r="POE11" s="222"/>
      <c r="POF11" s="222"/>
      <c r="POG11" s="222"/>
      <c r="POH11" s="222"/>
      <c r="POI11" s="222"/>
      <c r="POJ11" s="222"/>
      <c r="POK11" s="222"/>
      <c r="POL11" s="222"/>
      <c r="POM11" s="222"/>
      <c r="PON11" s="222"/>
      <c r="POO11" s="222"/>
      <c r="POP11" s="222"/>
      <c r="POQ11" s="222"/>
      <c r="POR11" s="222"/>
      <c r="POS11" s="222"/>
      <c r="POT11" s="222"/>
      <c r="POU11" s="222"/>
      <c r="POV11" s="222"/>
      <c r="POW11" s="222"/>
      <c r="POX11" s="222"/>
      <c r="POY11" s="222"/>
      <c r="POZ11" s="222"/>
      <c r="PPA11" s="222"/>
      <c r="PPB11" s="222"/>
      <c r="PPC11" s="222"/>
      <c r="PPD11" s="222"/>
      <c r="PPE11" s="222"/>
      <c r="PPF11" s="222"/>
      <c r="PPG11" s="222"/>
      <c r="PPH11" s="222"/>
      <c r="PPI11" s="222"/>
      <c r="PPJ11" s="222"/>
      <c r="PPK11" s="222"/>
      <c r="PPL11" s="222"/>
      <c r="PPM11" s="222"/>
      <c r="PPN11" s="222"/>
      <c r="PPO11" s="222"/>
      <c r="PPP11" s="222"/>
      <c r="PPQ11" s="222"/>
      <c r="PPR11" s="222"/>
      <c r="PPS11" s="222"/>
      <c r="PPT11" s="222"/>
      <c r="PPU11" s="222"/>
      <c r="PPV11" s="222"/>
      <c r="PPW11" s="222"/>
      <c r="PPX11" s="222"/>
      <c r="PPY11" s="222"/>
      <c r="PPZ11" s="222"/>
      <c r="PQA11" s="222"/>
      <c r="PQB11" s="222"/>
      <c r="PQC11" s="222"/>
      <c r="PQD11" s="222"/>
      <c r="PQE11" s="222"/>
      <c r="PQF11" s="222"/>
      <c r="PQG11" s="222"/>
      <c r="PQH11" s="222"/>
      <c r="PQI11" s="222"/>
      <c r="PQJ11" s="222"/>
      <c r="PQK11" s="222"/>
      <c r="PQL11" s="222"/>
      <c r="PQM11" s="222"/>
      <c r="PQN11" s="222"/>
      <c r="PQO11" s="222"/>
      <c r="PQP11" s="222"/>
      <c r="PQQ11" s="222"/>
      <c r="PQR11" s="222"/>
      <c r="PQS11" s="222"/>
      <c r="PQT11" s="222"/>
      <c r="PQU11" s="222"/>
      <c r="PQV11" s="222"/>
      <c r="PQW11" s="222"/>
      <c r="PQX11" s="222"/>
      <c r="PQY11" s="222"/>
      <c r="PQZ11" s="222"/>
      <c r="PRA11" s="222"/>
      <c r="PRB11" s="222"/>
      <c r="PRC11" s="222"/>
      <c r="PRD11" s="222"/>
      <c r="PRE11" s="222"/>
      <c r="PRF11" s="222"/>
      <c r="PRG11" s="222"/>
      <c r="PRH11" s="222"/>
      <c r="PRI11" s="222"/>
      <c r="PRJ11" s="222"/>
      <c r="PRK11" s="222"/>
      <c r="PRL11" s="222"/>
      <c r="PRM11" s="222"/>
      <c r="PRN11" s="222"/>
      <c r="PRO11" s="222"/>
      <c r="PRP11" s="222"/>
      <c r="PRQ11" s="222"/>
      <c r="PRR11" s="222"/>
      <c r="PRS11" s="222"/>
      <c r="PRT11" s="222"/>
      <c r="PRU11" s="222"/>
      <c r="PRV11" s="222"/>
      <c r="PRW11" s="222"/>
      <c r="PRX11" s="222"/>
      <c r="PRY11" s="222"/>
      <c r="PRZ11" s="222"/>
      <c r="PSA11" s="222"/>
      <c r="PSB11" s="222"/>
      <c r="PSC11" s="222"/>
      <c r="PSD11" s="222"/>
      <c r="PSE11" s="222"/>
      <c r="PSF11" s="222"/>
      <c r="PSG11" s="222"/>
      <c r="PSH11" s="222"/>
      <c r="PSI11" s="222"/>
      <c r="PSJ11" s="222"/>
      <c r="PSK11" s="222"/>
      <c r="PSL11" s="222"/>
      <c r="PSM11" s="222"/>
      <c r="PSN11" s="222"/>
      <c r="PSO11" s="222"/>
      <c r="PSP11" s="222"/>
      <c r="PSQ11" s="222"/>
      <c r="PSR11" s="222"/>
      <c r="PSS11" s="222"/>
      <c r="PST11" s="222"/>
      <c r="PSU11" s="222"/>
      <c r="PSV11" s="222"/>
      <c r="PSW11" s="222"/>
      <c r="PSX11" s="222"/>
      <c r="PSY11" s="222"/>
      <c r="PSZ11" s="222"/>
      <c r="PTA11" s="222"/>
      <c r="PTB11" s="222"/>
      <c r="PTC11" s="222"/>
      <c r="PTD11" s="222"/>
      <c r="PTE11" s="222"/>
      <c r="PTF11" s="222"/>
      <c r="PTG11" s="222"/>
      <c r="PTH11" s="222"/>
      <c r="PTI11" s="222"/>
      <c r="PTJ11" s="222"/>
      <c r="PTK11" s="222"/>
      <c r="PTL11" s="222"/>
      <c r="PTM11" s="222"/>
      <c r="PTN11" s="222"/>
      <c r="PTO11" s="222"/>
      <c r="PTP11" s="222"/>
      <c r="PTQ11" s="222"/>
      <c r="PTR11" s="222"/>
      <c r="PTS11" s="222"/>
      <c r="PTT11" s="222"/>
      <c r="PTU11" s="222"/>
      <c r="PTV11" s="222"/>
      <c r="PTW11" s="222"/>
      <c r="PTX11" s="222"/>
      <c r="PTY11" s="222"/>
      <c r="PTZ11" s="222"/>
      <c r="PUA11" s="222"/>
      <c r="PUB11" s="222"/>
      <c r="PUC11" s="222"/>
      <c r="PUD11" s="222"/>
      <c r="PUE11" s="222"/>
      <c r="PUF11" s="222"/>
      <c r="PUG11" s="222"/>
      <c r="PUH11" s="222"/>
      <c r="PUI11" s="222"/>
      <c r="PUJ11" s="222"/>
      <c r="PUK11" s="222"/>
      <c r="PUL11" s="222"/>
      <c r="PUM11" s="222"/>
      <c r="PUN11" s="222"/>
      <c r="PUO11" s="222"/>
      <c r="PUP11" s="222"/>
      <c r="PUQ11" s="222"/>
      <c r="PUR11" s="222"/>
      <c r="PUS11" s="222"/>
      <c r="PUT11" s="222"/>
      <c r="PUU11" s="222"/>
      <c r="PUV11" s="222"/>
      <c r="PUW11" s="222"/>
      <c r="PUX11" s="222"/>
      <c r="PUY11" s="222"/>
      <c r="PUZ11" s="222"/>
      <c r="PVA11" s="222"/>
      <c r="PVB11" s="222"/>
      <c r="PVC11" s="222"/>
      <c r="PVD11" s="222"/>
      <c r="PVE11" s="222"/>
      <c r="PVF11" s="222"/>
      <c r="PVG11" s="222"/>
      <c r="PVH11" s="222"/>
      <c r="PVI11" s="222"/>
      <c r="PVJ11" s="222"/>
      <c r="PVK11" s="222"/>
      <c r="PVL11" s="222"/>
      <c r="PVM11" s="222"/>
      <c r="PVN11" s="222"/>
      <c r="PVO11" s="222"/>
      <c r="PVP11" s="222"/>
      <c r="PVQ11" s="222"/>
      <c r="PVR11" s="222"/>
      <c r="PVS11" s="222"/>
      <c r="PVT11" s="222"/>
      <c r="PVU11" s="222"/>
      <c r="PVV11" s="222"/>
      <c r="PVW11" s="222"/>
      <c r="PVX11" s="222"/>
      <c r="PVY11" s="222"/>
      <c r="PVZ11" s="222"/>
      <c r="PWA11" s="222"/>
      <c r="PWB11" s="222"/>
      <c r="PWC11" s="222"/>
      <c r="PWD11" s="222"/>
      <c r="PWE11" s="222"/>
      <c r="PWF11" s="222"/>
      <c r="PWG11" s="222"/>
      <c r="PWH11" s="222"/>
      <c r="PWI11" s="222"/>
      <c r="PWJ11" s="222"/>
      <c r="PWK11" s="222"/>
      <c r="PWL11" s="222"/>
      <c r="PWM11" s="222"/>
      <c r="PWN11" s="222"/>
      <c r="PWO11" s="222"/>
      <c r="PWP11" s="222"/>
      <c r="PWQ11" s="222"/>
      <c r="PWR11" s="222"/>
      <c r="PWS11" s="222"/>
      <c r="PWT11" s="222"/>
      <c r="PWU11" s="222"/>
      <c r="PWV11" s="222"/>
      <c r="PWW11" s="222"/>
      <c r="PWX11" s="222"/>
      <c r="PWY11" s="222"/>
      <c r="PWZ11" s="222"/>
      <c r="PXA11" s="222"/>
      <c r="PXB11" s="222"/>
      <c r="PXC11" s="222"/>
      <c r="PXD11" s="222"/>
      <c r="PXE11" s="222"/>
      <c r="PXF11" s="222"/>
      <c r="PXG11" s="222"/>
      <c r="PXH11" s="222"/>
      <c r="PXI11" s="222"/>
      <c r="PXJ11" s="222"/>
      <c r="PXK11" s="222"/>
      <c r="PXL11" s="222"/>
      <c r="PXM11" s="222"/>
      <c r="PXN11" s="222"/>
      <c r="PXO11" s="222"/>
      <c r="PXP11" s="222"/>
      <c r="PXQ11" s="222"/>
      <c r="PXR11" s="222"/>
      <c r="PXS11" s="222"/>
      <c r="PXT11" s="222"/>
      <c r="PXU11" s="222"/>
      <c r="PXV11" s="222"/>
      <c r="PXW11" s="222"/>
      <c r="PXX11" s="222"/>
      <c r="PXY11" s="222"/>
      <c r="PXZ11" s="222"/>
      <c r="PYA11" s="222"/>
      <c r="PYB11" s="222"/>
      <c r="PYC11" s="222"/>
      <c r="PYD11" s="222"/>
      <c r="PYE11" s="222"/>
      <c r="PYF11" s="222"/>
      <c r="PYG11" s="222"/>
      <c r="PYH11" s="222"/>
      <c r="PYI11" s="222"/>
      <c r="PYJ11" s="222"/>
      <c r="PYK11" s="222"/>
      <c r="PYL11" s="222"/>
      <c r="PYM11" s="222"/>
      <c r="PYN11" s="222"/>
      <c r="PYO11" s="222"/>
      <c r="PYP11" s="222"/>
      <c r="PYQ11" s="222"/>
      <c r="PYR11" s="222"/>
      <c r="PYS11" s="222"/>
      <c r="PYT11" s="222"/>
      <c r="PYU11" s="222"/>
      <c r="PYV11" s="222"/>
      <c r="PYW11" s="222"/>
      <c r="PYX11" s="222"/>
      <c r="PYY11" s="222"/>
      <c r="PYZ11" s="222"/>
      <c r="PZA11" s="222"/>
      <c r="PZB11" s="222"/>
      <c r="PZC11" s="222"/>
      <c r="PZD11" s="222"/>
      <c r="PZE11" s="222"/>
      <c r="PZF11" s="222"/>
      <c r="PZG11" s="222"/>
      <c r="PZH11" s="222"/>
      <c r="PZI11" s="222"/>
      <c r="PZJ11" s="222"/>
      <c r="PZK11" s="222"/>
      <c r="PZL11" s="222"/>
      <c r="PZM11" s="222"/>
      <c r="PZN11" s="222"/>
      <c r="PZO11" s="222"/>
      <c r="PZP11" s="222"/>
      <c r="PZQ11" s="222"/>
      <c r="PZR11" s="222"/>
      <c r="PZS11" s="222"/>
      <c r="PZT11" s="222"/>
      <c r="PZU11" s="222"/>
      <c r="PZV11" s="222"/>
      <c r="PZW11" s="222"/>
      <c r="PZX11" s="222"/>
      <c r="PZY11" s="222"/>
      <c r="PZZ11" s="222"/>
      <c r="QAA11" s="222"/>
      <c r="QAB11" s="222"/>
      <c r="QAC11" s="222"/>
      <c r="QAD11" s="222"/>
      <c r="QAE11" s="222"/>
      <c r="QAF11" s="222"/>
      <c r="QAG11" s="222"/>
      <c r="QAH11" s="222"/>
      <c r="QAI11" s="222"/>
      <c r="QAJ11" s="222"/>
      <c r="QAK11" s="222"/>
      <c r="QAL11" s="222"/>
      <c r="QAM11" s="222"/>
      <c r="QAN11" s="222"/>
      <c r="QAO11" s="222"/>
      <c r="QAP11" s="222"/>
      <c r="QAQ11" s="222"/>
      <c r="QAR11" s="222"/>
      <c r="QAS11" s="222"/>
      <c r="QAT11" s="222"/>
      <c r="QAU11" s="222"/>
      <c r="QAV11" s="222"/>
      <c r="QAW11" s="222"/>
      <c r="QAX11" s="222"/>
      <c r="QAY11" s="222"/>
      <c r="QAZ11" s="222"/>
      <c r="QBA11" s="222"/>
      <c r="QBB11" s="222"/>
      <c r="QBC11" s="222"/>
      <c r="QBD11" s="222"/>
      <c r="QBE11" s="222"/>
      <c r="QBF11" s="222"/>
      <c r="QBG11" s="222"/>
      <c r="QBH11" s="222"/>
      <c r="QBI11" s="222"/>
      <c r="QBJ11" s="222"/>
      <c r="QBK11" s="222"/>
      <c r="QBL11" s="222"/>
      <c r="QBM11" s="222"/>
      <c r="QBN11" s="222"/>
      <c r="QBO11" s="222"/>
      <c r="QBP11" s="222"/>
      <c r="QBQ11" s="222"/>
      <c r="QBR11" s="222"/>
      <c r="QBS11" s="222"/>
      <c r="QBT11" s="222"/>
      <c r="QBU11" s="222"/>
      <c r="QBV11" s="222"/>
      <c r="QBW11" s="222"/>
      <c r="QBX11" s="222"/>
      <c r="QBY11" s="222"/>
      <c r="QBZ11" s="222"/>
      <c r="QCA11" s="222"/>
      <c r="QCB11" s="222"/>
      <c r="QCC11" s="222"/>
      <c r="QCD11" s="222"/>
      <c r="QCE11" s="222"/>
      <c r="QCF11" s="222"/>
      <c r="QCG11" s="222"/>
      <c r="QCH11" s="222"/>
      <c r="QCI11" s="222"/>
      <c r="QCJ11" s="222"/>
      <c r="QCK11" s="222"/>
      <c r="QCL11" s="222"/>
      <c r="QCM11" s="222"/>
      <c r="QCN11" s="222"/>
      <c r="QCO11" s="222"/>
      <c r="QCP11" s="222"/>
      <c r="QCQ11" s="222"/>
      <c r="QCR11" s="222"/>
      <c r="QCS11" s="222"/>
      <c r="QCT11" s="222"/>
      <c r="QCU11" s="222"/>
      <c r="QCV11" s="222"/>
      <c r="QCW11" s="222"/>
      <c r="QCX11" s="222"/>
      <c r="QCY11" s="222"/>
      <c r="QCZ11" s="222"/>
      <c r="QDA11" s="222"/>
      <c r="QDB11" s="222"/>
      <c r="QDC11" s="222"/>
      <c r="QDD11" s="222"/>
      <c r="QDE11" s="222"/>
      <c r="QDF11" s="222"/>
      <c r="QDG11" s="222"/>
      <c r="QDH11" s="222"/>
      <c r="QDI11" s="222"/>
      <c r="QDJ11" s="222"/>
      <c r="QDK11" s="222"/>
      <c r="QDL11" s="222"/>
      <c r="QDM11" s="222"/>
      <c r="QDN11" s="222"/>
      <c r="QDO11" s="222"/>
      <c r="QDP11" s="222"/>
      <c r="QDQ11" s="222"/>
      <c r="QDR11" s="222"/>
      <c r="QDS11" s="222"/>
      <c r="QDT11" s="222"/>
      <c r="QDU11" s="222"/>
      <c r="QDV11" s="222"/>
      <c r="QDW11" s="222"/>
      <c r="QDX11" s="222"/>
      <c r="QDY11" s="222"/>
      <c r="QDZ11" s="222"/>
      <c r="QEA11" s="222"/>
      <c r="QEB11" s="222"/>
      <c r="QEC11" s="222"/>
      <c r="QED11" s="222"/>
      <c r="QEE11" s="222"/>
      <c r="QEF11" s="222"/>
      <c r="QEG11" s="222"/>
      <c r="QEH11" s="222"/>
      <c r="QEI11" s="222"/>
      <c r="QEJ11" s="222"/>
      <c r="QEK11" s="222"/>
      <c r="QEL11" s="222"/>
      <c r="QEM11" s="222"/>
      <c r="QEN11" s="222"/>
      <c r="QEO11" s="222"/>
      <c r="QEP11" s="222"/>
      <c r="QEQ11" s="222"/>
      <c r="QER11" s="222"/>
      <c r="QES11" s="222"/>
      <c r="QET11" s="222"/>
      <c r="QEU11" s="222"/>
      <c r="QEV11" s="222"/>
      <c r="QEW11" s="222"/>
      <c r="QEX11" s="222"/>
      <c r="QEY11" s="222"/>
      <c r="QEZ11" s="222"/>
      <c r="QFA11" s="222"/>
      <c r="QFB11" s="222"/>
      <c r="QFC11" s="222"/>
      <c r="QFD11" s="222"/>
      <c r="QFE11" s="222"/>
      <c r="QFF11" s="222"/>
      <c r="QFG11" s="222"/>
      <c r="QFH11" s="222"/>
      <c r="QFI11" s="222"/>
      <c r="QFJ11" s="222"/>
      <c r="QFK11" s="222"/>
      <c r="QFL11" s="222"/>
      <c r="QFM11" s="222"/>
      <c r="QFN11" s="222"/>
      <c r="QFO11" s="222"/>
      <c r="QFP11" s="222"/>
      <c r="QFQ11" s="222"/>
      <c r="QFR11" s="222"/>
      <c r="QFS11" s="222"/>
      <c r="QFT11" s="222"/>
      <c r="QFU11" s="222"/>
      <c r="QFV11" s="222"/>
      <c r="QFW11" s="222"/>
      <c r="QFX11" s="222"/>
      <c r="QFY11" s="222"/>
      <c r="QFZ11" s="222"/>
      <c r="QGA11" s="222"/>
      <c r="QGB11" s="222"/>
      <c r="QGC11" s="222"/>
      <c r="QGD11" s="222"/>
      <c r="QGE11" s="222"/>
      <c r="QGF11" s="222"/>
      <c r="QGG11" s="222"/>
      <c r="QGH11" s="222"/>
      <c r="QGI11" s="222"/>
      <c r="QGJ11" s="222"/>
      <c r="QGK11" s="222"/>
      <c r="QGL11" s="222"/>
      <c r="QGM11" s="222"/>
      <c r="QGN11" s="222"/>
      <c r="QGO11" s="222"/>
      <c r="QGP11" s="222"/>
      <c r="QGQ11" s="222"/>
      <c r="QGR11" s="222"/>
      <c r="QGS11" s="222"/>
      <c r="QGT11" s="222"/>
      <c r="QGU11" s="222"/>
      <c r="QGV11" s="222"/>
      <c r="QGW11" s="222"/>
      <c r="QGX11" s="222"/>
      <c r="QGY11" s="222"/>
      <c r="QGZ11" s="222"/>
      <c r="QHA11" s="222"/>
      <c r="QHB11" s="222"/>
      <c r="QHC11" s="222"/>
      <c r="QHD11" s="222"/>
      <c r="QHE11" s="222"/>
      <c r="QHF11" s="222"/>
      <c r="QHG11" s="222"/>
      <c r="QHH11" s="222"/>
      <c r="QHI11" s="222"/>
      <c r="QHJ11" s="222"/>
      <c r="QHK11" s="222"/>
      <c r="QHL11" s="222"/>
      <c r="QHM11" s="222"/>
      <c r="QHN11" s="222"/>
      <c r="QHO11" s="222"/>
      <c r="QHP11" s="222"/>
      <c r="QHQ11" s="222"/>
      <c r="QHR11" s="222"/>
      <c r="QHS11" s="222"/>
      <c r="QHT11" s="222"/>
      <c r="QHU11" s="222"/>
      <c r="QHV11" s="222"/>
      <c r="QHW11" s="222"/>
      <c r="QHX11" s="222"/>
      <c r="QHY11" s="222"/>
      <c r="QHZ11" s="222"/>
      <c r="QIA11" s="222"/>
      <c r="QIB11" s="222"/>
      <c r="QIC11" s="222"/>
      <c r="QID11" s="222"/>
      <c r="QIE11" s="222"/>
      <c r="QIF11" s="222"/>
      <c r="QIG11" s="222"/>
      <c r="QIH11" s="222"/>
      <c r="QII11" s="222"/>
      <c r="QIJ11" s="222"/>
      <c r="QIK11" s="222"/>
      <c r="QIL11" s="222"/>
      <c r="QIM11" s="222"/>
      <c r="QIN11" s="222"/>
      <c r="QIO11" s="222"/>
      <c r="QIP11" s="222"/>
      <c r="QIQ11" s="222"/>
      <c r="QIR11" s="222"/>
      <c r="QIS11" s="222"/>
      <c r="QIT11" s="222"/>
      <c r="QIU11" s="222"/>
      <c r="QIV11" s="222"/>
      <c r="QIW11" s="222"/>
      <c r="QIX11" s="222"/>
      <c r="QIY11" s="222"/>
      <c r="QIZ11" s="222"/>
      <c r="QJA11" s="222"/>
      <c r="QJB11" s="222"/>
      <c r="QJC11" s="222"/>
      <c r="QJD11" s="222"/>
      <c r="QJE11" s="222"/>
      <c r="QJF11" s="222"/>
      <c r="QJG11" s="222"/>
      <c r="QJH11" s="222"/>
      <c r="QJI11" s="222"/>
      <c r="QJJ11" s="222"/>
      <c r="QJK11" s="222"/>
      <c r="QJL11" s="222"/>
      <c r="QJM11" s="222"/>
      <c r="QJN11" s="222"/>
      <c r="QJO11" s="222"/>
      <c r="QJP11" s="222"/>
      <c r="QJQ11" s="222"/>
      <c r="QJR11" s="222"/>
      <c r="QJS11" s="222"/>
      <c r="QJT11" s="222"/>
      <c r="QJU11" s="222"/>
      <c r="QJV11" s="222"/>
      <c r="QJW11" s="222"/>
      <c r="QJX11" s="222"/>
      <c r="QJY11" s="222"/>
      <c r="QJZ11" s="222"/>
      <c r="QKA11" s="222"/>
      <c r="QKB11" s="222"/>
      <c r="QKC11" s="222"/>
      <c r="QKD11" s="222"/>
      <c r="QKE11" s="222"/>
      <c r="QKF11" s="222"/>
      <c r="QKG11" s="222"/>
      <c r="QKH11" s="222"/>
      <c r="QKI11" s="222"/>
      <c r="QKJ11" s="222"/>
      <c r="QKK11" s="222"/>
      <c r="QKL11" s="222"/>
      <c r="QKM11" s="222"/>
      <c r="QKN11" s="222"/>
      <c r="QKO11" s="222"/>
      <c r="QKP11" s="222"/>
      <c r="QKQ11" s="222"/>
      <c r="QKR11" s="222"/>
      <c r="QKS11" s="222"/>
      <c r="QKT11" s="222"/>
      <c r="QKU11" s="222"/>
      <c r="QKV11" s="222"/>
      <c r="QKW11" s="222"/>
      <c r="QKX11" s="222"/>
      <c r="QKY11" s="222"/>
      <c r="QKZ11" s="222"/>
      <c r="QLA11" s="222"/>
      <c r="QLB11" s="222"/>
      <c r="QLC11" s="222"/>
      <c r="QLD11" s="222"/>
      <c r="QLE11" s="222"/>
      <c r="QLF11" s="222"/>
      <c r="QLG11" s="222"/>
      <c r="QLH11" s="222"/>
      <c r="QLI11" s="222"/>
      <c r="QLJ11" s="222"/>
      <c r="QLK11" s="222"/>
      <c r="QLL11" s="222"/>
      <c r="QLM11" s="222"/>
      <c r="QLN11" s="222"/>
      <c r="QLO11" s="222"/>
      <c r="QLP11" s="222"/>
      <c r="QLQ11" s="222"/>
      <c r="QLR11" s="222"/>
      <c r="QLS11" s="222"/>
      <c r="QLT11" s="222"/>
      <c r="QLU11" s="222"/>
      <c r="QLV11" s="222"/>
      <c r="QLW11" s="222"/>
      <c r="QLX11" s="222"/>
      <c r="QLY11" s="222"/>
      <c r="QLZ11" s="222"/>
      <c r="QMA11" s="222"/>
      <c r="QMB11" s="222"/>
      <c r="QMC11" s="222"/>
      <c r="QMD11" s="222"/>
      <c r="QME11" s="222"/>
      <c r="QMF11" s="222"/>
      <c r="QMG11" s="222"/>
      <c r="QMH11" s="222"/>
      <c r="QMI11" s="222"/>
      <c r="QMJ11" s="222"/>
      <c r="QMK11" s="222"/>
      <c r="QML11" s="222"/>
      <c r="QMM11" s="222"/>
      <c r="QMN11" s="222"/>
      <c r="QMO11" s="222"/>
      <c r="QMP11" s="222"/>
      <c r="QMQ11" s="222"/>
      <c r="QMR11" s="222"/>
      <c r="QMS11" s="222"/>
      <c r="QMT11" s="222"/>
      <c r="QMU11" s="222"/>
      <c r="QMV11" s="222"/>
      <c r="QMW11" s="222"/>
      <c r="QMX11" s="222"/>
      <c r="QMY11" s="222"/>
      <c r="QMZ11" s="222"/>
      <c r="QNA11" s="222"/>
      <c r="QNB11" s="222"/>
      <c r="QNC11" s="222"/>
      <c r="QND11" s="222"/>
      <c r="QNE11" s="222"/>
      <c r="QNF11" s="222"/>
      <c r="QNG11" s="222"/>
      <c r="QNH11" s="222"/>
      <c r="QNI11" s="222"/>
      <c r="QNJ11" s="222"/>
      <c r="QNK11" s="222"/>
      <c r="QNL11" s="222"/>
      <c r="QNM11" s="222"/>
      <c r="QNN11" s="222"/>
      <c r="QNO11" s="222"/>
      <c r="QNP11" s="222"/>
      <c r="QNQ11" s="222"/>
      <c r="QNR11" s="222"/>
      <c r="QNS11" s="222"/>
      <c r="QNT11" s="222"/>
      <c r="QNU11" s="222"/>
      <c r="QNV11" s="222"/>
      <c r="QNW11" s="222"/>
      <c r="QNX11" s="222"/>
      <c r="QNY11" s="222"/>
      <c r="QNZ11" s="222"/>
      <c r="QOA11" s="222"/>
      <c r="QOB11" s="222"/>
      <c r="QOC11" s="222"/>
      <c r="QOD11" s="222"/>
      <c r="QOE11" s="222"/>
      <c r="QOF11" s="222"/>
      <c r="QOG11" s="222"/>
      <c r="QOH11" s="222"/>
      <c r="QOI11" s="222"/>
      <c r="QOJ11" s="222"/>
      <c r="QOK11" s="222"/>
      <c r="QOL11" s="222"/>
      <c r="QOM11" s="222"/>
      <c r="QON11" s="222"/>
      <c r="QOO11" s="222"/>
      <c r="QOP11" s="222"/>
      <c r="QOQ11" s="222"/>
      <c r="QOR11" s="222"/>
      <c r="QOS11" s="222"/>
      <c r="QOT11" s="222"/>
      <c r="QOU11" s="222"/>
      <c r="QOV11" s="222"/>
      <c r="QOW11" s="222"/>
      <c r="QOX11" s="222"/>
      <c r="QOY11" s="222"/>
      <c r="QOZ11" s="222"/>
      <c r="QPA11" s="222"/>
      <c r="QPB11" s="222"/>
      <c r="QPC11" s="222"/>
      <c r="QPD11" s="222"/>
      <c r="QPE11" s="222"/>
      <c r="QPF11" s="222"/>
      <c r="QPG11" s="222"/>
      <c r="QPH11" s="222"/>
      <c r="QPI11" s="222"/>
      <c r="QPJ11" s="222"/>
      <c r="QPK11" s="222"/>
      <c r="QPL11" s="222"/>
      <c r="QPM11" s="222"/>
      <c r="QPN11" s="222"/>
      <c r="QPO11" s="222"/>
      <c r="QPP11" s="222"/>
      <c r="QPQ11" s="222"/>
      <c r="QPR11" s="222"/>
      <c r="QPS11" s="222"/>
      <c r="QPT11" s="222"/>
      <c r="QPU11" s="222"/>
      <c r="QPV11" s="222"/>
      <c r="QPW11" s="222"/>
      <c r="QPX11" s="222"/>
      <c r="QPY11" s="222"/>
      <c r="QPZ11" s="222"/>
      <c r="QQA11" s="222"/>
      <c r="QQB11" s="222"/>
      <c r="QQC11" s="222"/>
      <c r="QQD11" s="222"/>
      <c r="QQE11" s="222"/>
      <c r="QQF11" s="222"/>
      <c r="QQG11" s="222"/>
      <c r="QQH11" s="222"/>
      <c r="QQI11" s="222"/>
      <c r="QQJ11" s="222"/>
      <c r="QQK11" s="222"/>
      <c r="QQL11" s="222"/>
      <c r="QQM11" s="222"/>
      <c r="QQN11" s="222"/>
      <c r="QQO11" s="222"/>
      <c r="QQP11" s="222"/>
      <c r="QQQ11" s="222"/>
      <c r="QQR11" s="222"/>
      <c r="QQS11" s="222"/>
      <c r="QQT11" s="222"/>
      <c r="QQU11" s="222"/>
      <c r="QQV11" s="222"/>
      <c r="QQW11" s="222"/>
      <c r="QQX11" s="222"/>
      <c r="QQY11" s="222"/>
      <c r="QQZ11" s="222"/>
      <c r="QRA11" s="222"/>
      <c r="QRB11" s="222"/>
      <c r="QRC11" s="222"/>
      <c r="QRD11" s="222"/>
      <c r="QRE11" s="222"/>
      <c r="QRF11" s="222"/>
      <c r="QRG11" s="222"/>
      <c r="QRH11" s="222"/>
      <c r="QRI11" s="222"/>
      <c r="QRJ11" s="222"/>
      <c r="QRK11" s="222"/>
      <c r="QRL11" s="222"/>
      <c r="QRM11" s="222"/>
      <c r="QRN11" s="222"/>
      <c r="QRO11" s="222"/>
      <c r="QRP11" s="222"/>
      <c r="QRQ11" s="222"/>
      <c r="QRR11" s="222"/>
      <c r="QRS11" s="222"/>
      <c r="QRT11" s="222"/>
      <c r="QRU11" s="222"/>
      <c r="QRV11" s="222"/>
      <c r="QRW11" s="222"/>
      <c r="QRX11" s="222"/>
      <c r="QRY11" s="222"/>
      <c r="QRZ11" s="222"/>
      <c r="QSA11" s="222"/>
      <c r="QSB11" s="222"/>
      <c r="QSC11" s="222"/>
      <c r="QSD11" s="222"/>
      <c r="QSE11" s="222"/>
      <c r="QSF11" s="222"/>
      <c r="QSG11" s="222"/>
      <c r="QSH11" s="222"/>
      <c r="QSI11" s="222"/>
      <c r="QSJ11" s="222"/>
      <c r="QSK11" s="222"/>
      <c r="QSL11" s="222"/>
      <c r="QSM11" s="222"/>
      <c r="QSN11" s="222"/>
      <c r="QSO11" s="222"/>
      <c r="QSP11" s="222"/>
      <c r="QSQ11" s="222"/>
      <c r="QSR11" s="222"/>
      <c r="QSS11" s="222"/>
      <c r="QST11" s="222"/>
      <c r="QSU11" s="222"/>
      <c r="QSV11" s="222"/>
      <c r="QSW11" s="222"/>
      <c r="QSX11" s="222"/>
      <c r="QSY11" s="222"/>
      <c r="QSZ11" s="222"/>
      <c r="QTA11" s="222"/>
      <c r="QTB11" s="222"/>
      <c r="QTC11" s="222"/>
      <c r="QTD11" s="222"/>
      <c r="QTE11" s="222"/>
      <c r="QTF11" s="222"/>
      <c r="QTG11" s="222"/>
      <c r="QTH11" s="222"/>
      <c r="QTI11" s="222"/>
      <c r="QTJ11" s="222"/>
      <c r="QTK11" s="222"/>
      <c r="QTL11" s="222"/>
      <c r="QTM11" s="222"/>
      <c r="QTN11" s="222"/>
      <c r="QTO11" s="222"/>
      <c r="QTP11" s="222"/>
      <c r="QTQ11" s="222"/>
      <c r="QTR11" s="222"/>
      <c r="QTS11" s="222"/>
      <c r="QTT11" s="222"/>
      <c r="QTU11" s="222"/>
      <c r="QTV11" s="222"/>
      <c r="QTW11" s="222"/>
      <c r="QTX11" s="222"/>
      <c r="QTY11" s="222"/>
      <c r="QTZ11" s="222"/>
      <c r="QUA11" s="222"/>
      <c r="QUB11" s="222"/>
      <c r="QUC11" s="222"/>
      <c r="QUD11" s="222"/>
      <c r="QUE11" s="222"/>
      <c r="QUF11" s="222"/>
      <c r="QUG11" s="222"/>
      <c r="QUH11" s="222"/>
      <c r="QUI11" s="222"/>
      <c r="QUJ11" s="222"/>
      <c r="QUK11" s="222"/>
      <c r="QUL11" s="222"/>
      <c r="QUM11" s="222"/>
      <c r="QUN11" s="222"/>
      <c r="QUO11" s="222"/>
      <c r="QUP11" s="222"/>
      <c r="QUQ11" s="222"/>
      <c r="QUR11" s="222"/>
      <c r="QUS11" s="222"/>
      <c r="QUT11" s="222"/>
      <c r="QUU11" s="222"/>
      <c r="QUV11" s="222"/>
      <c r="QUW11" s="222"/>
      <c r="QUX11" s="222"/>
      <c r="QUY11" s="222"/>
      <c r="QUZ11" s="222"/>
      <c r="QVA11" s="222"/>
      <c r="QVB11" s="222"/>
      <c r="QVC11" s="222"/>
      <c r="QVD11" s="222"/>
      <c r="QVE11" s="222"/>
      <c r="QVF11" s="222"/>
      <c r="QVG11" s="222"/>
      <c r="QVH11" s="222"/>
      <c r="QVI11" s="222"/>
      <c r="QVJ11" s="222"/>
      <c r="QVK11" s="222"/>
      <c r="QVL11" s="222"/>
      <c r="QVM11" s="222"/>
      <c r="QVN11" s="222"/>
      <c r="QVO11" s="222"/>
      <c r="QVP11" s="222"/>
      <c r="QVQ11" s="222"/>
      <c r="QVR11" s="222"/>
      <c r="QVS11" s="222"/>
      <c r="QVT11" s="222"/>
      <c r="QVU11" s="222"/>
      <c r="QVV11" s="222"/>
      <c r="QVW11" s="222"/>
      <c r="QVX11" s="222"/>
      <c r="QVY11" s="222"/>
      <c r="QVZ11" s="222"/>
      <c r="QWA11" s="222"/>
      <c r="QWB11" s="222"/>
      <c r="QWC11" s="222"/>
      <c r="QWD11" s="222"/>
      <c r="QWE11" s="222"/>
      <c r="QWF11" s="222"/>
      <c r="QWG11" s="222"/>
      <c r="QWH11" s="222"/>
      <c r="QWI11" s="222"/>
      <c r="QWJ11" s="222"/>
      <c r="QWK11" s="222"/>
      <c r="QWL11" s="222"/>
      <c r="QWM11" s="222"/>
      <c r="QWN11" s="222"/>
      <c r="QWO11" s="222"/>
      <c r="QWP11" s="222"/>
      <c r="QWQ11" s="222"/>
      <c r="QWR11" s="222"/>
      <c r="QWS11" s="222"/>
      <c r="QWT11" s="222"/>
      <c r="QWU11" s="222"/>
      <c r="QWV11" s="222"/>
      <c r="QWW11" s="222"/>
      <c r="QWX11" s="222"/>
      <c r="QWY11" s="222"/>
      <c r="QWZ11" s="222"/>
      <c r="QXA11" s="222"/>
      <c r="QXB11" s="222"/>
      <c r="QXC11" s="222"/>
      <c r="QXD11" s="222"/>
      <c r="QXE11" s="222"/>
      <c r="QXF11" s="222"/>
      <c r="QXG11" s="222"/>
      <c r="QXH11" s="222"/>
      <c r="QXI11" s="222"/>
      <c r="QXJ11" s="222"/>
      <c r="QXK11" s="222"/>
      <c r="QXL11" s="222"/>
      <c r="QXM11" s="222"/>
      <c r="QXN11" s="222"/>
      <c r="QXO11" s="222"/>
      <c r="QXP11" s="222"/>
      <c r="QXQ11" s="222"/>
      <c r="QXR11" s="222"/>
      <c r="QXS11" s="222"/>
      <c r="QXT11" s="222"/>
      <c r="QXU11" s="222"/>
      <c r="QXV11" s="222"/>
      <c r="QXW11" s="222"/>
      <c r="QXX11" s="222"/>
      <c r="QXY11" s="222"/>
      <c r="QXZ11" s="222"/>
      <c r="QYA11" s="222"/>
      <c r="QYB11" s="222"/>
      <c r="QYC11" s="222"/>
      <c r="QYD11" s="222"/>
      <c r="QYE11" s="222"/>
      <c r="QYF11" s="222"/>
      <c r="QYG11" s="222"/>
      <c r="QYH11" s="222"/>
      <c r="QYI11" s="222"/>
      <c r="QYJ11" s="222"/>
      <c r="QYK11" s="222"/>
      <c r="QYL11" s="222"/>
      <c r="QYM11" s="222"/>
      <c r="QYN11" s="222"/>
      <c r="QYO11" s="222"/>
      <c r="QYP11" s="222"/>
      <c r="QYQ11" s="222"/>
      <c r="QYR11" s="222"/>
      <c r="QYS11" s="222"/>
      <c r="QYT11" s="222"/>
      <c r="QYU11" s="222"/>
      <c r="QYV11" s="222"/>
      <c r="QYW11" s="222"/>
      <c r="QYX11" s="222"/>
      <c r="QYY11" s="222"/>
      <c r="QYZ11" s="222"/>
      <c r="QZA11" s="222"/>
      <c r="QZB11" s="222"/>
      <c r="QZC11" s="222"/>
      <c r="QZD11" s="222"/>
      <c r="QZE11" s="222"/>
      <c r="QZF11" s="222"/>
      <c r="QZG11" s="222"/>
      <c r="QZH11" s="222"/>
      <c r="QZI11" s="222"/>
      <c r="QZJ11" s="222"/>
      <c r="QZK11" s="222"/>
      <c r="QZL11" s="222"/>
      <c r="QZM11" s="222"/>
      <c r="QZN11" s="222"/>
      <c r="QZO11" s="222"/>
      <c r="QZP11" s="222"/>
      <c r="QZQ11" s="222"/>
      <c r="QZR11" s="222"/>
      <c r="QZS11" s="222"/>
      <c r="QZT11" s="222"/>
      <c r="QZU11" s="222"/>
      <c r="QZV11" s="222"/>
      <c r="QZW11" s="222"/>
      <c r="QZX11" s="222"/>
      <c r="QZY11" s="222"/>
      <c r="QZZ11" s="222"/>
      <c r="RAA11" s="222"/>
      <c r="RAB11" s="222"/>
      <c r="RAC11" s="222"/>
      <c r="RAD11" s="222"/>
      <c r="RAE11" s="222"/>
      <c r="RAF11" s="222"/>
      <c r="RAG11" s="222"/>
      <c r="RAH11" s="222"/>
      <c r="RAI11" s="222"/>
      <c r="RAJ11" s="222"/>
      <c r="RAK11" s="222"/>
      <c r="RAL11" s="222"/>
      <c r="RAM11" s="222"/>
      <c r="RAN11" s="222"/>
      <c r="RAO11" s="222"/>
      <c r="RAP11" s="222"/>
      <c r="RAQ11" s="222"/>
      <c r="RAR11" s="222"/>
      <c r="RAS11" s="222"/>
      <c r="RAT11" s="222"/>
      <c r="RAU11" s="222"/>
      <c r="RAV11" s="222"/>
      <c r="RAW11" s="222"/>
      <c r="RAX11" s="222"/>
      <c r="RAY11" s="222"/>
      <c r="RAZ11" s="222"/>
      <c r="RBA11" s="222"/>
      <c r="RBB11" s="222"/>
      <c r="RBC11" s="222"/>
      <c r="RBD11" s="222"/>
      <c r="RBE11" s="222"/>
      <c r="RBF11" s="222"/>
      <c r="RBG11" s="222"/>
      <c r="RBH11" s="222"/>
      <c r="RBI11" s="222"/>
      <c r="RBJ11" s="222"/>
      <c r="RBK11" s="222"/>
      <c r="RBL11" s="222"/>
      <c r="RBM11" s="222"/>
      <c r="RBN11" s="222"/>
      <c r="RBO11" s="222"/>
      <c r="RBP11" s="222"/>
      <c r="RBQ11" s="222"/>
      <c r="RBR11" s="222"/>
      <c r="RBS11" s="222"/>
      <c r="RBT11" s="222"/>
      <c r="RBU11" s="222"/>
      <c r="RBV11" s="222"/>
      <c r="RBW11" s="222"/>
      <c r="RBX11" s="222"/>
      <c r="RBY11" s="222"/>
      <c r="RBZ11" s="222"/>
      <c r="RCA11" s="222"/>
      <c r="RCB11" s="222"/>
      <c r="RCC11" s="222"/>
      <c r="RCD11" s="222"/>
      <c r="RCE11" s="222"/>
      <c r="RCF11" s="222"/>
      <c r="RCG11" s="222"/>
      <c r="RCH11" s="222"/>
      <c r="RCI11" s="222"/>
      <c r="RCJ11" s="222"/>
      <c r="RCK11" s="222"/>
      <c r="RCL11" s="222"/>
      <c r="RCM11" s="222"/>
      <c r="RCN11" s="222"/>
      <c r="RCO11" s="222"/>
      <c r="RCP11" s="222"/>
      <c r="RCQ11" s="222"/>
      <c r="RCR11" s="222"/>
      <c r="RCS11" s="222"/>
      <c r="RCT11" s="222"/>
      <c r="RCU11" s="222"/>
      <c r="RCV11" s="222"/>
      <c r="RCW11" s="222"/>
      <c r="RCX11" s="222"/>
      <c r="RCY11" s="222"/>
      <c r="RCZ11" s="222"/>
      <c r="RDA11" s="222"/>
      <c r="RDB11" s="222"/>
      <c r="RDC11" s="222"/>
      <c r="RDD11" s="222"/>
      <c r="RDE11" s="222"/>
      <c r="RDF11" s="222"/>
      <c r="RDG11" s="222"/>
      <c r="RDH11" s="222"/>
      <c r="RDI11" s="222"/>
      <c r="RDJ11" s="222"/>
      <c r="RDK11" s="222"/>
      <c r="RDL11" s="222"/>
      <c r="RDM11" s="222"/>
      <c r="RDN11" s="222"/>
      <c r="RDO11" s="222"/>
      <c r="RDP11" s="222"/>
      <c r="RDQ11" s="222"/>
      <c r="RDR11" s="222"/>
      <c r="RDS11" s="222"/>
      <c r="RDT11" s="222"/>
      <c r="RDU11" s="222"/>
      <c r="RDV11" s="222"/>
      <c r="RDW11" s="222"/>
      <c r="RDX11" s="222"/>
      <c r="RDY11" s="222"/>
      <c r="RDZ11" s="222"/>
      <c r="REA11" s="222"/>
      <c r="REB11" s="222"/>
      <c r="REC11" s="222"/>
      <c r="RED11" s="222"/>
      <c r="REE11" s="222"/>
      <c r="REF11" s="222"/>
      <c r="REG11" s="222"/>
      <c r="REH11" s="222"/>
      <c r="REI11" s="222"/>
      <c r="REJ11" s="222"/>
      <c r="REK11" s="222"/>
      <c r="REL11" s="222"/>
      <c r="REM11" s="222"/>
      <c r="REN11" s="222"/>
      <c r="REO11" s="222"/>
      <c r="REP11" s="222"/>
      <c r="REQ11" s="222"/>
      <c r="RER11" s="222"/>
      <c r="RES11" s="222"/>
      <c r="RET11" s="222"/>
      <c r="REU11" s="222"/>
      <c r="REV11" s="222"/>
      <c r="REW11" s="222"/>
      <c r="REX11" s="222"/>
      <c r="REY11" s="222"/>
      <c r="REZ11" s="222"/>
      <c r="RFA11" s="222"/>
      <c r="RFB11" s="222"/>
      <c r="RFC11" s="222"/>
      <c r="RFD11" s="222"/>
      <c r="RFE11" s="222"/>
      <c r="RFF11" s="222"/>
      <c r="RFG11" s="222"/>
      <c r="RFH11" s="222"/>
      <c r="RFI11" s="222"/>
      <c r="RFJ11" s="222"/>
      <c r="RFK11" s="222"/>
      <c r="RFL11" s="222"/>
      <c r="RFM11" s="222"/>
      <c r="RFN11" s="222"/>
      <c r="RFO11" s="222"/>
      <c r="RFP11" s="222"/>
      <c r="RFQ11" s="222"/>
      <c r="RFR11" s="222"/>
      <c r="RFS11" s="222"/>
      <c r="RFT11" s="222"/>
      <c r="RFU11" s="222"/>
      <c r="RFV11" s="222"/>
      <c r="RFW11" s="222"/>
      <c r="RFX11" s="222"/>
      <c r="RFY11" s="222"/>
      <c r="RFZ11" s="222"/>
      <c r="RGA11" s="222"/>
      <c r="RGB11" s="222"/>
      <c r="RGC11" s="222"/>
      <c r="RGD11" s="222"/>
      <c r="RGE11" s="222"/>
      <c r="RGF11" s="222"/>
      <c r="RGG11" s="222"/>
      <c r="RGH11" s="222"/>
      <c r="RGI11" s="222"/>
      <c r="RGJ11" s="222"/>
      <c r="RGK11" s="222"/>
      <c r="RGL11" s="222"/>
      <c r="RGM11" s="222"/>
      <c r="RGN11" s="222"/>
      <c r="RGO11" s="222"/>
      <c r="RGP11" s="222"/>
      <c r="RGQ11" s="222"/>
      <c r="RGR11" s="222"/>
      <c r="RGS11" s="222"/>
      <c r="RGT11" s="222"/>
      <c r="RGU11" s="222"/>
      <c r="RGV11" s="222"/>
      <c r="RGW11" s="222"/>
      <c r="RGX11" s="222"/>
      <c r="RGY11" s="222"/>
      <c r="RGZ11" s="222"/>
      <c r="RHA11" s="222"/>
      <c r="RHB11" s="222"/>
      <c r="RHC11" s="222"/>
      <c r="RHD11" s="222"/>
      <c r="RHE11" s="222"/>
      <c r="RHF11" s="222"/>
      <c r="RHG11" s="222"/>
      <c r="RHH11" s="222"/>
      <c r="RHI11" s="222"/>
      <c r="RHJ11" s="222"/>
      <c r="RHK11" s="222"/>
      <c r="RHL11" s="222"/>
      <c r="RHM11" s="222"/>
      <c r="RHN11" s="222"/>
      <c r="RHO11" s="222"/>
      <c r="RHP11" s="222"/>
      <c r="RHQ11" s="222"/>
      <c r="RHR11" s="222"/>
      <c r="RHS11" s="222"/>
      <c r="RHT11" s="222"/>
      <c r="RHU11" s="222"/>
      <c r="RHV11" s="222"/>
      <c r="RHW11" s="222"/>
      <c r="RHX11" s="222"/>
      <c r="RHY11" s="222"/>
      <c r="RHZ11" s="222"/>
      <c r="RIA11" s="222"/>
      <c r="RIB11" s="222"/>
      <c r="RIC11" s="222"/>
      <c r="RID11" s="222"/>
      <c r="RIE11" s="222"/>
      <c r="RIF11" s="222"/>
      <c r="RIG11" s="222"/>
      <c r="RIH11" s="222"/>
      <c r="RII11" s="222"/>
      <c r="RIJ11" s="222"/>
      <c r="RIK11" s="222"/>
      <c r="RIL11" s="222"/>
      <c r="RIM11" s="222"/>
      <c r="RIN11" s="222"/>
      <c r="RIO11" s="222"/>
      <c r="RIP11" s="222"/>
      <c r="RIQ11" s="222"/>
      <c r="RIR11" s="222"/>
      <c r="RIS11" s="222"/>
      <c r="RIT11" s="222"/>
      <c r="RIU11" s="222"/>
      <c r="RIV11" s="222"/>
      <c r="RIW11" s="222"/>
      <c r="RIX11" s="222"/>
      <c r="RIY11" s="222"/>
      <c r="RIZ11" s="222"/>
      <c r="RJA11" s="222"/>
      <c r="RJB11" s="222"/>
      <c r="RJC11" s="222"/>
      <c r="RJD11" s="222"/>
      <c r="RJE11" s="222"/>
      <c r="RJF11" s="222"/>
      <c r="RJG11" s="222"/>
      <c r="RJH11" s="222"/>
      <c r="RJI11" s="222"/>
      <c r="RJJ11" s="222"/>
      <c r="RJK11" s="222"/>
      <c r="RJL11" s="222"/>
      <c r="RJM11" s="222"/>
      <c r="RJN11" s="222"/>
      <c r="RJO11" s="222"/>
      <c r="RJP11" s="222"/>
      <c r="RJQ11" s="222"/>
      <c r="RJR11" s="222"/>
      <c r="RJS11" s="222"/>
      <c r="RJT11" s="222"/>
      <c r="RJU11" s="222"/>
      <c r="RJV11" s="222"/>
      <c r="RJW11" s="222"/>
      <c r="RJX11" s="222"/>
      <c r="RJY11" s="222"/>
      <c r="RJZ11" s="222"/>
      <c r="RKA11" s="222"/>
      <c r="RKB11" s="222"/>
      <c r="RKC11" s="222"/>
      <c r="RKD11" s="222"/>
      <c r="RKE11" s="222"/>
      <c r="RKF11" s="222"/>
      <c r="RKG11" s="222"/>
      <c r="RKH11" s="222"/>
      <c r="RKI11" s="222"/>
      <c r="RKJ11" s="222"/>
      <c r="RKK11" s="222"/>
      <c r="RKL11" s="222"/>
      <c r="RKM11" s="222"/>
      <c r="RKN11" s="222"/>
      <c r="RKO11" s="222"/>
      <c r="RKP11" s="222"/>
      <c r="RKQ11" s="222"/>
      <c r="RKR11" s="222"/>
      <c r="RKS11" s="222"/>
      <c r="RKT11" s="222"/>
      <c r="RKU11" s="222"/>
      <c r="RKV11" s="222"/>
      <c r="RKW11" s="222"/>
      <c r="RKX11" s="222"/>
      <c r="RKY11" s="222"/>
      <c r="RKZ11" s="222"/>
      <c r="RLA11" s="222"/>
      <c r="RLB11" s="222"/>
      <c r="RLC11" s="222"/>
      <c r="RLD11" s="222"/>
      <c r="RLE11" s="222"/>
      <c r="RLF11" s="222"/>
      <c r="RLG11" s="222"/>
      <c r="RLH11" s="222"/>
      <c r="RLI11" s="222"/>
      <c r="RLJ11" s="222"/>
      <c r="RLK11" s="222"/>
      <c r="RLL11" s="222"/>
      <c r="RLM11" s="222"/>
      <c r="RLN11" s="222"/>
      <c r="RLO11" s="222"/>
      <c r="RLP11" s="222"/>
      <c r="RLQ11" s="222"/>
      <c r="RLR11" s="222"/>
      <c r="RLS11" s="222"/>
      <c r="RLT11" s="222"/>
      <c r="RLU11" s="222"/>
      <c r="RLV11" s="222"/>
      <c r="RLW11" s="222"/>
      <c r="RLX11" s="222"/>
      <c r="RLY11" s="222"/>
      <c r="RLZ11" s="222"/>
      <c r="RMA11" s="222"/>
      <c r="RMB11" s="222"/>
      <c r="RMC11" s="222"/>
      <c r="RMD11" s="222"/>
      <c r="RME11" s="222"/>
      <c r="RMF11" s="222"/>
      <c r="RMG11" s="222"/>
      <c r="RMH11" s="222"/>
      <c r="RMI11" s="222"/>
      <c r="RMJ11" s="222"/>
      <c r="RMK11" s="222"/>
      <c r="RML11" s="222"/>
      <c r="RMM11" s="222"/>
      <c r="RMN11" s="222"/>
      <c r="RMO11" s="222"/>
      <c r="RMP11" s="222"/>
      <c r="RMQ11" s="222"/>
      <c r="RMR11" s="222"/>
      <c r="RMS11" s="222"/>
      <c r="RMT11" s="222"/>
      <c r="RMU11" s="222"/>
      <c r="RMV11" s="222"/>
      <c r="RMW11" s="222"/>
      <c r="RMX11" s="222"/>
      <c r="RMY11" s="222"/>
      <c r="RMZ11" s="222"/>
      <c r="RNA11" s="222"/>
      <c r="RNB11" s="222"/>
      <c r="RNC11" s="222"/>
      <c r="RND11" s="222"/>
      <c r="RNE11" s="222"/>
      <c r="RNF11" s="222"/>
      <c r="RNG11" s="222"/>
      <c r="RNH11" s="222"/>
      <c r="RNI11" s="222"/>
      <c r="RNJ11" s="222"/>
      <c r="RNK11" s="222"/>
      <c r="RNL11" s="222"/>
      <c r="RNM11" s="222"/>
      <c r="RNN11" s="222"/>
      <c r="RNO11" s="222"/>
      <c r="RNP11" s="222"/>
      <c r="RNQ11" s="222"/>
      <c r="RNR11" s="222"/>
      <c r="RNS11" s="222"/>
      <c r="RNT11" s="222"/>
      <c r="RNU11" s="222"/>
      <c r="RNV11" s="222"/>
      <c r="RNW11" s="222"/>
      <c r="RNX11" s="222"/>
      <c r="RNY11" s="222"/>
      <c r="RNZ11" s="222"/>
      <c r="ROA11" s="222"/>
      <c r="ROB11" s="222"/>
      <c r="ROC11" s="222"/>
      <c r="ROD11" s="222"/>
      <c r="ROE11" s="222"/>
      <c r="ROF11" s="222"/>
      <c r="ROG11" s="222"/>
      <c r="ROH11" s="222"/>
      <c r="ROI11" s="222"/>
      <c r="ROJ11" s="222"/>
      <c r="ROK11" s="222"/>
      <c r="ROL11" s="222"/>
      <c r="ROM11" s="222"/>
      <c r="RON11" s="222"/>
      <c r="ROO11" s="222"/>
      <c r="ROP11" s="222"/>
      <c r="ROQ11" s="222"/>
      <c r="ROR11" s="222"/>
      <c r="ROS11" s="222"/>
      <c r="ROT11" s="222"/>
      <c r="ROU11" s="222"/>
      <c r="ROV11" s="222"/>
      <c r="ROW11" s="222"/>
      <c r="ROX11" s="222"/>
      <c r="ROY11" s="222"/>
      <c r="ROZ11" s="222"/>
      <c r="RPA11" s="222"/>
      <c r="RPB11" s="222"/>
      <c r="RPC11" s="222"/>
      <c r="RPD11" s="222"/>
      <c r="RPE11" s="222"/>
      <c r="RPF11" s="222"/>
      <c r="RPG11" s="222"/>
      <c r="RPH11" s="222"/>
      <c r="RPI11" s="222"/>
      <c r="RPJ11" s="222"/>
      <c r="RPK11" s="222"/>
      <c r="RPL11" s="222"/>
      <c r="RPM11" s="222"/>
      <c r="RPN11" s="222"/>
      <c r="RPO11" s="222"/>
      <c r="RPP11" s="222"/>
      <c r="RPQ11" s="222"/>
      <c r="RPR11" s="222"/>
      <c r="RPS11" s="222"/>
      <c r="RPT11" s="222"/>
      <c r="RPU11" s="222"/>
      <c r="RPV11" s="222"/>
      <c r="RPW11" s="222"/>
      <c r="RPX11" s="222"/>
      <c r="RPY11" s="222"/>
      <c r="RPZ11" s="222"/>
      <c r="RQA11" s="222"/>
      <c r="RQB11" s="222"/>
      <c r="RQC11" s="222"/>
      <c r="RQD11" s="222"/>
      <c r="RQE11" s="222"/>
      <c r="RQF11" s="222"/>
      <c r="RQG11" s="222"/>
      <c r="RQH11" s="222"/>
      <c r="RQI11" s="222"/>
      <c r="RQJ11" s="222"/>
      <c r="RQK11" s="222"/>
      <c r="RQL11" s="222"/>
      <c r="RQM11" s="222"/>
      <c r="RQN11" s="222"/>
      <c r="RQO11" s="222"/>
      <c r="RQP11" s="222"/>
      <c r="RQQ11" s="222"/>
      <c r="RQR11" s="222"/>
      <c r="RQS11" s="222"/>
      <c r="RQT11" s="222"/>
      <c r="RQU11" s="222"/>
      <c r="RQV11" s="222"/>
      <c r="RQW11" s="222"/>
      <c r="RQX11" s="222"/>
      <c r="RQY11" s="222"/>
      <c r="RQZ11" s="222"/>
      <c r="RRA11" s="222"/>
      <c r="RRB11" s="222"/>
      <c r="RRC11" s="222"/>
      <c r="RRD11" s="222"/>
      <c r="RRE11" s="222"/>
      <c r="RRF11" s="222"/>
      <c r="RRG11" s="222"/>
      <c r="RRH11" s="222"/>
      <c r="RRI11" s="222"/>
      <c r="RRJ11" s="222"/>
      <c r="RRK11" s="222"/>
      <c r="RRL11" s="222"/>
      <c r="RRM11" s="222"/>
      <c r="RRN11" s="222"/>
      <c r="RRO11" s="222"/>
      <c r="RRP11" s="222"/>
      <c r="RRQ11" s="222"/>
      <c r="RRR11" s="222"/>
      <c r="RRS11" s="222"/>
      <c r="RRT11" s="222"/>
      <c r="RRU11" s="222"/>
      <c r="RRV11" s="222"/>
      <c r="RRW11" s="222"/>
      <c r="RRX11" s="222"/>
      <c r="RRY11" s="222"/>
      <c r="RRZ11" s="222"/>
      <c r="RSA11" s="222"/>
      <c r="RSB11" s="222"/>
      <c r="RSC11" s="222"/>
      <c r="RSD11" s="222"/>
      <c r="RSE11" s="222"/>
      <c r="RSF11" s="222"/>
      <c r="RSG11" s="222"/>
      <c r="RSH11" s="222"/>
      <c r="RSI11" s="222"/>
      <c r="RSJ11" s="222"/>
      <c r="RSK11" s="222"/>
      <c r="RSL11" s="222"/>
      <c r="RSM11" s="222"/>
      <c r="RSN11" s="222"/>
      <c r="RSO11" s="222"/>
      <c r="RSP11" s="222"/>
      <c r="RSQ11" s="222"/>
      <c r="RSR11" s="222"/>
      <c r="RSS11" s="222"/>
      <c r="RST11" s="222"/>
      <c r="RSU11" s="222"/>
      <c r="RSV11" s="222"/>
      <c r="RSW11" s="222"/>
      <c r="RSX11" s="222"/>
      <c r="RSY11" s="222"/>
      <c r="RSZ11" s="222"/>
      <c r="RTA11" s="222"/>
      <c r="RTB11" s="222"/>
      <c r="RTC11" s="222"/>
      <c r="RTD11" s="222"/>
      <c r="RTE11" s="222"/>
      <c r="RTF11" s="222"/>
      <c r="RTG11" s="222"/>
      <c r="RTH11" s="222"/>
      <c r="RTI11" s="222"/>
      <c r="RTJ11" s="222"/>
      <c r="RTK11" s="222"/>
      <c r="RTL11" s="222"/>
      <c r="RTM11" s="222"/>
      <c r="RTN11" s="222"/>
      <c r="RTO11" s="222"/>
      <c r="RTP11" s="222"/>
      <c r="RTQ11" s="222"/>
      <c r="RTR11" s="222"/>
      <c r="RTS11" s="222"/>
      <c r="RTT11" s="222"/>
      <c r="RTU11" s="222"/>
      <c r="RTV11" s="222"/>
      <c r="RTW11" s="222"/>
      <c r="RTX11" s="222"/>
      <c r="RTY11" s="222"/>
      <c r="RTZ11" s="222"/>
      <c r="RUA11" s="222"/>
      <c r="RUB11" s="222"/>
      <c r="RUC11" s="222"/>
      <c r="RUD11" s="222"/>
      <c r="RUE11" s="222"/>
      <c r="RUF11" s="222"/>
      <c r="RUG11" s="222"/>
      <c r="RUH11" s="222"/>
      <c r="RUI11" s="222"/>
      <c r="RUJ11" s="222"/>
      <c r="RUK11" s="222"/>
      <c r="RUL11" s="222"/>
      <c r="RUM11" s="222"/>
      <c r="RUN11" s="222"/>
      <c r="RUO11" s="222"/>
      <c r="RUP11" s="222"/>
      <c r="RUQ11" s="222"/>
      <c r="RUR11" s="222"/>
      <c r="RUS11" s="222"/>
      <c r="RUT11" s="222"/>
      <c r="RUU11" s="222"/>
      <c r="RUV11" s="222"/>
      <c r="RUW11" s="222"/>
      <c r="RUX11" s="222"/>
      <c r="RUY11" s="222"/>
      <c r="RUZ11" s="222"/>
      <c r="RVA11" s="222"/>
      <c r="RVB11" s="222"/>
      <c r="RVC11" s="222"/>
      <c r="RVD11" s="222"/>
      <c r="RVE11" s="222"/>
      <c r="RVF11" s="222"/>
      <c r="RVG11" s="222"/>
      <c r="RVH11" s="222"/>
      <c r="RVI11" s="222"/>
      <c r="RVJ11" s="222"/>
      <c r="RVK11" s="222"/>
      <c r="RVL11" s="222"/>
      <c r="RVM11" s="222"/>
      <c r="RVN11" s="222"/>
      <c r="RVO11" s="222"/>
      <c r="RVP11" s="222"/>
      <c r="RVQ11" s="222"/>
      <c r="RVR11" s="222"/>
      <c r="RVS11" s="222"/>
      <c r="RVT11" s="222"/>
      <c r="RVU11" s="222"/>
      <c r="RVV11" s="222"/>
      <c r="RVW11" s="222"/>
      <c r="RVX11" s="222"/>
      <c r="RVY11" s="222"/>
      <c r="RVZ11" s="222"/>
      <c r="RWA11" s="222"/>
      <c r="RWB11" s="222"/>
      <c r="RWC11" s="222"/>
      <c r="RWD11" s="222"/>
      <c r="RWE11" s="222"/>
      <c r="RWF11" s="222"/>
      <c r="RWG11" s="222"/>
      <c r="RWH11" s="222"/>
      <c r="RWI11" s="222"/>
      <c r="RWJ11" s="222"/>
      <c r="RWK11" s="222"/>
      <c r="RWL11" s="222"/>
      <c r="RWM11" s="222"/>
      <c r="RWN11" s="222"/>
      <c r="RWO11" s="222"/>
      <c r="RWP11" s="222"/>
      <c r="RWQ11" s="222"/>
      <c r="RWR11" s="222"/>
      <c r="RWS11" s="222"/>
      <c r="RWT11" s="222"/>
      <c r="RWU11" s="222"/>
      <c r="RWV11" s="222"/>
      <c r="RWW11" s="222"/>
      <c r="RWX11" s="222"/>
      <c r="RWY11" s="222"/>
      <c r="RWZ11" s="222"/>
      <c r="RXA11" s="222"/>
      <c r="RXB11" s="222"/>
      <c r="RXC11" s="222"/>
      <c r="RXD11" s="222"/>
      <c r="RXE11" s="222"/>
      <c r="RXF11" s="222"/>
      <c r="RXG11" s="222"/>
      <c r="RXH11" s="222"/>
      <c r="RXI11" s="222"/>
      <c r="RXJ11" s="222"/>
      <c r="RXK11" s="222"/>
      <c r="RXL11" s="222"/>
      <c r="RXM11" s="222"/>
      <c r="RXN11" s="222"/>
      <c r="RXO11" s="222"/>
      <c r="RXP11" s="222"/>
      <c r="RXQ11" s="222"/>
      <c r="RXR11" s="222"/>
      <c r="RXS11" s="222"/>
      <c r="RXT11" s="222"/>
      <c r="RXU11" s="222"/>
      <c r="RXV11" s="222"/>
      <c r="RXW11" s="222"/>
      <c r="RXX11" s="222"/>
      <c r="RXY11" s="222"/>
      <c r="RXZ11" s="222"/>
      <c r="RYA11" s="222"/>
      <c r="RYB11" s="222"/>
      <c r="RYC11" s="222"/>
      <c r="RYD11" s="222"/>
      <c r="RYE11" s="222"/>
      <c r="RYF11" s="222"/>
      <c r="RYG11" s="222"/>
      <c r="RYH11" s="222"/>
      <c r="RYI11" s="222"/>
      <c r="RYJ11" s="222"/>
      <c r="RYK11" s="222"/>
      <c r="RYL11" s="222"/>
      <c r="RYM11" s="222"/>
      <c r="RYN11" s="222"/>
      <c r="RYO11" s="222"/>
      <c r="RYP11" s="222"/>
      <c r="RYQ11" s="222"/>
      <c r="RYR11" s="222"/>
      <c r="RYS11" s="222"/>
      <c r="RYT11" s="222"/>
      <c r="RYU11" s="222"/>
      <c r="RYV11" s="222"/>
      <c r="RYW11" s="222"/>
      <c r="RYX11" s="222"/>
      <c r="RYY11" s="222"/>
      <c r="RYZ11" s="222"/>
      <c r="RZA11" s="222"/>
      <c r="RZB11" s="222"/>
      <c r="RZC11" s="222"/>
      <c r="RZD11" s="222"/>
      <c r="RZE11" s="222"/>
      <c r="RZF11" s="222"/>
      <c r="RZG11" s="222"/>
      <c r="RZH11" s="222"/>
      <c r="RZI11" s="222"/>
      <c r="RZJ11" s="222"/>
      <c r="RZK11" s="222"/>
      <c r="RZL11" s="222"/>
      <c r="RZM11" s="222"/>
      <c r="RZN11" s="222"/>
      <c r="RZO11" s="222"/>
      <c r="RZP11" s="222"/>
      <c r="RZQ11" s="222"/>
      <c r="RZR11" s="222"/>
      <c r="RZS11" s="222"/>
      <c r="RZT11" s="222"/>
      <c r="RZU11" s="222"/>
      <c r="RZV11" s="222"/>
      <c r="RZW11" s="222"/>
      <c r="RZX11" s="222"/>
      <c r="RZY11" s="222"/>
      <c r="RZZ11" s="222"/>
      <c r="SAA11" s="222"/>
      <c r="SAB11" s="222"/>
      <c r="SAC11" s="222"/>
      <c r="SAD11" s="222"/>
      <c r="SAE11" s="222"/>
      <c r="SAF11" s="222"/>
      <c r="SAG11" s="222"/>
      <c r="SAH11" s="222"/>
      <c r="SAI11" s="222"/>
      <c r="SAJ11" s="222"/>
      <c r="SAK11" s="222"/>
      <c r="SAL11" s="222"/>
      <c r="SAM11" s="222"/>
      <c r="SAN11" s="222"/>
      <c r="SAO11" s="222"/>
      <c r="SAP11" s="222"/>
      <c r="SAQ11" s="222"/>
      <c r="SAR11" s="222"/>
      <c r="SAS11" s="222"/>
      <c r="SAT11" s="222"/>
      <c r="SAU11" s="222"/>
      <c r="SAV11" s="222"/>
      <c r="SAW11" s="222"/>
      <c r="SAX11" s="222"/>
      <c r="SAY11" s="222"/>
      <c r="SAZ11" s="222"/>
      <c r="SBA11" s="222"/>
      <c r="SBB11" s="222"/>
      <c r="SBC11" s="222"/>
      <c r="SBD11" s="222"/>
      <c r="SBE11" s="222"/>
      <c r="SBF11" s="222"/>
      <c r="SBG11" s="222"/>
      <c r="SBH11" s="222"/>
      <c r="SBI11" s="222"/>
      <c r="SBJ11" s="222"/>
      <c r="SBK11" s="222"/>
      <c r="SBL11" s="222"/>
      <c r="SBM11" s="222"/>
      <c r="SBN11" s="222"/>
      <c r="SBO11" s="222"/>
      <c r="SBP11" s="222"/>
      <c r="SBQ11" s="222"/>
      <c r="SBR11" s="222"/>
      <c r="SBS11" s="222"/>
      <c r="SBT11" s="222"/>
      <c r="SBU11" s="222"/>
      <c r="SBV11" s="222"/>
      <c r="SBW11" s="222"/>
      <c r="SBX11" s="222"/>
      <c r="SBY11" s="222"/>
      <c r="SBZ11" s="222"/>
      <c r="SCA11" s="222"/>
      <c r="SCB11" s="222"/>
      <c r="SCC11" s="222"/>
      <c r="SCD11" s="222"/>
      <c r="SCE11" s="222"/>
      <c r="SCF11" s="222"/>
      <c r="SCG11" s="222"/>
      <c r="SCH11" s="222"/>
      <c r="SCI11" s="222"/>
      <c r="SCJ11" s="222"/>
      <c r="SCK11" s="222"/>
      <c r="SCL11" s="222"/>
      <c r="SCM11" s="222"/>
      <c r="SCN11" s="222"/>
      <c r="SCO11" s="222"/>
      <c r="SCP11" s="222"/>
      <c r="SCQ11" s="222"/>
      <c r="SCR11" s="222"/>
      <c r="SCS11" s="222"/>
      <c r="SCT11" s="222"/>
      <c r="SCU11" s="222"/>
      <c r="SCV11" s="222"/>
      <c r="SCW11" s="222"/>
      <c r="SCX11" s="222"/>
      <c r="SCY11" s="222"/>
      <c r="SCZ11" s="222"/>
      <c r="SDA11" s="222"/>
      <c r="SDB11" s="222"/>
      <c r="SDC11" s="222"/>
      <c r="SDD11" s="222"/>
      <c r="SDE11" s="222"/>
      <c r="SDF11" s="222"/>
      <c r="SDG11" s="222"/>
      <c r="SDH11" s="222"/>
      <c r="SDI11" s="222"/>
      <c r="SDJ11" s="222"/>
      <c r="SDK11" s="222"/>
      <c r="SDL11" s="222"/>
      <c r="SDM11" s="222"/>
      <c r="SDN11" s="222"/>
      <c r="SDO11" s="222"/>
      <c r="SDP11" s="222"/>
      <c r="SDQ11" s="222"/>
      <c r="SDR11" s="222"/>
      <c r="SDS11" s="222"/>
      <c r="SDT11" s="222"/>
      <c r="SDU11" s="222"/>
      <c r="SDV11" s="222"/>
      <c r="SDW11" s="222"/>
      <c r="SDX11" s="222"/>
      <c r="SDY11" s="222"/>
      <c r="SDZ11" s="222"/>
      <c r="SEA11" s="222"/>
      <c r="SEB11" s="222"/>
      <c r="SEC11" s="222"/>
      <c r="SED11" s="222"/>
      <c r="SEE11" s="222"/>
      <c r="SEF11" s="222"/>
      <c r="SEG11" s="222"/>
      <c r="SEH11" s="222"/>
      <c r="SEI11" s="222"/>
      <c r="SEJ11" s="222"/>
      <c r="SEK11" s="222"/>
      <c r="SEL11" s="222"/>
      <c r="SEM11" s="222"/>
      <c r="SEN11" s="222"/>
      <c r="SEO11" s="222"/>
      <c r="SEP11" s="222"/>
      <c r="SEQ11" s="222"/>
      <c r="SER11" s="222"/>
      <c r="SES11" s="222"/>
      <c r="SET11" s="222"/>
      <c r="SEU11" s="222"/>
      <c r="SEV11" s="222"/>
      <c r="SEW11" s="222"/>
      <c r="SEX11" s="222"/>
      <c r="SEY11" s="222"/>
      <c r="SEZ11" s="222"/>
      <c r="SFA11" s="222"/>
      <c r="SFB11" s="222"/>
      <c r="SFC11" s="222"/>
      <c r="SFD11" s="222"/>
      <c r="SFE11" s="222"/>
      <c r="SFF11" s="222"/>
      <c r="SFG11" s="222"/>
      <c r="SFH11" s="222"/>
      <c r="SFI11" s="222"/>
      <c r="SFJ11" s="222"/>
      <c r="SFK11" s="222"/>
      <c r="SFL11" s="222"/>
      <c r="SFM11" s="222"/>
      <c r="SFN11" s="222"/>
      <c r="SFO11" s="222"/>
      <c r="SFP11" s="222"/>
      <c r="SFQ11" s="222"/>
      <c r="SFR11" s="222"/>
      <c r="SFS11" s="222"/>
      <c r="SFT11" s="222"/>
      <c r="SFU11" s="222"/>
      <c r="SFV11" s="222"/>
      <c r="SFW11" s="222"/>
      <c r="SFX11" s="222"/>
      <c r="SFY11" s="222"/>
      <c r="SFZ11" s="222"/>
      <c r="SGA11" s="222"/>
      <c r="SGB11" s="222"/>
      <c r="SGC11" s="222"/>
      <c r="SGD11" s="222"/>
      <c r="SGE11" s="222"/>
      <c r="SGF11" s="222"/>
      <c r="SGG11" s="222"/>
      <c r="SGH11" s="222"/>
      <c r="SGI11" s="222"/>
      <c r="SGJ11" s="222"/>
      <c r="SGK11" s="222"/>
      <c r="SGL11" s="222"/>
      <c r="SGM11" s="222"/>
      <c r="SGN11" s="222"/>
      <c r="SGO11" s="222"/>
      <c r="SGP11" s="222"/>
      <c r="SGQ11" s="222"/>
      <c r="SGR11" s="222"/>
      <c r="SGS11" s="222"/>
      <c r="SGT11" s="222"/>
      <c r="SGU11" s="222"/>
      <c r="SGV11" s="222"/>
      <c r="SGW11" s="222"/>
      <c r="SGX11" s="222"/>
      <c r="SGY11" s="222"/>
      <c r="SGZ11" s="222"/>
      <c r="SHA11" s="222"/>
      <c r="SHB11" s="222"/>
      <c r="SHC11" s="222"/>
      <c r="SHD11" s="222"/>
      <c r="SHE11" s="222"/>
      <c r="SHF11" s="222"/>
      <c r="SHG11" s="222"/>
      <c r="SHH11" s="222"/>
      <c r="SHI11" s="222"/>
      <c r="SHJ11" s="222"/>
      <c r="SHK11" s="222"/>
      <c r="SHL11" s="222"/>
      <c r="SHM11" s="222"/>
      <c r="SHN11" s="222"/>
      <c r="SHO11" s="222"/>
      <c r="SHP11" s="222"/>
      <c r="SHQ11" s="222"/>
      <c r="SHR11" s="222"/>
      <c r="SHS11" s="222"/>
      <c r="SHT11" s="222"/>
      <c r="SHU11" s="222"/>
      <c r="SHV11" s="222"/>
      <c r="SHW11" s="222"/>
      <c r="SHX11" s="222"/>
      <c r="SHY11" s="222"/>
      <c r="SHZ11" s="222"/>
      <c r="SIA11" s="222"/>
      <c r="SIB11" s="222"/>
      <c r="SIC11" s="222"/>
      <c r="SID11" s="222"/>
      <c r="SIE11" s="222"/>
      <c r="SIF11" s="222"/>
      <c r="SIG11" s="222"/>
      <c r="SIH11" s="222"/>
      <c r="SII11" s="222"/>
      <c r="SIJ11" s="222"/>
      <c r="SIK11" s="222"/>
      <c r="SIL11" s="222"/>
      <c r="SIM11" s="222"/>
      <c r="SIN11" s="222"/>
      <c r="SIO11" s="222"/>
      <c r="SIP11" s="222"/>
      <c r="SIQ11" s="222"/>
      <c r="SIR11" s="222"/>
      <c r="SIS11" s="222"/>
      <c r="SIT11" s="222"/>
      <c r="SIU11" s="222"/>
      <c r="SIV11" s="222"/>
      <c r="SIW11" s="222"/>
      <c r="SIX11" s="222"/>
      <c r="SIY11" s="222"/>
      <c r="SIZ11" s="222"/>
      <c r="SJA11" s="222"/>
      <c r="SJB11" s="222"/>
      <c r="SJC11" s="222"/>
      <c r="SJD11" s="222"/>
      <c r="SJE11" s="222"/>
      <c r="SJF11" s="222"/>
      <c r="SJG11" s="222"/>
      <c r="SJH11" s="222"/>
      <c r="SJI11" s="222"/>
      <c r="SJJ11" s="222"/>
      <c r="SJK11" s="222"/>
      <c r="SJL11" s="222"/>
      <c r="SJM11" s="222"/>
      <c r="SJN11" s="222"/>
      <c r="SJO11" s="222"/>
      <c r="SJP11" s="222"/>
      <c r="SJQ11" s="222"/>
      <c r="SJR11" s="222"/>
      <c r="SJS11" s="222"/>
      <c r="SJT11" s="222"/>
      <c r="SJU11" s="222"/>
      <c r="SJV11" s="222"/>
      <c r="SJW11" s="222"/>
      <c r="SJX11" s="222"/>
      <c r="SJY11" s="222"/>
      <c r="SJZ11" s="222"/>
      <c r="SKA11" s="222"/>
      <c r="SKB11" s="222"/>
      <c r="SKC11" s="222"/>
      <c r="SKD11" s="222"/>
      <c r="SKE11" s="222"/>
      <c r="SKF11" s="222"/>
      <c r="SKG11" s="222"/>
      <c r="SKH11" s="222"/>
      <c r="SKI11" s="222"/>
      <c r="SKJ11" s="222"/>
      <c r="SKK11" s="222"/>
      <c r="SKL11" s="222"/>
      <c r="SKM11" s="222"/>
      <c r="SKN11" s="222"/>
      <c r="SKO11" s="222"/>
      <c r="SKP11" s="222"/>
      <c r="SKQ11" s="222"/>
      <c r="SKR11" s="222"/>
      <c r="SKS11" s="222"/>
      <c r="SKT11" s="222"/>
      <c r="SKU11" s="222"/>
      <c r="SKV11" s="222"/>
      <c r="SKW11" s="222"/>
      <c r="SKX11" s="222"/>
      <c r="SKY11" s="222"/>
      <c r="SKZ11" s="222"/>
      <c r="SLA11" s="222"/>
      <c r="SLB11" s="222"/>
      <c r="SLC11" s="222"/>
      <c r="SLD11" s="222"/>
      <c r="SLE11" s="222"/>
      <c r="SLF11" s="222"/>
      <c r="SLG11" s="222"/>
      <c r="SLH11" s="222"/>
      <c r="SLI11" s="222"/>
      <c r="SLJ11" s="222"/>
      <c r="SLK11" s="222"/>
      <c r="SLL11" s="222"/>
      <c r="SLM11" s="222"/>
      <c r="SLN11" s="222"/>
      <c r="SLO11" s="222"/>
      <c r="SLP11" s="222"/>
      <c r="SLQ11" s="222"/>
      <c r="SLR11" s="222"/>
      <c r="SLS11" s="222"/>
      <c r="SLT11" s="222"/>
      <c r="SLU11" s="222"/>
      <c r="SLV11" s="222"/>
      <c r="SLW11" s="222"/>
      <c r="SLX11" s="222"/>
      <c r="SLY11" s="222"/>
      <c r="SLZ11" s="222"/>
      <c r="SMA11" s="222"/>
      <c r="SMB11" s="222"/>
      <c r="SMC11" s="222"/>
      <c r="SMD11" s="222"/>
      <c r="SME11" s="222"/>
      <c r="SMF11" s="222"/>
      <c r="SMG11" s="222"/>
      <c r="SMH11" s="222"/>
      <c r="SMI11" s="222"/>
      <c r="SMJ11" s="222"/>
      <c r="SMK11" s="222"/>
      <c r="SML11" s="222"/>
      <c r="SMM11" s="222"/>
      <c r="SMN11" s="222"/>
      <c r="SMO11" s="222"/>
      <c r="SMP11" s="222"/>
      <c r="SMQ11" s="222"/>
      <c r="SMR11" s="222"/>
      <c r="SMS11" s="222"/>
      <c r="SMT11" s="222"/>
      <c r="SMU11" s="222"/>
      <c r="SMV11" s="222"/>
      <c r="SMW11" s="222"/>
      <c r="SMX11" s="222"/>
      <c r="SMY11" s="222"/>
      <c r="SMZ11" s="222"/>
      <c r="SNA11" s="222"/>
      <c r="SNB11" s="222"/>
      <c r="SNC11" s="222"/>
      <c r="SND11" s="222"/>
      <c r="SNE11" s="222"/>
      <c r="SNF11" s="222"/>
      <c r="SNG11" s="222"/>
      <c r="SNH11" s="222"/>
      <c r="SNI11" s="222"/>
      <c r="SNJ11" s="222"/>
      <c r="SNK11" s="222"/>
      <c r="SNL11" s="222"/>
      <c r="SNM11" s="222"/>
      <c r="SNN11" s="222"/>
      <c r="SNO11" s="222"/>
      <c r="SNP11" s="222"/>
      <c r="SNQ11" s="222"/>
      <c r="SNR11" s="222"/>
      <c r="SNS11" s="222"/>
      <c r="SNT11" s="222"/>
      <c r="SNU11" s="222"/>
      <c r="SNV11" s="222"/>
      <c r="SNW11" s="222"/>
      <c r="SNX11" s="222"/>
      <c r="SNY11" s="222"/>
      <c r="SNZ11" s="222"/>
      <c r="SOA11" s="222"/>
      <c r="SOB11" s="222"/>
      <c r="SOC11" s="222"/>
      <c r="SOD11" s="222"/>
      <c r="SOE11" s="222"/>
      <c r="SOF11" s="222"/>
      <c r="SOG11" s="222"/>
      <c r="SOH11" s="222"/>
      <c r="SOI11" s="222"/>
      <c r="SOJ11" s="222"/>
      <c r="SOK11" s="222"/>
      <c r="SOL11" s="222"/>
      <c r="SOM11" s="222"/>
      <c r="SON11" s="222"/>
      <c r="SOO11" s="222"/>
      <c r="SOP11" s="222"/>
      <c r="SOQ11" s="222"/>
      <c r="SOR11" s="222"/>
      <c r="SOS11" s="222"/>
      <c r="SOT11" s="222"/>
      <c r="SOU11" s="222"/>
      <c r="SOV11" s="222"/>
      <c r="SOW11" s="222"/>
      <c r="SOX11" s="222"/>
      <c r="SOY11" s="222"/>
      <c r="SOZ11" s="222"/>
      <c r="SPA11" s="222"/>
      <c r="SPB11" s="222"/>
      <c r="SPC11" s="222"/>
      <c r="SPD11" s="222"/>
      <c r="SPE11" s="222"/>
      <c r="SPF11" s="222"/>
      <c r="SPG11" s="222"/>
      <c r="SPH11" s="222"/>
      <c r="SPI11" s="222"/>
      <c r="SPJ11" s="222"/>
      <c r="SPK11" s="222"/>
      <c r="SPL11" s="222"/>
      <c r="SPM11" s="222"/>
      <c r="SPN11" s="222"/>
      <c r="SPO11" s="222"/>
      <c r="SPP11" s="222"/>
      <c r="SPQ11" s="222"/>
      <c r="SPR11" s="222"/>
      <c r="SPS11" s="222"/>
      <c r="SPT11" s="222"/>
      <c r="SPU11" s="222"/>
      <c r="SPV11" s="222"/>
      <c r="SPW11" s="222"/>
      <c r="SPX11" s="222"/>
      <c r="SPY11" s="222"/>
      <c r="SPZ11" s="222"/>
      <c r="SQA11" s="222"/>
      <c r="SQB11" s="222"/>
      <c r="SQC11" s="222"/>
      <c r="SQD11" s="222"/>
      <c r="SQE11" s="222"/>
      <c r="SQF11" s="222"/>
      <c r="SQG11" s="222"/>
      <c r="SQH11" s="222"/>
      <c r="SQI11" s="222"/>
      <c r="SQJ11" s="222"/>
      <c r="SQK11" s="222"/>
      <c r="SQL11" s="222"/>
      <c r="SQM11" s="222"/>
      <c r="SQN11" s="222"/>
      <c r="SQO11" s="222"/>
      <c r="SQP11" s="222"/>
      <c r="SQQ11" s="222"/>
      <c r="SQR11" s="222"/>
      <c r="SQS11" s="222"/>
      <c r="SQT11" s="222"/>
      <c r="SQU11" s="222"/>
      <c r="SQV11" s="222"/>
      <c r="SQW11" s="222"/>
      <c r="SQX11" s="222"/>
      <c r="SQY11" s="222"/>
      <c r="SQZ11" s="222"/>
      <c r="SRA11" s="222"/>
      <c r="SRB11" s="222"/>
      <c r="SRC11" s="222"/>
      <c r="SRD11" s="222"/>
      <c r="SRE11" s="222"/>
      <c r="SRF11" s="222"/>
      <c r="SRG11" s="222"/>
      <c r="SRH11" s="222"/>
      <c r="SRI11" s="222"/>
      <c r="SRJ11" s="222"/>
      <c r="SRK11" s="222"/>
      <c r="SRL11" s="222"/>
      <c r="SRM11" s="222"/>
      <c r="SRN11" s="222"/>
      <c r="SRO11" s="222"/>
      <c r="SRP11" s="222"/>
      <c r="SRQ11" s="222"/>
      <c r="SRR11" s="222"/>
      <c r="SRS11" s="222"/>
      <c r="SRT11" s="222"/>
      <c r="SRU11" s="222"/>
      <c r="SRV11" s="222"/>
      <c r="SRW11" s="222"/>
      <c r="SRX11" s="222"/>
      <c r="SRY11" s="222"/>
      <c r="SRZ11" s="222"/>
      <c r="SSA11" s="222"/>
      <c r="SSB11" s="222"/>
      <c r="SSC11" s="222"/>
      <c r="SSD11" s="222"/>
      <c r="SSE11" s="222"/>
      <c r="SSF11" s="222"/>
      <c r="SSG11" s="222"/>
      <c r="SSH11" s="222"/>
      <c r="SSI11" s="222"/>
      <c r="SSJ11" s="222"/>
      <c r="SSK11" s="222"/>
      <c r="SSL11" s="222"/>
      <c r="SSM11" s="222"/>
      <c r="SSN11" s="222"/>
      <c r="SSO11" s="222"/>
      <c r="SSP11" s="222"/>
      <c r="SSQ11" s="222"/>
      <c r="SSR11" s="222"/>
      <c r="SSS11" s="222"/>
      <c r="SST11" s="222"/>
      <c r="SSU11" s="222"/>
      <c r="SSV11" s="222"/>
      <c r="SSW11" s="222"/>
      <c r="SSX11" s="222"/>
      <c r="SSY11" s="222"/>
      <c r="SSZ11" s="222"/>
      <c r="STA11" s="222"/>
      <c r="STB11" s="222"/>
      <c r="STC11" s="222"/>
      <c r="STD11" s="222"/>
      <c r="STE11" s="222"/>
      <c r="STF11" s="222"/>
      <c r="STG11" s="222"/>
      <c r="STH11" s="222"/>
      <c r="STI11" s="222"/>
      <c r="STJ11" s="222"/>
      <c r="STK11" s="222"/>
      <c r="STL11" s="222"/>
      <c r="STM11" s="222"/>
      <c r="STN11" s="222"/>
      <c r="STO11" s="222"/>
      <c r="STP11" s="222"/>
      <c r="STQ11" s="222"/>
      <c r="STR11" s="222"/>
      <c r="STS11" s="222"/>
      <c r="STT11" s="222"/>
      <c r="STU11" s="222"/>
      <c r="STV11" s="222"/>
      <c r="STW11" s="222"/>
      <c r="STX11" s="222"/>
      <c r="STY11" s="222"/>
      <c r="STZ11" s="222"/>
      <c r="SUA11" s="222"/>
      <c r="SUB11" s="222"/>
      <c r="SUC11" s="222"/>
      <c r="SUD11" s="222"/>
      <c r="SUE11" s="222"/>
      <c r="SUF11" s="222"/>
      <c r="SUG11" s="222"/>
      <c r="SUH11" s="222"/>
      <c r="SUI11" s="222"/>
      <c r="SUJ11" s="222"/>
      <c r="SUK11" s="222"/>
      <c r="SUL11" s="222"/>
      <c r="SUM11" s="222"/>
      <c r="SUN11" s="222"/>
      <c r="SUO11" s="222"/>
      <c r="SUP11" s="222"/>
      <c r="SUQ11" s="222"/>
      <c r="SUR11" s="222"/>
      <c r="SUS11" s="222"/>
      <c r="SUT11" s="222"/>
      <c r="SUU11" s="222"/>
      <c r="SUV11" s="222"/>
      <c r="SUW11" s="222"/>
      <c r="SUX11" s="222"/>
      <c r="SUY11" s="222"/>
      <c r="SUZ11" s="222"/>
      <c r="SVA11" s="222"/>
      <c r="SVB11" s="222"/>
      <c r="SVC11" s="222"/>
      <c r="SVD11" s="222"/>
      <c r="SVE11" s="222"/>
      <c r="SVF11" s="222"/>
      <c r="SVG11" s="222"/>
      <c r="SVH11" s="222"/>
      <c r="SVI11" s="222"/>
      <c r="SVJ11" s="222"/>
      <c r="SVK11" s="222"/>
      <c r="SVL11" s="222"/>
      <c r="SVM11" s="222"/>
      <c r="SVN11" s="222"/>
      <c r="SVO11" s="222"/>
      <c r="SVP11" s="222"/>
      <c r="SVQ11" s="222"/>
      <c r="SVR11" s="222"/>
      <c r="SVS11" s="222"/>
      <c r="SVT11" s="222"/>
      <c r="SVU11" s="222"/>
      <c r="SVV11" s="222"/>
      <c r="SVW11" s="222"/>
      <c r="SVX11" s="222"/>
      <c r="SVY11" s="222"/>
      <c r="SVZ11" s="222"/>
      <c r="SWA11" s="222"/>
      <c r="SWB11" s="222"/>
      <c r="SWC11" s="222"/>
      <c r="SWD11" s="222"/>
      <c r="SWE11" s="222"/>
      <c r="SWF11" s="222"/>
      <c r="SWG11" s="222"/>
      <c r="SWH11" s="222"/>
      <c r="SWI11" s="222"/>
      <c r="SWJ11" s="222"/>
      <c r="SWK11" s="222"/>
      <c r="SWL11" s="222"/>
      <c r="SWM11" s="222"/>
      <c r="SWN11" s="222"/>
      <c r="SWO11" s="222"/>
      <c r="SWP11" s="222"/>
      <c r="SWQ11" s="222"/>
      <c r="SWR11" s="222"/>
      <c r="SWS11" s="222"/>
      <c r="SWT11" s="222"/>
      <c r="SWU11" s="222"/>
      <c r="SWV11" s="222"/>
      <c r="SWW11" s="222"/>
      <c r="SWX11" s="222"/>
      <c r="SWY11" s="222"/>
      <c r="SWZ11" s="222"/>
      <c r="SXA11" s="222"/>
      <c r="SXB11" s="222"/>
      <c r="SXC11" s="222"/>
      <c r="SXD11" s="222"/>
      <c r="SXE11" s="222"/>
      <c r="SXF11" s="222"/>
      <c r="SXG11" s="222"/>
      <c r="SXH11" s="222"/>
      <c r="SXI11" s="222"/>
      <c r="SXJ11" s="222"/>
      <c r="SXK11" s="222"/>
      <c r="SXL11" s="222"/>
      <c r="SXM11" s="222"/>
      <c r="SXN11" s="222"/>
      <c r="SXO11" s="222"/>
      <c r="SXP11" s="222"/>
      <c r="SXQ11" s="222"/>
      <c r="SXR11" s="222"/>
      <c r="SXS11" s="222"/>
      <c r="SXT11" s="222"/>
      <c r="SXU11" s="222"/>
      <c r="SXV11" s="222"/>
      <c r="SXW11" s="222"/>
      <c r="SXX11" s="222"/>
      <c r="SXY11" s="222"/>
      <c r="SXZ11" s="222"/>
      <c r="SYA11" s="222"/>
      <c r="SYB11" s="222"/>
      <c r="SYC11" s="222"/>
      <c r="SYD11" s="222"/>
      <c r="SYE11" s="222"/>
      <c r="SYF11" s="222"/>
      <c r="SYG11" s="222"/>
      <c r="SYH11" s="222"/>
      <c r="SYI11" s="222"/>
      <c r="SYJ11" s="222"/>
      <c r="SYK11" s="222"/>
      <c r="SYL11" s="222"/>
      <c r="SYM11" s="222"/>
      <c r="SYN11" s="222"/>
      <c r="SYO11" s="222"/>
      <c r="SYP11" s="222"/>
      <c r="SYQ11" s="222"/>
      <c r="SYR11" s="222"/>
      <c r="SYS11" s="222"/>
      <c r="SYT11" s="222"/>
      <c r="SYU11" s="222"/>
      <c r="SYV11" s="222"/>
      <c r="SYW11" s="222"/>
      <c r="SYX11" s="222"/>
      <c r="SYY11" s="222"/>
      <c r="SYZ11" s="222"/>
      <c r="SZA11" s="222"/>
      <c r="SZB11" s="222"/>
      <c r="SZC11" s="222"/>
      <c r="SZD11" s="222"/>
      <c r="SZE11" s="222"/>
      <c r="SZF11" s="222"/>
      <c r="SZG11" s="222"/>
      <c r="SZH11" s="222"/>
      <c r="SZI11" s="222"/>
      <c r="SZJ11" s="222"/>
      <c r="SZK11" s="222"/>
      <c r="SZL11" s="222"/>
      <c r="SZM11" s="222"/>
      <c r="SZN11" s="222"/>
      <c r="SZO11" s="222"/>
      <c r="SZP11" s="222"/>
      <c r="SZQ11" s="222"/>
      <c r="SZR11" s="222"/>
      <c r="SZS11" s="222"/>
      <c r="SZT11" s="222"/>
      <c r="SZU11" s="222"/>
      <c r="SZV11" s="222"/>
      <c r="SZW11" s="222"/>
      <c r="SZX11" s="222"/>
      <c r="SZY11" s="222"/>
      <c r="SZZ11" s="222"/>
      <c r="TAA11" s="222"/>
      <c r="TAB11" s="222"/>
      <c r="TAC11" s="222"/>
      <c r="TAD11" s="222"/>
      <c r="TAE11" s="222"/>
      <c r="TAF11" s="222"/>
      <c r="TAG11" s="222"/>
      <c r="TAH11" s="222"/>
      <c r="TAI11" s="222"/>
      <c r="TAJ11" s="222"/>
      <c r="TAK11" s="222"/>
      <c r="TAL11" s="222"/>
      <c r="TAM11" s="222"/>
      <c r="TAN11" s="222"/>
      <c r="TAO11" s="222"/>
      <c r="TAP11" s="222"/>
      <c r="TAQ11" s="222"/>
      <c r="TAR11" s="222"/>
      <c r="TAS11" s="222"/>
      <c r="TAT11" s="222"/>
      <c r="TAU11" s="222"/>
      <c r="TAV11" s="222"/>
      <c r="TAW11" s="222"/>
      <c r="TAX11" s="222"/>
      <c r="TAY11" s="222"/>
      <c r="TAZ11" s="222"/>
      <c r="TBA11" s="222"/>
      <c r="TBB11" s="222"/>
      <c r="TBC11" s="222"/>
      <c r="TBD11" s="222"/>
      <c r="TBE11" s="222"/>
      <c r="TBF11" s="222"/>
      <c r="TBG11" s="222"/>
      <c r="TBH11" s="222"/>
      <c r="TBI11" s="222"/>
      <c r="TBJ11" s="222"/>
      <c r="TBK11" s="222"/>
      <c r="TBL11" s="222"/>
      <c r="TBM11" s="222"/>
      <c r="TBN11" s="222"/>
      <c r="TBO11" s="222"/>
      <c r="TBP11" s="222"/>
      <c r="TBQ11" s="222"/>
      <c r="TBR11" s="222"/>
      <c r="TBS11" s="222"/>
      <c r="TBT11" s="222"/>
      <c r="TBU11" s="222"/>
      <c r="TBV11" s="222"/>
      <c r="TBW11" s="222"/>
      <c r="TBX11" s="222"/>
      <c r="TBY11" s="222"/>
      <c r="TBZ11" s="222"/>
      <c r="TCA11" s="222"/>
      <c r="TCB11" s="222"/>
      <c r="TCC11" s="222"/>
      <c r="TCD11" s="222"/>
      <c r="TCE11" s="222"/>
      <c r="TCF11" s="222"/>
      <c r="TCG11" s="222"/>
      <c r="TCH11" s="222"/>
      <c r="TCI11" s="222"/>
      <c r="TCJ11" s="222"/>
      <c r="TCK11" s="222"/>
      <c r="TCL11" s="222"/>
      <c r="TCM11" s="222"/>
      <c r="TCN11" s="222"/>
      <c r="TCO11" s="222"/>
      <c r="TCP11" s="222"/>
      <c r="TCQ11" s="222"/>
      <c r="TCR11" s="222"/>
      <c r="TCS11" s="222"/>
      <c r="TCT11" s="222"/>
      <c r="TCU11" s="222"/>
      <c r="TCV11" s="222"/>
      <c r="TCW11" s="222"/>
      <c r="TCX11" s="222"/>
      <c r="TCY11" s="222"/>
      <c r="TCZ11" s="222"/>
      <c r="TDA11" s="222"/>
      <c r="TDB11" s="222"/>
      <c r="TDC11" s="222"/>
      <c r="TDD11" s="222"/>
      <c r="TDE11" s="222"/>
      <c r="TDF11" s="222"/>
      <c r="TDG11" s="222"/>
      <c r="TDH11" s="222"/>
      <c r="TDI11" s="222"/>
      <c r="TDJ11" s="222"/>
      <c r="TDK11" s="222"/>
      <c r="TDL11" s="222"/>
      <c r="TDM11" s="222"/>
      <c r="TDN11" s="222"/>
      <c r="TDO11" s="222"/>
      <c r="TDP11" s="222"/>
      <c r="TDQ11" s="222"/>
      <c r="TDR11" s="222"/>
      <c r="TDS11" s="222"/>
      <c r="TDT11" s="222"/>
      <c r="TDU11" s="222"/>
      <c r="TDV11" s="222"/>
      <c r="TDW11" s="222"/>
      <c r="TDX11" s="222"/>
      <c r="TDY11" s="222"/>
      <c r="TDZ11" s="222"/>
      <c r="TEA11" s="222"/>
      <c r="TEB11" s="222"/>
      <c r="TEC11" s="222"/>
      <c r="TED11" s="222"/>
      <c r="TEE11" s="222"/>
      <c r="TEF11" s="222"/>
      <c r="TEG11" s="222"/>
      <c r="TEH11" s="222"/>
      <c r="TEI11" s="222"/>
      <c r="TEJ11" s="222"/>
      <c r="TEK11" s="222"/>
      <c r="TEL11" s="222"/>
      <c r="TEM11" s="222"/>
      <c r="TEN11" s="222"/>
      <c r="TEO11" s="222"/>
      <c r="TEP11" s="222"/>
      <c r="TEQ11" s="222"/>
      <c r="TER11" s="222"/>
      <c r="TES11" s="222"/>
      <c r="TET11" s="222"/>
      <c r="TEU11" s="222"/>
      <c r="TEV11" s="222"/>
      <c r="TEW11" s="222"/>
      <c r="TEX11" s="222"/>
      <c r="TEY11" s="222"/>
      <c r="TEZ11" s="222"/>
      <c r="TFA11" s="222"/>
      <c r="TFB11" s="222"/>
      <c r="TFC11" s="222"/>
      <c r="TFD11" s="222"/>
      <c r="TFE11" s="222"/>
      <c r="TFF11" s="222"/>
      <c r="TFG11" s="222"/>
      <c r="TFH11" s="222"/>
      <c r="TFI11" s="222"/>
      <c r="TFJ11" s="222"/>
      <c r="TFK11" s="222"/>
      <c r="TFL11" s="222"/>
      <c r="TFM11" s="222"/>
      <c r="TFN11" s="222"/>
      <c r="TFO11" s="222"/>
      <c r="TFP11" s="222"/>
      <c r="TFQ11" s="222"/>
      <c r="TFR11" s="222"/>
      <c r="TFS11" s="222"/>
      <c r="TFT11" s="222"/>
      <c r="TFU11" s="222"/>
      <c r="TFV11" s="222"/>
      <c r="TFW11" s="222"/>
      <c r="TFX11" s="222"/>
      <c r="TFY11" s="222"/>
      <c r="TFZ11" s="222"/>
      <c r="TGA11" s="222"/>
      <c r="TGB11" s="222"/>
      <c r="TGC11" s="222"/>
      <c r="TGD11" s="222"/>
      <c r="TGE11" s="222"/>
      <c r="TGF11" s="222"/>
      <c r="TGG11" s="222"/>
      <c r="TGH11" s="222"/>
      <c r="TGI11" s="222"/>
      <c r="TGJ11" s="222"/>
      <c r="TGK11" s="222"/>
      <c r="TGL11" s="222"/>
      <c r="TGM11" s="222"/>
      <c r="TGN11" s="222"/>
      <c r="TGO11" s="222"/>
      <c r="TGP11" s="222"/>
      <c r="TGQ11" s="222"/>
      <c r="TGR11" s="222"/>
      <c r="TGS11" s="222"/>
      <c r="TGT11" s="222"/>
      <c r="TGU11" s="222"/>
      <c r="TGV11" s="222"/>
      <c r="TGW11" s="222"/>
      <c r="TGX11" s="222"/>
      <c r="TGY11" s="222"/>
      <c r="TGZ11" s="222"/>
      <c r="THA11" s="222"/>
      <c r="THB11" s="222"/>
      <c r="THC11" s="222"/>
      <c r="THD11" s="222"/>
      <c r="THE11" s="222"/>
      <c r="THF11" s="222"/>
      <c r="THG11" s="222"/>
      <c r="THH11" s="222"/>
      <c r="THI11" s="222"/>
      <c r="THJ11" s="222"/>
      <c r="THK11" s="222"/>
      <c r="THL11" s="222"/>
      <c r="THM11" s="222"/>
      <c r="THN11" s="222"/>
      <c r="THO11" s="222"/>
      <c r="THP11" s="222"/>
      <c r="THQ11" s="222"/>
      <c r="THR11" s="222"/>
      <c r="THS11" s="222"/>
      <c r="THT11" s="222"/>
      <c r="THU11" s="222"/>
      <c r="THV11" s="222"/>
      <c r="THW11" s="222"/>
      <c r="THX11" s="222"/>
      <c r="THY11" s="222"/>
      <c r="THZ11" s="222"/>
      <c r="TIA11" s="222"/>
      <c r="TIB11" s="222"/>
      <c r="TIC11" s="222"/>
      <c r="TID11" s="222"/>
      <c r="TIE11" s="222"/>
      <c r="TIF11" s="222"/>
      <c r="TIG11" s="222"/>
      <c r="TIH11" s="222"/>
      <c r="TII11" s="222"/>
      <c r="TIJ11" s="222"/>
      <c r="TIK11" s="222"/>
      <c r="TIL11" s="222"/>
      <c r="TIM11" s="222"/>
      <c r="TIN11" s="222"/>
      <c r="TIO11" s="222"/>
      <c r="TIP11" s="222"/>
      <c r="TIQ11" s="222"/>
      <c r="TIR11" s="222"/>
      <c r="TIS11" s="222"/>
      <c r="TIT11" s="222"/>
      <c r="TIU11" s="222"/>
      <c r="TIV11" s="222"/>
      <c r="TIW11" s="222"/>
      <c r="TIX11" s="222"/>
      <c r="TIY11" s="222"/>
      <c r="TIZ11" s="222"/>
      <c r="TJA11" s="222"/>
      <c r="TJB11" s="222"/>
      <c r="TJC11" s="222"/>
      <c r="TJD11" s="222"/>
      <c r="TJE11" s="222"/>
      <c r="TJF11" s="222"/>
      <c r="TJG11" s="222"/>
      <c r="TJH11" s="222"/>
      <c r="TJI11" s="222"/>
      <c r="TJJ11" s="222"/>
      <c r="TJK11" s="222"/>
      <c r="TJL11" s="222"/>
      <c r="TJM11" s="222"/>
      <c r="TJN11" s="222"/>
      <c r="TJO11" s="222"/>
      <c r="TJP11" s="222"/>
      <c r="TJQ11" s="222"/>
      <c r="TJR11" s="222"/>
      <c r="TJS11" s="222"/>
      <c r="TJT11" s="222"/>
      <c r="TJU11" s="222"/>
      <c r="TJV11" s="222"/>
      <c r="TJW11" s="222"/>
      <c r="TJX11" s="222"/>
      <c r="TJY11" s="222"/>
      <c r="TJZ11" s="222"/>
      <c r="TKA11" s="222"/>
      <c r="TKB11" s="222"/>
      <c r="TKC11" s="222"/>
      <c r="TKD11" s="222"/>
      <c r="TKE11" s="222"/>
      <c r="TKF11" s="222"/>
      <c r="TKG11" s="222"/>
      <c r="TKH11" s="222"/>
      <c r="TKI11" s="222"/>
      <c r="TKJ11" s="222"/>
      <c r="TKK11" s="222"/>
      <c r="TKL11" s="222"/>
      <c r="TKM11" s="222"/>
      <c r="TKN11" s="222"/>
      <c r="TKO11" s="222"/>
      <c r="TKP11" s="222"/>
      <c r="TKQ11" s="222"/>
      <c r="TKR11" s="222"/>
      <c r="TKS11" s="222"/>
      <c r="TKT11" s="222"/>
      <c r="TKU11" s="222"/>
      <c r="TKV11" s="222"/>
      <c r="TKW11" s="222"/>
      <c r="TKX11" s="222"/>
      <c r="TKY11" s="222"/>
      <c r="TKZ11" s="222"/>
      <c r="TLA11" s="222"/>
      <c r="TLB11" s="222"/>
      <c r="TLC11" s="222"/>
      <c r="TLD11" s="222"/>
      <c r="TLE11" s="222"/>
      <c r="TLF11" s="222"/>
      <c r="TLG11" s="222"/>
      <c r="TLH11" s="222"/>
      <c r="TLI11" s="222"/>
      <c r="TLJ11" s="222"/>
      <c r="TLK11" s="222"/>
      <c r="TLL11" s="222"/>
      <c r="TLM11" s="222"/>
      <c r="TLN11" s="222"/>
      <c r="TLO11" s="222"/>
      <c r="TLP11" s="222"/>
      <c r="TLQ11" s="222"/>
      <c r="TLR11" s="222"/>
      <c r="TLS11" s="222"/>
      <c r="TLT11" s="222"/>
      <c r="TLU11" s="222"/>
      <c r="TLV11" s="222"/>
      <c r="TLW11" s="222"/>
      <c r="TLX11" s="222"/>
      <c r="TLY11" s="222"/>
      <c r="TLZ11" s="222"/>
      <c r="TMA11" s="222"/>
      <c r="TMB11" s="222"/>
      <c r="TMC11" s="222"/>
      <c r="TMD11" s="222"/>
      <c r="TME11" s="222"/>
      <c r="TMF11" s="222"/>
      <c r="TMG11" s="222"/>
      <c r="TMH11" s="222"/>
      <c r="TMI11" s="222"/>
      <c r="TMJ11" s="222"/>
      <c r="TMK11" s="222"/>
      <c r="TML11" s="222"/>
      <c r="TMM11" s="222"/>
      <c r="TMN11" s="222"/>
      <c r="TMO11" s="222"/>
      <c r="TMP11" s="222"/>
      <c r="TMQ11" s="222"/>
      <c r="TMR11" s="222"/>
      <c r="TMS11" s="222"/>
      <c r="TMT11" s="222"/>
      <c r="TMU11" s="222"/>
      <c r="TMV11" s="222"/>
      <c r="TMW11" s="222"/>
      <c r="TMX11" s="222"/>
      <c r="TMY11" s="222"/>
      <c r="TMZ11" s="222"/>
      <c r="TNA11" s="222"/>
      <c r="TNB11" s="222"/>
      <c r="TNC11" s="222"/>
      <c r="TND11" s="222"/>
      <c r="TNE11" s="222"/>
      <c r="TNF11" s="222"/>
      <c r="TNG11" s="222"/>
      <c r="TNH11" s="222"/>
      <c r="TNI11" s="222"/>
      <c r="TNJ11" s="222"/>
      <c r="TNK11" s="222"/>
      <c r="TNL11" s="222"/>
      <c r="TNM11" s="222"/>
      <c r="TNN11" s="222"/>
      <c r="TNO11" s="222"/>
      <c r="TNP11" s="222"/>
      <c r="TNQ11" s="222"/>
      <c r="TNR11" s="222"/>
      <c r="TNS11" s="222"/>
      <c r="TNT11" s="222"/>
      <c r="TNU11" s="222"/>
      <c r="TNV11" s="222"/>
      <c r="TNW11" s="222"/>
      <c r="TNX11" s="222"/>
      <c r="TNY11" s="222"/>
      <c r="TNZ11" s="222"/>
      <c r="TOA11" s="222"/>
      <c r="TOB11" s="222"/>
      <c r="TOC11" s="222"/>
      <c r="TOD11" s="222"/>
      <c r="TOE11" s="222"/>
      <c r="TOF11" s="222"/>
      <c r="TOG11" s="222"/>
      <c r="TOH11" s="222"/>
      <c r="TOI11" s="222"/>
      <c r="TOJ11" s="222"/>
      <c r="TOK11" s="222"/>
      <c r="TOL11" s="222"/>
      <c r="TOM11" s="222"/>
      <c r="TON11" s="222"/>
      <c r="TOO11" s="222"/>
      <c r="TOP11" s="222"/>
      <c r="TOQ11" s="222"/>
      <c r="TOR11" s="222"/>
      <c r="TOS11" s="222"/>
      <c r="TOT11" s="222"/>
      <c r="TOU11" s="222"/>
      <c r="TOV11" s="222"/>
      <c r="TOW11" s="222"/>
      <c r="TOX11" s="222"/>
      <c r="TOY11" s="222"/>
      <c r="TOZ11" s="222"/>
      <c r="TPA11" s="222"/>
      <c r="TPB11" s="222"/>
      <c r="TPC11" s="222"/>
      <c r="TPD11" s="222"/>
      <c r="TPE11" s="222"/>
      <c r="TPF11" s="222"/>
      <c r="TPG11" s="222"/>
      <c r="TPH11" s="222"/>
      <c r="TPI11" s="222"/>
      <c r="TPJ11" s="222"/>
      <c r="TPK11" s="222"/>
      <c r="TPL11" s="222"/>
      <c r="TPM11" s="222"/>
      <c r="TPN11" s="222"/>
      <c r="TPO11" s="222"/>
      <c r="TPP11" s="222"/>
      <c r="TPQ11" s="222"/>
      <c r="TPR11" s="222"/>
      <c r="TPS11" s="222"/>
      <c r="TPT11" s="222"/>
      <c r="TPU11" s="222"/>
      <c r="TPV11" s="222"/>
      <c r="TPW11" s="222"/>
      <c r="TPX11" s="222"/>
      <c r="TPY11" s="222"/>
      <c r="TPZ11" s="222"/>
      <c r="TQA11" s="222"/>
      <c r="TQB11" s="222"/>
      <c r="TQC11" s="222"/>
      <c r="TQD11" s="222"/>
      <c r="TQE11" s="222"/>
      <c r="TQF11" s="222"/>
      <c r="TQG11" s="222"/>
      <c r="TQH11" s="222"/>
      <c r="TQI11" s="222"/>
      <c r="TQJ11" s="222"/>
      <c r="TQK11" s="222"/>
      <c r="TQL11" s="222"/>
      <c r="TQM11" s="222"/>
      <c r="TQN11" s="222"/>
      <c r="TQO11" s="222"/>
      <c r="TQP11" s="222"/>
      <c r="TQQ11" s="222"/>
      <c r="TQR11" s="222"/>
      <c r="TQS11" s="222"/>
      <c r="TQT11" s="222"/>
      <c r="TQU11" s="222"/>
      <c r="TQV11" s="222"/>
      <c r="TQW11" s="222"/>
      <c r="TQX11" s="222"/>
      <c r="TQY11" s="222"/>
      <c r="TQZ11" s="222"/>
      <c r="TRA11" s="222"/>
      <c r="TRB11" s="222"/>
      <c r="TRC11" s="222"/>
      <c r="TRD11" s="222"/>
      <c r="TRE11" s="222"/>
      <c r="TRF11" s="222"/>
      <c r="TRG11" s="222"/>
      <c r="TRH11" s="222"/>
      <c r="TRI11" s="222"/>
      <c r="TRJ11" s="222"/>
      <c r="TRK11" s="222"/>
      <c r="TRL11" s="222"/>
      <c r="TRM11" s="222"/>
      <c r="TRN11" s="222"/>
      <c r="TRO11" s="222"/>
      <c r="TRP11" s="222"/>
      <c r="TRQ11" s="222"/>
      <c r="TRR11" s="222"/>
      <c r="TRS11" s="222"/>
      <c r="TRT11" s="222"/>
      <c r="TRU11" s="222"/>
      <c r="TRV11" s="222"/>
      <c r="TRW11" s="222"/>
      <c r="TRX11" s="222"/>
      <c r="TRY11" s="222"/>
      <c r="TRZ11" s="222"/>
      <c r="TSA11" s="222"/>
      <c r="TSB11" s="222"/>
      <c r="TSC11" s="222"/>
      <c r="TSD11" s="222"/>
      <c r="TSE11" s="222"/>
      <c r="TSF11" s="222"/>
      <c r="TSG11" s="222"/>
      <c r="TSH11" s="222"/>
      <c r="TSI11" s="222"/>
      <c r="TSJ11" s="222"/>
      <c r="TSK11" s="222"/>
      <c r="TSL11" s="222"/>
      <c r="TSM11" s="222"/>
      <c r="TSN11" s="222"/>
      <c r="TSO11" s="222"/>
      <c r="TSP11" s="222"/>
      <c r="TSQ11" s="222"/>
      <c r="TSR11" s="222"/>
      <c r="TSS11" s="222"/>
      <c r="TST11" s="222"/>
      <c r="TSU11" s="222"/>
      <c r="TSV11" s="222"/>
      <c r="TSW11" s="222"/>
      <c r="TSX11" s="222"/>
      <c r="TSY11" s="222"/>
      <c r="TSZ11" s="222"/>
      <c r="TTA11" s="222"/>
      <c r="TTB11" s="222"/>
      <c r="TTC11" s="222"/>
      <c r="TTD11" s="222"/>
      <c r="TTE11" s="222"/>
      <c r="TTF11" s="222"/>
      <c r="TTG11" s="222"/>
      <c r="TTH11" s="222"/>
      <c r="TTI11" s="222"/>
      <c r="TTJ11" s="222"/>
      <c r="TTK11" s="222"/>
      <c r="TTL11" s="222"/>
      <c r="TTM11" s="222"/>
      <c r="TTN11" s="222"/>
      <c r="TTO11" s="222"/>
      <c r="TTP11" s="222"/>
      <c r="TTQ11" s="222"/>
      <c r="TTR11" s="222"/>
      <c r="TTS11" s="222"/>
      <c r="TTT11" s="222"/>
      <c r="TTU11" s="222"/>
      <c r="TTV11" s="222"/>
      <c r="TTW11" s="222"/>
      <c r="TTX11" s="222"/>
      <c r="TTY11" s="222"/>
      <c r="TTZ11" s="222"/>
      <c r="TUA11" s="222"/>
      <c r="TUB11" s="222"/>
      <c r="TUC11" s="222"/>
      <c r="TUD11" s="222"/>
      <c r="TUE11" s="222"/>
      <c r="TUF11" s="222"/>
      <c r="TUG11" s="222"/>
      <c r="TUH11" s="222"/>
      <c r="TUI11" s="222"/>
      <c r="TUJ11" s="222"/>
      <c r="TUK11" s="222"/>
      <c r="TUL11" s="222"/>
      <c r="TUM11" s="222"/>
      <c r="TUN11" s="222"/>
      <c r="TUO11" s="222"/>
      <c r="TUP11" s="222"/>
      <c r="TUQ11" s="222"/>
      <c r="TUR11" s="222"/>
      <c r="TUS11" s="222"/>
      <c r="TUT11" s="222"/>
      <c r="TUU11" s="222"/>
      <c r="TUV11" s="222"/>
      <c r="TUW11" s="222"/>
      <c r="TUX11" s="222"/>
      <c r="TUY11" s="222"/>
      <c r="TUZ11" s="222"/>
      <c r="TVA11" s="222"/>
      <c r="TVB11" s="222"/>
      <c r="TVC11" s="222"/>
      <c r="TVD11" s="222"/>
      <c r="TVE11" s="222"/>
      <c r="TVF11" s="222"/>
      <c r="TVG11" s="222"/>
      <c r="TVH11" s="222"/>
      <c r="TVI11" s="222"/>
      <c r="TVJ11" s="222"/>
      <c r="TVK11" s="222"/>
      <c r="TVL11" s="222"/>
      <c r="TVM11" s="222"/>
      <c r="TVN11" s="222"/>
      <c r="TVO11" s="222"/>
      <c r="TVP11" s="222"/>
      <c r="TVQ11" s="222"/>
      <c r="TVR11" s="222"/>
      <c r="TVS11" s="222"/>
      <c r="TVT11" s="222"/>
      <c r="TVU11" s="222"/>
      <c r="TVV11" s="222"/>
      <c r="TVW11" s="222"/>
      <c r="TVX11" s="222"/>
      <c r="TVY11" s="222"/>
      <c r="TVZ11" s="222"/>
      <c r="TWA11" s="222"/>
      <c r="TWB11" s="222"/>
      <c r="TWC11" s="222"/>
      <c r="TWD11" s="222"/>
      <c r="TWE11" s="222"/>
      <c r="TWF11" s="222"/>
      <c r="TWG11" s="222"/>
      <c r="TWH11" s="222"/>
      <c r="TWI11" s="222"/>
      <c r="TWJ11" s="222"/>
      <c r="TWK11" s="222"/>
      <c r="TWL11" s="222"/>
      <c r="TWM11" s="222"/>
      <c r="TWN11" s="222"/>
      <c r="TWO11" s="222"/>
      <c r="TWP11" s="222"/>
      <c r="TWQ11" s="222"/>
      <c r="TWR11" s="222"/>
      <c r="TWS11" s="222"/>
      <c r="TWT11" s="222"/>
      <c r="TWU11" s="222"/>
      <c r="TWV11" s="222"/>
      <c r="TWW11" s="222"/>
      <c r="TWX11" s="222"/>
      <c r="TWY11" s="222"/>
      <c r="TWZ11" s="222"/>
      <c r="TXA11" s="222"/>
      <c r="TXB11" s="222"/>
      <c r="TXC11" s="222"/>
      <c r="TXD11" s="222"/>
      <c r="TXE11" s="222"/>
      <c r="TXF11" s="222"/>
      <c r="TXG11" s="222"/>
      <c r="TXH11" s="222"/>
      <c r="TXI11" s="222"/>
      <c r="TXJ11" s="222"/>
      <c r="TXK11" s="222"/>
      <c r="TXL11" s="222"/>
      <c r="TXM11" s="222"/>
      <c r="TXN11" s="222"/>
      <c r="TXO11" s="222"/>
      <c r="TXP11" s="222"/>
      <c r="TXQ11" s="222"/>
      <c r="TXR11" s="222"/>
      <c r="TXS11" s="222"/>
      <c r="TXT11" s="222"/>
      <c r="TXU11" s="222"/>
      <c r="TXV11" s="222"/>
      <c r="TXW11" s="222"/>
      <c r="TXX11" s="222"/>
      <c r="TXY11" s="222"/>
      <c r="TXZ11" s="222"/>
      <c r="TYA11" s="222"/>
      <c r="TYB11" s="222"/>
      <c r="TYC11" s="222"/>
      <c r="TYD11" s="222"/>
      <c r="TYE11" s="222"/>
      <c r="TYF11" s="222"/>
      <c r="TYG11" s="222"/>
      <c r="TYH11" s="222"/>
      <c r="TYI11" s="222"/>
      <c r="TYJ11" s="222"/>
      <c r="TYK11" s="222"/>
      <c r="TYL11" s="222"/>
      <c r="TYM11" s="222"/>
      <c r="TYN11" s="222"/>
      <c r="TYO11" s="222"/>
      <c r="TYP11" s="222"/>
      <c r="TYQ11" s="222"/>
      <c r="TYR11" s="222"/>
      <c r="TYS11" s="222"/>
      <c r="TYT11" s="222"/>
      <c r="TYU11" s="222"/>
      <c r="TYV11" s="222"/>
      <c r="TYW11" s="222"/>
      <c r="TYX11" s="222"/>
      <c r="TYY11" s="222"/>
      <c r="TYZ11" s="222"/>
      <c r="TZA11" s="222"/>
      <c r="TZB11" s="222"/>
      <c r="TZC11" s="222"/>
      <c r="TZD11" s="222"/>
      <c r="TZE11" s="222"/>
      <c r="TZF11" s="222"/>
      <c r="TZG11" s="222"/>
      <c r="TZH11" s="222"/>
      <c r="TZI11" s="222"/>
      <c r="TZJ11" s="222"/>
      <c r="TZK11" s="222"/>
      <c r="TZL11" s="222"/>
      <c r="TZM11" s="222"/>
      <c r="TZN11" s="222"/>
      <c r="TZO11" s="222"/>
      <c r="TZP11" s="222"/>
      <c r="TZQ11" s="222"/>
      <c r="TZR11" s="222"/>
      <c r="TZS11" s="222"/>
      <c r="TZT11" s="222"/>
      <c r="TZU11" s="222"/>
      <c r="TZV11" s="222"/>
      <c r="TZW11" s="222"/>
      <c r="TZX11" s="222"/>
      <c r="TZY11" s="222"/>
      <c r="TZZ11" s="222"/>
      <c r="UAA11" s="222"/>
      <c r="UAB11" s="222"/>
      <c r="UAC11" s="222"/>
      <c r="UAD11" s="222"/>
      <c r="UAE11" s="222"/>
      <c r="UAF11" s="222"/>
      <c r="UAG11" s="222"/>
      <c r="UAH11" s="222"/>
      <c r="UAI11" s="222"/>
      <c r="UAJ11" s="222"/>
      <c r="UAK11" s="222"/>
      <c r="UAL11" s="222"/>
      <c r="UAM11" s="222"/>
      <c r="UAN11" s="222"/>
      <c r="UAO11" s="222"/>
      <c r="UAP11" s="222"/>
      <c r="UAQ11" s="222"/>
      <c r="UAR11" s="222"/>
      <c r="UAS11" s="222"/>
      <c r="UAT11" s="222"/>
      <c r="UAU11" s="222"/>
      <c r="UAV11" s="222"/>
      <c r="UAW11" s="222"/>
      <c r="UAX11" s="222"/>
      <c r="UAY11" s="222"/>
      <c r="UAZ11" s="222"/>
      <c r="UBA11" s="222"/>
      <c r="UBB11" s="222"/>
      <c r="UBC11" s="222"/>
      <c r="UBD11" s="222"/>
      <c r="UBE11" s="222"/>
      <c r="UBF11" s="222"/>
      <c r="UBG11" s="222"/>
      <c r="UBH11" s="222"/>
      <c r="UBI11" s="222"/>
      <c r="UBJ11" s="222"/>
      <c r="UBK11" s="222"/>
      <c r="UBL11" s="222"/>
      <c r="UBM11" s="222"/>
      <c r="UBN11" s="222"/>
      <c r="UBO11" s="222"/>
      <c r="UBP11" s="222"/>
      <c r="UBQ11" s="222"/>
      <c r="UBR11" s="222"/>
      <c r="UBS11" s="222"/>
      <c r="UBT11" s="222"/>
      <c r="UBU11" s="222"/>
      <c r="UBV11" s="222"/>
      <c r="UBW11" s="222"/>
      <c r="UBX11" s="222"/>
      <c r="UBY11" s="222"/>
      <c r="UBZ11" s="222"/>
      <c r="UCA11" s="222"/>
      <c r="UCB11" s="222"/>
      <c r="UCC11" s="222"/>
      <c r="UCD11" s="222"/>
      <c r="UCE11" s="222"/>
      <c r="UCF11" s="222"/>
      <c r="UCG11" s="222"/>
      <c r="UCH11" s="222"/>
      <c r="UCI11" s="222"/>
      <c r="UCJ11" s="222"/>
      <c r="UCK11" s="222"/>
      <c r="UCL11" s="222"/>
      <c r="UCM11" s="222"/>
      <c r="UCN11" s="222"/>
      <c r="UCO11" s="222"/>
      <c r="UCP11" s="222"/>
      <c r="UCQ11" s="222"/>
      <c r="UCR11" s="222"/>
      <c r="UCS11" s="222"/>
      <c r="UCT11" s="222"/>
      <c r="UCU11" s="222"/>
      <c r="UCV11" s="222"/>
      <c r="UCW11" s="222"/>
      <c r="UCX11" s="222"/>
      <c r="UCY11" s="222"/>
      <c r="UCZ11" s="222"/>
      <c r="UDA11" s="222"/>
      <c r="UDB11" s="222"/>
      <c r="UDC11" s="222"/>
      <c r="UDD11" s="222"/>
      <c r="UDE11" s="222"/>
      <c r="UDF11" s="222"/>
      <c r="UDG11" s="222"/>
      <c r="UDH11" s="222"/>
      <c r="UDI11" s="222"/>
      <c r="UDJ11" s="222"/>
      <c r="UDK11" s="222"/>
      <c r="UDL11" s="222"/>
      <c r="UDM11" s="222"/>
      <c r="UDN11" s="222"/>
      <c r="UDO11" s="222"/>
      <c r="UDP11" s="222"/>
      <c r="UDQ11" s="222"/>
      <c r="UDR11" s="222"/>
      <c r="UDS11" s="222"/>
      <c r="UDT11" s="222"/>
      <c r="UDU11" s="222"/>
      <c r="UDV11" s="222"/>
      <c r="UDW11" s="222"/>
      <c r="UDX11" s="222"/>
      <c r="UDY11" s="222"/>
      <c r="UDZ11" s="222"/>
      <c r="UEA11" s="222"/>
      <c r="UEB11" s="222"/>
      <c r="UEC11" s="222"/>
      <c r="UED11" s="222"/>
      <c r="UEE11" s="222"/>
      <c r="UEF11" s="222"/>
      <c r="UEG11" s="222"/>
      <c r="UEH11" s="222"/>
      <c r="UEI11" s="222"/>
      <c r="UEJ11" s="222"/>
      <c r="UEK11" s="222"/>
      <c r="UEL11" s="222"/>
      <c r="UEM11" s="222"/>
      <c r="UEN11" s="222"/>
      <c r="UEO11" s="222"/>
      <c r="UEP11" s="222"/>
      <c r="UEQ11" s="222"/>
      <c r="UER11" s="222"/>
      <c r="UES11" s="222"/>
      <c r="UET11" s="222"/>
      <c r="UEU11" s="222"/>
      <c r="UEV11" s="222"/>
      <c r="UEW11" s="222"/>
      <c r="UEX11" s="222"/>
      <c r="UEY11" s="222"/>
      <c r="UEZ11" s="222"/>
      <c r="UFA11" s="222"/>
      <c r="UFB11" s="222"/>
      <c r="UFC11" s="222"/>
      <c r="UFD11" s="222"/>
      <c r="UFE11" s="222"/>
      <c r="UFF11" s="222"/>
      <c r="UFG11" s="222"/>
      <c r="UFH11" s="222"/>
      <c r="UFI11" s="222"/>
      <c r="UFJ11" s="222"/>
      <c r="UFK11" s="222"/>
      <c r="UFL11" s="222"/>
      <c r="UFM11" s="222"/>
      <c r="UFN11" s="222"/>
      <c r="UFO11" s="222"/>
      <c r="UFP11" s="222"/>
      <c r="UFQ11" s="222"/>
      <c r="UFR11" s="222"/>
      <c r="UFS11" s="222"/>
      <c r="UFT11" s="222"/>
      <c r="UFU11" s="222"/>
      <c r="UFV11" s="222"/>
      <c r="UFW11" s="222"/>
      <c r="UFX11" s="222"/>
      <c r="UFY11" s="222"/>
      <c r="UFZ11" s="222"/>
      <c r="UGA11" s="222"/>
      <c r="UGB11" s="222"/>
      <c r="UGC11" s="222"/>
      <c r="UGD11" s="222"/>
      <c r="UGE11" s="222"/>
      <c r="UGF11" s="222"/>
      <c r="UGG11" s="222"/>
      <c r="UGH11" s="222"/>
      <c r="UGI11" s="222"/>
      <c r="UGJ11" s="222"/>
      <c r="UGK11" s="222"/>
      <c r="UGL11" s="222"/>
      <c r="UGM11" s="222"/>
      <c r="UGN11" s="222"/>
      <c r="UGO11" s="222"/>
      <c r="UGP11" s="222"/>
      <c r="UGQ11" s="222"/>
      <c r="UGR11" s="222"/>
      <c r="UGS11" s="222"/>
      <c r="UGT11" s="222"/>
      <c r="UGU11" s="222"/>
      <c r="UGV11" s="222"/>
      <c r="UGW11" s="222"/>
      <c r="UGX11" s="222"/>
      <c r="UGY11" s="222"/>
      <c r="UGZ11" s="222"/>
      <c r="UHA11" s="222"/>
      <c r="UHB11" s="222"/>
      <c r="UHC11" s="222"/>
      <c r="UHD11" s="222"/>
      <c r="UHE11" s="222"/>
      <c r="UHF11" s="222"/>
      <c r="UHG11" s="222"/>
      <c r="UHH11" s="222"/>
      <c r="UHI11" s="222"/>
      <c r="UHJ11" s="222"/>
      <c r="UHK11" s="222"/>
      <c r="UHL11" s="222"/>
      <c r="UHM11" s="222"/>
      <c r="UHN11" s="222"/>
      <c r="UHO11" s="222"/>
      <c r="UHP11" s="222"/>
      <c r="UHQ11" s="222"/>
      <c r="UHR11" s="222"/>
      <c r="UHS11" s="222"/>
      <c r="UHT11" s="222"/>
      <c r="UHU11" s="222"/>
      <c r="UHV11" s="222"/>
      <c r="UHW11" s="222"/>
      <c r="UHX11" s="222"/>
      <c r="UHY11" s="222"/>
      <c r="UHZ11" s="222"/>
      <c r="UIA11" s="222"/>
      <c r="UIB11" s="222"/>
      <c r="UIC11" s="222"/>
      <c r="UID11" s="222"/>
      <c r="UIE11" s="222"/>
      <c r="UIF11" s="222"/>
      <c r="UIG11" s="222"/>
      <c r="UIH11" s="222"/>
      <c r="UII11" s="222"/>
      <c r="UIJ11" s="222"/>
      <c r="UIK11" s="222"/>
      <c r="UIL11" s="222"/>
      <c r="UIM11" s="222"/>
      <c r="UIN11" s="222"/>
      <c r="UIO11" s="222"/>
      <c r="UIP11" s="222"/>
      <c r="UIQ11" s="222"/>
      <c r="UIR11" s="222"/>
      <c r="UIS11" s="222"/>
      <c r="UIT11" s="222"/>
      <c r="UIU11" s="222"/>
      <c r="UIV11" s="222"/>
      <c r="UIW11" s="222"/>
      <c r="UIX11" s="222"/>
      <c r="UIY11" s="222"/>
      <c r="UIZ11" s="222"/>
      <c r="UJA11" s="222"/>
      <c r="UJB11" s="222"/>
      <c r="UJC11" s="222"/>
      <c r="UJD11" s="222"/>
      <c r="UJE11" s="222"/>
      <c r="UJF11" s="222"/>
      <c r="UJG11" s="222"/>
      <c r="UJH11" s="222"/>
      <c r="UJI11" s="222"/>
      <c r="UJJ11" s="222"/>
      <c r="UJK11" s="222"/>
      <c r="UJL11" s="222"/>
      <c r="UJM11" s="222"/>
      <c r="UJN11" s="222"/>
      <c r="UJO11" s="222"/>
      <c r="UJP11" s="222"/>
      <c r="UJQ11" s="222"/>
      <c r="UJR11" s="222"/>
      <c r="UJS11" s="222"/>
      <c r="UJT11" s="222"/>
      <c r="UJU11" s="222"/>
      <c r="UJV11" s="222"/>
      <c r="UJW11" s="222"/>
      <c r="UJX11" s="222"/>
      <c r="UJY11" s="222"/>
      <c r="UJZ11" s="222"/>
      <c r="UKA11" s="222"/>
      <c r="UKB11" s="222"/>
      <c r="UKC11" s="222"/>
      <c r="UKD11" s="222"/>
      <c r="UKE11" s="222"/>
      <c r="UKF11" s="222"/>
      <c r="UKG11" s="222"/>
      <c r="UKH11" s="222"/>
      <c r="UKI11" s="222"/>
      <c r="UKJ11" s="222"/>
      <c r="UKK11" s="222"/>
      <c r="UKL11" s="222"/>
      <c r="UKM11" s="222"/>
      <c r="UKN11" s="222"/>
      <c r="UKO11" s="222"/>
      <c r="UKP11" s="222"/>
      <c r="UKQ11" s="222"/>
      <c r="UKR11" s="222"/>
      <c r="UKS11" s="222"/>
      <c r="UKT11" s="222"/>
      <c r="UKU11" s="222"/>
      <c r="UKV11" s="222"/>
      <c r="UKW11" s="222"/>
      <c r="UKX11" s="222"/>
      <c r="UKY11" s="222"/>
      <c r="UKZ11" s="222"/>
      <c r="ULA11" s="222"/>
      <c r="ULB11" s="222"/>
      <c r="ULC11" s="222"/>
      <c r="ULD11" s="222"/>
      <c r="ULE11" s="222"/>
      <c r="ULF11" s="222"/>
      <c r="ULG11" s="222"/>
      <c r="ULH11" s="222"/>
      <c r="ULI11" s="222"/>
      <c r="ULJ11" s="222"/>
      <c r="ULK11" s="222"/>
      <c r="ULL11" s="222"/>
      <c r="ULM11" s="222"/>
      <c r="ULN11" s="222"/>
      <c r="ULO11" s="222"/>
      <c r="ULP11" s="222"/>
      <c r="ULQ11" s="222"/>
      <c r="ULR11" s="222"/>
      <c r="ULS11" s="222"/>
      <c r="ULT11" s="222"/>
      <c r="ULU11" s="222"/>
      <c r="ULV11" s="222"/>
      <c r="ULW11" s="222"/>
      <c r="ULX11" s="222"/>
      <c r="ULY11" s="222"/>
      <c r="ULZ11" s="222"/>
      <c r="UMA11" s="222"/>
      <c r="UMB11" s="222"/>
      <c r="UMC11" s="222"/>
      <c r="UMD11" s="222"/>
      <c r="UME11" s="222"/>
      <c r="UMF11" s="222"/>
      <c r="UMG11" s="222"/>
      <c r="UMH11" s="222"/>
      <c r="UMI11" s="222"/>
      <c r="UMJ11" s="222"/>
      <c r="UMK11" s="222"/>
      <c r="UML11" s="222"/>
      <c r="UMM11" s="222"/>
      <c r="UMN11" s="222"/>
      <c r="UMO11" s="222"/>
      <c r="UMP11" s="222"/>
      <c r="UMQ11" s="222"/>
      <c r="UMR11" s="222"/>
      <c r="UMS11" s="222"/>
      <c r="UMT11" s="222"/>
      <c r="UMU11" s="222"/>
      <c r="UMV11" s="222"/>
      <c r="UMW11" s="222"/>
      <c r="UMX11" s="222"/>
      <c r="UMY11" s="222"/>
      <c r="UMZ11" s="222"/>
      <c r="UNA11" s="222"/>
      <c r="UNB11" s="222"/>
      <c r="UNC11" s="222"/>
      <c r="UND11" s="222"/>
      <c r="UNE11" s="222"/>
      <c r="UNF11" s="222"/>
      <c r="UNG11" s="222"/>
      <c r="UNH11" s="222"/>
      <c r="UNI11" s="222"/>
      <c r="UNJ11" s="222"/>
      <c r="UNK11" s="222"/>
      <c r="UNL11" s="222"/>
      <c r="UNM11" s="222"/>
      <c r="UNN11" s="222"/>
      <c r="UNO11" s="222"/>
      <c r="UNP11" s="222"/>
      <c r="UNQ11" s="222"/>
      <c r="UNR11" s="222"/>
      <c r="UNS11" s="222"/>
      <c r="UNT11" s="222"/>
      <c r="UNU11" s="222"/>
      <c r="UNV11" s="222"/>
      <c r="UNW11" s="222"/>
      <c r="UNX11" s="222"/>
      <c r="UNY11" s="222"/>
      <c r="UNZ11" s="222"/>
      <c r="UOA11" s="222"/>
      <c r="UOB11" s="222"/>
      <c r="UOC11" s="222"/>
      <c r="UOD11" s="222"/>
      <c r="UOE11" s="222"/>
      <c r="UOF11" s="222"/>
      <c r="UOG11" s="222"/>
      <c r="UOH11" s="222"/>
      <c r="UOI11" s="222"/>
      <c r="UOJ11" s="222"/>
      <c r="UOK11" s="222"/>
      <c r="UOL11" s="222"/>
      <c r="UOM11" s="222"/>
      <c r="UON11" s="222"/>
      <c r="UOO11" s="222"/>
      <c r="UOP11" s="222"/>
      <c r="UOQ11" s="222"/>
      <c r="UOR11" s="222"/>
      <c r="UOS11" s="222"/>
      <c r="UOT11" s="222"/>
      <c r="UOU11" s="222"/>
      <c r="UOV11" s="222"/>
      <c r="UOW11" s="222"/>
      <c r="UOX11" s="222"/>
      <c r="UOY11" s="222"/>
      <c r="UOZ11" s="222"/>
      <c r="UPA11" s="222"/>
      <c r="UPB11" s="222"/>
      <c r="UPC11" s="222"/>
      <c r="UPD11" s="222"/>
      <c r="UPE11" s="222"/>
      <c r="UPF11" s="222"/>
      <c r="UPG11" s="222"/>
      <c r="UPH11" s="222"/>
      <c r="UPI11" s="222"/>
      <c r="UPJ11" s="222"/>
      <c r="UPK11" s="222"/>
      <c r="UPL11" s="222"/>
      <c r="UPM11" s="222"/>
      <c r="UPN11" s="222"/>
      <c r="UPO11" s="222"/>
      <c r="UPP11" s="222"/>
      <c r="UPQ11" s="222"/>
      <c r="UPR11" s="222"/>
      <c r="UPS11" s="222"/>
      <c r="UPT11" s="222"/>
      <c r="UPU11" s="222"/>
      <c r="UPV11" s="222"/>
      <c r="UPW11" s="222"/>
      <c r="UPX11" s="222"/>
      <c r="UPY11" s="222"/>
      <c r="UPZ11" s="222"/>
      <c r="UQA11" s="222"/>
      <c r="UQB11" s="222"/>
      <c r="UQC11" s="222"/>
      <c r="UQD11" s="222"/>
      <c r="UQE11" s="222"/>
      <c r="UQF11" s="222"/>
      <c r="UQG11" s="222"/>
      <c r="UQH11" s="222"/>
      <c r="UQI11" s="222"/>
      <c r="UQJ11" s="222"/>
      <c r="UQK11" s="222"/>
      <c r="UQL11" s="222"/>
      <c r="UQM11" s="222"/>
      <c r="UQN11" s="222"/>
      <c r="UQO11" s="222"/>
      <c r="UQP11" s="222"/>
      <c r="UQQ11" s="222"/>
      <c r="UQR11" s="222"/>
      <c r="UQS11" s="222"/>
      <c r="UQT11" s="222"/>
      <c r="UQU11" s="222"/>
      <c r="UQV11" s="222"/>
      <c r="UQW11" s="222"/>
      <c r="UQX11" s="222"/>
      <c r="UQY11" s="222"/>
      <c r="UQZ11" s="222"/>
      <c r="URA11" s="222"/>
      <c r="URB11" s="222"/>
      <c r="URC11" s="222"/>
      <c r="URD11" s="222"/>
      <c r="URE11" s="222"/>
      <c r="URF11" s="222"/>
      <c r="URG11" s="222"/>
      <c r="URH11" s="222"/>
      <c r="URI11" s="222"/>
      <c r="URJ11" s="222"/>
      <c r="URK11" s="222"/>
      <c r="URL11" s="222"/>
      <c r="URM11" s="222"/>
      <c r="URN11" s="222"/>
      <c r="URO11" s="222"/>
      <c r="URP11" s="222"/>
      <c r="URQ11" s="222"/>
      <c r="URR11" s="222"/>
      <c r="URS11" s="222"/>
      <c r="URT11" s="222"/>
      <c r="URU11" s="222"/>
      <c r="URV11" s="222"/>
      <c r="URW11" s="222"/>
      <c r="URX11" s="222"/>
      <c r="URY11" s="222"/>
      <c r="URZ11" s="222"/>
      <c r="USA11" s="222"/>
      <c r="USB11" s="222"/>
      <c r="USC11" s="222"/>
      <c r="USD11" s="222"/>
      <c r="USE11" s="222"/>
      <c r="USF11" s="222"/>
      <c r="USG11" s="222"/>
      <c r="USH11" s="222"/>
      <c r="USI11" s="222"/>
      <c r="USJ11" s="222"/>
      <c r="USK11" s="222"/>
      <c r="USL11" s="222"/>
      <c r="USM11" s="222"/>
      <c r="USN11" s="222"/>
      <c r="USO11" s="222"/>
      <c r="USP11" s="222"/>
      <c r="USQ11" s="222"/>
      <c r="USR11" s="222"/>
      <c r="USS11" s="222"/>
      <c r="UST11" s="222"/>
      <c r="USU11" s="222"/>
      <c r="USV11" s="222"/>
      <c r="USW11" s="222"/>
      <c r="USX11" s="222"/>
      <c r="USY11" s="222"/>
      <c r="USZ11" s="222"/>
      <c r="UTA11" s="222"/>
      <c r="UTB11" s="222"/>
      <c r="UTC11" s="222"/>
      <c r="UTD11" s="222"/>
      <c r="UTE11" s="222"/>
      <c r="UTF11" s="222"/>
      <c r="UTG11" s="222"/>
      <c r="UTH11" s="222"/>
      <c r="UTI11" s="222"/>
      <c r="UTJ11" s="222"/>
      <c r="UTK11" s="222"/>
      <c r="UTL11" s="222"/>
      <c r="UTM11" s="222"/>
      <c r="UTN11" s="222"/>
      <c r="UTO11" s="222"/>
      <c r="UTP11" s="222"/>
      <c r="UTQ11" s="222"/>
      <c r="UTR11" s="222"/>
      <c r="UTS11" s="222"/>
      <c r="UTT11" s="222"/>
      <c r="UTU11" s="222"/>
      <c r="UTV11" s="222"/>
      <c r="UTW11" s="222"/>
      <c r="UTX11" s="222"/>
      <c r="UTY11" s="222"/>
      <c r="UTZ11" s="222"/>
      <c r="UUA11" s="222"/>
      <c r="UUB11" s="222"/>
      <c r="UUC11" s="222"/>
      <c r="UUD11" s="222"/>
      <c r="UUE11" s="222"/>
      <c r="UUF11" s="222"/>
      <c r="UUG11" s="222"/>
      <c r="UUH11" s="222"/>
      <c r="UUI11" s="222"/>
      <c r="UUJ11" s="222"/>
      <c r="UUK11" s="222"/>
      <c r="UUL11" s="222"/>
      <c r="UUM11" s="222"/>
      <c r="UUN11" s="222"/>
      <c r="UUO11" s="222"/>
      <c r="UUP11" s="222"/>
      <c r="UUQ11" s="222"/>
      <c r="UUR11" s="222"/>
      <c r="UUS11" s="222"/>
      <c r="UUT11" s="222"/>
      <c r="UUU11" s="222"/>
      <c r="UUV11" s="222"/>
      <c r="UUW11" s="222"/>
      <c r="UUX11" s="222"/>
      <c r="UUY11" s="222"/>
      <c r="UUZ11" s="222"/>
      <c r="UVA11" s="222"/>
      <c r="UVB11" s="222"/>
      <c r="UVC11" s="222"/>
      <c r="UVD11" s="222"/>
      <c r="UVE11" s="222"/>
      <c r="UVF11" s="222"/>
      <c r="UVG11" s="222"/>
      <c r="UVH11" s="222"/>
      <c r="UVI11" s="222"/>
      <c r="UVJ11" s="222"/>
      <c r="UVK11" s="222"/>
      <c r="UVL11" s="222"/>
      <c r="UVM11" s="222"/>
      <c r="UVN11" s="222"/>
      <c r="UVO11" s="222"/>
      <c r="UVP11" s="222"/>
      <c r="UVQ11" s="222"/>
      <c r="UVR11" s="222"/>
      <c r="UVS11" s="222"/>
      <c r="UVT11" s="222"/>
      <c r="UVU11" s="222"/>
      <c r="UVV11" s="222"/>
      <c r="UVW11" s="222"/>
      <c r="UVX11" s="222"/>
      <c r="UVY11" s="222"/>
      <c r="UVZ11" s="222"/>
      <c r="UWA11" s="222"/>
      <c r="UWB11" s="222"/>
      <c r="UWC11" s="222"/>
      <c r="UWD11" s="222"/>
      <c r="UWE11" s="222"/>
      <c r="UWF11" s="222"/>
      <c r="UWG11" s="222"/>
      <c r="UWH11" s="222"/>
      <c r="UWI11" s="222"/>
      <c r="UWJ11" s="222"/>
      <c r="UWK11" s="222"/>
      <c r="UWL11" s="222"/>
      <c r="UWM11" s="222"/>
      <c r="UWN11" s="222"/>
      <c r="UWO11" s="222"/>
      <c r="UWP11" s="222"/>
      <c r="UWQ11" s="222"/>
      <c r="UWR11" s="222"/>
      <c r="UWS11" s="222"/>
      <c r="UWT11" s="222"/>
      <c r="UWU11" s="222"/>
      <c r="UWV11" s="222"/>
      <c r="UWW11" s="222"/>
      <c r="UWX11" s="222"/>
      <c r="UWY11" s="222"/>
      <c r="UWZ11" s="222"/>
      <c r="UXA11" s="222"/>
      <c r="UXB11" s="222"/>
      <c r="UXC11" s="222"/>
      <c r="UXD11" s="222"/>
      <c r="UXE11" s="222"/>
      <c r="UXF11" s="222"/>
      <c r="UXG11" s="222"/>
      <c r="UXH11" s="222"/>
      <c r="UXI11" s="222"/>
      <c r="UXJ11" s="222"/>
      <c r="UXK11" s="222"/>
      <c r="UXL11" s="222"/>
      <c r="UXM11" s="222"/>
      <c r="UXN11" s="222"/>
      <c r="UXO11" s="222"/>
      <c r="UXP11" s="222"/>
      <c r="UXQ11" s="222"/>
      <c r="UXR11" s="222"/>
      <c r="UXS11" s="222"/>
      <c r="UXT11" s="222"/>
      <c r="UXU11" s="222"/>
      <c r="UXV11" s="222"/>
      <c r="UXW11" s="222"/>
      <c r="UXX11" s="222"/>
      <c r="UXY11" s="222"/>
      <c r="UXZ11" s="222"/>
      <c r="UYA11" s="222"/>
      <c r="UYB11" s="222"/>
      <c r="UYC11" s="222"/>
      <c r="UYD11" s="222"/>
      <c r="UYE11" s="222"/>
      <c r="UYF11" s="222"/>
      <c r="UYG11" s="222"/>
      <c r="UYH11" s="222"/>
      <c r="UYI11" s="222"/>
      <c r="UYJ11" s="222"/>
      <c r="UYK11" s="222"/>
      <c r="UYL11" s="222"/>
      <c r="UYM11" s="222"/>
      <c r="UYN11" s="222"/>
      <c r="UYO11" s="222"/>
      <c r="UYP11" s="222"/>
      <c r="UYQ11" s="222"/>
      <c r="UYR11" s="222"/>
      <c r="UYS11" s="222"/>
      <c r="UYT11" s="222"/>
      <c r="UYU11" s="222"/>
      <c r="UYV11" s="222"/>
      <c r="UYW11" s="222"/>
      <c r="UYX11" s="222"/>
      <c r="UYY11" s="222"/>
      <c r="UYZ11" s="222"/>
      <c r="UZA11" s="222"/>
      <c r="UZB11" s="222"/>
      <c r="UZC11" s="222"/>
      <c r="UZD11" s="222"/>
      <c r="UZE11" s="222"/>
      <c r="UZF11" s="222"/>
      <c r="UZG11" s="222"/>
      <c r="UZH11" s="222"/>
      <c r="UZI11" s="222"/>
      <c r="UZJ11" s="222"/>
      <c r="UZK11" s="222"/>
      <c r="UZL11" s="222"/>
      <c r="UZM11" s="222"/>
      <c r="UZN11" s="222"/>
      <c r="UZO11" s="222"/>
      <c r="UZP11" s="222"/>
      <c r="UZQ11" s="222"/>
      <c r="UZR11" s="222"/>
      <c r="UZS11" s="222"/>
      <c r="UZT11" s="222"/>
      <c r="UZU11" s="222"/>
      <c r="UZV11" s="222"/>
      <c r="UZW11" s="222"/>
      <c r="UZX11" s="222"/>
      <c r="UZY11" s="222"/>
      <c r="UZZ11" s="222"/>
      <c r="VAA11" s="222"/>
      <c r="VAB11" s="222"/>
      <c r="VAC11" s="222"/>
      <c r="VAD11" s="222"/>
      <c r="VAE11" s="222"/>
      <c r="VAF11" s="222"/>
      <c r="VAG11" s="222"/>
      <c r="VAH11" s="222"/>
      <c r="VAI11" s="222"/>
      <c r="VAJ11" s="222"/>
      <c r="VAK11" s="222"/>
      <c r="VAL11" s="222"/>
      <c r="VAM11" s="222"/>
      <c r="VAN11" s="222"/>
      <c r="VAO11" s="222"/>
      <c r="VAP11" s="222"/>
      <c r="VAQ11" s="222"/>
      <c r="VAR11" s="222"/>
      <c r="VAS11" s="222"/>
      <c r="VAT11" s="222"/>
      <c r="VAU11" s="222"/>
      <c r="VAV11" s="222"/>
      <c r="VAW11" s="222"/>
      <c r="VAX11" s="222"/>
      <c r="VAY11" s="222"/>
      <c r="VAZ11" s="222"/>
      <c r="VBA11" s="222"/>
      <c r="VBB11" s="222"/>
      <c r="VBC11" s="222"/>
      <c r="VBD11" s="222"/>
      <c r="VBE11" s="222"/>
      <c r="VBF11" s="222"/>
      <c r="VBG11" s="222"/>
      <c r="VBH11" s="222"/>
      <c r="VBI11" s="222"/>
      <c r="VBJ11" s="222"/>
      <c r="VBK11" s="222"/>
      <c r="VBL11" s="222"/>
      <c r="VBM11" s="222"/>
      <c r="VBN11" s="222"/>
      <c r="VBO11" s="222"/>
      <c r="VBP11" s="222"/>
      <c r="VBQ11" s="222"/>
      <c r="VBR11" s="222"/>
      <c r="VBS11" s="222"/>
      <c r="VBT11" s="222"/>
      <c r="VBU11" s="222"/>
      <c r="VBV11" s="222"/>
      <c r="VBW11" s="222"/>
      <c r="VBX11" s="222"/>
      <c r="VBY11" s="222"/>
      <c r="VBZ11" s="222"/>
      <c r="VCA11" s="222"/>
      <c r="VCB11" s="222"/>
      <c r="VCC11" s="222"/>
      <c r="VCD11" s="222"/>
      <c r="VCE11" s="222"/>
      <c r="VCF11" s="222"/>
      <c r="VCG11" s="222"/>
      <c r="VCH11" s="222"/>
      <c r="VCI11" s="222"/>
      <c r="VCJ11" s="222"/>
      <c r="VCK11" s="222"/>
      <c r="VCL11" s="222"/>
      <c r="VCM11" s="222"/>
      <c r="VCN11" s="222"/>
      <c r="VCO11" s="222"/>
      <c r="VCP11" s="222"/>
      <c r="VCQ11" s="222"/>
      <c r="VCR11" s="222"/>
      <c r="VCS11" s="222"/>
      <c r="VCT11" s="222"/>
      <c r="VCU11" s="222"/>
      <c r="VCV11" s="222"/>
      <c r="VCW11" s="222"/>
      <c r="VCX11" s="222"/>
      <c r="VCY11" s="222"/>
      <c r="VCZ11" s="222"/>
      <c r="VDA11" s="222"/>
      <c r="VDB11" s="222"/>
      <c r="VDC11" s="222"/>
      <c r="VDD11" s="222"/>
      <c r="VDE11" s="222"/>
      <c r="VDF11" s="222"/>
      <c r="VDG11" s="222"/>
      <c r="VDH11" s="222"/>
      <c r="VDI11" s="222"/>
      <c r="VDJ11" s="222"/>
      <c r="VDK11" s="222"/>
      <c r="VDL11" s="222"/>
      <c r="VDM11" s="222"/>
      <c r="VDN11" s="222"/>
      <c r="VDO11" s="222"/>
      <c r="VDP11" s="222"/>
      <c r="VDQ11" s="222"/>
      <c r="VDR11" s="222"/>
      <c r="VDS11" s="222"/>
      <c r="VDT11" s="222"/>
      <c r="VDU11" s="222"/>
      <c r="VDV11" s="222"/>
      <c r="VDW11" s="222"/>
      <c r="VDX11" s="222"/>
      <c r="VDY11" s="222"/>
      <c r="VDZ11" s="222"/>
      <c r="VEA11" s="222"/>
      <c r="VEB11" s="222"/>
      <c r="VEC11" s="222"/>
      <c r="VED11" s="222"/>
      <c r="VEE11" s="222"/>
      <c r="VEF11" s="222"/>
      <c r="VEG11" s="222"/>
      <c r="VEH11" s="222"/>
      <c r="VEI11" s="222"/>
      <c r="VEJ11" s="222"/>
      <c r="VEK11" s="222"/>
      <c r="VEL11" s="222"/>
      <c r="VEM11" s="222"/>
      <c r="VEN11" s="222"/>
      <c r="VEO11" s="222"/>
      <c r="VEP11" s="222"/>
      <c r="VEQ11" s="222"/>
      <c r="VER11" s="222"/>
      <c r="VES11" s="222"/>
      <c r="VET11" s="222"/>
      <c r="VEU11" s="222"/>
      <c r="VEV11" s="222"/>
      <c r="VEW11" s="222"/>
      <c r="VEX11" s="222"/>
      <c r="VEY11" s="222"/>
      <c r="VEZ11" s="222"/>
      <c r="VFA11" s="222"/>
      <c r="VFB11" s="222"/>
      <c r="VFC11" s="222"/>
      <c r="VFD11" s="222"/>
      <c r="VFE11" s="222"/>
      <c r="VFF11" s="222"/>
      <c r="VFG11" s="222"/>
      <c r="VFH11" s="222"/>
      <c r="VFI11" s="222"/>
      <c r="VFJ11" s="222"/>
      <c r="VFK11" s="222"/>
      <c r="VFL11" s="222"/>
      <c r="VFM11" s="222"/>
      <c r="VFN11" s="222"/>
      <c r="VFO11" s="222"/>
      <c r="VFP11" s="222"/>
      <c r="VFQ11" s="222"/>
      <c r="VFR11" s="222"/>
      <c r="VFS11" s="222"/>
      <c r="VFT11" s="222"/>
      <c r="VFU11" s="222"/>
      <c r="VFV11" s="222"/>
      <c r="VFW11" s="222"/>
      <c r="VFX11" s="222"/>
      <c r="VFY11" s="222"/>
      <c r="VFZ11" s="222"/>
      <c r="VGA11" s="222"/>
      <c r="VGB11" s="222"/>
      <c r="VGC11" s="222"/>
      <c r="VGD11" s="222"/>
      <c r="VGE11" s="222"/>
      <c r="VGF11" s="222"/>
      <c r="VGG11" s="222"/>
      <c r="VGH11" s="222"/>
      <c r="VGI11" s="222"/>
      <c r="VGJ11" s="222"/>
      <c r="VGK11" s="222"/>
      <c r="VGL11" s="222"/>
      <c r="VGM11" s="222"/>
      <c r="VGN11" s="222"/>
      <c r="VGO11" s="222"/>
      <c r="VGP11" s="222"/>
      <c r="VGQ11" s="222"/>
      <c r="VGR11" s="222"/>
      <c r="VGS11" s="222"/>
      <c r="VGT11" s="222"/>
      <c r="VGU11" s="222"/>
      <c r="VGV11" s="222"/>
      <c r="VGW11" s="222"/>
      <c r="VGX11" s="222"/>
      <c r="VGY11" s="222"/>
      <c r="VGZ11" s="222"/>
      <c r="VHA11" s="222"/>
      <c r="VHB11" s="222"/>
      <c r="VHC11" s="222"/>
      <c r="VHD11" s="222"/>
      <c r="VHE11" s="222"/>
      <c r="VHF11" s="222"/>
      <c r="VHG11" s="222"/>
      <c r="VHH11" s="222"/>
      <c r="VHI11" s="222"/>
      <c r="VHJ11" s="222"/>
      <c r="VHK11" s="222"/>
      <c r="VHL11" s="222"/>
      <c r="VHM11" s="222"/>
      <c r="VHN11" s="222"/>
      <c r="VHO11" s="222"/>
      <c r="VHP11" s="222"/>
      <c r="VHQ11" s="222"/>
      <c r="VHR11" s="222"/>
      <c r="VHS11" s="222"/>
      <c r="VHT11" s="222"/>
      <c r="VHU11" s="222"/>
      <c r="VHV11" s="222"/>
      <c r="VHW11" s="222"/>
      <c r="VHX11" s="222"/>
      <c r="VHY11" s="222"/>
      <c r="VHZ11" s="222"/>
      <c r="VIA11" s="222"/>
      <c r="VIB11" s="222"/>
      <c r="VIC11" s="222"/>
      <c r="VID11" s="222"/>
      <c r="VIE11" s="222"/>
      <c r="VIF11" s="222"/>
      <c r="VIG11" s="222"/>
      <c r="VIH11" s="222"/>
      <c r="VII11" s="222"/>
      <c r="VIJ11" s="222"/>
      <c r="VIK11" s="222"/>
      <c r="VIL11" s="222"/>
      <c r="VIM11" s="222"/>
      <c r="VIN11" s="222"/>
      <c r="VIO11" s="222"/>
      <c r="VIP11" s="222"/>
      <c r="VIQ11" s="222"/>
      <c r="VIR11" s="222"/>
      <c r="VIS11" s="222"/>
      <c r="VIT11" s="222"/>
      <c r="VIU11" s="222"/>
      <c r="VIV11" s="222"/>
      <c r="VIW11" s="222"/>
      <c r="VIX11" s="222"/>
      <c r="VIY11" s="222"/>
      <c r="VIZ11" s="222"/>
      <c r="VJA11" s="222"/>
      <c r="VJB11" s="222"/>
      <c r="VJC11" s="222"/>
      <c r="VJD11" s="222"/>
      <c r="VJE11" s="222"/>
      <c r="VJF11" s="222"/>
      <c r="VJG11" s="222"/>
      <c r="VJH11" s="222"/>
      <c r="VJI11" s="222"/>
      <c r="VJJ11" s="222"/>
      <c r="VJK11" s="222"/>
      <c r="VJL11" s="222"/>
      <c r="VJM11" s="222"/>
      <c r="VJN11" s="222"/>
      <c r="VJO11" s="222"/>
      <c r="VJP11" s="222"/>
      <c r="VJQ11" s="222"/>
      <c r="VJR11" s="222"/>
      <c r="VJS11" s="222"/>
      <c r="VJT11" s="222"/>
      <c r="VJU11" s="222"/>
      <c r="VJV11" s="222"/>
      <c r="VJW11" s="222"/>
      <c r="VJX11" s="222"/>
      <c r="VJY11" s="222"/>
      <c r="VJZ11" s="222"/>
      <c r="VKA11" s="222"/>
      <c r="VKB11" s="222"/>
      <c r="VKC11" s="222"/>
      <c r="VKD11" s="222"/>
      <c r="VKE11" s="222"/>
      <c r="VKF11" s="222"/>
      <c r="VKG11" s="222"/>
      <c r="VKH11" s="222"/>
      <c r="VKI11" s="222"/>
      <c r="VKJ11" s="222"/>
      <c r="VKK11" s="222"/>
      <c r="VKL11" s="222"/>
      <c r="VKM11" s="222"/>
      <c r="VKN11" s="222"/>
      <c r="VKO11" s="222"/>
      <c r="VKP11" s="222"/>
      <c r="VKQ11" s="222"/>
      <c r="VKR11" s="222"/>
      <c r="VKS11" s="222"/>
      <c r="VKT11" s="222"/>
      <c r="VKU11" s="222"/>
      <c r="VKV11" s="222"/>
      <c r="VKW11" s="222"/>
      <c r="VKX11" s="222"/>
      <c r="VKY11" s="222"/>
      <c r="VKZ11" s="222"/>
      <c r="VLA11" s="222"/>
      <c r="VLB11" s="222"/>
      <c r="VLC11" s="222"/>
      <c r="VLD11" s="222"/>
      <c r="VLE11" s="222"/>
      <c r="VLF11" s="222"/>
      <c r="VLG11" s="222"/>
      <c r="VLH11" s="222"/>
      <c r="VLI11" s="222"/>
      <c r="VLJ11" s="222"/>
      <c r="VLK11" s="222"/>
      <c r="VLL11" s="222"/>
      <c r="VLM11" s="222"/>
      <c r="VLN11" s="222"/>
      <c r="VLO11" s="222"/>
      <c r="VLP11" s="222"/>
      <c r="VLQ11" s="222"/>
      <c r="VLR11" s="222"/>
      <c r="VLS11" s="222"/>
      <c r="VLT11" s="222"/>
      <c r="VLU11" s="222"/>
      <c r="VLV11" s="222"/>
      <c r="VLW11" s="222"/>
      <c r="VLX11" s="222"/>
      <c r="VLY11" s="222"/>
      <c r="VLZ11" s="222"/>
      <c r="VMA11" s="222"/>
      <c r="VMB11" s="222"/>
      <c r="VMC11" s="222"/>
      <c r="VMD11" s="222"/>
      <c r="VME11" s="222"/>
      <c r="VMF11" s="222"/>
      <c r="VMG11" s="222"/>
      <c r="VMH11" s="222"/>
      <c r="VMI11" s="222"/>
      <c r="VMJ11" s="222"/>
      <c r="VMK11" s="222"/>
      <c r="VML11" s="222"/>
      <c r="VMM11" s="222"/>
      <c r="VMN11" s="222"/>
      <c r="VMO11" s="222"/>
      <c r="VMP11" s="222"/>
      <c r="VMQ11" s="222"/>
      <c r="VMR11" s="222"/>
      <c r="VMS11" s="222"/>
      <c r="VMT11" s="222"/>
      <c r="VMU11" s="222"/>
      <c r="VMV11" s="222"/>
      <c r="VMW11" s="222"/>
      <c r="VMX11" s="222"/>
      <c r="VMY11" s="222"/>
      <c r="VMZ11" s="222"/>
      <c r="VNA11" s="222"/>
      <c r="VNB11" s="222"/>
      <c r="VNC11" s="222"/>
      <c r="VND11" s="222"/>
      <c r="VNE11" s="222"/>
      <c r="VNF11" s="222"/>
      <c r="VNG11" s="222"/>
      <c r="VNH11" s="222"/>
      <c r="VNI11" s="222"/>
      <c r="VNJ11" s="222"/>
      <c r="VNK11" s="222"/>
      <c r="VNL11" s="222"/>
      <c r="VNM11" s="222"/>
      <c r="VNN11" s="222"/>
      <c r="VNO11" s="222"/>
      <c r="VNP11" s="222"/>
      <c r="VNQ11" s="222"/>
      <c r="VNR11" s="222"/>
      <c r="VNS11" s="222"/>
      <c r="VNT11" s="222"/>
      <c r="VNU11" s="222"/>
      <c r="VNV11" s="222"/>
      <c r="VNW11" s="222"/>
      <c r="VNX11" s="222"/>
      <c r="VNY11" s="222"/>
      <c r="VNZ11" s="222"/>
      <c r="VOA11" s="222"/>
      <c r="VOB11" s="222"/>
      <c r="VOC11" s="222"/>
      <c r="VOD11" s="222"/>
      <c r="VOE11" s="222"/>
      <c r="VOF11" s="222"/>
      <c r="VOG11" s="222"/>
      <c r="VOH11" s="222"/>
      <c r="VOI11" s="222"/>
      <c r="VOJ11" s="222"/>
      <c r="VOK11" s="222"/>
      <c r="VOL11" s="222"/>
      <c r="VOM11" s="222"/>
      <c r="VON11" s="222"/>
      <c r="VOO11" s="222"/>
      <c r="VOP11" s="222"/>
      <c r="VOQ11" s="222"/>
      <c r="VOR11" s="222"/>
      <c r="VOS11" s="222"/>
      <c r="VOT11" s="222"/>
      <c r="VOU11" s="222"/>
      <c r="VOV11" s="222"/>
      <c r="VOW11" s="222"/>
      <c r="VOX11" s="222"/>
      <c r="VOY11" s="222"/>
      <c r="VOZ11" s="222"/>
      <c r="VPA11" s="222"/>
      <c r="VPB11" s="222"/>
      <c r="VPC11" s="222"/>
      <c r="VPD11" s="222"/>
      <c r="VPE11" s="222"/>
      <c r="VPF11" s="222"/>
      <c r="VPG11" s="222"/>
      <c r="VPH11" s="222"/>
      <c r="VPI11" s="222"/>
      <c r="VPJ11" s="222"/>
      <c r="VPK11" s="222"/>
      <c r="VPL11" s="222"/>
      <c r="VPM11" s="222"/>
      <c r="VPN11" s="222"/>
      <c r="VPO11" s="222"/>
      <c r="VPP11" s="222"/>
      <c r="VPQ11" s="222"/>
      <c r="VPR11" s="222"/>
      <c r="VPS11" s="222"/>
      <c r="VPT11" s="222"/>
      <c r="VPU11" s="222"/>
      <c r="VPV11" s="222"/>
      <c r="VPW11" s="222"/>
      <c r="VPX11" s="222"/>
      <c r="VPY11" s="222"/>
      <c r="VPZ11" s="222"/>
      <c r="VQA11" s="222"/>
      <c r="VQB11" s="222"/>
      <c r="VQC11" s="222"/>
      <c r="VQD11" s="222"/>
      <c r="VQE11" s="222"/>
      <c r="VQF11" s="222"/>
      <c r="VQG11" s="222"/>
      <c r="VQH11" s="222"/>
      <c r="VQI11" s="222"/>
      <c r="VQJ11" s="222"/>
      <c r="VQK11" s="222"/>
      <c r="VQL11" s="222"/>
      <c r="VQM11" s="222"/>
      <c r="VQN11" s="222"/>
      <c r="VQO11" s="222"/>
      <c r="VQP11" s="222"/>
      <c r="VQQ11" s="222"/>
      <c r="VQR11" s="222"/>
      <c r="VQS11" s="222"/>
      <c r="VQT11" s="222"/>
      <c r="VQU11" s="222"/>
      <c r="VQV11" s="222"/>
      <c r="VQW11" s="222"/>
      <c r="VQX11" s="222"/>
      <c r="VQY11" s="222"/>
      <c r="VQZ11" s="222"/>
      <c r="VRA11" s="222"/>
      <c r="VRB11" s="222"/>
      <c r="VRC11" s="222"/>
      <c r="VRD11" s="222"/>
      <c r="VRE11" s="222"/>
      <c r="VRF11" s="222"/>
      <c r="VRG11" s="222"/>
      <c r="VRH11" s="222"/>
      <c r="VRI11" s="222"/>
      <c r="VRJ11" s="222"/>
      <c r="VRK11" s="222"/>
      <c r="VRL11" s="222"/>
      <c r="VRM11" s="222"/>
      <c r="VRN11" s="222"/>
      <c r="VRO11" s="222"/>
      <c r="VRP11" s="222"/>
      <c r="VRQ11" s="222"/>
      <c r="VRR11" s="222"/>
      <c r="VRS11" s="222"/>
      <c r="VRT11" s="222"/>
      <c r="VRU11" s="222"/>
      <c r="VRV11" s="222"/>
      <c r="VRW11" s="222"/>
      <c r="VRX11" s="222"/>
      <c r="VRY11" s="222"/>
      <c r="VRZ11" s="222"/>
      <c r="VSA11" s="222"/>
      <c r="VSB11" s="222"/>
      <c r="VSC11" s="222"/>
      <c r="VSD11" s="222"/>
      <c r="VSE11" s="222"/>
      <c r="VSF11" s="222"/>
      <c r="VSG11" s="222"/>
      <c r="VSH11" s="222"/>
      <c r="VSI11" s="222"/>
      <c r="VSJ11" s="222"/>
      <c r="VSK11" s="222"/>
      <c r="VSL11" s="222"/>
      <c r="VSM11" s="222"/>
      <c r="VSN11" s="222"/>
      <c r="VSO11" s="222"/>
      <c r="VSP11" s="222"/>
      <c r="VSQ11" s="222"/>
      <c r="VSR11" s="222"/>
      <c r="VSS11" s="222"/>
      <c r="VST11" s="222"/>
      <c r="VSU11" s="222"/>
      <c r="VSV11" s="222"/>
      <c r="VSW11" s="222"/>
      <c r="VSX11" s="222"/>
      <c r="VSY11" s="222"/>
      <c r="VSZ11" s="222"/>
      <c r="VTA11" s="222"/>
      <c r="VTB11" s="222"/>
      <c r="VTC11" s="222"/>
      <c r="VTD11" s="222"/>
      <c r="VTE11" s="222"/>
      <c r="VTF11" s="222"/>
      <c r="VTG11" s="222"/>
      <c r="VTH11" s="222"/>
      <c r="VTI11" s="222"/>
      <c r="VTJ11" s="222"/>
      <c r="VTK11" s="222"/>
      <c r="VTL11" s="222"/>
      <c r="VTM11" s="222"/>
      <c r="VTN11" s="222"/>
      <c r="VTO11" s="222"/>
      <c r="VTP11" s="222"/>
      <c r="VTQ11" s="222"/>
      <c r="VTR11" s="222"/>
      <c r="VTS11" s="222"/>
      <c r="VTT11" s="222"/>
      <c r="VTU11" s="222"/>
      <c r="VTV11" s="222"/>
      <c r="VTW11" s="222"/>
      <c r="VTX11" s="222"/>
      <c r="VTY11" s="222"/>
      <c r="VTZ11" s="222"/>
      <c r="VUA11" s="222"/>
      <c r="VUB11" s="222"/>
      <c r="VUC11" s="222"/>
      <c r="VUD11" s="222"/>
      <c r="VUE11" s="222"/>
      <c r="VUF11" s="222"/>
      <c r="VUG11" s="222"/>
      <c r="VUH11" s="222"/>
      <c r="VUI11" s="222"/>
      <c r="VUJ11" s="222"/>
      <c r="VUK11" s="222"/>
      <c r="VUL11" s="222"/>
      <c r="VUM11" s="222"/>
      <c r="VUN11" s="222"/>
      <c r="VUO11" s="222"/>
      <c r="VUP11" s="222"/>
      <c r="VUQ11" s="222"/>
      <c r="VUR11" s="222"/>
      <c r="VUS11" s="222"/>
      <c r="VUT11" s="222"/>
      <c r="VUU11" s="222"/>
      <c r="VUV11" s="222"/>
      <c r="VUW11" s="222"/>
      <c r="VUX11" s="222"/>
      <c r="VUY11" s="222"/>
      <c r="VUZ11" s="222"/>
      <c r="VVA11" s="222"/>
      <c r="VVB11" s="222"/>
      <c r="VVC11" s="222"/>
      <c r="VVD11" s="222"/>
      <c r="VVE11" s="222"/>
      <c r="VVF11" s="222"/>
      <c r="VVG11" s="222"/>
      <c r="VVH11" s="222"/>
      <c r="VVI11" s="222"/>
      <c r="VVJ11" s="222"/>
      <c r="VVK11" s="222"/>
      <c r="VVL11" s="222"/>
      <c r="VVM11" s="222"/>
      <c r="VVN11" s="222"/>
      <c r="VVO11" s="222"/>
      <c r="VVP11" s="222"/>
      <c r="VVQ11" s="222"/>
      <c r="VVR11" s="222"/>
      <c r="VVS11" s="222"/>
      <c r="VVT11" s="222"/>
      <c r="VVU11" s="222"/>
      <c r="VVV11" s="222"/>
      <c r="VVW11" s="222"/>
      <c r="VVX11" s="222"/>
      <c r="VVY11" s="222"/>
      <c r="VVZ11" s="222"/>
      <c r="VWA11" s="222"/>
      <c r="VWB11" s="222"/>
      <c r="VWC11" s="222"/>
      <c r="VWD11" s="222"/>
      <c r="VWE11" s="222"/>
      <c r="VWF11" s="222"/>
      <c r="VWG11" s="222"/>
      <c r="VWH11" s="222"/>
      <c r="VWI11" s="222"/>
      <c r="VWJ11" s="222"/>
      <c r="VWK11" s="222"/>
      <c r="VWL11" s="222"/>
      <c r="VWM11" s="222"/>
      <c r="VWN11" s="222"/>
      <c r="VWO11" s="222"/>
      <c r="VWP11" s="222"/>
      <c r="VWQ11" s="222"/>
      <c r="VWR11" s="222"/>
      <c r="VWS11" s="222"/>
      <c r="VWT11" s="222"/>
      <c r="VWU11" s="222"/>
      <c r="VWV11" s="222"/>
      <c r="VWW11" s="222"/>
      <c r="VWX11" s="222"/>
      <c r="VWY11" s="222"/>
      <c r="VWZ11" s="222"/>
      <c r="VXA11" s="222"/>
      <c r="VXB11" s="222"/>
      <c r="VXC11" s="222"/>
      <c r="VXD11" s="222"/>
      <c r="VXE11" s="222"/>
      <c r="VXF11" s="222"/>
      <c r="VXG11" s="222"/>
      <c r="VXH11" s="222"/>
      <c r="VXI11" s="222"/>
      <c r="VXJ11" s="222"/>
      <c r="VXK11" s="222"/>
      <c r="VXL11" s="222"/>
      <c r="VXM11" s="222"/>
      <c r="VXN11" s="222"/>
      <c r="VXO11" s="222"/>
      <c r="VXP11" s="222"/>
      <c r="VXQ11" s="222"/>
      <c r="VXR11" s="222"/>
      <c r="VXS11" s="222"/>
      <c r="VXT11" s="222"/>
      <c r="VXU11" s="222"/>
      <c r="VXV11" s="222"/>
      <c r="VXW11" s="222"/>
      <c r="VXX11" s="222"/>
      <c r="VXY11" s="222"/>
      <c r="VXZ11" s="222"/>
      <c r="VYA11" s="222"/>
      <c r="VYB11" s="222"/>
      <c r="VYC11" s="222"/>
      <c r="VYD11" s="222"/>
      <c r="VYE11" s="222"/>
      <c r="VYF11" s="222"/>
      <c r="VYG11" s="222"/>
      <c r="VYH11" s="222"/>
      <c r="VYI11" s="222"/>
      <c r="VYJ11" s="222"/>
      <c r="VYK11" s="222"/>
      <c r="VYL11" s="222"/>
      <c r="VYM11" s="222"/>
      <c r="VYN11" s="222"/>
      <c r="VYO11" s="222"/>
      <c r="VYP11" s="222"/>
      <c r="VYQ11" s="222"/>
      <c r="VYR11" s="222"/>
      <c r="VYS11" s="222"/>
      <c r="VYT11" s="222"/>
      <c r="VYU11" s="222"/>
      <c r="VYV11" s="222"/>
      <c r="VYW11" s="222"/>
      <c r="VYX11" s="222"/>
      <c r="VYY11" s="222"/>
      <c r="VYZ11" s="222"/>
      <c r="VZA11" s="222"/>
      <c r="VZB11" s="222"/>
      <c r="VZC11" s="222"/>
      <c r="VZD11" s="222"/>
      <c r="VZE11" s="222"/>
      <c r="VZF11" s="222"/>
      <c r="VZG11" s="222"/>
      <c r="VZH11" s="222"/>
      <c r="VZI11" s="222"/>
      <c r="VZJ11" s="222"/>
      <c r="VZK11" s="222"/>
      <c r="VZL11" s="222"/>
      <c r="VZM11" s="222"/>
      <c r="VZN11" s="222"/>
      <c r="VZO11" s="222"/>
      <c r="VZP11" s="222"/>
      <c r="VZQ11" s="222"/>
      <c r="VZR11" s="222"/>
      <c r="VZS11" s="222"/>
      <c r="VZT11" s="222"/>
      <c r="VZU11" s="222"/>
      <c r="VZV11" s="222"/>
      <c r="VZW11" s="222"/>
      <c r="VZX11" s="222"/>
      <c r="VZY11" s="222"/>
      <c r="VZZ11" s="222"/>
      <c r="WAA11" s="222"/>
      <c r="WAB11" s="222"/>
      <c r="WAC11" s="222"/>
      <c r="WAD11" s="222"/>
      <c r="WAE11" s="222"/>
      <c r="WAF11" s="222"/>
      <c r="WAG11" s="222"/>
      <c r="WAH11" s="222"/>
      <c r="WAI11" s="222"/>
      <c r="WAJ11" s="222"/>
      <c r="WAK11" s="222"/>
      <c r="WAL11" s="222"/>
      <c r="WAM11" s="222"/>
      <c r="WAN11" s="222"/>
      <c r="WAO11" s="222"/>
      <c r="WAP11" s="222"/>
      <c r="WAQ11" s="222"/>
      <c r="WAR11" s="222"/>
      <c r="WAS11" s="222"/>
      <c r="WAT11" s="222"/>
      <c r="WAU11" s="222"/>
      <c r="WAV11" s="222"/>
      <c r="WAW11" s="222"/>
      <c r="WAX11" s="222"/>
      <c r="WAY11" s="222"/>
      <c r="WAZ11" s="222"/>
      <c r="WBA11" s="222"/>
      <c r="WBB11" s="222"/>
      <c r="WBC11" s="222"/>
      <c r="WBD11" s="222"/>
      <c r="WBE11" s="222"/>
      <c r="WBF11" s="222"/>
      <c r="WBG11" s="222"/>
      <c r="WBH11" s="222"/>
      <c r="WBI11" s="222"/>
      <c r="WBJ11" s="222"/>
      <c r="WBK11" s="222"/>
      <c r="WBL11" s="222"/>
      <c r="WBM11" s="222"/>
      <c r="WBN11" s="222"/>
      <c r="WBO11" s="222"/>
      <c r="WBP11" s="222"/>
      <c r="WBQ11" s="222"/>
      <c r="WBR11" s="222"/>
      <c r="WBS11" s="222"/>
      <c r="WBT11" s="222"/>
      <c r="WBU11" s="222"/>
      <c r="WBV11" s="222"/>
      <c r="WBW11" s="222"/>
      <c r="WBX11" s="222"/>
      <c r="WBY11" s="222"/>
      <c r="WBZ11" s="222"/>
      <c r="WCA11" s="222"/>
      <c r="WCB11" s="222"/>
      <c r="WCC11" s="222"/>
      <c r="WCD11" s="222"/>
      <c r="WCE11" s="222"/>
      <c r="WCF11" s="222"/>
      <c r="WCG11" s="222"/>
      <c r="WCH11" s="222"/>
      <c r="WCI11" s="222"/>
      <c r="WCJ11" s="222"/>
      <c r="WCK11" s="222"/>
      <c r="WCL11" s="222"/>
      <c r="WCM11" s="222"/>
      <c r="WCN11" s="222"/>
      <c r="WCO11" s="222"/>
      <c r="WCP11" s="222"/>
      <c r="WCQ11" s="222"/>
      <c r="WCR11" s="222"/>
      <c r="WCS11" s="222"/>
      <c r="WCT11" s="222"/>
      <c r="WCU11" s="222"/>
      <c r="WCV11" s="222"/>
      <c r="WCW11" s="222"/>
      <c r="WCX11" s="222"/>
      <c r="WCY11" s="222"/>
      <c r="WCZ11" s="222"/>
      <c r="WDA11" s="222"/>
      <c r="WDB11" s="222"/>
      <c r="WDC11" s="222"/>
      <c r="WDD11" s="222"/>
      <c r="WDE11" s="222"/>
      <c r="WDF11" s="222"/>
      <c r="WDG11" s="222"/>
      <c r="WDH11" s="222"/>
      <c r="WDI11" s="222"/>
      <c r="WDJ11" s="222"/>
      <c r="WDK11" s="222"/>
      <c r="WDL11" s="222"/>
      <c r="WDM11" s="222"/>
      <c r="WDN11" s="222"/>
      <c r="WDO11" s="222"/>
      <c r="WDP11" s="222"/>
      <c r="WDQ11" s="222"/>
      <c r="WDR11" s="222"/>
      <c r="WDS11" s="222"/>
      <c r="WDT11" s="222"/>
      <c r="WDU11" s="222"/>
      <c r="WDV11" s="222"/>
      <c r="WDW11" s="222"/>
      <c r="WDX11" s="222"/>
      <c r="WDY11" s="222"/>
      <c r="WDZ11" s="222"/>
      <c r="WEA11" s="222"/>
      <c r="WEB11" s="222"/>
      <c r="WEC11" s="222"/>
      <c r="WED11" s="222"/>
      <c r="WEE11" s="222"/>
      <c r="WEF11" s="222"/>
      <c r="WEG11" s="222"/>
      <c r="WEH11" s="222"/>
      <c r="WEI11" s="222"/>
      <c r="WEJ11" s="222"/>
      <c r="WEK11" s="222"/>
      <c r="WEL11" s="222"/>
      <c r="WEM11" s="222"/>
      <c r="WEN11" s="222"/>
      <c r="WEO11" s="222"/>
      <c r="WEP11" s="222"/>
      <c r="WEQ11" s="222"/>
      <c r="WER11" s="222"/>
      <c r="WES11" s="222"/>
      <c r="WET11" s="222"/>
      <c r="WEU11" s="222"/>
      <c r="WEV11" s="222"/>
      <c r="WEW11" s="222"/>
      <c r="WEX11" s="222"/>
      <c r="WEY11" s="222"/>
      <c r="WEZ11" s="222"/>
      <c r="WFA11" s="222"/>
      <c r="WFB11" s="222"/>
      <c r="WFC11" s="222"/>
      <c r="WFD11" s="222"/>
      <c r="WFE11" s="222"/>
      <c r="WFF11" s="222"/>
      <c r="WFG11" s="222"/>
      <c r="WFH11" s="222"/>
      <c r="WFI11" s="222"/>
      <c r="WFJ11" s="222"/>
      <c r="WFK11" s="222"/>
      <c r="WFL11" s="222"/>
      <c r="WFM11" s="222"/>
      <c r="WFN11" s="222"/>
      <c r="WFO11" s="222"/>
      <c r="WFP11" s="222"/>
      <c r="WFQ11" s="222"/>
      <c r="WFR11" s="222"/>
      <c r="WFS11" s="222"/>
      <c r="WFT11" s="222"/>
      <c r="WFU11" s="222"/>
      <c r="WFV11" s="222"/>
      <c r="WFW11" s="222"/>
      <c r="WFX11" s="222"/>
      <c r="WFY11" s="222"/>
      <c r="WFZ11" s="222"/>
      <c r="WGA11" s="222"/>
      <c r="WGB11" s="222"/>
      <c r="WGC11" s="222"/>
      <c r="WGD11" s="222"/>
      <c r="WGE11" s="222"/>
      <c r="WGF11" s="222"/>
      <c r="WGG11" s="222"/>
      <c r="WGH11" s="222"/>
      <c r="WGI11" s="222"/>
      <c r="WGJ11" s="222"/>
      <c r="WGK11" s="222"/>
      <c r="WGL11" s="222"/>
      <c r="WGM11" s="222"/>
      <c r="WGN11" s="222"/>
      <c r="WGO11" s="222"/>
      <c r="WGP11" s="222"/>
      <c r="WGQ11" s="222"/>
      <c r="WGR11" s="222"/>
      <c r="WGS11" s="222"/>
      <c r="WGT11" s="222"/>
      <c r="WGU11" s="222"/>
      <c r="WGV11" s="222"/>
      <c r="WGW11" s="222"/>
      <c r="WGX11" s="222"/>
      <c r="WGY11" s="222"/>
      <c r="WGZ11" s="222"/>
      <c r="WHA11" s="222"/>
      <c r="WHB11" s="222"/>
      <c r="WHC11" s="222"/>
      <c r="WHD11" s="222"/>
      <c r="WHE11" s="222"/>
      <c r="WHF11" s="222"/>
      <c r="WHG11" s="222"/>
      <c r="WHH11" s="222"/>
      <c r="WHI11" s="222"/>
      <c r="WHJ11" s="222"/>
      <c r="WHK11" s="222"/>
      <c r="WHL11" s="222"/>
      <c r="WHM11" s="222"/>
      <c r="WHN11" s="222"/>
      <c r="WHO11" s="222"/>
      <c r="WHP11" s="222"/>
      <c r="WHQ11" s="222"/>
      <c r="WHR11" s="222"/>
      <c r="WHS11" s="222"/>
      <c r="WHT11" s="222"/>
      <c r="WHU11" s="222"/>
      <c r="WHV11" s="222"/>
      <c r="WHW11" s="222"/>
      <c r="WHX11" s="222"/>
      <c r="WHY11" s="222"/>
      <c r="WHZ11" s="222"/>
      <c r="WIA11" s="222"/>
      <c r="WIB11" s="222"/>
      <c r="WIC11" s="222"/>
      <c r="WID11" s="222"/>
      <c r="WIE11" s="222"/>
      <c r="WIF11" s="222"/>
      <c r="WIG11" s="222"/>
      <c r="WIH11" s="222"/>
      <c r="WII11" s="222"/>
      <c r="WIJ11" s="222"/>
      <c r="WIK11" s="222"/>
      <c r="WIL11" s="222"/>
      <c r="WIM11" s="222"/>
      <c r="WIN11" s="222"/>
      <c r="WIO11" s="222"/>
      <c r="WIP11" s="222"/>
      <c r="WIQ11" s="222"/>
      <c r="WIR11" s="222"/>
      <c r="WIS11" s="222"/>
      <c r="WIT11" s="222"/>
      <c r="WIU11" s="222"/>
      <c r="WIV11" s="222"/>
      <c r="WIW11" s="222"/>
      <c r="WIX11" s="222"/>
      <c r="WIY11" s="222"/>
      <c r="WIZ11" s="222"/>
      <c r="WJA11" s="222"/>
      <c r="WJB11" s="222"/>
      <c r="WJC11" s="222"/>
      <c r="WJD11" s="222"/>
      <c r="WJE11" s="222"/>
      <c r="WJF11" s="222"/>
      <c r="WJG11" s="222"/>
      <c r="WJH11" s="222"/>
      <c r="WJI11" s="222"/>
      <c r="WJJ11" s="222"/>
      <c r="WJK11" s="222"/>
      <c r="WJL11" s="222"/>
      <c r="WJM11" s="222"/>
      <c r="WJN11" s="222"/>
      <c r="WJO11" s="222"/>
      <c r="WJP11" s="222"/>
      <c r="WJQ11" s="222"/>
      <c r="WJR11" s="222"/>
      <c r="WJS11" s="222"/>
      <c r="WJT11" s="222"/>
      <c r="WJU11" s="222"/>
      <c r="WJV11" s="222"/>
      <c r="WJW11" s="222"/>
      <c r="WJX11" s="222"/>
      <c r="WJY11" s="222"/>
      <c r="WJZ11" s="222"/>
      <c r="WKA11" s="222"/>
      <c r="WKB11" s="222"/>
      <c r="WKC11" s="222"/>
      <c r="WKD11" s="222"/>
      <c r="WKE11" s="222"/>
      <c r="WKF11" s="222"/>
      <c r="WKG11" s="222"/>
      <c r="WKH11" s="222"/>
      <c r="WKI11" s="222"/>
      <c r="WKJ11" s="222"/>
      <c r="WKK11" s="222"/>
      <c r="WKL11" s="222"/>
      <c r="WKM11" s="222"/>
      <c r="WKN11" s="222"/>
      <c r="WKO11" s="222"/>
      <c r="WKP11" s="222"/>
      <c r="WKQ11" s="222"/>
      <c r="WKR11" s="222"/>
      <c r="WKS11" s="222"/>
      <c r="WKT11" s="222"/>
      <c r="WKU11" s="222"/>
      <c r="WKV11" s="222"/>
      <c r="WKW11" s="222"/>
      <c r="WKX11" s="222"/>
      <c r="WKY11" s="222"/>
      <c r="WKZ11" s="222"/>
      <c r="WLA11" s="222"/>
      <c r="WLB11" s="222"/>
      <c r="WLC11" s="222"/>
      <c r="WLD11" s="222"/>
      <c r="WLE11" s="222"/>
      <c r="WLF11" s="222"/>
      <c r="WLG11" s="222"/>
      <c r="WLH11" s="222"/>
      <c r="WLI11" s="222"/>
      <c r="WLJ11" s="222"/>
      <c r="WLK11" s="222"/>
      <c r="WLL11" s="222"/>
      <c r="WLM11" s="222"/>
      <c r="WLN11" s="222"/>
      <c r="WLO11" s="222"/>
      <c r="WLP11" s="222"/>
      <c r="WLQ11" s="222"/>
      <c r="WLR11" s="222"/>
      <c r="WLS11" s="222"/>
      <c r="WLT11" s="222"/>
      <c r="WLU11" s="222"/>
      <c r="WLV11" s="222"/>
      <c r="WLW11" s="222"/>
      <c r="WLX11" s="222"/>
      <c r="WLY11" s="222"/>
      <c r="WLZ11" s="222"/>
      <c r="WMA11" s="222"/>
      <c r="WMB11" s="222"/>
      <c r="WMC11" s="222"/>
      <c r="WMD11" s="222"/>
      <c r="WME11" s="222"/>
      <c r="WMF11" s="222"/>
      <c r="WMG11" s="222"/>
      <c r="WMH11" s="222"/>
      <c r="WMI11" s="222"/>
      <c r="WMJ11" s="222"/>
      <c r="WMK11" s="222"/>
      <c r="WML11" s="222"/>
      <c r="WMM11" s="222"/>
      <c r="WMN11" s="222"/>
      <c r="WMO11" s="222"/>
      <c r="WMP11" s="222"/>
      <c r="WMQ11" s="222"/>
      <c r="WMR11" s="222"/>
      <c r="WMS11" s="222"/>
      <c r="WMT11" s="222"/>
      <c r="WMU11" s="222"/>
      <c r="WMV11" s="222"/>
      <c r="WMW11" s="222"/>
      <c r="WMX11" s="222"/>
      <c r="WMY11" s="222"/>
      <c r="WMZ11" s="222"/>
      <c r="WNA11" s="222"/>
      <c r="WNB11" s="222"/>
      <c r="WNC11" s="222"/>
      <c r="WND11" s="222"/>
      <c r="WNE11" s="222"/>
      <c r="WNF11" s="222"/>
      <c r="WNG11" s="222"/>
      <c r="WNH11" s="222"/>
      <c r="WNI11" s="222"/>
      <c r="WNJ11" s="222"/>
      <c r="WNK11" s="222"/>
      <c r="WNL11" s="222"/>
      <c r="WNM11" s="222"/>
      <c r="WNN11" s="222"/>
      <c r="WNO11" s="222"/>
      <c r="WNP11" s="222"/>
      <c r="WNQ11" s="222"/>
      <c r="WNR11" s="222"/>
      <c r="WNS11" s="222"/>
      <c r="WNT11" s="222"/>
      <c r="WNU11" s="222"/>
      <c r="WNV11" s="222"/>
      <c r="WNW11" s="222"/>
      <c r="WNX11" s="222"/>
      <c r="WNY11" s="222"/>
      <c r="WNZ11" s="222"/>
      <c r="WOA11" s="222"/>
      <c r="WOB11" s="222"/>
      <c r="WOC11" s="222"/>
      <c r="WOD11" s="222"/>
      <c r="WOE11" s="222"/>
      <c r="WOF11" s="222"/>
      <c r="WOG11" s="222"/>
      <c r="WOH11" s="222"/>
      <c r="WOI11" s="222"/>
      <c r="WOJ11" s="222"/>
      <c r="WOK11" s="222"/>
      <c r="WOL11" s="222"/>
      <c r="WOM11" s="222"/>
      <c r="WON11" s="222"/>
      <c r="WOO11" s="222"/>
      <c r="WOP11" s="222"/>
      <c r="WOQ11" s="222"/>
      <c r="WOR11" s="222"/>
      <c r="WOS11" s="222"/>
      <c r="WOT11" s="222"/>
      <c r="WOU11" s="222"/>
      <c r="WOV11" s="222"/>
      <c r="WOW11" s="222"/>
      <c r="WOX11" s="222"/>
      <c r="WOY11" s="222"/>
      <c r="WOZ11" s="222"/>
      <c r="WPA11" s="222"/>
      <c r="WPB11" s="222"/>
      <c r="WPC11" s="222"/>
      <c r="WPD11" s="222"/>
      <c r="WPE11" s="222"/>
      <c r="WPF11" s="222"/>
      <c r="WPG11" s="222"/>
      <c r="WPH11" s="222"/>
      <c r="WPI11" s="222"/>
      <c r="WPJ11" s="222"/>
      <c r="WPK11" s="222"/>
      <c r="WPL11" s="222"/>
      <c r="WPM11" s="222"/>
      <c r="WPN11" s="222"/>
      <c r="WPO11" s="222"/>
      <c r="WPP11" s="222"/>
      <c r="WPQ11" s="222"/>
      <c r="WPR11" s="222"/>
      <c r="WPS11" s="222"/>
      <c r="WPT11" s="222"/>
      <c r="WPU11" s="222"/>
      <c r="WPV11" s="222"/>
      <c r="WPW11" s="222"/>
      <c r="WPX11" s="222"/>
      <c r="WPY11" s="222"/>
      <c r="WPZ11" s="222"/>
      <c r="WQA11" s="222"/>
      <c r="WQB11" s="222"/>
      <c r="WQC11" s="222"/>
      <c r="WQD11" s="222"/>
      <c r="WQE11" s="222"/>
      <c r="WQF11" s="222"/>
      <c r="WQG11" s="222"/>
      <c r="WQH11" s="222"/>
      <c r="WQI11" s="222"/>
      <c r="WQJ11" s="222"/>
      <c r="WQK11" s="222"/>
      <c r="WQL11" s="222"/>
      <c r="WQM11" s="222"/>
      <c r="WQN11" s="222"/>
      <c r="WQO11" s="222"/>
      <c r="WQP11" s="222"/>
      <c r="WQQ11" s="222"/>
      <c r="WQR11" s="222"/>
      <c r="WQS11" s="222"/>
      <c r="WQT11" s="222"/>
      <c r="WQU11" s="222"/>
      <c r="WQV11" s="222"/>
      <c r="WQW11" s="222"/>
      <c r="WQX11" s="222"/>
      <c r="WQY11" s="222"/>
      <c r="WQZ11" s="222"/>
      <c r="WRA11" s="222"/>
      <c r="WRB11" s="222"/>
      <c r="WRC11" s="222"/>
      <c r="WRD11" s="222"/>
      <c r="WRE11" s="222"/>
      <c r="WRF11" s="222"/>
      <c r="WRG11" s="222"/>
      <c r="WRH11" s="222"/>
      <c r="WRI11" s="222"/>
      <c r="WRJ11" s="222"/>
      <c r="WRK11" s="222"/>
      <c r="WRL11" s="222"/>
      <c r="WRM11" s="222"/>
      <c r="WRN11" s="222"/>
      <c r="WRO11" s="222"/>
      <c r="WRP11" s="222"/>
      <c r="WRQ11" s="222"/>
      <c r="WRR11" s="222"/>
      <c r="WRS11" s="222"/>
      <c r="WRT11" s="222"/>
      <c r="WRU11" s="222"/>
      <c r="WRV11" s="222"/>
      <c r="WRW11" s="222"/>
      <c r="WRX11" s="222"/>
      <c r="WRY11" s="222"/>
      <c r="WRZ11" s="222"/>
      <c r="WSA11" s="222"/>
      <c r="WSB11" s="222"/>
      <c r="WSC11" s="222"/>
      <c r="WSD11" s="222"/>
      <c r="WSE11" s="222"/>
      <c r="WSF11" s="222"/>
      <c r="WSG11" s="222"/>
      <c r="WSH11" s="222"/>
      <c r="WSI11" s="222"/>
      <c r="WSJ11" s="222"/>
      <c r="WSK11" s="222"/>
      <c r="WSL11" s="222"/>
      <c r="WSM11" s="222"/>
      <c r="WSN11" s="222"/>
      <c r="WSO11" s="222"/>
      <c r="WSP11" s="222"/>
      <c r="WSQ11" s="222"/>
      <c r="WSR11" s="222"/>
      <c r="WSS11" s="222"/>
      <c r="WST11" s="222"/>
      <c r="WSU11" s="222"/>
      <c r="WSV11" s="222"/>
      <c r="WSW11" s="222"/>
      <c r="WSX11" s="222"/>
      <c r="WSY11" s="222"/>
      <c r="WSZ11" s="222"/>
      <c r="WTA11" s="222"/>
      <c r="WTB11" s="222"/>
      <c r="WTC11" s="222"/>
      <c r="WTD11" s="222"/>
      <c r="WTE11" s="222"/>
      <c r="WTF11" s="222"/>
      <c r="WTG11" s="222"/>
      <c r="WTH11" s="222"/>
      <c r="WTI11" s="222"/>
      <c r="WTJ11" s="222"/>
      <c r="WTK11" s="222"/>
      <c r="WTL11" s="222"/>
      <c r="WTM11" s="222"/>
      <c r="WTN11" s="222"/>
      <c r="WTO11" s="222"/>
      <c r="WTP11" s="222"/>
      <c r="WTQ11" s="222"/>
      <c r="WTR11" s="222"/>
      <c r="WTS11" s="222"/>
      <c r="WTT11" s="222"/>
      <c r="WTU11" s="222"/>
      <c r="WTV11" s="222"/>
      <c r="WTW11" s="222"/>
      <c r="WTX11" s="222"/>
      <c r="WTY11" s="222"/>
      <c r="WTZ11" s="222"/>
      <c r="WUA11" s="222"/>
      <c r="WUB11" s="222"/>
      <c r="WUC11" s="222"/>
      <c r="WUD11" s="222"/>
      <c r="WUE11" s="222"/>
      <c r="WUF11" s="222"/>
      <c r="WUG11" s="222"/>
      <c r="WUH11" s="222"/>
      <c r="WUI11" s="222"/>
      <c r="WUJ11" s="222"/>
      <c r="WUK11" s="222"/>
      <c r="WUL11" s="222"/>
      <c r="WUM11" s="222"/>
      <c r="WUN11" s="222"/>
      <c r="WUO11" s="222"/>
      <c r="WUP11" s="222"/>
      <c r="WUQ11" s="222"/>
      <c r="WUR11" s="222"/>
      <c r="WUS11" s="222"/>
      <c r="WUT11" s="222"/>
      <c r="WUU11" s="222"/>
      <c r="WUV11" s="222"/>
      <c r="WUW11" s="222"/>
      <c r="WUX11" s="222"/>
      <c r="WUY11" s="222"/>
      <c r="WUZ11" s="222"/>
      <c r="WVA11" s="222"/>
      <c r="WVB11" s="222"/>
      <c r="WVC11" s="222"/>
      <c r="WVD11" s="222"/>
      <c r="WVE11" s="222"/>
      <c r="WVF11" s="222"/>
      <c r="WVG11" s="222"/>
      <c r="WVH11" s="222"/>
      <c r="WVI11" s="222"/>
      <c r="WVJ11" s="222"/>
      <c r="WVK11" s="222"/>
      <c r="WVL11" s="222"/>
      <c r="WVM11" s="222"/>
      <c r="WVN11" s="222"/>
      <c r="WVO11" s="222"/>
      <c r="WVP11" s="222"/>
      <c r="WVQ11" s="222"/>
      <c r="WVR11" s="222"/>
      <c r="WVS11" s="222"/>
      <c r="WVT11" s="222"/>
      <c r="WVU11" s="222"/>
      <c r="WVV11" s="222"/>
      <c r="WVW11" s="222"/>
      <c r="WVX11" s="222"/>
      <c r="WVY11" s="222"/>
      <c r="WVZ11" s="222"/>
      <c r="WWA11" s="222"/>
      <c r="WWB11" s="222"/>
      <c r="WWC11" s="222"/>
      <c r="WWD11" s="222"/>
      <c r="WWE11" s="222"/>
      <c r="WWF11" s="222"/>
      <c r="WWG11" s="222"/>
      <c r="WWH11" s="222"/>
      <c r="WWI11" s="222"/>
      <c r="WWJ11" s="222"/>
      <c r="WWK11" s="222"/>
      <c r="WWL11" s="222"/>
      <c r="WWM11" s="222"/>
      <c r="WWN11" s="222"/>
      <c r="WWO11" s="222"/>
      <c r="WWP11" s="222"/>
      <c r="WWQ11" s="222"/>
      <c r="WWR11" s="222"/>
      <c r="WWS11" s="222"/>
      <c r="WWT11" s="222"/>
      <c r="WWU11" s="222"/>
      <c r="WWV11" s="222"/>
      <c r="WWW11" s="222"/>
      <c r="WWX11" s="222"/>
      <c r="WWY11" s="222"/>
      <c r="WWZ11" s="222"/>
      <c r="WXA11" s="222"/>
      <c r="WXB11" s="222"/>
      <c r="WXC11" s="222"/>
      <c r="WXD11" s="222"/>
      <c r="WXE11" s="222"/>
      <c r="WXF11" s="222"/>
      <c r="WXG11" s="222"/>
      <c r="WXH11" s="222"/>
      <c r="WXI11" s="222"/>
      <c r="WXJ11" s="222"/>
      <c r="WXK11" s="222"/>
      <c r="WXL11" s="222"/>
      <c r="WXM11" s="222"/>
      <c r="WXN11" s="222"/>
      <c r="WXO11" s="222"/>
      <c r="WXP11" s="222"/>
      <c r="WXQ11" s="222"/>
      <c r="WXR11" s="222"/>
      <c r="WXS11" s="222"/>
      <c r="WXT11" s="222"/>
      <c r="WXU11" s="222"/>
      <c r="WXV11" s="222"/>
      <c r="WXW11" s="222"/>
      <c r="WXX11" s="222"/>
      <c r="WXY11" s="222"/>
      <c r="WXZ11" s="222"/>
      <c r="WYA11" s="222"/>
      <c r="WYB11" s="222"/>
      <c r="WYC11" s="222"/>
      <c r="WYD11" s="222"/>
      <c r="WYE11" s="222"/>
      <c r="WYF11" s="222"/>
      <c r="WYG11" s="222"/>
      <c r="WYH11" s="222"/>
      <c r="WYI11" s="222"/>
      <c r="WYJ11" s="222"/>
      <c r="WYK11" s="222"/>
      <c r="WYL11" s="222"/>
      <c r="WYM11" s="222"/>
      <c r="WYN11" s="222"/>
      <c r="WYO11" s="222"/>
      <c r="WYP11" s="222"/>
      <c r="WYQ11" s="222"/>
      <c r="WYR11" s="222"/>
      <c r="WYS11" s="222"/>
      <c r="WYT11" s="222"/>
      <c r="WYU11" s="222"/>
      <c r="WYV11" s="222"/>
      <c r="WYW11" s="222"/>
      <c r="WYX11" s="222"/>
      <c r="WYY11" s="222"/>
      <c r="WYZ11" s="222"/>
      <c r="WZA11" s="222"/>
      <c r="WZB11" s="222"/>
      <c r="WZC11" s="222"/>
      <c r="WZD11" s="222"/>
      <c r="WZE11" s="222"/>
      <c r="WZF11" s="222"/>
      <c r="WZG11" s="222"/>
      <c r="WZH11" s="222"/>
      <c r="WZI11" s="222"/>
      <c r="WZJ11" s="222"/>
      <c r="WZK11" s="222"/>
      <c r="WZL11" s="222"/>
      <c r="WZM11" s="222"/>
      <c r="WZN11" s="222"/>
      <c r="WZO11" s="222"/>
      <c r="WZP11" s="222"/>
      <c r="WZQ11" s="222"/>
      <c r="WZR11" s="222"/>
      <c r="WZS11" s="222"/>
      <c r="WZT11" s="222"/>
      <c r="WZU11" s="222"/>
      <c r="WZV11" s="222"/>
      <c r="WZW11" s="222"/>
      <c r="WZX11" s="222"/>
      <c r="WZY11" s="222"/>
      <c r="WZZ11" s="222"/>
      <c r="XAA11" s="222"/>
      <c r="XAB11" s="222"/>
      <c r="XAC11" s="222"/>
      <c r="XAD11" s="222"/>
      <c r="XAE11" s="222"/>
      <c r="XAF11" s="222"/>
      <c r="XAG11" s="222"/>
      <c r="XAH11" s="222"/>
      <c r="XAI11" s="222"/>
      <c r="XAJ11" s="222"/>
      <c r="XAK11" s="222"/>
      <c r="XAL11" s="222"/>
      <c r="XAM11" s="222"/>
      <c r="XAN11" s="222"/>
      <c r="XAO11" s="222"/>
      <c r="XAP11" s="222"/>
      <c r="XAQ11" s="222"/>
      <c r="XAR11" s="222"/>
      <c r="XAS11" s="222"/>
      <c r="XAT11" s="222"/>
      <c r="XAU11" s="222"/>
      <c r="XAV11" s="222"/>
      <c r="XAW11" s="222"/>
      <c r="XAX11" s="222"/>
      <c r="XAY11" s="222"/>
      <c r="XAZ11" s="222"/>
      <c r="XBA11" s="222"/>
      <c r="XBB11" s="222"/>
      <c r="XBC11" s="222"/>
      <c r="XBD11" s="222"/>
      <c r="XBE11" s="222"/>
      <c r="XBF11" s="222"/>
      <c r="XBG11" s="222"/>
      <c r="XBH11" s="222"/>
      <c r="XBI11" s="222"/>
      <c r="XBJ11" s="222"/>
      <c r="XBK11" s="222"/>
      <c r="XBL11" s="222"/>
      <c r="XBM11" s="222"/>
      <c r="XBN11" s="222"/>
      <c r="XBO11" s="222"/>
      <c r="XBP11" s="222"/>
      <c r="XBQ11" s="222"/>
      <c r="XBR11" s="222"/>
      <c r="XBS11" s="222"/>
      <c r="XBT11" s="222"/>
      <c r="XBU11" s="222"/>
      <c r="XBV11" s="222"/>
      <c r="XBW11" s="222"/>
      <c r="XBX11" s="222"/>
      <c r="XBY11" s="222"/>
      <c r="XBZ11" s="222"/>
      <c r="XCA11" s="222"/>
      <c r="XCB11" s="222"/>
      <c r="XCC11" s="222"/>
      <c r="XCD11" s="222"/>
      <c r="XCE11" s="222"/>
      <c r="XCF11" s="222"/>
      <c r="XCG11" s="222"/>
      <c r="XCH11" s="222"/>
      <c r="XCI11" s="222"/>
      <c r="XCJ11" s="222"/>
      <c r="XCK11" s="222"/>
      <c r="XCL11" s="222"/>
      <c r="XCM11" s="222"/>
      <c r="XCN11" s="222"/>
      <c r="XCO11" s="222"/>
      <c r="XCP11" s="222"/>
      <c r="XCQ11" s="222"/>
      <c r="XCR11" s="222"/>
      <c r="XCS11" s="222"/>
      <c r="XCT11" s="222"/>
      <c r="XCU11" s="222"/>
      <c r="XCV11" s="222"/>
      <c r="XCW11" s="222"/>
      <c r="XCX11" s="222"/>
      <c r="XCY11" s="222"/>
      <c r="XCZ11" s="222"/>
      <c r="XDA11" s="222"/>
      <c r="XDB11" s="222"/>
      <c r="XDC11" s="222"/>
      <c r="XDD11" s="222"/>
      <c r="XDE11" s="222"/>
      <c r="XDF11" s="222"/>
      <c r="XDG11" s="222"/>
      <c r="XDH11" s="222"/>
      <c r="XDI11" s="222"/>
      <c r="XDJ11" s="222"/>
      <c r="XDK11" s="222"/>
      <c r="XDL11" s="222"/>
      <c r="XDM11" s="222"/>
      <c r="XDN11" s="222"/>
      <c r="XDO11" s="222"/>
      <c r="XDP11" s="222"/>
      <c r="XDQ11" s="222"/>
      <c r="XDR11" s="222"/>
      <c r="XDS11" s="222"/>
      <c r="XDT11" s="222"/>
      <c r="XDU11" s="222"/>
      <c r="XDV11" s="222"/>
      <c r="XDW11" s="222"/>
      <c r="XDX11" s="222"/>
      <c r="XDY11" s="222"/>
      <c r="XDZ11" s="222"/>
      <c r="XEA11" s="222"/>
      <c r="XEB11" s="222"/>
      <c r="XEC11" s="222"/>
      <c r="XED11" s="222"/>
      <c r="XEE11" s="222"/>
      <c r="XEF11" s="222"/>
      <c r="XEG11" s="222"/>
      <c r="XEH11" s="222"/>
      <c r="XEI11" s="222"/>
      <c r="XEJ11" s="222"/>
      <c r="XEK11" s="222"/>
      <c r="XEL11" s="222"/>
      <c r="XEM11" s="222"/>
      <c r="XEN11" s="222"/>
      <c r="XEO11" s="222"/>
      <c r="XEP11" s="222"/>
      <c r="XEQ11" s="222"/>
      <c r="XER11" s="222"/>
      <c r="XES11" s="222"/>
      <c r="XET11" s="222"/>
      <c r="XEU11" s="222"/>
      <c r="XEV11" s="222"/>
      <c r="XEW11" s="222"/>
      <c r="XEX11" s="222"/>
      <c r="XEY11" s="222"/>
      <c r="XEZ11" s="222"/>
      <c r="XFA11" s="222"/>
      <c r="XFB11" s="222"/>
      <c r="XFC11" s="222"/>
    </row>
    <row r="12" spans="1:16383" s="224" customFormat="1" ht="15">
      <c r="A12" s="302" t="s">
        <v>913</v>
      </c>
      <c r="B12" s="303" t="s">
        <v>907</v>
      </c>
      <c r="C12" s="385">
        <v>2.2464</v>
      </c>
      <c r="D12" s="385">
        <v>2.2464</v>
      </c>
      <c r="E12" s="301">
        <v>2.2505999999999999</v>
      </c>
      <c r="F12" s="301">
        <v>2.2528999999999999</v>
      </c>
      <c r="G12" s="301">
        <v>2.2536</v>
      </c>
      <c r="H12" s="301">
        <v>2.2538999999999998</v>
      </c>
      <c r="I12" s="301">
        <v>2.2890000000000001</v>
      </c>
      <c r="J12" s="301">
        <v>2.3315000000000001</v>
      </c>
      <c r="K12" s="222"/>
      <c r="L12" s="78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  <c r="EI12" s="222"/>
      <c r="EJ12" s="222"/>
      <c r="EK12" s="222"/>
      <c r="EL12" s="222"/>
      <c r="EM12" s="222"/>
      <c r="EN12" s="222"/>
      <c r="EO12" s="222"/>
      <c r="EP12" s="222"/>
      <c r="EQ12" s="222"/>
      <c r="ER12" s="222"/>
      <c r="ES12" s="222"/>
      <c r="ET12" s="222"/>
      <c r="EU12" s="222"/>
      <c r="EV12" s="222"/>
      <c r="EW12" s="222"/>
      <c r="EX12" s="222"/>
      <c r="EY12" s="222"/>
      <c r="EZ12" s="222"/>
      <c r="FA12" s="222"/>
      <c r="FB12" s="222"/>
      <c r="FC12" s="222"/>
      <c r="FD12" s="222"/>
      <c r="FE12" s="222"/>
      <c r="FF12" s="222"/>
      <c r="FG12" s="222"/>
      <c r="FH12" s="222"/>
      <c r="FI12" s="222"/>
      <c r="FJ12" s="222"/>
      <c r="FK12" s="222"/>
      <c r="FL12" s="222"/>
      <c r="FM12" s="222"/>
      <c r="FN12" s="222"/>
      <c r="FO12" s="222"/>
      <c r="FP12" s="222"/>
      <c r="FQ12" s="222"/>
      <c r="FR12" s="222"/>
      <c r="FS12" s="222"/>
      <c r="FT12" s="222"/>
      <c r="FU12" s="222"/>
      <c r="FV12" s="222"/>
      <c r="FW12" s="222"/>
      <c r="FX12" s="222"/>
      <c r="FY12" s="222"/>
      <c r="FZ12" s="222"/>
      <c r="GA12" s="222"/>
      <c r="GB12" s="222"/>
      <c r="GC12" s="222"/>
      <c r="GD12" s="222"/>
      <c r="GE12" s="222"/>
      <c r="GF12" s="222"/>
      <c r="GG12" s="222"/>
      <c r="GH12" s="222"/>
      <c r="GI12" s="222"/>
      <c r="GJ12" s="222"/>
      <c r="GK12" s="222"/>
      <c r="GL12" s="222"/>
      <c r="GM12" s="222"/>
      <c r="GN12" s="222"/>
      <c r="GO12" s="222"/>
      <c r="GP12" s="222"/>
      <c r="GQ12" s="222"/>
      <c r="GR12" s="222"/>
      <c r="GS12" s="222"/>
      <c r="GT12" s="222"/>
      <c r="GU12" s="222"/>
      <c r="GV12" s="222"/>
      <c r="GW12" s="222"/>
      <c r="GX12" s="222"/>
      <c r="GY12" s="222"/>
      <c r="GZ12" s="222"/>
      <c r="HA12" s="222"/>
      <c r="HB12" s="222"/>
      <c r="HC12" s="222"/>
      <c r="HD12" s="222"/>
      <c r="HE12" s="222"/>
      <c r="HF12" s="222"/>
      <c r="HG12" s="222"/>
      <c r="HH12" s="222"/>
      <c r="HI12" s="222"/>
      <c r="HJ12" s="222"/>
      <c r="HK12" s="222"/>
      <c r="HL12" s="222"/>
      <c r="HM12" s="222"/>
      <c r="HN12" s="222"/>
      <c r="HO12" s="222"/>
      <c r="HP12" s="222"/>
      <c r="HQ12" s="222"/>
      <c r="HR12" s="222"/>
      <c r="HS12" s="222"/>
      <c r="HT12" s="222"/>
      <c r="HU12" s="222"/>
      <c r="HV12" s="222"/>
      <c r="HW12" s="222"/>
      <c r="HX12" s="222"/>
      <c r="HY12" s="222"/>
      <c r="HZ12" s="222"/>
      <c r="IA12" s="222"/>
      <c r="IB12" s="222"/>
      <c r="IC12" s="222"/>
      <c r="ID12" s="222"/>
      <c r="IE12" s="222"/>
      <c r="IF12" s="222"/>
      <c r="IG12" s="222"/>
      <c r="IH12" s="222"/>
      <c r="II12" s="222"/>
      <c r="IJ12" s="222"/>
      <c r="IK12" s="222"/>
      <c r="IL12" s="222"/>
      <c r="IM12" s="222"/>
      <c r="IN12" s="222"/>
      <c r="IO12" s="222"/>
      <c r="IP12" s="222"/>
      <c r="IQ12" s="222"/>
      <c r="IR12" s="222"/>
      <c r="IS12" s="222"/>
      <c r="IT12" s="222"/>
      <c r="IU12" s="222"/>
      <c r="IV12" s="222"/>
      <c r="IW12" s="222"/>
      <c r="IX12" s="222"/>
      <c r="IY12" s="222"/>
      <c r="IZ12" s="222"/>
      <c r="JA12" s="222"/>
      <c r="JB12" s="222"/>
      <c r="JC12" s="222"/>
      <c r="JD12" s="222"/>
      <c r="JE12" s="222"/>
      <c r="JF12" s="222"/>
      <c r="JG12" s="222"/>
      <c r="JH12" s="222"/>
      <c r="JI12" s="222"/>
      <c r="JJ12" s="222"/>
      <c r="JK12" s="222"/>
      <c r="JL12" s="222"/>
      <c r="JM12" s="222"/>
      <c r="JN12" s="222"/>
      <c r="JO12" s="222"/>
      <c r="JP12" s="222"/>
      <c r="JQ12" s="222"/>
      <c r="JR12" s="222"/>
      <c r="JS12" s="222"/>
      <c r="JT12" s="222"/>
      <c r="JU12" s="222"/>
      <c r="JV12" s="222"/>
      <c r="JW12" s="222"/>
      <c r="JX12" s="222"/>
      <c r="JY12" s="222"/>
      <c r="JZ12" s="222"/>
      <c r="KA12" s="222"/>
      <c r="KB12" s="222"/>
      <c r="KC12" s="222"/>
      <c r="KD12" s="222"/>
      <c r="KE12" s="222"/>
      <c r="KF12" s="222"/>
      <c r="KG12" s="222"/>
      <c r="KH12" s="222"/>
      <c r="KI12" s="222"/>
      <c r="KJ12" s="222"/>
      <c r="KK12" s="222"/>
      <c r="KL12" s="222"/>
      <c r="KM12" s="222"/>
      <c r="KN12" s="222"/>
      <c r="KO12" s="222"/>
      <c r="KP12" s="222"/>
      <c r="KQ12" s="222"/>
      <c r="KR12" s="222"/>
      <c r="KS12" s="222"/>
      <c r="KT12" s="222"/>
      <c r="KU12" s="222"/>
      <c r="KV12" s="222"/>
      <c r="KW12" s="222"/>
      <c r="KX12" s="222"/>
      <c r="KY12" s="222"/>
      <c r="KZ12" s="222"/>
      <c r="LA12" s="222"/>
      <c r="LB12" s="222"/>
      <c r="LC12" s="222"/>
      <c r="LD12" s="222"/>
      <c r="LE12" s="222"/>
      <c r="LF12" s="222"/>
      <c r="LG12" s="222"/>
      <c r="LH12" s="222"/>
      <c r="LI12" s="222"/>
      <c r="LJ12" s="222"/>
      <c r="LK12" s="222"/>
      <c r="LL12" s="222"/>
      <c r="LM12" s="222"/>
      <c r="LN12" s="222"/>
      <c r="LO12" s="222"/>
      <c r="LP12" s="222"/>
      <c r="LQ12" s="222"/>
      <c r="LR12" s="222"/>
      <c r="LS12" s="222"/>
      <c r="LT12" s="222"/>
      <c r="LU12" s="222"/>
      <c r="LV12" s="222"/>
      <c r="LW12" s="222"/>
      <c r="LX12" s="222"/>
      <c r="LY12" s="222"/>
      <c r="LZ12" s="222"/>
      <c r="MA12" s="222"/>
      <c r="MB12" s="222"/>
      <c r="MC12" s="222"/>
      <c r="MD12" s="222"/>
      <c r="ME12" s="222"/>
      <c r="MF12" s="222"/>
      <c r="MG12" s="222"/>
      <c r="MH12" s="222"/>
      <c r="MI12" s="222"/>
      <c r="MJ12" s="222"/>
      <c r="MK12" s="222"/>
      <c r="ML12" s="222"/>
      <c r="MM12" s="222"/>
      <c r="MN12" s="222"/>
      <c r="MO12" s="222"/>
      <c r="MP12" s="222"/>
      <c r="MQ12" s="222"/>
      <c r="MR12" s="222"/>
      <c r="MS12" s="222"/>
      <c r="MT12" s="222"/>
      <c r="MU12" s="222"/>
      <c r="MV12" s="222"/>
      <c r="MW12" s="222"/>
      <c r="MX12" s="222"/>
      <c r="MY12" s="222"/>
      <c r="MZ12" s="222"/>
      <c r="NA12" s="222"/>
      <c r="NB12" s="222"/>
      <c r="NC12" s="222"/>
      <c r="ND12" s="222"/>
      <c r="NE12" s="222"/>
      <c r="NF12" s="222"/>
      <c r="NG12" s="222"/>
      <c r="NH12" s="222"/>
      <c r="NI12" s="222"/>
      <c r="NJ12" s="222"/>
      <c r="NK12" s="222"/>
      <c r="NL12" s="222"/>
      <c r="NM12" s="222"/>
      <c r="NN12" s="222"/>
      <c r="NO12" s="222"/>
      <c r="NP12" s="222"/>
      <c r="NQ12" s="222"/>
      <c r="NR12" s="222"/>
      <c r="NS12" s="222"/>
      <c r="NT12" s="222"/>
      <c r="NU12" s="222"/>
      <c r="NV12" s="222"/>
      <c r="NW12" s="222"/>
      <c r="NX12" s="222"/>
      <c r="NY12" s="222"/>
      <c r="NZ12" s="222"/>
      <c r="OA12" s="222"/>
      <c r="OB12" s="222"/>
      <c r="OC12" s="222"/>
      <c r="OD12" s="222"/>
      <c r="OE12" s="222"/>
      <c r="OF12" s="222"/>
      <c r="OG12" s="222"/>
      <c r="OH12" s="222"/>
      <c r="OI12" s="222"/>
      <c r="OJ12" s="222"/>
      <c r="OK12" s="222"/>
      <c r="OL12" s="222"/>
      <c r="OM12" s="222"/>
      <c r="ON12" s="222"/>
      <c r="OO12" s="222"/>
      <c r="OP12" s="222"/>
      <c r="OQ12" s="222"/>
      <c r="OR12" s="222"/>
      <c r="OS12" s="222"/>
      <c r="OT12" s="222"/>
      <c r="OU12" s="222"/>
      <c r="OV12" s="222"/>
      <c r="OW12" s="222"/>
      <c r="OX12" s="222"/>
      <c r="OY12" s="222"/>
      <c r="OZ12" s="222"/>
      <c r="PA12" s="222"/>
      <c r="PB12" s="222"/>
      <c r="PC12" s="222"/>
      <c r="PD12" s="222"/>
      <c r="PE12" s="222"/>
      <c r="PF12" s="222"/>
      <c r="PG12" s="222"/>
      <c r="PH12" s="222"/>
      <c r="PI12" s="222"/>
      <c r="PJ12" s="222"/>
      <c r="PK12" s="222"/>
      <c r="PL12" s="222"/>
      <c r="PM12" s="222"/>
      <c r="PN12" s="222"/>
      <c r="PO12" s="222"/>
      <c r="PP12" s="222"/>
      <c r="PQ12" s="222"/>
      <c r="PR12" s="222"/>
      <c r="PS12" s="222"/>
      <c r="PT12" s="222"/>
      <c r="PU12" s="222"/>
      <c r="PV12" s="222"/>
      <c r="PW12" s="222"/>
      <c r="PX12" s="222"/>
      <c r="PY12" s="222"/>
      <c r="PZ12" s="222"/>
      <c r="QA12" s="222"/>
      <c r="QB12" s="222"/>
      <c r="QC12" s="222"/>
      <c r="QD12" s="222"/>
      <c r="QE12" s="222"/>
      <c r="QF12" s="222"/>
      <c r="QG12" s="222"/>
      <c r="QH12" s="222"/>
      <c r="QI12" s="222"/>
      <c r="QJ12" s="222"/>
      <c r="QK12" s="222"/>
      <c r="QL12" s="222"/>
      <c r="QM12" s="222"/>
      <c r="QN12" s="222"/>
      <c r="QO12" s="222"/>
      <c r="QP12" s="222"/>
      <c r="QQ12" s="222"/>
      <c r="QR12" s="222"/>
      <c r="QS12" s="222"/>
      <c r="QT12" s="222"/>
      <c r="QU12" s="222"/>
      <c r="QV12" s="222"/>
      <c r="QW12" s="222"/>
      <c r="QX12" s="222"/>
      <c r="QY12" s="222"/>
      <c r="QZ12" s="222"/>
      <c r="RA12" s="222"/>
      <c r="RB12" s="222"/>
      <c r="RC12" s="222"/>
      <c r="RD12" s="222"/>
      <c r="RE12" s="222"/>
      <c r="RF12" s="222"/>
      <c r="RG12" s="222"/>
      <c r="RH12" s="222"/>
      <c r="RI12" s="222"/>
      <c r="RJ12" s="222"/>
      <c r="RK12" s="222"/>
      <c r="RL12" s="222"/>
      <c r="RM12" s="222"/>
      <c r="RN12" s="222"/>
      <c r="RO12" s="222"/>
      <c r="RP12" s="222"/>
      <c r="RQ12" s="222"/>
      <c r="RR12" s="222"/>
      <c r="RS12" s="222"/>
      <c r="RT12" s="222"/>
      <c r="RU12" s="222"/>
      <c r="RV12" s="222"/>
      <c r="RW12" s="222"/>
      <c r="RX12" s="222"/>
      <c r="RY12" s="222"/>
      <c r="RZ12" s="222"/>
      <c r="SA12" s="222"/>
      <c r="SB12" s="222"/>
      <c r="SC12" s="222"/>
      <c r="SD12" s="222"/>
      <c r="SE12" s="222"/>
      <c r="SF12" s="222"/>
      <c r="SG12" s="222"/>
      <c r="SH12" s="222"/>
      <c r="SI12" s="222"/>
      <c r="SJ12" s="222"/>
      <c r="SK12" s="222"/>
      <c r="SL12" s="222"/>
      <c r="SM12" s="222"/>
      <c r="SN12" s="222"/>
      <c r="SO12" s="222"/>
      <c r="SP12" s="222"/>
      <c r="SQ12" s="222"/>
      <c r="SR12" s="222"/>
      <c r="SS12" s="222"/>
      <c r="ST12" s="222"/>
      <c r="SU12" s="222"/>
      <c r="SV12" s="222"/>
      <c r="SW12" s="222"/>
      <c r="SX12" s="222"/>
      <c r="SY12" s="222"/>
      <c r="SZ12" s="222"/>
      <c r="TA12" s="222"/>
      <c r="TB12" s="222"/>
      <c r="TC12" s="222"/>
      <c r="TD12" s="222"/>
      <c r="TE12" s="222"/>
      <c r="TF12" s="222"/>
      <c r="TG12" s="222"/>
      <c r="TH12" s="222"/>
      <c r="TI12" s="222"/>
      <c r="TJ12" s="222"/>
      <c r="TK12" s="222"/>
      <c r="TL12" s="222"/>
      <c r="TM12" s="222"/>
      <c r="TN12" s="222"/>
      <c r="TO12" s="222"/>
      <c r="TP12" s="222"/>
      <c r="TQ12" s="222"/>
      <c r="TR12" s="222"/>
      <c r="TS12" s="222"/>
      <c r="TT12" s="222"/>
      <c r="TU12" s="222"/>
      <c r="TV12" s="222"/>
      <c r="TW12" s="222"/>
      <c r="TX12" s="222"/>
      <c r="TY12" s="222"/>
      <c r="TZ12" s="222"/>
      <c r="UA12" s="222"/>
      <c r="UB12" s="222"/>
      <c r="UC12" s="222"/>
      <c r="UD12" s="222"/>
      <c r="UE12" s="222"/>
      <c r="UF12" s="222"/>
      <c r="UG12" s="222"/>
      <c r="UH12" s="222"/>
      <c r="UI12" s="222"/>
      <c r="UJ12" s="222"/>
      <c r="UK12" s="222"/>
      <c r="UL12" s="222"/>
      <c r="UM12" s="222"/>
      <c r="UN12" s="222"/>
      <c r="UO12" s="222"/>
      <c r="UP12" s="222"/>
      <c r="UQ12" s="222"/>
      <c r="UR12" s="222"/>
      <c r="US12" s="222"/>
      <c r="UT12" s="222"/>
      <c r="UU12" s="222"/>
      <c r="UV12" s="222"/>
      <c r="UW12" s="222"/>
      <c r="UX12" s="222"/>
      <c r="UY12" s="222"/>
      <c r="UZ12" s="222"/>
      <c r="VA12" s="222"/>
      <c r="VB12" s="222"/>
      <c r="VC12" s="222"/>
      <c r="VD12" s="222"/>
      <c r="VE12" s="222"/>
      <c r="VF12" s="222"/>
      <c r="VG12" s="222"/>
      <c r="VH12" s="222"/>
      <c r="VI12" s="222"/>
      <c r="VJ12" s="222"/>
      <c r="VK12" s="222"/>
      <c r="VL12" s="222"/>
      <c r="VM12" s="222"/>
      <c r="VN12" s="222"/>
      <c r="VO12" s="222"/>
      <c r="VP12" s="222"/>
      <c r="VQ12" s="222"/>
      <c r="VR12" s="222"/>
      <c r="VS12" s="222"/>
      <c r="VT12" s="222"/>
      <c r="VU12" s="222"/>
      <c r="VV12" s="222"/>
      <c r="VW12" s="222"/>
      <c r="VX12" s="222"/>
      <c r="VY12" s="222"/>
      <c r="VZ12" s="222"/>
      <c r="WA12" s="222"/>
      <c r="WB12" s="222"/>
      <c r="WC12" s="222"/>
      <c r="WD12" s="222"/>
      <c r="WE12" s="222"/>
      <c r="WF12" s="222"/>
      <c r="WG12" s="222"/>
      <c r="WH12" s="222"/>
      <c r="WI12" s="222"/>
      <c r="WJ12" s="222"/>
      <c r="WK12" s="222"/>
      <c r="WL12" s="222"/>
      <c r="WM12" s="222"/>
      <c r="WN12" s="222"/>
      <c r="WO12" s="222"/>
      <c r="WP12" s="222"/>
      <c r="WQ12" s="222"/>
      <c r="WR12" s="222"/>
      <c r="WS12" s="222"/>
      <c r="WT12" s="222"/>
      <c r="WU12" s="222"/>
      <c r="WV12" s="222"/>
      <c r="WW12" s="222"/>
      <c r="WX12" s="222"/>
      <c r="WY12" s="222"/>
      <c r="WZ12" s="222"/>
      <c r="XA12" s="222"/>
      <c r="XB12" s="222"/>
      <c r="XC12" s="222"/>
      <c r="XD12" s="222"/>
      <c r="XE12" s="222"/>
      <c r="XF12" s="222"/>
      <c r="XG12" s="222"/>
      <c r="XH12" s="222"/>
      <c r="XI12" s="222"/>
      <c r="XJ12" s="222"/>
      <c r="XK12" s="222"/>
      <c r="XL12" s="222"/>
      <c r="XM12" s="222"/>
      <c r="XN12" s="222"/>
      <c r="XO12" s="222"/>
      <c r="XP12" s="222"/>
      <c r="XQ12" s="222"/>
      <c r="XR12" s="222"/>
      <c r="XS12" s="222"/>
      <c r="XT12" s="222"/>
      <c r="XU12" s="222"/>
      <c r="XV12" s="222"/>
      <c r="XW12" s="222"/>
      <c r="XX12" s="222"/>
      <c r="XY12" s="222"/>
      <c r="XZ12" s="222"/>
      <c r="YA12" s="222"/>
      <c r="YB12" s="222"/>
      <c r="YC12" s="222"/>
      <c r="YD12" s="222"/>
      <c r="YE12" s="222"/>
      <c r="YF12" s="222"/>
      <c r="YG12" s="222"/>
      <c r="YH12" s="222"/>
      <c r="YI12" s="222"/>
      <c r="YJ12" s="222"/>
      <c r="YK12" s="222"/>
      <c r="YL12" s="222"/>
      <c r="YM12" s="222"/>
      <c r="YN12" s="222"/>
      <c r="YO12" s="222"/>
      <c r="YP12" s="222"/>
      <c r="YQ12" s="222"/>
      <c r="YR12" s="222"/>
      <c r="YS12" s="222"/>
      <c r="YT12" s="222"/>
      <c r="YU12" s="222"/>
      <c r="YV12" s="222"/>
      <c r="YW12" s="222"/>
      <c r="YX12" s="222"/>
      <c r="YY12" s="222"/>
      <c r="YZ12" s="222"/>
      <c r="ZA12" s="222"/>
      <c r="ZB12" s="222"/>
      <c r="ZC12" s="222"/>
      <c r="ZD12" s="222"/>
      <c r="ZE12" s="222"/>
      <c r="ZF12" s="222"/>
      <c r="ZG12" s="222"/>
      <c r="ZH12" s="222"/>
      <c r="ZI12" s="222"/>
      <c r="ZJ12" s="222"/>
      <c r="ZK12" s="222"/>
      <c r="ZL12" s="222"/>
      <c r="ZM12" s="222"/>
      <c r="ZN12" s="222"/>
      <c r="ZO12" s="222"/>
      <c r="ZP12" s="222"/>
      <c r="ZQ12" s="222"/>
      <c r="ZR12" s="222"/>
      <c r="ZS12" s="222"/>
      <c r="ZT12" s="222"/>
      <c r="ZU12" s="222"/>
      <c r="ZV12" s="222"/>
      <c r="ZW12" s="222"/>
      <c r="ZX12" s="222"/>
      <c r="ZY12" s="222"/>
      <c r="ZZ12" s="222"/>
      <c r="AAA12" s="222"/>
      <c r="AAB12" s="222"/>
      <c r="AAC12" s="222"/>
      <c r="AAD12" s="222"/>
      <c r="AAE12" s="222"/>
      <c r="AAF12" s="222"/>
      <c r="AAG12" s="222"/>
      <c r="AAH12" s="222"/>
      <c r="AAI12" s="222"/>
      <c r="AAJ12" s="222"/>
      <c r="AAK12" s="222"/>
      <c r="AAL12" s="222"/>
      <c r="AAM12" s="222"/>
      <c r="AAN12" s="222"/>
      <c r="AAO12" s="222"/>
      <c r="AAP12" s="222"/>
      <c r="AAQ12" s="222"/>
      <c r="AAR12" s="222"/>
      <c r="AAS12" s="222"/>
      <c r="AAT12" s="222"/>
      <c r="AAU12" s="222"/>
      <c r="AAV12" s="222"/>
      <c r="AAW12" s="222"/>
      <c r="AAX12" s="222"/>
      <c r="AAY12" s="222"/>
      <c r="AAZ12" s="222"/>
      <c r="ABA12" s="222"/>
      <c r="ABB12" s="222"/>
      <c r="ABC12" s="222"/>
      <c r="ABD12" s="222"/>
      <c r="ABE12" s="222"/>
      <c r="ABF12" s="222"/>
      <c r="ABG12" s="222"/>
      <c r="ABH12" s="222"/>
      <c r="ABI12" s="222"/>
      <c r="ABJ12" s="222"/>
      <c r="ABK12" s="222"/>
      <c r="ABL12" s="222"/>
      <c r="ABM12" s="222"/>
      <c r="ABN12" s="222"/>
      <c r="ABO12" s="222"/>
      <c r="ABP12" s="222"/>
      <c r="ABQ12" s="222"/>
      <c r="ABR12" s="222"/>
      <c r="ABS12" s="222"/>
      <c r="ABT12" s="222"/>
      <c r="ABU12" s="222"/>
      <c r="ABV12" s="222"/>
      <c r="ABW12" s="222"/>
      <c r="ABX12" s="222"/>
      <c r="ABY12" s="222"/>
      <c r="ABZ12" s="222"/>
      <c r="ACA12" s="222"/>
      <c r="ACB12" s="222"/>
      <c r="ACC12" s="222"/>
      <c r="ACD12" s="222"/>
      <c r="ACE12" s="222"/>
      <c r="ACF12" s="222"/>
      <c r="ACG12" s="222"/>
      <c r="ACH12" s="222"/>
      <c r="ACI12" s="222"/>
      <c r="ACJ12" s="222"/>
      <c r="ACK12" s="222"/>
      <c r="ACL12" s="222"/>
      <c r="ACM12" s="222"/>
      <c r="ACN12" s="222"/>
      <c r="ACO12" s="222"/>
      <c r="ACP12" s="222"/>
      <c r="ACQ12" s="222"/>
      <c r="ACR12" s="222"/>
      <c r="ACS12" s="222"/>
      <c r="ACT12" s="222"/>
      <c r="ACU12" s="222"/>
      <c r="ACV12" s="222"/>
      <c r="ACW12" s="222"/>
      <c r="ACX12" s="222"/>
      <c r="ACY12" s="222"/>
      <c r="ACZ12" s="222"/>
      <c r="ADA12" s="222"/>
      <c r="ADB12" s="222"/>
      <c r="ADC12" s="222"/>
      <c r="ADD12" s="222"/>
      <c r="ADE12" s="222"/>
      <c r="ADF12" s="222"/>
      <c r="ADG12" s="222"/>
      <c r="ADH12" s="222"/>
      <c r="ADI12" s="222"/>
      <c r="ADJ12" s="222"/>
      <c r="ADK12" s="222"/>
      <c r="ADL12" s="222"/>
      <c r="ADM12" s="222"/>
      <c r="ADN12" s="222"/>
      <c r="ADO12" s="222"/>
      <c r="ADP12" s="222"/>
      <c r="ADQ12" s="222"/>
      <c r="ADR12" s="222"/>
      <c r="ADS12" s="222"/>
      <c r="ADT12" s="222"/>
      <c r="ADU12" s="222"/>
      <c r="ADV12" s="222"/>
      <c r="ADW12" s="222"/>
      <c r="ADX12" s="222"/>
      <c r="ADY12" s="222"/>
      <c r="ADZ12" s="222"/>
      <c r="AEA12" s="222"/>
      <c r="AEB12" s="222"/>
      <c r="AEC12" s="222"/>
      <c r="AED12" s="222"/>
      <c r="AEE12" s="222"/>
      <c r="AEF12" s="222"/>
      <c r="AEG12" s="222"/>
      <c r="AEH12" s="222"/>
      <c r="AEI12" s="222"/>
      <c r="AEJ12" s="222"/>
      <c r="AEK12" s="222"/>
      <c r="AEL12" s="222"/>
      <c r="AEM12" s="222"/>
      <c r="AEN12" s="222"/>
      <c r="AEO12" s="222"/>
      <c r="AEP12" s="222"/>
      <c r="AEQ12" s="222"/>
      <c r="AER12" s="222"/>
      <c r="AES12" s="222"/>
      <c r="AET12" s="222"/>
      <c r="AEU12" s="222"/>
      <c r="AEV12" s="222"/>
      <c r="AEW12" s="222"/>
      <c r="AEX12" s="222"/>
      <c r="AEY12" s="222"/>
      <c r="AEZ12" s="222"/>
      <c r="AFA12" s="222"/>
      <c r="AFB12" s="222"/>
      <c r="AFC12" s="222"/>
      <c r="AFD12" s="222"/>
      <c r="AFE12" s="222"/>
      <c r="AFF12" s="222"/>
      <c r="AFG12" s="222"/>
      <c r="AFH12" s="222"/>
      <c r="AFI12" s="222"/>
      <c r="AFJ12" s="222"/>
      <c r="AFK12" s="222"/>
      <c r="AFL12" s="222"/>
      <c r="AFM12" s="222"/>
      <c r="AFN12" s="222"/>
      <c r="AFO12" s="222"/>
      <c r="AFP12" s="222"/>
      <c r="AFQ12" s="222"/>
      <c r="AFR12" s="222"/>
      <c r="AFS12" s="222"/>
      <c r="AFT12" s="222"/>
      <c r="AFU12" s="222"/>
      <c r="AFV12" s="222"/>
      <c r="AFW12" s="222"/>
      <c r="AFX12" s="222"/>
      <c r="AFY12" s="222"/>
      <c r="AFZ12" s="222"/>
      <c r="AGA12" s="222"/>
      <c r="AGB12" s="222"/>
      <c r="AGC12" s="222"/>
      <c r="AGD12" s="222"/>
      <c r="AGE12" s="222"/>
      <c r="AGF12" s="222"/>
      <c r="AGG12" s="222"/>
      <c r="AGH12" s="222"/>
      <c r="AGI12" s="222"/>
      <c r="AGJ12" s="222"/>
      <c r="AGK12" s="222"/>
      <c r="AGL12" s="222"/>
      <c r="AGM12" s="222"/>
      <c r="AGN12" s="222"/>
      <c r="AGO12" s="222"/>
      <c r="AGP12" s="222"/>
      <c r="AGQ12" s="222"/>
      <c r="AGR12" s="222"/>
      <c r="AGS12" s="222"/>
      <c r="AGT12" s="222"/>
      <c r="AGU12" s="222"/>
      <c r="AGV12" s="222"/>
      <c r="AGW12" s="222"/>
      <c r="AGX12" s="222"/>
      <c r="AGY12" s="222"/>
      <c r="AGZ12" s="222"/>
      <c r="AHA12" s="222"/>
      <c r="AHB12" s="222"/>
      <c r="AHC12" s="222"/>
      <c r="AHD12" s="222"/>
      <c r="AHE12" s="222"/>
      <c r="AHF12" s="222"/>
      <c r="AHG12" s="222"/>
      <c r="AHH12" s="222"/>
      <c r="AHI12" s="222"/>
      <c r="AHJ12" s="222"/>
      <c r="AHK12" s="222"/>
      <c r="AHL12" s="222"/>
      <c r="AHM12" s="222"/>
      <c r="AHN12" s="222"/>
      <c r="AHO12" s="222"/>
      <c r="AHP12" s="222"/>
      <c r="AHQ12" s="222"/>
      <c r="AHR12" s="222"/>
      <c r="AHS12" s="222"/>
      <c r="AHT12" s="222"/>
      <c r="AHU12" s="222"/>
      <c r="AHV12" s="222"/>
      <c r="AHW12" s="222"/>
      <c r="AHX12" s="222"/>
      <c r="AHY12" s="222"/>
      <c r="AHZ12" s="222"/>
      <c r="AIA12" s="222"/>
      <c r="AIB12" s="222"/>
      <c r="AIC12" s="222"/>
      <c r="AID12" s="222"/>
      <c r="AIE12" s="222"/>
      <c r="AIF12" s="222"/>
      <c r="AIG12" s="222"/>
      <c r="AIH12" s="222"/>
      <c r="AII12" s="222"/>
      <c r="AIJ12" s="222"/>
      <c r="AIK12" s="222"/>
      <c r="AIL12" s="222"/>
      <c r="AIM12" s="222"/>
      <c r="AIN12" s="222"/>
      <c r="AIO12" s="222"/>
      <c r="AIP12" s="222"/>
      <c r="AIQ12" s="222"/>
      <c r="AIR12" s="222"/>
      <c r="AIS12" s="222"/>
      <c r="AIT12" s="222"/>
      <c r="AIU12" s="222"/>
      <c r="AIV12" s="222"/>
      <c r="AIW12" s="222"/>
      <c r="AIX12" s="222"/>
      <c r="AIY12" s="222"/>
      <c r="AIZ12" s="222"/>
      <c r="AJA12" s="222"/>
      <c r="AJB12" s="222"/>
      <c r="AJC12" s="222"/>
      <c r="AJD12" s="222"/>
      <c r="AJE12" s="222"/>
      <c r="AJF12" s="222"/>
      <c r="AJG12" s="222"/>
      <c r="AJH12" s="222"/>
      <c r="AJI12" s="222"/>
      <c r="AJJ12" s="222"/>
      <c r="AJK12" s="222"/>
      <c r="AJL12" s="222"/>
      <c r="AJM12" s="222"/>
      <c r="AJN12" s="222"/>
      <c r="AJO12" s="222"/>
      <c r="AJP12" s="222"/>
      <c r="AJQ12" s="222"/>
      <c r="AJR12" s="222"/>
      <c r="AJS12" s="222"/>
      <c r="AJT12" s="222"/>
      <c r="AJU12" s="222"/>
      <c r="AJV12" s="222"/>
      <c r="AJW12" s="222"/>
      <c r="AJX12" s="222"/>
      <c r="AJY12" s="222"/>
      <c r="AJZ12" s="222"/>
      <c r="AKA12" s="222"/>
      <c r="AKB12" s="222"/>
      <c r="AKC12" s="222"/>
      <c r="AKD12" s="222"/>
      <c r="AKE12" s="222"/>
      <c r="AKF12" s="222"/>
      <c r="AKG12" s="222"/>
      <c r="AKH12" s="222"/>
      <c r="AKI12" s="222"/>
      <c r="AKJ12" s="222"/>
      <c r="AKK12" s="222"/>
      <c r="AKL12" s="222"/>
      <c r="AKM12" s="222"/>
      <c r="AKN12" s="222"/>
      <c r="AKO12" s="222"/>
      <c r="AKP12" s="222"/>
      <c r="AKQ12" s="222"/>
      <c r="AKR12" s="222"/>
      <c r="AKS12" s="222"/>
      <c r="AKT12" s="222"/>
      <c r="AKU12" s="222"/>
      <c r="AKV12" s="222"/>
      <c r="AKW12" s="222"/>
      <c r="AKX12" s="222"/>
      <c r="AKY12" s="222"/>
      <c r="AKZ12" s="222"/>
      <c r="ALA12" s="222"/>
      <c r="ALB12" s="222"/>
      <c r="ALC12" s="222"/>
      <c r="ALD12" s="222"/>
      <c r="ALE12" s="222"/>
      <c r="ALF12" s="222"/>
      <c r="ALG12" s="222"/>
      <c r="ALH12" s="222"/>
      <c r="ALI12" s="222"/>
      <c r="ALJ12" s="222"/>
      <c r="ALK12" s="222"/>
      <c r="ALL12" s="222"/>
      <c r="ALM12" s="222"/>
      <c r="ALN12" s="222"/>
      <c r="ALO12" s="222"/>
      <c r="ALP12" s="222"/>
      <c r="ALQ12" s="222"/>
      <c r="ALR12" s="222"/>
      <c r="ALS12" s="222"/>
      <c r="ALT12" s="222"/>
      <c r="ALU12" s="222"/>
      <c r="ALV12" s="222"/>
      <c r="ALW12" s="222"/>
      <c r="ALX12" s="222"/>
      <c r="ALY12" s="222"/>
      <c r="ALZ12" s="222"/>
      <c r="AMA12" s="222"/>
      <c r="AMB12" s="222"/>
      <c r="AMC12" s="222"/>
      <c r="AMD12" s="222"/>
      <c r="AME12" s="222"/>
      <c r="AMF12" s="222"/>
      <c r="AMG12" s="222"/>
      <c r="AMH12" s="222"/>
      <c r="AMI12" s="222"/>
      <c r="AMJ12" s="222"/>
      <c r="AMK12" s="222"/>
      <c r="AML12" s="222"/>
      <c r="AMM12" s="222"/>
      <c r="AMN12" s="222"/>
      <c r="AMO12" s="222"/>
      <c r="AMP12" s="222"/>
      <c r="AMQ12" s="222"/>
      <c r="AMR12" s="222"/>
      <c r="AMS12" s="222"/>
      <c r="AMT12" s="222"/>
      <c r="AMU12" s="222"/>
      <c r="AMV12" s="222"/>
      <c r="AMW12" s="222"/>
      <c r="AMX12" s="222"/>
      <c r="AMY12" s="222"/>
      <c r="AMZ12" s="222"/>
      <c r="ANA12" s="222"/>
      <c r="ANB12" s="222"/>
      <c r="ANC12" s="222"/>
      <c r="AND12" s="222"/>
      <c r="ANE12" s="222"/>
      <c r="ANF12" s="222"/>
      <c r="ANG12" s="222"/>
      <c r="ANH12" s="222"/>
      <c r="ANI12" s="222"/>
      <c r="ANJ12" s="222"/>
      <c r="ANK12" s="222"/>
      <c r="ANL12" s="222"/>
      <c r="ANM12" s="222"/>
      <c r="ANN12" s="222"/>
      <c r="ANO12" s="222"/>
      <c r="ANP12" s="222"/>
      <c r="ANQ12" s="222"/>
      <c r="ANR12" s="222"/>
      <c r="ANS12" s="222"/>
      <c r="ANT12" s="222"/>
      <c r="ANU12" s="222"/>
      <c r="ANV12" s="222"/>
      <c r="ANW12" s="222"/>
      <c r="ANX12" s="222"/>
      <c r="ANY12" s="222"/>
      <c r="ANZ12" s="222"/>
      <c r="AOA12" s="222"/>
      <c r="AOB12" s="222"/>
      <c r="AOC12" s="222"/>
      <c r="AOD12" s="222"/>
      <c r="AOE12" s="222"/>
      <c r="AOF12" s="222"/>
      <c r="AOG12" s="222"/>
      <c r="AOH12" s="222"/>
      <c r="AOI12" s="222"/>
      <c r="AOJ12" s="222"/>
      <c r="AOK12" s="222"/>
      <c r="AOL12" s="222"/>
      <c r="AOM12" s="222"/>
      <c r="AON12" s="222"/>
      <c r="AOO12" s="222"/>
      <c r="AOP12" s="222"/>
      <c r="AOQ12" s="222"/>
      <c r="AOR12" s="222"/>
      <c r="AOS12" s="222"/>
      <c r="AOT12" s="222"/>
      <c r="AOU12" s="222"/>
      <c r="AOV12" s="222"/>
      <c r="AOW12" s="222"/>
      <c r="AOX12" s="222"/>
      <c r="AOY12" s="222"/>
      <c r="AOZ12" s="222"/>
      <c r="APA12" s="222"/>
      <c r="APB12" s="222"/>
      <c r="APC12" s="222"/>
      <c r="APD12" s="222"/>
      <c r="APE12" s="222"/>
      <c r="APF12" s="222"/>
      <c r="APG12" s="222"/>
      <c r="APH12" s="222"/>
      <c r="API12" s="222"/>
      <c r="APJ12" s="222"/>
      <c r="APK12" s="222"/>
      <c r="APL12" s="222"/>
      <c r="APM12" s="222"/>
      <c r="APN12" s="222"/>
      <c r="APO12" s="222"/>
      <c r="APP12" s="222"/>
      <c r="APQ12" s="222"/>
      <c r="APR12" s="222"/>
      <c r="APS12" s="222"/>
      <c r="APT12" s="222"/>
      <c r="APU12" s="222"/>
      <c r="APV12" s="222"/>
      <c r="APW12" s="222"/>
      <c r="APX12" s="222"/>
      <c r="APY12" s="222"/>
      <c r="APZ12" s="222"/>
      <c r="AQA12" s="222"/>
      <c r="AQB12" s="222"/>
      <c r="AQC12" s="222"/>
      <c r="AQD12" s="222"/>
      <c r="AQE12" s="222"/>
      <c r="AQF12" s="222"/>
      <c r="AQG12" s="222"/>
      <c r="AQH12" s="222"/>
      <c r="AQI12" s="222"/>
      <c r="AQJ12" s="222"/>
      <c r="AQK12" s="222"/>
      <c r="AQL12" s="222"/>
      <c r="AQM12" s="222"/>
      <c r="AQN12" s="222"/>
      <c r="AQO12" s="222"/>
      <c r="AQP12" s="222"/>
      <c r="AQQ12" s="222"/>
      <c r="AQR12" s="222"/>
      <c r="AQS12" s="222"/>
      <c r="AQT12" s="222"/>
      <c r="AQU12" s="222"/>
      <c r="AQV12" s="222"/>
      <c r="AQW12" s="222"/>
      <c r="AQX12" s="222"/>
      <c r="AQY12" s="222"/>
      <c r="AQZ12" s="222"/>
      <c r="ARA12" s="222"/>
      <c r="ARB12" s="222"/>
      <c r="ARC12" s="222"/>
      <c r="ARD12" s="222"/>
      <c r="ARE12" s="222"/>
      <c r="ARF12" s="222"/>
      <c r="ARG12" s="222"/>
      <c r="ARH12" s="222"/>
      <c r="ARI12" s="222"/>
      <c r="ARJ12" s="222"/>
      <c r="ARK12" s="222"/>
      <c r="ARL12" s="222"/>
      <c r="ARM12" s="222"/>
      <c r="ARN12" s="222"/>
      <c r="ARO12" s="222"/>
      <c r="ARP12" s="222"/>
      <c r="ARQ12" s="222"/>
      <c r="ARR12" s="222"/>
      <c r="ARS12" s="222"/>
      <c r="ART12" s="222"/>
      <c r="ARU12" s="222"/>
      <c r="ARV12" s="222"/>
      <c r="ARW12" s="222"/>
      <c r="ARX12" s="222"/>
      <c r="ARY12" s="222"/>
      <c r="ARZ12" s="222"/>
      <c r="ASA12" s="222"/>
      <c r="ASB12" s="222"/>
      <c r="ASC12" s="222"/>
      <c r="ASD12" s="222"/>
      <c r="ASE12" s="222"/>
      <c r="ASF12" s="222"/>
      <c r="ASG12" s="222"/>
      <c r="ASH12" s="222"/>
      <c r="ASI12" s="222"/>
      <c r="ASJ12" s="222"/>
      <c r="ASK12" s="222"/>
      <c r="ASL12" s="222"/>
      <c r="ASM12" s="222"/>
      <c r="ASN12" s="222"/>
      <c r="ASO12" s="222"/>
      <c r="ASP12" s="222"/>
      <c r="ASQ12" s="222"/>
      <c r="ASR12" s="222"/>
      <c r="ASS12" s="222"/>
      <c r="AST12" s="222"/>
      <c r="ASU12" s="222"/>
      <c r="ASV12" s="222"/>
      <c r="ASW12" s="222"/>
      <c r="ASX12" s="222"/>
      <c r="ASY12" s="222"/>
      <c r="ASZ12" s="222"/>
      <c r="ATA12" s="222"/>
      <c r="ATB12" s="222"/>
      <c r="ATC12" s="222"/>
      <c r="ATD12" s="222"/>
      <c r="ATE12" s="222"/>
      <c r="ATF12" s="222"/>
      <c r="ATG12" s="222"/>
      <c r="ATH12" s="222"/>
      <c r="ATI12" s="222"/>
      <c r="ATJ12" s="222"/>
      <c r="ATK12" s="222"/>
      <c r="ATL12" s="222"/>
      <c r="ATM12" s="222"/>
      <c r="ATN12" s="222"/>
      <c r="ATO12" s="222"/>
      <c r="ATP12" s="222"/>
      <c r="ATQ12" s="222"/>
      <c r="ATR12" s="222"/>
      <c r="ATS12" s="222"/>
      <c r="ATT12" s="222"/>
      <c r="ATU12" s="222"/>
      <c r="ATV12" s="222"/>
      <c r="ATW12" s="222"/>
      <c r="ATX12" s="222"/>
      <c r="ATY12" s="222"/>
      <c r="ATZ12" s="222"/>
      <c r="AUA12" s="222"/>
      <c r="AUB12" s="222"/>
      <c r="AUC12" s="222"/>
      <c r="AUD12" s="222"/>
      <c r="AUE12" s="222"/>
      <c r="AUF12" s="222"/>
      <c r="AUG12" s="222"/>
      <c r="AUH12" s="222"/>
      <c r="AUI12" s="222"/>
      <c r="AUJ12" s="222"/>
      <c r="AUK12" s="222"/>
      <c r="AUL12" s="222"/>
      <c r="AUM12" s="222"/>
      <c r="AUN12" s="222"/>
      <c r="AUO12" s="222"/>
      <c r="AUP12" s="222"/>
      <c r="AUQ12" s="222"/>
      <c r="AUR12" s="222"/>
      <c r="AUS12" s="222"/>
      <c r="AUT12" s="222"/>
      <c r="AUU12" s="222"/>
      <c r="AUV12" s="222"/>
      <c r="AUW12" s="222"/>
      <c r="AUX12" s="222"/>
      <c r="AUY12" s="222"/>
      <c r="AUZ12" s="222"/>
      <c r="AVA12" s="222"/>
      <c r="AVB12" s="222"/>
      <c r="AVC12" s="222"/>
      <c r="AVD12" s="222"/>
      <c r="AVE12" s="222"/>
      <c r="AVF12" s="222"/>
      <c r="AVG12" s="222"/>
      <c r="AVH12" s="222"/>
      <c r="AVI12" s="222"/>
      <c r="AVJ12" s="222"/>
      <c r="AVK12" s="222"/>
      <c r="AVL12" s="222"/>
      <c r="AVM12" s="222"/>
      <c r="AVN12" s="222"/>
      <c r="AVO12" s="222"/>
      <c r="AVP12" s="222"/>
      <c r="AVQ12" s="222"/>
      <c r="AVR12" s="222"/>
      <c r="AVS12" s="222"/>
      <c r="AVT12" s="222"/>
      <c r="AVU12" s="222"/>
      <c r="AVV12" s="222"/>
      <c r="AVW12" s="222"/>
      <c r="AVX12" s="222"/>
      <c r="AVY12" s="222"/>
      <c r="AVZ12" s="222"/>
      <c r="AWA12" s="222"/>
      <c r="AWB12" s="222"/>
      <c r="AWC12" s="222"/>
      <c r="AWD12" s="222"/>
      <c r="AWE12" s="222"/>
      <c r="AWF12" s="222"/>
      <c r="AWG12" s="222"/>
      <c r="AWH12" s="222"/>
      <c r="AWI12" s="222"/>
      <c r="AWJ12" s="222"/>
      <c r="AWK12" s="222"/>
      <c r="AWL12" s="222"/>
      <c r="AWM12" s="222"/>
      <c r="AWN12" s="222"/>
      <c r="AWO12" s="222"/>
      <c r="AWP12" s="222"/>
      <c r="AWQ12" s="222"/>
      <c r="AWR12" s="222"/>
      <c r="AWS12" s="222"/>
      <c r="AWT12" s="222"/>
      <c r="AWU12" s="222"/>
      <c r="AWV12" s="222"/>
      <c r="AWW12" s="222"/>
      <c r="AWX12" s="222"/>
      <c r="AWY12" s="222"/>
      <c r="AWZ12" s="222"/>
      <c r="AXA12" s="222"/>
      <c r="AXB12" s="222"/>
      <c r="AXC12" s="222"/>
      <c r="AXD12" s="222"/>
      <c r="AXE12" s="222"/>
      <c r="AXF12" s="222"/>
      <c r="AXG12" s="222"/>
      <c r="AXH12" s="222"/>
      <c r="AXI12" s="222"/>
      <c r="AXJ12" s="222"/>
      <c r="AXK12" s="222"/>
      <c r="AXL12" s="222"/>
      <c r="AXM12" s="222"/>
      <c r="AXN12" s="222"/>
      <c r="AXO12" s="222"/>
      <c r="AXP12" s="222"/>
      <c r="AXQ12" s="222"/>
      <c r="AXR12" s="222"/>
      <c r="AXS12" s="222"/>
      <c r="AXT12" s="222"/>
      <c r="AXU12" s="222"/>
      <c r="AXV12" s="222"/>
      <c r="AXW12" s="222"/>
      <c r="AXX12" s="222"/>
      <c r="AXY12" s="222"/>
      <c r="AXZ12" s="222"/>
      <c r="AYA12" s="222"/>
      <c r="AYB12" s="222"/>
      <c r="AYC12" s="222"/>
      <c r="AYD12" s="222"/>
      <c r="AYE12" s="222"/>
      <c r="AYF12" s="222"/>
      <c r="AYG12" s="222"/>
      <c r="AYH12" s="222"/>
      <c r="AYI12" s="222"/>
      <c r="AYJ12" s="222"/>
      <c r="AYK12" s="222"/>
      <c r="AYL12" s="222"/>
      <c r="AYM12" s="222"/>
      <c r="AYN12" s="222"/>
      <c r="AYO12" s="222"/>
      <c r="AYP12" s="222"/>
      <c r="AYQ12" s="222"/>
      <c r="AYR12" s="222"/>
      <c r="AYS12" s="222"/>
      <c r="AYT12" s="222"/>
      <c r="AYU12" s="222"/>
      <c r="AYV12" s="222"/>
      <c r="AYW12" s="222"/>
      <c r="AYX12" s="222"/>
      <c r="AYY12" s="222"/>
      <c r="AYZ12" s="222"/>
      <c r="AZA12" s="222"/>
      <c r="AZB12" s="222"/>
      <c r="AZC12" s="222"/>
      <c r="AZD12" s="222"/>
      <c r="AZE12" s="222"/>
      <c r="AZF12" s="222"/>
      <c r="AZG12" s="222"/>
      <c r="AZH12" s="222"/>
      <c r="AZI12" s="222"/>
      <c r="AZJ12" s="222"/>
      <c r="AZK12" s="222"/>
      <c r="AZL12" s="222"/>
      <c r="AZM12" s="222"/>
      <c r="AZN12" s="222"/>
      <c r="AZO12" s="222"/>
      <c r="AZP12" s="222"/>
      <c r="AZQ12" s="222"/>
      <c r="AZR12" s="222"/>
      <c r="AZS12" s="222"/>
      <c r="AZT12" s="222"/>
      <c r="AZU12" s="222"/>
      <c r="AZV12" s="222"/>
      <c r="AZW12" s="222"/>
      <c r="AZX12" s="222"/>
      <c r="AZY12" s="222"/>
      <c r="AZZ12" s="222"/>
      <c r="BAA12" s="222"/>
      <c r="BAB12" s="222"/>
      <c r="BAC12" s="222"/>
      <c r="BAD12" s="222"/>
      <c r="BAE12" s="222"/>
      <c r="BAF12" s="222"/>
      <c r="BAG12" s="222"/>
      <c r="BAH12" s="222"/>
      <c r="BAI12" s="222"/>
      <c r="BAJ12" s="222"/>
      <c r="BAK12" s="222"/>
      <c r="BAL12" s="222"/>
      <c r="BAM12" s="222"/>
      <c r="BAN12" s="222"/>
      <c r="BAO12" s="222"/>
      <c r="BAP12" s="222"/>
      <c r="BAQ12" s="222"/>
      <c r="BAR12" s="222"/>
      <c r="BAS12" s="222"/>
      <c r="BAT12" s="222"/>
      <c r="BAU12" s="222"/>
      <c r="BAV12" s="222"/>
      <c r="BAW12" s="222"/>
      <c r="BAX12" s="222"/>
      <c r="BAY12" s="222"/>
      <c r="BAZ12" s="222"/>
      <c r="BBA12" s="222"/>
      <c r="BBB12" s="222"/>
      <c r="BBC12" s="222"/>
      <c r="BBD12" s="222"/>
      <c r="BBE12" s="222"/>
      <c r="BBF12" s="222"/>
      <c r="BBG12" s="222"/>
      <c r="BBH12" s="222"/>
      <c r="BBI12" s="222"/>
      <c r="BBJ12" s="222"/>
      <c r="BBK12" s="222"/>
      <c r="BBL12" s="222"/>
      <c r="BBM12" s="222"/>
      <c r="BBN12" s="222"/>
      <c r="BBO12" s="222"/>
      <c r="BBP12" s="222"/>
      <c r="BBQ12" s="222"/>
      <c r="BBR12" s="222"/>
      <c r="BBS12" s="222"/>
      <c r="BBT12" s="222"/>
      <c r="BBU12" s="222"/>
      <c r="BBV12" s="222"/>
      <c r="BBW12" s="222"/>
      <c r="BBX12" s="222"/>
      <c r="BBY12" s="222"/>
      <c r="BBZ12" s="222"/>
      <c r="BCA12" s="222"/>
      <c r="BCB12" s="222"/>
      <c r="BCC12" s="222"/>
      <c r="BCD12" s="222"/>
      <c r="BCE12" s="222"/>
      <c r="BCF12" s="222"/>
      <c r="BCG12" s="222"/>
      <c r="BCH12" s="222"/>
      <c r="BCI12" s="222"/>
      <c r="BCJ12" s="222"/>
      <c r="BCK12" s="222"/>
      <c r="BCL12" s="222"/>
      <c r="BCM12" s="222"/>
      <c r="BCN12" s="222"/>
      <c r="BCO12" s="222"/>
      <c r="BCP12" s="222"/>
      <c r="BCQ12" s="222"/>
      <c r="BCR12" s="222"/>
      <c r="BCS12" s="222"/>
      <c r="BCT12" s="222"/>
      <c r="BCU12" s="222"/>
      <c r="BCV12" s="222"/>
      <c r="BCW12" s="222"/>
      <c r="BCX12" s="222"/>
      <c r="BCY12" s="222"/>
      <c r="BCZ12" s="222"/>
      <c r="BDA12" s="222"/>
      <c r="BDB12" s="222"/>
      <c r="BDC12" s="222"/>
      <c r="BDD12" s="222"/>
      <c r="BDE12" s="222"/>
      <c r="BDF12" s="222"/>
      <c r="BDG12" s="222"/>
      <c r="BDH12" s="222"/>
      <c r="BDI12" s="222"/>
      <c r="BDJ12" s="222"/>
      <c r="BDK12" s="222"/>
      <c r="BDL12" s="222"/>
      <c r="BDM12" s="222"/>
      <c r="BDN12" s="222"/>
      <c r="BDO12" s="222"/>
      <c r="BDP12" s="222"/>
      <c r="BDQ12" s="222"/>
      <c r="BDR12" s="222"/>
      <c r="BDS12" s="222"/>
      <c r="BDT12" s="222"/>
      <c r="BDU12" s="222"/>
      <c r="BDV12" s="222"/>
      <c r="BDW12" s="222"/>
      <c r="BDX12" s="222"/>
      <c r="BDY12" s="222"/>
      <c r="BDZ12" s="222"/>
      <c r="BEA12" s="222"/>
      <c r="BEB12" s="222"/>
      <c r="BEC12" s="222"/>
      <c r="BED12" s="222"/>
      <c r="BEE12" s="222"/>
      <c r="BEF12" s="222"/>
      <c r="BEG12" s="222"/>
      <c r="BEH12" s="222"/>
      <c r="BEI12" s="222"/>
      <c r="BEJ12" s="222"/>
      <c r="BEK12" s="222"/>
      <c r="BEL12" s="222"/>
      <c r="BEM12" s="222"/>
      <c r="BEN12" s="222"/>
      <c r="BEO12" s="222"/>
      <c r="BEP12" s="222"/>
      <c r="BEQ12" s="222"/>
      <c r="BER12" s="222"/>
      <c r="BES12" s="222"/>
      <c r="BET12" s="222"/>
      <c r="BEU12" s="222"/>
      <c r="BEV12" s="222"/>
      <c r="BEW12" s="222"/>
      <c r="BEX12" s="222"/>
      <c r="BEY12" s="222"/>
      <c r="BEZ12" s="222"/>
      <c r="BFA12" s="222"/>
      <c r="BFB12" s="222"/>
      <c r="BFC12" s="222"/>
      <c r="BFD12" s="222"/>
      <c r="BFE12" s="222"/>
      <c r="BFF12" s="222"/>
      <c r="BFG12" s="222"/>
      <c r="BFH12" s="222"/>
      <c r="BFI12" s="222"/>
      <c r="BFJ12" s="222"/>
      <c r="BFK12" s="222"/>
      <c r="BFL12" s="222"/>
      <c r="BFM12" s="222"/>
      <c r="BFN12" s="222"/>
      <c r="BFO12" s="222"/>
      <c r="BFP12" s="222"/>
      <c r="BFQ12" s="222"/>
      <c r="BFR12" s="222"/>
      <c r="BFS12" s="222"/>
      <c r="BFT12" s="222"/>
      <c r="BFU12" s="222"/>
      <c r="BFV12" s="222"/>
      <c r="BFW12" s="222"/>
      <c r="BFX12" s="222"/>
      <c r="BFY12" s="222"/>
      <c r="BFZ12" s="222"/>
      <c r="BGA12" s="222"/>
      <c r="BGB12" s="222"/>
      <c r="BGC12" s="222"/>
      <c r="BGD12" s="222"/>
      <c r="BGE12" s="222"/>
      <c r="BGF12" s="222"/>
      <c r="BGG12" s="222"/>
      <c r="BGH12" s="222"/>
      <c r="BGI12" s="222"/>
      <c r="BGJ12" s="222"/>
      <c r="BGK12" s="222"/>
      <c r="BGL12" s="222"/>
      <c r="BGM12" s="222"/>
      <c r="BGN12" s="222"/>
      <c r="BGO12" s="222"/>
      <c r="BGP12" s="222"/>
      <c r="BGQ12" s="222"/>
      <c r="BGR12" s="222"/>
      <c r="BGS12" s="222"/>
      <c r="BGT12" s="222"/>
      <c r="BGU12" s="222"/>
      <c r="BGV12" s="222"/>
      <c r="BGW12" s="222"/>
      <c r="BGX12" s="222"/>
      <c r="BGY12" s="222"/>
      <c r="BGZ12" s="222"/>
      <c r="BHA12" s="222"/>
      <c r="BHB12" s="222"/>
      <c r="BHC12" s="222"/>
      <c r="BHD12" s="222"/>
      <c r="BHE12" s="222"/>
      <c r="BHF12" s="222"/>
      <c r="BHG12" s="222"/>
      <c r="BHH12" s="222"/>
      <c r="BHI12" s="222"/>
      <c r="BHJ12" s="222"/>
      <c r="BHK12" s="222"/>
      <c r="BHL12" s="222"/>
      <c r="BHM12" s="222"/>
      <c r="BHN12" s="222"/>
      <c r="BHO12" s="222"/>
      <c r="BHP12" s="222"/>
      <c r="BHQ12" s="222"/>
      <c r="BHR12" s="222"/>
      <c r="BHS12" s="222"/>
      <c r="BHT12" s="222"/>
      <c r="BHU12" s="222"/>
      <c r="BHV12" s="222"/>
      <c r="BHW12" s="222"/>
      <c r="BHX12" s="222"/>
      <c r="BHY12" s="222"/>
      <c r="BHZ12" s="222"/>
      <c r="BIA12" s="222"/>
      <c r="BIB12" s="222"/>
      <c r="BIC12" s="222"/>
      <c r="BID12" s="222"/>
      <c r="BIE12" s="222"/>
      <c r="BIF12" s="222"/>
      <c r="BIG12" s="222"/>
      <c r="BIH12" s="222"/>
      <c r="BII12" s="222"/>
      <c r="BIJ12" s="222"/>
      <c r="BIK12" s="222"/>
      <c r="BIL12" s="222"/>
      <c r="BIM12" s="222"/>
      <c r="BIN12" s="222"/>
      <c r="BIO12" s="222"/>
      <c r="BIP12" s="222"/>
      <c r="BIQ12" s="222"/>
      <c r="BIR12" s="222"/>
      <c r="BIS12" s="222"/>
      <c r="BIT12" s="222"/>
      <c r="BIU12" s="222"/>
      <c r="BIV12" s="222"/>
      <c r="BIW12" s="222"/>
      <c r="BIX12" s="222"/>
      <c r="BIY12" s="222"/>
      <c r="BIZ12" s="222"/>
      <c r="BJA12" s="222"/>
      <c r="BJB12" s="222"/>
      <c r="BJC12" s="222"/>
      <c r="BJD12" s="222"/>
      <c r="BJE12" s="222"/>
      <c r="BJF12" s="222"/>
      <c r="BJG12" s="222"/>
      <c r="BJH12" s="222"/>
      <c r="BJI12" s="222"/>
      <c r="BJJ12" s="222"/>
      <c r="BJK12" s="222"/>
      <c r="BJL12" s="222"/>
      <c r="BJM12" s="222"/>
      <c r="BJN12" s="222"/>
      <c r="BJO12" s="222"/>
      <c r="BJP12" s="222"/>
      <c r="BJQ12" s="222"/>
      <c r="BJR12" s="222"/>
      <c r="BJS12" s="222"/>
      <c r="BJT12" s="222"/>
      <c r="BJU12" s="222"/>
      <c r="BJV12" s="222"/>
      <c r="BJW12" s="222"/>
      <c r="BJX12" s="222"/>
      <c r="BJY12" s="222"/>
      <c r="BJZ12" s="222"/>
      <c r="BKA12" s="222"/>
      <c r="BKB12" s="222"/>
      <c r="BKC12" s="222"/>
      <c r="BKD12" s="222"/>
      <c r="BKE12" s="222"/>
      <c r="BKF12" s="222"/>
      <c r="BKG12" s="222"/>
      <c r="BKH12" s="222"/>
      <c r="BKI12" s="222"/>
      <c r="BKJ12" s="222"/>
      <c r="BKK12" s="222"/>
      <c r="BKL12" s="222"/>
      <c r="BKM12" s="222"/>
      <c r="BKN12" s="222"/>
      <c r="BKO12" s="222"/>
      <c r="BKP12" s="222"/>
      <c r="BKQ12" s="222"/>
      <c r="BKR12" s="222"/>
      <c r="BKS12" s="222"/>
      <c r="BKT12" s="222"/>
      <c r="BKU12" s="222"/>
      <c r="BKV12" s="222"/>
      <c r="BKW12" s="222"/>
      <c r="BKX12" s="222"/>
      <c r="BKY12" s="222"/>
      <c r="BKZ12" s="222"/>
      <c r="BLA12" s="222"/>
      <c r="BLB12" s="222"/>
      <c r="BLC12" s="222"/>
      <c r="BLD12" s="222"/>
      <c r="BLE12" s="222"/>
      <c r="BLF12" s="222"/>
      <c r="BLG12" s="222"/>
      <c r="BLH12" s="222"/>
      <c r="BLI12" s="222"/>
      <c r="BLJ12" s="222"/>
      <c r="BLK12" s="222"/>
      <c r="BLL12" s="222"/>
      <c r="BLM12" s="222"/>
      <c r="BLN12" s="222"/>
      <c r="BLO12" s="222"/>
      <c r="BLP12" s="222"/>
      <c r="BLQ12" s="222"/>
      <c r="BLR12" s="222"/>
      <c r="BLS12" s="222"/>
      <c r="BLT12" s="222"/>
      <c r="BLU12" s="222"/>
      <c r="BLV12" s="222"/>
      <c r="BLW12" s="222"/>
      <c r="BLX12" s="222"/>
      <c r="BLY12" s="222"/>
      <c r="BLZ12" s="222"/>
      <c r="BMA12" s="222"/>
      <c r="BMB12" s="222"/>
      <c r="BMC12" s="222"/>
      <c r="BMD12" s="222"/>
      <c r="BME12" s="222"/>
      <c r="BMF12" s="222"/>
      <c r="BMG12" s="222"/>
      <c r="BMH12" s="222"/>
      <c r="BMI12" s="222"/>
      <c r="BMJ12" s="222"/>
      <c r="BMK12" s="222"/>
      <c r="BML12" s="222"/>
      <c r="BMM12" s="222"/>
      <c r="BMN12" s="222"/>
      <c r="BMO12" s="222"/>
      <c r="BMP12" s="222"/>
      <c r="BMQ12" s="222"/>
      <c r="BMR12" s="222"/>
      <c r="BMS12" s="222"/>
      <c r="BMT12" s="222"/>
      <c r="BMU12" s="222"/>
      <c r="BMV12" s="222"/>
      <c r="BMW12" s="222"/>
      <c r="BMX12" s="222"/>
      <c r="BMY12" s="222"/>
      <c r="BMZ12" s="222"/>
      <c r="BNA12" s="222"/>
      <c r="BNB12" s="222"/>
      <c r="BNC12" s="222"/>
      <c r="BND12" s="222"/>
      <c r="BNE12" s="222"/>
      <c r="BNF12" s="222"/>
      <c r="BNG12" s="222"/>
      <c r="BNH12" s="222"/>
      <c r="BNI12" s="222"/>
      <c r="BNJ12" s="222"/>
      <c r="BNK12" s="222"/>
      <c r="BNL12" s="222"/>
      <c r="BNM12" s="222"/>
      <c r="BNN12" s="222"/>
      <c r="BNO12" s="222"/>
      <c r="BNP12" s="222"/>
      <c r="BNQ12" s="222"/>
      <c r="BNR12" s="222"/>
      <c r="BNS12" s="222"/>
      <c r="BNT12" s="222"/>
      <c r="BNU12" s="222"/>
      <c r="BNV12" s="222"/>
      <c r="BNW12" s="222"/>
      <c r="BNX12" s="222"/>
      <c r="BNY12" s="222"/>
      <c r="BNZ12" s="222"/>
      <c r="BOA12" s="222"/>
      <c r="BOB12" s="222"/>
      <c r="BOC12" s="222"/>
      <c r="BOD12" s="222"/>
      <c r="BOE12" s="222"/>
      <c r="BOF12" s="222"/>
      <c r="BOG12" s="222"/>
      <c r="BOH12" s="222"/>
      <c r="BOI12" s="222"/>
      <c r="BOJ12" s="222"/>
      <c r="BOK12" s="222"/>
      <c r="BOL12" s="222"/>
      <c r="BOM12" s="222"/>
      <c r="BON12" s="222"/>
      <c r="BOO12" s="222"/>
      <c r="BOP12" s="222"/>
      <c r="BOQ12" s="222"/>
      <c r="BOR12" s="222"/>
      <c r="BOS12" s="222"/>
      <c r="BOT12" s="222"/>
      <c r="BOU12" s="222"/>
      <c r="BOV12" s="222"/>
      <c r="BOW12" s="222"/>
      <c r="BOX12" s="222"/>
      <c r="BOY12" s="222"/>
      <c r="BOZ12" s="222"/>
      <c r="BPA12" s="222"/>
      <c r="BPB12" s="222"/>
      <c r="BPC12" s="222"/>
      <c r="BPD12" s="222"/>
      <c r="BPE12" s="222"/>
      <c r="BPF12" s="222"/>
      <c r="BPG12" s="222"/>
      <c r="BPH12" s="222"/>
      <c r="BPI12" s="222"/>
      <c r="BPJ12" s="222"/>
      <c r="BPK12" s="222"/>
      <c r="BPL12" s="222"/>
      <c r="BPM12" s="222"/>
      <c r="BPN12" s="222"/>
      <c r="BPO12" s="222"/>
      <c r="BPP12" s="222"/>
      <c r="BPQ12" s="222"/>
      <c r="BPR12" s="222"/>
      <c r="BPS12" s="222"/>
      <c r="BPT12" s="222"/>
      <c r="BPU12" s="222"/>
      <c r="BPV12" s="222"/>
      <c r="BPW12" s="222"/>
      <c r="BPX12" s="222"/>
      <c r="BPY12" s="222"/>
      <c r="BPZ12" s="222"/>
      <c r="BQA12" s="222"/>
      <c r="BQB12" s="222"/>
      <c r="BQC12" s="222"/>
      <c r="BQD12" s="222"/>
      <c r="BQE12" s="222"/>
      <c r="BQF12" s="222"/>
      <c r="BQG12" s="222"/>
      <c r="BQH12" s="222"/>
      <c r="BQI12" s="222"/>
      <c r="BQJ12" s="222"/>
      <c r="BQK12" s="222"/>
      <c r="BQL12" s="222"/>
      <c r="BQM12" s="222"/>
      <c r="BQN12" s="222"/>
      <c r="BQO12" s="222"/>
      <c r="BQP12" s="222"/>
      <c r="BQQ12" s="222"/>
      <c r="BQR12" s="222"/>
      <c r="BQS12" s="222"/>
      <c r="BQT12" s="222"/>
      <c r="BQU12" s="222"/>
      <c r="BQV12" s="222"/>
      <c r="BQW12" s="222"/>
      <c r="BQX12" s="222"/>
      <c r="BQY12" s="222"/>
      <c r="BQZ12" s="222"/>
      <c r="BRA12" s="222"/>
      <c r="BRB12" s="222"/>
      <c r="BRC12" s="222"/>
      <c r="BRD12" s="222"/>
      <c r="BRE12" s="222"/>
      <c r="BRF12" s="222"/>
      <c r="BRG12" s="222"/>
      <c r="BRH12" s="222"/>
      <c r="BRI12" s="222"/>
      <c r="BRJ12" s="222"/>
      <c r="BRK12" s="222"/>
      <c r="BRL12" s="222"/>
      <c r="BRM12" s="222"/>
      <c r="BRN12" s="222"/>
      <c r="BRO12" s="222"/>
      <c r="BRP12" s="222"/>
      <c r="BRQ12" s="222"/>
      <c r="BRR12" s="222"/>
      <c r="BRS12" s="222"/>
      <c r="BRT12" s="222"/>
      <c r="BRU12" s="222"/>
      <c r="BRV12" s="222"/>
      <c r="BRW12" s="222"/>
      <c r="BRX12" s="222"/>
      <c r="BRY12" s="222"/>
      <c r="BRZ12" s="222"/>
      <c r="BSA12" s="222"/>
      <c r="BSB12" s="222"/>
      <c r="BSC12" s="222"/>
      <c r="BSD12" s="222"/>
      <c r="BSE12" s="222"/>
      <c r="BSF12" s="222"/>
      <c r="BSG12" s="222"/>
      <c r="BSH12" s="222"/>
      <c r="BSI12" s="222"/>
      <c r="BSJ12" s="222"/>
      <c r="BSK12" s="222"/>
      <c r="BSL12" s="222"/>
      <c r="BSM12" s="222"/>
      <c r="BSN12" s="222"/>
      <c r="BSO12" s="222"/>
      <c r="BSP12" s="222"/>
      <c r="BSQ12" s="222"/>
      <c r="BSR12" s="222"/>
      <c r="BSS12" s="222"/>
      <c r="BST12" s="222"/>
      <c r="BSU12" s="222"/>
      <c r="BSV12" s="222"/>
      <c r="BSW12" s="222"/>
      <c r="BSX12" s="222"/>
      <c r="BSY12" s="222"/>
      <c r="BSZ12" s="222"/>
      <c r="BTA12" s="222"/>
      <c r="BTB12" s="222"/>
      <c r="BTC12" s="222"/>
      <c r="BTD12" s="222"/>
      <c r="BTE12" s="222"/>
      <c r="BTF12" s="222"/>
      <c r="BTG12" s="222"/>
      <c r="BTH12" s="222"/>
      <c r="BTI12" s="222"/>
      <c r="BTJ12" s="222"/>
      <c r="BTK12" s="222"/>
      <c r="BTL12" s="222"/>
      <c r="BTM12" s="222"/>
      <c r="BTN12" s="222"/>
      <c r="BTO12" s="222"/>
      <c r="BTP12" s="222"/>
      <c r="BTQ12" s="222"/>
      <c r="BTR12" s="222"/>
      <c r="BTS12" s="222"/>
      <c r="BTT12" s="222"/>
      <c r="BTU12" s="222"/>
      <c r="BTV12" s="222"/>
      <c r="BTW12" s="222"/>
      <c r="BTX12" s="222"/>
      <c r="BTY12" s="222"/>
      <c r="BTZ12" s="222"/>
      <c r="BUA12" s="222"/>
      <c r="BUB12" s="222"/>
      <c r="BUC12" s="222"/>
      <c r="BUD12" s="222"/>
      <c r="BUE12" s="222"/>
      <c r="BUF12" s="222"/>
      <c r="BUG12" s="222"/>
      <c r="BUH12" s="222"/>
      <c r="BUI12" s="222"/>
      <c r="BUJ12" s="222"/>
      <c r="BUK12" s="222"/>
      <c r="BUL12" s="222"/>
      <c r="BUM12" s="222"/>
      <c r="BUN12" s="222"/>
      <c r="BUO12" s="222"/>
      <c r="BUP12" s="222"/>
      <c r="BUQ12" s="222"/>
      <c r="BUR12" s="222"/>
      <c r="BUS12" s="222"/>
      <c r="BUT12" s="222"/>
      <c r="BUU12" s="222"/>
      <c r="BUV12" s="222"/>
      <c r="BUW12" s="222"/>
      <c r="BUX12" s="222"/>
      <c r="BUY12" s="222"/>
      <c r="BUZ12" s="222"/>
      <c r="BVA12" s="222"/>
      <c r="BVB12" s="222"/>
      <c r="BVC12" s="222"/>
      <c r="BVD12" s="222"/>
      <c r="BVE12" s="222"/>
      <c r="BVF12" s="222"/>
      <c r="BVG12" s="222"/>
      <c r="BVH12" s="222"/>
      <c r="BVI12" s="222"/>
      <c r="BVJ12" s="222"/>
      <c r="BVK12" s="222"/>
      <c r="BVL12" s="222"/>
      <c r="BVM12" s="222"/>
      <c r="BVN12" s="222"/>
      <c r="BVO12" s="222"/>
      <c r="BVP12" s="222"/>
      <c r="BVQ12" s="222"/>
      <c r="BVR12" s="222"/>
      <c r="BVS12" s="222"/>
      <c r="BVT12" s="222"/>
      <c r="BVU12" s="222"/>
      <c r="BVV12" s="222"/>
      <c r="BVW12" s="222"/>
      <c r="BVX12" s="222"/>
      <c r="BVY12" s="222"/>
      <c r="BVZ12" s="222"/>
      <c r="BWA12" s="222"/>
      <c r="BWB12" s="222"/>
      <c r="BWC12" s="222"/>
      <c r="BWD12" s="222"/>
      <c r="BWE12" s="222"/>
      <c r="BWF12" s="222"/>
      <c r="BWG12" s="222"/>
      <c r="BWH12" s="222"/>
      <c r="BWI12" s="222"/>
      <c r="BWJ12" s="222"/>
      <c r="BWK12" s="222"/>
      <c r="BWL12" s="222"/>
      <c r="BWM12" s="222"/>
      <c r="BWN12" s="222"/>
      <c r="BWO12" s="222"/>
      <c r="BWP12" s="222"/>
      <c r="BWQ12" s="222"/>
      <c r="BWR12" s="222"/>
      <c r="BWS12" s="222"/>
      <c r="BWT12" s="222"/>
      <c r="BWU12" s="222"/>
      <c r="BWV12" s="222"/>
      <c r="BWW12" s="222"/>
      <c r="BWX12" s="222"/>
      <c r="BWY12" s="222"/>
      <c r="BWZ12" s="222"/>
      <c r="BXA12" s="222"/>
      <c r="BXB12" s="222"/>
      <c r="BXC12" s="222"/>
      <c r="BXD12" s="222"/>
      <c r="BXE12" s="222"/>
      <c r="BXF12" s="222"/>
      <c r="BXG12" s="222"/>
      <c r="BXH12" s="222"/>
      <c r="BXI12" s="222"/>
      <c r="BXJ12" s="222"/>
      <c r="BXK12" s="222"/>
      <c r="BXL12" s="222"/>
      <c r="BXM12" s="222"/>
      <c r="BXN12" s="222"/>
      <c r="BXO12" s="222"/>
      <c r="BXP12" s="222"/>
      <c r="BXQ12" s="222"/>
      <c r="BXR12" s="222"/>
      <c r="BXS12" s="222"/>
      <c r="BXT12" s="222"/>
      <c r="BXU12" s="222"/>
      <c r="BXV12" s="222"/>
      <c r="BXW12" s="222"/>
      <c r="BXX12" s="222"/>
      <c r="BXY12" s="222"/>
      <c r="BXZ12" s="222"/>
      <c r="BYA12" s="222"/>
      <c r="BYB12" s="222"/>
      <c r="BYC12" s="222"/>
      <c r="BYD12" s="222"/>
      <c r="BYE12" s="222"/>
      <c r="BYF12" s="222"/>
      <c r="BYG12" s="222"/>
      <c r="BYH12" s="222"/>
      <c r="BYI12" s="222"/>
      <c r="BYJ12" s="222"/>
      <c r="BYK12" s="222"/>
      <c r="BYL12" s="222"/>
      <c r="BYM12" s="222"/>
      <c r="BYN12" s="222"/>
      <c r="BYO12" s="222"/>
      <c r="BYP12" s="222"/>
      <c r="BYQ12" s="222"/>
      <c r="BYR12" s="222"/>
      <c r="BYS12" s="222"/>
      <c r="BYT12" s="222"/>
      <c r="BYU12" s="222"/>
      <c r="BYV12" s="222"/>
      <c r="BYW12" s="222"/>
      <c r="BYX12" s="222"/>
      <c r="BYY12" s="222"/>
      <c r="BYZ12" s="222"/>
      <c r="BZA12" s="222"/>
      <c r="BZB12" s="222"/>
      <c r="BZC12" s="222"/>
      <c r="BZD12" s="222"/>
      <c r="BZE12" s="222"/>
      <c r="BZF12" s="222"/>
      <c r="BZG12" s="222"/>
      <c r="BZH12" s="222"/>
      <c r="BZI12" s="222"/>
      <c r="BZJ12" s="222"/>
      <c r="BZK12" s="222"/>
      <c r="BZL12" s="222"/>
      <c r="BZM12" s="222"/>
      <c r="BZN12" s="222"/>
      <c r="BZO12" s="222"/>
      <c r="BZP12" s="222"/>
      <c r="BZQ12" s="222"/>
      <c r="BZR12" s="222"/>
      <c r="BZS12" s="222"/>
      <c r="BZT12" s="222"/>
      <c r="BZU12" s="222"/>
      <c r="BZV12" s="222"/>
      <c r="BZW12" s="222"/>
      <c r="BZX12" s="222"/>
      <c r="BZY12" s="222"/>
      <c r="BZZ12" s="222"/>
      <c r="CAA12" s="222"/>
      <c r="CAB12" s="222"/>
      <c r="CAC12" s="222"/>
      <c r="CAD12" s="222"/>
      <c r="CAE12" s="222"/>
      <c r="CAF12" s="222"/>
      <c r="CAG12" s="222"/>
      <c r="CAH12" s="222"/>
      <c r="CAI12" s="222"/>
      <c r="CAJ12" s="222"/>
      <c r="CAK12" s="222"/>
      <c r="CAL12" s="222"/>
      <c r="CAM12" s="222"/>
      <c r="CAN12" s="222"/>
      <c r="CAO12" s="222"/>
      <c r="CAP12" s="222"/>
      <c r="CAQ12" s="222"/>
      <c r="CAR12" s="222"/>
      <c r="CAS12" s="222"/>
      <c r="CAT12" s="222"/>
      <c r="CAU12" s="222"/>
      <c r="CAV12" s="222"/>
      <c r="CAW12" s="222"/>
      <c r="CAX12" s="222"/>
      <c r="CAY12" s="222"/>
      <c r="CAZ12" s="222"/>
      <c r="CBA12" s="222"/>
      <c r="CBB12" s="222"/>
      <c r="CBC12" s="222"/>
      <c r="CBD12" s="222"/>
      <c r="CBE12" s="222"/>
      <c r="CBF12" s="222"/>
      <c r="CBG12" s="222"/>
      <c r="CBH12" s="222"/>
      <c r="CBI12" s="222"/>
      <c r="CBJ12" s="222"/>
      <c r="CBK12" s="222"/>
      <c r="CBL12" s="222"/>
      <c r="CBM12" s="222"/>
      <c r="CBN12" s="222"/>
      <c r="CBO12" s="222"/>
      <c r="CBP12" s="222"/>
      <c r="CBQ12" s="222"/>
      <c r="CBR12" s="222"/>
      <c r="CBS12" s="222"/>
      <c r="CBT12" s="222"/>
      <c r="CBU12" s="222"/>
      <c r="CBV12" s="222"/>
      <c r="CBW12" s="222"/>
      <c r="CBX12" s="222"/>
      <c r="CBY12" s="222"/>
      <c r="CBZ12" s="222"/>
      <c r="CCA12" s="222"/>
      <c r="CCB12" s="222"/>
      <c r="CCC12" s="222"/>
      <c r="CCD12" s="222"/>
      <c r="CCE12" s="222"/>
      <c r="CCF12" s="222"/>
      <c r="CCG12" s="222"/>
      <c r="CCH12" s="222"/>
      <c r="CCI12" s="222"/>
      <c r="CCJ12" s="222"/>
      <c r="CCK12" s="222"/>
      <c r="CCL12" s="222"/>
      <c r="CCM12" s="222"/>
      <c r="CCN12" s="222"/>
      <c r="CCO12" s="222"/>
      <c r="CCP12" s="222"/>
      <c r="CCQ12" s="222"/>
      <c r="CCR12" s="222"/>
      <c r="CCS12" s="222"/>
      <c r="CCT12" s="222"/>
      <c r="CCU12" s="222"/>
      <c r="CCV12" s="222"/>
      <c r="CCW12" s="222"/>
      <c r="CCX12" s="222"/>
      <c r="CCY12" s="222"/>
      <c r="CCZ12" s="222"/>
      <c r="CDA12" s="222"/>
      <c r="CDB12" s="222"/>
      <c r="CDC12" s="222"/>
      <c r="CDD12" s="222"/>
      <c r="CDE12" s="222"/>
      <c r="CDF12" s="222"/>
      <c r="CDG12" s="222"/>
      <c r="CDH12" s="222"/>
      <c r="CDI12" s="222"/>
      <c r="CDJ12" s="222"/>
      <c r="CDK12" s="222"/>
      <c r="CDL12" s="222"/>
      <c r="CDM12" s="222"/>
      <c r="CDN12" s="222"/>
      <c r="CDO12" s="222"/>
      <c r="CDP12" s="222"/>
      <c r="CDQ12" s="222"/>
      <c r="CDR12" s="222"/>
      <c r="CDS12" s="222"/>
      <c r="CDT12" s="222"/>
      <c r="CDU12" s="222"/>
      <c r="CDV12" s="222"/>
      <c r="CDW12" s="222"/>
      <c r="CDX12" s="222"/>
      <c r="CDY12" s="222"/>
      <c r="CDZ12" s="222"/>
      <c r="CEA12" s="222"/>
      <c r="CEB12" s="222"/>
      <c r="CEC12" s="222"/>
      <c r="CED12" s="222"/>
      <c r="CEE12" s="222"/>
      <c r="CEF12" s="222"/>
      <c r="CEG12" s="222"/>
      <c r="CEH12" s="222"/>
      <c r="CEI12" s="222"/>
      <c r="CEJ12" s="222"/>
      <c r="CEK12" s="222"/>
      <c r="CEL12" s="222"/>
      <c r="CEM12" s="222"/>
      <c r="CEN12" s="222"/>
      <c r="CEO12" s="222"/>
      <c r="CEP12" s="222"/>
      <c r="CEQ12" s="222"/>
      <c r="CER12" s="222"/>
      <c r="CES12" s="222"/>
      <c r="CET12" s="222"/>
      <c r="CEU12" s="222"/>
      <c r="CEV12" s="222"/>
      <c r="CEW12" s="222"/>
      <c r="CEX12" s="222"/>
      <c r="CEY12" s="222"/>
      <c r="CEZ12" s="222"/>
      <c r="CFA12" s="222"/>
      <c r="CFB12" s="222"/>
      <c r="CFC12" s="222"/>
      <c r="CFD12" s="222"/>
      <c r="CFE12" s="222"/>
      <c r="CFF12" s="222"/>
      <c r="CFG12" s="222"/>
      <c r="CFH12" s="222"/>
      <c r="CFI12" s="222"/>
      <c r="CFJ12" s="222"/>
      <c r="CFK12" s="222"/>
      <c r="CFL12" s="222"/>
      <c r="CFM12" s="222"/>
      <c r="CFN12" s="222"/>
      <c r="CFO12" s="222"/>
      <c r="CFP12" s="222"/>
      <c r="CFQ12" s="222"/>
      <c r="CFR12" s="222"/>
      <c r="CFS12" s="222"/>
      <c r="CFT12" s="222"/>
      <c r="CFU12" s="222"/>
      <c r="CFV12" s="222"/>
      <c r="CFW12" s="222"/>
      <c r="CFX12" s="222"/>
      <c r="CFY12" s="222"/>
      <c r="CFZ12" s="222"/>
      <c r="CGA12" s="222"/>
      <c r="CGB12" s="222"/>
      <c r="CGC12" s="222"/>
      <c r="CGD12" s="222"/>
      <c r="CGE12" s="222"/>
      <c r="CGF12" s="222"/>
      <c r="CGG12" s="222"/>
      <c r="CGH12" s="222"/>
      <c r="CGI12" s="222"/>
      <c r="CGJ12" s="222"/>
      <c r="CGK12" s="222"/>
      <c r="CGL12" s="222"/>
      <c r="CGM12" s="222"/>
      <c r="CGN12" s="222"/>
      <c r="CGO12" s="222"/>
      <c r="CGP12" s="222"/>
      <c r="CGQ12" s="222"/>
      <c r="CGR12" s="222"/>
      <c r="CGS12" s="222"/>
      <c r="CGT12" s="222"/>
      <c r="CGU12" s="222"/>
      <c r="CGV12" s="222"/>
      <c r="CGW12" s="222"/>
      <c r="CGX12" s="222"/>
      <c r="CGY12" s="222"/>
      <c r="CGZ12" s="222"/>
      <c r="CHA12" s="222"/>
      <c r="CHB12" s="222"/>
      <c r="CHC12" s="222"/>
      <c r="CHD12" s="222"/>
      <c r="CHE12" s="222"/>
      <c r="CHF12" s="222"/>
      <c r="CHG12" s="222"/>
      <c r="CHH12" s="222"/>
      <c r="CHI12" s="222"/>
      <c r="CHJ12" s="222"/>
      <c r="CHK12" s="222"/>
      <c r="CHL12" s="222"/>
      <c r="CHM12" s="222"/>
      <c r="CHN12" s="222"/>
      <c r="CHO12" s="222"/>
      <c r="CHP12" s="222"/>
      <c r="CHQ12" s="222"/>
      <c r="CHR12" s="222"/>
      <c r="CHS12" s="222"/>
      <c r="CHT12" s="222"/>
      <c r="CHU12" s="222"/>
      <c r="CHV12" s="222"/>
      <c r="CHW12" s="222"/>
      <c r="CHX12" s="222"/>
      <c r="CHY12" s="222"/>
      <c r="CHZ12" s="222"/>
      <c r="CIA12" s="222"/>
      <c r="CIB12" s="222"/>
      <c r="CIC12" s="222"/>
      <c r="CID12" s="222"/>
      <c r="CIE12" s="222"/>
      <c r="CIF12" s="222"/>
      <c r="CIG12" s="222"/>
      <c r="CIH12" s="222"/>
      <c r="CII12" s="222"/>
      <c r="CIJ12" s="222"/>
      <c r="CIK12" s="222"/>
      <c r="CIL12" s="222"/>
      <c r="CIM12" s="222"/>
      <c r="CIN12" s="222"/>
      <c r="CIO12" s="222"/>
      <c r="CIP12" s="222"/>
      <c r="CIQ12" s="222"/>
      <c r="CIR12" s="222"/>
      <c r="CIS12" s="222"/>
      <c r="CIT12" s="222"/>
      <c r="CIU12" s="222"/>
      <c r="CIV12" s="222"/>
      <c r="CIW12" s="222"/>
      <c r="CIX12" s="222"/>
      <c r="CIY12" s="222"/>
      <c r="CIZ12" s="222"/>
      <c r="CJA12" s="222"/>
      <c r="CJB12" s="222"/>
      <c r="CJC12" s="222"/>
      <c r="CJD12" s="222"/>
      <c r="CJE12" s="222"/>
      <c r="CJF12" s="222"/>
      <c r="CJG12" s="222"/>
      <c r="CJH12" s="222"/>
      <c r="CJI12" s="222"/>
      <c r="CJJ12" s="222"/>
      <c r="CJK12" s="222"/>
      <c r="CJL12" s="222"/>
      <c r="CJM12" s="222"/>
      <c r="CJN12" s="222"/>
      <c r="CJO12" s="222"/>
      <c r="CJP12" s="222"/>
      <c r="CJQ12" s="222"/>
      <c r="CJR12" s="222"/>
      <c r="CJS12" s="222"/>
      <c r="CJT12" s="222"/>
      <c r="CJU12" s="222"/>
      <c r="CJV12" s="222"/>
      <c r="CJW12" s="222"/>
      <c r="CJX12" s="222"/>
      <c r="CJY12" s="222"/>
      <c r="CJZ12" s="222"/>
      <c r="CKA12" s="222"/>
      <c r="CKB12" s="222"/>
      <c r="CKC12" s="222"/>
      <c r="CKD12" s="222"/>
      <c r="CKE12" s="222"/>
      <c r="CKF12" s="222"/>
      <c r="CKG12" s="222"/>
      <c r="CKH12" s="222"/>
      <c r="CKI12" s="222"/>
      <c r="CKJ12" s="222"/>
      <c r="CKK12" s="222"/>
      <c r="CKL12" s="222"/>
      <c r="CKM12" s="222"/>
      <c r="CKN12" s="222"/>
      <c r="CKO12" s="222"/>
      <c r="CKP12" s="222"/>
      <c r="CKQ12" s="222"/>
      <c r="CKR12" s="222"/>
      <c r="CKS12" s="222"/>
      <c r="CKT12" s="222"/>
      <c r="CKU12" s="222"/>
      <c r="CKV12" s="222"/>
      <c r="CKW12" s="222"/>
      <c r="CKX12" s="222"/>
      <c r="CKY12" s="222"/>
      <c r="CKZ12" s="222"/>
      <c r="CLA12" s="222"/>
      <c r="CLB12" s="222"/>
      <c r="CLC12" s="222"/>
      <c r="CLD12" s="222"/>
      <c r="CLE12" s="222"/>
      <c r="CLF12" s="222"/>
      <c r="CLG12" s="222"/>
      <c r="CLH12" s="222"/>
      <c r="CLI12" s="222"/>
      <c r="CLJ12" s="222"/>
      <c r="CLK12" s="222"/>
      <c r="CLL12" s="222"/>
      <c r="CLM12" s="222"/>
      <c r="CLN12" s="222"/>
      <c r="CLO12" s="222"/>
      <c r="CLP12" s="222"/>
      <c r="CLQ12" s="222"/>
      <c r="CLR12" s="222"/>
      <c r="CLS12" s="222"/>
      <c r="CLT12" s="222"/>
      <c r="CLU12" s="222"/>
      <c r="CLV12" s="222"/>
      <c r="CLW12" s="222"/>
      <c r="CLX12" s="222"/>
      <c r="CLY12" s="222"/>
      <c r="CLZ12" s="222"/>
      <c r="CMA12" s="222"/>
      <c r="CMB12" s="222"/>
      <c r="CMC12" s="222"/>
      <c r="CMD12" s="222"/>
      <c r="CME12" s="222"/>
      <c r="CMF12" s="222"/>
      <c r="CMG12" s="222"/>
      <c r="CMH12" s="222"/>
      <c r="CMI12" s="222"/>
      <c r="CMJ12" s="222"/>
      <c r="CMK12" s="222"/>
      <c r="CML12" s="222"/>
      <c r="CMM12" s="222"/>
      <c r="CMN12" s="222"/>
      <c r="CMO12" s="222"/>
      <c r="CMP12" s="222"/>
      <c r="CMQ12" s="222"/>
      <c r="CMR12" s="222"/>
      <c r="CMS12" s="222"/>
      <c r="CMT12" s="222"/>
      <c r="CMU12" s="222"/>
      <c r="CMV12" s="222"/>
      <c r="CMW12" s="222"/>
      <c r="CMX12" s="222"/>
      <c r="CMY12" s="222"/>
      <c r="CMZ12" s="222"/>
      <c r="CNA12" s="222"/>
      <c r="CNB12" s="222"/>
      <c r="CNC12" s="222"/>
      <c r="CND12" s="222"/>
      <c r="CNE12" s="222"/>
      <c r="CNF12" s="222"/>
      <c r="CNG12" s="222"/>
      <c r="CNH12" s="222"/>
      <c r="CNI12" s="222"/>
      <c r="CNJ12" s="222"/>
      <c r="CNK12" s="222"/>
      <c r="CNL12" s="222"/>
      <c r="CNM12" s="222"/>
      <c r="CNN12" s="222"/>
      <c r="CNO12" s="222"/>
      <c r="CNP12" s="222"/>
      <c r="CNQ12" s="222"/>
      <c r="CNR12" s="222"/>
      <c r="CNS12" s="222"/>
      <c r="CNT12" s="222"/>
      <c r="CNU12" s="222"/>
      <c r="CNV12" s="222"/>
      <c r="CNW12" s="222"/>
      <c r="CNX12" s="222"/>
      <c r="CNY12" s="222"/>
      <c r="CNZ12" s="222"/>
      <c r="COA12" s="222"/>
      <c r="COB12" s="222"/>
      <c r="COC12" s="222"/>
      <c r="COD12" s="222"/>
      <c r="COE12" s="222"/>
      <c r="COF12" s="222"/>
      <c r="COG12" s="222"/>
      <c r="COH12" s="222"/>
      <c r="COI12" s="222"/>
      <c r="COJ12" s="222"/>
      <c r="COK12" s="222"/>
      <c r="COL12" s="222"/>
      <c r="COM12" s="222"/>
      <c r="CON12" s="222"/>
      <c r="COO12" s="222"/>
      <c r="COP12" s="222"/>
      <c r="COQ12" s="222"/>
      <c r="COR12" s="222"/>
      <c r="COS12" s="222"/>
      <c r="COT12" s="222"/>
      <c r="COU12" s="222"/>
      <c r="COV12" s="222"/>
      <c r="COW12" s="222"/>
      <c r="COX12" s="222"/>
      <c r="COY12" s="222"/>
      <c r="COZ12" s="222"/>
      <c r="CPA12" s="222"/>
      <c r="CPB12" s="222"/>
      <c r="CPC12" s="222"/>
      <c r="CPD12" s="222"/>
      <c r="CPE12" s="222"/>
      <c r="CPF12" s="222"/>
      <c r="CPG12" s="222"/>
      <c r="CPH12" s="222"/>
      <c r="CPI12" s="222"/>
      <c r="CPJ12" s="222"/>
      <c r="CPK12" s="222"/>
      <c r="CPL12" s="222"/>
      <c r="CPM12" s="222"/>
      <c r="CPN12" s="222"/>
      <c r="CPO12" s="222"/>
      <c r="CPP12" s="222"/>
      <c r="CPQ12" s="222"/>
      <c r="CPR12" s="222"/>
      <c r="CPS12" s="222"/>
      <c r="CPT12" s="222"/>
      <c r="CPU12" s="222"/>
      <c r="CPV12" s="222"/>
      <c r="CPW12" s="222"/>
      <c r="CPX12" s="222"/>
      <c r="CPY12" s="222"/>
      <c r="CPZ12" s="222"/>
      <c r="CQA12" s="222"/>
      <c r="CQB12" s="222"/>
      <c r="CQC12" s="222"/>
      <c r="CQD12" s="222"/>
      <c r="CQE12" s="222"/>
      <c r="CQF12" s="222"/>
      <c r="CQG12" s="222"/>
      <c r="CQH12" s="222"/>
      <c r="CQI12" s="222"/>
      <c r="CQJ12" s="222"/>
      <c r="CQK12" s="222"/>
      <c r="CQL12" s="222"/>
      <c r="CQM12" s="222"/>
      <c r="CQN12" s="222"/>
      <c r="CQO12" s="222"/>
      <c r="CQP12" s="222"/>
      <c r="CQQ12" s="222"/>
      <c r="CQR12" s="222"/>
      <c r="CQS12" s="222"/>
      <c r="CQT12" s="222"/>
      <c r="CQU12" s="222"/>
      <c r="CQV12" s="222"/>
      <c r="CQW12" s="222"/>
      <c r="CQX12" s="222"/>
      <c r="CQY12" s="222"/>
      <c r="CQZ12" s="222"/>
      <c r="CRA12" s="222"/>
      <c r="CRB12" s="222"/>
      <c r="CRC12" s="222"/>
      <c r="CRD12" s="222"/>
      <c r="CRE12" s="222"/>
      <c r="CRF12" s="222"/>
      <c r="CRG12" s="222"/>
      <c r="CRH12" s="222"/>
      <c r="CRI12" s="222"/>
      <c r="CRJ12" s="222"/>
      <c r="CRK12" s="222"/>
      <c r="CRL12" s="222"/>
      <c r="CRM12" s="222"/>
      <c r="CRN12" s="222"/>
      <c r="CRO12" s="222"/>
      <c r="CRP12" s="222"/>
      <c r="CRQ12" s="222"/>
      <c r="CRR12" s="222"/>
      <c r="CRS12" s="222"/>
      <c r="CRT12" s="222"/>
      <c r="CRU12" s="222"/>
      <c r="CRV12" s="222"/>
      <c r="CRW12" s="222"/>
      <c r="CRX12" s="222"/>
      <c r="CRY12" s="222"/>
      <c r="CRZ12" s="222"/>
      <c r="CSA12" s="222"/>
      <c r="CSB12" s="222"/>
      <c r="CSC12" s="222"/>
      <c r="CSD12" s="222"/>
      <c r="CSE12" s="222"/>
      <c r="CSF12" s="222"/>
      <c r="CSG12" s="222"/>
      <c r="CSH12" s="222"/>
      <c r="CSI12" s="222"/>
      <c r="CSJ12" s="222"/>
      <c r="CSK12" s="222"/>
      <c r="CSL12" s="222"/>
      <c r="CSM12" s="222"/>
      <c r="CSN12" s="222"/>
      <c r="CSO12" s="222"/>
      <c r="CSP12" s="222"/>
      <c r="CSQ12" s="222"/>
      <c r="CSR12" s="222"/>
      <c r="CSS12" s="222"/>
      <c r="CST12" s="222"/>
      <c r="CSU12" s="222"/>
      <c r="CSV12" s="222"/>
      <c r="CSW12" s="222"/>
      <c r="CSX12" s="222"/>
      <c r="CSY12" s="222"/>
      <c r="CSZ12" s="222"/>
      <c r="CTA12" s="222"/>
      <c r="CTB12" s="222"/>
      <c r="CTC12" s="222"/>
      <c r="CTD12" s="222"/>
      <c r="CTE12" s="222"/>
      <c r="CTF12" s="222"/>
      <c r="CTG12" s="222"/>
      <c r="CTH12" s="222"/>
      <c r="CTI12" s="222"/>
      <c r="CTJ12" s="222"/>
      <c r="CTK12" s="222"/>
      <c r="CTL12" s="222"/>
      <c r="CTM12" s="222"/>
      <c r="CTN12" s="222"/>
      <c r="CTO12" s="222"/>
      <c r="CTP12" s="222"/>
      <c r="CTQ12" s="222"/>
      <c r="CTR12" s="222"/>
      <c r="CTS12" s="222"/>
      <c r="CTT12" s="222"/>
      <c r="CTU12" s="222"/>
      <c r="CTV12" s="222"/>
      <c r="CTW12" s="222"/>
      <c r="CTX12" s="222"/>
      <c r="CTY12" s="222"/>
      <c r="CTZ12" s="222"/>
      <c r="CUA12" s="222"/>
      <c r="CUB12" s="222"/>
      <c r="CUC12" s="222"/>
      <c r="CUD12" s="222"/>
      <c r="CUE12" s="222"/>
      <c r="CUF12" s="222"/>
      <c r="CUG12" s="222"/>
      <c r="CUH12" s="222"/>
      <c r="CUI12" s="222"/>
      <c r="CUJ12" s="222"/>
      <c r="CUK12" s="222"/>
      <c r="CUL12" s="222"/>
      <c r="CUM12" s="222"/>
      <c r="CUN12" s="222"/>
      <c r="CUO12" s="222"/>
      <c r="CUP12" s="222"/>
      <c r="CUQ12" s="222"/>
      <c r="CUR12" s="222"/>
      <c r="CUS12" s="222"/>
      <c r="CUT12" s="222"/>
      <c r="CUU12" s="222"/>
      <c r="CUV12" s="222"/>
      <c r="CUW12" s="222"/>
      <c r="CUX12" s="222"/>
      <c r="CUY12" s="222"/>
      <c r="CUZ12" s="222"/>
      <c r="CVA12" s="222"/>
      <c r="CVB12" s="222"/>
      <c r="CVC12" s="222"/>
      <c r="CVD12" s="222"/>
      <c r="CVE12" s="222"/>
      <c r="CVF12" s="222"/>
      <c r="CVG12" s="222"/>
      <c r="CVH12" s="222"/>
      <c r="CVI12" s="222"/>
      <c r="CVJ12" s="222"/>
      <c r="CVK12" s="222"/>
      <c r="CVL12" s="222"/>
      <c r="CVM12" s="222"/>
      <c r="CVN12" s="222"/>
      <c r="CVO12" s="222"/>
      <c r="CVP12" s="222"/>
      <c r="CVQ12" s="222"/>
      <c r="CVR12" s="222"/>
      <c r="CVS12" s="222"/>
      <c r="CVT12" s="222"/>
      <c r="CVU12" s="222"/>
      <c r="CVV12" s="222"/>
      <c r="CVW12" s="222"/>
      <c r="CVX12" s="222"/>
      <c r="CVY12" s="222"/>
      <c r="CVZ12" s="222"/>
      <c r="CWA12" s="222"/>
      <c r="CWB12" s="222"/>
      <c r="CWC12" s="222"/>
      <c r="CWD12" s="222"/>
      <c r="CWE12" s="222"/>
      <c r="CWF12" s="222"/>
      <c r="CWG12" s="222"/>
      <c r="CWH12" s="222"/>
      <c r="CWI12" s="222"/>
      <c r="CWJ12" s="222"/>
      <c r="CWK12" s="222"/>
      <c r="CWL12" s="222"/>
      <c r="CWM12" s="222"/>
      <c r="CWN12" s="222"/>
      <c r="CWO12" s="222"/>
      <c r="CWP12" s="222"/>
      <c r="CWQ12" s="222"/>
      <c r="CWR12" s="222"/>
      <c r="CWS12" s="222"/>
      <c r="CWT12" s="222"/>
      <c r="CWU12" s="222"/>
      <c r="CWV12" s="222"/>
      <c r="CWW12" s="222"/>
      <c r="CWX12" s="222"/>
      <c r="CWY12" s="222"/>
      <c r="CWZ12" s="222"/>
      <c r="CXA12" s="222"/>
      <c r="CXB12" s="222"/>
      <c r="CXC12" s="222"/>
      <c r="CXD12" s="222"/>
      <c r="CXE12" s="222"/>
      <c r="CXF12" s="222"/>
      <c r="CXG12" s="222"/>
      <c r="CXH12" s="222"/>
      <c r="CXI12" s="222"/>
      <c r="CXJ12" s="222"/>
      <c r="CXK12" s="222"/>
      <c r="CXL12" s="222"/>
      <c r="CXM12" s="222"/>
      <c r="CXN12" s="222"/>
      <c r="CXO12" s="222"/>
      <c r="CXP12" s="222"/>
      <c r="CXQ12" s="222"/>
      <c r="CXR12" s="222"/>
      <c r="CXS12" s="222"/>
      <c r="CXT12" s="222"/>
      <c r="CXU12" s="222"/>
      <c r="CXV12" s="222"/>
      <c r="CXW12" s="222"/>
      <c r="CXX12" s="222"/>
      <c r="CXY12" s="222"/>
      <c r="CXZ12" s="222"/>
      <c r="CYA12" s="222"/>
      <c r="CYB12" s="222"/>
      <c r="CYC12" s="222"/>
      <c r="CYD12" s="222"/>
      <c r="CYE12" s="222"/>
      <c r="CYF12" s="222"/>
      <c r="CYG12" s="222"/>
      <c r="CYH12" s="222"/>
      <c r="CYI12" s="222"/>
      <c r="CYJ12" s="222"/>
      <c r="CYK12" s="222"/>
      <c r="CYL12" s="222"/>
      <c r="CYM12" s="222"/>
      <c r="CYN12" s="222"/>
      <c r="CYO12" s="222"/>
      <c r="CYP12" s="222"/>
      <c r="CYQ12" s="222"/>
      <c r="CYR12" s="222"/>
      <c r="CYS12" s="222"/>
      <c r="CYT12" s="222"/>
      <c r="CYU12" s="222"/>
      <c r="CYV12" s="222"/>
      <c r="CYW12" s="222"/>
      <c r="CYX12" s="222"/>
      <c r="CYY12" s="222"/>
      <c r="CYZ12" s="222"/>
      <c r="CZA12" s="222"/>
      <c r="CZB12" s="222"/>
      <c r="CZC12" s="222"/>
      <c r="CZD12" s="222"/>
      <c r="CZE12" s="222"/>
      <c r="CZF12" s="222"/>
      <c r="CZG12" s="222"/>
      <c r="CZH12" s="222"/>
      <c r="CZI12" s="222"/>
      <c r="CZJ12" s="222"/>
      <c r="CZK12" s="222"/>
      <c r="CZL12" s="222"/>
      <c r="CZM12" s="222"/>
      <c r="CZN12" s="222"/>
      <c r="CZO12" s="222"/>
      <c r="CZP12" s="222"/>
      <c r="CZQ12" s="222"/>
      <c r="CZR12" s="222"/>
      <c r="CZS12" s="222"/>
      <c r="CZT12" s="222"/>
      <c r="CZU12" s="222"/>
      <c r="CZV12" s="222"/>
      <c r="CZW12" s="222"/>
      <c r="CZX12" s="222"/>
      <c r="CZY12" s="222"/>
      <c r="CZZ12" s="222"/>
      <c r="DAA12" s="222"/>
      <c r="DAB12" s="222"/>
      <c r="DAC12" s="222"/>
      <c r="DAD12" s="222"/>
      <c r="DAE12" s="222"/>
      <c r="DAF12" s="222"/>
      <c r="DAG12" s="222"/>
      <c r="DAH12" s="222"/>
      <c r="DAI12" s="222"/>
      <c r="DAJ12" s="222"/>
      <c r="DAK12" s="222"/>
      <c r="DAL12" s="222"/>
      <c r="DAM12" s="222"/>
      <c r="DAN12" s="222"/>
      <c r="DAO12" s="222"/>
      <c r="DAP12" s="222"/>
      <c r="DAQ12" s="222"/>
      <c r="DAR12" s="222"/>
      <c r="DAS12" s="222"/>
      <c r="DAT12" s="222"/>
      <c r="DAU12" s="222"/>
      <c r="DAV12" s="222"/>
      <c r="DAW12" s="222"/>
      <c r="DAX12" s="222"/>
      <c r="DAY12" s="222"/>
      <c r="DAZ12" s="222"/>
      <c r="DBA12" s="222"/>
      <c r="DBB12" s="222"/>
      <c r="DBC12" s="222"/>
      <c r="DBD12" s="222"/>
      <c r="DBE12" s="222"/>
      <c r="DBF12" s="222"/>
      <c r="DBG12" s="222"/>
      <c r="DBH12" s="222"/>
      <c r="DBI12" s="222"/>
      <c r="DBJ12" s="222"/>
      <c r="DBK12" s="222"/>
      <c r="DBL12" s="222"/>
      <c r="DBM12" s="222"/>
      <c r="DBN12" s="222"/>
      <c r="DBO12" s="222"/>
      <c r="DBP12" s="222"/>
      <c r="DBQ12" s="222"/>
      <c r="DBR12" s="222"/>
      <c r="DBS12" s="222"/>
      <c r="DBT12" s="222"/>
      <c r="DBU12" s="222"/>
      <c r="DBV12" s="222"/>
      <c r="DBW12" s="222"/>
      <c r="DBX12" s="222"/>
      <c r="DBY12" s="222"/>
      <c r="DBZ12" s="222"/>
      <c r="DCA12" s="222"/>
      <c r="DCB12" s="222"/>
      <c r="DCC12" s="222"/>
      <c r="DCD12" s="222"/>
      <c r="DCE12" s="222"/>
      <c r="DCF12" s="222"/>
      <c r="DCG12" s="222"/>
      <c r="DCH12" s="222"/>
      <c r="DCI12" s="222"/>
      <c r="DCJ12" s="222"/>
      <c r="DCK12" s="222"/>
      <c r="DCL12" s="222"/>
      <c r="DCM12" s="222"/>
      <c r="DCN12" s="222"/>
      <c r="DCO12" s="222"/>
      <c r="DCP12" s="222"/>
      <c r="DCQ12" s="222"/>
      <c r="DCR12" s="222"/>
      <c r="DCS12" s="222"/>
      <c r="DCT12" s="222"/>
      <c r="DCU12" s="222"/>
      <c r="DCV12" s="222"/>
      <c r="DCW12" s="222"/>
      <c r="DCX12" s="222"/>
      <c r="DCY12" s="222"/>
      <c r="DCZ12" s="222"/>
      <c r="DDA12" s="222"/>
      <c r="DDB12" s="222"/>
      <c r="DDC12" s="222"/>
      <c r="DDD12" s="222"/>
      <c r="DDE12" s="222"/>
      <c r="DDF12" s="222"/>
      <c r="DDG12" s="222"/>
      <c r="DDH12" s="222"/>
      <c r="DDI12" s="222"/>
      <c r="DDJ12" s="222"/>
      <c r="DDK12" s="222"/>
      <c r="DDL12" s="222"/>
      <c r="DDM12" s="222"/>
      <c r="DDN12" s="222"/>
      <c r="DDO12" s="222"/>
      <c r="DDP12" s="222"/>
      <c r="DDQ12" s="222"/>
      <c r="DDR12" s="222"/>
      <c r="DDS12" s="222"/>
      <c r="DDT12" s="222"/>
      <c r="DDU12" s="222"/>
      <c r="DDV12" s="222"/>
      <c r="DDW12" s="222"/>
      <c r="DDX12" s="222"/>
      <c r="DDY12" s="222"/>
      <c r="DDZ12" s="222"/>
      <c r="DEA12" s="222"/>
      <c r="DEB12" s="222"/>
      <c r="DEC12" s="222"/>
      <c r="DED12" s="222"/>
      <c r="DEE12" s="222"/>
      <c r="DEF12" s="222"/>
      <c r="DEG12" s="222"/>
      <c r="DEH12" s="222"/>
      <c r="DEI12" s="222"/>
      <c r="DEJ12" s="222"/>
      <c r="DEK12" s="222"/>
      <c r="DEL12" s="222"/>
      <c r="DEM12" s="222"/>
      <c r="DEN12" s="222"/>
      <c r="DEO12" s="222"/>
      <c r="DEP12" s="222"/>
      <c r="DEQ12" s="222"/>
      <c r="DER12" s="222"/>
      <c r="DES12" s="222"/>
      <c r="DET12" s="222"/>
      <c r="DEU12" s="222"/>
      <c r="DEV12" s="222"/>
      <c r="DEW12" s="222"/>
      <c r="DEX12" s="222"/>
      <c r="DEY12" s="222"/>
      <c r="DEZ12" s="222"/>
      <c r="DFA12" s="222"/>
      <c r="DFB12" s="222"/>
      <c r="DFC12" s="222"/>
      <c r="DFD12" s="222"/>
      <c r="DFE12" s="222"/>
      <c r="DFF12" s="222"/>
      <c r="DFG12" s="222"/>
      <c r="DFH12" s="222"/>
      <c r="DFI12" s="222"/>
      <c r="DFJ12" s="222"/>
      <c r="DFK12" s="222"/>
      <c r="DFL12" s="222"/>
      <c r="DFM12" s="222"/>
      <c r="DFN12" s="222"/>
      <c r="DFO12" s="222"/>
      <c r="DFP12" s="222"/>
      <c r="DFQ12" s="222"/>
      <c r="DFR12" s="222"/>
      <c r="DFS12" s="222"/>
      <c r="DFT12" s="222"/>
      <c r="DFU12" s="222"/>
      <c r="DFV12" s="222"/>
      <c r="DFW12" s="222"/>
      <c r="DFX12" s="222"/>
      <c r="DFY12" s="222"/>
      <c r="DFZ12" s="222"/>
      <c r="DGA12" s="222"/>
      <c r="DGB12" s="222"/>
      <c r="DGC12" s="222"/>
      <c r="DGD12" s="222"/>
      <c r="DGE12" s="222"/>
      <c r="DGF12" s="222"/>
      <c r="DGG12" s="222"/>
      <c r="DGH12" s="222"/>
      <c r="DGI12" s="222"/>
      <c r="DGJ12" s="222"/>
      <c r="DGK12" s="222"/>
      <c r="DGL12" s="222"/>
      <c r="DGM12" s="222"/>
      <c r="DGN12" s="222"/>
      <c r="DGO12" s="222"/>
      <c r="DGP12" s="222"/>
      <c r="DGQ12" s="222"/>
      <c r="DGR12" s="222"/>
      <c r="DGS12" s="222"/>
      <c r="DGT12" s="222"/>
      <c r="DGU12" s="222"/>
      <c r="DGV12" s="222"/>
      <c r="DGW12" s="222"/>
      <c r="DGX12" s="222"/>
      <c r="DGY12" s="222"/>
      <c r="DGZ12" s="222"/>
      <c r="DHA12" s="222"/>
      <c r="DHB12" s="222"/>
      <c r="DHC12" s="222"/>
      <c r="DHD12" s="222"/>
      <c r="DHE12" s="222"/>
      <c r="DHF12" s="222"/>
      <c r="DHG12" s="222"/>
      <c r="DHH12" s="222"/>
      <c r="DHI12" s="222"/>
      <c r="DHJ12" s="222"/>
      <c r="DHK12" s="222"/>
      <c r="DHL12" s="222"/>
      <c r="DHM12" s="222"/>
      <c r="DHN12" s="222"/>
      <c r="DHO12" s="222"/>
      <c r="DHP12" s="222"/>
      <c r="DHQ12" s="222"/>
      <c r="DHR12" s="222"/>
      <c r="DHS12" s="222"/>
      <c r="DHT12" s="222"/>
      <c r="DHU12" s="222"/>
      <c r="DHV12" s="222"/>
      <c r="DHW12" s="222"/>
      <c r="DHX12" s="222"/>
      <c r="DHY12" s="222"/>
      <c r="DHZ12" s="222"/>
      <c r="DIA12" s="222"/>
      <c r="DIB12" s="222"/>
      <c r="DIC12" s="222"/>
      <c r="DID12" s="222"/>
      <c r="DIE12" s="222"/>
      <c r="DIF12" s="222"/>
      <c r="DIG12" s="222"/>
      <c r="DIH12" s="222"/>
      <c r="DII12" s="222"/>
      <c r="DIJ12" s="222"/>
      <c r="DIK12" s="222"/>
      <c r="DIL12" s="222"/>
      <c r="DIM12" s="222"/>
      <c r="DIN12" s="222"/>
      <c r="DIO12" s="222"/>
      <c r="DIP12" s="222"/>
      <c r="DIQ12" s="222"/>
      <c r="DIR12" s="222"/>
      <c r="DIS12" s="222"/>
      <c r="DIT12" s="222"/>
      <c r="DIU12" s="222"/>
      <c r="DIV12" s="222"/>
      <c r="DIW12" s="222"/>
      <c r="DIX12" s="222"/>
      <c r="DIY12" s="222"/>
      <c r="DIZ12" s="222"/>
      <c r="DJA12" s="222"/>
      <c r="DJB12" s="222"/>
      <c r="DJC12" s="222"/>
      <c r="DJD12" s="222"/>
      <c r="DJE12" s="222"/>
      <c r="DJF12" s="222"/>
      <c r="DJG12" s="222"/>
      <c r="DJH12" s="222"/>
      <c r="DJI12" s="222"/>
      <c r="DJJ12" s="222"/>
      <c r="DJK12" s="222"/>
      <c r="DJL12" s="222"/>
      <c r="DJM12" s="222"/>
      <c r="DJN12" s="222"/>
      <c r="DJO12" s="222"/>
      <c r="DJP12" s="222"/>
      <c r="DJQ12" s="222"/>
      <c r="DJR12" s="222"/>
      <c r="DJS12" s="222"/>
      <c r="DJT12" s="222"/>
      <c r="DJU12" s="222"/>
      <c r="DJV12" s="222"/>
      <c r="DJW12" s="222"/>
      <c r="DJX12" s="222"/>
      <c r="DJY12" s="222"/>
      <c r="DJZ12" s="222"/>
      <c r="DKA12" s="222"/>
      <c r="DKB12" s="222"/>
      <c r="DKC12" s="222"/>
      <c r="DKD12" s="222"/>
      <c r="DKE12" s="222"/>
      <c r="DKF12" s="222"/>
      <c r="DKG12" s="222"/>
      <c r="DKH12" s="222"/>
      <c r="DKI12" s="222"/>
      <c r="DKJ12" s="222"/>
      <c r="DKK12" s="222"/>
      <c r="DKL12" s="222"/>
      <c r="DKM12" s="222"/>
      <c r="DKN12" s="222"/>
      <c r="DKO12" s="222"/>
      <c r="DKP12" s="222"/>
      <c r="DKQ12" s="222"/>
      <c r="DKR12" s="222"/>
      <c r="DKS12" s="222"/>
      <c r="DKT12" s="222"/>
      <c r="DKU12" s="222"/>
      <c r="DKV12" s="222"/>
      <c r="DKW12" s="222"/>
      <c r="DKX12" s="222"/>
      <c r="DKY12" s="222"/>
      <c r="DKZ12" s="222"/>
      <c r="DLA12" s="222"/>
      <c r="DLB12" s="222"/>
      <c r="DLC12" s="222"/>
      <c r="DLD12" s="222"/>
      <c r="DLE12" s="222"/>
      <c r="DLF12" s="222"/>
      <c r="DLG12" s="222"/>
      <c r="DLH12" s="222"/>
      <c r="DLI12" s="222"/>
      <c r="DLJ12" s="222"/>
      <c r="DLK12" s="222"/>
      <c r="DLL12" s="222"/>
      <c r="DLM12" s="222"/>
      <c r="DLN12" s="222"/>
      <c r="DLO12" s="222"/>
      <c r="DLP12" s="222"/>
      <c r="DLQ12" s="222"/>
      <c r="DLR12" s="222"/>
      <c r="DLS12" s="222"/>
      <c r="DLT12" s="222"/>
      <c r="DLU12" s="222"/>
      <c r="DLV12" s="222"/>
      <c r="DLW12" s="222"/>
      <c r="DLX12" s="222"/>
      <c r="DLY12" s="222"/>
      <c r="DLZ12" s="222"/>
      <c r="DMA12" s="222"/>
      <c r="DMB12" s="222"/>
      <c r="DMC12" s="222"/>
      <c r="DMD12" s="222"/>
      <c r="DME12" s="222"/>
      <c r="DMF12" s="222"/>
      <c r="DMG12" s="222"/>
      <c r="DMH12" s="222"/>
      <c r="DMI12" s="222"/>
      <c r="DMJ12" s="222"/>
      <c r="DMK12" s="222"/>
      <c r="DML12" s="222"/>
      <c r="DMM12" s="222"/>
      <c r="DMN12" s="222"/>
      <c r="DMO12" s="222"/>
      <c r="DMP12" s="222"/>
      <c r="DMQ12" s="222"/>
      <c r="DMR12" s="222"/>
      <c r="DMS12" s="222"/>
      <c r="DMT12" s="222"/>
      <c r="DMU12" s="222"/>
      <c r="DMV12" s="222"/>
      <c r="DMW12" s="222"/>
      <c r="DMX12" s="222"/>
      <c r="DMY12" s="222"/>
      <c r="DMZ12" s="222"/>
      <c r="DNA12" s="222"/>
      <c r="DNB12" s="222"/>
      <c r="DNC12" s="222"/>
      <c r="DND12" s="222"/>
      <c r="DNE12" s="222"/>
      <c r="DNF12" s="222"/>
      <c r="DNG12" s="222"/>
      <c r="DNH12" s="222"/>
      <c r="DNI12" s="222"/>
      <c r="DNJ12" s="222"/>
      <c r="DNK12" s="222"/>
      <c r="DNL12" s="222"/>
      <c r="DNM12" s="222"/>
      <c r="DNN12" s="222"/>
      <c r="DNO12" s="222"/>
      <c r="DNP12" s="222"/>
      <c r="DNQ12" s="222"/>
      <c r="DNR12" s="222"/>
      <c r="DNS12" s="222"/>
      <c r="DNT12" s="222"/>
      <c r="DNU12" s="222"/>
      <c r="DNV12" s="222"/>
      <c r="DNW12" s="222"/>
      <c r="DNX12" s="222"/>
      <c r="DNY12" s="222"/>
      <c r="DNZ12" s="222"/>
      <c r="DOA12" s="222"/>
      <c r="DOB12" s="222"/>
      <c r="DOC12" s="222"/>
      <c r="DOD12" s="222"/>
      <c r="DOE12" s="222"/>
      <c r="DOF12" s="222"/>
      <c r="DOG12" s="222"/>
      <c r="DOH12" s="222"/>
      <c r="DOI12" s="222"/>
      <c r="DOJ12" s="222"/>
      <c r="DOK12" s="222"/>
      <c r="DOL12" s="222"/>
      <c r="DOM12" s="222"/>
      <c r="DON12" s="222"/>
      <c r="DOO12" s="222"/>
      <c r="DOP12" s="222"/>
      <c r="DOQ12" s="222"/>
      <c r="DOR12" s="222"/>
      <c r="DOS12" s="222"/>
      <c r="DOT12" s="222"/>
      <c r="DOU12" s="222"/>
      <c r="DOV12" s="222"/>
      <c r="DOW12" s="222"/>
      <c r="DOX12" s="222"/>
      <c r="DOY12" s="222"/>
      <c r="DOZ12" s="222"/>
      <c r="DPA12" s="222"/>
      <c r="DPB12" s="222"/>
      <c r="DPC12" s="222"/>
      <c r="DPD12" s="222"/>
      <c r="DPE12" s="222"/>
      <c r="DPF12" s="222"/>
      <c r="DPG12" s="222"/>
      <c r="DPH12" s="222"/>
      <c r="DPI12" s="222"/>
      <c r="DPJ12" s="222"/>
      <c r="DPK12" s="222"/>
      <c r="DPL12" s="222"/>
      <c r="DPM12" s="222"/>
      <c r="DPN12" s="222"/>
      <c r="DPO12" s="222"/>
      <c r="DPP12" s="222"/>
      <c r="DPQ12" s="222"/>
      <c r="DPR12" s="222"/>
      <c r="DPS12" s="222"/>
      <c r="DPT12" s="222"/>
      <c r="DPU12" s="222"/>
      <c r="DPV12" s="222"/>
      <c r="DPW12" s="222"/>
      <c r="DPX12" s="222"/>
      <c r="DPY12" s="222"/>
      <c r="DPZ12" s="222"/>
      <c r="DQA12" s="222"/>
      <c r="DQB12" s="222"/>
      <c r="DQC12" s="222"/>
      <c r="DQD12" s="222"/>
      <c r="DQE12" s="222"/>
      <c r="DQF12" s="222"/>
      <c r="DQG12" s="222"/>
      <c r="DQH12" s="222"/>
      <c r="DQI12" s="222"/>
      <c r="DQJ12" s="222"/>
      <c r="DQK12" s="222"/>
      <c r="DQL12" s="222"/>
      <c r="DQM12" s="222"/>
      <c r="DQN12" s="222"/>
      <c r="DQO12" s="222"/>
      <c r="DQP12" s="222"/>
      <c r="DQQ12" s="222"/>
      <c r="DQR12" s="222"/>
      <c r="DQS12" s="222"/>
      <c r="DQT12" s="222"/>
      <c r="DQU12" s="222"/>
      <c r="DQV12" s="222"/>
      <c r="DQW12" s="222"/>
      <c r="DQX12" s="222"/>
      <c r="DQY12" s="222"/>
      <c r="DQZ12" s="222"/>
      <c r="DRA12" s="222"/>
      <c r="DRB12" s="222"/>
      <c r="DRC12" s="222"/>
      <c r="DRD12" s="222"/>
      <c r="DRE12" s="222"/>
      <c r="DRF12" s="222"/>
      <c r="DRG12" s="222"/>
      <c r="DRH12" s="222"/>
      <c r="DRI12" s="222"/>
      <c r="DRJ12" s="222"/>
      <c r="DRK12" s="222"/>
      <c r="DRL12" s="222"/>
      <c r="DRM12" s="222"/>
      <c r="DRN12" s="222"/>
      <c r="DRO12" s="222"/>
      <c r="DRP12" s="222"/>
      <c r="DRQ12" s="222"/>
      <c r="DRR12" s="222"/>
      <c r="DRS12" s="222"/>
      <c r="DRT12" s="222"/>
      <c r="DRU12" s="222"/>
      <c r="DRV12" s="222"/>
      <c r="DRW12" s="222"/>
      <c r="DRX12" s="222"/>
      <c r="DRY12" s="222"/>
      <c r="DRZ12" s="222"/>
      <c r="DSA12" s="222"/>
      <c r="DSB12" s="222"/>
      <c r="DSC12" s="222"/>
      <c r="DSD12" s="222"/>
      <c r="DSE12" s="222"/>
      <c r="DSF12" s="222"/>
      <c r="DSG12" s="222"/>
      <c r="DSH12" s="222"/>
      <c r="DSI12" s="222"/>
      <c r="DSJ12" s="222"/>
      <c r="DSK12" s="222"/>
      <c r="DSL12" s="222"/>
      <c r="DSM12" s="222"/>
      <c r="DSN12" s="222"/>
      <c r="DSO12" s="222"/>
      <c r="DSP12" s="222"/>
      <c r="DSQ12" s="222"/>
      <c r="DSR12" s="222"/>
      <c r="DSS12" s="222"/>
      <c r="DST12" s="222"/>
      <c r="DSU12" s="222"/>
      <c r="DSV12" s="222"/>
      <c r="DSW12" s="222"/>
      <c r="DSX12" s="222"/>
      <c r="DSY12" s="222"/>
      <c r="DSZ12" s="222"/>
      <c r="DTA12" s="222"/>
      <c r="DTB12" s="222"/>
      <c r="DTC12" s="222"/>
      <c r="DTD12" s="222"/>
      <c r="DTE12" s="222"/>
      <c r="DTF12" s="222"/>
      <c r="DTG12" s="222"/>
      <c r="DTH12" s="222"/>
      <c r="DTI12" s="222"/>
      <c r="DTJ12" s="222"/>
      <c r="DTK12" s="222"/>
      <c r="DTL12" s="222"/>
      <c r="DTM12" s="222"/>
      <c r="DTN12" s="222"/>
      <c r="DTO12" s="222"/>
      <c r="DTP12" s="222"/>
      <c r="DTQ12" s="222"/>
      <c r="DTR12" s="222"/>
      <c r="DTS12" s="222"/>
      <c r="DTT12" s="222"/>
      <c r="DTU12" s="222"/>
      <c r="DTV12" s="222"/>
      <c r="DTW12" s="222"/>
      <c r="DTX12" s="222"/>
      <c r="DTY12" s="222"/>
      <c r="DTZ12" s="222"/>
      <c r="DUA12" s="222"/>
      <c r="DUB12" s="222"/>
      <c r="DUC12" s="222"/>
      <c r="DUD12" s="222"/>
      <c r="DUE12" s="222"/>
      <c r="DUF12" s="222"/>
      <c r="DUG12" s="222"/>
      <c r="DUH12" s="222"/>
      <c r="DUI12" s="222"/>
      <c r="DUJ12" s="222"/>
      <c r="DUK12" s="222"/>
      <c r="DUL12" s="222"/>
      <c r="DUM12" s="222"/>
      <c r="DUN12" s="222"/>
      <c r="DUO12" s="222"/>
      <c r="DUP12" s="222"/>
      <c r="DUQ12" s="222"/>
      <c r="DUR12" s="222"/>
      <c r="DUS12" s="222"/>
      <c r="DUT12" s="222"/>
      <c r="DUU12" s="222"/>
      <c r="DUV12" s="222"/>
      <c r="DUW12" s="222"/>
      <c r="DUX12" s="222"/>
      <c r="DUY12" s="222"/>
      <c r="DUZ12" s="222"/>
      <c r="DVA12" s="222"/>
      <c r="DVB12" s="222"/>
      <c r="DVC12" s="222"/>
      <c r="DVD12" s="222"/>
      <c r="DVE12" s="222"/>
      <c r="DVF12" s="222"/>
      <c r="DVG12" s="222"/>
      <c r="DVH12" s="222"/>
      <c r="DVI12" s="222"/>
      <c r="DVJ12" s="222"/>
      <c r="DVK12" s="222"/>
      <c r="DVL12" s="222"/>
      <c r="DVM12" s="222"/>
      <c r="DVN12" s="222"/>
      <c r="DVO12" s="222"/>
      <c r="DVP12" s="222"/>
      <c r="DVQ12" s="222"/>
      <c r="DVR12" s="222"/>
      <c r="DVS12" s="222"/>
      <c r="DVT12" s="222"/>
      <c r="DVU12" s="222"/>
      <c r="DVV12" s="222"/>
      <c r="DVW12" s="222"/>
      <c r="DVX12" s="222"/>
      <c r="DVY12" s="222"/>
      <c r="DVZ12" s="222"/>
      <c r="DWA12" s="222"/>
      <c r="DWB12" s="222"/>
      <c r="DWC12" s="222"/>
      <c r="DWD12" s="222"/>
      <c r="DWE12" s="222"/>
      <c r="DWF12" s="222"/>
      <c r="DWG12" s="222"/>
      <c r="DWH12" s="222"/>
      <c r="DWI12" s="222"/>
      <c r="DWJ12" s="222"/>
      <c r="DWK12" s="222"/>
      <c r="DWL12" s="222"/>
      <c r="DWM12" s="222"/>
      <c r="DWN12" s="222"/>
      <c r="DWO12" s="222"/>
      <c r="DWP12" s="222"/>
      <c r="DWQ12" s="222"/>
      <c r="DWR12" s="222"/>
      <c r="DWS12" s="222"/>
      <c r="DWT12" s="222"/>
      <c r="DWU12" s="222"/>
      <c r="DWV12" s="222"/>
      <c r="DWW12" s="222"/>
      <c r="DWX12" s="222"/>
      <c r="DWY12" s="222"/>
      <c r="DWZ12" s="222"/>
      <c r="DXA12" s="222"/>
      <c r="DXB12" s="222"/>
      <c r="DXC12" s="222"/>
      <c r="DXD12" s="222"/>
      <c r="DXE12" s="222"/>
      <c r="DXF12" s="222"/>
      <c r="DXG12" s="222"/>
      <c r="DXH12" s="222"/>
      <c r="DXI12" s="222"/>
      <c r="DXJ12" s="222"/>
      <c r="DXK12" s="222"/>
      <c r="DXL12" s="222"/>
      <c r="DXM12" s="222"/>
      <c r="DXN12" s="222"/>
      <c r="DXO12" s="222"/>
      <c r="DXP12" s="222"/>
      <c r="DXQ12" s="222"/>
      <c r="DXR12" s="222"/>
      <c r="DXS12" s="222"/>
      <c r="DXT12" s="222"/>
      <c r="DXU12" s="222"/>
      <c r="DXV12" s="222"/>
      <c r="DXW12" s="222"/>
      <c r="DXX12" s="222"/>
      <c r="DXY12" s="222"/>
      <c r="DXZ12" s="222"/>
      <c r="DYA12" s="222"/>
      <c r="DYB12" s="222"/>
      <c r="DYC12" s="222"/>
      <c r="DYD12" s="222"/>
      <c r="DYE12" s="222"/>
      <c r="DYF12" s="222"/>
      <c r="DYG12" s="222"/>
      <c r="DYH12" s="222"/>
      <c r="DYI12" s="222"/>
      <c r="DYJ12" s="222"/>
      <c r="DYK12" s="222"/>
      <c r="DYL12" s="222"/>
      <c r="DYM12" s="222"/>
      <c r="DYN12" s="222"/>
      <c r="DYO12" s="222"/>
      <c r="DYP12" s="222"/>
      <c r="DYQ12" s="222"/>
      <c r="DYR12" s="222"/>
      <c r="DYS12" s="222"/>
      <c r="DYT12" s="222"/>
      <c r="DYU12" s="222"/>
      <c r="DYV12" s="222"/>
      <c r="DYW12" s="222"/>
      <c r="DYX12" s="222"/>
      <c r="DYY12" s="222"/>
      <c r="DYZ12" s="222"/>
      <c r="DZA12" s="222"/>
      <c r="DZB12" s="222"/>
      <c r="DZC12" s="222"/>
      <c r="DZD12" s="222"/>
      <c r="DZE12" s="222"/>
      <c r="DZF12" s="222"/>
      <c r="DZG12" s="222"/>
      <c r="DZH12" s="222"/>
      <c r="DZI12" s="222"/>
      <c r="DZJ12" s="222"/>
      <c r="DZK12" s="222"/>
      <c r="DZL12" s="222"/>
      <c r="DZM12" s="222"/>
      <c r="DZN12" s="222"/>
      <c r="DZO12" s="222"/>
      <c r="DZP12" s="222"/>
      <c r="DZQ12" s="222"/>
      <c r="DZR12" s="222"/>
      <c r="DZS12" s="222"/>
      <c r="DZT12" s="222"/>
      <c r="DZU12" s="222"/>
      <c r="DZV12" s="222"/>
      <c r="DZW12" s="222"/>
      <c r="DZX12" s="222"/>
      <c r="DZY12" s="222"/>
      <c r="DZZ12" s="222"/>
      <c r="EAA12" s="222"/>
      <c r="EAB12" s="222"/>
      <c r="EAC12" s="222"/>
      <c r="EAD12" s="222"/>
      <c r="EAE12" s="222"/>
      <c r="EAF12" s="222"/>
      <c r="EAG12" s="222"/>
      <c r="EAH12" s="222"/>
      <c r="EAI12" s="222"/>
      <c r="EAJ12" s="222"/>
      <c r="EAK12" s="222"/>
      <c r="EAL12" s="222"/>
      <c r="EAM12" s="222"/>
      <c r="EAN12" s="222"/>
      <c r="EAO12" s="222"/>
      <c r="EAP12" s="222"/>
      <c r="EAQ12" s="222"/>
      <c r="EAR12" s="222"/>
      <c r="EAS12" s="222"/>
      <c r="EAT12" s="222"/>
      <c r="EAU12" s="222"/>
      <c r="EAV12" s="222"/>
      <c r="EAW12" s="222"/>
      <c r="EAX12" s="222"/>
      <c r="EAY12" s="222"/>
      <c r="EAZ12" s="222"/>
      <c r="EBA12" s="222"/>
      <c r="EBB12" s="222"/>
      <c r="EBC12" s="222"/>
      <c r="EBD12" s="222"/>
      <c r="EBE12" s="222"/>
      <c r="EBF12" s="222"/>
      <c r="EBG12" s="222"/>
      <c r="EBH12" s="222"/>
      <c r="EBI12" s="222"/>
      <c r="EBJ12" s="222"/>
      <c r="EBK12" s="222"/>
      <c r="EBL12" s="222"/>
      <c r="EBM12" s="222"/>
      <c r="EBN12" s="222"/>
      <c r="EBO12" s="222"/>
      <c r="EBP12" s="222"/>
      <c r="EBQ12" s="222"/>
      <c r="EBR12" s="222"/>
      <c r="EBS12" s="222"/>
      <c r="EBT12" s="222"/>
      <c r="EBU12" s="222"/>
      <c r="EBV12" s="222"/>
      <c r="EBW12" s="222"/>
      <c r="EBX12" s="222"/>
      <c r="EBY12" s="222"/>
      <c r="EBZ12" s="222"/>
      <c r="ECA12" s="222"/>
      <c r="ECB12" s="222"/>
      <c r="ECC12" s="222"/>
      <c r="ECD12" s="222"/>
      <c r="ECE12" s="222"/>
      <c r="ECF12" s="222"/>
      <c r="ECG12" s="222"/>
      <c r="ECH12" s="222"/>
      <c r="ECI12" s="222"/>
      <c r="ECJ12" s="222"/>
      <c r="ECK12" s="222"/>
      <c r="ECL12" s="222"/>
      <c r="ECM12" s="222"/>
      <c r="ECN12" s="222"/>
      <c r="ECO12" s="222"/>
      <c r="ECP12" s="222"/>
      <c r="ECQ12" s="222"/>
      <c r="ECR12" s="222"/>
      <c r="ECS12" s="222"/>
      <c r="ECT12" s="222"/>
      <c r="ECU12" s="222"/>
      <c r="ECV12" s="222"/>
      <c r="ECW12" s="222"/>
      <c r="ECX12" s="222"/>
      <c r="ECY12" s="222"/>
      <c r="ECZ12" s="222"/>
      <c r="EDA12" s="222"/>
      <c r="EDB12" s="222"/>
      <c r="EDC12" s="222"/>
      <c r="EDD12" s="222"/>
      <c r="EDE12" s="222"/>
      <c r="EDF12" s="222"/>
      <c r="EDG12" s="222"/>
      <c r="EDH12" s="222"/>
      <c r="EDI12" s="222"/>
      <c r="EDJ12" s="222"/>
      <c r="EDK12" s="222"/>
      <c r="EDL12" s="222"/>
      <c r="EDM12" s="222"/>
      <c r="EDN12" s="222"/>
      <c r="EDO12" s="222"/>
      <c r="EDP12" s="222"/>
      <c r="EDQ12" s="222"/>
      <c r="EDR12" s="222"/>
      <c r="EDS12" s="222"/>
      <c r="EDT12" s="222"/>
      <c r="EDU12" s="222"/>
      <c r="EDV12" s="222"/>
      <c r="EDW12" s="222"/>
      <c r="EDX12" s="222"/>
      <c r="EDY12" s="222"/>
      <c r="EDZ12" s="222"/>
      <c r="EEA12" s="222"/>
      <c r="EEB12" s="222"/>
      <c r="EEC12" s="222"/>
      <c r="EED12" s="222"/>
      <c r="EEE12" s="222"/>
      <c r="EEF12" s="222"/>
      <c r="EEG12" s="222"/>
      <c r="EEH12" s="222"/>
      <c r="EEI12" s="222"/>
      <c r="EEJ12" s="222"/>
      <c r="EEK12" s="222"/>
      <c r="EEL12" s="222"/>
      <c r="EEM12" s="222"/>
      <c r="EEN12" s="222"/>
      <c r="EEO12" s="222"/>
      <c r="EEP12" s="222"/>
      <c r="EEQ12" s="222"/>
      <c r="EER12" s="222"/>
      <c r="EES12" s="222"/>
      <c r="EET12" s="222"/>
      <c r="EEU12" s="222"/>
      <c r="EEV12" s="222"/>
      <c r="EEW12" s="222"/>
      <c r="EEX12" s="222"/>
      <c r="EEY12" s="222"/>
      <c r="EEZ12" s="222"/>
      <c r="EFA12" s="222"/>
      <c r="EFB12" s="222"/>
      <c r="EFC12" s="222"/>
      <c r="EFD12" s="222"/>
      <c r="EFE12" s="222"/>
      <c r="EFF12" s="222"/>
      <c r="EFG12" s="222"/>
      <c r="EFH12" s="222"/>
      <c r="EFI12" s="222"/>
      <c r="EFJ12" s="222"/>
      <c r="EFK12" s="222"/>
      <c r="EFL12" s="222"/>
      <c r="EFM12" s="222"/>
      <c r="EFN12" s="222"/>
      <c r="EFO12" s="222"/>
      <c r="EFP12" s="222"/>
      <c r="EFQ12" s="222"/>
      <c r="EFR12" s="222"/>
      <c r="EFS12" s="222"/>
      <c r="EFT12" s="222"/>
      <c r="EFU12" s="222"/>
      <c r="EFV12" s="222"/>
      <c r="EFW12" s="222"/>
      <c r="EFX12" s="222"/>
      <c r="EFY12" s="222"/>
      <c r="EFZ12" s="222"/>
      <c r="EGA12" s="222"/>
      <c r="EGB12" s="222"/>
      <c r="EGC12" s="222"/>
      <c r="EGD12" s="222"/>
      <c r="EGE12" s="222"/>
      <c r="EGF12" s="222"/>
      <c r="EGG12" s="222"/>
      <c r="EGH12" s="222"/>
      <c r="EGI12" s="222"/>
      <c r="EGJ12" s="222"/>
      <c r="EGK12" s="222"/>
      <c r="EGL12" s="222"/>
      <c r="EGM12" s="222"/>
      <c r="EGN12" s="222"/>
      <c r="EGO12" s="222"/>
      <c r="EGP12" s="222"/>
      <c r="EGQ12" s="222"/>
      <c r="EGR12" s="222"/>
      <c r="EGS12" s="222"/>
      <c r="EGT12" s="222"/>
      <c r="EGU12" s="222"/>
      <c r="EGV12" s="222"/>
      <c r="EGW12" s="222"/>
      <c r="EGX12" s="222"/>
      <c r="EGY12" s="222"/>
      <c r="EGZ12" s="222"/>
      <c r="EHA12" s="222"/>
      <c r="EHB12" s="222"/>
      <c r="EHC12" s="222"/>
      <c r="EHD12" s="222"/>
      <c r="EHE12" s="222"/>
      <c r="EHF12" s="222"/>
      <c r="EHG12" s="222"/>
      <c r="EHH12" s="222"/>
      <c r="EHI12" s="222"/>
      <c r="EHJ12" s="222"/>
      <c r="EHK12" s="222"/>
      <c r="EHL12" s="222"/>
      <c r="EHM12" s="222"/>
      <c r="EHN12" s="222"/>
      <c r="EHO12" s="222"/>
      <c r="EHP12" s="222"/>
      <c r="EHQ12" s="222"/>
      <c r="EHR12" s="222"/>
      <c r="EHS12" s="222"/>
      <c r="EHT12" s="222"/>
      <c r="EHU12" s="222"/>
      <c r="EHV12" s="222"/>
      <c r="EHW12" s="222"/>
      <c r="EHX12" s="222"/>
      <c r="EHY12" s="222"/>
      <c r="EHZ12" s="222"/>
      <c r="EIA12" s="222"/>
      <c r="EIB12" s="222"/>
      <c r="EIC12" s="222"/>
      <c r="EID12" s="222"/>
      <c r="EIE12" s="222"/>
      <c r="EIF12" s="222"/>
      <c r="EIG12" s="222"/>
      <c r="EIH12" s="222"/>
      <c r="EII12" s="222"/>
      <c r="EIJ12" s="222"/>
      <c r="EIK12" s="222"/>
      <c r="EIL12" s="222"/>
      <c r="EIM12" s="222"/>
      <c r="EIN12" s="222"/>
      <c r="EIO12" s="222"/>
      <c r="EIP12" s="222"/>
      <c r="EIQ12" s="222"/>
      <c r="EIR12" s="222"/>
      <c r="EIS12" s="222"/>
      <c r="EIT12" s="222"/>
      <c r="EIU12" s="222"/>
      <c r="EIV12" s="222"/>
      <c r="EIW12" s="222"/>
      <c r="EIX12" s="222"/>
      <c r="EIY12" s="222"/>
      <c r="EIZ12" s="222"/>
      <c r="EJA12" s="222"/>
      <c r="EJB12" s="222"/>
      <c r="EJC12" s="222"/>
      <c r="EJD12" s="222"/>
      <c r="EJE12" s="222"/>
      <c r="EJF12" s="222"/>
      <c r="EJG12" s="222"/>
      <c r="EJH12" s="222"/>
      <c r="EJI12" s="222"/>
      <c r="EJJ12" s="222"/>
      <c r="EJK12" s="222"/>
      <c r="EJL12" s="222"/>
      <c r="EJM12" s="222"/>
      <c r="EJN12" s="222"/>
      <c r="EJO12" s="222"/>
      <c r="EJP12" s="222"/>
      <c r="EJQ12" s="222"/>
      <c r="EJR12" s="222"/>
      <c r="EJS12" s="222"/>
      <c r="EJT12" s="222"/>
      <c r="EJU12" s="222"/>
      <c r="EJV12" s="222"/>
      <c r="EJW12" s="222"/>
      <c r="EJX12" s="222"/>
      <c r="EJY12" s="222"/>
      <c r="EJZ12" s="222"/>
      <c r="EKA12" s="222"/>
      <c r="EKB12" s="222"/>
      <c r="EKC12" s="222"/>
      <c r="EKD12" s="222"/>
      <c r="EKE12" s="222"/>
      <c r="EKF12" s="222"/>
      <c r="EKG12" s="222"/>
      <c r="EKH12" s="222"/>
      <c r="EKI12" s="222"/>
      <c r="EKJ12" s="222"/>
      <c r="EKK12" s="222"/>
      <c r="EKL12" s="222"/>
      <c r="EKM12" s="222"/>
      <c r="EKN12" s="222"/>
      <c r="EKO12" s="222"/>
      <c r="EKP12" s="222"/>
      <c r="EKQ12" s="222"/>
      <c r="EKR12" s="222"/>
      <c r="EKS12" s="222"/>
      <c r="EKT12" s="222"/>
      <c r="EKU12" s="222"/>
      <c r="EKV12" s="222"/>
      <c r="EKW12" s="222"/>
      <c r="EKX12" s="222"/>
      <c r="EKY12" s="222"/>
      <c r="EKZ12" s="222"/>
      <c r="ELA12" s="222"/>
      <c r="ELB12" s="222"/>
      <c r="ELC12" s="222"/>
      <c r="ELD12" s="222"/>
      <c r="ELE12" s="222"/>
      <c r="ELF12" s="222"/>
      <c r="ELG12" s="222"/>
      <c r="ELH12" s="222"/>
      <c r="ELI12" s="222"/>
      <c r="ELJ12" s="222"/>
      <c r="ELK12" s="222"/>
      <c r="ELL12" s="222"/>
      <c r="ELM12" s="222"/>
      <c r="ELN12" s="222"/>
      <c r="ELO12" s="222"/>
      <c r="ELP12" s="222"/>
      <c r="ELQ12" s="222"/>
      <c r="ELR12" s="222"/>
      <c r="ELS12" s="222"/>
      <c r="ELT12" s="222"/>
      <c r="ELU12" s="222"/>
      <c r="ELV12" s="222"/>
      <c r="ELW12" s="222"/>
      <c r="ELX12" s="222"/>
      <c r="ELY12" s="222"/>
      <c r="ELZ12" s="222"/>
      <c r="EMA12" s="222"/>
      <c r="EMB12" s="222"/>
      <c r="EMC12" s="222"/>
      <c r="EMD12" s="222"/>
      <c r="EME12" s="222"/>
      <c r="EMF12" s="222"/>
      <c r="EMG12" s="222"/>
      <c r="EMH12" s="222"/>
      <c r="EMI12" s="222"/>
      <c r="EMJ12" s="222"/>
      <c r="EMK12" s="222"/>
      <c r="EML12" s="222"/>
      <c r="EMM12" s="222"/>
      <c r="EMN12" s="222"/>
      <c r="EMO12" s="222"/>
      <c r="EMP12" s="222"/>
      <c r="EMQ12" s="222"/>
      <c r="EMR12" s="222"/>
      <c r="EMS12" s="222"/>
      <c r="EMT12" s="222"/>
      <c r="EMU12" s="222"/>
      <c r="EMV12" s="222"/>
      <c r="EMW12" s="222"/>
      <c r="EMX12" s="222"/>
      <c r="EMY12" s="222"/>
      <c r="EMZ12" s="222"/>
      <c r="ENA12" s="222"/>
      <c r="ENB12" s="222"/>
      <c r="ENC12" s="222"/>
      <c r="END12" s="222"/>
      <c r="ENE12" s="222"/>
      <c r="ENF12" s="222"/>
      <c r="ENG12" s="222"/>
      <c r="ENH12" s="222"/>
      <c r="ENI12" s="222"/>
      <c r="ENJ12" s="222"/>
      <c r="ENK12" s="222"/>
      <c r="ENL12" s="222"/>
      <c r="ENM12" s="222"/>
      <c r="ENN12" s="222"/>
      <c r="ENO12" s="222"/>
      <c r="ENP12" s="222"/>
      <c r="ENQ12" s="222"/>
      <c r="ENR12" s="222"/>
      <c r="ENS12" s="222"/>
      <c r="ENT12" s="222"/>
      <c r="ENU12" s="222"/>
      <c r="ENV12" s="222"/>
      <c r="ENW12" s="222"/>
      <c r="ENX12" s="222"/>
      <c r="ENY12" s="222"/>
      <c r="ENZ12" s="222"/>
      <c r="EOA12" s="222"/>
      <c r="EOB12" s="222"/>
      <c r="EOC12" s="222"/>
      <c r="EOD12" s="222"/>
      <c r="EOE12" s="222"/>
      <c r="EOF12" s="222"/>
      <c r="EOG12" s="222"/>
      <c r="EOH12" s="222"/>
      <c r="EOI12" s="222"/>
      <c r="EOJ12" s="222"/>
      <c r="EOK12" s="222"/>
      <c r="EOL12" s="222"/>
      <c r="EOM12" s="222"/>
      <c r="EON12" s="222"/>
      <c r="EOO12" s="222"/>
      <c r="EOP12" s="222"/>
      <c r="EOQ12" s="222"/>
      <c r="EOR12" s="222"/>
      <c r="EOS12" s="222"/>
      <c r="EOT12" s="222"/>
      <c r="EOU12" s="222"/>
      <c r="EOV12" s="222"/>
      <c r="EOW12" s="222"/>
      <c r="EOX12" s="222"/>
      <c r="EOY12" s="222"/>
      <c r="EOZ12" s="222"/>
      <c r="EPA12" s="222"/>
      <c r="EPB12" s="222"/>
      <c r="EPC12" s="222"/>
      <c r="EPD12" s="222"/>
      <c r="EPE12" s="222"/>
      <c r="EPF12" s="222"/>
      <c r="EPG12" s="222"/>
      <c r="EPH12" s="222"/>
      <c r="EPI12" s="222"/>
      <c r="EPJ12" s="222"/>
      <c r="EPK12" s="222"/>
      <c r="EPL12" s="222"/>
      <c r="EPM12" s="222"/>
      <c r="EPN12" s="222"/>
      <c r="EPO12" s="222"/>
      <c r="EPP12" s="222"/>
      <c r="EPQ12" s="222"/>
      <c r="EPR12" s="222"/>
      <c r="EPS12" s="222"/>
      <c r="EPT12" s="222"/>
      <c r="EPU12" s="222"/>
      <c r="EPV12" s="222"/>
      <c r="EPW12" s="222"/>
      <c r="EPX12" s="222"/>
      <c r="EPY12" s="222"/>
      <c r="EPZ12" s="222"/>
      <c r="EQA12" s="222"/>
      <c r="EQB12" s="222"/>
      <c r="EQC12" s="222"/>
      <c r="EQD12" s="222"/>
      <c r="EQE12" s="222"/>
      <c r="EQF12" s="222"/>
      <c r="EQG12" s="222"/>
      <c r="EQH12" s="222"/>
      <c r="EQI12" s="222"/>
      <c r="EQJ12" s="222"/>
      <c r="EQK12" s="222"/>
      <c r="EQL12" s="222"/>
      <c r="EQM12" s="222"/>
      <c r="EQN12" s="222"/>
      <c r="EQO12" s="222"/>
      <c r="EQP12" s="222"/>
      <c r="EQQ12" s="222"/>
      <c r="EQR12" s="222"/>
      <c r="EQS12" s="222"/>
      <c r="EQT12" s="222"/>
      <c r="EQU12" s="222"/>
      <c r="EQV12" s="222"/>
      <c r="EQW12" s="222"/>
      <c r="EQX12" s="222"/>
      <c r="EQY12" s="222"/>
      <c r="EQZ12" s="222"/>
      <c r="ERA12" s="222"/>
      <c r="ERB12" s="222"/>
      <c r="ERC12" s="222"/>
      <c r="ERD12" s="222"/>
      <c r="ERE12" s="222"/>
      <c r="ERF12" s="222"/>
      <c r="ERG12" s="222"/>
      <c r="ERH12" s="222"/>
      <c r="ERI12" s="222"/>
      <c r="ERJ12" s="222"/>
      <c r="ERK12" s="222"/>
      <c r="ERL12" s="222"/>
      <c r="ERM12" s="222"/>
      <c r="ERN12" s="222"/>
      <c r="ERO12" s="222"/>
      <c r="ERP12" s="222"/>
      <c r="ERQ12" s="222"/>
      <c r="ERR12" s="222"/>
      <c r="ERS12" s="222"/>
      <c r="ERT12" s="222"/>
      <c r="ERU12" s="222"/>
      <c r="ERV12" s="222"/>
      <c r="ERW12" s="222"/>
      <c r="ERX12" s="222"/>
      <c r="ERY12" s="222"/>
      <c r="ERZ12" s="222"/>
      <c r="ESA12" s="222"/>
      <c r="ESB12" s="222"/>
      <c r="ESC12" s="222"/>
      <c r="ESD12" s="222"/>
      <c r="ESE12" s="222"/>
      <c r="ESF12" s="222"/>
      <c r="ESG12" s="222"/>
      <c r="ESH12" s="222"/>
      <c r="ESI12" s="222"/>
      <c r="ESJ12" s="222"/>
      <c r="ESK12" s="222"/>
      <c r="ESL12" s="222"/>
      <c r="ESM12" s="222"/>
      <c r="ESN12" s="222"/>
      <c r="ESO12" s="222"/>
      <c r="ESP12" s="222"/>
      <c r="ESQ12" s="222"/>
      <c r="ESR12" s="222"/>
      <c r="ESS12" s="222"/>
      <c r="EST12" s="222"/>
      <c r="ESU12" s="222"/>
      <c r="ESV12" s="222"/>
      <c r="ESW12" s="222"/>
      <c r="ESX12" s="222"/>
      <c r="ESY12" s="222"/>
      <c r="ESZ12" s="222"/>
      <c r="ETA12" s="222"/>
      <c r="ETB12" s="222"/>
      <c r="ETC12" s="222"/>
      <c r="ETD12" s="222"/>
      <c r="ETE12" s="222"/>
      <c r="ETF12" s="222"/>
      <c r="ETG12" s="222"/>
      <c r="ETH12" s="222"/>
      <c r="ETI12" s="222"/>
      <c r="ETJ12" s="222"/>
      <c r="ETK12" s="222"/>
      <c r="ETL12" s="222"/>
      <c r="ETM12" s="222"/>
      <c r="ETN12" s="222"/>
      <c r="ETO12" s="222"/>
      <c r="ETP12" s="222"/>
      <c r="ETQ12" s="222"/>
      <c r="ETR12" s="222"/>
      <c r="ETS12" s="222"/>
      <c r="ETT12" s="222"/>
      <c r="ETU12" s="222"/>
      <c r="ETV12" s="222"/>
      <c r="ETW12" s="222"/>
      <c r="ETX12" s="222"/>
      <c r="ETY12" s="222"/>
      <c r="ETZ12" s="222"/>
      <c r="EUA12" s="222"/>
      <c r="EUB12" s="222"/>
      <c r="EUC12" s="222"/>
      <c r="EUD12" s="222"/>
      <c r="EUE12" s="222"/>
      <c r="EUF12" s="222"/>
      <c r="EUG12" s="222"/>
      <c r="EUH12" s="222"/>
      <c r="EUI12" s="222"/>
      <c r="EUJ12" s="222"/>
      <c r="EUK12" s="222"/>
      <c r="EUL12" s="222"/>
      <c r="EUM12" s="222"/>
      <c r="EUN12" s="222"/>
      <c r="EUO12" s="222"/>
      <c r="EUP12" s="222"/>
      <c r="EUQ12" s="222"/>
      <c r="EUR12" s="222"/>
      <c r="EUS12" s="222"/>
      <c r="EUT12" s="222"/>
      <c r="EUU12" s="222"/>
      <c r="EUV12" s="222"/>
      <c r="EUW12" s="222"/>
      <c r="EUX12" s="222"/>
      <c r="EUY12" s="222"/>
      <c r="EUZ12" s="222"/>
      <c r="EVA12" s="222"/>
      <c r="EVB12" s="222"/>
      <c r="EVC12" s="222"/>
      <c r="EVD12" s="222"/>
      <c r="EVE12" s="222"/>
      <c r="EVF12" s="222"/>
      <c r="EVG12" s="222"/>
      <c r="EVH12" s="222"/>
      <c r="EVI12" s="222"/>
      <c r="EVJ12" s="222"/>
      <c r="EVK12" s="222"/>
      <c r="EVL12" s="222"/>
      <c r="EVM12" s="222"/>
      <c r="EVN12" s="222"/>
      <c r="EVO12" s="222"/>
      <c r="EVP12" s="222"/>
      <c r="EVQ12" s="222"/>
      <c r="EVR12" s="222"/>
      <c r="EVS12" s="222"/>
      <c r="EVT12" s="222"/>
      <c r="EVU12" s="222"/>
      <c r="EVV12" s="222"/>
      <c r="EVW12" s="222"/>
      <c r="EVX12" s="222"/>
      <c r="EVY12" s="222"/>
      <c r="EVZ12" s="222"/>
      <c r="EWA12" s="222"/>
      <c r="EWB12" s="222"/>
      <c r="EWC12" s="222"/>
      <c r="EWD12" s="222"/>
      <c r="EWE12" s="222"/>
      <c r="EWF12" s="222"/>
      <c r="EWG12" s="222"/>
      <c r="EWH12" s="222"/>
      <c r="EWI12" s="222"/>
      <c r="EWJ12" s="222"/>
      <c r="EWK12" s="222"/>
      <c r="EWL12" s="222"/>
      <c r="EWM12" s="222"/>
      <c r="EWN12" s="222"/>
      <c r="EWO12" s="222"/>
      <c r="EWP12" s="222"/>
      <c r="EWQ12" s="222"/>
      <c r="EWR12" s="222"/>
      <c r="EWS12" s="222"/>
      <c r="EWT12" s="222"/>
      <c r="EWU12" s="222"/>
      <c r="EWV12" s="222"/>
      <c r="EWW12" s="222"/>
      <c r="EWX12" s="222"/>
      <c r="EWY12" s="222"/>
      <c r="EWZ12" s="222"/>
      <c r="EXA12" s="222"/>
      <c r="EXB12" s="222"/>
      <c r="EXC12" s="222"/>
      <c r="EXD12" s="222"/>
      <c r="EXE12" s="222"/>
      <c r="EXF12" s="222"/>
      <c r="EXG12" s="222"/>
      <c r="EXH12" s="222"/>
      <c r="EXI12" s="222"/>
      <c r="EXJ12" s="222"/>
      <c r="EXK12" s="222"/>
      <c r="EXL12" s="222"/>
      <c r="EXM12" s="222"/>
      <c r="EXN12" s="222"/>
      <c r="EXO12" s="222"/>
      <c r="EXP12" s="222"/>
      <c r="EXQ12" s="222"/>
      <c r="EXR12" s="222"/>
      <c r="EXS12" s="222"/>
      <c r="EXT12" s="222"/>
      <c r="EXU12" s="222"/>
      <c r="EXV12" s="222"/>
      <c r="EXW12" s="222"/>
      <c r="EXX12" s="222"/>
      <c r="EXY12" s="222"/>
      <c r="EXZ12" s="222"/>
      <c r="EYA12" s="222"/>
      <c r="EYB12" s="222"/>
      <c r="EYC12" s="222"/>
      <c r="EYD12" s="222"/>
      <c r="EYE12" s="222"/>
      <c r="EYF12" s="222"/>
      <c r="EYG12" s="222"/>
      <c r="EYH12" s="222"/>
      <c r="EYI12" s="222"/>
      <c r="EYJ12" s="222"/>
      <c r="EYK12" s="222"/>
      <c r="EYL12" s="222"/>
      <c r="EYM12" s="222"/>
      <c r="EYN12" s="222"/>
      <c r="EYO12" s="222"/>
      <c r="EYP12" s="222"/>
      <c r="EYQ12" s="222"/>
      <c r="EYR12" s="222"/>
      <c r="EYS12" s="222"/>
      <c r="EYT12" s="222"/>
      <c r="EYU12" s="222"/>
      <c r="EYV12" s="222"/>
      <c r="EYW12" s="222"/>
      <c r="EYX12" s="222"/>
      <c r="EYY12" s="222"/>
      <c r="EYZ12" s="222"/>
      <c r="EZA12" s="222"/>
      <c r="EZB12" s="222"/>
      <c r="EZC12" s="222"/>
      <c r="EZD12" s="222"/>
      <c r="EZE12" s="222"/>
      <c r="EZF12" s="222"/>
      <c r="EZG12" s="222"/>
      <c r="EZH12" s="222"/>
      <c r="EZI12" s="222"/>
      <c r="EZJ12" s="222"/>
      <c r="EZK12" s="222"/>
      <c r="EZL12" s="222"/>
      <c r="EZM12" s="222"/>
      <c r="EZN12" s="222"/>
      <c r="EZO12" s="222"/>
      <c r="EZP12" s="222"/>
      <c r="EZQ12" s="222"/>
      <c r="EZR12" s="222"/>
      <c r="EZS12" s="222"/>
      <c r="EZT12" s="222"/>
      <c r="EZU12" s="222"/>
      <c r="EZV12" s="222"/>
      <c r="EZW12" s="222"/>
      <c r="EZX12" s="222"/>
      <c r="EZY12" s="222"/>
      <c r="EZZ12" s="222"/>
      <c r="FAA12" s="222"/>
      <c r="FAB12" s="222"/>
      <c r="FAC12" s="222"/>
      <c r="FAD12" s="222"/>
      <c r="FAE12" s="222"/>
      <c r="FAF12" s="222"/>
      <c r="FAG12" s="222"/>
      <c r="FAH12" s="222"/>
      <c r="FAI12" s="222"/>
      <c r="FAJ12" s="222"/>
      <c r="FAK12" s="222"/>
      <c r="FAL12" s="222"/>
      <c r="FAM12" s="222"/>
      <c r="FAN12" s="222"/>
      <c r="FAO12" s="222"/>
      <c r="FAP12" s="222"/>
      <c r="FAQ12" s="222"/>
      <c r="FAR12" s="222"/>
      <c r="FAS12" s="222"/>
      <c r="FAT12" s="222"/>
      <c r="FAU12" s="222"/>
      <c r="FAV12" s="222"/>
      <c r="FAW12" s="222"/>
      <c r="FAX12" s="222"/>
      <c r="FAY12" s="222"/>
      <c r="FAZ12" s="222"/>
      <c r="FBA12" s="222"/>
      <c r="FBB12" s="222"/>
      <c r="FBC12" s="222"/>
      <c r="FBD12" s="222"/>
      <c r="FBE12" s="222"/>
      <c r="FBF12" s="222"/>
      <c r="FBG12" s="222"/>
      <c r="FBH12" s="222"/>
      <c r="FBI12" s="222"/>
      <c r="FBJ12" s="222"/>
      <c r="FBK12" s="222"/>
      <c r="FBL12" s="222"/>
      <c r="FBM12" s="222"/>
      <c r="FBN12" s="222"/>
      <c r="FBO12" s="222"/>
      <c r="FBP12" s="222"/>
      <c r="FBQ12" s="222"/>
      <c r="FBR12" s="222"/>
      <c r="FBS12" s="222"/>
      <c r="FBT12" s="222"/>
      <c r="FBU12" s="222"/>
      <c r="FBV12" s="222"/>
      <c r="FBW12" s="222"/>
      <c r="FBX12" s="222"/>
      <c r="FBY12" s="222"/>
      <c r="FBZ12" s="222"/>
      <c r="FCA12" s="222"/>
      <c r="FCB12" s="222"/>
      <c r="FCC12" s="222"/>
      <c r="FCD12" s="222"/>
      <c r="FCE12" s="222"/>
      <c r="FCF12" s="222"/>
      <c r="FCG12" s="222"/>
      <c r="FCH12" s="222"/>
      <c r="FCI12" s="222"/>
      <c r="FCJ12" s="222"/>
      <c r="FCK12" s="222"/>
      <c r="FCL12" s="222"/>
      <c r="FCM12" s="222"/>
      <c r="FCN12" s="222"/>
      <c r="FCO12" s="222"/>
      <c r="FCP12" s="222"/>
      <c r="FCQ12" s="222"/>
      <c r="FCR12" s="222"/>
      <c r="FCS12" s="222"/>
      <c r="FCT12" s="222"/>
      <c r="FCU12" s="222"/>
      <c r="FCV12" s="222"/>
      <c r="FCW12" s="222"/>
      <c r="FCX12" s="222"/>
      <c r="FCY12" s="222"/>
      <c r="FCZ12" s="222"/>
      <c r="FDA12" s="222"/>
      <c r="FDB12" s="222"/>
      <c r="FDC12" s="222"/>
      <c r="FDD12" s="222"/>
      <c r="FDE12" s="222"/>
      <c r="FDF12" s="222"/>
      <c r="FDG12" s="222"/>
      <c r="FDH12" s="222"/>
      <c r="FDI12" s="222"/>
      <c r="FDJ12" s="222"/>
      <c r="FDK12" s="222"/>
      <c r="FDL12" s="222"/>
      <c r="FDM12" s="222"/>
      <c r="FDN12" s="222"/>
      <c r="FDO12" s="222"/>
      <c r="FDP12" s="222"/>
      <c r="FDQ12" s="222"/>
      <c r="FDR12" s="222"/>
      <c r="FDS12" s="222"/>
      <c r="FDT12" s="222"/>
      <c r="FDU12" s="222"/>
      <c r="FDV12" s="222"/>
      <c r="FDW12" s="222"/>
      <c r="FDX12" s="222"/>
      <c r="FDY12" s="222"/>
      <c r="FDZ12" s="222"/>
      <c r="FEA12" s="222"/>
      <c r="FEB12" s="222"/>
      <c r="FEC12" s="222"/>
      <c r="FED12" s="222"/>
      <c r="FEE12" s="222"/>
      <c r="FEF12" s="222"/>
      <c r="FEG12" s="222"/>
      <c r="FEH12" s="222"/>
      <c r="FEI12" s="222"/>
      <c r="FEJ12" s="222"/>
      <c r="FEK12" s="222"/>
      <c r="FEL12" s="222"/>
      <c r="FEM12" s="222"/>
      <c r="FEN12" s="222"/>
      <c r="FEO12" s="222"/>
      <c r="FEP12" s="222"/>
      <c r="FEQ12" s="222"/>
      <c r="FER12" s="222"/>
      <c r="FES12" s="222"/>
      <c r="FET12" s="222"/>
      <c r="FEU12" s="222"/>
      <c r="FEV12" s="222"/>
      <c r="FEW12" s="222"/>
      <c r="FEX12" s="222"/>
      <c r="FEY12" s="222"/>
      <c r="FEZ12" s="222"/>
      <c r="FFA12" s="222"/>
      <c r="FFB12" s="222"/>
      <c r="FFC12" s="222"/>
      <c r="FFD12" s="222"/>
      <c r="FFE12" s="222"/>
      <c r="FFF12" s="222"/>
      <c r="FFG12" s="222"/>
      <c r="FFH12" s="222"/>
      <c r="FFI12" s="222"/>
      <c r="FFJ12" s="222"/>
      <c r="FFK12" s="222"/>
      <c r="FFL12" s="222"/>
      <c r="FFM12" s="222"/>
      <c r="FFN12" s="222"/>
      <c r="FFO12" s="222"/>
      <c r="FFP12" s="222"/>
      <c r="FFQ12" s="222"/>
      <c r="FFR12" s="222"/>
      <c r="FFS12" s="222"/>
      <c r="FFT12" s="222"/>
      <c r="FFU12" s="222"/>
      <c r="FFV12" s="222"/>
      <c r="FFW12" s="222"/>
      <c r="FFX12" s="222"/>
      <c r="FFY12" s="222"/>
      <c r="FFZ12" s="222"/>
      <c r="FGA12" s="222"/>
      <c r="FGB12" s="222"/>
      <c r="FGC12" s="222"/>
      <c r="FGD12" s="222"/>
      <c r="FGE12" s="222"/>
      <c r="FGF12" s="222"/>
      <c r="FGG12" s="222"/>
      <c r="FGH12" s="222"/>
      <c r="FGI12" s="222"/>
      <c r="FGJ12" s="222"/>
      <c r="FGK12" s="222"/>
      <c r="FGL12" s="222"/>
      <c r="FGM12" s="222"/>
      <c r="FGN12" s="222"/>
      <c r="FGO12" s="222"/>
      <c r="FGP12" s="222"/>
      <c r="FGQ12" s="222"/>
      <c r="FGR12" s="222"/>
      <c r="FGS12" s="222"/>
      <c r="FGT12" s="222"/>
      <c r="FGU12" s="222"/>
      <c r="FGV12" s="222"/>
      <c r="FGW12" s="222"/>
      <c r="FGX12" s="222"/>
      <c r="FGY12" s="222"/>
      <c r="FGZ12" s="222"/>
      <c r="FHA12" s="222"/>
      <c r="FHB12" s="222"/>
      <c r="FHC12" s="222"/>
      <c r="FHD12" s="222"/>
      <c r="FHE12" s="222"/>
      <c r="FHF12" s="222"/>
      <c r="FHG12" s="222"/>
      <c r="FHH12" s="222"/>
      <c r="FHI12" s="222"/>
      <c r="FHJ12" s="222"/>
      <c r="FHK12" s="222"/>
      <c r="FHL12" s="222"/>
      <c r="FHM12" s="222"/>
      <c r="FHN12" s="222"/>
      <c r="FHO12" s="222"/>
      <c r="FHP12" s="222"/>
      <c r="FHQ12" s="222"/>
      <c r="FHR12" s="222"/>
      <c r="FHS12" s="222"/>
      <c r="FHT12" s="222"/>
      <c r="FHU12" s="222"/>
      <c r="FHV12" s="222"/>
      <c r="FHW12" s="222"/>
      <c r="FHX12" s="222"/>
      <c r="FHY12" s="222"/>
      <c r="FHZ12" s="222"/>
      <c r="FIA12" s="222"/>
      <c r="FIB12" s="222"/>
      <c r="FIC12" s="222"/>
      <c r="FID12" s="222"/>
      <c r="FIE12" s="222"/>
      <c r="FIF12" s="222"/>
      <c r="FIG12" s="222"/>
      <c r="FIH12" s="222"/>
      <c r="FII12" s="222"/>
      <c r="FIJ12" s="222"/>
      <c r="FIK12" s="222"/>
      <c r="FIL12" s="222"/>
      <c r="FIM12" s="222"/>
      <c r="FIN12" s="222"/>
      <c r="FIO12" s="222"/>
      <c r="FIP12" s="222"/>
      <c r="FIQ12" s="222"/>
      <c r="FIR12" s="222"/>
      <c r="FIS12" s="222"/>
      <c r="FIT12" s="222"/>
      <c r="FIU12" s="222"/>
      <c r="FIV12" s="222"/>
      <c r="FIW12" s="222"/>
      <c r="FIX12" s="222"/>
      <c r="FIY12" s="222"/>
      <c r="FIZ12" s="222"/>
      <c r="FJA12" s="222"/>
      <c r="FJB12" s="222"/>
      <c r="FJC12" s="222"/>
      <c r="FJD12" s="222"/>
      <c r="FJE12" s="222"/>
      <c r="FJF12" s="222"/>
      <c r="FJG12" s="222"/>
      <c r="FJH12" s="222"/>
      <c r="FJI12" s="222"/>
      <c r="FJJ12" s="222"/>
      <c r="FJK12" s="222"/>
      <c r="FJL12" s="222"/>
      <c r="FJM12" s="222"/>
      <c r="FJN12" s="222"/>
      <c r="FJO12" s="222"/>
      <c r="FJP12" s="222"/>
      <c r="FJQ12" s="222"/>
      <c r="FJR12" s="222"/>
      <c r="FJS12" s="222"/>
      <c r="FJT12" s="222"/>
      <c r="FJU12" s="222"/>
      <c r="FJV12" s="222"/>
      <c r="FJW12" s="222"/>
      <c r="FJX12" s="222"/>
      <c r="FJY12" s="222"/>
      <c r="FJZ12" s="222"/>
      <c r="FKA12" s="222"/>
      <c r="FKB12" s="222"/>
      <c r="FKC12" s="222"/>
      <c r="FKD12" s="222"/>
      <c r="FKE12" s="222"/>
      <c r="FKF12" s="222"/>
      <c r="FKG12" s="222"/>
      <c r="FKH12" s="222"/>
      <c r="FKI12" s="222"/>
      <c r="FKJ12" s="222"/>
      <c r="FKK12" s="222"/>
      <c r="FKL12" s="222"/>
      <c r="FKM12" s="222"/>
      <c r="FKN12" s="222"/>
      <c r="FKO12" s="222"/>
      <c r="FKP12" s="222"/>
      <c r="FKQ12" s="222"/>
      <c r="FKR12" s="222"/>
      <c r="FKS12" s="222"/>
      <c r="FKT12" s="222"/>
      <c r="FKU12" s="222"/>
      <c r="FKV12" s="222"/>
      <c r="FKW12" s="222"/>
      <c r="FKX12" s="222"/>
      <c r="FKY12" s="222"/>
      <c r="FKZ12" s="222"/>
      <c r="FLA12" s="222"/>
      <c r="FLB12" s="222"/>
      <c r="FLC12" s="222"/>
      <c r="FLD12" s="222"/>
      <c r="FLE12" s="222"/>
      <c r="FLF12" s="222"/>
      <c r="FLG12" s="222"/>
      <c r="FLH12" s="222"/>
      <c r="FLI12" s="222"/>
      <c r="FLJ12" s="222"/>
      <c r="FLK12" s="222"/>
      <c r="FLL12" s="222"/>
      <c r="FLM12" s="222"/>
      <c r="FLN12" s="222"/>
      <c r="FLO12" s="222"/>
      <c r="FLP12" s="222"/>
      <c r="FLQ12" s="222"/>
      <c r="FLR12" s="222"/>
      <c r="FLS12" s="222"/>
      <c r="FLT12" s="222"/>
      <c r="FLU12" s="222"/>
      <c r="FLV12" s="222"/>
      <c r="FLW12" s="222"/>
      <c r="FLX12" s="222"/>
      <c r="FLY12" s="222"/>
      <c r="FLZ12" s="222"/>
      <c r="FMA12" s="222"/>
      <c r="FMB12" s="222"/>
      <c r="FMC12" s="222"/>
      <c r="FMD12" s="222"/>
      <c r="FME12" s="222"/>
      <c r="FMF12" s="222"/>
      <c r="FMG12" s="222"/>
      <c r="FMH12" s="222"/>
      <c r="FMI12" s="222"/>
      <c r="FMJ12" s="222"/>
      <c r="FMK12" s="222"/>
      <c r="FML12" s="222"/>
      <c r="FMM12" s="222"/>
      <c r="FMN12" s="222"/>
      <c r="FMO12" s="222"/>
      <c r="FMP12" s="222"/>
      <c r="FMQ12" s="222"/>
      <c r="FMR12" s="222"/>
      <c r="FMS12" s="222"/>
      <c r="FMT12" s="222"/>
      <c r="FMU12" s="222"/>
      <c r="FMV12" s="222"/>
      <c r="FMW12" s="222"/>
      <c r="FMX12" s="222"/>
      <c r="FMY12" s="222"/>
      <c r="FMZ12" s="222"/>
      <c r="FNA12" s="222"/>
      <c r="FNB12" s="222"/>
      <c r="FNC12" s="222"/>
      <c r="FND12" s="222"/>
      <c r="FNE12" s="222"/>
      <c r="FNF12" s="222"/>
      <c r="FNG12" s="222"/>
      <c r="FNH12" s="222"/>
      <c r="FNI12" s="222"/>
      <c r="FNJ12" s="222"/>
      <c r="FNK12" s="222"/>
      <c r="FNL12" s="222"/>
      <c r="FNM12" s="222"/>
      <c r="FNN12" s="222"/>
      <c r="FNO12" s="222"/>
      <c r="FNP12" s="222"/>
      <c r="FNQ12" s="222"/>
      <c r="FNR12" s="222"/>
      <c r="FNS12" s="222"/>
      <c r="FNT12" s="222"/>
      <c r="FNU12" s="222"/>
      <c r="FNV12" s="222"/>
      <c r="FNW12" s="222"/>
      <c r="FNX12" s="222"/>
      <c r="FNY12" s="222"/>
      <c r="FNZ12" s="222"/>
      <c r="FOA12" s="222"/>
      <c r="FOB12" s="222"/>
      <c r="FOC12" s="222"/>
      <c r="FOD12" s="222"/>
      <c r="FOE12" s="222"/>
      <c r="FOF12" s="222"/>
      <c r="FOG12" s="222"/>
      <c r="FOH12" s="222"/>
      <c r="FOI12" s="222"/>
      <c r="FOJ12" s="222"/>
      <c r="FOK12" s="222"/>
      <c r="FOL12" s="222"/>
      <c r="FOM12" s="222"/>
      <c r="FON12" s="222"/>
      <c r="FOO12" s="222"/>
      <c r="FOP12" s="222"/>
      <c r="FOQ12" s="222"/>
      <c r="FOR12" s="222"/>
      <c r="FOS12" s="222"/>
      <c r="FOT12" s="222"/>
      <c r="FOU12" s="222"/>
      <c r="FOV12" s="222"/>
      <c r="FOW12" s="222"/>
      <c r="FOX12" s="222"/>
      <c r="FOY12" s="222"/>
      <c r="FOZ12" s="222"/>
      <c r="FPA12" s="222"/>
      <c r="FPB12" s="222"/>
      <c r="FPC12" s="222"/>
      <c r="FPD12" s="222"/>
      <c r="FPE12" s="222"/>
      <c r="FPF12" s="222"/>
      <c r="FPG12" s="222"/>
      <c r="FPH12" s="222"/>
      <c r="FPI12" s="222"/>
      <c r="FPJ12" s="222"/>
      <c r="FPK12" s="222"/>
      <c r="FPL12" s="222"/>
      <c r="FPM12" s="222"/>
      <c r="FPN12" s="222"/>
      <c r="FPO12" s="222"/>
      <c r="FPP12" s="222"/>
      <c r="FPQ12" s="222"/>
      <c r="FPR12" s="222"/>
      <c r="FPS12" s="222"/>
      <c r="FPT12" s="222"/>
      <c r="FPU12" s="222"/>
      <c r="FPV12" s="222"/>
      <c r="FPW12" s="222"/>
      <c r="FPX12" s="222"/>
      <c r="FPY12" s="222"/>
      <c r="FPZ12" s="222"/>
      <c r="FQA12" s="222"/>
      <c r="FQB12" s="222"/>
      <c r="FQC12" s="222"/>
      <c r="FQD12" s="222"/>
      <c r="FQE12" s="222"/>
      <c r="FQF12" s="222"/>
      <c r="FQG12" s="222"/>
      <c r="FQH12" s="222"/>
      <c r="FQI12" s="222"/>
      <c r="FQJ12" s="222"/>
      <c r="FQK12" s="222"/>
      <c r="FQL12" s="222"/>
      <c r="FQM12" s="222"/>
      <c r="FQN12" s="222"/>
      <c r="FQO12" s="222"/>
      <c r="FQP12" s="222"/>
      <c r="FQQ12" s="222"/>
      <c r="FQR12" s="222"/>
      <c r="FQS12" s="222"/>
      <c r="FQT12" s="222"/>
      <c r="FQU12" s="222"/>
      <c r="FQV12" s="222"/>
      <c r="FQW12" s="222"/>
      <c r="FQX12" s="222"/>
      <c r="FQY12" s="222"/>
      <c r="FQZ12" s="222"/>
      <c r="FRA12" s="222"/>
      <c r="FRB12" s="222"/>
      <c r="FRC12" s="222"/>
      <c r="FRD12" s="222"/>
      <c r="FRE12" s="222"/>
      <c r="FRF12" s="222"/>
      <c r="FRG12" s="222"/>
      <c r="FRH12" s="222"/>
      <c r="FRI12" s="222"/>
      <c r="FRJ12" s="222"/>
      <c r="FRK12" s="222"/>
      <c r="FRL12" s="222"/>
      <c r="FRM12" s="222"/>
      <c r="FRN12" s="222"/>
      <c r="FRO12" s="222"/>
      <c r="FRP12" s="222"/>
      <c r="FRQ12" s="222"/>
      <c r="FRR12" s="222"/>
      <c r="FRS12" s="222"/>
      <c r="FRT12" s="222"/>
      <c r="FRU12" s="222"/>
      <c r="FRV12" s="222"/>
      <c r="FRW12" s="222"/>
      <c r="FRX12" s="222"/>
      <c r="FRY12" s="222"/>
      <c r="FRZ12" s="222"/>
      <c r="FSA12" s="222"/>
      <c r="FSB12" s="222"/>
      <c r="FSC12" s="222"/>
      <c r="FSD12" s="222"/>
      <c r="FSE12" s="222"/>
      <c r="FSF12" s="222"/>
      <c r="FSG12" s="222"/>
      <c r="FSH12" s="222"/>
      <c r="FSI12" s="222"/>
      <c r="FSJ12" s="222"/>
      <c r="FSK12" s="222"/>
      <c r="FSL12" s="222"/>
      <c r="FSM12" s="222"/>
      <c r="FSN12" s="222"/>
      <c r="FSO12" s="222"/>
      <c r="FSP12" s="222"/>
      <c r="FSQ12" s="222"/>
      <c r="FSR12" s="222"/>
      <c r="FSS12" s="222"/>
      <c r="FST12" s="222"/>
      <c r="FSU12" s="222"/>
      <c r="FSV12" s="222"/>
      <c r="FSW12" s="222"/>
      <c r="FSX12" s="222"/>
      <c r="FSY12" s="222"/>
      <c r="FSZ12" s="222"/>
      <c r="FTA12" s="222"/>
      <c r="FTB12" s="222"/>
      <c r="FTC12" s="222"/>
      <c r="FTD12" s="222"/>
      <c r="FTE12" s="222"/>
      <c r="FTF12" s="222"/>
      <c r="FTG12" s="222"/>
      <c r="FTH12" s="222"/>
      <c r="FTI12" s="222"/>
      <c r="FTJ12" s="222"/>
      <c r="FTK12" s="222"/>
      <c r="FTL12" s="222"/>
      <c r="FTM12" s="222"/>
      <c r="FTN12" s="222"/>
      <c r="FTO12" s="222"/>
      <c r="FTP12" s="222"/>
      <c r="FTQ12" s="222"/>
      <c r="FTR12" s="222"/>
      <c r="FTS12" s="222"/>
      <c r="FTT12" s="222"/>
      <c r="FTU12" s="222"/>
      <c r="FTV12" s="222"/>
      <c r="FTW12" s="222"/>
      <c r="FTX12" s="222"/>
      <c r="FTY12" s="222"/>
      <c r="FTZ12" s="222"/>
      <c r="FUA12" s="222"/>
      <c r="FUB12" s="222"/>
      <c r="FUC12" s="222"/>
      <c r="FUD12" s="222"/>
      <c r="FUE12" s="222"/>
      <c r="FUF12" s="222"/>
      <c r="FUG12" s="222"/>
      <c r="FUH12" s="222"/>
      <c r="FUI12" s="222"/>
      <c r="FUJ12" s="222"/>
      <c r="FUK12" s="222"/>
      <c r="FUL12" s="222"/>
      <c r="FUM12" s="222"/>
      <c r="FUN12" s="222"/>
      <c r="FUO12" s="222"/>
      <c r="FUP12" s="222"/>
      <c r="FUQ12" s="222"/>
      <c r="FUR12" s="222"/>
      <c r="FUS12" s="222"/>
      <c r="FUT12" s="222"/>
      <c r="FUU12" s="222"/>
      <c r="FUV12" s="222"/>
      <c r="FUW12" s="222"/>
      <c r="FUX12" s="222"/>
      <c r="FUY12" s="222"/>
      <c r="FUZ12" s="222"/>
      <c r="FVA12" s="222"/>
      <c r="FVB12" s="222"/>
      <c r="FVC12" s="222"/>
      <c r="FVD12" s="222"/>
      <c r="FVE12" s="222"/>
      <c r="FVF12" s="222"/>
      <c r="FVG12" s="222"/>
      <c r="FVH12" s="222"/>
      <c r="FVI12" s="222"/>
      <c r="FVJ12" s="222"/>
      <c r="FVK12" s="222"/>
      <c r="FVL12" s="222"/>
      <c r="FVM12" s="222"/>
      <c r="FVN12" s="222"/>
      <c r="FVO12" s="222"/>
      <c r="FVP12" s="222"/>
      <c r="FVQ12" s="222"/>
      <c r="FVR12" s="222"/>
      <c r="FVS12" s="222"/>
      <c r="FVT12" s="222"/>
      <c r="FVU12" s="222"/>
      <c r="FVV12" s="222"/>
      <c r="FVW12" s="222"/>
      <c r="FVX12" s="222"/>
      <c r="FVY12" s="222"/>
      <c r="FVZ12" s="222"/>
      <c r="FWA12" s="222"/>
      <c r="FWB12" s="222"/>
      <c r="FWC12" s="222"/>
      <c r="FWD12" s="222"/>
      <c r="FWE12" s="222"/>
      <c r="FWF12" s="222"/>
      <c r="FWG12" s="222"/>
      <c r="FWH12" s="222"/>
      <c r="FWI12" s="222"/>
      <c r="FWJ12" s="222"/>
      <c r="FWK12" s="222"/>
      <c r="FWL12" s="222"/>
      <c r="FWM12" s="222"/>
      <c r="FWN12" s="222"/>
      <c r="FWO12" s="222"/>
      <c r="FWP12" s="222"/>
      <c r="FWQ12" s="222"/>
      <c r="FWR12" s="222"/>
      <c r="FWS12" s="222"/>
      <c r="FWT12" s="222"/>
      <c r="FWU12" s="222"/>
      <c r="FWV12" s="222"/>
      <c r="FWW12" s="222"/>
      <c r="FWX12" s="222"/>
      <c r="FWY12" s="222"/>
      <c r="FWZ12" s="222"/>
      <c r="FXA12" s="222"/>
      <c r="FXB12" s="222"/>
      <c r="FXC12" s="222"/>
      <c r="FXD12" s="222"/>
      <c r="FXE12" s="222"/>
      <c r="FXF12" s="222"/>
      <c r="FXG12" s="222"/>
      <c r="FXH12" s="222"/>
      <c r="FXI12" s="222"/>
      <c r="FXJ12" s="222"/>
      <c r="FXK12" s="222"/>
      <c r="FXL12" s="222"/>
      <c r="FXM12" s="222"/>
      <c r="FXN12" s="222"/>
      <c r="FXO12" s="222"/>
      <c r="FXP12" s="222"/>
      <c r="FXQ12" s="222"/>
      <c r="FXR12" s="222"/>
      <c r="FXS12" s="222"/>
      <c r="FXT12" s="222"/>
      <c r="FXU12" s="222"/>
      <c r="FXV12" s="222"/>
      <c r="FXW12" s="222"/>
      <c r="FXX12" s="222"/>
      <c r="FXY12" s="222"/>
      <c r="FXZ12" s="222"/>
      <c r="FYA12" s="222"/>
      <c r="FYB12" s="222"/>
      <c r="FYC12" s="222"/>
      <c r="FYD12" s="222"/>
      <c r="FYE12" s="222"/>
      <c r="FYF12" s="222"/>
      <c r="FYG12" s="222"/>
      <c r="FYH12" s="222"/>
      <c r="FYI12" s="222"/>
      <c r="FYJ12" s="222"/>
      <c r="FYK12" s="222"/>
      <c r="FYL12" s="222"/>
      <c r="FYM12" s="222"/>
      <c r="FYN12" s="222"/>
      <c r="FYO12" s="222"/>
      <c r="FYP12" s="222"/>
      <c r="FYQ12" s="222"/>
      <c r="FYR12" s="222"/>
      <c r="FYS12" s="222"/>
      <c r="FYT12" s="222"/>
      <c r="FYU12" s="222"/>
      <c r="FYV12" s="222"/>
      <c r="FYW12" s="222"/>
      <c r="FYX12" s="222"/>
      <c r="FYY12" s="222"/>
      <c r="FYZ12" s="222"/>
      <c r="FZA12" s="222"/>
      <c r="FZB12" s="222"/>
      <c r="FZC12" s="222"/>
      <c r="FZD12" s="222"/>
      <c r="FZE12" s="222"/>
      <c r="FZF12" s="222"/>
      <c r="FZG12" s="222"/>
      <c r="FZH12" s="222"/>
      <c r="FZI12" s="222"/>
      <c r="FZJ12" s="222"/>
      <c r="FZK12" s="222"/>
      <c r="FZL12" s="222"/>
      <c r="FZM12" s="222"/>
      <c r="FZN12" s="222"/>
      <c r="FZO12" s="222"/>
      <c r="FZP12" s="222"/>
      <c r="FZQ12" s="222"/>
      <c r="FZR12" s="222"/>
      <c r="FZS12" s="222"/>
      <c r="FZT12" s="222"/>
      <c r="FZU12" s="222"/>
      <c r="FZV12" s="222"/>
      <c r="FZW12" s="222"/>
      <c r="FZX12" s="222"/>
      <c r="FZY12" s="222"/>
      <c r="FZZ12" s="222"/>
      <c r="GAA12" s="222"/>
      <c r="GAB12" s="222"/>
      <c r="GAC12" s="222"/>
      <c r="GAD12" s="222"/>
      <c r="GAE12" s="222"/>
      <c r="GAF12" s="222"/>
      <c r="GAG12" s="222"/>
      <c r="GAH12" s="222"/>
      <c r="GAI12" s="222"/>
      <c r="GAJ12" s="222"/>
      <c r="GAK12" s="222"/>
      <c r="GAL12" s="222"/>
      <c r="GAM12" s="222"/>
      <c r="GAN12" s="222"/>
      <c r="GAO12" s="222"/>
      <c r="GAP12" s="222"/>
      <c r="GAQ12" s="222"/>
      <c r="GAR12" s="222"/>
      <c r="GAS12" s="222"/>
      <c r="GAT12" s="222"/>
      <c r="GAU12" s="222"/>
      <c r="GAV12" s="222"/>
      <c r="GAW12" s="222"/>
      <c r="GAX12" s="222"/>
      <c r="GAY12" s="222"/>
      <c r="GAZ12" s="222"/>
      <c r="GBA12" s="222"/>
      <c r="GBB12" s="222"/>
      <c r="GBC12" s="222"/>
      <c r="GBD12" s="222"/>
      <c r="GBE12" s="222"/>
      <c r="GBF12" s="222"/>
      <c r="GBG12" s="222"/>
      <c r="GBH12" s="222"/>
      <c r="GBI12" s="222"/>
      <c r="GBJ12" s="222"/>
      <c r="GBK12" s="222"/>
      <c r="GBL12" s="222"/>
      <c r="GBM12" s="222"/>
      <c r="GBN12" s="222"/>
      <c r="GBO12" s="222"/>
      <c r="GBP12" s="222"/>
      <c r="GBQ12" s="222"/>
      <c r="GBR12" s="222"/>
      <c r="GBS12" s="222"/>
      <c r="GBT12" s="222"/>
      <c r="GBU12" s="222"/>
      <c r="GBV12" s="222"/>
      <c r="GBW12" s="222"/>
      <c r="GBX12" s="222"/>
      <c r="GBY12" s="222"/>
      <c r="GBZ12" s="222"/>
      <c r="GCA12" s="222"/>
      <c r="GCB12" s="222"/>
      <c r="GCC12" s="222"/>
      <c r="GCD12" s="222"/>
      <c r="GCE12" s="222"/>
      <c r="GCF12" s="222"/>
      <c r="GCG12" s="222"/>
      <c r="GCH12" s="222"/>
      <c r="GCI12" s="222"/>
      <c r="GCJ12" s="222"/>
      <c r="GCK12" s="222"/>
      <c r="GCL12" s="222"/>
      <c r="GCM12" s="222"/>
      <c r="GCN12" s="222"/>
      <c r="GCO12" s="222"/>
      <c r="GCP12" s="222"/>
      <c r="GCQ12" s="222"/>
      <c r="GCR12" s="222"/>
      <c r="GCS12" s="222"/>
      <c r="GCT12" s="222"/>
      <c r="GCU12" s="222"/>
      <c r="GCV12" s="222"/>
      <c r="GCW12" s="222"/>
      <c r="GCX12" s="222"/>
      <c r="GCY12" s="222"/>
      <c r="GCZ12" s="222"/>
      <c r="GDA12" s="222"/>
      <c r="GDB12" s="222"/>
      <c r="GDC12" s="222"/>
      <c r="GDD12" s="222"/>
      <c r="GDE12" s="222"/>
      <c r="GDF12" s="222"/>
      <c r="GDG12" s="222"/>
      <c r="GDH12" s="222"/>
      <c r="GDI12" s="222"/>
      <c r="GDJ12" s="222"/>
      <c r="GDK12" s="222"/>
      <c r="GDL12" s="222"/>
      <c r="GDM12" s="222"/>
      <c r="GDN12" s="222"/>
      <c r="GDO12" s="222"/>
      <c r="GDP12" s="222"/>
      <c r="GDQ12" s="222"/>
      <c r="GDR12" s="222"/>
      <c r="GDS12" s="222"/>
      <c r="GDT12" s="222"/>
      <c r="GDU12" s="222"/>
      <c r="GDV12" s="222"/>
      <c r="GDW12" s="222"/>
      <c r="GDX12" s="222"/>
      <c r="GDY12" s="222"/>
      <c r="GDZ12" s="222"/>
      <c r="GEA12" s="222"/>
      <c r="GEB12" s="222"/>
      <c r="GEC12" s="222"/>
      <c r="GED12" s="222"/>
      <c r="GEE12" s="222"/>
      <c r="GEF12" s="222"/>
      <c r="GEG12" s="222"/>
      <c r="GEH12" s="222"/>
      <c r="GEI12" s="222"/>
      <c r="GEJ12" s="222"/>
      <c r="GEK12" s="222"/>
      <c r="GEL12" s="222"/>
      <c r="GEM12" s="222"/>
      <c r="GEN12" s="222"/>
      <c r="GEO12" s="222"/>
      <c r="GEP12" s="222"/>
      <c r="GEQ12" s="222"/>
      <c r="GER12" s="222"/>
      <c r="GES12" s="222"/>
      <c r="GET12" s="222"/>
      <c r="GEU12" s="222"/>
      <c r="GEV12" s="222"/>
      <c r="GEW12" s="222"/>
      <c r="GEX12" s="222"/>
      <c r="GEY12" s="222"/>
      <c r="GEZ12" s="222"/>
      <c r="GFA12" s="222"/>
      <c r="GFB12" s="222"/>
      <c r="GFC12" s="222"/>
      <c r="GFD12" s="222"/>
      <c r="GFE12" s="222"/>
      <c r="GFF12" s="222"/>
      <c r="GFG12" s="222"/>
      <c r="GFH12" s="222"/>
      <c r="GFI12" s="222"/>
      <c r="GFJ12" s="222"/>
      <c r="GFK12" s="222"/>
      <c r="GFL12" s="222"/>
      <c r="GFM12" s="222"/>
      <c r="GFN12" s="222"/>
      <c r="GFO12" s="222"/>
      <c r="GFP12" s="222"/>
      <c r="GFQ12" s="222"/>
      <c r="GFR12" s="222"/>
      <c r="GFS12" s="222"/>
      <c r="GFT12" s="222"/>
      <c r="GFU12" s="222"/>
      <c r="GFV12" s="222"/>
      <c r="GFW12" s="222"/>
      <c r="GFX12" s="222"/>
      <c r="GFY12" s="222"/>
      <c r="GFZ12" s="222"/>
      <c r="GGA12" s="222"/>
      <c r="GGB12" s="222"/>
      <c r="GGC12" s="222"/>
      <c r="GGD12" s="222"/>
      <c r="GGE12" s="222"/>
      <c r="GGF12" s="222"/>
      <c r="GGG12" s="222"/>
      <c r="GGH12" s="222"/>
      <c r="GGI12" s="222"/>
      <c r="GGJ12" s="222"/>
      <c r="GGK12" s="222"/>
      <c r="GGL12" s="222"/>
      <c r="GGM12" s="222"/>
      <c r="GGN12" s="222"/>
      <c r="GGO12" s="222"/>
      <c r="GGP12" s="222"/>
      <c r="GGQ12" s="222"/>
      <c r="GGR12" s="222"/>
      <c r="GGS12" s="222"/>
      <c r="GGT12" s="222"/>
      <c r="GGU12" s="222"/>
      <c r="GGV12" s="222"/>
      <c r="GGW12" s="222"/>
      <c r="GGX12" s="222"/>
      <c r="GGY12" s="222"/>
      <c r="GGZ12" s="222"/>
      <c r="GHA12" s="222"/>
      <c r="GHB12" s="222"/>
      <c r="GHC12" s="222"/>
      <c r="GHD12" s="222"/>
      <c r="GHE12" s="222"/>
      <c r="GHF12" s="222"/>
      <c r="GHG12" s="222"/>
      <c r="GHH12" s="222"/>
      <c r="GHI12" s="222"/>
      <c r="GHJ12" s="222"/>
      <c r="GHK12" s="222"/>
      <c r="GHL12" s="222"/>
      <c r="GHM12" s="222"/>
      <c r="GHN12" s="222"/>
      <c r="GHO12" s="222"/>
      <c r="GHP12" s="222"/>
      <c r="GHQ12" s="222"/>
      <c r="GHR12" s="222"/>
      <c r="GHS12" s="222"/>
      <c r="GHT12" s="222"/>
      <c r="GHU12" s="222"/>
      <c r="GHV12" s="222"/>
      <c r="GHW12" s="222"/>
      <c r="GHX12" s="222"/>
      <c r="GHY12" s="222"/>
      <c r="GHZ12" s="222"/>
      <c r="GIA12" s="222"/>
      <c r="GIB12" s="222"/>
      <c r="GIC12" s="222"/>
      <c r="GID12" s="222"/>
      <c r="GIE12" s="222"/>
      <c r="GIF12" s="222"/>
      <c r="GIG12" s="222"/>
      <c r="GIH12" s="222"/>
      <c r="GII12" s="222"/>
      <c r="GIJ12" s="222"/>
      <c r="GIK12" s="222"/>
      <c r="GIL12" s="222"/>
      <c r="GIM12" s="222"/>
      <c r="GIN12" s="222"/>
      <c r="GIO12" s="222"/>
      <c r="GIP12" s="222"/>
      <c r="GIQ12" s="222"/>
      <c r="GIR12" s="222"/>
      <c r="GIS12" s="222"/>
      <c r="GIT12" s="222"/>
      <c r="GIU12" s="222"/>
      <c r="GIV12" s="222"/>
      <c r="GIW12" s="222"/>
      <c r="GIX12" s="222"/>
      <c r="GIY12" s="222"/>
      <c r="GIZ12" s="222"/>
      <c r="GJA12" s="222"/>
      <c r="GJB12" s="222"/>
      <c r="GJC12" s="222"/>
      <c r="GJD12" s="222"/>
      <c r="GJE12" s="222"/>
      <c r="GJF12" s="222"/>
      <c r="GJG12" s="222"/>
      <c r="GJH12" s="222"/>
      <c r="GJI12" s="222"/>
      <c r="GJJ12" s="222"/>
      <c r="GJK12" s="222"/>
      <c r="GJL12" s="222"/>
      <c r="GJM12" s="222"/>
      <c r="GJN12" s="222"/>
      <c r="GJO12" s="222"/>
      <c r="GJP12" s="222"/>
      <c r="GJQ12" s="222"/>
      <c r="GJR12" s="222"/>
      <c r="GJS12" s="222"/>
      <c r="GJT12" s="222"/>
      <c r="GJU12" s="222"/>
      <c r="GJV12" s="222"/>
      <c r="GJW12" s="222"/>
      <c r="GJX12" s="222"/>
      <c r="GJY12" s="222"/>
      <c r="GJZ12" s="222"/>
      <c r="GKA12" s="222"/>
      <c r="GKB12" s="222"/>
      <c r="GKC12" s="222"/>
      <c r="GKD12" s="222"/>
      <c r="GKE12" s="222"/>
      <c r="GKF12" s="222"/>
      <c r="GKG12" s="222"/>
      <c r="GKH12" s="222"/>
      <c r="GKI12" s="222"/>
      <c r="GKJ12" s="222"/>
      <c r="GKK12" s="222"/>
      <c r="GKL12" s="222"/>
      <c r="GKM12" s="222"/>
      <c r="GKN12" s="222"/>
      <c r="GKO12" s="222"/>
      <c r="GKP12" s="222"/>
      <c r="GKQ12" s="222"/>
      <c r="GKR12" s="222"/>
      <c r="GKS12" s="222"/>
      <c r="GKT12" s="222"/>
      <c r="GKU12" s="222"/>
      <c r="GKV12" s="222"/>
      <c r="GKW12" s="222"/>
      <c r="GKX12" s="222"/>
      <c r="GKY12" s="222"/>
      <c r="GKZ12" s="222"/>
      <c r="GLA12" s="222"/>
      <c r="GLB12" s="222"/>
      <c r="GLC12" s="222"/>
      <c r="GLD12" s="222"/>
      <c r="GLE12" s="222"/>
      <c r="GLF12" s="222"/>
      <c r="GLG12" s="222"/>
      <c r="GLH12" s="222"/>
      <c r="GLI12" s="222"/>
      <c r="GLJ12" s="222"/>
      <c r="GLK12" s="222"/>
      <c r="GLL12" s="222"/>
      <c r="GLM12" s="222"/>
      <c r="GLN12" s="222"/>
      <c r="GLO12" s="222"/>
      <c r="GLP12" s="222"/>
      <c r="GLQ12" s="222"/>
      <c r="GLR12" s="222"/>
      <c r="GLS12" s="222"/>
      <c r="GLT12" s="222"/>
      <c r="GLU12" s="222"/>
      <c r="GLV12" s="222"/>
      <c r="GLW12" s="222"/>
      <c r="GLX12" s="222"/>
      <c r="GLY12" s="222"/>
      <c r="GLZ12" s="222"/>
      <c r="GMA12" s="222"/>
      <c r="GMB12" s="222"/>
      <c r="GMC12" s="222"/>
      <c r="GMD12" s="222"/>
      <c r="GME12" s="222"/>
      <c r="GMF12" s="222"/>
      <c r="GMG12" s="222"/>
      <c r="GMH12" s="222"/>
      <c r="GMI12" s="222"/>
      <c r="GMJ12" s="222"/>
      <c r="GMK12" s="222"/>
      <c r="GML12" s="222"/>
      <c r="GMM12" s="222"/>
      <c r="GMN12" s="222"/>
      <c r="GMO12" s="222"/>
      <c r="GMP12" s="222"/>
      <c r="GMQ12" s="222"/>
      <c r="GMR12" s="222"/>
      <c r="GMS12" s="222"/>
      <c r="GMT12" s="222"/>
      <c r="GMU12" s="222"/>
      <c r="GMV12" s="222"/>
      <c r="GMW12" s="222"/>
      <c r="GMX12" s="222"/>
      <c r="GMY12" s="222"/>
      <c r="GMZ12" s="222"/>
      <c r="GNA12" s="222"/>
      <c r="GNB12" s="222"/>
      <c r="GNC12" s="222"/>
      <c r="GND12" s="222"/>
      <c r="GNE12" s="222"/>
      <c r="GNF12" s="222"/>
      <c r="GNG12" s="222"/>
      <c r="GNH12" s="222"/>
      <c r="GNI12" s="222"/>
      <c r="GNJ12" s="222"/>
      <c r="GNK12" s="222"/>
      <c r="GNL12" s="222"/>
      <c r="GNM12" s="222"/>
      <c r="GNN12" s="222"/>
      <c r="GNO12" s="222"/>
      <c r="GNP12" s="222"/>
      <c r="GNQ12" s="222"/>
      <c r="GNR12" s="222"/>
      <c r="GNS12" s="222"/>
      <c r="GNT12" s="222"/>
      <c r="GNU12" s="222"/>
      <c r="GNV12" s="222"/>
      <c r="GNW12" s="222"/>
      <c r="GNX12" s="222"/>
      <c r="GNY12" s="222"/>
      <c r="GNZ12" s="222"/>
      <c r="GOA12" s="222"/>
      <c r="GOB12" s="222"/>
      <c r="GOC12" s="222"/>
      <c r="GOD12" s="222"/>
      <c r="GOE12" s="222"/>
      <c r="GOF12" s="222"/>
      <c r="GOG12" s="222"/>
      <c r="GOH12" s="222"/>
      <c r="GOI12" s="222"/>
      <c r="GOJ12" s="222"/>
      <c r="GOK12" s="222"/>
      <c r="GOL12" s="222"/>
      <c r="GOM12" s="222"/>
      <c r="GON12" s="222"/>
      <c r="GOO12" s="222"/>
      <c r="GOP12" s="222"/>
      <c r="GOQ12" s="222"/>
      <c r="GOR12" s="222"/>
      <c r="GOS12" s="222"/>
      <c r="GOT12" s="222"/>
      <c r="GOU12" s="222"/>
      <c r="GOV12" s="222"/>
      <c r="GOW12" s="222"/>
      <c r="GOX12" s="222"/>
      <c r="GOY12" s="222"/>
      <c r="GOZ12" s="222"/>
      <c r="GPA12" s="222"/>
      <c r="GPB12" s="222"/>
      <c r="GPC12" s="222"/>
      <c r="GPD12" s="222"/>
      <c r="GPE12" s="222"/>
      <c r="GPF12" s="222"/>
      <c r="GPG12" s="222"/>
      <c r="GPH12" s="222"/>
      <c r="GPI12" s="222"/>
      <c r="GPJ12" s="222"/>
      <c r="GPK12" s="222"/>
      <c r="GPL12" s="222"/>
      <c r="GPM12" s="222"/>
      <c r="GPN12" s="222"/>
      <c r="GPO12" s="222"/>
      <c r="GPP12" s="222"/>
      <c r="GPQ12" s="222"/>
      <c r="GPR12" s="222"/>
      <c r="GPS12" s="222"/>
      <c r="GPT12" s="222"/>
      <c r="GPU12" s="222"/>
      <c r="GPV12" s="222"/>
      <c r="GPW12" s="222"/>
      <c r="GPX12" s="222"/>
      <c r="GPY12" s="222"/>
      <c r="GPZ12" s="222"/>
      <c r="GQA12" s="222"/>
      <c r="GQB12" s="222"/>
      <c r="GQC12" s="222"/>
      <c r="GQD12" s="222"/>
      <c r="GQE12" s="222"/>
      <c r="GQF12" s="222"/>
      <c r="GQG12" s="222"/>
      <c r="GQH12" s="222"/>
      <c r="GQI12" s="222"/>
      <c r="GQJ12" s="222"/>
      <c r="GQK12" s="222"/>
      <c r="GQL12" s="222"/>
      <c r="GQM12" s="222"/>
      <c r="GQN12" s="222"/>
      <c r="GQO12" s="222"/>
      <c r="GQP12" s="222"/>
      <c r="GQQ12" s="222"/>
      <c r="GQR12" s="222"/>
      <c r="GQS12" s="222"/>
      <c r="GQT12" s="222"/>
      <c r="GQU12" s="222"/>
      <c r="GQV12" s="222"/>
      <c r="GQW12" s="222"/>
      <c r="GQX12" s="222"/>
      <c r="GQY12" s="222"/>
      <c r="GQZ12" s="222"/>
      <c r="GRA12" s="222"/>
      <c r="GRB12" s="222"/>
      <c r="GRC12" s="222"/>
      <c r="GRD12" s="222"/>
      <c r="GRE12" s="222"/>
      <c r="GRF12" s="222"/>
      <c r="GRG12" s="222"/>
      <c r="GRH12" s="222"/>
      <c r="GRI12" s="222"/>
      <c r="GRJ12" s="222"/>
      <c r="GRK12" s="222"/>
      <c r="GRL12" s="222"/>
      <c r="GRM12" s="222"/>
      <c r="GRN12" s="222"/>
      <c r="GRO12" s="222"/>
      <c r="GRP12" s="222"/>
      <c r="GRQ12" s="222"/>
      <c r="GRR12" s="222"/>
      <c r="GRS12" s="222"/>
      <c r="GRT12" s="222"/>
      <c r="GRU12" s="222"/>
      <c r="GRV12" s="222"/>
      <c r="GRW12" s="222"/>
      <c r="GRX12" s="222"/>
      <c r="GRY12" s="222"/>
      <c r="GRZ12" s="222"/>
      <c r="GSA12" s="222"/>
      <c r="GSB12" s="222"/>
      <c r="GSC12" s="222"/>
      <c r="GSD12" s="222"/>
      <c r="GSE12" s="222"/>
      <c r="GSF12" s="222"/>
      <c r="GSG12" s="222"/>
      <c r="GSH12" s="222"/>
      <c r="GSI12" s="222"/>
      <c r="GSJ12" s="222"/>
      <c r="GSK12" s="222"/>
      <c r="GSL12" s="222"/>
      <c r="GSM12" s="222"/>
      <c r="GSN12" s="222"/>
      <c r="GSO12" s="222"/>
      <c r="GSP12" s="222"/>
      <c r="GSQ12" s="222"/>
      <c r="GSR12" s="222"/>
      <c r="GSS12" s="222"/>
      <c r="GST12" s="222"/>
      <c r="GSU12" s="222"/>
      <c r="GSV12" s="222"/>
      <c r="GSW12" s="222"/>
      <c r="GSX12" s="222"/>
      <c r="GSY12" s="222"/>
      <c r="GSZ12" s="222"/>
      <c r="GTA12" s="222"/>
      <c r="GTB12" s="222"/>
      <c r="GTC12" s="222"/>
      <c r="GTD12" s="222"/>
      <c r="GTE12" s="222"/>
      <c r="GTF12" s="222"/>
      <c r="GTG12" s="222"/>
      <c r="GTH12" s="222"/>
      <c r="GTI12" s="222"/>
      <c r="GTJ12" s="222"/>
      <c r="GTK12" s="222"/>
      <c r="GTL12" s="222"/>
      <c r="GTM12" s="222"/>
      <c r="GTN12" s="222"/>
      <c r="GTO12" s="222"/>
      <c r="GTP12" s="222"/>
      <c r="GTQ12" s="222"/>
      <c r="GTR12" s="222"/>
      <c r="GTS12" s="222"/>
      <c r="GTT12" s="222"/>
      <c r="GTU12" s="222"/>
      <c r="GTV12" s="222"/>
      <c r="GTW12" s="222"/>
      <c r="GTX12" s="222"/>
      <c r="GTY12" s="222"/>
      <c r="GTZ12" s="222"/>
      <c r="GUA12" s="222"/>
      <c r="GUB12" s="222"/>
      <c r="GUC12" s="222"/>
      <c r="GUD12" s="222"/>
      <c r="GUE12" s="222"/>
      <c r="GUF12" s="222"/>
      <c r="GUG12" s="222"/>
      <c r="GUH12" s="222"/>
      <c r="GUI12" s="222"/>
      <c r="GUJ12" s="222"/>
      <c r="GUK12" s="222"/>
      <c r="GUL12" s="222"/>
      <c r="GUM12" s="222"/>
      <c r="GUN12" s="222"/>
      <c r="GUO12" s="222"/>
      <c r="GUP12" s="222"/>
      <c r="GUQ12" s="222"/>
      <c r="GUR12" s="222"/>
      <c r="GUS12" s="222"/>
      <c r="GUT12" s="222"/>
      <c r="GUU12" s="222"/>
      <c r="GUV12" s="222"/>
      <c r="GUW12" s="222"/>
      <c r="GUX12" s="222"/>
      <c r="GUY12" s="222"/>
      <c r="GUZ12" s="222"/>
      <c r="GVA12" s="222"/>
      <c r="GVB12" s="222"/>
      <c r="GVC12" s="222"/>
      <c r="GVD12" s="222"/>
      <c r="GVE12" s="222"/>
      <c r="GVF12" s="222"/>
      <c r="GVG12" s="222"/>
      <c r="GVH12" s="222"/>
      <c r="GVI12" s="222"/>
      <c r="GVJ12" s="222"/>
      <c r="GVK12" s="222"/>
      <c r="GVL12" s="222"/>
      <c r="GVM12" s="222"/>
      <c r="GVN12" s="222"/>
      <c r="GVO12" s="222"/>
      <c r="GVP12" s="222"/>
      <c r="GVQ12" s="222"/>
      <c r="GVR12" s="222"/>
      <c r="GVS12" s="222"/>
      <c r="GVT12" s="222"/>
      <c r="GVU12" s="222"/>
      <c r="GVV12" s="222"/>
      <c r="GVW12" s="222"/>
      <c r="GVX12" s="222"/>
      <c r="GVY12" s="222"/>
      <c r="GVZ12" s="222"/>
      <c r="GWA12" s="222"/>
      <c r="GWB12" s="222"/>
      <c r="GWC12" s="222"/>
      <c r="GWD12" s="222"/>
      <c r="GWE12" s="222"/>
      <c r="GWF12" s="222"/>
      <c r="GWG12" s="222"/>
      <c r="GWH12" s="222"/>
      <c r="GWI12" s="222"/>
      <c r="GWJ12" s="222"/>
      <c r="GWK12" s="222"/>
      <c r="GWL12" s="222"/>
      <c r="GWM12" s="222"/>
      <c r="GWN12" s="222"/>
      <c r="GWO12" s="222"/>
      <c r="GWP12" s="222"/>
      <c r="GWQ12" s="222"/>
      <c r="GWR12" s="222"/>
      <c r="GWS12" s="222"/>
      <c r="GWT12" s="222"/>
      <c r="GWU12" s="222"/>
      <c r="GWV12" s="222"/>
      <c r="GWW12" s="222"/>
      <c r="GWX12" s="222"/>
      <c r="GWY12" s="222"/>
      <c r="GWZ12" s="222"/>
      <c r="GXA12" s="222"/>
      <c r="GXB12" s="222"/>
      <c r="GXC12" s="222"/>
      <c r="GXD12" s="222"/>
      <c r="GXE12" s="222"/>
      <c r="GXF12" s="222"/>
      <c r="GXG12" s="222"/>
      <c r="GXH12" s="222"/>
      <c r="GXI12" s="222"/>
      <c r="GXJ12" s="222"/>
      <c r="GXK12" s="222"/>
      <c r="GXL12" s="222"/>
      <c r="GXM12" s="222"/>
      <c r="GXN12" s="222"/>
      <c r="GXO12" s="222"/>
      <c r="GXP12" s="222"/>
      <c r="GXQ12" s="222"/>
      <c r="GXR12" s="222"/>
      <c r="GXS12" s="222"/>
      <c r="GXT12" s="222"/>
      <c r="GXU12" s="222"/>
      <c r="GXV12" s="222"/>
      <c r="GXW12" s="222"/>
      <c r="GXX12" s="222"/>
      <c r="GXY12" s="222"/>
      <c r="GXZ12" s="222"/>
      <c r="GYA12" s="222"/>
      <c r="GYB12" s="222"/>
      <c r="GYC12" s="222"/>
      <c r="GYD12" s="222"/>
      <c r="GYE12" s="222"/>
      <c r="GYF12" s="222"/>
      <c r="GYG12" s="222"/>
      <c r="GYH12" s="222"/>
      <c r="GYI12" s="222"/>
      <c r="GYJ12" s="222"/>
      <c r="GYK12" s="222"/>
      <c r="GYL12" s="222"/>
      <c r="GYM12" s="222"/>
      <c r="GYN12" s="222"/>
      <c r="GYO12" s="222"/>
      <c r="GYP12" s="222"/>
      <c r="GYQ12" s="222"/>
      <c r="GYR12" s="222"/>
      <c r="GYS12" s="222"/>
      <c r="GYT12" s="222"/>
      <c r="GYU12" s="222"/>
      <c r="GYV12" s="222"/>
      <c r="GYW12" s="222"/>
      <c r="GYX12" s="222"/>
      <c r="GYY12" s="222"/>
      <c r="GYZ12" s="222"/>
      <c r="GZA12" s="222"/>
      <c r="GZB12" s="222"/>
      <c r="GZC12" s="222"/>
      <c r="GZD12" s="222"/>
      <c r="GZE12" s="222"/>
      <c r="GZF12" s="222"/>
      <c r="GZG12" s="222"/>
      <c r="GZH12" s="222"/>
      <c r="GZI12" s="222"/>
      <c r="GZJ12" s="222"/>
      <c r="GZK12" s="222"/>
      <c r="GZL12" s="222"/>
      <c r="GZM12" s="222"/>
      <c r="GZN12" s="222"/>
      <c r="GZO12" s="222"/>
      <c r="GZP12" s="222"/>
      <c r="GZQ12" s="222"/>
      <c r="GZR12" s="222"/>
      <c r="GZS12" s="222"/>
      <c r="GZT12" s="222"/>
      <c r="GZU12" s="222"/>
      <c r="GZV12" s="222"/>
      <c r="GZW12" s="222"/>
      <c r="GZX12" s="222"/>
      <c r="GZY12" s="222"/>
      <c r="GZZ12" s="222"/>
      <c r="HAA12" s="222"/>
      <c r="HAB12" s="222"/>
      <c r="HAC12" s="222"/>
      <c r="HAD12" s="222"/>
      <c r="HAE12" s="222"/>
      <c r="HAF12" s="222"/>
      <c r="HAG12" s="222"/>
      <c r="HAH12" s="222"/>
      <c r="HAI12" s="222"/>
      <c r="HAJ12" s="222"/>
      <c r="HAK12" s="222"/>
      <c r="HAL12" s="222"/>
      <c r="HAM12" s="222"/>
      <c r="HAN12" s="222"/>
      <c r="HAO12" s="222"/>
      <c r="HAP12" s="222"/>
      <c r="HAQ12" s="222"/>
      <c r="HAR12" s="222"/>
      <c r="HAS12" s="222"/>
      <c r="HAT12" s="222"/>
      <c r="HAU12" s="222"/>
      <c r="HAV12" s="222"/>
      <c r="HAW12" s="222"/>
      <c r="HAX12" s="222"/>
      <c r="HAY12" s="222"/>
      <c r="HAZ12" s="222"/>
      <c r="HBA12" s="222"/>
      <c r="HBB12" s="222"/>
      <c r="HBC12" s="222"/>
      <c r="HBD12" s="222"/>
      <c r="HBE12" s="222"/>
      <c r="HBF12" s="222"/>
      <c r="HBG12" s="222"/>
      <c r="HBH12" s="222"/>
      <c r="HBI12" s="222"/>
      <c r="HBJ12" s="222"/>
      <c r="HBK12" s="222"/>
      <c r="HBL12" s="222"/>
      <c r="HBM12" s="222"/>
      <c r="HBN12" s="222"/>
      <c r="HBO12" s="222"/>
      <c r="HBP12" s="222"/>
      <c r="HBQ12" s="222"/>
      <c r="HBR12" s="222"/>
      <c r="HBS12" s="222"/>
      <c r="HBT12" s="222"/>
      <c r="HBU12" s="222"/>
      <c r="HBV12" s="222"/>
      <c r="HBW12" s="222"/>
      <c r="HBX12" s="222"/>
      <c r="HBY12" s="222"/>
      <c r="HBZ12" s="222"/>
      <c r="HCA12" s="222"/>
      <c r="HCB12" s="222"/>
      <c r="HCC12" s="222"/>
      <c r="HCD12" s="222"/>
      <c r="HCE12" s="222"/>
      <c r="HCF12" s="222"/>
      <c r="HCG12" s="222"/>
      <c r="HCH12" s="222"/>
      <c r="HCI12" s="222"/>
      <c r="HCJ12" s="222"/>
      <c r="HCK12" s="222"/>
      <c r="HCL12" s="222"/>
      <c r="HCM12" s="222"/>
      <c r="HCN12" s="222"/>
      <c r="HCO12" s="222"/>
      <c r="HCP12" s="222"/>
      <c r="HCQ12" s="222"/>
      <c r="HCR12" s="222"/>
      <c r="HCS12" s="222"/>
      <c r="HCT12" s="222"/>
      <c r="HCU12" s="222"/>
      <c r="HCV12" s="222"/>
      <c r="HCW12" s="222"/>
      <c r="HCX12" s="222"/>
      <c r="HCY12" s="222"/>
      <c r="HCZ12" s="222"/>
      <c r="HDA12" s="222"/>
      <c r="HDB12" s="222"/>
      <c r="HDC12" s="222"/>
      <c r="HDD12" s="222"/>
      <c r="HDE12" s="222"/>
      <c r="HDF12" s="222"/>
      <c r="HDG12" s="222"/>
      <c r="HDH12" s="222"/>
      <c r="HDI12" s="222"/>
      <c r="HDJ12" s="222"/>
      <c r="HDK12" s="222"/>
      <c r="HDL12" s="222"/>
      <c r="HDM12" s="222"/>
      <c r="HDN12" s="222"/>
      <c r="HDO12" s="222"/>
      <c r="HDP12" s="222"/>
      <c r="HDQ12" s="222"/>
      <c r="HDR12" s="222"/>
      <c r="HDS12" s="222"/>
      <c r="HDT12" s="222"/>
      <c r="HDU12" s="222"/>
      <c r="HDV12" s="222"/>
      <c r="HDW12" s="222"/>
      <c r="HDX12" s="222"/>
      <c r="HDY12" s="222"/>
      <c r="HDZ12" s="222"/>
      <c r="HEA12" s="222"/>
      <c r="HEB12" s="222"/>
      <c r="HEC12" s="222"/>
      <c r="HED12" s="222"/>
      <c r="HEE12" s="222"/>
      <c r="HEF12" s="222"/>
      <c r="HEG12" s="222"/>
      <c r="HEH12" s="222"/>
      <c r="HEI12" s="222"/>
      <c r="HEJ12" s="222"/>
      <c r="HEK12" s="222"/>
      <c r="HEL12" s="222"/>
      <c r="HEM12" s="222"/>
      <c r="HEN12" s="222"/>
      <c r="HEO12" s="222"/>
      <c r="HEP12" s="222"/>
      <c r="HEQ12" s="222"/>
      <c r="HER12" s="222"/>
      <c r="HES12" s="222"/>
      <c r="HET12" s="222"/>
      <c r="HEU12" s="222"/>
      <c r="HEV12" s="222"/>
      <c r="HEW12" s="222"/>
      <c r="HEX12" s="222"/>
      <c r="HEY12" s="222"/>
      <c r="HEZ12" s="222"/>
      <c r="HFA12" s="222"/>
      <c r="HFB12" s="222"/>
      <c r="HFC12" s="222"/>
      <c r="HFD12" s="222"/>
      <c r="HFE12" s="222"/>
      <c r="HFF12" s="222"/>
      <c r="HFG12" s="222"/>
      <c r="HFH12" s="222"/>
      <c r="HFI12" s="222"/>
      <c r="HFJ12" s="222"/>
      <c r="HFK12" s="222"/>
      <c r="HFL12" s="222"/>
      <c r="HFM12" s="222"/>
      <c r="HFN12" s="222"/>
      <c r="HFO12" s="222"/>
      <c r="HFP12" s="222"/>
      <c r="HFQ12" s="222"/>
      <c r="HFR12" s="222"/>
      <c r="HFS12" s="222"/>
      <c r="HFT12" s="222"/>
      <c r="HFU12" s="222"/>
      <c r="HFV12" s="222"/>
      <c r="HFW12" s="222"/>
      <c r="HFX12" s="222"/>
      <c r="HFY12" s="222"/>
      <c r="HFZ12" s="222"/>
      <c r="HGA12" s="222"/>
      <c r="HGB12" s="222"/>
      <c r="HGC12" s="222"/>
      <c r="HGD12" s="222"/>
      <c r="HGE12" s="222"/>
      <c r="HGF12" s="222"/>
      <c r="HGG12" s="222"/>
      <c r="HGH12" s="222"/>
      <c r="HGI12" s="222"/>
      <c r="HGJ12" s="222"/>
      <c r="HGK12" s="222"/>
      <c r="HGL12" s="222"/>
      <c r="HGM12" s="222"/>
      <c r="HGN12" s="222"/>
      <c r="HGO12" s="222"/>
      <c r="HGP12" s="222"/>
      <c r="HGQ12" s="222"/>
      <c r="HGR12" s="222"/>
      <c r="HGS12" s="222"/>
      <c r="HGT12" s="222"/>
      <c r="HGU12" s="222"/>
      <c r="HGV12" s="222"/>
      <c r="HGW12" s="222"/>
      <c r="HGX12" s="222"/>
      <c r="HGY12" s="222"/>
      <c r="HGZ12" s="222"/>
      <c r="HHA12" s="222"/>
      <c r="HHB12" s="222"/>
      <c r="HHC12" s="222"/>
      <c r="HHD12" s="222"/>
      <c r="HHE12" s="222"/>
      <c r="HHF12" s="222"/>
      <c r="HHG12" s="222"/>
      <c r="HHH12" s="222"/>
      <c r="HHI12" s="222"/>
      <c r="HHJ12" s="222"/>
      <c r="HHK12" s="222"/>
      <c r="HHL12" s="222"/>
      <c r="HHM12" s="222"/>
      <c r="HHN12" s="222"/>
      <c r="HHO12" s="222"/>
      <c r="HHP12" s="222"/>
      <c r="HHQ12" s="222"/>
      <c r="HHR12" s="222"/>
      <c r="HHS12" s="222"/>
      <c r="HHT12" s="222"/>
      <c r="HHU12" s="222"/>
      <c r="HHV12" s="222"/>
      <c r="HHW12" s="222"/>
      <c r="HHX12" s="222"/>
      <c r="HHY12" s="222"/>
      <c r="HHZ12" s="222"/>
      <c r="HIA12" s="222"/>
      <c r="HIB12" s="222"/>
      <c r="HIC12" s="222"/>
      <c r="HID12" s="222"/>
      <c r="HIE12" s="222"/>
      <c r="HIF12" s="222"/>
      <c r="HIG12" s="222"/>
      <c r="HIH12" s="222"/>
      <c r="HII12" s="222"/>
      <c r="HIJ12" s="222"/>
      <c r="HIK12" s="222"/>
      <c r="HIL12" s="222"/>
      <c r="HIM12" s="222"/>
      <c r="HIN12" s="222"/>
      <c r="HIO12" s="222"/>
      <c r="HIP12" s="222"/>
      <c r="HIQ12" s="222"/>
      <c r="HIR12" s="222"/>
      <c r="HIS12" s="222"/>
      <c r="HIT12" s="222"/>
      <c r="HIU12" s="222"/>
      <c r="HIV12" s="222"/>
      <c r="HIW12" s="222"/>
      <c r="HIX12" s="222"/>
      <c r="HIY12" s="222"/>
      <c r="HIZ12" s="222"/>
      <c r="HJA12" s="222"/>
      <c r="HJB12" s="222"/>
      <c r="HJC12" s="222"/>
      <c r="HJD12" s="222"/>
      <c r="HJE12" s="222"/>
      <c r="HJF12" s="222"/>
      <c r="HJG12" s="222"/>
      <c r="HJH12" s="222"/>
      <c r="HJI12" s="222"/>
      <c r="HJJ12" s="222"/>
      <c r="HJK12" s="222"/>
      <c r="HJL12" s="222"/>
      <c r="HJM12" s="222"/>
      <c r="HJN12" s="222"/>
      <c r="HJO12" s="222"/>
      <c r="HJP12" s="222"/>
      <c r="HJQ12" s="222"/>
      <c r="HJR12" s="222"/>
      <c r="HJS12" s="222"/>
      <c r="HJT12" s="222"/>
      <c r="HJU12" s="222"/>
      <c r="HJV12" s="222"/>
      <c r="HJW12" s="222"/>
      <c r="HJX12" s="222"/>
      <c r="HJY12" s="222"/>
      <c r="HJZ12" s="222"/>
      <c r="HKA12" s="222"/>
      <c r="HKB12" s="222"/>
      <c r="HKC12" s="222"/>
      <c r="HKD12" s="222"/>
      <c r="HKE12" s="222"/>
      <c r="HKF12" s="222"/>
      <c r="HKG12" s="222"/>
      <c r="HKH12" s="222"/>
      <c r="HKI12" s="222"/>
      <c r="HKJ12" s="222"/>
      <c r="HKK12" s="222"/>
      <c r="HKL12" s="222"/>
      <c r="HKM12" s="222"/>
      <c r="HKN12" s="222"/>
      <c r="HKO12" s="222"/>
      <c r="HKP12" s="222"/>
      <c r="HKQ12" s="222"/>
      <c r="HKR12" s="222"/>
      <c r="HKS12" s="222"/>
      <c r="HKT12" s="222"/>
      <c r="HKU12" s="222"/>
      <c r="HKV12" s="222"/>
      <c r="HKW12" s="222"/>
      <c r="HKX12" s="222"/>
      <c r="HKY12" s="222"/>
      <c r="HKZ12" s="222"/>
      <c r="HLA12" s="222"/>
      <c r="HLB12" s="222"/>
      <c r="HLC12" s="222"/>
      <c r="HLD12" s="222"/>
      <c r="HLE12" s="222"/>
      <c r="HLF12" s="222"/>
      <c r="HLG12" s="222"/>
      <c r="HLH12" s="222"/>
      <c r="HLI12" s="222"/>
      <c r="HLJ12" s="222"/>
      <c r="HLK12" s="222"/>
      <c r="HLL12" s="222"/>
      <c r="HLM12" s="222"/>
      <c r="HLN12" s="222"/>
      <c r="HLO12" s="222"/>
      <c r="HLP12" s="222"/>
      <c r="HLQ12" s="222"/>
      <c r="HLR12" s="222"/>
      <c r="HLS12" s="222"/>
      <c r="HLT12" s="222"/>
      <c r="HLU12" s="222"/>
      <c r="HLV12" s="222"/>
      <c r="HLW12" s="222"/>
      <c r="HLX12" s="222"/>
      <c r="HLY12" s="222"/>
      <c r="HLZ12" s="222"/>
      <c r="HMA12" s="222"/>
      <c r="HMB12" s="222"/>
      <c r="HMC12" s="222"/>
      <c r="HMD12" s="222"/>
      <c r="HME12" s="222"/>
      <c r="HMF12" s="222"/>
      <c r="HMG12" s="222"/>
      <c r="HMH12" s="222"/>
      <c r="HMI12" s="222"/>
      <c r="HMJ12" s="222"/>
      <c r="HMK12" s="222"/>
      <c r="HML12" s="222"/>
      <c r="HMM12" s="222"/>
      <c r="HMN12" s="222"/>
      <c r="HMO12" s="222"/>
      <c r="HMP12" s="222"/>
      <c r="HMQ12" s="222"/>
      <c r="HMR12" s="222"/>
      <c r="HMS12" s="222"/>
      <c r="HMT12" s="222"/>
      <c r="HMU12" s="222"/>
      <c r="HMV12" s="222"/>
      <c r="HMW12" s="222"/>
      <c r="HMX12" s="222"/>
      <c r="HMY12" s="222"/>
      <c r="HMZ12" s="222"/>
      <c r="HNA12" s="222"/>
      <c r="HNB12" s="222"/>
      <c r="HNC12" s="222"/>
      <c r="HND12" s="222"/>
      <c r="HNE12" s="222"/>
      <c r="HNF12" s="222"/>
      <c r="HNG12" s="222"/>
      <c r="HNH12" s="222"/>
      <c r="HNI12" s="222"/>
      <c r="HNJ12" s="222"/>
      <c r="HNK12" s="222"/>
      <c r="HNL12" s="222"/>
      <c r="HNM12" s="222"/>
      <c r="HNN12" s="222"/>
      <c r="HNO12" s="222"/>
      <c r="HNP12" s="222"/>
      <c r="HNQ12" s="222"/>
      <c r="HNR12" s="222"/>
      <c r="HNS12" s="222"/>
      <c r="HNT12" s="222"/>
      <c r="HNU12" s="222"/>
      <c r="HNV12" s="222"/>
      <c r="HNW12" s="222"/>
      <c r="HNX12" s="222"/>
      <c r="HNY12" s="222"/>
      <c r="HNZ12" s="222"/>
      <c r="HOA12" s="222"/>
      <c r="HOB12" s="222"/>
      <c r="HOC12" s="222"/>
      <c r="HOD12" s="222"/>
      <c r="HOE12" s="222"/>
      <c r="HOF12" s="222"/>
      <c r="HOG12" s="222"/>
      <c r="HOH12" s="222"/>
      <c r="HOI12" s="222"/>
      <c r="HOJ12" s="222"/>
      <c r="HOK12" s="222"/>
      <c r="HOL12" s="222"/>
      <c r="HOM12" s="222"/>
      <c r="HON12" s="222"/>
      <c r="HOO12" s="222"/>
      <c r="HOP12" s="222"/>
      <c r="HOQ12" s="222"/>
      <c r="HOR12" s="222"/>
      <c r="HOS12" s="222"/>
      <c r="HOT12" s="222"/>
      <c r="HOU12" s="222"/>
      <c r="HOV12" s="222"/>
      <c r="HOW12" s="222"/>
      <c r="HOX12" s="222"/>
      <c r="HOY12" s="222"/>
      <c r="HOZ12" s="222"/>
      <c r="HPA12" s="222"/>
      <c r="HPB12" s="222"/>
      <c r="HPC12" s="222"/>
      <c r="HPD12" s="222"/>
      <c r="HPE12" s="222"/>
      <c r="HPF12" s="222"/>
      <c r="HPG12" s="222"/>
      <c r="HPH12" s="222"/>
      <c r="HPI12" s="222"/>
      <c r="HPJ12" s="222"/>
      <c r="HPK12" s="222"/>
      <c r="HPL12" s="222"/>
      <c r="HPM12" s="222"/>
      <c r="HPN12" s="222"/>
      <c r="HPO12" s="222"/>
      <c r="HPP12" s="222"/>
      <c r="HPQ12" s="222"/>
      <c r="HPR12" s="222"/>
      <c r="HPS12" s="222"/>
      <c r="HPT12" s="222"/>
      <c r="HPU12" s="222"/>
      <c r="HPV12" s="222"/>
      <c r="HPW12" s="222"/>
      <c r="HPX12" s="222"/>
      <c r="HPY12" s="222"/>
      <c r="HPZ12" s="222"/>
      <c r="HQA12" s="222"/>
      <c r="HQB12" s="222"/>
      <c r="HQC12" s="222"/>
      <c r="HQD12" s="222"/>
      <c r="HQE12" s="222"/>
      <c r="HQF12" s="222"/>
      <c r="HQG12" s="222"/>
      <c r="HQH12" s="222"/>
      <c r="HQI12" s="222"/>
      <c r="HQJ12" s="222"/>
      <c r="HQK12" s="222"/>
      <c r="HQL12" s="222"/>
      <c r="HQM12" s="222"/>
      <c r="HQN12" s="222"/>
      <c r="HQO12" s="222"/>
      <c r="HQP12" s="222"/>
      <c r="HQQ12" s="222"/>
      <c r="HQR12" s="222"/>
      <c r="HQS12" s="222"/>
      <c r="HQT12" s="222"/>
      <c r="HQU12" s="222"/>
      <c r="HQV12" s="222"/>
      <c r="HQW12" s="222"/>
      <c r="HQX12" s="222"/>
      <c r="HQY12" s="222"/>
      <c r="HQZ12" s="222"/>
      <c r="HRA12" s="222"/>
      <c r="HRB12" s="222"/>
      <c r="HRC12" s="222"/>
      <c r="HRD12" s="222"/>
      <c r="HRE12" s="222"/>
      <c r="HRF12" s="222"/>
      <c r="HRG12" s="222"/>
      <c r="HRH12" s="222"/>
      <c r="HRI12" s="222"/>
      <c r="HRJ12" s="222"/>
      <c r="HRK12" s="222"/>
      <c r="HRL12" s="222"/>
      <c r="HRM12" s="222"/>
      <c r="HRN12" s="222"/>
      <c r="HRO12" s="222"/>
      <c r="HRP12" s="222"/>
      <c r="HRQ12" s="222"/>
      <c r="HRR12" s="222"/>
      <c r="HRS12" s="222"/>
      <c r="HRT12" s="222"/>
      <c r="HRU12" s="222"/>
      <c r="HRV12" s="222"/>
      <c r="HRW12" s="222"/>
      <c r="HRX12" s="222"/>
      <c r="HRY12" s="222"/>
      <c r="HRZ12" s="222"/>
      <c r="HSA12" s="222"/>
      <c r="HSB12" s="222"/>
      <c r="HSC12" s="222"/>
      <c r="HSD12" s="222"/>
      <c r="HSE12" s="222"/>
      <c r="HSF12" s="222"/>
      <c r="HSG12" s="222"/>
      <c r="HSH12" s="222"/>
      <c r="HSI12" s="222"/>
      <c r="HSJ12" s="222"/>
      <c r="HSK12" s="222"/>
      <c r="HSL12" s="222"/>
      <c r="HSM12" s="222"/>
      <c r="HSN12" s="222"/>
      <c r="HSO12" s="222"/>
      <c r="HSP12" s="222"/>
      <c r="HSQ12" s="222"/>
      <c r="HSR12" s="222"/>
      <c r="HSS12" s="222"/>
      <c r="HST12" s="222"/>
      <c r="HSU12" s="222"/>
      <c r="HSV12" s="222"/>
      <c r="HSW12" s="222"/>
      <c r="HSX12" s="222"/>
      <c r="HSY12" s="222"/>
      <c r="HSZ12" s="222"/>
      <c r="HTA12" s="222"/>
      <c r="HTB12" s="222"/>
      <c r="HTC12" s="222"/>
      <c r="HTD12" s="222"/>
      <c r="HTE12" s="222"/>
      <c r="HTF12" s="222"/>
      <c r="HTG12" s="222"/>
      <c r="HTH12" s="222"/>
      <c r="HTI12" s="222"/>
      <c r="HTJ12" s="222"/>
      <c r="HTK12" s="222"/>
      <c r="HTL12" s="222"/>
      <c r="HTM12" s="222"/>
      <c r="HTN12" s="222"/>
      <c r="HTO12" s="222"/>
      <c r="HTP12" s="222"/>
      <c r="HTQ12" s="222"/>
      <c r="HTR12" s="222"/>
      <c r="HTS12" s="222"/>
      <c r="HTT12" s="222"/>
      <c r="HTU12" s="222"/>
      <c r="HTV12" s="222"/>
      <c r="HTW12" s="222"/>
      <c r="HTX12" s="222"/>
      <c r="HTY12" s="222"/>
      <c r="HTZ12" s="222"/>
      <c r="HUA12" s="222"/>
      <c r="HUB12" s="222"/>
      <c r="HUC12" s="222"/>
      <c r="HUD12" s="222"/>
      <c r="HUE12" s="222"/>
      <c r="HUF12" s="222"/>
      <c r="HUG12" s="222"/>
      <c r="HUH12" s="222"/>
      <c r="HUI12" s="222"/>
      <c r="HUJ12" s="222"/>
      <c r="HUK12" s="222"/>
      <c r="HUL12" s="222"/>
      <c r="HUM12" s="222"/>
      <c r="HUN12" s="222"/>
      <c r="HUO12" s="222"/>
      <c r="HUP12" s="222"/>
      <c r="HUQ12" s="222"/>
      <c r="HUR12" s="222"/>
      <c r="HUS12" s="222"/>
      <c r="HUT12" s="222"/>
      <c r="HUU12" s="222"/>
      <c r="HUV12" s="222"/>
      <c r="HUW12" s="222"/>
      <c r="HUX12" s="222"/>
      <c r="HUY12" s="222"/>
      <c r="HUZ12" s="222"/>
      <c r="HVA12" s="222"/>
      <c r="HVB12" s="222"/>
      <c r="HVC12" s="222"/>
      <c r="HVD12" s="222"/>
      <c r="HVE12" s="222"/>
      <c r="HVF12" s="222"/>
      <c r="HVG12" s="222"/>
      <c r="HVH12" s="222"/>
      <c r="HVI12" s="222"/>
      <c r="HVJ12" s="222"/>
      <c r="HVK12" s="222"/>
      <c r="HVL12" s="222"/>
      <c r="HVM12" s="222"/>
      <c r="HVN12" s="222"/>
      <c r="HVO12" s="222"/>
      <c r="HVP12" s="222"/>
      <c r="HVQ12" s="222"/>
      <c r="HVR12" s="222"/>
      <c r="HVS12" s="222"/>
      <c r="HVT12" s="222"/>
      <c r="HVU12" s="222"/>
      <c r="HVV12" s="222"/>
      <c r="HVW12" s="222"/>
      <c r="HVX12" s="222"/>
      <c r="HVY12" s="222"/>
      <c r="HVZ12" s="222"/>
      <c r="HWA12" s="222"/>
      <c r="HWB12" s="222"/>
      <c r="HWC12" s="222"/>
      <c r="HWD12" s="222"/>
      <c r="HWE12" s="222"/>
      <c r="HWF12" s="222"/>
      <c r="HWG12" s="222"/>
      <c r="HWH12" s="222"/>
      <c r="HWI12" s="222"/>
      <c r="HWJ12" s="222"/>
      <c r="HWK12" s="222"/>
      <c r="HWL12" s="222"/>
      <c r="HWM12" s="222"/>
      <c r="HWN12" s="222"/>
      <c r="HWO12" s="222"/>
      <c r="HWP12" s="222"/>
      <c r="HWQ12" s="222"/>
      <c r="HWR12" s="222"/>
      <c r="HWS12" s="222"/>
      <c r="HWT12" s="222"/>
      <c r="HWU12" s="222"/>
      <c r="HWV12" s="222"/>
      <c r="HWW12" s="222"/>
      <c r="HWX12" s="222"/>
      <c r="HWY12" s="222"/>
      <c r="HWZ12" s="222"/>
      <c r="HXA12" s="222"/>
      <c r="HXB12" s="222"/>
      <c r="HXC12" s="222"/>
      <c r="HXD12" s="222"/>
      <c r="HXE12" s="222"/>
      <c r="HXF12" s="222"/>
      <c r="HXG12" s="222"/>
      <c r="HXH12" s="222"/>
      <c r="HXI12" s="222"/>
      <c r="HXJ12" s="222"/>
      <c r="HXK12" s="222"/>
      <c r="HXL12" s="222"/>
      <c r="HXM12" s="222"/>
      <c r="HXN12" s="222"/>
      <c r="HXO12" s="222"/>
      <c r="HXP12" s="222"/>
      <c r="HXQ12" s="222"/>
      <c r="HXR12" s="222"/>
      <c r="HXS12" s="222"/>
      <c r="HXT12" s="222"/>
      <c r="HXU12" s="222"/>
      <c r="HXV12" s="222"/>
      <c r="HXW12" s="222"/>
      <c r="HXX12" s="222"/>
      <c r="HXY12" s="222"/>
      <c r="HXZ12" s="222"/>
      <c r="HYA12" s="222"/>
      <c r="HYB12" s="222"/>
      <c r="HYC12" s="222"/>
      <c r="HYD12" s="222"/>
      <c r="HYE12" s="222"/>
      <c r="HYF12" s="222"/>
      <c r="HYG12" s="222"/>
      <c r="HYH12" s="222"/>
      <c r="HYI12" s="222"/>
      <c r="HYJ12" s="222"/>
      <c r="HYK12" s="222"/>
      <c r="HYL12" s="222"/>
      <c r="HYM12" s="222"/>
      <c r="HYN12" s="222"/>
      <c r="HYO12" s="222"/>
      <c r="HYP12" s="222"/>
      <c r="HYQ12" s="222"/>
      <c r="HYR12" s="222"/>
      <c r="HYS12" s="222"/>
      <c r="HYT12" s="222"/>
      <c r="HYU12" s="222"/>
      <c r="HYV12" s="222"/>
      <c r="HYW12" s="222"/>
      <c r="HYX12" s="222"/>
      <c r="HYY12" s="222"/>
      <c r="HYZ12" s="222"/>
      <c r="HZA12" s="222"/>
      <c r="HZB12" s="222"/>
      <c r="HZC12" s="222"/>
      <c r="HZD12" s="222"/>
      <c r="HZE12" s="222"/>
      <c r="HZF12" s="222"/>
      <c r="HZG12" s="222"/>
      <c r="HZH12" s="222"/>
      <c r="HZI12" s="222"/>
      <c r="HZJ12" s="222"/>
      <c r="HZK12" s="222"/>
      <c r="HZL12" s="222"/>
      <c r="HZM12" s="222"/>
      <c r="HZN12" s="222"/>
      <c r="HZO12" s="222"/>
      <c r="HZP12" s="222"/>
      <c r="HZQ12" s="222"/>
      <c r="HZR12" s="222"/>
      <c r="HZS12" s="222"/>
      <c r="HZT12" s="222"/>
      <c r="HZU12" s="222"/>
      <c r="HZV12" s="222"/>
      <c r="HZW12" s="222"/>
      <c r="HZX12" s="222"/>
      <c r="HZY12" s="222"/>
      <c r="HZZ12" s="222"/>
      <c r="IAA12" s="222"/>
      <c r="IAB12" s="222"/>
      <c r="IAC12" s="222"/>
      <c r="IAD12" s="222"/>
      <c r="IAE12" s="222"/>
      <c r="IAF12" s="222"/>
      <c r="IAG12" s="222"/>
      <c r="IAH12" s="222"/>
      <c r="IAI12" s="222"/>
      <c r="IAJ12" s="222"/>
      <c r="IAK12" s="222"/>
      <c r="IAL12" s="222"/>
      <c r="IAM12" s="222"/>
      <c r="IAN12" s="222"/>
      <c r="IAO12" s="222"/>
      <c r="IAP12" s="222"/>
      <c r="IAQ12" s="222"/>
      <c r="IAR12" s="222"/>
      <c r="IAS12" s="222"/>
      <c r="IAT12" s="222"/>
      <c r="IAU12" s="222"/>
      <c r="IAV12" s="222"/>
      <c r="IAW12" s="222"/>
      <c r="IAX12" s="222"/>
      <c r="IAY12" s="222"/>
      <c r="IAZ12" s="222"/>
      <c r="IBA12" s="222"/>
      <c r="IBB12" s="222"/>
      <c r="IBC12" s="222"/>
      <c r="IBD12" s="222"/>
      <c r="IBE12" s="222"/>
      <c r="IBF12" s="222"/>
      <c r="IBG12" s="222"/>
      <c r="IBH12" s="222"/>
      <c r="IBI12" s="222"/>
      <c r="IBJ12" s="222"/>
      <c r="IBK12" s="222"/>
      <c r="IBL12" s="222"/>
      <c r="IBM12" s="222"/>
      <c r="IBN12" s="222"/>
      <c r="IBO12" s="222"/>
      <c r="IBP12" s="222"/>
      <c r="IBQ12" s="222"/>
      <c r="IBR12" s="222"/>
      <c r="IBS12" s="222"/>
      <c r="IBT12" s="222"/>
      <c r="IBU12" s="222"/>
      <c r="IBV12" s="222"/>
      <c r="IBW12" s="222"/>
      <c r="IBX12" s="222"/>
      <c r="IBY12" s="222"/>
      <c r="IBZ12" s="222"/>
      <c r="ICA12" s="222"/>
      <c r="ICB12" s="222"/>
      <c r="ICC12" s="222"/>
      <c r="ICD12" s="222"/>
      <c r="ICE12" s="222"/>
      <c r="ICF12" s="222"/>
      <c r="ICG12" s="222"/>
      <c r="ICH12" s="222"/>
      <c r="ICI12" s="222"/>
      <c r="ICJ12" s="222"/>
      <c r="ICK12" s="222"/>
      <c r="ICL12" s="222"/>
      <c r="ICM12" s="222"/>
      <c r="ICN12" s="222"/>
      <c r="ICO12" s="222"/>
      <c r="ICP12" s="222"/>
      <c r="ICQ12" s="222"/>
      <c r="ICR12" s="222"/>
      <c r="ICS12" s="222"/>
      <c r="ICT12" s="222"/>
      <c r="ICU12" s="222"/>
      <c r="ICV12" s="222"/>
      <c r="ICW12" s="222"/>
      <c r="ICX12" s="222"/>
      <c r="ICY12" s="222"/>
      <c r="ICZ12" s="222"/>
      <c r="IDA12" s="222"/>
      <c r="IDB12" s="222"/>
      <c r="IDC12" s="222"/>
      <c r="IDD12" s="222"/>
      <c r="IDE12" s="222"/>
      <c r="IDF12" s="222"/>
      <c r="IDG12" s="222"/>
      <c r="IDH12" s="222"/>
      <c r="IDI12" s="222"/>
      <c r="IDJ12" s="222"/>
      <c r="IDK12" s="222"/>
      <c r="IDL12" s="222"/>
      <c r="IDM12" s="222"/>
      <c r="IDN12" s="222"/>
      <c r="IDO12" s="222"/>
      <c r="IDP12" s="222"/>
      <c r="IDQ12" s="222"/>
      <c r="IDR12" s="222"/>
      <c r="IDS12" s="222"/>
      <c r="IDT12" s="222"/>
      <c r="IDU12" s="222"/>
      <c r="IDV12" s="222"/>
      <c r="IDW12" s="222"/>
      <c r="IDX12" s="222"/>
      <c r="IDY12" s="222"/>
      <c r="IDZ12" s="222"/>
      <c r="IEA12" s="222"/>
      <c r="IEB12" s="222"/>
      <c r="IEC12" s="222"/>
      <c r="IED12" s="222"/>
      <c r="IEE12" s="222"/>
      <c r="IEF12" s="222"/>
      <c r="IEG12" s="222"/>
      <c r="IEH12" s="222"/>
      <c r="IEI12" s="222"/>
      <c r="IEJ12" s="222"/>
      <c r="IEK12" s="222"/>
      <c r="IEL12" s="222"/>
      <c r="IEM12" s="222"/>
      <c r="IEN12" s="222"/>
      <c r="IEO12" s="222"/>
      <c r="IEP12" s="222"/>
      <c r="IEQ12" s="222"/>
      <c r="IER12" s="222"/>
      <c r="IES12" s="222"/>
      <c r="IET12" s="222"/>
      <c r="IEU12" s="222"/>
      <c r="IEV12" s="222"/>
      <c r="IEW12" s="222"/>
      <c r="IEX12" s="222"/>
      <c r="IEY12" s="222"/>
      <c r="IEZ12" s="222"/>
      <c r="IFA12" s="222"/>
      <c r="IFB12" s="222"/>
      <c r="IFC12" s="222"/>
      <c r="IFD12" s="222"/>
      <c r="IFE12" s="222"/>
      <c r="IFF12" s="222"/>
      <c r="IFG12" s="222"/>
      <c r="IFH12" s="222"/>
      <c r="IFI12" s="222"/>
      <c r="IFJ12" s="222"/>
      <c r="IFK12" s="222"/>
      <c r="IFL12" s="222"/>
      <c r="IFM12" s="222"/>
      <c r="IFN12" s="222"/>
      <c r="IFO12" s="222"/>
      <c r="IFP12" s="222"/>
      <c r="IFQ12" s="222"/>
      <c r="IFR12" s="222"/>
      <c r="IFS12" s="222"/>
      <c r="IFT12" s="222"/>
      <c r="IFU12" s="222"/>
      <c r="IFV12" s="222"/>
      <c r="IFW12" s="222"/>
      <c r="IFX12" s="222"/>
      <c r="IFY12" s="222"/>
      <c r="IFZ12" s="222"/>
      <c r="IGA12" s="222"/>
      <c r="IGB12" s="222"/>
      <c r="IGC12" s="222"/>
      <c r="IGD12" s="222"/>
      <c r="IGE12" s="222"/>
      <c r="IGF12" s="222"/>
      <c r="IGG12" s="222"/>
      <c r="IGH12" s="222"/>
      <c r="IGI12" s="222"/>
      <c r="IGJ12" s="222"/>
      <c r="IGK12" s="222"/>
      <c r="IGL12" s="222"/>
      <c r="IGM12" s="222"/>
      <c r="IGN12" s="222"/>
      <c r="IGO12" s="222"/>
      <c r="IGP12" s="222"/>
      <c r="IGQ12" s="222"/>
      <c r="IGR12" s="222"/>
      <c r="IGS12" s="222"/>
      <c r="IGT12" s="222"/>
      <c r="IGU12" s="222"/>
      <c r="IGV12" s="222"/>
      <c r="IGW12" s="222"/>
      <c r="IGX12" s="222"/>
      <c r="IGY12" s="222"/>
      <c r="IGZ12" s="222"/>
      <c r="IHA12" s="222"/>
      <c r="IHB12" s="222"/>
      <c r="IHC12" s="222"/>
      <c r="IHD12" s="222"/>
      <c r="IHE12" s="222"/>
      <c r="IHF12" s="222"/>
      <c r="IHG12" s="222"/>
      <c r="IHH12" s="222"/>
      <c r="IHI12" s="222"/>
      <c r="IHJ12" s="222"/>
      <c r="IHK12" s="222"/>
      <c r="IHL12" s="222"/>
      <c r="IHM12" s="222"/>
      <c r="IHN12" s="222"/>
      <c r="IHO12" s="222"/>
      <c r="IHP12" s="222"/>
      <c r="IHQ12" s="222"/>
      <c r="IHR12" s="222"/>
      <c r="IHS12" s="222"/>
      <c r="IHT12" s="222"/>
      <c r="IHU12" s="222"/>
      <c r="IHV12" s="222"/>
      <c r="IHW12" s="222"/>
      <c r="IHX12" s="222"/>
      <c r="IHY12" s="222"/>
      <c r="IHZ12" s="222"/>
      <c r="IIA12" s="222"/>
      <c r="IIB12" s="222"/>
      <c r="IIC12" s="222"/>
      <c r="IID12" s="222"/>
      <c r="IIE12" s="222"/>
      <c r="IIF12" s="222"/>
      <c r="IIG12" s="222"/>
      <c r="IIH12" s="222"/>
      <c r="III12" s="222"/>
      <c r="IIJ12" s="222"/>
      <c r="IIK12" s="222"/>
      <c r="IIL12" s="222"/>
      <c r="IIM12" s="222"/>
      <c r="IIN12" s="222"/>
      <c r="IIO12" s="222"/>
      <c r="IIP12" s="222"/>
      <c r="IIQ12" s="222"/>
      <c r="IIR12" s="222"/>
      <c r="IIS12" s="222"/>
      <c r="IIT12" s="222"/>
      <c r="IIU12" s="222"/>
      <c r="IIV12" s="222"/>
      <c r="IIW12" s="222"/>
      <c r="IIX12" s="222"/>
      <c r="IIY12" s="222"/>
      <c r="IIZ12" s="222"/>
      <c r="IJA12" s="222"/>
      <c r="IJB12" s="222"/>
      <c r="IJC12" s="222"/>
      <c r="IJD12" s="222"/>
      <c r="IJE12" s="222"/>
      <c r="IJF12" s="222"/>
      <c r="IJG12" s="222"/>
      <c r="IJH12" s="222"/>
      <c r="IJI12" s="222"/>
      <c r="IJJ12" s="222"/>
      <c r="IJK12" s="222"/>
      <c r="IJL12" s="222"/>
      <c r="IJM12" s="222"/>
      <c r="IJN12" s="222"/>
      <c r="IJO12" s="222"/>
      <c r="IJP12" s="222"/>
      <c r="IJQ12" s="222"/>
      <c r="IJR12" s="222"/>
      <c r="IJS12" s="222"/>
      <c r="IJT12" s="222"/>
      <c r="IJU12" s="222"/>
      <c r="IJV12" s="222"/>
      <c r="IJW12" s="222"/>
      <c r="IJX12" s="222"/>
      <c r="IJY12" s="222"/>
      <c r="IJZ12" s="222"/>
      <c r="IKA12" s="222"/>
      <c r="IKB12" s="222"/>
      <c r="IKC12" s="222"/>
      <c r="IKD12" s="222"/>
      <c r="IKE12" s="222"/>
      <c r="IKF12" s="222"/>
      <c r="IKG12" s="222"/>
      <c r="IKH12" s="222"/>
      <c r="IKI12" s="222"/>
      <c r="IKJ12" s="222"/>
      <c r="IKK12" s="222"/>
      <c r="IKL12" s="222"/>
      <c r="IKM12" s="222"/>
      <c r="IKN12" s="222"/>
      <c r="IKO12" s="222"/>
      <c r="IKP12" s="222"/>
      <c r="IKQ12" s="222"/>
      <c r="IKR12" s="222"/>
      <c r="IKS12" s="222"/>
      <c r="IKT12" s="222"/>
      <c r="IKU12" s="222"/>
      <c r="IKV12" s="222"/>
      <c r="IKW12" s="222"/>
      <c r="IKX12" s="222"/>
      <c r="IKY12" s="222"/>
      <c r="IKZ12" s="222"/>
      <c r="ILA12" s="222"/>
      <c r="ILB12" s="222"/>
      <c r="ILC12" s="222"/>
      <c r="ILD12" s="222"/>
      <c r="ILE12" s="222"/>
      <c r="ILF12" s="222"/>
      <c r="ILG12" s="222"/>
      <c r="ILH12" s="222"/>
      <c r="ILI12" s="222"/>
      <c r="ILJ12" s="222"/>
      <c r="ILK12" s="222"/>
      <c r="ILL12" s="222"/>
      <c r="ILM12" s="222"/>
      <c r="ILN12" s="222"/>
      <c r="ILO12" s="222"/>
      <c r="ILP12" s="222"/>
      <c r="ILQ12" s="222"/>
      <c r="ILR12" s="222"/>
      <c r="ILS12" s="222"/>
      <c r="ILT12" s="222"/>
      <c r="ILU12" s="222"/>
      <c r="ILV12" s="222"/>
      <c r="ILW12" s="222"/>
      <c r="ILX12" s="222"/>
      <c r="ILY12" s="222"/>
      <c r="ILZ12" s="222"/>
      <c r="IMA12" s="222"/>
      <c r="IMB12" s="222"/>
      <c r="IMC12" s="222"/>
      <c r="IMD12" s="222"/>
      <c r="IME12" s="222"/>
      <c r="IMF12" s="222"/>
      <c r="IMG12" s="222"/>
      <c r="IMH12" s="222"/>
      <c r="IMI12" s="222"/>
      <c r="IMJ12" s="222"/>
      <c r="IMK12" s="222"/>
      <c r="IML12" s="222"/>
      <c r="IMM12" s="222"/>
      <c r="IMN12" s="222"/>
      <c r="IMO12" s="222"/>
      <c r="IMP12" s="222"/>
      <c r="IMQ12" s="222"/>
      <c r="IMR12" s="222"/>
      <c r="IMS12" s="222"/>
      <c r="IMT12" s="222"/>
      <c r="IMU12" s="222"/>
      <c r="IMV12" s="222"/>
      <c r="IMW12" s="222"/>
      <c r="IMX12" s="222"/>
      <c r="IMY12" s="222"/>
      <c r="IMZ12" s="222"/>
      <c r="INA12" s="222"/>
      <c r="INB12" s="222"/>
      <c r="INC12" s="222"/>
      <c r="IND12" s="222"/>
      <c r="INE12" s="222"/>
      <c r="INF12" s="222"/>
      <c r="ING12" s="222"/>
      <c r="INH12" s="222"/>
      <c r="INI12" s="222"/>
      <c r="INJ12" s="222"/>
      <c r="INK12" s="222"/>
      <c r="INL12" s="222"/>
      <c r="INM12" s="222"/>
      <c r="INN12" s="222"/>
      <c r="INO12" s="222"/>
      <c r="INP12" s="222"/>
      <c r="INQ12" s="222"/>
      <c r="INR12" s="222"/>
      <c r="INS12" s="222"/>
      <c r="INT12" s="222"/>
      <c r="INU12" s="222"/>
      <c r="INV12" s="222"/>
      <c r="INW12" s="222"/>
      <c r="INX12" s="222"/>
      <c r="INY12" s="222"/>
      <c r="INZ12" s="222"/>
      <c r="IOA12" s="222"/>
      <c r="IOB12" s="222"/>
      <c r="IOC12" s="222"/>
      <c r="IOD12" s="222"/>
      <c r="IOE12" s="222"/>
      <c r="IOF12" s="222"/>
      <c r="IOG12" s="222"/>
      <c r="IOH12" s="222"/>
      <c r="IOI12" s="222"/>
      <c r="IOJ12" s="222"/>
      <c r="IOK12" s="222"/>
      <c r="IOL12" s="222"/>
      <c r="IOM12" s="222"/>
      <c r="ION12" s="222"/>
      <c r="IOO12" s="222"/>
      <c r="IOP12" s="222"/>
      <c r="IOQ12" s="222"/>
      <c r="IOR12" s="222"/>
      <c r="IOS12" s="222"/>
      <c r="IOT12" s="222"/>
      <c r="IOU12" s="222"/>
      <c r="IOV12" s="222"/>
      <c r="IOW12" s="222"/>
      <c r="IOX12" s="222"/>
      <c r="IOY12" s="222"/>
      <c r="IOZ12" s="222"/>
      <c r="IPA12" s="222"/>
      <c r="IPB12" s="222"/>
      <c r="IPC12" s="222"/>
      <c r="IPD12" s="222"/>
      <c r="IPE12" s="222"/>
      <c r="IPF12" s="222"/>
      <c r="IPG12" s="222"/>
      <c r="IPH12" s="222"/>
      <c r="IPI12" s="222"/>
      <c r="IPJ12" s="222"/>
      <c r="IPK12" s="222"/>
      <c r="IPL12" s="222"/>
      <c r="IPM12" s="222"/>
      <c r="IPN12" s="222"/>
      <c r="IPO12" s="222"/>
      <c r="IPP12" s="222"/>
      <c r="IPQ12" s="222"/>
      <c r="IPR12" s="222"/>
      <c r="IPS12" s="222"/>
      <c r="IPT12" s="222"/>
      <c r="IPU12" s="222"/>
      <c r="IPV12" s="222"/>
      <c r="IPW12" s="222"/>
      <c r="IPX12" s="222"/>
      <c r="IPY12" s="222"/>
      <c r="IPZ12" s="222"/>
      <c r="IQA12" s="222"/>
      <c r="IQB12" s="222"/>
      <c r="IQC12" s="222"/>
      <c r="IQD12" s="222"/>
      <c r="IQE12" s="222"/>
      <c r="IQF12" s="222"/>
      <c r="IQG12" s="222"/>
      <c r="IQH12" s="222"/>
      <c r="IQI12" s="222"/>
      <c r="IQJ12" s="222"/>
      <c r="IQK12" s="222"/>
      <c r="IQL12" s="222"/>
      <c r="IQM12" s="222"/>
      <c r="IQN12" s="222"/>
      <c r="IQO12" s="222"/>
      <c r="IQP12" s="222"/>
      <c r="IQQ12" s="222"/>
      <c r="IQR12" s="222"/>
      <c r="IQS12" s="222"/>
      <c r="IQT12" s="222"/>
      <c r="IQU12" s="222"/>
      <c r="IQV12" s="222"/>
      <c r="IQW12" s="222"/>
      <c r="IQX12" s="222"/>
      <c r="IQY12" s="222"/>
      <c r="IQZ12" s="222"/>
      <c r="IRA12" s="222"/>
      <c r="IRB12" s="222"/>
      <c r="IRC12" s="222"/>
      <c r="IRD12" s="222"/>
      <c r="IRE12" s="222"/>
      <c r="IRF12" s="222"/>
      <c r="IRG12" s="222"/>
      <c r="IRH12" s="222"/>
      <c r="IRI12" s="222"/>
      <c r="IRJ12" s="222"/>
      <c r="IRK12" s="222"/>
      <c r="IRL12" s="222"/>
      <c r="IRM12" s="222"/>
      <c r="IRN12" s="222"/>
      <c r="IRO12" s="222"/>
      <c r="IRP12" s="222"/>
      <c r="IRQ12" s="222"/>
      <c r="IRR12" s="222"/>
      <c r="IRS12" s="222"/>
      <c r="IRT12" s="222"/>
      <c r="IRU12" s="222"/>
      <c r="IRV12" s="222"/>
      <c r="IRW12" s="222"/>
      <c r="IRX12" s="222"/>
      <c r="IRY12" s="222"/>
      <c r="IRZ12" s="222"/>
      <c r="ISA12" s="222"/>
      <c r="ISB12" s="222"/>
      <c r="ISC12" s="222"/>
      <c r="ISD12" s="222"/>
      <c r="ISE12" s="222"/>
      <c r="ISF12" s="222"/>
      <c r="ISG12" s="222"/>
      <c r="ISH12" s="222"/>
      <c r="ISI12" s="222"/>
      <c r="ISJ12" s="222"/>
      <c r="ISK12" s="222"/>
      <c r="ISL12" s="222"/>
      <c r="ISM12" s="222"/>
      <c r="ISN12" s="222"/>
      <c r="ISO12" s="222"/>
      <c r="ISP12" s="222"/>
      <c r="ISQ12" s="222"/>
      <c r="ISR12" s="222"/>
      <c r="ISS12" s="222"/>
      <c r="IST12" s="222"/>
      <c r="ISU12" s="222"/>
      <c r="ISV12" s="222"/>
      <c r="ISW12" s="222"/>
      <c r="ISX12" s="222"/>
      <c r="ISY12" s="222"/>
      <c r="ISZ12" s="222"/>
      <c r="ITA12" s="222"/>
      <c r="ITB12" s="222"/>
      <c r="ITC12" s="222"/>
      <c r="ITD12" s="222"/>
      <c r="ITE12" s="222"/>
      <c r="ITF12" s="222"/>
      <c r="ITG12" s="222"/>
      <c r="ITH12" s="222"/>
      <c r="ITI12" s="222"/>
      <c r="ITJ12" s="222"/>
      <c r="ITK12" s="222"/>
      <c r="ITL12" s="222"/>
      <c r="ITM12" s="222"/>
      <c r="ITN12" s="222"/>
      <c r="ITO12" s="222"/>
      <c r="ITP12" s="222"/>
      <c r="ITQ12" s="222"/>
      <c r="ITR12" s="222"/>
      <c r="ITS12" s="222"/>
      <c r="ITT12" s="222"/>
      <c r="ITU12" s="222"/>
      <c r="ITV12" s="222"/>
      <c r="ITW12" s="222"/>
      <c r="ITX12" s="222"/>
      <c r="ITY12" s="222"/>
      <c r="ITZ12" s="222"/>
      <c r="IUA12" s="222"/>
      <c r="IUB12" s="222"/>
      <c r="IUC12" s="222"/>
      <c r="IUD12" s="222"/>
      <c r="IUE12" s="222"/>
      <c r="IUF12" s="222"/>
      <c r="IUG12" s="222"/>
      <c r="IUH12" s="222"/>
      <c r="IUI12" s="222"/>
      <c r="IUJ12" s="222"/>
      <c r="IUK12" s="222"/>
      <c r="IUL12" s="222"/>
      <c r="IUM12" s="222"/>
      <c r="IUN12" s="222"/>
      <c r="IUO12" s="222"/>
      <c r="IUP12" s="222"/>
      <c r="IUQ12" s="222"/>
      <c r="IUR12" s="222"/>
      <c r="IUS12" s="222"/>
      <c r="IUT12" s="222"/>
      <c r="IUU12" s="222"/>
      <c r="IUV12" s="222"/>
      <c r="IUW12" s="222"/>
      <c r="IUX12" s="222"/>
      <c r="IUY12" s="222"/>
      <c r="IUZ12" s="222"/>
      <c r="IVA12" s="222"/>
      <c r="IVB12" s="222"/>
      <c r="IVC12" s="222"/>
      <c r="IVD12" s="222"/>
      <c r="IVE12" s="222"/>
      <c r="IVF12" s="222"/>
      <c r="IVG12" s="222"/>
      <c r="IVH12" s="222"/>
      <c r="IVI12" s="222"/>
      <c r="IVJ12" s="222"/>
      <c r="IVK12" s="222"/>
      <c r="IVL12" s="222"/>
      <c r="IVM12" s="222"/>
      <c r="IVN12" s="222"/>
      <c r="IVO12" s="222"/>
      <c r="IVP12" s="222"/>
      <c r="IVQ12" s="222"/>
      <c r="IVR12" s="222"/>
      <c r="IVS12" s="222"/>
      <c r="IVT12" s="222"/>
      <c r="IVU12" s="222"/>
      <c r="IVV12" s="222"/>
      <c r="IVW12" s="222"/>
      <c r="IVX12" s="222"/>
      <c r="IVY12" s="222"/>
      <c r="IVZ12" s="222"/>
      <c r="IWA12" s="222"/>
      <c r="IWB12" s="222"/>
      <c r="IWC12" s="222"/>
      <c r="IWD12" s="222"/>
      <c r="IWE12" s="222"/>
      <c r="IWF12" s="222"/>
      <c r="IWG12" s="222"/>
      <c r="IWH12" s="222"/>
      <c r="IWI12" s="222"/>
      <c r="IWJ12" s="222"/>
      <c r="IWK12" s="222"/>
      <c r="IWL12" s="222"/>
      <c r="IWM12" s="222"/>
      <c r="IWN12" s="222"/>
      <c r="IWO12" s="222"/>
      <c r="IWP12" s="222"/>
      <c r="IWQ12" s="222"/>
      <c r="IWR12" s="222"/>
      <c r="IWS12" s="222"/>
      <c r="IWT12" s="222"/>
      <c r="IWU12" s="222"/>
      <c r="IWV12" s="222"/>
      <c r="IWW12" s="222"/>
      <c r="IWX12" s="222"/>
      <c r="IWY12" s="222"/>
      <c r="IWZ12" s="222"/>
      <c r="IXA12" s="222"/>
      <c r="IXB12" s="222"/>
      <c r="IXC12" s="222"/>
      <c r="IXD12" s="222"/>
      <c r="IXE12" s="222"/>
      <c r="IXF12" s="222"/>
      <c r="IXG12" s="222"/>
      <c r="IXH12" s="222"/>
      <c r="IXI12" s="222"/>
      <c r="IXJ12" s="222"/>
      <c r="IXK12" s="222"/>
      <c r="IXL12" s="222"/>
      <c r="IXM12" s="222"/>
      <c r="IXN12" s="222"/>
      <c r="IXO12" s="222"/>
      <c r="IXP12" s="222"/>
      <c r="IXQ12" s="222"/>
      <c r="IXR12" s="222"/>
      <c r="IXS12" s="222"/>
      <c r="IXT12" s="222"/>
      <c r="IXU12" s="222"/>
      <c r="IXV12" s="222"/>
      <c r="IXW12" s="222"/>
      <c r="IXX12" s="222"/>
      <c r="IXY12" s="222"/>
      <c r="IXZ12" s="222"/>
      <c r="IYA12" s="222"/>
      <c r="IYB12" s="222"/>
      <c r="IYC12" s="222"/>
      <c r="IYD12" s="222"/>
      <c r="IYE12" s="222"/>
      <c r="IYF12" s="222"/>
      <c r="IYG12" s="222"/>
      <c r="IYH12" s="222"/>
      <c r="IYI12" s="222"/>
      <c r="IYJ12" s="222"/>
      <c r="IYK12" s="222"/>
      <c r="IYL12" s="222"/>
      <c r="IYM12" s="222"/>
      <c r="IYN12" s="222"/>
      <c r="IYO12" s="222"/>
      <c r="IYP12" s="222"/>
      <c r="IYQ12" s="222"/>
      <c r="IYR12" s="222"/>
      <c r="IYS12" s="222"/>
      <c r="IYT12" s="222"/>
      <c r="IYU12" s="222"/>
      <c r="IYV12" s="222"/>
      <c r="IYW12" s="222"/>
      <c r="IYX12" s="222"/>
      <c r="IYY12" s="222"/>
      <c r="IYZ12" s="222"/>
      <c r="IZA12" s="222"/>
      <c r="IZB12" s="222"/>
      <c r="IZC12" s="222"/>
      <c r="IZD12" s="222"/>
      <c r="IZE12" s="222"/>
      <c r="IZF12" s="222"/>
      <c r="IZG12" s="222"/>
      <c r="IZH12" s="222"/>
      <c r="IZI12" s="222"/>
      <c r="IZJ12" s="222"/>
      <c r="IZK12" s="222"/>
      <c r="IZL12" s="222"/>
      <c r="IZM12" s="222"/>
      <c r="IZN12" s="222"/>
      <c r="IZO12" s="222"/>
      <c r="IZP12" s="222"/>
      <c r="IZQ12" s="222"/>
      <c r="IZR12" s="222"/>
      <c r="IZS12" s="222"/>
      <c r="IZT12" s="222"/>
      <c r="IZU12" s="222"/>
      <c r="IZV12" s="222"/>
      <c r="IZW12" s="222"/>
      <c r="IZX12" s="222"/>
      <c r="IZY12" s="222"/>
      <c r="IZZ12" s="222"/>
      <c r="JAA12" s="222"/>
      <c r="JAB12" s="222"/>
      <c r="JAC12" s="222"/>
      <c r="JAD12" s="222"/>
      <c r="JAE12" s="222"/>
      <c r="JAF12" s="222"/>
      <c r="JAG12" s="222"/>
      <c r="JAH12" s="222"/>
      <c r="JAI12" s="222"/>
      <c r="JAJ12" s="222"/>
      <c r="JAK12" s="222"/>
      <c r="JAL12" s="222"/>
      <c r="JAM12" s="222"/>
      <c r="JAN12" s="222"/>
      <c r="JAO12" s="222"/>
      <c r="JAP12" s="222"/>
      <c r="JAQ12" s="222"/>
      <c r="JAR12" s="222"/>
      <c r="JAS12" s="222"/>
      <c r="JAT12" s="222"/>
      <c r="JAU12" s="222"/>
      <c r="JAV12" s="222"/>
      <c r="JAW12" s="222"/>
      <c r="JAX12" s="222"/>
      <c r="JAY12" s="222"/>
      <c r="JAZ12" s="222"/>
      <c r="JBA12" s="222"/>
      <c r="JBB12" s="222"/>
      <c r="JBC12" s="222"/>
      <c r="JBD12" s="222"/>
      <c r="JBE12" s="222"/>
      <c r="JBF12" s="222"/>
      <c r="JBG12" s="222"/>
      <c r="JBH12" s="222"/>
      <c r="JBI12" s="222"/>
      <c r="JBJ12" s="222"/>
      <c r="JBK12" s="222"/>
      <c r="JBL12" s="222"/>
      <c r="JBM12" s="222"/>
      <c r="JBN12" s="222"/>
      <c r="JBO12" s="222"/>
      <c r="JBP12" s="222"/>
      <c r="JBQ12" s="222"/>
      <c r="JBR12" s="222"/>
      <c r="JBS12" s="222"/>
      <c r="JBT12" s="222"/>
      <c r="JBU12" s="222"/>
      <c r="JBV12" s="222"/>
      <c r="JBW12" s="222"/>
      <c r="JBX12" s="222"/>
      <c r="JBY12" s="222"/>
      <c r="JBZ12" s="222"/>
      <c r="JCA12" s="222"/>
      <c r="JCB12" s="222"/>
      <c r="JCC12" s="222"/>
      <c r="JCD12" s="222"/>
      <c r="JCE12" s="222"/>
      <c r="JCF12" s="222"/>
      <c r="JCG12" s="222"/>
      <c r="JCH12" s="222"/>
      <c r="JCI12" s="222"/>
      <c r="JCJ12" s="222"/>
      <c r="JCK12" s="222"/>
      <c r="JCL12" s="222"/>
      <c r="JCM12" s="222"/>
      <c r="JCN12" s="222"/>
      <c r="JCO12" s="222"/>
      <c r="JCP12" s="222"/>
      <c r="JCQ12" s="222"/>
      <c r="JCR12" s="222"/>
      <c r="JCS12" s="222"/>
      <c r="JCT12" s="222"/>
      <c r="JCU12" s="222"/>
      <c r="JCV12" s="222"/>
      <c r="JCW12" s="222"/>
      <c r="JCX12" s="222"/>
      <c r="JCY12" s="222"/>
      <c r="JCZ12" s="222"/>
      <c r="JDA12" s="222"/>
      <c r="JDB12" s="222"/>
      <c r="JDC12" s="222"/>
      <c r="JDD12" s="222"/>
      <c r="JDE12" s="222"/>
      <c r="JDF12" s="222"/>
      <c r="JDG12" s="222"/>
      <c r="JDH12" s="222"/>
      <c r="JDI12" s="222"/>
      <c r="JDJ12" s="222"/>
      <c r="JDK12" s="222"/>
      <c r="JDL12" s="222"/>
      <c r="JDM12" s="222"/>
      <c r="JDN12" s="222"/>
      <c r="JDO12" s="222"/>
      <c r="JDP12" s="222"/>
      <c r="JDQ12" s="222"/>
      <c r="JDR12" s="222"/>
      <c r="JDS12" s="222"/>
      <c r="JDT12" s="222"/>
      <c r="JDU12" s="222"/>
      <c r="JDV12" s="222"/>
      <c r="JDW12" s="222"/>
      <c r="JDX12" s="222"/>
      <c r="JDY12" s="222"/>
      <c r="JDZ12" s="222"/>
      <c r="JEA12" s="222"/>
      <c r="JEB12" s="222"/>
      <c r="JEC12" s="222"/>
      <c r="JED12" s="222"/>
      <c r="JEE12" s="222"/>
      <c r="JEF12" s="222"/>
      <c r="JEG12" s="222"/>
      <c r="JEH12" s="222"/>
      <c r="JEI12" s="222"/>
      <c r="JEJ12" s="222"/>
      <c r="JEK12" s="222"/>
      <c r="JEL12" s="222"/>
      <c r="JEM12" s="222"/>
      <c r="JEN12" s="222"/>
      <c r="JEO12" s="222"/>
      <c r="JEP12" s="222"/>
      <c r="JEQ12" s="222"/>
      <c r="JER12" s="222"/>
      <c r="JES12" s="222"/>
      <c r="JET12" s="222"/>
      <c r="JEU12" s="222"/>
      <c r="JEV12" s="222"/>
      <c r="JEW12" s="222"/>
      <c r="JEX12" s="222"/>
      <c r="JEY12" s="222"/>
      <c r="JEZ12" s="222"/>
      <c r="JFA12" s="222"/>
      <c r="JFB12" s="222"/>
      <c r="JFC12" s="222"/>
      <c r="JFD12" s="222"/>
      <c r="JFE12" s="222"/>
      <c r="JFF12" s="222"/>
      <c r="JFG12" s="222"/>
      <c r="JFH12" s="222"/>
      <c r="JFI12" s="222"/>
      <c r="JFJ12" s="222"/>
      <c r="JFK12" s="222"/>
      <c r="JFL12" s="222"/>
      <c r="JFM12" s="222"/>
      <c r="JFN12" s="222"/>
      <c r="JFO12" s="222"/>
      <c r="JFP12" s="222"/>
      <c r="JFQ12" s="222"/>
      <c r="JFR12" s="222"/>
      <c r="JFS12" s="222"/>
      <c r="JFT12" s="222"/>
      <c r="JFU12" s="222"/>
      <c r="JFV12" s="222"/>
      <c r="JFW12" s="222"/>
      <c r="JFX12" s="222"/>
      <c r="JFY12" s="222"/>
      <c r="JFZ12" s="222"/>
      <c r="JGA12" s="222"/>
      <c r="JGB12" s="222"/>
      <c r="JGC12" s="222"/>
      <c r="JGD12" s="222"/>
      <c r="JGE12" s="222"/>
      <c r="JGF12" s="222"/>
      <c r="JGG12" s="222"/>
      <c r="JGH12" s="222"/>
      <c r="JGI12" s="222"/>
      <c r="JGJ12" s="222"/>
      <c r="JGK12" s="222"/>
      <c r="JGL12" s="222"/>
      <c r="JGM12" s="222"/>
      <c r="JGN12" s="222"/>
      <c r="JGO12" s="222"/>
      <c r="JGP12" s="222"/>
      <c r="JGQ12" s="222"/>
      <c r="JGR12" s="222"/>
      <c r="JGS12" s="222"/>
      <c r="JGT12" s="222"/>
      <c r="JGU12" s="222"/>
      <c r="JGV12" s="222"/>
      <c r="JGW12" s="222"/>
      <c r="JGX12" s="222"/>
      <c r="JGY12" s="222"/>
      <c r="JGZ12" s="222"/>
      <c r="JHA12" s="222"/>
      <c r="JHB12" s="222"/>
      <c r="JHC12" s="222"/>
      <c r="JHD12" s="222"/>
      <c r="JHE12" s="222"/>
      <c r="JHF12" s="222"/>
      <c r="JHG12" s="222"/>
      <c r="JHH12" s="222"/>
      <c r="JHI12" s="222"/>
      <c r="JHJ12" s="222"/>
      <c r="JHK12" s="222"/>
      <c r="JHL12" s="222"/>
      <c r="JHM12" s="222"/>
      <c r="JHN12" s="222"/>
      <c r="JHO12" s="222"/>
      <c r="JHP12" s="222"/>
      <c r="JHQ12" s="222"/>
      <c r="JHR12" s="222"/>
      <c r="JHS12" s="222"/>
      <c r="JHT12" s="222"/>
      <c r="JHU12" s="222"/>
      <c r="JHV12" s="222"/>
      <c r="JHW12" s="222"/>
      <c r="JHX12" s="222"/>
      <c r="JHY12" s="222"/>
      <c r="JHZ12" s="222"/>
      <c r="JIA12" s="222"/>
      <c r="JIB12" s="222"/>
      <c r="JIC12" s="222"/>
      <c r="JID12" s="222"/>
      <c r="JIE12" s="222"/>
      <c r="JIF12" s="222"/>
      <c r="JIG12" s="222"/>
      <c r="JIH12" s="222"/>
      <c r="JII12" s="222"/>
      <c r="JIJ12" s="222"/>
      <c r="JIK12" s="222"/>
      <c r="JIL12" s="222"/>
      <c r="JIM12" s="222"/>
      <c r="JIN12" s="222"/>
      <c r="JIO12" s="222"/>
      <c r="JIP12" s="222"/>
      <c r="JIQ12" s="222"/>
      <c r="JIR12" s="222"/>
      <c r="JIS12" s="222"/>
      <c r="JIT12" s="222"/>
      <c r="JIU12" s="222"/>
      <c r="JIV12" s="222"/>
      <c r="JIW12" s="222"/>
      <c r="JIX12" s="222"/>
      <c r="JIY12" s="222"/>
      <c r="JIZ12" s="222"/>
      <c r="JJA12" s="222"/>
      <c r="JJB12" s="222"/>
      <c r="JJC12" s="222"/>
      <c r="JJD12" s="222"/>
      <c r="JJE12" s="222"/>
      <c r="JJF12" s="222"/>
      <c r="JJG12" s="222"/>
      <c r="JJH12" s="222"/>
      <c r="JJI12" s="222"/>
      <c r="JJJ12" s="222"/>
      <c r="JJK12" s="222"/>
      <c r="JJL12" s="222"/>
      <c r="JJM12" s="222"/>
      <c r="JJN12" s="222"/>
      <c r="JJO12" s="222"/>
      <c r="JJP12" s="222"/>
      <c r="JJQ12" s="222"/>
      <c r="JJR12" s="222"/>
      <c r="JJS12" s="222"/>
      <c r="JJT12" s="222"/>
      <c r="JJU12" s="222"/>
      <c r="JJV12" s="222"/>
      <c r="JJW12" s="222"/>
      <c r="JJX12" s="222"/>
      <c r="JJY12" s="222"/>
      <c r="JJZ12" s="222"/>
      <c r="JKA12" s="222"/>
      <c r="JKB12" s="222"/>
      <c r="JKC12" s="222"/>
      <c r="JKD12" s="222"/>
      <c r="JKE12" s="222"/>
      <c r="JKF12" s="222"/>
      <c r="JKG12" s="222"/>
      <c r="JKH12" s="222"/>
      <c r="JKI12" s="222"/>
      <c r="JKJ12" s="222"/>
      <c r="JKK12" s="222"/>
      <c r="JKL12" s="222"/>
      <c r="JKM12" s="222"/>
      <c r="JKN12" s="222"/>
      <c r="JKO12" s="222"/>
      <c r="JKP12" s="222"/>
      <c r="JKQ12" s="222"/>
      <c r="JKR12" s="222"/>
      <c r="JKS12" s="222"/>
      <c r="JKT12" s="222"/>
      <c r="JKU12" s="222"/>
      <c r="JKV12" s="222"/>
      <c r="JKW12" s="222"/>
      <c r="JKX12" s="222"/>
      <c r="JKY12" s="222"/>
      <c r="JKZ12" s="222"/>
      <c r="JLA12" s="222"/>
      <c r="JLB12" s="222"/>
      <c r="JLC12" s="222"/>
      <c r="JLD12" s="222"/>
      <c r="JLE12" s="222"/>
      <c r="JLF12" s="222"/>
      <c r="JLG12" s="222"/>
      <c r="JLH12" s="222"/>
      <c r="JLI12" s="222"/>
      <c r="JLJ12" s="222"/>
      <c r="JLK12" s="222"/>
      <c r="JLL12" s="222"/>
      <c r="JLM12" s="222"/>
      <c r="JLN12" s="222"/>
      <c r="JLO12" s="222"/>
      <c r="JLP12" s="222"/>
      <c r="JLQ12" s="222"/>
      <c r="JLR12" s="222"/>
      <c r="JLS12" s="222"/>
      <c r="JLT12" s="222"/>
      <c r="JLU12" s="222"/>
      <c r="JLV12" s="222"/>
      <c r="JLW12" s="222"/>
      <c r="JLX12" s="222"/>
      <c r="JLY12" s="222"/>
      <c r="JLZ12" s="222"/>
      <c r="JMA12" s="222"/>
      <c r="JMB12" s="222"/>
      <c r="JMC12" s="222"/>
      <c r="JMD12" s="222"/>
      <c r="JME12" s="222"/>
      <c r="JMF12" s="222"/>
      <c r="JMG12" s="222"/>
      <c r="JMH12" s="222"/>
      <c r="JMI12" s="222"/>
      <c r="JMJ12" s="222"/>
      <c r="JMK12" s="222"/>
      <c r="JML12" s="222"/>
      <c r="JMM12" s="222"/>
      <c r="JMN12" s="222"/>
      <c r="JMO12" s="222"/>
      <c r="JMP12" s="222"/>
      <c r="JMQ12" s="222"/>
      <c r="JMR12" s="222"/>
      <c r="JMS12" s="222"/>
      <c r="JMT12" s="222"/>
      <c r="JMU12" s="222"/>
      <c r="JMV12" s="222"/>
      <c r="JMW12" s="222"/>
      <c r="JMX12" s="222"/>
      <c r="JMY12" s="222"/>
      <c r="JMZ12" s="222"/>
      <c r="JNA12" s="222"/>
      <c r="JNB12" s="222"/>
      <c r="JNC12" s="222"/>
      <c r="JND12" s="222"/>
      <c r="JNE12" s="222"/>
      <c r="JNF12" s="222"/>
      <c r="JNG12" s="222"/>
      <c r="JNH12" s="222"/>
      <c r="JNI12" s="222"/>
      <c r="JNJ12" s="222"/>
      <c r="JNK12" s="222"/>
      <c r="JNL12" s="222"/>
      <c r="JNM12" s="222"/>
      <c r="JNN12" s="222"/>
      <c r="JNO12" s="222"/>
      <c r="JNP12" s="222"/>
      <c r="JNQ12" s="222"/>
      <c r="JNR12" s="222"/>
      <c r="JNS12" s="222"/>
      <c r="JNT12" s="222"/>
      <c r="JNU12" s="222"/>
      <c r="JNV12" s="222"/>
      <c r="JNW12" s="222"/>
      <c r="JNX12" s="222"/>
      <c r="JNY12" s="222"/>
      <c r="JNZ12" s="222"/>
      <c r="JOA12" s="222"/>
      <c r="JOB12" s="222"/>
      <c r="JOC12" s="222"/>
      <c r="JOD12" s="222"/>
      <c r="JOE12" s="222"/>
      <c r="JOF12" s="222"/>
      <c r="JOG12" s="222"/>
      <c r="JOH12" s="222"/>
      <c r="JOI12" s="222"/>
      <c r="JOJ12" s="222"/>
      <c r="JOK12" s="222"/>
      <c r="JOL12" s="222"/>
      <c r="JOM12" s="222"/>
      <c r="JON12" s="222"/>
      <c r="JOO12" s="222"/>
      <c r="JOP12" s="222"/>
      <c r="JOQ12" s="222"/>
      <c r="JOR12" s="222"/>
      <c r="JOS12" s="222"/>
      <c r="JOT12" s="222"/>
      <c r="JOU12" s="222"/>
      <c r="JOV12" s="222"/>
      <c r="JOW12" s="222"/>
      <c r="JOX12" s="222"/>
      <c r="JOY12" s="222"/>
      <c r="JOZ12" s="222"/>
      <c r="JPA12" s="222"/>
      <c r="JPB12" s="222"/>
      <c r="JPC12" s="222"/>
      <c r="JPD12" s="222"/>
      <c r="JPE12" s="222"/>
      <c r="JPF12" s="222"/>
      <c r="JPG12" s="222"/>
      <c r="JPH12" s="222"/>
      <c r="JPI12" s="222"/>
      <c r="JPJ12" s="222"/>
      <c r="JPK12" s="222"/>
      <c r="JPL12" s="222"/>
      <c r="JPM12" s="222"/>
      <c r="JPN12" s="222"/>
      <c r="JPO12" s="222"/>
      <c r="JPP12" s="222"/>
      <c r="JPQ12" s="222"/>
      <c r="JPR12" s="222"/>
      <c r="JPS12" s="222"/>
      <c r="JPT12" s="222"/>
      <c r="JPU12" s="222"/>
      <c r="JPV12" s="222"/>
      <c r="JPW12" s="222"/>
      <c r="JPX12" s="222"/>
      <c r="JPY12" s="222"/>
      <c r="JPZ12" s="222"/>
      <c r="JQA12" s="222"/>
      <c r="JQB12" s="222"/>
      <c r="JQC12" s="222"/>
      <c r="JQD12" s="222"/>
      <c r="JQE12" s="222"/>
      <c r="JQF12" s="222"/>
      <c r="JQG12" s="222"/>
      <c r="JQH12" s="222"/>
      <c r="JQI12" s="222"/>
      <c r="JQJ12" s="222"/>
      <c r="JQK12" s="222"/>
      <c r="JQL12" s="222"/>
      <c r="JQM12" s="222"/>
      <c r="JQN12" s="222"/>
      <c r="JQO12" s="222"/>
      <c r="JQP12" s="222"/>
      <c r="JQQ12" s="222"/>
      <c r="JQR12" s="222"/>
      <c r="JQS12" s="222"/>
      <c r="JQT12" s="222"/>
      <c r="JQU12" s="222"/>
      <c r="JQV12" s="222"/>
      <c r="JQW12" s="222"/>
      <c r="JQX12" s="222"/>
      <c r="JQY12" s="222"/>
      <c r="JQZ12" s="222"/>
      <c r="JRA12" s="222"/>
      <c r="JRB12" s="222"/>
      <c r="JRC12" s="222"/>
      <c r="JRD12" s="222"/>
      <c r="JRE12" s="222"/>
      <c r="JRF12" s="222"/>
      <c r="JRG12" s="222"/>
      <c r="JRH12" s="222"/>
      <c r="JRI12" s="222"/>
      <c r="JRJ12" s="222"/>
      <c r="JRK12" s="222"/>
      <c r="JRL12" s="222"/>
      <c r="JRM12" s="222"/>
      <c r="JRN12" s="222"/>
      <c r="JRO12" s="222"/>
      <c r="JRP12" s="222"/>
      <c r="JRQ12" s="222"/>
      <c r="JRR12" s="222"/>
      <c r="JRS12" s="222"/>
      <c r="JRT12" s="222"/>
      <c r="JRU12" s="222"/>
      <c r="JRV12" s="222"/>
      <c r="JRW12" s="222"/>
      <c r="JRX12" s="222"/>
      <c r="JRY12" s="222"/>
      <c r="JRZ12" s="222"/>
      <c r="JSA12" s="222"/>
      <c r="JSB12" s="222"/>
      <c r="JSC12" s="222"/>
      <c r="JSD12" s="222"/>
      <c r="JSE12" s="222"/>
      <c r="JSF12" s="222"/>
      <c r="JSG12" s="222"/>
      <c r="JSH12" s="222"/>
      <c r="JSI12" s="222"/>
      <c r="JSJ12" s="222"/>
      <c r="JSK12" s="222"/>
      <c r="JSL12" s="222"/>
      <c r="JSM12" s="222"/>
      <c r="JSN12" s="222"/>
      <c r="JSO12" s="222"/>
      <c r="JSP12" s="222"/>
      <c r="JSQ12" s="222"/>
      <c r="JSR12" s="222"/>
      <c r="JSS12" s="222"/>
      <c r="JST12" s="222"/>
      <c r="JSU12" s="222"/>
      <c r="JSV12" s="222"/>
      <c r="JSW12" s="222"/>
      <c r="JSX12" s="222"/>
      <c r="JSY12" s="222"/>
      <c r="JSZ12" s="222"/>
      <c r="JTA12" s="222"/>
      <c r="JTB12" s="222"/>
      <c r="JTC12" s="222"/>
      <c r="JTD12" s="222"/>
      <c r="JTE12" s="222"/>
      <c r="JTF12" s="222"/>
      <c r="JTG12" s="222"/>
      <c r="JTH12" s="222"/>
      <c r="JTI12" s="222"/>
      <c r="JTJ12" s="222"/>
      <c r="JTK12" s="222"/>
      <c r="JTL12" s="222"/>
      <c r="JTM12" s="222"/>
      <c r="JTN12" s="222"/>
      <c r="JTO12" s="222"/>
      <c r="JTP12" s="222"/>
      <c r="JTQ12" s="222"/>
      <c r="JTR12" s="222"/>
      <c r="JTS12" s="222"/>
      <c r="JTT12" s="222"/>
      <c r="JTU12" s="222"/>
      <c r="JTV12" s="222"/>
      <c r="JTW12" s="222"/>
      <c r="JTX12" s="222"/>
      <c r="JTY12" s="222"/>
      <c r="JTZ12" s="222"/>
      <c r="JUA12" s="222"/>
      <c r="JUB12" s="222"/>
      <c r="JUC12" s="222"/>
      <c r="JUD12" s="222"/>
      <c r="JUE12" s="222"/>
      <c r="JUF12" s="222"/>
      <c r="JUG12" s="222"/>
      <c r="JUH12" s="222"/>
      <c r="JUI12" s="222"/>
      <c r="JUJ12" s="222"/>
      <c r="JUK12" s="222"/>
      <c r="JUL12" s="222"/>
      <c r="JUM12" s="222"/>
      <c r="JUN12" s="222"/>
      <c r="JUO12" s="222"/>
      <c r="JUP12" s="222"/>
      <c r="JUQ12" s="222"/>
      <c r="JUR12" s="222"/>
      <c r="JUS12" s="222"/>
      <c r="JUT12" s="222"/>
      <c r="JUU12" s="222"/>
      <c r="JUV12" s="222"/>
      <c r="JUW12" s="222"/>
      <c r="JUX12" s="222"/>
      <c r="JUY12" s="222"/>
      <c r="JUZ12" s="222"/>
      <c r="JVA12" s="222"/>
      <c r="JVB12" s="222"/>
      <c r="JVC12" s="222"/>
      <c r="JVD12" s="222"/>
      <c r="JVE12" s="222"/>
      <c r="JVF12" s="222"/>
      <c r="JVG12" s="222"/>
      <c r="JVH12" s="222"/>
      <c r="JVI12" s="222"/>
      <c r="JVJ12" s="222"/>
      <c r="JVK12" s="222"/>
      <c r="JVL12" s="222"/>
      <c r="JVM12" s="222"/>
      <c r="JVN12" s="222"/>
      <c r="JVO12" s="222"/>
      <c r="JVP12" s="222"/>
      <c r="JVQ12" s="222"/>
      <c r="JVR12" s="222"/>
      <c r="JVS12" s="222"/>
      <c r="JVT12" s="222"/>
      <c r="JVU12" s="222"/>
      <c r="JVV12" s="222"/>
      <c r="JVW12" s="222"/>
      <c r="JVX12" s="222"/>
      <c r="JVY12" s="222"/>
      <c r="JVZ12" s="222"/>
      <c r="JWA12" s="222"/>
      <c r="JWB12" s="222"/>
      <c r="JWC12" s="222"/>
      <c r="JWD12" s="222"/>
      <c r="JWE12" s="222"/>
      <c r="JWF12" s="222"/>
      <c r="JWG12" s="222"/>
      <c r="JWH12" s="222"/>
      <c r="JWI12" s="222"/>
      <c r="JWJ12" s="222"/>
      <c r="JWK12" s="222"/>
      <c r="JWL12" s="222"/>
      <c r="JWM12" s="222"/>
      <c r="JWN12" s="222"/>
      <c r="JWO12" s="222"/>
      <c r="JWP12" s="222"/>
      <c r="JWQ12" s="222"/>
      <c r="JWR12" s="222"/>
      <c r="JWS12" s="222"/>
      <c r="JWT12" s="222"/>
      <c r="JWU12" s="222"/>
      <c r="JWV12" s="222"/>
      <c r="JWW12" s="222"/>
      <c r="JWX12" s="222"/>
      <c r="JWY12" s="222"/>
      <c r="JWZ12" s="222"/>
      <c r="JXA12" s="222"/>
      <c r="JXB12" s="222"/>
      <c r="JXC12" s="222"/>
      <c r="JXD12" s="222"/>
      <c r="JXE12" s="222"/>
      <c r="JXF12" s="222"/>
      <c r="JXG12" s="222"/>
      <c r="JXH12" s="222"/>
      <c r="JXI12" s="222"/>
      <c r="JXJ12" s="222"/>
      <c r="JXK12" s="222"/>
      <c r="JXL12" s="222"/>
      <c r="JXM12" s="222"/>
      <c r="JXN12" s="222"/>
      <c r="JXO12" s="222"/>
      <c r="JXP12" s="222"/>
      <c r="JXQ12" s="222"/>
      <c r="JXR12" s="222"/>
      <c r="JXS12" s="222"/>
      <c r="JXT12" s="222"/>
      <c r="JXU12" s="222"/>
      <c r="JXV12" s="222"/>
      <c r="JXW12" s="222"/>
      <c r="JXX12" s="222"/>
      <c r="JXY12" s="222"/>
      <c r="JXZ12" s="222"/>
      <c r="JYA12" s="222"/>
      <c r="JYB12" s="222"/>
      <c r="JYC12" s="222"/>
      <c r="JYD12" s="222"/>
      <c r="JYE12" s="222"/>
      <c r="JYF12" s="222"/>
      <c r="JYG12" s="222"/>
      <c r="JYH12" s="222"/>
      <c r="JYI12" s="222"/>
      <c r="JYJ12" s="222"/>
      <c r="JYK12" s="222"/>
      <c r="JYL12" s="222"/>
      <c r="JYM12" s="222"/>
      <c r="JYN12" s="222"/>
      <c r="JYO12" s="222"/>
      <c r="JYP12" s="222"/>
      <c r="JYQ12" s="222"/>
      <c r="JYR12" s="222"/>
      <c r="JYS12" s="222"/>
      <c r="JYT12" s="222"/>
      <c r="JYU12" s="222"/>
      <c r="JYV12" s="222"/>
      <c r="JYW12" s="222"/>
      <c r="JYX12" s="222"/>
      <c r="JYY12" s="222"/>
      <c r="JYZ12" s="222"/>
      <c r="JZA12" s="222"/>
      <c r="JZB12" s="222"/>
      <c r="JZC12" s="222"/>
      <c r="JZD12" s="222"/>
      <c r="JZE12" s="222"/>
      <c r="JZF12" s="222"/>
      <c r="JZG12" s="222"/>
      <c r="JZH12" s="222"/>
      <c r="JZI12" s="222"/>
      <c r="JZJ12" s="222"/>
      <c r="JZK12" s="222"/>
      <c r="JZL12" s="222"/>
      <c r="JZM12" s="222"/>
      <c r="JZN12" s="222"/>
      <c r="JZO12" s="222"/>
      <c r="JZP12" s="222"/>
      <c r="JZQ12" s="222"/>
      <c r="JZR12" s="222"/>
      <c r="JZS12" s="222"/>
      <c r="JZT12" s="222"/>
      <c r="JZU12" s="222"/>
      <c r="JZV12" s="222"/>
      <c r="JZW12" s="222"/>
      <c r="JZX12" s="222"/>
      <c r="JZY12" s="222"/>
      <c r="JZZ12" s="222"/>
      <c r="KAA12" s="222"/>
      <c r="KAB12" s="222"/>
      <c r="KAC12" s="222"/>
      <c r="KAD12" s="222"/>
      <c r="KAE12" s="222"/>
      <c r="KAF12" s="222"/>
      <c r="KAG12" s="222"/>
      <c r="KAH12" s="222"/>
      <c r="KAI12" s="222"/>
      <c r="KAJ12" s="222"/>
      <c r="KAK12" s="222"/>
      <c r="KAL12" s="222"/>
      <c r="KAM12" s="222"/>
      <c r="KAN12" s="222"/>
      <c r="KAO12" s="222"/>
      <c r="KAP12" s="222"/>
      <c r="KAQ12" s="222"/>
      <c r="KAR12" s="222"/>
      <c r="KAS12" s="222"/>
      <c r="KAT12" s="222"/>
      <c r="KAU12" s="222"/>
      <c r="KAV12" s="222"/>
      <c r="KAW12" s="222"/>
      <c r="KAX12" s="222"/>
      <c r="KAY12" s="222"/>
      <c r="KAZ12" s="222"/>
      <c r="KBA12" s="222"/>
      <c r="KBB12" s="222"/>
      <c r="KBC12" s="222"/>
      <c r="KBD12" s="222"/>
      <c r="KBE12" s="222"/>
      <c r="KBF12" s="222"/>
      <c r="KBG12" s="222"/>
      <c r="KBH12" s="222"/>
      <c r="KBI12" s="222"/>
      <c r="KBJ12" s="222"/>
      <c r="KBK12" s="222"/>
      <c r="KBL12" s="222"/>
      <c r="KBM12" s="222"/>
      <c r="KBN12" s="222"/>
      <c r="KBO12" s="222"/>
      <c r="KBP12" s="222"/>
      <c r="KBQ12" s="222"/>
      <c r="KBR12" s="222"/>
      <c r="KBS12" s="222"/>
      <c r="KBT12" s="222"/>
      <c r="KBU12" s="222"/>
      <c r="KBV12" s="222"/>
      <c r="KBW12" s="222"/>
      <c r="KBX12" s="222"/>
      <c r="KBY12" s="222"/>
      <c r="KBZ12" s="222"/>
      <c r="KCA12" s="222"/>
      <c r="KCB12" s="222"/>
      <c r="KCC12" s="222"/>
      <c r="KCD12" s="222"/>
      <c r="KCE12" s="222"/>
      <c r="KCF12" s="222"/>
      <c r="KCG12" s="222"/>
      <c r="KCH12" s="222"/>
      <c r="KCI12" s="222"/>
      <c r="KCJ12" s="222"/>
      <c r="KCK12" s="222"/>
      <c r="KCL12" s="222"/>
      <c r="KCM12" s="222"/>
      <c r="KCN12" s="222"/>
      <c r="KCO12" s="222"/>
      <c r="KCP12" s="222"/>
      <c r="KCQ12" s="222"/>
      <c r="KCR12" s="222"/>
      <c r="KCS12" s="222"/>
      <c r="KCT12" s="222"/>
      <c r="KCU12" s="222"/>
      <c r="KCV12" s="222"/>
      <c r="KCW12" s="222"/>
      <c r="KCX12" s="222"/>
      <c r="KCY12" s="222"/>
      <c r="KCZ12" s="222"/>
      <c r="KDA12" s="222"/>
      <c r="KDB12" s="222"/>
      <c r="KDC12" s="222"/>
      <c r="KDD12" s="222"/>
      <c r="KDE12" s="222"/>
      <c r="KDF12" s="222"/>
      <c r="KDG12" s="222"/>
      <c r="KDH12" s="222"/>
      <c r="KDI12" s="222"/>
      <c r="KDJ12" s="222"/>
      <c r="KDK12" s="222"/>
      <c r="KDL12" s="222"/>
      <c r="KDM12" s="222"/>
      <c r="KDN12" s="222"/>
      <c r="KDO12" s="222"/>
      <c r="KDP12" s="222"/>
      <c r="KDQ12" s="222"/>
      <c r="KDR12" s="222"/>
      <c r="KDS12" s="222"/>
      <c r="KDT12" s="222"/>
      <c r="KDU12" s="222"/>
      <c r="KDV12" s="222"/>
      <c r="KDW12" s="222"/>
      <c r="KDX12" s="222"/>
      <c r="KDY12" s="222"/>
      <c r="KDZ12" s="222"/>
      <c r="KEA12" s="222"/>
      <c r="KEB12" s="222"/>
      <c r="KEC12" s="222"/>
      <c r="KED12" s="222"/>
      <c r="KEE12" s="222"/>
      <c r="KEF12" s="222"/>
      <c r="KEG12" s="222"/>
      <c r="KEH12" s="222"/>
      <c r="KEI12" s="222"/>
      <c r="KEJ12" s="222"/>
      <c r="KEK12" s="222"/>
      <c r="KEL12" s="222"/>
      <c r="KEM12" s="222"/>
      <c r="KEN12" s="222"/>
      <c r="KEO12" s="222"/>
      <c r="KEP12" s="222"/>
      <c r="KEQ12" s="222"/>
      <c r="KER12" s="222"/>
      <c r="KES12" s="222"/>
      <c r="KET12" s="222"/>
      <c r="KEU12" s="222"/>
      <c r="KEV12" s="222"/>
      <c r="KEW12" s="222"/>
      <c r="KEX12" s="222"/>
      <c r="KEY12" s="222"/>
      <c r="KEZ12" s="222"/>
      <c r="KFA12" s="222"/>
      <c r="KFB12" s="222"/>
      <c r="KFC12" s="222"/>
      <c r="KFD12" s="222"/>
      <c r="KFE12" s="222"/>
      <c r="KFF12" s="222"/>
      <c r="KFG12" s="222"/>
      <c r="KFH12" s="222"/>
      <c r="KFI12" s="222"/>
      <c r="KFJ12" s="222"/>
      <c r="KFK12" s="222"/>
      <c r="KFL12" s="222"/>
      <c r="KFM12" s="222"/>
      <c r="KFN12" s="222"/>
      <c r="KFO12" s="222"/>
      <c r="KFP12" s="222"/>
      <c r="KFQ12" s="222"/>
      <c r="KFR12" s="222"/>
      <c r="KFS12" s="222"/>
      <c r="KFT12" s="222"/>
      <c r="KFU12" s="222"/>
      <c r="KFV12" s="222"/>
      <c r="KFW12" s="222"/>
      <c r="KFX12" s="222"/>
      <c r="KFY12" s="222"/>
      <c r="KFZ12" s="222"/>
      <c r="KGA12" s="222"/>
      <c r="KGB12" s="222"/>
      <c r="KGC12" s="222"/>
      <c r="KGD12" s="222"/>
      <c r="KGE12" s="222"/>
      <c r="KGF12" s="222"/>
      <c r="KGG12" s="222"/>
      <c r="KGH12" s="222"/>
      <c r="KGI12" s="222"/>
      <c r="KGJ12" s="222"/>
      <c r="KGK12" s="222"/>
      <c r="KGL12" s="222"/>
      <c r="KGM12" s="222"/>
      <c r="KGN12" s="222"/>
      <c r="KGO12" s="222"/>
      <c r="KGP12" s="222"/>
      <c r="KGQ12" s="222"/>
      <c r="KGR12" s="222"/>
      <c r="KGS12" s="222"/>
      <c r="KGT12" s="222"/>
      <c r="KGU12" s="222"/>
      <c r="KGV12" s="222"/>
      <c r="KGW12" s="222"/>
      <c r="KGX12" s="222"/>
      <c r="KGY12" s="222"/>
      <c r="KGZ12" s="222"/>
      <c r="KHA12" s="222"/>
      <c r="KHB12" s="222"/>
      <c r="KHC12" s="222"/>
      <c r="KHD12" s="222"/>
      <c r="KHE12" s="222"/>
      <c r="KHF12" s="222"/>
      <c r="KHG12" s="222"/>
      <c r="KHH12" s="222"/>
      <c r="KHI12" s="222"/>
      <c r="KHJ12" s="222"/>
      <c r="KHK12" s="222"/>
      <c r="KHL12" s="222"/>
      <c r="KHM12" s="222"/>
      <c r="KHN12" s="222"/>
      <c r="KHO12" s="222"/>
      <c r="KHP12" s="222"/>
      <c r="KHQ12" s="222"/>
      <c r="KHR12" s="222"/>
      <c r="KHS12" s="222"/>
      <c r="KHT12" s="222"/>
      <c r="KHU12" s="222"/>
      <c r="KHV12" s="222"/>
      <c r="KHW12" s="222"/>
      <c r="KHX12" s="222"/>
      <c r="KHY12" s="222"/>
      <c r="KHZ12" s="222"/>
      <c r="KIA12" s="222"/>
      <c r="KIB12" s="222"/>
      <c r="KIC12" s="222"/>
      <c r="KID12" s="222"/>
      <c r="KIE12" s="222"/>
      <c r="KIF12" s="222"/>
      <c r="KIG12" s="222"/>
      <c r="KIH12" s="222"/>
      <c r="KII12" s="222"/>
      <c r="KIJ12" s="222"/>
      <c r="KIK12" s="222"/>
      <c r="KIL12" s="222"/>
      <c r="KIM12" s="222"/>
      <c r="KIN12" s="222"/>
      <c r="KIO12" s="222"/>
      <c r="KIP12" s="222"/>
      <c r="KIQ12" s="222"/>
      <c r="KIR12" s="222"/>
      <c r="KIS12" s="222"/>
      <c r="KIT12" s="222"/>
      <c r="KIU12" s="222"/>
      <c r="KIV12" s="222"/>
      <c r="KIW12" s="222"/>
      <c r="KIX12" s="222"/>
      <c r="KIY12" s="222"/>
      <c r="KIZ12" s="222"/>
      <c r="KJA12" s="222"/>
      <c r="KJB12" s="222"/>
      <c r="KJC12" s="222"/>
      <c r="KJD12" s="222"/>
      <c r="KJE12" s="222"/>
      <c r="KJF12" s="222"/>
      <c r="KJG12" s="222"/>
      <c r="KJH12" s="222"/>
      <c r="KJI12" s="222"/>
      <c r="KJJ12" s="222"/>
      <c r="KJK12" s="222"/>
      <c r="KJL12" s="222"/>
      <c r="KJM12" s="222"/>
      <c r="KJN12" s="222"/>
      <c r="KJO12" s="222"/>
      <c r="KJP12" s="222"/>
      <c r="KJQ12" s="222"/>
      <c r="KJR12" s="222"/>
      <c r="KJS12" s="222"/>
      <c r="KJT12" s="222"/>
      <c r="KJU12" s="222"/>
      <c r="KJV12" s="222"/>
      <c r="KJW12" s="222"/>
      <c r="KJX12" s="222"/>
      <c r="KJY12" s="222"/>
      <c r="KJZ12" s="222"/>
      <c r="KKA12" s="222"/>
      <c r="KKB12" s="222"/>
      <c r="KKC12" s="222"/>
      <c r="KKD12" s="222"/>
      <c r="KKE12" s="222"/>
      <c r="KKF12" s="222"/>
      <c r="KKG12" s="222"/>
      <c r="KKH12" s="222"/>
      <c r="KKI12" s="222"/>
      <c r="KKJ12" s="222"/>
      <c r="KKK12" s="222"/>
      <c r="KKL12" s="222"/>
      <c r="KKM12" s="222"/>
      <c r="KKN12" s="222"/>
      <c r="KKO12" s="222"/>
      <c r="KKP12" s="222"/>
      <c r="KKQ12" s="222"/>
      <c r="KKR12" s="222"/>
      <c r="KKS12" s="222"/>
      <c r="KKT12" s="222"/>
      <c r="KKU12" s="222"/>
      <c r="KKV12" s="222"/>
      <c r="KKW12" s="222"/>
      <c r="KKX12" s="222"/>
      <c r="KKY12" s="222"/>
      <c r="KKZ12" s="222"/>
      <c r="KLA12" s="222"/>
      <c r="KLB12" s="222"/>
      <c r="KLC12" s="222"/>
      <c r="KLD12" s="222"/>
      <c r="KLE12" s="222"/>
      <c r="KLF12" s="222"/>
      <c r="KLG12" s="222"/>
      <c r="KLH12" s="222"/>
      <c r="KLI12" s="222"/>
      <c r="KLJ12" s="222"/>
      <c r="KLK12" s="222"/>
      <c r="KLL12" s="222"/>
      <c r="KLM12" s="222"/>
      <c r="KLN12" s="222"/>
      <c r="KLO12" s="222"/>
      <c r="KLP12" s="222"/>
      <c r="KLQ12" s="222"/>
      <c r="KLR12" s="222"/>
      <c r="KLS12" s="222"/>
      <c r="KLT12" s="222"/>
      <c r="KLU12" s="222"/>
      <c r="KLV12" s="222"/>
      <c r="KLW12" s="222"/>
      <c r="KLX12" s="222"/>
      <c r="KLY12" s="222"/>
      <c r="KLZ12" s="222"/>
      <c r="KMA12" s="222"/>
      <c r="KMB12" s="222"/>
      <c r="KMC12" s="222"/>
      <c r="KMD12" s="222"/>
      <c r="KME12" s="222"/>
      <c r="KMF12" s="222"/>
      <c r="KMG12" s="222"/>
      <c r="KMH12" s="222"/>
      <c r="KMI12" s="222"/>
      <c r="KMJ12" s="222"/>
      <c r="KMK12" s="222"/>
      <c r="KML12" s="222"/>
      <c r="KMM12" s="222"/>
      <c r="KMN12" s="222"/>
      <c r="KMO12" s="222"/>
      <c r="KMP12" s="222"/>
      <c r="KMQ12" s="222"/>
      <c r="KMR12" s="222"/>
      <c r="KMS12" s="222"/>
      <c r="KMT12" s="222"/>
      <c r="KMU12" s="222"/>
      <c r="KMV12" s="222"/>
      <c r="KMW12" s="222"/>
      <c r="KMX12" s="222"/>
      <c r="KMY12" s="222"/>
      <c r="KMZ12" s="222"/>
      <c r="KNA12" s="222"/>
      <c r="KNB12" s="222"/>
      <c r="KNC12" s="222"/>
      <c r="KND12" s="222"/>
      <c r="KNE12" s="222"/>
      <c r="KNF12" s="222"/>
      <c r="KNG12" s="222"/>
      <c r="KNH12" s="222"/>
      <c r="KNI12" s="222"/>
      <c r="KNJ12" s="222"/>
      <c r="KNK12" s="222"/>
      <c r="KNL12" s="222"/>
      <c r="KNM12" s="222"/>
      <c r="KNN12" s="222"/>
      <c r="KNO12" s="222"/>
      <c r="KNP12" s="222"/>
      <c r="KNQ12" s="222"/>
      <c r="KNR12" s="222"/>
      <c r="KNS12" s="222"/>
      <c r="KNT12" s="222"/>
      <c r="KNU12" s="222"/>
      <c r="KNV12" s="222"/>
      <c r="KNW12" s="222"/>
      <c r="KNX12" s="222"/>
      <c r="KNY12" s="222"/>
      <c r="KNZ12" s="222"/>
      <c r="KOA12" s="222"/>
      <c r="KOB12" s="222"/>
      <c r="KOC12" s="222"/>
      <c r="KOD12" s="222"/>
      <c r="KOE12" s="222"/>
      <c r="KOF12" s="222"/>
      <c r="KOG12" s="222"/>
      <c r="KOH12" s="222"/>
      <c r="KOI12" s="222"/>
      <c r="KOJ12" s="222"/>
      <c r="KOK12" s="222"/>
      <c r="KOL12" s="222"/>
      <c r="KOM12" s="222"/>
      <c r="KON12" s="222"/>
      <c r="KOO12" s="222"/>
      <c r="KOP12" s="222"/>
      <c r="KOQ12" s="222"/>
      <c r="KOR12" s="222"/>
      <c r="KOS12" s="222"/>
      <c r="KOT12" s="222"/>
      <c r="KOU12" s="222"/>
      <c r="KOV12" s="222"/>
      <c r="KOW12" s="222"/>
      <c r="KOX12" s="222"/>
      <c r="KOY12" s="222"/>
      <c r="KOZ12" s="222"/>
      <c r="KPA12" s="222"/>
      <c r="KPB12" s="222"/>
      <c r="KPC12" s="222"/>
      <c r="KPD12" s="222"/>
      <c r="KPE12" s="222"/>
      <c r="KPF12" s="222"/>
      <c r="KPG12" s="222"/>
      <c r="KPH12" s="222"/>
      <c r="KPI12" s="222"/>
      <c r="KPJ12" s="222"/>
      <c r="KPK12" s="222"/>
      <c r="KPL12" s="222"/>
      <c r="KPM12" s="222"/>
      <c r="KPN12" s="222"/>
      <c r="KPO12" s="222"/>
      <c r="KPP12" s="222"/>
      <c r="KPQ12" s="222"/>
      <c r="KPR12" s="222"/>
      <c r="KPS12" s="222"/>
      <c r="KPT12" s="222"/>
      <c r="KPU12" s="222"/>
      <c r="KPV12" s="222"/>
      <c r="KPW12" s="222"/>
      <c r="KPX12" s="222"/>
      <c r="KPY12" s="222"/>
      <c r="KPZ12" s="222"/>
      <c r="KQA12" s="222"/>
      <c r="KQB12" s="222"/>
      <c r="KQC12" s="222"/>
      <c r="KQD12" s="222"/>
      <c r="KQE12" s="222"/>
      <c r="KQF12" s="222"/>
      <c r="KQG12" s="222"/>
      <c r="KQH12" s="222"/>
      <c r="KQI12" s="222"/>
      <c r="KQJ12" s="222"/>
      <c r="KQK12" s="222"/>
      <c r="KQL12" s="222"/>
      <c r="KQM12" s="222"/>
      <c r="KQN12" s="222"/>
      <c r="KQO12" s="222"/>
      <c r="KQP12" s="222"/>
      <c r="KQQ12" s="222"/>
      <c r="KQR12" s="222"/>
      <c r="KQS12" s="222"/>
      <c r="KQT12" s="222"/>
      <c r="KQU12" s="222"/>
      <c r="KQV12" s="222"/>
      <c r="KQW12" s="222"/>
      <c r="KQX12" s="222"/>
      <c r="KQY12" s="222"/>
      <c r="KQZ12" s="222"/>
      <c r="KRA12" s="222"/>
      <c r="KRB12" s="222"/>
      <c r="KRC12" s="222"/>
      <c r="KRD12" s="222"/>
      <c r="KRE12" s="222"/>
      <c r="KRF12" s="222"/>
      <c r="KRG12" s="222"/>
      <c r="KRH12" s="222"/>
      <c r="KRI12" s="222"/>
      <c r="KRJ12" s="222"/>
      <c r="KRK12" s="222"/>
      <c r="KRL12" s="222"/>
      <c r="KRM12" s="222"/>
      <c r="KRN12" s="222"/>
      <c r="KRO12" s="222"/>
      <c r="KRP12" s="222"/>
      <c r="KRQ12" s="222"/>
      <c r="KRR12" s="222"/>
      <c r="KRS12" s="222"/>
      <c r="KRT12" s="222"/>
      <c r="KRU12" s="222"/>
      <c r="KRV12" s="222"/>
      <c r="KRW12" s="222"/>
      <c r="KRX12" s="222"/>
      <c r="KRY12" s="222"/>
      <c r="KRZ12" s="222"/>
      <c r="KSA12" s="222"/>
      <c r="KSB12" s="222"/>
      <c r="KSC12" s="222"/>
      <c r="KSD12" s="222"/>
      <c r="KSE12" s="222"/>
      <c r="KSF12" s="222"/>
      <c r="KSG12" s="222"/>
      <c r="KSH12" s="222"/>
      <c r="KSI12" s="222"/>
      <c r="KSJ12" s="222"/>
      <c r="KSK12" s="222"/>
      <c r="KSL12" s="222"/>
      <c r="KSM12" s="222"/>
      <c r="KSN12" s="222"/>
      <c r="KSO12" s="222"/>
      <c r="KSP12" s="222"/>
      <c r="KSQ12" s="222"/>
      <c r="KSR12" s="222"/>
      <c r="KSS12" s="222"/>
      <c r="KST12" s="222"/>
      <c r="KSU12" s="222"/>
      <c r="KSV12" s="222"/>
      <c r="KSW12" s="222"/>
      <c r="KSX12" s="222"/>
      <c r="KSY12" s="222"/>
      <c r="KSZ12" s="222"/>
      <c r="KTA12" s="222"/>
      <c r="KTB12" s="222"/>
      <c r="KTC12" s="222"/>
      <c r="KTD12" s="222"/>
      <c r="KTE12" s="222"/>
      <c r="KTF12" s="222"/>
      <c r="KTG12" s="222"/>
      <c r="KTH12" s="222"/>
      <c r="KTI12" s="222"/>
      <c r="KTJ12" s="222"/>
      <c r="KTK12" s="222"/>
      <c r="KTL12" s="222"/>
      <c r="KTM12" s="222"/>
      <c r="KTN12" s="222"/>
      <c r="KTO12" s="222"/>
      <c r="KTP12" s="222"/>
      <c r="KTQ12" s="222"/>
      <c r="KTR12" s="222"/>
      <c r="KTS12" s="222"/>
      <c r="KTT12" s="222"/>
      <c r="KTU12" s="222"/>
      <c r="KTV12" s="222"/>
      <c r="KTW12" s="222"/>
      <c r="KTX12" s="222"/>
      <c r="KTY12" s="222"/>
      <c r="KTZ12" s="222"/>
      <c r="KUA12" s="222"/>
      <c r="KUB12" s="222"/>
      <c r="KUC12" s="222"/>
      <c r="KUD12" s="222"/>
      <c r="KUE12" s="222"/>
      <c r="KUF12" s="222"/>
      <c r="KUG12" s="222"/>
      <c r="KUH12" s="222"/>
      <c r="KUI12" s="222"/>
      <c r="KUJ12" s="222"/>
      <c r="KUK12" s="222"/>
      <c r="KUL12" s="222"/>
      <c r="KUM12" s="222"/>
      <c r="KUN12" s="222"/>
      <c r="KUO12" s="222"/>
      <c r="KUP12" s="222"/>
      <c r="KUQ12" s="222"/>
      <c r="KUR12" s="222"/>
      <c r="KUS12" s="222"/>
      <c r="KUT12" s="222"/>
      <c r="KUU12" s="222"/>
      <c r="KUV12" s="222"/>
      <c r="KUW12" s="222"/>
      <c r="KUX12" s="222"/>
      <c r="KUY12" s="222"/>
      <c r="KUZ12" s="222"/>
      <c r="KVA12" s="222"/>
      <c r="KVB12" s="222"/>
      <c r="KVC12" s="222"/>
      <c r="KVD12" s="222"/>
      <c r="KVE12" s="222"/>
      <c r="KVF12" s="222"/>
      <c r="KVG12" s="222"/>
      <c r="KVH12" s="222"/>
      <c r="KVI12" s="222"/>
      <c r="KVJ12" s="222"/>
      <c r="KVK12" s="222"/>
      <c r="KVL12" s="222"/>
      <c r="KVM12" s="222"/>
      <c r="KVN12" s="222"/>
      <c r="KVO12" s="222"/>
      <c r="KVP12" s="222"/>
      <c r="KVQ12" s="222"/>
      <c r="KVR12" s="222"/>
      <c r="KVS12" s="222"/>
      <c r="KVT12" s="222"/>
      <c r="KVU12" s="222"/>
      <c r="KVV12" s="222"/>
      <c r="KVW12" s="222"/>
      <c r="KVX12" s="222"/>
      <c r="KVY12" s="222"/>
      <c r="KVZ12" s="222"/>
      <c r="KWA12" s="222"/>
      <c r="KWB12" s="222"/>
      <c r="KWC12" s="222"/>
      <c r="KWD12" s="222"/>
      <c r="KWE12" s="222"/>
      <c r="KWF12" s="222"/>
      <c r="KWG12" s="222"/>
      <c r="KWH12" s="222"/>
      <c r="KWI12" s="222"/>
      <c r="KWJ12" s="222"/>
      <c r="KWK12" s="222"/>
      <c r="KWL12" s="222"/>
      <c r="KWM12" s="222"/>
      <c r="KWN12" s="222"/>
      <c r="KWO12" s="222"/>
      <c r="KWP12" s="222"/>
      <c r="KWQ12" s="222"/>
      <c r="KWR12" s="222"/>
      <c r="KWS12" s="222"/>
      <c r="KWT12" s="222"/>
      <c r="KWU12" s="222"/>
      <c r="KWV12" s="222"/>
      <c r="KWW12" s="222"/>
      <c r="KWX12" s="222"/>
      <c r="KWY12" s="222"/>
      <c r="KWZ12" s="222"/>
      <c r="KXA12" s="222"/>
      <c r="KXB12" s="222"/>
      <c r="KXC12" s="222"/>
      <c r="KXD12" s="222"/>
      <c r="KXE12" s="222"/>
      <c r="KXF12" s="222"/>
      <c r="KXG12" s="222"/>
      <c r="KXH12" s="222"/>
      <c r="KXI12" s="222"/>
      <c r="KXJ12" s="222"/>
      <c r="KXK12" s="222"/>
      <c r="KXL12" s="222"/>
      <c r="KXM12" s="222"/>
      <c r="KXN12" s="222"/>
      <c r="KXO12" s="222"/>
      <c r="KXP12" s="222"/>
      <c r="KXQ12" s="222"/>
      <c r="KXR12" s="222"/>
      <c r="KXS12" s="222"/>
      <c r="KXT12" s="222"/>
      <c r="KXU12" s="222"/>
      <c r="KXV12" s="222"/>
      <c r="KXW12" s="222"/>
      <c r="KXX12" s="222"/>
      <c r="KXY12" s="222"/>
      <c r="KXZ12" s="222"/>
      <c r="KYA12" s="222"/>
      <c r="KYB12" s="222"/>
      <c r="KYC12" s="222"/>
      <c r="KYD12" s="222"/>
      <c r="KYE12" s="222"/>
      <c r="KYF12" s="222"/>
      <c r="KYG12" s="222"/>
      <c r="KYH12" s="222"/>
      <c r="KYI12" s="222"/>
      <c r="KYJ12" s="222"/>
      <c r="KYK12" s="222"/>
      <c r="KYL12" s="222"/>
      <c r="KYM12" s="222"/>
      <c r="KYN12" s="222"/>
      <c r="KYO12" s="222"/>
      <c r="KYP12" s="222"/>
      <c r="KYQ12" s="222"/>
      <c r="KYR12" s="222"/>
      <c r="KYS12" s="222"/>
      <c r="KYT12" s="222"/>
      <c r="KYU12" s="222"/>
      <c r="KYV12" s="222"/>
      <c r="KYW12" s="222"/>
      <c r="KYX12" s="222"/>
      <c r="KYY12" s="222"/>
      <c r="KYZ12" s="222"/>
      <c r="KZA12" s="222"/>
      <c r="KZB12" s="222"/>
      <c r="KZC12" s="222"/>
      <c r="KZD12" s="222"/>
      <c r="KZE12" s="222"/>
      <c r="KZF12" s="222"/>
      <c r="KZG12" s="222"/>
      <c r="KZH12" s="222"/>
      <c r="KZI12" s="222"/>
      <c r="KZJ12" s="222"/>
      <c r="KZK12" s="222"/>
      <c r="KZL12" s="222"/>
      <c r="KZM12" s="222"/>
      <c r="KZN12" s="222"/>
      <c r="KZO12" s="222"/>
      <c r="KZP12" s="222"/>
      <c r="KZQ12" s="222"/>
      <c r="KZR12" s="222"/>
      <c r="KZS12" s="222"/>
      <c r="KZT12" s="222"/>
      <c r="KZU12" s="222"/>
      <c r="KZV12" s="222"/>
      <c r="KZW12" s="222"/>
      <c r="KZX12" s="222"/>
      <c r="KZY12" s="222"/>
      <c r="KZZ12" s="222"/>
      <c r="LAA12" s="222"/>
      <c r="LAB12" s="222"/>
      <c r="LAC12" s="222"/>
      <c r="LAD12" s="222"/>
      <c r="LAE12" s="222"/>
      <c r="LAF12" s="222"/>
      <c r="LAG12" s="222"/>
      <c r="LAH12" s="222"/>
      <c r="LAI12" s="222"/>
      <c r="LAJ12" s="222"/>
      <c r="LAK12" s="222"/>
      <c r="LAL12" s="222"/>
      <c r="LAM12" s="222"/>
      <c r="LAN12" s="222"/>
      <c r="LAO12" s="222"/>
      <c r="LAP12" s="222"/>
      <c r="LAQ12" s="222"/>
      <c r="LAR12" s="222"/>
      <c r="LAS12" s="222"/>
      <c r="LAT12" s="222"/>
      <c r="LAU12" s="222"/>
      <c r="LAV12" s="222"/>
      <c r="LAW12" s="222"/>
      <c r="LAX12" s="222"/>
      <c r="LAY12" s="222"/>
      <c r="LAZ12" s="222"/>
      <c r="LBA12" s="222"/>
      <c r="LBB12" s="222"/>
      <c r="LBC12" s="222"/>
      <c r="LBD12" s="222"/>
      <c r="LBE12" s="222"/>
      <c r="LBF12" s="222"/>
      <c r="LBG12" s="222"/>
      <c r="LBH12" s="222"/>
      <c r="LBI12" s="222"/>
      <c r="LBJ12" s="222"/>
      <c r="LBK12" s="222"/>
      <c r="LBL12" s="222"/>
      <c r="LBM12" s="222"/>
      <c r="LBN12" s="222"/>
      <c r="LBO12" s="222"/>
      <c r="LBP12" s="222"/>
      <c r="LBQ12" s="222"/>
      <c r="LBR12" s="222"/>
      <c r="LBS12" s="222"/>
      <c r="LBT12" s="222"/>
      <c r="LBU12" s="222"/>
      <c r="LBV12" s="222"/>
      <c r="LBW12" s="222"/>
      <c r="LBX12" s="222"/>
      <c r="LBY12" s="222"/>
      <c r="LBZ12" s="222"/>
      <c r="LCA12" s="222"/>
      <c r="LCB12" s="222"/>
      <c r="LCC12" s="222"/>
      <c r="LCD12" s="222"/>
      <c r="LCE12" s="222"/>
      <c r="LCF12" s="222"/>
      <c r="LCG12" s="222"/>
      <c r="LCH12" s="222"/>
      <c r="LCI12" s="222"/>
      <c r="LCJ12" s="222"/>
      <c r="LCK12" s="222"/>
      <c r="LCL12" s="222"/>
      <c r="LCM12" s="222"/>
      <c r="LCN12" s="222"/>
      <c r="LCO12" s="222"/>
      <c r="LCP12" s="222"/>
      <c r="LCQ12" s="222"/>
      <c r="LCR12" s="222"/>
      <c r="LCS12" s="222"/>
      <c r="LCT12" s="222"/>
      <c r="LCU12" s="222"/>
      <c r="LCV12" s="222"/>
      <c r="LCW12" s="222"/>
      <c r="LCX12" s="222"/>
      <c r="LCY12" s="222"/>
      <c r="LCZ12" s="222"/>
      <c r="LDA12" s="222"/>
      <c r="LDB12" s="222"/>
      <c r="LDC12" s="222"/>
      <c r="LDD12" s="222"/>
      <c r="LDE12" s="222"/>
      <c r="LDF12" s="222"/>
      <c r="LDG12" s="222"/>
      <c r="LDH12" s="222"/>
      <c r="LDI12" s="222"/>
      <c r="LDJ12" s="222"/>
      <c r="LDK12" s="222"/>
      <c r="LDL12" s="222"/>
      <c r="LDM12" s="222"/>
      <c r="LDN12" s="222"/>
      <c r="LDO12" s="222"/>
      <c r="LDP12" s="222"/>
      <c r="LDQ12" s="222"/>
      <c r="LDR12" s="222"/>
      <c r="LDS12" s="222"/>
      <c r="LDT12" s="222"/>
      <c r="LDU12" s="222"/>
      <c r="LDV12" s="222"/>
      <c r="LDW12" s="222"/>
      <c r="LDX12" s="222"/>
      <c r="LDY12" s="222"/>
      <c r="LDZ12" s="222"/>
      <c r="LEA12" s="222"/>
      <c r="LEB12" s="222"/>
      <c r="LEC12" s="222"/>
      <c r="LED12" s="222"/>
      <c r="LEE12" s="222"/>
      <c r="LEF12" s="222"/>
      <c r="LEG12" s="222"/>
      <c r="LEH12" s="222"/>
      <c r="LEI12" s="222"/>
      <c r="LEJ12" s="222"/>
      <c r="LEK12" s="222"/>
      <c r="LEL12" s="222"/>
      <c r="LEM12" s="222"/>
      <c r="LEN12" s="222"/>
      <c r="LEO12" s="222"/>
      <c r="LEP12" s="222"/>
      <c r="LEQ12" s="222"/>
      <c r="LER12" s="222"/>
      <c r="LES12" s="222"/>
      <c r="LET12" s="222"/>
      <c r="LEU12" s="222"/>
      <c r="LEV12" s="222"/>
      <c r="LEW12" s="222"/>
      <c r="LEX12" s="222"/>
      <c r="LEY12" s="222"/>
      <c r="LEZ12" s="222"/>
      <c r="LFA12" s="222"/>
      <c r="LFB12" s="222"/>
      <c r="LFC12" s="222"/>
      <c r="LFD12" s="222"/>
      <c r="LFE12" s="222"/>
      <c r="LFF12" s="222"/>
      <c r="LFG12" s="222"/>
      <c r="LFH12" s="222"/>
      <c r="LFI12" s="222"/>
      <c r="LFJ12" s="222"/>
      <c r="LFK12" s="222"/>
      <c r="LFL12" s="222"/>
      <c r="LFM12" s="222"/>
      <c r="LFN12" s="222"/>
      <c r="LFO12" s="222"/>
      <c r="LFP12" s="222"/>
      <c r="LFQ12" s="222"/>
      <c r="LFR12" s="222"/>
      <c r="LFS12" s="222"/>
      <c r="LFT12" s="222"/>
      <c r="LFU12" s="222"/>
      <c r="LFV12" s="222"/>
      <c r="LFW12" s="222"/>
      <c r="LFX12" s="222"/>
      <c r="LFY12" s="222"/>
      <c r="LFZ12" s="222"/>
      <c r="LGA12" s="222"/>
      <c r="LGB12" s="222"/>
      <c r="LGC12" s="222"/>
      <c r="LGD12" s="222"/>
      <c r="LGE12" s="222"/>
      <c r="LGF12" s="222"/>
      <c r="LGG12" s="222"/>
      <c r="LGH12" s="222"/>
      <c r="LGI12" s="222"/>
      <c r="LGJ12" s="222"/>
      <c r="LGK12" s="222"/>
      <c r="LGL12" s="222"/>
      <c r="LGM12" s="222"/>
      <c r="LGN12" s="222"/>
      <c r="LGO12" s="222"/>
      <c r="LGP12" s="222"/>
      <c r="LGQ12" s="222"/>
      <c r="LGR12" s="222"/>
      <c r="LGS12" s="222"/>
      <c r="LGT12" s="222"/>
      <c r="LGU12" s="222"/>
      <c r="LGV12" s="222"/>
      <c r="LGW12" s="222"/>
      <c r="LGX12" s="222"/>
      <c r="LGY12" s="222"/>
      <c r="LGZ12" s="222"/>
      <c r="LHA12" s="222"/>
      <c r="LHB12" s="222"/>
      <c r="LHC12" s="222"/>
      <c r="LHD12" s="222"/>
      <c r="LHE12" s="222"/>
      <c r="LHF12" s="222"/>
      <c r="LHG12" s="222"/>
      <c r="LHH12" s="222"/>
      <c r="LHI12" s="222"/>
      <c r="LHJ12" s="222"/>
      <c r="LHK12" s="222"/>
      <c r="LHL12" s="222"/>
      <c r="LHM12" s="222"/>
      <c r="LHN12" s="222"/>
      <c r="LHO12" s="222"/>
      <c r="LHP12" s="222"/>
      <c r="LHQ12" s="222"/>
      <c r="LHR12" s="222"/>
      <c r="LHS12" s="222"/>
      <c r="LHT12" s="222"/>
      <c r="LHU12" s="222"/>
      <c r="LHV12" s="222"/>
      <c r="LHW12" s="222"/>
      <c r="LHX12" s="222"/>
      <c r="LHY12" s="222"/>
      <c r="LHZ12" s="222"/>
      <c r="LIA12" s="222"/>
      <c r="LIB12" s="222"/>
      <c r="LIC12" s="222"/>
      <c r="LID12" s="222"/>
      <c r="LIE12" s="222"/>
      <c r="LIF12" s="222"/>
      <c r="LIG12" s="222"/>
      <c r="LIH12" s="222"/>
      <c r="LII12" s="222"/>
      <c r="LIJ12" s="222"/>
      <c r="LIK12" s="222"/>
      <c r="LIL12" s="222"/>
      <c r="LIM12" s="222"/>
      <c r="LIN12" s="222"/>
      <c r="LIO12" s="222"/>
      <c r="LIP12" s="222"/>
      <c r="LIQ12" s="222"/>
      <c r="LIR12" s="222"/>
      <c r="LIS12" s="222"/>
      <c r="LIT12" s="222"/>
      <c r="LIU12" s="222"/>
      <c r="LIV12" s="222"/>
      <c r="LIW12" s="222"/>
      <c r="LIX12" s="222"/>
      <c r="LIY12" s="222"/>
      <c r="LIZ12" s="222"/>
      <c r="LJA12" s="222"/>
      <c r="LJB12" s="222"/>
      <c r="LJC12" s="222"/>
      <c r="LJD12" s="222"/>
      <c r="LJE12" s="222"/>
      <c r="LJF12" s="222"/>
      <c r="LJG12" s="222"/>
      <c r="LJH12" s="222"/>
      <c r="LJI12" s="222"/>
      <c r="LJJ12" s="222"/>
      <c r="LJK12" s="222"/>
      <c r="LJL12" s="222"/>
      <c r="LJM12" s="222"/>
      <c r="LJN12" s="222"/>
      <c r="LJO12" s="222"/>
      <c r="LJP12" s="222"/>
      <c r="LJQ12" s="222"/>
      <c r="LJR12" s="222"/>
      <c r="LJS12" s="222"/>
      <c r="LJT12" s="222"/>
      <c r="LJU12" s="222"/>
      <c r="LJV12" s="222"/>
      <c r="LJW12" s="222"/>
      <c r="LJX12" s="222"/>
      <c r="LJY12" s="222"/>
      <c r="LJZ12" s="222"/>
      <c r="LKA12" s="222"/>
      <c r="LKB12" s="222"/>
      <c r="LKC12" s="222"/>
      <c r="LKD12" s="222"/>
      <c r="LKE12" s="222"/>
      <c r="LKF12" s="222"/>
      <c r="LKG12" s="222"/>
      <c r="LKH12" s="222"/>
      <c r="LKI12" s="222"/>
      <c r="LKJ12" s="222"/>
      <c r="LKK12" s="222"/>
      <c r="LKL12" s="222"/>
      <c r="LKM12" s="222"/>
      <c r="LKN12" s="222"/>
      <c r="LKO12" s="222"/>
      <c r="LKP12" s="222"/>
      <c r="LKQ12" s="222"/>
      <c r="LKR12" s="222"/>
      <c r="LKS12" s="222"/>
      <c r="LKT12" s="222"/>
      <c r="LKU12" s="222"/>
      <c r="LKV12" s="222"/>
      <c r="LKW12" s="222"/>
      <c r="LKX12" s="222"/>
      <c r="LKY12" s="222"/>
      <c r="LKZ12" s="222"/>
      <c r="LLA12" s="222"/>
      <c r="LLB12" s="222"/>
      <c r="LLC12" s="222"/>
      <c r="LLD12" s="222"/>
      <c r="LLE12" s="222"/>
      <c r="LLF12" s="222"/>
      <c r="LLG12" s="222"/>
      <c r="LLH12" s="222"/>
      <c r="LLI12" s="222"/>
      <c r="LLJ12" s="222"/>
      <c r="LLK12" s="222"/>
      <c r="LLL12" s="222"/>
      <c r="LLM12" s="222"/>
      <c r="LLN12" s="222"/>
      <c r="LLO12" s="222"/>
      <c r="LLP12" s="222"/>
      <c r="LLQ12" s="222"/>
      <c r="LLR12" s="222"/>
      <c r="LLS12" s="222"/>
      <c r="LLT12" s="222"/>
      <c r="LLU12" s="222"/>
      <c r="LLV12" s="222"/>
      <c r="LLW12" s="222"/>
      <c r="LLX12" s="222"/>
      <c r="LLY12" s="222"/>
      <c r="LLZ12" s="222"/>
      <c r="LMA12" s="222"/>
      <c r="LMB12" s="222"/>
      <c r="LMC12" s="222"/>
      <c r="LMD12" s="222"/>
      <c r="LME12" s="222"/>
      <c r="LMF12" s="222"/>
      <c r="LMG12" s="222"/>
      <c r="LMH12" s="222"/>
      <c r="LMI12" s="222"/>
      <c r="LMJ12" s="222"/>
      <c r="LMK12" s="222"/>
      <c r="LML12" s="222"/>
      <c r="LMM12" s="222"/>
      <c r="LMN12" s="222"/>
      <c r="LMO12" s="222"/>
      <c r="LMP12" s="222"/>
      <c r="LMQ12" s="222"/>
      <c r="LMR12" s="222"/>
      <c r="LMS12" s="222"/>
      <c r="LMT12" s="222"/>
      <c r="LMU12" s="222"/>
      <c r="LMV12" s="222"/>
      <c r="LMW12" s="222"/>
      <c r="LMX12" s="222"/>
      <c r="LMY12" s="222"/>
      <c r="LMZ12" s="222"/>
      <c r="LNA12" s="222"/>
      <c r="LNB12" s="222"/>
      <c r="LNC12" s="222"/>
      <c r="LND12" s="222"/>
      <c r="LNE12" s="222"/>
      <c r="LNF12" s="222"/>
      <c r="LNG12" s="222"/>
      <c r="LNH12" s="222"/>
      <c r="LNI12" s="222"/>
      <c r="LNJ12" s="222"/>
      <c r="LNK12" s="222"/>
      <c r="LNL12" s="222"/>
      <c r="LNM12" s="222"/>
      <c r="LNN12" s="222"/>
      <c r="LNO12" s="222"/>
      <c r="LNP12" s="222"/>
      <c r="LNQ12" s="222"/>
      <c r="LNR12" s="222"/>
      <c r="LNS12" s="222"/>
      <c r="LNT12" s="222"/>
      <c r="LNU12" s="222"/>
      <c r="LNV12" s="222"/>
      <c r="LNW12" s="222"/>
      <c r="LNX12" s="222"/>
      <c r="LNY12" s="222"/>
      <c r="LNZ12" s="222"/>
      <c r="LOA12" s="222"/>
      <c r="LOB12" s="222"/>
      <c r="LOC12" s="222"/>
      <c r="LOD12" s="222"/>
      <c r="LOE12" s="222"/>
      <c r="LOF12" s="222"/>
      <c r="LOG12" s="222"/>
      <c r="LOH12" s="222"/>
      <c r="LOI12" s="222"/>
      <c r="LOJ12" s="222"/>
      <c r="LOK12" s="222"/>
      <c r="LOL12" s="222"/>
      <c r="LOM12" s="222"/>
      <c r="LON12" s="222"/>
      <c r="LOO12" s="222"/>
      <c r="LOP12" s="222"/>
      <c r="LOQ12" s="222"/>
      <c r="LOR12" s="222"/>
      <c r="LOS12" s="222"/>
      <c r="LOT12" s="222"/>
      <c r="LOU12" s="222"/>
      <c r="LOV12" s="222"/>
      <c r="LOW12" s="222"/>
      <c r="LOX12" s="222"/>
      <c r="LOY12" s="222"/>
      <c r="LOZ12" s="222"/>
      <c r="LPA12" s="222"/>
      <c r="LPB12" s="222"/>
      <c r="LPC12" s="222"/>
      <c r="LPD12" s="222"/>
      <c r="LPE12" s="222"/>
      <c r="LPF12" s="222"/>
      <c r="LPG12" s="222"/>
      <c r="LPH12" s="222"/>
      <c r="LPI12" s="222"/>
      <c r="LPJ12" s="222"/>
      <c r="LPK12" s="222"/>
      <c r="LPL12" s="222"/>
      <c r="LPM12" s="222"/>
      <c r="LPN12" s="222"/>
      <c r="LPO12" s="222"/>
      <c r="LPP12" s="222"/>
      <c r="LPQ12" s="222"/>
      <c r="LPR12" s="222"/>
      <c r="LPS12" s="222"/>
      <c r="LPT12" s="222"/>
      <c r="LPU12" s="222"/>
      <c r="LPV12" s="222"/>
      <c r="LPW12" s="222"/>
      <c r="LPX12" s="222"/>
      <c r="LPY12" s="222"/>
      <c r="LPZ12" s="222"/>
      <c r="LQA12" s="222"/>
      <c r="LQB12" s="222"/>
      <c r="LQC12" s="222"/>
      <c r="LQD12" s="222"/>
      <c r="LQE12" s="222"/>
      <c r="LQF12" s="222"/>
      <c r="LQG12" s="222"/>
      <c r="LQH12" s="222"/>
      <c r="LQI12" s="222"/>
      <c r="LQJ12" s="222"/>
      <c r="LQK12" s="222"/>
      <c r="LQL12" s="222"/>
      <c r="LQM12" s="222"/>
      <c r="LQN12" s="222"/>
      <c r="LQO12" s="222"/>
      <c r="LQP12" s="222"/>
      <c r="LQQ12" s="222"/>
      <c r="LQR12" s="222"/>
      <c r="LQS12" s="222"/>
      <c r="LQT12" s="222"/>
      <c r="LQU12" s="222"/>
      <c r="LQV12" s="222"/>
      <c r="LQW12" s="222"/>
      <c r="LQX12" s="222"/>
      <c r="LQY12" s="222"/>
      <c r="LQZ12" s="222"/>
      <c r="LRA12" s="222"/>
      <c r="LRB12" s="222"/>
      <c r="LRC12" s="222"/>
      <c r="LRD12" s="222"/>
      <c r="LRE12" s="222"/>
      <c r="LRF12" s="222"/>
      <c r="LRG12" s="222"/>
      <c r="LRH12" s="222"/>
      <c r="LRI12" s="222"/>
      <c r="LRJ12" s="222"/>
      <c r="LRK12" s="222"/>
      <c r="LRL12" s="222"/>
      <c r="LRM12" s="222"/>
      <c r="LRN12" s="222"/>
      <c r="LRO12" s="222"/>
      <c r="LRP12" s="222"/>
      <c r="LRQ12" s="222"/>
      <c r="LRR12" s="222"/>
      <c r="LRS12" s="222"/>
      <c r="LRT12" s="222"/>
      <c r="LRU12" s="222"/>
      <c r="LRV12" s="222"/>
      <c r="LRW12" s="222"/>
      <c r="LRX12" s="222"/>
      <c r="LRY12" s="222"/>
      <c r="LRZ12" s="222"/>
      <c r="LSA12" s="222"/>
      <c r="LSB12" s="222"/>
      <c r="LSC12" s="222"/>
      <c r="LSD12" s="222"/>
      <c r="LSE12" s="222"/>
      <c r="LSF12" s="222"/>
      <c r="LSG12" s="222"/>
      <c r="LSH12" s="222"/>
      <c r="LSI12" s="222"/>
      <c r="LSJ12" s="222"/>
      <c r="LSK12" s="222"/>
      <c r="LSL12" s="222"/>
      <c r="LSM12" s="222"/>
      <c r="LSN12" s="222"/>
      <c r="LSO12" s="222"/>
      <c r="LSP12" s="222"/>
      <c r="LSQ12" s="222"/>
      <c r="LSR12" s="222"/>
      <c r="LSS12" s="222"/>
      <c r="LST12" s="222"/>
      <c r="LSU12" s="222"/>
      <c r="LSV12" s="222"/>
      <c r="LSW12" s="222"/>
      <c r="LSX12" s="222"/>
      <c r="LSY12" s="222"/>
      <c r="LSZ12" s="222"/>
      <c r="LTA12" s="222"/>
      <c r="LTB12" s="222"/>
      <c r="LTC12" s="222"/>
      <c r="LTD12" s="222"/>
      <c r="LTE12" s="222"/>
      <c r="LTF12" s="222"/>
      <c r="LTG12" s="222"/>
      <c r="LTH12" s="222"/>
      <c r="LTI12" s="222"/>
      <c r="LTJ12" s="222"/>
      <c r="LTK12" s="222"/>
      <c r="LTL12" s="222"/>
      <c r="LTM12" s="222"/>
      <c r="LTN12" s="222"/>
      <c r="LTO12" s="222"/>
      <c r="LTP12" s="222"/>
      <c r="LTQ12" s="222"/>
      <c r="LTR12" s="222"/>
      <c r="LTS12" s="222"/>
      <c r="LTT12" s="222"/>
      <c r="LTU12" s="222"/>
      <c r="LTV12" s="222"/>
      <c r="LTW12" s="222"/>
      <c r="LTX12" s="222"/>
      <c r="LTY12" s="222"/>
      <c r="LTZ12" s="222"/>
      <c r="LUA12" s="222"/>
      <c r="LUB12" s="222"/>
      <c r="LUC12" s="222"/>
      <c r="LUD12" s="222"/>
      <c r="LUE12" s="222"/>
      <c r="LUF12" s="222"/>
      <c r="LUG12" s="222"/>
      <c r="LUH12" s="222"/>
      <c r="LUI12" s="222"/>
      <c r="LUJ12" s="222"/>
      <c r="LUK12" s="222"/>
      <c r="LUL12" s="222"/>
      <c r="LUM12" s="222"/>
      <c r="LUN12" s="222"/>
      <c r="LUO12" s="222"/>
      <c r="LUP12" s="222"/>
      <c r="LUQ12" s="222"/>
      <c r="LUR12" s="222"/>
      <c r="LUS12" s="222"/>
      <c r="LUT12" s="222"/>
      <c r="LUU12" s="222"/>
      <c r="LUV12" s="222"/>
      <c r="LUW12" s="222"/>
      <c r="LUX12" s="222"/>
      <c r="LUY12" s="222"/>
      <c r="LUZ12" s="222"/>
      <c r="LVA12" s="222"/>
      <c r="LVB12" s="222"/>
      <c r="LVC12" s="222"/>
      <c r="LVD12" s="222"/>
      <c r="LVE12" s="222"/>
      <c r="LVF12" s="222"/>
      <c r="LVG12" s="222"/>
      <c r="LVH12" s="222"/>
      <c r="LVI12" s="222"/>
      <c r="LVJ12" s="222"/>
      <c r="LVK12" s="222"/>
      <c r="LVL12" s="222"/>
      <c r="LVM12" s="222"/>
      <c r="LVN12" s="222"/>
      <c r="LVO12" s="222"/>
      <c r="LVP12" s="222"/>
      <c r="LVQ12" s="222"/>
      <c r="LVR12" s="222"/>
      <c r="LVS12" s="222"/>
      <c r="LVT12" s="222"/>
      <c r="LVU12" s="222"/>
      <c r="LVV12" s="222"/>
      <c r="LVW12" s="222"/>
      <c r="LVX12" s="222"/>
      <c r="LVY12" s="222"/>
      <c r="LVZ12" s="222"/>
      <c r="LWA12" s="222"/>
      <c r="LWB12" s="222"/>
      <c r="LWC12" s="222"/>
      <c r="LWD12" s="222"/>
      <c r="LWE12" s="222"/>
      <c r="LWF12" s="222"/>
      <c r="LWG12" s="222"/>
      <c r="LWH12" s="222"/>
      <c r="LWI12" s="222"/>
      <c r="LWJ12" s="222"/>
      <c r="LWK12" s="222"/>
      <c r="LWL12" s="222"/>
      <c r="LWM12" s="222"/>
      <c r="LWN12" s="222"/>
      <c r="LWO12" s="222"/>
      <c r="LWP12" s="222"/>
      <c r="LWQ12" s="222"/>
      <c r="LWR12" s="222"/>
      <c r="LWS12" s="222"/>
      <c r="LWT12" s="222"/>
      <c r="LWU12" s="222"/>
      <c r="LWV12" s="222"/>
      <c r="LWW12" s="222"/>
      <c r="LWX12" s="222"/>
      <c r="LWY12" s="222"/>
      <c r="LWZ12" s="222"/>
      <c r="LXA12" s="222"/>
      <c r="LXB12" s="222"/>
      <c r="LXC12" s="222"/>
      <c r="LXD12" s="222"/>
      <c r="LXE12" s="222"/>
      <c r="LXF12" s="222"/>
      <c r="LXG12" s="222"/>
      <c r="LXH12" s="222"/>
      <c r="LXI12" s="222"/>
      <c r="LXJ12" s="222"/>
      <c r="LXK12" s="222"/>
      <c r="LXL12" s="222"/>
      <c r="LXM12" s="222"/>
      <c r="LXN12" s="222"/>
      <c r="LXO12" s="222"/>
      <c r="LXP12" s="222"/>
      <c r="LXQ12" s="222"/>
      <c r="LXR12" s="222"/>
      <c r="LXS12" s="222"/>
      <c r="LXT12" s="222"/>
      <c r="LXU12" s="222"/>
      <c r="LXV12" s="222"/>
      <c r="LXW12" s="222"/>
      <c r="LXX12" s="222"/>
      <c r="LXY12" s="222"/>
      <c r="LXZ12" s="222"/>
      <c r="LYA12" s="222"/>
      <c r="LYB12" s="222"/>
      <c r="LYC12" s="222"/>
      <c r="LYD12" s="222"/>
      <c r="LYE12" s="222"/>
      <c r="LYF12" s="222"/>
      <c r="LYG12" s="222"/>
      <c r="LYH12" s="222"/>
      <c r="LYI12" s="222"/>
      <c r="LYJ12" s="222"/>
      <c r="LYK12" s="222"/>
      <c r="LYL12" s="222"/>
      <c r="LYM12" s="222"/>
      <c r="LYN12" s="222"/>
      <c r="LYO12" s="222"/>
      <c r="LYP12" s="222"/>
      <c r="LYQ12" s="222"/>
      <c r="LYR12" s="222"/>
      <c r="LYS12" s="222"/>
      <c r="LYT12" s="222"/>
      <c r="LYU12" s="222"/>
      <c r="LYV12" s="222"/>
      <c r="LYW12" s="222"/>
      <c r="LYX12" s="222"/>
      <c r="LYY12" s="222"/>
      <c r="LYZ12" s="222"/>
      <c r="LZA12" s="222"/>
      <c r="LZB12" s="222"/>
      <c r="LZC12" s="222"/>
      <c r="LZD12" s="222"/>
      <c r="LZE12" s="222"/>
      <c r="LZF12" s="222"/>
      <c r="LZG12" s="222"/>
      <c r="LZH12" s="222"/>
      <c r="LZI12" s="222"/>
      <c r="LZJ12" s="222"/>
      <c r="LZK12" s="222"/>
      <c r="LZL12" s="222"/>
      <c r="LZM12" s="222"/>
      <c r="LZN12" s="222"/>
      <c r="LZO12" s="222"/>
      <c r="LZP12" s="222"/>
      <c r="LZQ12" s="222"/>
      <c r="LZR12" s="222"/>
      <c r="LZS12" s="222"/>
      <c r="LZT12" s="222"/>
      <c r="LZU12" s="222"/>
      <c r="LZV12" s="222"/>
      <c r="LZW12" s="222"/>
      <c r="LZX12" s="222"/>
      <c r="LZY12" s="222"/>
      <c r="LZZ12" s="222"/>
      <c r="MAA12" s="222"/>
      <c r="MAB12" s="222"/>
      <c r="MAC12" s="222"/>
      <c r="MAD12" s="222"/>
      <c r="MAE12" s="222"/>
      <c r="MAF12" s="222"/>
      <c r="MAG12" s="222"/>
      <c r="MAH12" s="222"/>
      <c r="MAI12" s="222"/>
      <c r="MAJ12" s="222"/>
      <c r="MAK12" s="222"/>
      <c r="MAL12" s="222"/>
      <c r="MAM12" s="222"/>
      <c r="MAN12" s="222"/>
      <c r="MAO12" s="222"/>
      <c r="MAP12" s="222"/>
      <c r="MAQ12" s="222"/>
      <c r="MAR12" s="222"/>
      <c r="MAS12" s="222"/>
      <c r="MAT12" s="222"/>
      <c r="MAU12" s="222"/>
      <c r="MAV12" s="222"/>
      <c r="MAW12" s="222"/>
      <c r="MAX12" s="222"/>
      <c r="MAY12" s="222"/>
      <c r="MAZ12" s="222"/>
      <c r="MBA12" s="222"/>
      <c r="MBB12" s="222"/>
      <c r="MBC12" s="222"/>
      <c r="MBD12" s="222"/>
      <c r="MBE12" s="222"/>
      <c r="MBF12" s="222"/>
      <c r="MBG12" s="222"/>
      <c r="MBH12" s="222"/>
      <c r="MBI12" s="222"/>
      <c r="MBJ12" s="222"/>
      <c r="MBK12" s="222"/>
      <c r="MBL12" s="222"/>
      <c r="MBM12" s="222"/>
      <c r="MBN12" s="222"/>
      <c r="MBO12" s="222"/>
      <c r="MBP12" s="222"/>
      <c r="MBQ12" s="222"/>
      <c r="MBR12" s="222"/>
      <c r="MBS12" s="222"/>
      <c r="MBT12" s="222"/>
      <c r="MBU12" s="222"/>
      <c r="MBV12" s="222"/>
      <c r="MBW12" s="222"/>
      <c r="MBX12" s="222"/>
      <c r="MBY12" s="222"/>
      <c r="MBZ12" s="222"/>
      <c r="MCA12" s="222"/>
      <c r="MCB12" s="222"/>
      <c r="MCC12" s="222"/>
      <c r="MCD12" s="222"/>
      <c r="MCE12" s="222"/>
      <c r="MCF12" s="222"/>
      <c r="MCG12" s="222"/>
      <c r="MCH12" s="222"/>
      <c r="MCI12" s="222"/>
      <c r="MCJ12" s="222"/>
      <c r="MCK12" s="222"/>
      <c r="MCL12" s="222"/>
      <c r="MCM12" s="222"/>
      <c r="MCN12" s="222"/>
      <c r="MCO12" s="222"/>
      <c r="MCP12" s="222"/>
      <c r="MCQ12" s="222"/>
      <c r="MCR12" s="222"/>
      <c r="MCS12" s="222"/>
      <c r="MCT12" s="222"/>
      <c r="MCU12" s="222"/>
      <c r="MCV12" s="222"/>
      <c r="MCW12" s="222"/>
      <c r="MCX12" s="222"/>
      <c r="MCY12" s="222"/>
      <c r="MCZ12" s="222"/>
      <c r="MDA12" s="222"/>
      <c r="MDB12" s="222"/>
      <c r="MDC12" s="222"/>
      <c r="MDD12" s="222"/>
      <c r="MDE12" s="222"/>
      <c r="MDF12" s="222"/>
      <c r="MDG12" s="222"/>
      <c r="MDH12" s="222"/>
      <c r="MDI12" s="222"/>
      <c r="MDJ12" s="222"/>
      <c r="MDK12" s="222"/>
      <c r="MDL12" s="222"/>
      <c r="MDM12" s="222"/>
      <c r="MDN12" s="222"/>
      <c r="MDO12" s="222"/>
      <c r="MDP12" s="222"/>
      <c r="MDQ12" s="222"/>
      <c r="MDR12" s="222"/>
      <c r="MDS12" s="222"/>
      <c r="MDT12" s="222"/>
      <c r="MDU12" s="222"/>
      <c r="MDV12" s="222"/>
      <c r="MDW12" s="222"/>
      <c r="MDX12" s="222"/>
      <c r="MDY12" s="222"/>
      <c r="MDZ12" s="222"/>
      <c r="MEA12" s="222"/>
      <c r="MEB12" s="222"/>
      <c r="MEC12" s="222"/>
      <c r="MED12" s="222"/>
      <c r="MEE12" s="222"/>
      <c r="MEF12" s="222"/>
      <c r="MEG12" s="222"/>
      <c r="MEH12" s="222"/>
      <c r="MEI12" s="222"/>
      <c r="MEJ12" s="222"/>
      <c r="MEK12" s="222"/>
      <c r="MEL12" s="222"/>
      <c r="MEM12" s="222"/>
      <c r="MEN12" s="222"/>
      <c r="MEO12" s="222"/>
      <c r="MEP12" s="222"/>
      <c r="MEQ12" s="222"/>
      <c r="MER12" s="222"/>
      <c r="MES12" s="222"/>
      <c r="MET12" s="222"/>
      <c r="MEU12" s="222"/>
      <c r="MEV12" s="222"/>
      <c r="MEW12" s="222"/>
      <c r="MEX12" s="222"/>
      <c r="MEY12" s="222"/>
      <c r="MEZ12" s="222"/>
      <c r="MFA12" s="222"/>
      <c r="MFB12" s="222"/>
      <c r="MFC12" s="222"/>
      <c r="MFD12" s="222"/>
      <c r="MFE12" s="222"/>
      <c r="MFF12" s="222"/>
      <c r="MFG12" s="222"/>
      <c r="MFH12" s="222"/>
      <c r="MFI12" s="222"/>
      <c r="MFJ12" s="222"/>
      <c r="MFK12" s="222"/>
      <c r="MFL12" s="222"/>
      <c r="MFM12" s="222"/>
      <c r="MFN12" s="222"/>
      <c r="MFO12" s="222"/>
      <c r="MFP12" s="222"/>
      <c r="MFQ12" s="222"/>
      <c r="MFR12" s="222"/>
      <c r="MFS12" s="222"/>
      <c r="MFT12" s="222"/>
      <c r="MFU12" s="222"/>
      <c r="MFV12" s="222"/>
      <c r="MFW12" s="222"/>
      <c r="MFX12" s="222"/>
      <c r="MFY12" s="222"/>
      <c r="MFZ12" s="222"/>
      <c r="MGA12" s="222"/>
      <c r="MGB12" s="222"/>
      <c r="MGC12" s="222"/>
      <c r="MGD12" s="222"/>
      <c r="MGE12" s="222"/>
      <c r="MGF12" s="222"/>
      <c r="MGG12" s="222"/>
      <c r="MGH12" s="222"/>
      <c r="MGI12" s="222"/>
      <c r="MGJ12" s="222"/>
      <c r="MGK12" s="222"/>
      <c r="MGL12" s="222"/>
      <c r="MGM12" s="222"/>
      <c r="MGN12" s="222"/>
      <c r="MGO12" s="222"/>
      <c r="MGP12" s="222"/>
      <c r="MGQ12" s="222"/>
      <c r="MGR12" s="222"/>
      <c r="MGS12" s="222"/>
      <c r="MGT12" s="222"/>
      <c r="MGU12" s="222"/>
      <c r="MGV12" s="222"/>
      <c r="MGW12" s="222"/>
      <c r="MGX12" s="222"/>
      <c r="MGY12" s="222"/>
      <c r="MGZ12" s="222"/>
      <c r="MHA12" s="222"/>
      <c r="MHB12" s="222"/>
      <c r="MHC12" s="222"/>
      <c r="MHD12" s="222"/>
      <c r="MHE12" s="222"/>
      <c r="MHF12" s="222"/>
      <c r="MHG12" s="222"/>
      <c r="MHH12" s="222"/>
      <c r="MHI12" s="222"/>
      <c r="MHJ12" s="222"/>
      <c r="MHK12" s="222"/>
      <c r="MHL12" s="222"/>
      <c r="MHM12" s="222"/>
      <c r="MHN12" s="222"/>
      <c r="MHO12" s="222"/>
      <c r="MHP12" s="222"/>
      <c r="MHQ12" s="222"/>
      <c r="MHR12" s="222"/>
      <c r="MHS12" s="222"/>
      <c r="MHT12" s="222"/>
      <c r="MHU12" s="222"/>
      <c r="MHV12" s="222"/>
      <c r="MHW12" s="222"/>
      <c r="MHX12" s="222"/>
      <c r="MHY12" s="222"/>
      <c r="MHZ12" s="222"/>
      <c r="MIA12" s="222"/>
      <c r="MIB12" s="222"/>
      <c r="MIC12" s="222"/>
      <c r="MID12" s="222"/>
      <c r="MIE12" s="222"/>
      <c r="MIF12" s="222"/>
      <c r="MIG12" s="222"/>
      <c r="MIH12" s="222"/>
      <c r="MII12" s="222"/>
      <c r="MIJ12" s="222"/>
      <c r="MIK12" s="222"/>
      <c r="MIL12" s="222"/>
      <c r="MIM12" s="222"/>
      <c r="MIN12" s="222"/>
      <c r="MIO12" s="222"/>
      <c r="MIP12" s="222"/>
      <c r="MIQ12" s="222"/>
      <c r="MIR12" s="222"/>
      <c r="MIS12" s="222"/>
      <c r="MIT12" s="222"/>
      <c r="MIU12" s="222"/>
      <c r="MIV12" s="222"/>
      <c r="MIW12" s="222"/>
      <c r="MIX12" s="222"/>
      <c r="MIY12" s="222"/>
      <c r="MIZ12" s="222"/>
      <c r="MJA12" s="222"/>
      <c r="MJB12" s="222"/>
      <c r="MJC12" s="222"/>
      <c r="MJD12" s="222"/>
      <c r="MJE12" s="222"/>
      <c r="MJF12" s="222"/>
      <c r="MJG12" s="222"/>
      <c r="MJH12" s="222"/>
      <c r="MJI12" s="222"/>
      <c r="MJJ12" s="222"/>
      <c r="MJK12" s="222"/>
      <c r="MJL12" s="222"/>
      <c r="MJM12" s="222"/>
      <c r="MJN12" s="222"/>
      <c r="MJO12" s="222"/>
      <c r="MJP12" s="222"/>
      <c r="MJQ12" s="222"/>
      <c r="MJR12" s="222"/>
      <c r="MJS12" s="222"/>
      <c r="MJT12" s="222"/>
      <c r="MJU12" s="222"/>
      <c r="MJV12" s="222"/>
      <c r="MJW12" s="222"/>
      <c r="MJX12" s="222"/>
      <c r="MJY12" s="222"/>
      <c r="MJZ12" s="222"/>
      <c r="MKA12" s="222"/>
      <c r="MKB12" s="222"/>
      <c r="MKC12" s="222"/>
      <c r="MKD12" s="222"/>
      <c r="MKE12" s="222"/>
      <c r="MKF12" s="222"/>
      <c r="MKG12" s="222"/>
      <c r="MKH12" s="222"/>
      <c r="MKI12" s="222"/>
      <c r="MKJ12" s="222"/>
      <c r="MKK12" s="222"/>
      <c r="MKL12" s="222"/>
      <c r="MKM12" s="222"/>
      <c r="MKN12" s="222"/>
      <c r="MKO12" s="222"/>
      <c r="MKP12" s="222"/>
      <c r="MKQ12" s="222"/>
      <c r="MKR12" s="222"/>
      <c r="MKS12" s="222"/>
      <c r="MKT12" s="222"/>
      <c r="MKU12" s="222"/>
      <c r="MKV12" s="222"/>
      <c r="MKW12" s="222"/>
      <c r="MKX12" s="222"/>
      <c r="MKY12" s="222"/>
      <c r="MKZ12" s="222"/>
      <c r="MLA12" s="222"/>
      <c r="MLB12" s="222"/>
      <c r="MLC12" s="222"/>
      <c r="MLD12" s="222"/>
      <c r="MLE12" s="222"/>
      <c r="MLF12" s="222"/>
      <c r="MLG12" s="222"/>
      <c r="MLH12" s="222"/>
      <c r="MLI12" s="222"/>
      <c r="MLJ12" s="222"/>
      <c r="MLK12" s="222"/>
      <c r="MLL12" s="222"/>
      <c r="MLM12" s="222"/>
      <c r="MLN12" s="222"/>
      <c r="MLO12" s="222"/>
      <c r="MLP12" s="222"/>
      <c r="MLQ12" s="222"/>
      <c r="MLR12" s="222"/>
      <c r="MLS12" s="222"/>
      <c r="MLT12" s="222"/>
      <c r="MLU12" s="222"/>
      <c r="MLV12" s="222"/>
      <c r="MLW12" s="222"/>
      <c r="MLX12" s="222"/>
      <c r="MLY12" s="222"/>
      <c r="MLZ12" s="222"/>
      <c r="MMA12" s="222"/>
      <c r="MMB12" s="222"/>
      <c r="MMC12" s="222"/>
      <c r="MMD12" s="222"/>
      <c r="MME12" s="222"/>
      <c r="MMF12" s="222"/>
      <c r="MMG12" s="222"/>
      <c r="MMH12" s="222"/>
      <c r="MMI12" s="222"/>
      <c r="MMJ12" s="222"/>
      <c r="MMK12" s="222"/>
      <c r="MML12" s="222"/>
      <c r="MMM12" s="222"/>
      <c r="MMN12" s="222"/>
      <c r="MMO12" s="222"/>
      <c r="MMP12" s="222"/>
      <c r="MMQ12" s="222"/>
      <c r="MMR12" s="222"/>
      <c r="MMS12" s="222"/>
      <c r="MMT12" s="222"/>
      <c r="MMU12" s="222"/>
      <c r="MMV12" s="222"/>
      <c r="MMW12" s="222"/>
      <c r="MMX12" s="222"/>
      <c r="MMY12" s="222"/>
      <c r="MMZ12" s="222"/>
      <c r="MNA12" s="222"/>
      <c r="MNB12" s="222"/>
      <c r="MNC12" s="222"/>
      <c r="MND12" s="222"/>
      <c r="MNE12" s="222"/>
      <c r="MNF12" s="222"/>
      <c r="MNG12" s="222"/>
      <c r="MNH12" s="222"/>
      <c r="MNI12" s="222"/>
      <c r="MNJ12" s="222"/>
      <c r="MNK12" s="222"/>
      <c r="MNL12" s="222"/>
      <c r="MNM12" s="222"/>
      <c r="MNN12" s="222"/>
      <c r="MNO12" s="222"/>
      <c r="MNP12" s="222"/>
      <c r="MNQ12" s="222"/>
      <c r="MNR12" s="222"/>
      <c r="MNS12" s="222"/>
      <c r="MNT12" s="222"/>
      <c r="MNU12" s="222"/>
      <c r="MNV12" s="222"/>
      <c r="MNW12" s="222"/>
      <c r="MNX12" s="222"/>
      <c r="MNY12" s="222"/>
      <c r="MNZ12" s="222"/>
      <c r="MOA12" s="222"/>
      <c r="MOB12" s="222"/>
      <c r="MOC12" s="222"/>
      <c r="MOD12" s="222"/>
      <c r="MOE12" s="222"/>
      <c r="MOF12" s="222"/>
      <c r="MOG12" s="222"/>
      <c r="MOH12" s="222"/>
      <c r="MOI12" s="222"/>
      <c r="MOJ12" s="222"/>
      <c r="MOK12" s="222"/>
      <c r="MOL12" s="222"/>
      <c r="MOM12" s="222"/>
      <c r="MON12" s="222"/>
      <c r="MOO12" s="222"/>
      <c r="MOP12" s="222"/>
      <c r="MOQ12" s="222"/>
      <c r="MOR12" s="222"/>
      <c r="MOS12" s="222"/>
      <c r="MOT12" s="222"/>
      <c r="MOU12" s="222"/>
      <c r="MOV12" s="222"/>
      <c r="MOW12" s="222"/>
      <c r="MOX12" s="222"/>
      <c r="MOY12" s="222"/>
      <c r="MOZ12" s="222"/>
      <c r="MPA12" s="222"/>
      <c r="MPB12" s="222"/>
      <c r="MPC12" s="222"/>
      <c r="MPD12" s="222"/>
      <c r="MPE12" s="222"/>
      <c r="MPF12" s="222"/>
      <c r="MPG12" s="222"/>
      <c r="MPH12" s="222"/>
      <c r="MPI12" s="222"/>
      <c r="MPJ12" s="222"/>
      <c r="MPK12" s="222"/>
      <c r="MPL12" s="222"/>
      <c r="MPM12" s="222"/>
      <c r="MPN12" s="222"/>
      <c r="MPO12" s="222"/>
      <c r="MPP12" s="222"/>
      <c r="MPQ12" s="222"/>
      <c r="MPR12" s="222"/>
      <c r="MPS12" s="222"/>
      <c r="MPT12" s="222"/>
      <c r="MPU12" s="222"/>
      <c r="MPV12" s="222"/>
      <c r="MPW12" s="222"/>
      <c r="MPX12" s="222"/>
      <c r="MPY12" s="222"/>
      <c r="MPZ12" s="222"/>
      <c r="MQA12" s="222"/>
      <c r="MQB12" s="222"/>
      <c r="MQC12" s="222"/>
      <c r="MQD12" s="222"/>
      <c r="MQE12" s="222"/>
      <c r="MQF12" s="222"/>
      <c r="MQG12" s="222"/>
      <c r="MQH12" s="222"/>
      <c r="MQI12" s="222"/>
      <c r="MQJ12" s="222"/>
      <c r="MQK12" s="222"/>
      <c r="MQL12" s="222"/>
      <c r="MQM12" s="222"/>
      <c r="MQN12" s="222"/>
      <c r="MQO12" s="222"/>
      <c r="MQP12" s="222"/>
      <c r="MQQ12" s="222"/>
      <c r="MQR12" s="222"/>
      <c r="MQS12" s="222"/>
      <c r="MQT12" s="222"/>
      <c r="MQU12" s="222"/>
      <c r="MQV12" s="222"/>
      <c r="MQW12" s="222"/>
      <c r="MQX12" s="222"/>
      <c r="MQY12" s="222"/>
      <c r="MQZ12" s="222"/>
      <c r="MRA12" s="222"/>
      <c r="MRB12" s="222"/>
      <c r="MRC12" s="222"/>
      <c r="MRD12" s="222"/>
      <c r="MRE12" s="222"/>
      <c r="MRF12" s="222"/>
      <c r="MRG12" s="222"/>
      <c r="MRH12" s="222"/>
      <c r="MRI12" s="222"/>
      <c r="MRJ12" s="222"/>
      <c r="MRK12" s="222"/>
      <c r="MRL12" s="222"/>
      <c r="MRM12" s="222"/>
      <c r="MRN12" s="222"/>
      <c r="MRO12" s="222"/>
      <c r="MRP12" s="222"/>
      <c r="MRQ12" s="222"/>
      <c r="MRR12" s="222"/>
      <c r="MRS12" s="222"/>
      <c r="MRT12" s="222"/>
      <c r="MRU12" s="222"/>
      <c r="MRV12" s="222"/>
      <c r="MRW12" s="222"/>
      <c r="MRX12" s="222"/>
      <c r="MRY12" s="222"/>
      <c r="MRZ12" s="222"/>
      <c r="MSA12" s="222"/>
      <c r="MSB12" s="222"/>
      <c r="MSC12" s="222"/>
      <c r="MSD12" s="222"/>
      <c r="MSE12" s="222"/>
      <c r="MSF12" s="222"/>
      <c r="MSG12" s="222"/>
      <c r="MSH12" s="222"/>
      <c r="MSI12" s="222"/>
      <c r="MSJ12" s="222"/>
      <c r="MSK12" s="222"/>
      <c r="MSL12" s="222"/>
      <c r="MSM12" s="222"/>
      <c r="MSN12" s="222"/>
      <c r="MSO12" s="222"/>
      <c r="MSP12" s="222"/>
      <c r="MSQ12" s="222"/>
      <c r="MSR12" s="222"/>
      <c r="MSS12" s="222"/>
      <c r="MST12" s="222"/>
      <c r="MSU12" s="222"/>
      <c r="MSV12" s="222"/>
      <c r="MSW12" s="222"/>
      <c r="MSX12" s="222"/>
      <c r="MSY12" s="222"/>
      <c r="MSZ12" s="222"/>
      <c r="MTA12" s="222"/>
      <c r="MTB12" s="222"/>
      <c r="MTC12" s="222"/>
      <c r="MTD12" s="222"/>
      <c r="MTE12" s="222"/>
      <c r="MTF12" s="222"/>
      <c r="MTG12" s="222"/>
      <c r="MTH12" s="222"/>
      <c r="MTI12" s="222"/>
      <c r="MTJ12" s="222"/>
      <c r="MTK12" s="222"/>
      <c r="MTL12" s="222"/>
      <c r="MTM12" s="222"/>
      <c r="MTN12" s="222"/>
      <c r="MTO12" s="222"/>
      <c r="MTP12" s="222"/>
      <c r="MTQ12" s="222"/>
      <c r="MTR12" s="222"/>
      <c r="MTS12" s="222"/>
      <c r="MTT12" s="222"/>
      <c r="MTU12" s="222"/>
      <c r="MTV12" s="222"/>
      <c r="MTW12" s="222"/>
      <c r="MTX12" s="222"/>
      <c r="MTY12" s="222"/>
      <c r="MTZ12" s="222"/>
      <c r="MUA12" s="222"/>
      <c r="MUB12" s="222"/>
      <c r="MUC12" s="222"/>
      <c r="MUD12" s="222"/>
      <c r="MUE12" s="222"/>
      <c r="MUF12" s="222"/>
      <c r="MUG12" s="222"/>
      <c r="MUH12" s="222"/>
      <c r="MUI12" s="222"/>
      <c r="MUJ12" s="222"/>
      <c r="MUK12" s="222"/>
      <c r="MUL12" s="222"/>
      <c r="MUM12" s="222"/>
      <c r="MUN12" s="222"/>
      <c r="MUO12" s="222"/>
      <c r="MUP12" s="222"/>
      <c r="MUQ12" s="222"/>
      <c r="MUR12" s="222"/>
      <c r="MUS12" s="222"/>
      <c r="MUT12" s="222"/>
      <c r="MUU12" s="222"/>
      <c r="MUV12" s="222"/>
      <c r="MUW12" s="222"/>
      <c r="MUX12" s="222"/>
      <c r="MUY12" s="222"/>
      <c r="MUZ12" s="222"/>
      <c r="MVA12" s="222"/>
      <c r="MVB12" s="222"/>
      <c r="MVC12" s="222"/>
      <c r="MVD12" s="222"/>
      <c r="MVE12" s="222"/>
      <c r="MVF12" s="222"/>
      <c r="MVG12" s="222"/>
      <c r="MVH12" s="222"/>
      <c r="MVI12" s="222"/>
      <c r="MVJ12" s="222"/>
      <c r="MVK12" s="222"/>
      <c r="MVL12" s="222"/>
      <c r="MVM12" s="222"/>
      <c r="MVN12" s="222"/>
      <c r="MVO12" s="222"/>
      <c r="MVP12" s="222"/>
      <c r="MVQ12" s="222"/>
      <c r="MVR12" s="222"/>
      <c r="MVS12" s="222"/>
      <c r="MVT12" s="222"/>
      <c r="MVU12" s="222"/>
      <c r="MVV12" s="222"/>
      <c r="MVW12" s="222"/>
      <c r="MVX12" s="222"/>
      <c r="MVY12" s="222"/>
      <c r="MVZ12" s="222"/>
      <c r="MWA12" s="222"/>
      <c r="MWB12" s="222"/>
      <c r="MWC12" s="222"/>
      <c r="MWD12" s="222"/>
      <c r="MWE12" s="222"/>
      <c r="MWF12" s="222"/>
      <c r="MWG12" s="222"/>
      <c r="MWH12" s="222"/>
      <c r="MWI12" s="222"/>
      <c r="MWJ12" s="222"/>
      <c r="MWK12" s="222"/>
      <c r="MWL12" s="222"/>
      <c r="MWM12" s="222"/>
      <c r="MWN12" s="222"/>
      <c r="MWO12" s="222"/>
      <c r="MWP12" s="222"/>
      <c r="MWQ12" s="222"/>
      <c r="MWR12" s="222"/>
      <c r="MWS12" s="222"/>
      <c r="MWT12" s="222"/>
      <c r="MWU12" s="222"/>
      <c r="MWV12" s="222"/>
      <c r="MWW12" s="222"/>
      <c r="MWX12" s="222"/>
      <c r="MWY12" s="222"/>
      <c r="MWZ12" s="222"/>
      <c r="MXA12" s="222"/>
      <c r="MXB12" s="222"/>
      <c r="MXC12" s="222"/>
      <c r="MXD12" s="222"/>
      <c r="MXE12" s="222"/>
      <c r="MXF12" s="222"/>
      <c r="MXG12" s="222"/>
      <c r="MXH12" s="222"/>
      <c r="MXI12" s="222"/>
      <c r="MXJ12" s="222"/>
      <c r="MXK12" s="222"/>
      <c r="MXL12" s="222"/>
      <c r="MXM12" s="222"/>
      <c r="MXN12" s="222"/>
      <c r="MXO12" s="222"/>
      <c r="MXP12" s="222"/>
      <c r="MXQ12" s="222"/>
      <c r="MXR12" s="222"/>
      <c r="MXS12" s="222"/>
      <c r="MXT12" s="222"/>
      <c r="MXU12" s="222"/>
      <c r="MXV12" s="222"/>
      <c r="MXW12" s="222"/>
      <c r="MXX12" s="222"/>
      <c r="MXY12" s="222"/>
      <c r="MXZ12" s="222"/>
      <c r="MYA12" s="222"/>
      <c r="MYB12" s="222"/>
      <c r="MYC12" s="222"/>
      <c r="MYD12" s="222"/>
      <c r="MYE12" s="222"/>
      <c r="MYF12" s="222"/>
      <c r="MYG12" s="222"/>
      <c r="MYH12" s="222"/>
      <c r="MYI12" s="222"/>
      <c r="MYJ12" s="222"/>
      <c r="MYK12" s="222"/>
      <c r="MYL12" s="222"/>
      <c r="MYM12" s="222"/>
      <c r="MYN12" s="222"/>
      <c r="MYO12" s="222"/>
      <c r="MYP12" s="222"/>
      <c r="MYQ12" s="222"/>
      <c r="MYR12" s="222"/>
      <c r="MYS12" s="222"/>
      <c r="MYT12" s="222"/>
      <c r="MYU12" s="222"/>
      <c r="MYV12" s="222"/>
      <c r="MYW12" s="222"/>
      <c r="MYX12" s="222"/>
      <c r="MYY12" s="222"/>
      <c r="MYZ12" s="222"/>
      <c r="MZA12" s="222"/>
      <c r="MZB12" s="222"/>
      <c r="MZC12" s="222"/>
      <c r="MZD12" s="222"/>
      <c r="MZE12" s="222"/>
      <c r="MZF12" s="222"/>
      <c r="MZG12" s="222"/>
      <c r="MZH12" s="222"/>
      <c r="MZI12" s="222"/>
      <c r="MZJ12" s="222"/>
      <c r="MZK12" s="222"/>
      <c r="MZL12" s="222"/>
      <c r="MZM12" s="222"/>
      <c r="MZN12" s="222"/>
      <c r="MZO12" s="222"/>
      <c r="MZP12" s="222"/>
      <c r="MZQ12" s="222"/>
      <c r="MZR12" s="222"/>
      <c r="MZS12" s="222"/>
      <c r="MZT12" s="222"/>
      <c r="MZU12" s="222"/>
      <c r="MZV12" s="222"/>
      <c r="MZW12" s="222"/>
      <c r="MZX12" s="222"/>
      <c r="MZY12" s="222"/>
      <c r="MZZ12" s="222"/>
      <c r="NAA12" s="222"/>
      <c r="NAB12" s="222"/>
      <c r="NAC12" s="222"/>
      <c r="NAD12" s="222"/>
      <c r="NAE12" s="222"/>
      <c r="NAF12" s="222"/>
      <c r="NAG12" s="222"/>
      <c r="NAH12" s="222"/>
      <c r="NAI12" s="222"/>
      <c r="NAJ12" s="222"/>
      <c r="NAK12" s="222"/>
      <c r="NAL12" s="222"/>
      <c r="NAM12" s="222"/>
      <c r="NAN12" s="222"/>
      <c r="NAO12" s="222"/>
      <c r="NAP12" s="222"/>
      <c r="NAQ12" s="222"/>
      <c r="NAR12" s="222"/>
      <c r="NAS12" s="222"/>
      <c r="NAT12" s="222"/>
      <c r="NAU12" s="222"/>
      <c r="NAV12" s="222"/>
      <c r="NAW12" s="222"/>
      <c r="NAX12" s="222"/>
      <c r="NAY12" s="222"/>
      <c r="NAZ12" s="222"/>
      <c r="NBA12" s="222"/>
      <c r="NBB12" s="222"/>
      <c r="NBC12" s="222"/>
      <c r="NBD12" s="222"/>
      <c r="NBE12" s="222"/>
      <c r="NBF12" s="222"/>
      <c r="NBG12" s="222"/>
      <c r="NBH12" s="222"/>
      <c r="NBI12" s="222"/>
      <c r="NBJ12" s="222"/>
      <c r="NBK12" s="222"/>
      <c r="NBL12" s="222"/>
      <c r="NBM12" s="222"/>
      <c r="NBN12" s="222"/>
      <c r="NBO12" s="222"/>
      <c r="NBP12" s="222"/>
      <c r="NBQ12" s="222"/>
      <c r="NBR12" s="222"/>
      <c r="NBS12" s="222"/>
      <c r="NBT12" s="222"/>
      <c r="NBU12" s="222"/>
      <c r="NBV12" s="222"/>
      <c r="NBW12" s="222"/>
      <c r="NBX12" s="222"/>
      <c r="NBY12" s="222"/>
      <c r="NBZ12" s="222"/>
      <c r="NCA12" s="222"/>
      <c r="NCB12" s="222"/>
      <c r="NCC12" s="222"/>
      <c r="NCD12" s="222"/>
      <c r="NCE12" s="222"/>
      <c r="NCF12" s="222"/>
      <c r="NCG12" s="222"/>
      <c r="NCH12" s="222"/>
      <c r="NCI12" s="222"/>
      <c r="NCJ12" s="222"/>
      <c r="NCK12" s="222"/>
      <c r="NCL12" s="222"/>
      <c r="NCM12" s="222"/>
      <c r="NCN12" s="222"/>
      <c r="NCO12" s="222"/>
      <c r="NCP12" s="222"/>
      <c r="NCQ12" s="222"/>
      <c r="NCR12" s="222"/>
      <c r="NCS12" s="222"/>
      <c r="NCT12" s="222"/>
      <c r="NCU12" s="222"/>
      <c r="NCV12" s="222"/>
      <c r="NCW12" s="222"/>
      <c r="NCX12" s="222"/>
      <c r="NCY12" s="222"/>
      <c r="NCZ12" s="222"/>
      <c r="NDA12" s="222"/>
      <c r="NDB12" s="222"/>
      <c r="NDC12" s="222"/>
      <c r="NDD12" s="222"/>
      <c r="NDE12" s="222"/>
      <c r="NDF12" s="222"/>
      <c r="NDG12" s="222"/>
      <c r="NDH12" s="222"/>
      <c r="NDI12" s="222"/>
      <c r="NDJ12" s="222"/>
      <c r="NDK12" s="222"/>
      <c r="NDL12" s="222"/>
      <c r="NDM12" s="222"/>
      <c r="NDN12" s="222"/>
      <c r="NDO12" s="222"/>
      <c r="NDP12" s="222"/>
      <c r="NDQ12" s="222"/>
      <c r="NDR12" s="222"/>
      <c r="NDS12" s="222"/>
      <c r="NDT12" s="222"/>
      <c r="NDU12" s="222"/>
      <c r="NDV12" s="222"/>
      <c r="NDW12" s="222"/>
      <c r="NDX12" s="222"/>
      <c r="NDY12" s="222"/>
      <c r="NDZ12" s="222"/>
      <c r="NEA12" s="222"/>
      <c r="NEB12" s="222"/>
      <c r="NEC12" s="222"/>
      <c r="NED12" s="222"/>
      <c r="NEE12" s="222"/>
      <c r="NEF12" s="222"/>
      <c r="NEG12" s="222"/>
      <c r="NEH12" s="222"/>
      <c r="NEI12" s="222"/>
      <c r="NEJ12" s="222"/>
      <c r="NEK12" s="222"/>
      <c r="NEL12" s="222"/>
      <c r="NEM12" s="222"/>
      <c r="NEN12" s="222"/>
      <c r="NEO12" s="222"/>
      <c r="NEP12" s="222"/>
      <c r="NEQ12" s="222"/>
      <c r="NER12" s="222"/>
      <c r="NES12" s="222"/>
      <c r="NET12" s="222"/>
      <c r="NEU12" s="222"/>
      <c r="NEV12" s="222"/>
      <c r="NEW12" s="222"/>
      <c r="NEX12" s="222"/>
      <c r="NEY12" s="222"/>
      <c r="NEZ12" s="222"/>
      <c r="NFA12" s="222"/>
      <c r="NFB12" s="222"/>
      <c r="NFC12" s="222"/>
      <c r="NFD12" s="222"/>
      <c r="NFE12" s="222"/>
      <c r="NFF12" s="222"/>
      <c r="NFG12" s="222"/>
      <c r="NFH12" s="222"/>
      <c r="NFI12" s="222"/>
      <c r="NFJ12" s="222"/>
      <c r="NFK12" s="222"/>
      <c r="NFL12" s="222"/>
      <c r="NFM12" s="222"/>
      <c r="NFN12" s="222"/>
      <c r="NFO12" s="222"/>
      <c r="NFP12" s="222"/>
      <c r="NFQ12" s="222"/>
      <c r="NFR12" s="222"/>
      <c r="NFS12" s="222"/>
      <c r="NFT12" s="222"/>
      <c r="NFU12" s="222"/>
      <c r="NFV12" s="222"/>
      <c r="NFW12" s="222"/>
      <c r="NFX12" s="222"/>
      <c r="NFY12" s="222"/>
      <c r="NFZ12" s="222"/>
      <c r="NGA12" s="222"/>
      <c r="NGB12" s="222"/>
      <c r="NGC12" s="222"/>
      <c r="NGD12" s="222"/>
      <c r="NGE12" s="222"/>
      <c r="NGF12" s="222"/>
      <c r="NGG12" s="222"/>
      <c r="NGH12" s="222"/>
      <c r="NGI12" s="222"/>
      <c r="NGJ12" s="222"/>
      <c r="NGK12" s="222"/>
      <c r="NGL12" s="222"/>
      <c r="NGM12" s="222"/>
      <c r="NGN12" s="222"/>
      <c r="NGO12" s="222"/>
      <c r="NGP12" s="222"/>
      <c r="NGQ12" s="222"/>
      <c r="NGR12" s="222"/>
      <c r="NGS12" s="222"/>
      <c r="NGT12" s="222"/>
      <c r="NGU12" s="222"/>
      <c r="NGV12" s="222"/>
      <c r="NGW12" s="222"/>
      <c r="NGX12" s="222"/>
      <c r="NGY12" s="222"/>
      <c r="NGZ12" s="222"/>
      <c r="NHA12" s="222"/>
      <c r="NHB12" s="222"/>
      <c r="NHC12" s="222"/>
      <c r="NHD12" s="222"/>
      <c r="NHE12" s="222"/>
      <c r="NHF12" s="222"/>
      <c r="NHG12" s="222"/>
      <c r="NHH12" s="222"/>
      <c r="NHI12" s="222"/>
      <c r="NHJ12" s="222"/>
      <c r="NHK12" s="222"/>
      <c r="NHL12" s="222"/>
      <c r="NHM12" s="222"/>
      <c r="NHN12" s="222"/>
      <c r="NHO12" s="222"/>
      <c r="NHP12" s="222"/>
      <c r="NHQ12" s="222"/>
      <c r="NHR12" s="222"/>
      <c r="NHS12" s="222"/>
      <c r="NHT12" s="222"/>
      <c r="NHU12" s="222"/>
      <c r="NHV12" s="222"/>
      <c r="NHW12" s="222"/>
      <c r="NHX12" s="222"/>
      <c r="NHY12" s="222"/>
      <c r="NHZ12" s="222"/>
      <c r="NIA12" s="222"/>
      <c r="NIB12" s="222"/>
      <c r="NIC12" s="222"/>
      <c r="NID12" s="222"/>
      <c r="NIE12" s="222"/>
      <c r="NIF12" s="222"/>
      <c r="NIG12" s="222"/>
      <c r="NIH12" s="222"/>
      <c r="NII12" s="222"/>
      <c r="NIJ12" s="222"/>
      <c r="NIK12" s="222"/>
      <c r="NIL12" s="222"/>
      <c r="NIM12" s="222"/>
      <c r="NIN12" s="222"/>
      <c r="NIO12" s="222"/>
      <c r="NIP12" s="222"/>
      <c r="NIQ12" s="222"/>
      <c r="NIR12" s="222"/>
      <c r="NIS12" s="222"/>
      <c r="NIT12" s="222"/>
      <c r="NIU12" s="222"/>
      <c r="NIV12" s="222"/>
      <c r="NIW12" s="222"/>
      <c r="NIX12" s="222"/>
      <c r="NIY12" s="222"/>
      <c r="NIZ12" s="222"/>
      <c r="NJA12" s="222"/>
      <c r="NJB12" s="222"/>
      <c r="NJC12" s="222"/>
      <c r="NJD12" s="222"/>
      <c r="NJE12" s="222"/>
      <c r="NJF12" s="222"/>
      <c r="NJG12" s="222"/>
      <c r="NJH12" s="222"/>
      <c r="NJI12" s="222"/>
      <c r="NJJ12" s="222"/>
      <c r="NJK12" s="222"/>
      <c r="NJL12" s="222"/>
      <c r="NJM12" s="222"/>
      <c r="NJN12" s="222"/>
      <c r="NJO12" s="222"/>
      <c r="NJP12" s="222"/>
      <c r="NJQ12" s="222"/>
      <c r="NJR12" s="222"/>
      <c r="NJS12" s="222"/>
      <c r="NJT12" s="222"/>
      <c r="NJU12" s="222"/>
      <c r="NJV12" s="222"/>
      <c r="NJW12" s="222"/>
      <c r="NJX12" s="222"/>
      <c r="NJY12" s="222"/>
      <c r="NJZ12" s="222"/>
      <c r="NKA12" s="222"/>
      <c r="NKB12" s="222"/>
      <c r="NKC12" s="222"/>
      <c r="NKD12" s="222"/>
      <c r="NKE12" s="222"/>
      <c r="NKF12" s="222"/>
      <c r="NKG12" s="222"/>
      <c r="NKH12" s="222"/>
      <c r="NKI12" s="222"/>
      <c r="NKJ12" s="222"/>
      <c r="NKK12" s="222"/>
      <c r="NKL12" s="222"/>
      <c r="NKM12" s="222"/>
      <c r="NKN12" s="222"/>
      <c r="NKO12" s="222"/>
      <c r="NKP12" s="222"/>
      <c r="NKQ12" s="222"/>
      <c r="NKR12" s="222"/>
      <c r="NKS12" s="222"/>
      <c r="NKT12" s="222"/>
      <c r="NKU12" s="222"/>
      <c r="NKV12" s="222"/>
      <c r="NKW12" s="222"/>
      <c r="NKX12" s="222"/>
      <c r="NKY12" s="222"/>
      <c r="NKZ12" s="222"/>
      <c r="NLA12" s="222"/>
      <c r="NLB12" s="222"/>
      <c r="NLC12" s="222"/>
      <c r="NLD12" s="222"/>
      <c r="NLE12" s="222"/>
      <c r="NLF12" s="222"/>
      <c r="NLG12" s="222"/>
      <c r="NLH12" s="222"/>
      <c r="NLI12" s="222"/>
      <c r="NLJ12" s="222"/>
      <c r="NLK12" s="222"/>
      <c r="NLL12" s="222"/>
      <c r="NLM12" s="222"/>
      <c r="NLN12" s="222"/>
      <c r="NLO12" s="222"/>
      <c r="NLP12" s="222"/>
      <c r="NLQ12" s="222"/>
      <c r="NLR12" s="222"/>
      <c r="NLS12" s="222"/>
      <c r="NLT12" s="222"/>
      <c r="NLU12" s="222"/>
      <c r="NLV12" s="222"/>
      <c r="NLW12" s="222"/>
      <c r="NLX12" s="222"/>
      <c r="NLY12" s="222"/>
      <c r="NLZ12" s="222"/>
      <c r="NMA12" s="222"/>
      <c r="NMB12" s="222"/>
      <c r="NMC12" s="222"/>
      <c r="NMD12" s="222"/>
      <c r="NME12" s="222"/>
      <c r="NMF12" s="222"/>
      <c r="NMG12" s="222"/>
      <c r="NMH12" s="222"/>
      <c r="NMI12" s="222"/>
      <c r="NMJ12" s="222"/>
      <c r="NMK12" s="222"/>
      <c r="NML12" s="222"/>
      <c r="NMM12" s="222"/>
      <c r="NMN12" s="222"/>
      <c r="NMO12" s="222"/>
      <c r="NMP12" s="222"/>
      <c r="NMQ12" s="222"/>
      <c r="NMR12" s="222"/>
      <c r="NMS12" s="222"/>
      <c r="NMT12" s="222"/>
      <c r="NMU12" s="222"/>
      <c r="NMV12" s="222"/>
      <c r="NMW12" s="222"/>
      <c r="NMX12" s="222"/>
      <c r="NMY12" s="222"/>
      <c r="NMZ12" s="222"/>
      <c r="NNA12" s="222"/>
      <c r="NNB12" s="222"/>
      <c r="NNC12" s="222"/>
      <c r="NND12" s="222"/>
      <c r="NNE12" s="222"/>
      <c r="NNF12" s="222"/>
      <c r="NNG12" s="222"/>
      <c r="NNH12" s="222"/>
      <c r="NNI12" s="222"/>
      <c r="NNJ12" s="222"/>
      <c r="NNK12" s="222"/>
      <c r="NNL12" s="222"/>
      <c r="NNM12" s="222"/>
      <c r="NNN12" s="222"/>
      <c r="NNO12" s="222"/>
      <c r="NNP12" s="222"/>
      <c r="NNQ12" s="222"/>
      <c r="NNR12" s="222"/>
      <c r="NNS12" s="222"/>
      <c r="NNT12" s="222"/>
      <c r="NNU12" s="222"/>
      <c r="NNV12" s="222"/>
      <c r="NNW12" s="222"/>
      <c r="NNX12" s="222"/>
      <c r="NNY12" s="222"/>
      <c r="NNZ12" s="222"/>
      <c r="NOA12" s="222"/>
      <c r="NOB12" s="222"/>
      <c r="NOC12" s="222"/>
      <c r="NOD12" s="222"/>
      <c r="NOE12" s="222"/>
      <c r="NOF12" s="222"/>
      <c r="NOG12" s="222"/>
      <c r="NOH12" s="222"/>
      <c r="NOI12" s="222"/>
      <c r="NOJ12" s="222"/>
      <c r="NOK12" s="222"/>
      <c r="NOL12" s="222"/>
      <c r="NOM12" s="222"/>
      <c r="NON12" s="222"/>
      <c r="NOO12" s="222"/>
      <c r="NOP12" s="222"/>
      <c r="NOQ12" s="222"/>
      <c r="NOR12" s="222"/>
      <c r="NOS12" s="222"/>
      <c r="NOT12" s="222"/>
      <c r="NOU12" s="222"/>
      <c r="NOV12" s="222"/>
      <c r="NOW12" s="222"/>
      <c r="NOX12" s="222"/>
      <c r="NOY12" s="222"/>
      <c r="NOZ12" s="222"/>
      <c r="NPA12" s="222"/>
      <c r="NPB12" s="222"/>
      <c r="NPC12" s="222"/>
      <c r="NPD12" s="222"/>
      <c r="NPE12" s="222"/>
      <c r="NPF12" s="222"/>
      <c r="NPG12" s="222"/>
      <c r="NPH12" s="222"/>
      <c r="NPI12" s="222"/>
      <c r="NPJ12" s="222"/>
      <c r="NPK12" s="222"/>
      <c r="NPL12" s="222"/>
      <c r="NPM12" s="222"/>
      <c r="NPN12" s="222"/>
      <c r="NPO12" s="222"/>
      <c r="NPP12" s="222"/>
      <c r="NPQ12" s="222"/>
      <c r="NPR12" s="222"/>
      <c r="NPS12" s="222"/>
      <c r="NPT12" s="222"/>
      <c r="NPU12" s="222"/>
      <c r="NPV12" s="222"/>
      <c r="NPW12" s="222"/>
      <c r="NPX12" s="222"/>
      <c r="NPY12" s="222"/>
      <c r="NPZ12" s="222"/>
      <c r="NQA12" s="222"/>
      <c r="NQB12" s="222"/>
      <c r="NQC12" s="222"/>
      <c r="NQD12" s="222"/>
      <c r="NQE12" s="222"/>
      <c r="NQF12" s="222"/>
      <c r="NQG12" s="222"/>
      <c r="NQH12" s="222"/>
      <c r="NQI12" s="222"/>
      <c r="NQJ12" s="222"/>
      <c r="NQK12" s="222"/>
      <c r="NQL12" s="222"/>
      <c r="NQM12" s="222"/>
      <c r="NQN12" s="222"/>
      <c r="NQO12" s="222"/>
      <c r="NQP12" s="222"/>
      <c r="NQQ12" s="222"/>
      <c r="NQR12" s="222"/>
      <c r="NQS12" s="222"/>
      <c r="NQT12" s="222"/>
      <c r="NQU12" s="222"/>
      <c r="NQV12" s="222"/>
      <c r="NQW12" s="222"/>
      <c r="NQX12" s="222"/>
      <c r="NQY12" s="222"/>
      <c r="NQZ12" s="222"/>
      <c r="NRA12" s="222"/>
      <c r="NRB12" s="222"/>
      <c r="NRC12" s="222"/>
      <c r="NRD12" s="222"/>
      <c r="NRE12" s="222"/>
      <c r="NRF12" s="222"/>
      <c r="NRG12" s="222"/>
      <c r="NRH12" s="222"/>
      <c r="NRI12" s="222"/>
      <c r="NRJ12" s="222"/>
      <c r="NRK12" s="222"/>
      <c r="NRL12" s="222"/>
      <c r="NRM12" s="222"/>
      <c r="NRN12" s="222"/>
      <c r="NRO12" s="222"/>
      <c r="NRP12" s="222"/>
      <c r="NRQ12" s="222"/>
      <c r="NRR12" s="222"/>
      <c r="NRS12" s="222"/>
      <c r="NRT12" s="222"/>
      <c r="NRU12" s="222"/>
      <c r="NRV12" s="222"/>
      <c r="NRW12" s="222"/>
      <c r="NRX12" s="222"/>
      <c r="NRY12" s="222"/>
      <c r="NRZ12" s="222"/>
      <c r="NSA12" s="222"/>
      <c r="NSB12" s="222"/>
      <c r="NSC12" s="222"/>
      <c r="NSD12" s="222"/>
      <c r="NSE12" s="222"/>
      <c r="NSF12" s="222"/>
      <c r="NSG12" s="222"/>
      <c r="NSH12" s="222"/>
      <c r="NSI12" s="222"/>
      <c r="NSJ12" s="222"/>
      <c r="NSK12" s="222"/>
      <c r="NSL12" s="222"/>
      <c r="NSM12" s="222"/>
      <c r="NSN12" s="222"/>
      <c r="NSO12" s="222"/>
      <c r="NSP12" s="222"/>
      <c r="NSQ12" s="222"/>
      <c r="NSR12" s="222"/>
      <c r="NSS12" s="222"/>
      <c r="NST12" s="222"/>
      <c r="NSU12" s="222"/>
      <c r="NSV12" s="222"/>
      <c r="NSW12" s="222"/>
      <c r="NSX12" s="222"/>
      <c r="NSY12" s="222"/>
      <c r="NSZ12" s="222"/>
      <c r="NTA12" s="222"/>
      <c r="NTB12" s="222"/>
      <c r="NTC12" s="222"/>
      <c r="NTD12" s="222"/>
      <c r="NTE12" s="222"/>
      <c r="NTF12" s="222"/>
      <c r="NTG12" s="222"/>
      <c r="NTH12" s="222"/>
      <c r="NTI12" s="222"/>
      <c r="NTJ12" s="222"/>
      <c r="NTK12" s="222"/>
      <c r="NTL12" s="222"/>
      <c r="NTM12" s="222"/>
      <c r="NTN12" s="222"/>
      <c r="NTO12" s="222"/>
      <c r="NTP12" s="222"/>
      <c r="NTQ12" s="222"/>
      <c r="NTR12" s="222"/>
      <c r="NTS12" s="222"/>
      <c r="NTT12" s="222"/>
      <c r="NTU12" s="222"/>
      <c r="NTV12" s="222"/>
      <c r="NTW12" s="222"/>
      <c r="NTX12" s="222"/>
      <c r="NTY12" s="222"/>
      <c r="NTZ12" s="222"/>
      <c r="NUA12" s="222"/>
      <c r="NUB12" s="222"/>
      <c r="NUC12" s="222"/>
      <c r="NUD12" s="222"/>
      <c r="NUE12" s="222"/>
      <c r="NUF12" s="222"/>
      <c r="NUG12" s="222"/>
      <c r="NUH12" s="222"/>
      <c r="NUI12" s="222"/>
      <c r="NUJ12" s="222"/>
      <c r="NUK12" s="222"/>
      <c r="NUL12" s="222"/>
      <c r="NUM12" s="222"/>
      <c r="NUN12" s="222"/>
      <c r="NUO12" s="222"/>
      <c r="NUP12" s="222"/>
      <c r="NUQ12" s="222"/>
      <c r="NUR12" s="222"/>
      <c r="NUS12" s="222"/>
      <c r="NUT12" s="222"/>
      <c r="NUU12" s="222"/>
      <c r="NUV12" s="222"/>
      <c r="NUW12" s="222"/>
      <c r="NUX12" s="222"/>
      <c r="NUY12" s="222"/>
      <c r="NUZ12" s="222"/>
      <c r="NVA12" s="222"/>
      <c r="NVB12" s="222"/>
      <c r="NVC12" s="222"/>
      <c r="NVD12" s="222"/>
      <c r="NVE12" s="222"/>
      <c r="NVF12" s="222"/>
      <c r="NVG12" s="222"/>
      <c r="NVH12" s="222"/>
      <c r="NVI12" s="222"/>
      <c r="NVJ12" s="222"/>
      <c r="NVK12" s="222"/>
      <c r="NVL12" s="222"/>
      <c r="NVM12" s="222"/>
      <c r="NVN12" s="222"/>
      <c r="NVO12" s="222"/>
      <c r="NVP12" s="222"/>
      <c r="NVQ12" s="222"/>
      <c r="NVR12" s="222"/>
      <c r="NVS12" s="222"/>
      <c r="NVT12" s="222"/>
      <c r="NVU12" s="222"/>
      <c r="NVV12" s="222"/>
      <c r="NVW12" s="222"/>
      <c r="NVX12" s="222"/>
      <c r="NVY12" s="222"/>
      <c r="NVZ12" s="222"/>
      <c r="NWA12" s="222"/>
      <c r="NWB12" s="222"/>
      <c r="NWC12" s="222"/>
      <c r="NWD12" s="222"/>
      <c r="NWE12" s="222"/>
      <c r="NWF12" s="222"/>
      <c r="NWG12" s="222"/>
      <c r="NWH12" s="222"/>
      <c r="NWI12" s="222"/>
      <c r="NWJ12" s="222"/>
      <c r="NWK12" s="222"/>
      <c r="NWL12" s="222"/>
      <c r="NWM12" s="222"/>
      <c r="NWN12" s="222"/>
      <c r="NWO12" s="222"/>
      <c r="NWP12" s="222"/>
      <c r="NWQ12" s="222"/>
      <c r="NWR12" s="222"/>
      <c r="NWS12" s="222"/>
      <c r="NWT12" s="222"/>
      <c r="NWU12" s="222"/>
      <c r="NWV12" s="222"/>
      <c r="NWW12" s="222"/>
      <c r="NWX12" s="222"/>
      <c r="NWY12" s="222"/>
      <c r="NWZ12" s="222"/>
      <c r="NXA12" s="222"/>
      <c r="NXB12" s="222"/>
      <c r="NXC12" s="222"/>
      <c r="NXD12" s="222"/>
      <c r="NXE12" s="222"/>
      <c r="NXF12" s="222"/>
      <c r="NXG12" s="222"/>
      <c r="NXH12" s="222"/>
      <c r="NXI12" s="222"/>
      <c r="NXJ12" s="222"/>
      <c r="NXK12" s="222"/>
      <c r="NXL12" s="222"/>
      <c r="NXM12" s="222"/>
      <c r="NXN12" s="222"/>
      <c r="NXO12" s="222"/>
      <c r="NXP12" s="222"/>
      <c r="NXQ12" s="222"/>
      <c r="NXR12" s="222"/>
      <c r="NXS12" s="222"/>
      <c r="NXT12" s="222"/>
      <c r="NXU12" s="222"/>
      <c r="NXV12" s="222"/>
      <c r="NXW12" s="222"/>
      <c r="NXX12" s="222"/>
      <c r="NXY12" s="222"/>
      <c r="NXZ12" s="222"/>
      <c r="NYA12" s="222"/>
      <c r="NYB12" s="222"/>
      <c r="NYC12" s="222"/>
      <c r="NYD12" s="222"/>
      <c r="NYE12" s="222"/>
      <c r="NYF12" s="222"/>
      <c r="NYG12" s="222"/>
      <c r="NYH12" s="222"/>
      <c r="NYI12" s="222"/>
      <c r="NYJ12" s="222"/>
      <c r="NYK12" s="222"/>
      <c r="NYL12" s="222"/>
      <c r="NYM12" s="222"/>
      <c r="NYN12" s="222"/>
      <c r="NYO12" s="222"/>
      <c r="NYP12" s="222"/>
      <c r="NYQ12" s="222"/>
      <c r="NYR12" s="222"/>
      <c r="NYS12" s="222"/>
      <c r="NYT12" s="222"/>
      <c r="NYU12" s="222"/>
      <c r="NYV12" s="222"/>
      <c r="NYW12" s="222"/>
      <c r="NYX12" s="222"/>
      <c r="NYY12" s="222"/>
      <c r="NYZ12" s="222"/>
      <c r="NZA12" s="222"/>
      <c r="NZB12" s="222"/>
      <c r="NZC12" s="222"/>
      <c r="NZD12" s="222"/>
      <c r="NZE12" s="222"/>
      <c r="NZF12" s="222"/>
      <c r="NZG12" s="222"/>
      <c r="NZH12" s="222"/>
      <c r="NZI12" s="222"/>
      <c r="NZJ12" s="222"/>
      <c r="NZK12" s="222"/>
      <c r="NZL12" s="222"/>
      <c r="NZM12" s="222"/>
      <c r="NZN12" s="222"/>
      <c r="NZO12" s="222"/>
      <c r="NZP12" s="222"/>
      <c r="NZQ12" s="222"/>
      <c r="NZR12" s="222"/>
      <c r="NZS12" s="222"/>
      <c r="NZT12" s="222"/>
      <c r="NZU12" s="222"/>
      <c r="NZV12" s="222"/>
      <c r="NZW12" s="222"/>
      <c r="NZX12" s="222"/>
      <c r="NZY12" s="222"/>
      <c r="NZZ12" s="222"/>
      <c r="OAA12" s="222"/>
      <c r="OAB12" s="222"/>
      <c r="OAC12" s="222"/>
      <c r="OAD12" s="222"/>
      <c r="OAE12" s="222"/>
      <c r="OAF12" s="222"/>
      <c r="OAG12" s="222"/>
      <c r="OAH12" s="222"/>
      <c r="OAI12" s="222"/>
      <c r="OAJ12" s="222"/>
      <c r="OAK12" s="222"/>
      <c r="OAL12" s="222"/>
      <c r="OAM12" s="222"/>
      <c r="OAN12" s="222"/>
      <c r="OAO12" s="222"/>
      <c r="OAP12" s="222"/>
      <c r="OAQ12" s="222"/>
      <c r="OAR12" s="222"/>
      <c r="OAS12" s="222"/>
      <c r="OAT12" s="222"/>
      <c r="OAU12" s="222"/>
      <c r="OAV12" s="222"/>
      <c r="OAW12" s="222"/>
      <c r="OAX12" s="222"/>
      <c r="OAY12" s="222"/>
      <c r="OAZ12" s="222"/>
      <c r="OBA12" s="222"/>
      <c r="OBB12" s="222"/>
      <c r="OBC12" s="222"/>
      <c r="OBD12" s="222"/>
      <c r="OBE12" s="222"/>
      <c r="OBF12" s="222"/>
      <c r="OBG12" s="222"/>
      <c r="OBH12" s="222"/>
      <c r="OBI12" s="222"/>
      <c r="OBJ12" s="222"/>
      <c r="OBK12" s="222"/>
      <c r="OBL12" s="222"/>
      <c r="OBM12" s="222"/>
      <c r="OBN12" s="222"/>
      <c r="OBO12" s="222"/>
      <c r="OBP12" s="222"/>
      <c r="OBQ12" s="222"/>
      <c r="OBR12" s="222"/>
      <c r="OBS12" s="222"/>
      <c r="OBT12" s="222"/>
      <c r="OBU12" s="222"/>
      <c r="OBV12" s="222"/>
      <c r="OBW12" s="222"/>
      <c r="OBX12" s="222"/>
      <c r="OBY12" s="222"/>
      <c r="OBZ12" s="222"/>
      <c r="OCA12" s="222"/>
      <c r="OCB12" s="222"/>
      <c r="OCC12" s="222"/>
      <c r="OCD12" s="222"/>
      <c r="OCE12" s="222"/>
      <c r="OCF12" s="222"/>
      <c r="OCG12" s="222"/>
      <c r="OCH12" s="222"/>
      <c r="OCI12" s="222"/>
      <c r="OCJ12" s="222"/>
      <c r="OCK12" s="222"/>
      <c r="OCL12" s="222"/>
      <c r="OCM12" s="222"/>
      <c r="OCN12" s="222"/>
      <c r="OCO12" s="222"/>
      <c r="OCP12" s="222"/>
      <c r="OCQ12" s="222"/>
      <c r="OCR12" s="222"/>
      <c r="OCS12" s="222"/>
      <c r="OCT12" s="222"/>
      <c r="OCU12" s="222"/>
      <c r="OCV12" s="222"/>
      <c r="OCW12" s="222"/>
      <c r="OCX12" s="222"/>
      <c r="OCY12" s="222"/>
      <c r="OCZ12" s="222"/>
      <c r="ODA12" s="222"/>
      <c r="ODB12" s="222"/>
      <c r="ODC12" s="222"/>
      <c r="ODD12" s="222"/>
      <c r="ODE12" s="222"/>
      <c r="ODF12" s="222"/>
      <c r="ODG12" s="222"/>
      <c r="ODH12" s="222"/>
      <c r="ODI12" s="222"/>
      <c r="ODJ12" s="222"/>
      <c r="ODK12" s="222"/>
      <c r="ODL12" s="222"/>
      <c r="ODM12" s="222"/>
      <c r="ODN12" s="222"/>
      <c r="ODO12" s="222"/>
      <c r="ODP12" s="222"/>
      <c r="ODQ12" s="222"/>
      <c r="ODR12" s="222"/>
      <c r="ODS12" s="222"/>
      <c r="ODT12" s="222"/>
      <c r="ODU12" s="222"/>
      <c r="ODV12" s="222"/>
      <c r="ODW12" s="222"/>
      <c r="ODX12" s="222"/>
      <c r="ODY12" s="222"/>
      <c r="ODZ12" s="222"/>
      <c r="OEA12" s="222"/>
      <c r="OEB12" s="222"/>
      <c r="OEC12" s="222"/>
      <c r="OED12" s="222"/>
      <c r="OEE12" s="222"/>
      <c r="OEF12" s="222"/>
      <c r="OEG12" s="222"/>
      <c r="OEH12" s="222"/>
      <c r="OEI12" s="222"/>
      <c r="OEJ12" s="222"/>
      <c r="OEK12" s="222"/>
      <c r="OEL12" s="222"/>
      <c r="OEM12" s="222"/>
      <c r="OEN12" s="222"/>
      <c r="OEO12" s="222"/>
      <c r="OEP12" s="222"/>
      <c r="OEQ12" s="222"/>
      <c r="OER12" s="222"/>
      <c r="OES12" s="222"/>
      <c r="OET12" s="222"/>
      <c r="OEU12" s="222"/>
      <c r="OEV12" s="222"/>
      <c r="OEW12" s="222"/>
      <c r="OEX12" s="222"/>
      <c r="OEY12" s="222"/>
      <c r="OEZ12" s="222"/>
      <c r="OFA12" s="222"/>
      <c r="OFB12" s="222"/>
      <c r="OFC12" s="222"/>
      <c r="OFD12" s="222"/>
      <c r="OFE12" s="222"/>
      <c r="OFF12" s="222"/>
      <c r="OFG12" s="222"/>
      <c r="OFH12" s="222"/>
      <c r="OFI12" s="222"/>
      <c r="OFJ12" s="222"/>
      <c r="OFK12" s="222"/>
      <c r="OFL12" s="222"/>
      <c r="OFM12" s="222"/>
      <c r="OFN12" s="222"/>
      <c r="OFO12" s="222"/>
      <c r="OFP12" s="222"/>
      <c r="OFQ12" s="222"/>
      <c r="OFR12" s="222"/>
      <c r="OFS12" s="222"/>
      <c r="OFT12" s="222"/>
      <c r="OFU12" s="222"/>
      <c r="OFV12" s="222"/>
      <c r="OFW12" s="222"/>
      <c r="OFX12" s="222"/>
      <c r="OFY12" s="222"/>
      <c r="OFZ12" s="222"/>
      <c r="OGA12" s="222"/>
      <c r="OGB12" s="222"/>
      <c r="OGC12" s="222"/>
      <c r="OGD12" s="222"/>
      <c r="OGE12" s="222"/>
      <c r="OGF12" s="222"/>
      <c r="OGG12" s="222"/>
      <c r="OGH12" s="222"/>
      <c r="OGI12" s="222"/>
      <c r="OGJ12" s="222"/>
      <c r="OGK12" s="222"/>
      <c r="OGL12" s="222"/>
      <c r="OGM12" s="222"/>
      <c r="OGN12" s="222"/>
      <c r="OGO12" s="222"/>
      <c r="OGP12" s="222"/>
      <c r="OGQ12" s="222"/>
      <c r="OGR12" s="222"/>
      <c r="OGS12" s="222"/>
      <c r="OGT12" s="222"/>
      <c r="OGU12" s="222"/>
      <c r="OGV12" s="222"/>
      <c r="OGW12" s="222"/>
      <c r="OGX12" s="222"/>
      <c r="OGY12" s="222"/>
      <c r="OGZ12" s="222"/>
      <c r="OHA12" s="222"/>
      <c r="OHB12" s="222"/>
      <c r="OHC12" s="222"/>
      <c r="OHD12" s="222"/>
      <c r="OHE12" s="222"/>
      <c r="OHF12" s="222"/>
      <c r="OHG12" s="222"/>
      <c r="OHH12" s="222"/>
      <c r="OHI12" s="222"/>
      <c r="OHJ12" s="222"/>
      <c r="OHK12" s="222"/>
      <c r="OHL12" s="222"/>
      <c r="OHM12" s="222"/>
      <c r="OHN12" s="222"/>
      <c r="OHO12" s="222"/>
      <c r="OHP12" s="222"/>
      <c r="OHQ12" s="222"/>
      <c r="OHR12" s="222"/>
      <c r="OHS12" s="222"/>
      <c r="OHT12" s="222"/>
      <c r="OHU12" s="222"/>
      <c r="OHV12" s="222"/>
      <c r="OHW12" s="222"/>
      <c r="OHX12" s="222"/>
      <c r="OHY12" s="222"/>
      <c r="OHZ12" s="222"/>
      <c r="OIA12" s="222"/>
      <c r="OIB12" s="222"/>
      <c r="OIC12" s="222"/>
      <c r="OID12" s="222"/>
      <c r="OIE12" s="222"/>
      <c r="OIF12" s="222"/>
      <c r="OIG12" s="222"/>
      <c r="OIH12" s="222"/>
      <c r="OII12" s="222"/>
      <c r="OIJ12" s="222"/>
      <c r="OIK12" s="222"/>
      <c r="OIL12" s="222"/>
      <c r="OIM12" s="222"/>
      <c r="OIN12" s="222"/>
      <c r="OIO12" s="222"/>
      <c r="OIP12" s="222"/>
      <c r="OIQ12" s="222"/>
      <c r="OIR12" s="222"/>
      <c r="OIS12" s="222"/>
      <c r="OIT12" s="222"/>
      <c r="OIU12" s="222"/>
      <c r="OIV12" s="222"/>
      <c r="OIW12" s="222"/>
      <c r="OIX12" s="222"/>
      <c r="OIY12" s="222"/>
      <c r="OIZ12" s="222"/>
      <c r="OJA12" s="222"/>
      <c r="OJB12" s="222"/>
      <c r="OJC12" s="222"/>
      <c r="OJD12" s="222"/>
      <c r="OJE12" s="222"/>
      <c r="OJF12" s="222"/>
      <c r="OJG12" s="222"/>
      <c r="OJH12" s="222"/>
      <c r="OJI12" s="222"/>
      <c r="OJJ12" s="222"/>
      <c r="OJK12" s="222"/>
      <c r="OJL12" s="222"/>
      <c r="OJM12" s="222"/>
      <c r="OJN12" s="222"/>
      <c r="OJO12" s="222"/>
      <c r="OJP12" s="222"/>
      <c r="OJQ12" s="222"/>
      <c r="OJR12" s="222"/>
      <c r="OJS12" s="222"/>
      <c r="OJT12" s="222"/>
      <c r="OJU12" s="222"/>
      <c r="OJV12" s="222"/>
      <c r="OJW12" s="222"/>
      <c r="OJX12" s="222"/>
      <c r="OJY12" s="222"/>
      <c r="OJZ12" s="222"/>
      <c r="OKA12" s="222"/>
      <c r="OKB12" s="222"/>
      <c r="OKC12" s="222"/>
      <c r="OKD12" s="222"/>
      <c r="OKE12" s="222"/>
      <c r="OKF12" s="222"/>
      <c r="OKG12" s="222"/>
      <c r="OKH12" s="222"/>
      <c r="OKI12" s="222"/>
      <c r="OKJ12" s="222"/>
      <c r="OKK12" s="222"/>
      <c r="OKL12" s="222"/>
      <c r="OKM12" s="222"/>
      <c r="OKN12" s="222"/>
      <c r="OKO12" s="222"/>
      <c r="OKP12" s="222"/>
      <c r="OKQ12" s="222"/>
      <c r="OKR12" s="222"/>
      <c r="OKS12" s="222"/>
      <c r="OKT12" s="222"/>
      <c r="OKU12" s="222"/>
      <c r="OKV12" s="222"/>
      <c r="OKW12" s="222"/>
      <c r="OKX12" s="222"/>
      <c r="OKY12" s="222"/>
      <c r="OKZ12" s="222"/>
      <c r="OLA12" s="222"/>
      <c r="OLB12" s="222"/>
      <c r="OLC12" s="222"/>
      <c r="OLD12" s="222"/>
      <c r="OLE12" s="222"/>
      <c r="OLF12" s="222"/>
      <c r="OLG12" s="222"/>
      <c r="OLH12" s="222"/>
      <c r="OLI12" s="222"/>
      <c r="OLJ12" s="222"/>
      <c r="OLK12" s="222"/>
      <c r="OLL12" s="222"/>
      <c r="OLM12" s="222"/>
      <c r="OLN12" s="222"/>
      <c r="OLO12" s="222"/>
      <c r="OLP12" s="222"/>
      <c r="OLQ12" s="222"/>
      <c r="OLR12" s="222"/>
      <c r="OLS12" s="222"/>
      <c r="OLT12" s="222"/>
      <c r="OLU12" s="222"/>
      <c r="OLV12" s="222"/>
      <c r="OLW12" s="222"/>
      <c r="OLX12" s="222"/>
      <c r="OLY12" s="222"/>
      <c r="OLZ12" s="222"/>
      <c r="OMA12" s="222"/>
      <c r="OMB12" s="222"/>
      <c r="OMC12" s="222"/>
      <c r="OMD12" s="222"/>
      <c r="OME12" s="222"/>
      <c r="OMF12" s="222"/>
      <c r="OMG12" s="222"/>
      <c r="OMH12" s="222"/>
      <c r="OMI12" s="222"/>
      <c r="OMJ12" s="222"/>
      <c r="OMK12" s="222"/>
      <c r="OML12" s="222"/>
      <c r="OMM12" s="222"/>
      <c r="OMN12" s="222"/>
      <c r="OMO12" s="222"/>
      <c r="OMP12" s="222"/>
      <c r="OMQ12" s="222"/>
      <c r="OMR12" s="222"/>
      <c r="OMS12" s="222"/>
      <c r="OMT12" s="222"/>
      <c r="OMU12" s="222"/>
      <c r="OMV12" s="222"/>
      <c r="OMW12" s="222"/>
      <c r="OMX12" s="222"/>
      <c r="OMY12" s="222"/>
      <c r="OMZ12" s="222"/>
      <c r="ONA12" s="222"/>
      <c r="ONB12" s="222"/>
      <c r="ONC12" s="222"/>
      <c r="OND12" s="222"/>
      <c r="ONE12" s="222"/>
      <c r="ONF12" s="222"/>
      <c r="ONG12" s="222"/>
      <c r="ONH12" s="222"/>
      <c r="ONI12" s="222"/>
      <c r="ONJ12" s="222"/>
      <c r="ONK12" s="222"/>
      <c r="ONL12" s="222"/>
      <c r="ONM12" s="222"/>
      <c r="ONN12" s="222"/>
      <c r="ONO12" s="222"/>
      <c r="ONP12" s="222"/>
      <c r="ONQ12" s="222"/>
      <c r="ONR12" s="222"/>
      <c r="ONS12" s="222"/>
      <c r="ONT12" s="222"/>
      <c r="ONU12" s="222"/>
      <c r="ONV12" s="222"/>
      <c r="ONW12" s="222"/>
      <c r="ONX12" s="222"/>
      <c r="ONY12" s="222"/>
      <c r="ONZ12" s="222"/>
      <c r="OOA12" s="222"/>
      <c r="OOB12" s="222"/>
      <c r="OOC12" s="222"/>
      <c r="OOD12" s="222"/>
      <c r="OOE12" s="222"/>
      <c r="OOF12" s="222"/>
      <c r="OOG12" s="222"/>
      <c r="OOH12" s="222"/>
      <c r="OOI12" s="222"/>
      <c r="OOJ12" s="222"/>
      <c r="OOK12" s="222"/>
      <c r="OOL12" s="222"/>
      <c r="OOM12" s="222"/>
      <c r="OON12" s="222"/>
      <c r="OOO12" s="222"/>
      <c r="OOP12" s="222"/>
      <c r="OOQ12" s="222"/>
      <c r="OOR12" s="222"/>
      <c r="OOS12" s="222"/>
      <c r="OOT12" s="222"/>
      <c r="OOU12" s="222"/>
      <c r="OOV12" s="222"/>
      <c r="OOW12" s="222"/>
      <c r="OOX12" s="222"/>
      <c r="OOY12" s="222"/>
      <c r="OOZ12" s="222"/>
      <c r="OPA12" s="222"/>
      <c r="OPB12" s="222"/>
      <c r="OPC12" s="222"/>
      <c r="OPD12" s="222"/>
      <c r="OPE12" s="222"/>
      <c r="OPF12" s="222"/>
      <c r="OPG12" s="222"/>
      <c r="OPH12" s="222"/>
      <c r="OPI12" s="222"/>
      <c r="OPJ12" s="222"/>
      <c r="OPK12" s="222"/>
      <c r="OPL12" s="222"/>
      <c r="OPM12" s="222"/>
      <c r="OPN12" s="222"/>
      <c r="OPO12" s="222"/>
      <c r="OPP12" s="222"/>
      <c r="OPQ12" s="222"/>
      <c r="OPR12" s="222"/>
      <c r="OPS12" s="222"/>
      <c r="OPT12" s="222"/>
      <c r="OPU12" s="222"/>
      <c r="OPV12" s="222"/>
      <c r="OPW12" s="222"/>
      <c r="OPX12" s="222"/>
      <c r="OPY12" s="222"/>
      <c r="OPZ12" s="222"/>
      <c r="OQA12" s="222"/>
      <c r="OQB12" s="222"/>
      <c r="OQC12" s="222"/>
      <c r="OQD12" s="222"/>
      <c r="OQE12" s="222"/>
      <c r="OQF12" s="222"/>
      <c r="OQG12" s="222"/>
      <c r="OQH12" s="222"/>
      <c r="OQI12" s="222"/>
      <c r="OQJ12" s="222"/>
      <c r="OQK12" s="222"/>
      <c r="OQL12" s="222"/>
      <c r="OQM12" s="222"/>
      <c r="OQN12" s="222"/>
      <c r="OQO12" s="222"/>
      <c r="OQP12" s="222"/>
      <c r="OQQ12" s="222"/>
      <c r="OQR12" s="222"/>
      <c r="OQS12" s="222"/>
      <c r="OQT12" s="222"/>
      <c r="OQU12" s="222"/>
      <c r="OQV12" s="222"/>
      <c r="OQW12" s="222"/>
      <c r="OQX12" s="222"/>
      <c r="OQY12" s="222"/>
      <c r="OQZ12" s="222"/>
      <c r="ORA12" s="222"/>
      <c r="ORB12" s="222"/>
      <c r="ORC12" s="222"/>
      <c r="ORD12" s="222"/>
      <c r="ORE12" s="222"/>
      <c r="ORF12" s="222"/>
      <c r="ORG12" s="222"/>
      <c r="ORH12" s="222"/>
      <c r="ORI12" s="222"/>
      <c r="ORJ12" s="222"/>
      <c r="ORK12" s="222"/>
      <c r="ORL12" s="222"/>
      <c r="ORM12" s="222"/>
      <c r="ORN12" s="222"/>
      <c r="ORO12" s="222"/>
      <c r="ORP12" s="222"/>
      <c r="ORQ12" s="222"/>
      <c r="ORR12" s="222"/>
      <c r="ORS12" s="222"/>
      <c r="ORT12" s="222"/>
      <c r="ORU12" s="222"/>
      <c r="ORV12" s="222"/>
      <c r="ORW12" s="222"/>
      <c r="ORX12" s="222"/>
      <c r="ORY12" s="222"/>
      <c r="ORZ12" s="222"/>
      <c r="OSA12" s="222"/>
      <c r="OSB12" s="222"/>
      <c r="OSC12" s="222"/>
      <c r="OSD12" s="222"/>
      <c r="OSE12" s="222"/>
      <c r="OSF12" s="222"/>
      <c r="OSG12" s="222"/>
      <c r="OSH12" s="222"/>
      <c r="OSI12" s="222"/>
      <c r="OSJ12" s="222"/>
      <c r="OSK12" s="222"/>
      <c r="OSL12" s="222"/>
      <c r="OSM12" s="222"/>
      <c r="OSN12" s="222"/>
      <c r="OSO12" s="222"/>
      <c r="OSP12" s="222"/>
      <c r="OSQ12" s="222"/>
      <c r="OSR12" s="222"/>
      <c r="OSS12" s="222"/>
      <c r="OST12" s="222"/>
      <c r="OSU12" s="222"/>
      <c r="OSV12" s="222"/>
      <c r="OSW12" s="222"/>
      <c r="OSX12" s="222"/>
      <c r="OSY12" s="222"/>
      <c r="OSZ12" s="222"/>
      <c r="OTA12" s="222"/>
      <c r="OTB12" s="222"/>
      <c r="OTC12" s="222"/>
      <c r="OTD12" s="222"/>
      <c r="OTE12" s="222"/>
      <c r="OTF12" s="222"/>
      <c r="OTG12" s="222"/>
      <c r="OTH12" s="222"/>
      <c r="OTI12" s="222"/>
      <c r="OTJ12" s="222"/>
      <c r="OTK12" s="222"/>
      <c r="OTL12" s="222"/>
      <c r="OTM12" s="222"/>
      <c r="OTN12" s="222"/>
      <c r="OTO12" s="222"/>
      <c r="OTP12" s="222"/>
      <c r="OTQ12" s="222"/>
      <c r="OTR12" s="222"/>
      <c r="OTS12" s="222"/>
      <c r="OTT12" s="222"/>
      <c r="OTU12" s="222"/>
      <c r="OTV12" s="222"/>
      <c r="OTW12" s="222"/>
      <c r="OTX12" s="222"/>
      <c r="OTY12" s="222"/>
      <c r="OTZ12" s="222"/>
      <c r="OUA12" s="222"/>
      <c r="OUB12" s="222"/>
      <c r="OUC12" s="222"/>
      <c r="OUD12" s="222"/>
      <c r="OUE12" s="222"/>
      <c r="OUF12" s="222"/>
      <c r="OUG12" s="222"/>
      <c r="OUH12" s="222"/>
      <c r="OUI12" s="222"/>
      <c r="OUJ12" s="222"/>
      <c r="OUK12" s="222"/>
      <c r="OUL12" s="222"/>
      <c r="OUM12" s="222"/>
      <c r="OUN12" s="222"/>
      <c r="OUO12" s="222"/>
      <c r="OUP12" s="222"/>
      <c r="OUQ12" s="222"/>
      <c r="OUR12" s="222"/>
      <c r="OUS12" s="222"/>
      <c r="OUT12" s="222"/>
      <c r="OUU12" s="222"/>
      <c r="OUV12" s="222"/>
      <c r="OUW12" s="222"/>
      <c r="OUX12" s="222"/>
      <c r="OUY12" s="222"/>
      <c r="OUZ12" s="222"/>
      <c r="OVA12" s="222"/>
      <c r="OVB12" s="222"/>
      <c r="OVC12" s="222"/>
      <c r="OVD12" s="222"/>
      <c r="OVE12" s="222"/>
      <c r="OVF12" s="222"/>
      <c r="OVG12" s="222"/>
      <c r="OVH12" s="222"/>
      <c r="OVI12" s="222"/>
      <c r="OVJ12" s="222"/>
      <c r="OVK12" s="222"/>
      <c r="OVL12" s="222"/>
      <c r="OVM12" s="222"/>
      <c r="OVN12" s="222"/>
      <c r="OVO12" s="222"/>
      <c r="OVP12" s="222"/>
      <c r="OVQ12" s="222"/>
      <c r="OVR12" s="222"/>
      <c r="OVS12" s="222"/>
      <c r="OVT12" s="222"/>
      <c r="OVU12" s="222"/>
      <c r="OVV12" s="222"/>
      <c r="OVW12" s="222"/>
      <c r="OVX12" s="222"/>
      <c r="OVY12" s="222"/>
      <c r="OVZ12" s="222"/>
      <c r="OWA12" s="222"/>
      <c r="OWB12" s="222"/>
      <c r="OWC12" s="222"/>
      <c r="OWD12" s="222"/>
      <c r="OWE12" s="222"/>
      <c r="OWF12" s="222"/>
      <c r="OWG12" s="222"/>
      <c r="OWH12" s="222"/>
      <c r="OWI12" s="222"/>
      <c r="OWJ12" s="222"/>
      <c r="OWK12" s="222"/>
      <c r="OWL12" s="222"/>
      <c r="OWM12" s="222"/>
      <c r="OWN12" s="222"/>
      <c r="OWO12" s="222"/>
      <c r="OWP12" s="222"/>
      <c r="OWQ12" s="222"/>
      <c r="OWR12" s="222"/>
      <c r="OWS12" s="222"/>
      <c r="OWT12" s="222"/>
      <c r="OWU12" s="222"/>
      <c r="OWV12" s="222"/>
      <c r="OWW12" s="222"/>
      <c r="OWX12" s="222"/>
      <c r="OWY12" s="222"/>
      <c r="OWZ12" s="222"/>
      <c r="OXA12" s="222"/>
      <c r="OXB12" s="222"/>
      <c r="OXC12" s="222"/>
      <c r="OXD12" s="222"/>
      <c r="OXE12" s="222"/>
      <c r="OXF12" s="222"/>
      <c r="OXG12" s="222"/>
      <c r="OXH12" s="222"/>
      <c r="OXI12" s="222"/>
      <c r="OXJ12" s="222"/>
      <c r="OXK12" s="222"/>
      <c r="OXL12" s="222"/>
      <c r="OXM12" s="222"/>
      <c r="OXN12" s="222"/>
      <c r="OXO12" s="222"/>
      <c r="OXP12" s="222"/>
      <c r="OXQ12" s="222"/>
      <c r="OXR12" s="222"/>
      <c r="OXS12" s="222"/>
      <c r="OXT12" s="222"/>
      <c r="OXU12" s="222"/>
      <c r="OXV12" s="222"/>
      <c r="OXW12" s="222"/>
      <c r="OXX12" s="222"/>
      <c r="OXY12" s="222"/>
      <c r="OXZ12" s="222"/>
      <c r="OYA12" s="222"/>
      <c r="OYB12" s="222"/>
      <c r="OYC12" s="222"/>
      <c r="OYD12" s="222"/>
      <c r="OYE12" s="222"/>
      <c r="OYF12" s="222"/>
      <c r="OYG12" s="222"/>
      <c r="OYH12" s="222"/>
      <c r="OYI12" s="222"/>
      <c r="OYJ12" s="222"/>
      <c r="OYK12" s="222"/>
      <c r="OYL12" s="222"/>
      <c r="OYM12" s="222"/>
      <c r="OYN12" s="222"/>
      <c r="OYO12" s="222"/>
      <c r="OYP12" s="222"/>
      <c r="OYQ12" s="222"/>
      <c r="OYR12" s="222"/>
      <c r="OYS12" s="222"/>
      <c r="OYT12" s="222"/>
      <c r="OYU12" s="222"/>
      <c r="OYV12" s="222"/>
      <c r="OYW12" s="222"/>
      <c r="OYX12" s="222"/>
      <c r="OYY12" s="222"/>
      <c r="OYZ12" s="222"/>
      <c r="OZA12" s="222"/>
      <c r="OZB12" s="222"/>
      <c r="OZC12" s="222"/>
      <c r="OZD12" s="222"/>
      <c r="OZE12" s="222"/>
      <c r="OZF12" s="222"/>
      <c r="OZG12" s="222"/>
      <c r="OZH12" s="222"/>
      <c r="OZI12" s="222"/>
      <c r="OZJ12" s="222"/>
      <c r="OZK12" s="222"/>
      <c r="OZL12" s="222"/>
      <c r="OZM12" s="222"/>
      <c r="OZN12" s="222"/>
      <c r="OZO12" s="222"/>
      <c r="OZP12" s="222"/>
      <c r="OZQ12" s="222"/>
      <c r="OZR12" s="222"/>
      <c r="OZS12" s="222"/>
      <c r="OZT12" s="222"/>
      <c r="OZU12" s="222"/>
      <c r="OZV12" s="222"/>
      <c r="OZW12" s="222"/>
      <c r="OZX12" s="222"/>
      <c r="OZY12" s="222"/>
      <c r="OZZ12" s="222"/>
      <c r="PAA12" s="222"/>
      <c r="PAB12" s="222"/>
      <c r="PAC12" s="222"/>
      <c r="PAD12" s="222"/>
      <c r="PAE12" s="222"/>
      <c r="PAF12" s="222"/>
      <c r="PAG12" s="222"/>
      <c r="PAH12" s="222"/>
      <c r="PAI12" s="222"/>
      <c r="PAJ12" s="222"/>
      <c r="PAK12" s="222"/>
      <c r="PAL12" s="222"/>
      <c r="PAM12" s="222"/>
      <c r="PAN12" s="222"/>
      <c r="PAO12" s="222"/>
      <c r="PAP12" s="222"/>
      <c r="PAQ12" s="222"/>
      <c r="PAR12" s="222"/>
      <c r="PAS12" s="222"/>
      <c r="PAT12" s="222"/>
      <c r="PAU12" s="222"/>
      <c r="PAV12" s="222"/>
      <c r="PAW12" s="222"/>
      <c r="PAX12" s="222"/>
      <c r="PAY12" s="222"/>
      <c r="PAZ12" s="222"/>
      <c r="PBA12" s="222"/>
      <c r="PBB12" s="222"/>
      <c r="PBC12" s="222"/>
      <c r="PBD12" s="222"/>
      <c r="PBE12" s="222"/>
      <c r="PBF12" s="222"/>
      <c r="PBG12" s="222"/>
      <c r="PBH12" s="222"/>
      <c r="PBI12" s="222"/>
      <c r="PBJ12" s="222"/>
      <c r="PBK12" s="222"/>
      <c r="PBL12" s="222"/>
      <c r="PBM12" s="222"/>
      <c r="PBN12" s="222"/>
      <c r="PBO12" s="222"/>
      <c r="PBP12" s="222"/>
      <c r="PBQ12" s="222"/>
      <c r="PBR12" s="222"/>
      <c r="PBS12" s="222"/>
      <c r="PBT12" s="222"/>
      <c r="PBU12" s="222"/>
      <c r="PBV12" s="222"/>
      <c r="PBW12" s="222"/>
      <c r="PBX12" s="222"/>
      <c r="PBY12" s="222"/>
      <c r="PBZ12" s="222"/>
      <c r="PCA12" s="222"/>
      <c r="PCB12" s="222"/>
      <c r="PCC12" s="222"/>
      <c r="PCD12" s="222"/>
      <c r="PCE12" s="222"/>
      <c r="PCF12" s="222"/>
      <c r="PCG12" s="222"/>
      <c r="PCH12" s="222"/>
      <c r="PCI12" s="222"/>
      <c r="PCJ12" s="222"/>
      <c r="PCK12" s="222"/>
      <c r="PCL12" s="222"/>
      <c r="PCM12" s="222"/>
      <c r="PCN12" s="222"/>
      <c r="PCO12" s="222"/>
      <c r="PCP12" s="222"/>
      <c r="PCQ12" s="222"/>
      <c r="PCR12" s="222"/>
      <c r="PCS12" s="222"/>
      <c r="PCT12" s="222"/>
      <c r="PCU12" s="222"/>
      <c r="PCV12" s="222"/>
      <c r="PCW12" s="222"/>
      <c r="PCX12" s="222"/>
      <c r="PCY12" s="222"/>
      <c r="PCZ12" s="222"/>
      <c r="PDA12" s="222"/>
      <c r="PDB12" s="222"/>
      <c r="PDC12" s="222"/>
      <c r="PDD12" s="222"/>
      <c r="PDE12" s="222"/>
      <c r="PDF12" s="222"/>
      <c r="PDG12" s="222"/>
      <c r="PDH12" s="222"/>
      <c r="PDI12" s="222"/>
      <c r="PDJ12" s="222"/>
      <c r="PDK12" s="222"/>
      <c r="PDL12" s="222"/>
      <c r="PDM12" s="222"/>
      <c r="PDN12" s="222"/>
      <c r="PDO12" s="222"/>
      <c r="PDP12" s="222"/>
      <c r="PDQ12" s="222"/>
      <c r="PDR12" s="222"/>
      <c r="PDS12" s="222"/>
      <c r="PDT12" s="222"/>
      <c r="PDU12" s="222"/>
      <c r="PDV12" s="222"/>
      <c r="PDW12" s="222"/>
      <c r="PDX12" s="222"/>
      <c r="PDY12" s="222"/>
      <c r="PDZ12" s="222"/>
      <c r="PEA12" s="222"/>
      <c r="PEB12" s="222"/>
      <c r="PEC12" s="222"/>
      <c r="PED12" s="222"/>
      <c r="PEE12" s="222"/>
      <c r="PEF12" s="222"/>
      <c r="PEG12" s="222"/>
      <c r="PEH12" s="222"/>
      <c r="PEI12" s="222"/>
      <c r="PEJ12" s="222"/>
      <c r="PEK12" s="222"/>
      <c r="PEL12" s="222"/>
      <c r="PEM12" s="222"/>
      <c r="PEN12" s="222"/>
      <c r="PEO12" s="222"/>
      <c r="PEP12" s="222"/>
      <c r="PEQ12" s="222"/>
      <c r="PER12" s="222"/>
      <c r="PES12" s="222"/>
      <c r="PET12" s="222"/>
      <c r="PEU12" s="222"/>
      <c r="PEV12" s="222"/>
      <c r="PEW12" s="222"/>
      <c r="PEX12" s="222"/>
      <c r="PEY12" s="222"/>
      <c r="PEZ12" s="222"/>
      <c r="PFA12" s="222"/>
      <c r="PFB12" s="222"/>
      <c r="PFC12" s="222"/>
      <c r="PFD12" s="222"/>
      <c r="PFE12" s="222"/>
      <c r="PFF12" s="222"/>
      <c r="PFG12" s="222"/>
      <c r="PFH12" s="222"/>
      <c r="PFI12" s="222"/>
      <c r="PFJ12" s="222"/>
      <c r="PFK12" s="222"/>
      <c r="PFL12" s="222"/>
      <c r="PFM12" s="222"/>
      <c r="PFN12" s="222"/>
      <c r="PFO12" s="222"/>
      <c r="PFP12" s="222"/>
      <c r="PFQ12" s="222"/>
      <c r="PFR12" s="222"/>
      <c r="PFS12" s="222"/>
      <c r="PFT12" s="222"/>
      <c r="PFU12" s="222"/>
      <c r="PFV12" s="222"/>
      <c r="PFW12" s="222"/>
      <c r="PFX12" s="222"/>
      <c r="PFY12" s="222"/>
      <c r="PFZ12" s="222"/>
      <c r="PGA12" s="222"/>
      <c r="PGB12" s="222"/>
      <c r="PGC12" s="222"/>
      <c r="PGD12" s="222"/>
      <c r="PGE12" s="222"/>
      <c r="PGF12" s="222"/>
      <c r="PGG12" s="222"/>
      <c r="PGH12" s="222"/>
      <c r="PGI12" s="222"/>
      <c r="PGJ12" s="222"/>
      <c r="PGK12" s="222"/>
      <c r="PGL12" s="222"/>
      <c r="PGM12" s="222"/>
      <c r="PGN12" s="222"/>
      <c r="PGO12" s="222"/>
      <c r="PGP12" s="222"/>
      <c r="PGQ12" s="222"/>
      <c r="PGR12" s="222"/>
      <c r="PGS12" s="222"/>
      <c r="PGT12" s="222"/>
      <c r="PGU12" s="222"/>
      <c r="PGV12" s="222"/>
      <c r="PGW12" s="222"/>
      <c r="PGX12" s="222"/>
      <c r="PGY12" s="222"/>
      <c r="PGZ12" s="222"/>
      <c r="PHA12" s="222"/>
      <c r="PHB12" s="222"/>
      <c r="PHC12" s="222"/>
      <c r="PHD12" s="222"/>
      <c r="PHE12" s="222"/>
      <c r="PHF12" s="222"/>
      <c r="PHG12" s="222"/>
      <c r="PHH12" s="222"/>
      <c r="PHI12" s="222"/>
      <c r="PHJ12" s="222"/>
      <c r="PHK12" s="222"/>
      <c r="PHL12" s="222"/>
      <c r="PHM12" s="222"/>
      <c r="PHN12" s="222"/>
      <c r="PHO12" s="222"/>
      <c r="PHP12" s="222"/>
      <c r="PHQ12" s="222"/>
      <c r="PHR12" s="222"/>
      <c r="PHS12" s="222"/>
      <c r="PHT12" s="222"/>
      <c r="PHU12" s="222"/>
      <c r="PHV12" s="222"/>
      <c r="PHW12" s="222"/>
      <c r="PHX12" s="222"/>
      <c r="PHY12" s="222"/>
      <c r="PHZ12" s="222"/>
      <c r="PIA12" s="222"/>
      <c r="PIB12" s="222"/>
      <c r="PIC12" s="222"/>
      <c r="PID12" s="222"/>
      <c r="PIE12" s="222"/>
      <c r="PIF12" s="222"/>
      <c r="PIG12" s="222"/>
      <c r="PIH12" s="222"/>
      <c r="PII12" s="222"/>
      <c r="PIJ12" s="222"/>
      <c r="PIK12" s="222"/>
      <c r="PIL12" s="222"/>
      <c r="PIM12" s="222"/>
      <c r="PIN12" s="222"/>
      <c r="PIO12" s="222"/>
      <c r="PIP12" s="222"/>
      <c r="PIQ12" s="222"/>
      <c r="PIR12" s="222"/>
      <c r="PIS12" s="222"/>
      <c r="PIT12" s="222"/>
      <c r="PIU12" s="222"/>
      <c r="PIV12" s="222"/>
      <c r="PIW12" s="222"/>
      <c r="PIX12" s="222"/>
      <c r="PIY12" s="222"/>
      <c r="PIZ12" s="222"/>
      <c r="PJA12" s="222"/>
      <c r="PJB12" s="222"/>
      <c r="PJC12" s="222"/>
      <c r="PJD12" s="222"/>
      <c r="PJE12" s="222"/>
      <c r="PJF12" s="222"/>
      <c r="PJG12" s="222"/>
      <c r="PJH12" s="222"/>
      <c r="PJI12" s="222"/>
      <c r="PJJ12" s="222"/>
      <c r="PJK12" s="222"/>
      <c r="PJL12" s="222"/>
      <c r="PJM12" s="222"/>
      <c r="PJN12" s="222"/>
      <c r="PJO12" s="222"/>
      <c r="PJP12" s="222"/>
      <c r="PJQ12" s="222"/>
      <c r="PJR12" s="222"/>
      <c r="PJS12" s="222"/>
      <c r="PJT12" s="222"/>
      <c r="PJU12" s="222"/>
      <c r="PJV12" s="222"/>
      <c r="PJW12" s="222"/>
      <c r="PJX12" s="222"/>
      <c r="PJY12" s="222"/>
      <c r="PJZ12" s="222"/>
      <c r="PKA12" s="222"/>
      <c r="PKB12" s="222"/>
      <c r="PKC12" s="222"/>
      <c r="PKD12" s="222"/>
      <c r="PKE12" s="222"/>
      <c r="PKF12" s="222"/>
      <c r="PKG12" s="222"/>
      <c r="PKH12" s="222"/>
      <c r="PKI12" s="222"/>
      <c r="PKJ12" s="222"/>
      <c r="PKK12" s="222"/>
      <c r="PKL12" s="222"/>
      <c r="PKM12" s="222"/>
      <c r="PKN12" s="222"/>
      <c r="PKO12" s="222"/>
      <c r="PKP12" s="222"/>
      <c r="PKQ12" s="222"/>
      <c r="PKR12" s="222"/>
      <c r="PKS12" s="222"/>
      <c r="PKT12" s="222"/>
      <c r="PKU12" s="222"/>
      <c r="PKV12" s="222"/>
      <c r="PKW12" s="222"/>
      <c r="PKX12" s="222"/>
      <c r="PKY12" s="222"/>
      <c r="PKZ12" s="222"/>
      <c r="PLA12" s="222"/>
      <c r="PLB12" s="222"/>
      <c r="PLC12" s="222"/>
      <c r="PLD12" s="222"/>
      <c r="PLE12" s="222"/>
      <c r="PLF12" s="222"/>
      <c r="PLG12" s="222"/>
      <c r="PLH12" s="222"/>
      <c r="PLI12" s="222"/>
      <c r="PLJ12" s="222"/>
      <c r="PLK12" s="222"/>
      <c r="PLL12" s="222"/>
      <c r="PLM12" s="222"/>
      <c r="PLN12" s="222"/>
      <c r="PLO12" s="222"/>
      <c r="PLP12" s="222"/>
      <c r="PLQ12" s="222"/>
      <c r="PLR12" s="222"/>
      <c r="PLS12" s="222"/>
      <c r="PLT12" s="222"/>
      <c r="PLU12" s="222"/>
      <c r="PLV12" s="222"/>
      <c r="PLW12" s="222"/>
      <c r="PLX12" s="222"/>
      <c r="PLY12" s="222"/>
      <c r="PLZ12" s="222"/>
      <c r="PMA12" s="222"/>
      <c r="PMB12" s="222"/>
      <c r="PMC12" s="222"/>
      <c r="PMD12" s="222"/>
      <c r="PME12" s="222"/>
      <c r="PMF12" s="222"/>
      <c r="PMG12" s="222"/>
      <c r="PMH12" s="222"/>
      <c r="PMI12" s="222"/>
      <c r="PMJ12" s="222"/>
      <c r="PMK12" s="222"/>
      <c r="PML12" s="222"/>
      <c r="PMM12" s="222"/>
      <c r="PMN12" s="222"/>
      <c r="PMO12" s="222"/>
      <c r="PMP12" s="222"/>
      <c r="PMQ12" s="222"/>
      <c r="PMR12" s="222"/>
      <c r="PMS12" s="222"/>
      <c r="PMT12" s="222"/>
      <c r="PMU12" s="222"/>
      <c r="PMV12" s="222"/>
      <c r="PMW12" s="222"/>
      <c r="PMX12" s="222"/>
      <c r="PMY12" s="222"/>
      <c r="PMZ12" s="222"/>
      <c r="PNA12" s="222"/>
      <c r="PNB12" s="222"/>
      <c r="PNC12" s="222"/>
      <c r="PND12" s="222"/>
      <c r="PNE12" s="222"/>
      <c r="PNF12" s="222"/>
      <c r="PNG12" s="222"/>
      <c r="PNH12" s="222"/>
      <c r="PNI12" s="222"/>
      <c r="PNJ12" s="222"/>
      <c r="PNK12" s="222"/>
      <c r="PNL12" s="222"/>
      <c r="PNM12" s="222"/>
      <c r="PNN12" s="222"/>
      <c r="PNO12" s="222"/>
      <c r="PNP12" s="222"/>
      <c r="PNQ12" s="222"/>
      <c r="PNR12" s="222"/>
      <c r="PNS12" s="222"/>
      <c r="PNT12" s="222"/>
      <c r="PNU12" s="222"/>
      <c r="PNV12" s="222"/>
      <c r="PNW12" s="222"/>
      <c r="PNX12" s="222"/>
      <c r="PNY12" s="222"/>
      <c r="PNZ12" s="222"/>
      <c r="POA12" s="222"/>
      <c r="POB12" s="222"/>
      <c r="POC12" s="222"/>
      <c r="POD12" s="222"/>
      <c r="POE12" s="222"/>
      <c r="POF12" s="222"/>
      <c r="POG12" s="222"/>
      <c r="POH12" s="222"/>
      <c r="POI12" s="222"/>
      <c r="POJ12" s="222"/>
      <c r="POK12" s="222"/>
      <c r="POL12" s="222"/>
      <c r="POM12" s="222"/>
      <c r="PON12" s="222"/>
      <c r="POO12" s="222"/>
      <c r="POP12" s="222"/>
      <c r="POQ12" s="222"/>
      <c r="POR12" s="222"/>
      <c r="POS12" s="222"/>
      <c r="POT12" s="222"/>
      <c r="POU12" s="222"/>
      <c r="POV12" s="222"/>
      <c r="POW12" s="222"/>
      <c r="POX12" s="222"/>
      <c r="POY12" s="222"/>
      <c r="POZ12" s="222"/>
      <c r="PPA12" s="222"/>
      <c r="PPB12" s="222"/>
      <c r="PPC12" s="222"/>
      <c r="PPD12" s="222"/>
      <c r="PPE12" s="222"/>
      <c r="PPF12" s="222"/>
      <c r="PPG12" s="222"/>
      <c r="PPH12" s="222"/>
      <c r="PPI12" s="222"/>
      <c r="PPJ12" s="222"/>
      <c r="PPK12" s="222"/>
      <c r="PPL12" s="222"/>
      <c r="PPM12" s="222"/>
      <c r="PPN12" s="222"/>
      <c r="PPO12" s="222"/>
      <c r="PPP12" s="222"/>
      <c r="PPQ12" s="222"/>
      <c r="PPR12" s="222"/>
      <c r="PPS12" s="222"/>
      <c r="PPT12" s="222"/>
      <c r="PPU12" s="222"/>
      <c r="PPV12" s="222"/>
      <c r="PPW12" s="222"/>
      <c r="PPX12" s="222"/>
      <c r="PPY12" s="222"/>
      <c r="PPZ12" s="222"/>
      <c r="PQA12" s="222"/>
      <c r="PQB12" s="222"/>
      <c r="PQC12" s="222"/>
      <c r="PQD12" s="222"/>
      <c r="PQE12" s="222"/>
      <c r="PQF12" s="222"/>
      <c r="PQG12" s="222"/>
      <c r="PQH12" s="222"/>
      <c r="PQI12" s="222"/>
      <c r="PQJ12" s="222"/>
      <c r="PQK12" s="222"/>
      <c r="PQL12" s="222"/>
      <c r="PQM12" s="222"/>
      <c r="PQN12" s="222"/>
      <c r="PQO12" s="222"/>
      <c r="PQP12" s="222"/>
      <c r="PQQ12" s="222"/>
      <c r="PQR12" s="222"/>
      <c r="PQS12" s="222"/>
      <c r="PQT12" s="222"/>
      <c r="PQU12" s="222"/>
      <c r="PQV12" s="222"/>
      <c r="PQW12" s="222"/>
      <c r="PQX12" s="222"/>
      <c r="PQY12" s="222"/>
      <c r="PQZ12" s="222"/>
      <c r="PRA12" s="222"/>
      <c r="PRB12" s="222"/>
      <c r="PRC12" s="222"/>
      <c r="PRD12" s="222"/>
      <c r="PRE12" s="222"/>
      <c r="PRF12" s="222"/>
      <c r="PRG12" s="222"/>
      <c r="PRH12" s="222"/>
      <c r="PRI12" s="222"/>
      <c r="PRJ12" s="222"/>
      <c r="PRK12" s="222"/>
      <c r="PRL12" s="222"/>
      <c r="PRM12" s="222"/>
      <c r="PRN12" s="222"/>
      <c r="PRO12" s="222"/>
      <c r="PRP12" s="222"/>
      <c r="PRQ12" s="222"/>
      <c r="PRR12" s="222"/>
      <c r="PRS12" s="222"/>
      <c r="PRT12" s="222"/>
      <c r="PRU12" s="222"/>
      <c r="PRV12" s="222"/>
      <c r="PRW12" s="222"/>
      <c r="PRX12" s="222"/>
      <c r="PRY12" s="222"/>
      <c r="PRZ12" s="222"/>
      <c r="PSA12" s="222"/>
      <c r="PSB12" s="222"/>
      <c r="PSC12" s="222"/>
      <c r="PSD12" s="222"/>
      <c r="PSE12" s="222"/>
      <c r="PSF12" s="222"/>
      <c r="PSG12" s="222"/>
      <c r="PSH12" s="222"/>
      <c r="PSI12" s="222"/>
      <c r="PSJ12" s="222"/>
      <c r="PSK12" s="222"/>
      <c r="PSL12" s="222"/>
      <c r="PSM12" s="222"/>
      <c r="PSN12" s="222"/>
      <c r="PSO12" s="222"/>
      <c r="PSP12" s="222"/>
      <c r="PSQ12" s="222"/>
      <c r="PSR12" s="222"/>
      <c r="PSS12" s="222"/>
      <c r="PST12" s="222"/>
      <c r="PSU12" s="222"/>
      <c r="PSV12" s="222"/>
      <c r="PSW12" s="222"/>
      <c r="PSX12" s="222"/>
      <c r="PSY12" s="222"/>
      <c r="PSZ12" s="222"/>
      <c r="PTA12" s="222"/>
      <c r="PTB12" s="222"/>
      <c r="PTC12" s="222"/>
      <c r="PTD12" s="222"/>
      <c r="PTE12" s="222"/>
      <c r="PTF12" s="222"/>
      <c r="PTG12" s="222"/>
      <c r="PTH12" s="222"/>
      <c r="PTI12" s="222"/>
      <c r="PTJ12" s="222"/>
      <c r="PTK12" s="222"/>
      <c r="PTL12" s="222"/>
      <c r="PTM12" s="222"/>
      <c r="PTN12" s="222"/>
      <c r="PTO12" s="222"/>
      <c r="PTP12" s="222"/>
      <c r="PTQ12" s="222"/>
      <c r="PTR12" s="222"/>
      <c r="PTS12" s="222"/>
      <c r="PTT12" s="222"/>
      <c r="PTU12" s="222"/>
      <c r="PTV12" s="222"/>
      <c r="PTW12" s="222"/>
      <c r="PTX12" s="222"/>
      <c r="PTY12" s="222"/>
      <c r="PTZ12" s="222"/>
      <c r="PUA12" s="222"/>
      <c r="PUB12" s="222"/>
      <c r="PUC12" s="222"/>
      <c r="PUD12" s="222"/>
      <c r="PUE12" s="222"/>
      <c r="PUF12" s="222"/>
      <c r="PUG12" s="222"/>
      <c r="PUH12" s="222"/>
      <c r="PUI12" s="222"/>
      <c r="PUJ12" s="222"/>
      <c r="PUK12" s="222"/>
      <c r="PUL12" s="222"/>
      <c r="PUM12" s="222"/>
      <c r="PUN12" s="222"/>
      <c r="PUO12" s="222"/>
      <c r="PUP12" s="222"/>
      <c r="PUQ12" s="222"/>
      <c r="PUR12" s="222"/>
      <c r="PUS12" s="222"/>
      <c r="PUT12" s="222"/>
      <c r="PUU12" s="222"/>
      <c r="PUV12" s="222"/>
      <c r="PUW12" s="222"/>
      <c r="PUX12" s="222"/>
      <c r="PUY12" s="222"/>
      <c r="PUZ12" s="222"/>
      <c r="PVA12" s="222"/>
      <c r="PVB12" s="222"/>
      <c r="PVC12" s="222"/>
      <c r="PVD12" s="222"/>
      <c r="PVE12" s="222"/>
      <c r="PVF12" s="222"/>
      <c r="PVG12" s="222"/>
      <c r="PVH12" s="222"/>
      <c r="PVI12" s="222"/>
      <c r="PVJ12" s="222"/>
      <c r="PVK12" s="222"/>
      <c r="PVL12" s="222"/>
      <c r="PVM12" s="222"/>
      <c r="PVN12" s="222"/>
      <c r="PVO12" s="222"/>
      <c r="PVP12" s="222"/>
      <c r="PVQ12" s="222"/>
      <c r="PVR12" s="222"/>
      <c r="PVS12" s="222"/>
      <c r="PVT12" s="222"/>
      <c r="PVU12" s="222"/>
      <c r="PVV12" s="222"/>
      <c r="PVW12" s="222"/>
      <c r="PVX12" s="222"/>
      <c r="PVY12" s="222"/>
      <c r="PVZ12" s="222"/>
      <c r="PWA12" s="222"/>
      <c r="PWB12" s="222"/>
      <c r="PWC12" s="222"/>
      <c r="PWD12" s="222"/>
      <c r="PWE12" s="222"/>
      <c r="PWF12" s="222"/>
      <c r="PWG12" s="222"/>
      <c r="PWH12" s="222"/>
      <c r="PWI12" s="222"/>
      <c r="PWJ12" s="222"/>
      <c r="PWK12" s="222"/>
      <c r="PWL12" s="222"/>
      <c r="PWM12" s="222"/>
      <c r="PWN12" s="222"/>
      <c r="PWO12" s="222"/>
      <c r="PWP12" s="222"/>
      <c r="PWQ12" s="222"/>
      <c r="PWR12" s="222"/>
      <c r="PWS12" s="222"/>
      <c r="PWT12" s="222"/>
      <c r="PWU12" s="222"/>
      <c r="PWV12" s="222"/>
      <c r="PWW12" s="222"/>
      <c r="PWX12" s="222"/>
      <c r="PWY12" s="222"/>
      <c r="PWZ12" s="222"/>
      <c r="PXA12" s="222"/>
      <c r="PXB12" s="222"/>
      <c r="PXC12" s="222"/>
      <c r="PXD12" s="222"/>
      <c r="PXE12" s="222"/>
      <c r="PXF12" s="222"/>
      <c r="PXG12" s="222"/>
      <c r="PXH12" s="222"/>
      <c r="PXI12" s="222"/>
      <c r="PXJ12" s="222"/>
      <c r="PXK12" s="222"/>
      <c r="PXL12" s="222"/>
      <c r="PXM12" s="222"/>
      <c r="PXN12" s="222"/>
      <c r="PXO12" s="222"/>
      <c r="PXP12" s="222"/>
      <c r="PXQ12" s="222"/>
      <c r="PXR12" s="222"/>
      <c r="PXS12" s="222"/>
      <c r="PXT12" s="222"/>
      <c r="PXU12" s="222"/>
      <c r="PXV12" s="222"/>
      <c r="PXW12" s="222"/>
      <c r="PXX12" s="222"/>
      <c r="PXY12" s="222"/>
      <c r="PXZ12" s="222"/>
      <c r="PYA12" s="222"/>
      <c r="PYB12" s="222"/>
      <c r="PYC12" s="222"/>
      <c r="PYD12" s="222"/>
      <c r="PYE12" s="222"/>
      <c r="PYF12" s="222"/>
      <c r="PYG12" s="222"/>
      <c r="PYH12" s="222"/>
      <c r="PYI12" s="222"/>
      <c r="PYJ12" s="222"/>
      <c r="PYK12" s="222"/>
      <c r="PYL12" s="222"/>
      <c r="PYM12" s="222"/>
      <c r="PYN12" s="222"/>
      <c r="PYO12" s="222"/>
      <c r="PYP12" s="222"/>
      <c r="PYQ12" s="222"/>
      <c r="PYR12" s="222"/>
      <c r="PYS12" s="222"/>
      <c r="PYT12" s="222"/>
      <c r="PYU12" s="222"/>
      <c r="PYV12" s="222"/>
      <c r="PYW12" s="222"/>
      <c r="PYX12" s="222"/>
      <c r="PYY12" s="222"/>
      <c r="PYZ12" s="222"/>
      <c r="PZA12" s="222"/>
      <c r="PZB12" s="222"/>
      <c r="PZC12" s="222"/>
      <c r="PZD12" s="222"/>
      <c r="PZE12" s="222"/>
      <c r="PZF12" s="222"/>
      <c r="PZG12" s="222"/>
      <c r="PZH12" s="222"/>
      <c r="PZI12" s="222"/>
      <c r="PZJ12" s="222"/>
      <c r="PZK12" s="222"/>
      <c r="PZL12" s="222"/>
      <c r="PZM12" s="222"/>
      <c r="PZN12" s="222"/>
      <c r="PZO12" s="222"/>
      <c r="PZP12" s="222"/>
      <c r="PZQ12" s="222"/>
      <c r="PZR12" s="222"/>
      <c r="PZS12" s="222"/>
      <c r="PZT12" s="222"/>
      <c r="PZU12" s="222"/>
      <c r="PZV12" s="222"/>
      <c r="PZW12" s="222"/>
      <c r="PZX12" s="222"/>
      <c r="PZY12" s="222"/>
      <c r="PZZ12" s="222"/>
      <c r="QAA12" s="222"/>
      <c r="QAB12" s="222"/>
      <c r="QAC12" s="222"/>
      <c r="QAD12" s="222"/>
      <c r="QAE12" s="222"/>
      <c r="QAF12" s="222"/>
      <c r="QAG12" s="222"/>
      <c r="QAH12" s="222"/>
      <c r="QAI12" s="222"/>
      <c r="QAJ12" s="222"/>
      <c r="QAK12" s="222"/>
      <c r="QAL12" s="222"/>
      <c r="QAM12" s="222"/>
      <c r="QAN12" s="222"/>
      <c r="QAO12" s="222"/>
      <c r="QAP12" s="222"/>
      <c r="QAQ12" s="222"/>
      <c r="QAR12" s="222"/>
      <c r="QAS12" s="222"/>
      <c r="QAT12" s="222"/>
      <c r="QAU12" s="222"/>
      <c r="QAV12" s="222"/>
      <c r="QAW12" s="222"/>
      <c r="QAX12" s="222"/>
      <c r="QAY12" s="222"/>
      <c r="QAZ12" s="222"/>
      <c r="QBA12" s="222"/>
      <c r="QBB12" s="222"/>
      <c r="QBC12" s="222"/>
      <c r="QBD12" s="222"/>
      <c r="QBE12" s="222"/>
      <c r="QBF12" s="222"/>
      <c r="QBG12" s="222"/>
      <c r="QBH12" s="222"/>
      <c r="QBI12" s="222"/>
      <c r="QBJ12" s="222"/>
      <c r="QBK12" s="222"/>
      <c r="QBL12" s="222"/>
      <c r="QBM12" s="222"/>
      <c r="QBN12" s="222"/>
      <c r="QBO12" s="222"/>
      <c r="QBP12" s="222"/>
      <c r="QBQ12" s="222"/>
      <c r="QBR12" s="222"/>
      <c r="QBS12" s="222"/>
      <c r="QBT12" s="222"/>
      <c r="QBU12" s="222"/>
      <c r="QBV12" s="222"/>
      <c r="QBW12" s="222"/>
      <c r="QBX12" s="222"/>
      <c r="QBY12" s="222"/>
      <c r="QBZ12" s="222"/>
      <c r="QCA12" s="222"/>
      <c r="QCB12" s="222"/>
      <c r="QCC12" s="222"/>
      <c r="QCD12" s="222"/>
      <c r="QCE12" s="222"/>
      <c r="QCF12" s="222"/>
      <c r="QCG12" s="222"/>
      <c r="QCH12" s="222"/>
      <c r="QCI12" s="222"/>
      <c r="QCJ12" s="222"/>
      <c r="QCK12" s="222"/>
      <c r="QCL12" s="222"/>
      <c r="QCM12" s="222"/>
      <c r="QCN12" s="222"/>
      <c r="QCO12" s="222"/>
      <c r="QCP12" s="222"/>
      <c r="QCQ12" s="222"/>
      <c r="QCR12" s="222"/>
      <c r="QCS12" s="222"/>
      <c r="QCT12" s="222"/>
      <c r="QCU12" s="222"/>
      <c r="QCV12" s="222"/>
      <c r="QCW12" s="222"/>
      <c r="QCX12" s="222"/>
      <c r="QCY12" s="222"/>
      <c r="QCZ12" s="222"/>
      <c r="QDA12" s="222"/>
      <c r="QDB12" s="222"/>
      <c r="QDC12" s="222"/>
      <c r="QDD12" s="222"/>
      <c r="QDE12" s="222"/>
      <c r="QDF12" s="222"/>
      <c r="QDG12" s="222"/>
      <c r="QDH12" s="222"/>
      <c r="QDI12" s="222"/>
      <c r="QDJ12" s="222"/>
      <c r="QDK12" s="222"/>
      <c r="QDL12" s="222"/>
      <c r="QDM12" s="222"/>
      <c r="QDN12" s="222"/>
      <c r="QDO12" s="222"/>
      <c r="QDP12" s="222"/>
      <c r="QDQ12" s="222"/>
      <c r="QDR12" s="222"/>
      <c r="QDS12" s="222"/>
      <c r="QDT12" s="222"/>
      <c r="QDU12" s="222"/>
      <c r="QDV12" s="222"/>
      <c r="QDW12" s="222"/>
      <c r="QDX12" s="222"/>
      <c r="QDY12" s="222"/>
      <c r="QDZ12" s="222"/>
      <c r="QEA12" s="222"/>
      <c r="QEB12" s="222"/>
      <c r="QEC12" s="222"/>
      <c r="QED12" s="222"/>
      <c r="QEE12" s="222"/>
      <c r="QEF12" s="222"/>
      <c r="QEG12" s="222"/>
      <c r="QEH12" s="222"/>
      <c r="QEI12" s="222"/>
      <c r="QEJ12" s="222"/>
      <c r="QEK12" s="222"/>
      <c r="QEL12" s="222"/>
      <c r="QEM12" s="222"/>
      <c r="QEN12" s="222"/>
      <c r="QEO12" s="222"/>
      <c r="QEP12" s="222"/>
      <c r="QEQ12" s="222"/>
      <c r="QER12" s="222"/>
      <c r="QES12" s="222"/>
      <c r="QET12" s="222"/>
      <c r="QEU12" s="222"/>
      <c r="QEV12" s="222"/>
      <c r="QEW12" s="222"/>
      <c r="QEX12" s="222"/>
      <c r="QEY12" s="222"/>
      <c r="QEZ12" s="222"/>
      <c r="QFA12" s="222"/>
      <c r="QFB12" s="222"/>
      <c r="QFC12" s="222"/>
      <c r="QFD12" s="222"/>
      <c r="QFE12" s="222"/>
      <c r="QFF12" s="222"/>
      <c r="QFG12" s="222"/>
      <c r="QFH12" s="222"/>
      <c r="QFI12" s="222"/>
      <c r="QFJ12" s="222"/>
      <c r="QFK12" s="222"/>
      <c r="QFL12" s="222"/>
      <c r="QFM12" s="222"/>
      <c r="QFN12" s="222"/>
      <c r="QFO12" s="222"/>
      <c r="QFP12" s="222"/>
      <c r="QFQ12" s="222"/>
      <c r="QFR12" s="222"/>
      <c r="QFS12" s="222"/>
      <c r="QFT12" s="222"/>
      <c r="QFU12" s="222"/>
      <c r="QFV12" s="222"/>
      <c r="QFW12" s="222"/>
      <c r="QFX12" s="222"/>
      <c r="QFY12" s="222"/>
      <c r="QFZ12" s="222"/>
      <c r="QGA12" s="222"/>
      <c r="QGB12" s="222"/>
      <c r="QGC12" s="222"/>
      <c r="QGD12" s="222"/>
      <c r="QGE12" s="222"/>
      <c r="QGF12" s="222"/>
      <c r="QGG12" s="222"/>
      <c r="QGH12" s="222"/>
      <c r="QGI12" s="222"/>
      <c r="QGJ12" s="222"/>
      <c r="QGK12" s="222"/>
      <c r="QGL12" s="222"/>
      <c r="QGM12" s="222"/>
      <c r="QGN12" s="222"/>
      <c r="QGO12" s="222"/>
      <c r="QGP12" s="222"/>
      <c r="QGQ12" s="222"/>
      <c r="QGR12" s="222"/>
      <c r="QGS12" s="222"/>
      <c r="QGT12" s="222"/>
      <c r="QGU12" s="222"/>
      <c r="QGV12" s="222"/>
      <c r="QGW12" s="222"/>
      <c r="QGX12" s="222"/>
      <c r="QGY12" s="222"/>
      <c r="QGZ12" s="222"/>
      <c r="QHA12" s="222"/>
      <c r="QHB12" s="222"/>
      <c r="QHC12" s="222"/>
      <c r="QHD12" s="222"/>
      <c r="QHE12" s="222"/>
      <c r="QHF12" s="222"/>
      <c r="QHG12" s="222"/>
      <c r="QHH12" s="222"/>
      <c r="QHI12" s="222"/>
      <c r="QHJ12" s="222"/>
      <c r="QHK12" s="222"/>
      <c r="QHL12" s="222"/>
      <c r="QHM12" s="222"/>
      <c r="QHN12" s="222"/>
      <c r="QHO12" s="222"/>
      <c r="QHP12" s="222"/>
      <c r="QHQ12" s="222"/>
      <c r="QHR12" s="222"/>
      <c r="QHS12" s="222"/>
      <c r="QHT12" s="222"/>
      <c r="QHU12" s="222"/>
      <c r="QHV12" s="222"/>
      <c r="QHW12" s="222"/>
      <c r="QHX12" s="222"/>
      <c r="QHY12" s="222"/>
      <c r="QHZ12" s="222"/>
      <c r="QIA12" s="222"/>
      <c r="QIB12" s="222"/>
      <c r="QIC12" s="222"/>
      <c r="QID12" s="222"/>
      <c r="QIE12" s="222"/>
      <c r="QIF12" s="222"/>
      <c r="QIG12" s="222"/>
      <c r="QIH12" s="222"/>
      <c r="QII12" s="222"/>
      <c r="QIJ12" s="222"/>
      <c r="QIK12" s="222"/>
      <c r="QIL12" s="222"/>
      <c r="QIM12" s="222"/>
      <c r="QIN12" s="222"/>
      <c r="QIO12" s="222"/>
      <c r="QIP12" s="222"/>
      <c r="QIQ12" s="222"/>
      <c r="QIR12" s="222"/>
      <c r="QIS12" s="222"/>
      <c r="QIT12" s="222"/>
      <c r="QIU12" s="222"/>
      <c r="QIV12" s="222"/>
      <c r="QIW12" s="222"/>
      <c r="QIX12" s="222"/>
      <c r="QIY12" s="222"/>
      <c r="QIZ12" s="222"/>
      <c r="QJA12" s="222"/>
      <c r="QJB12" s="222"/>
      <c r="QJC12" s="222"/>
      <c r="QJD12" s="222"/>
      <c r="QJE12" s="222"/>
      <c r="QJF12" s="222"/>
      <c r="QJG12" s="222"/>
      <c r="QJH12" s="222"/>
      <c r="QJI12" s="222"/>
      <c r="QJJ12" s="222"/>
      <c r="QJK12" s="222"/>
      <c r="QJL12" s="222"/>
      <c r="QJM12" s="222"/>
      <c r="QJN12" s="222"/>
      <c r="QJO12" s="222"/>
      <c r="QJP12" s="222"/>
      <c r="QJQ12" s="222"/>
      <c r="QJR12" s="222"/>
      <c r="QJS12" s="222"/>
      <c r="QJT12" s="222"/>
      <c r="QJU12" s="222"/>
      <c r="QJV12" s="222"/>
      <c r="QJW12" s="222"/>
      <c r="QJX12" s="222"/>
      <c r="QJY12" s="222"/>
      <c r="QJZ12" s="222"/>
      <c r="QKA12" s="222"/>
      <c r="QKB12" s="222"/>
      <c r="QKC12" s="222"/>
      <c r="QKD12" s="222"/>
      <c r="QKE12" s="222"/>
      <c r="QKF12" s="222"/>
      <c r="QKG12" s="222"/>
      <c r="QKH12" s="222"/>
      <c r="QKI12" s="222"/>
      <c r="QKJ12" s="222"/>
      <c r="QKK12" s="222"/>
      <c r="QKL12" s="222"/>
      <c r="QKM12" s="222"/>
      <c r="QKN12" s="222"/>
      <c r="QKO12" s="222"/>
      <c r="QKP12" s="222"/>
      <c r="QKQ12" s="222"/>
      <c r="QKR12" s="222"/>
      <c r="QKS12" s="222"/>
      <c r="QKT12" s="222"/>
      <c r="QKU12" s="222"/>
      <c r="QKV12" s="222"/>
      <c r="QKW12" s="222"/>
      <c r="QKX12" s="222"/>
      <c r="QKY12" s="222"/>
      <c r="QKZ12" s="222"/>
      <c r="QLA12" s="222"/>
      <c r="QLB12" s="222"/>
      <c r="QLC12" s="222"/>
      <c r="QLD12" s="222"/>
      <c r="QLE12" s="222"/>
      <c r="QLF12" s="222"/>
      <c r="QLG12" s="222"/>
      <c r="QLH12" s="222"/>
      <c r="QLI12" s="222"/>
      <c r="QLJ12" s="222"/>
      <c r="QLK12" s="222"/>
      <c r="QLL12" s="222"/>
      <c r="QLM12" s="222"/>
      <c r="QLN12" s="222"/>
      <c r="QLO12" s="222"/>
      <c r="QLP12" s="222"/>
      <c r="QLQ12" s="222"/>
      <c r="QLR12" s="222"/>
      <c r="QLS12" s="222"/>
      <c r="QLT12" s="222"/>
      <c r="QLU12" s="222"/>
      <c r="QLV12" s="222"/>
      <c r="QLW12" s="222"/>
      <c r="QLX12" s="222"/>
      <c r="QLY12" s="222"/>
      <c r="QLZ12" s="222"/>
      <c r="QMA12" s="222"/>
      <c r="QMB12" s="222"/>
      <c r="QMC12" s="222"/>
      <c r="QMD12" s="222"/>
      <c r="QME12" s="222"/>
      <c r="QMF12" s="222"/>
      <c r="QMG12" s="222"/>
      <c r="QMH12" s="222"/>
      <c r="QMI12" s="222"/>
      <c r="QMJ12" s="222"/>
      <c r="QMK12" s="222"/>
      <c r="QML12" s="222"/>
      <c r="QMM12" s="222"/>
      <c r="QMN12" s="222"/>
      <c r="QMO12" s="222"/>
      <c r="QMP12" s="222"/>
      <c r="QMQ12" s="222"/>
      <c r="QMR12" s="222"/>
      <c r="QMS12" s="222"/>
      <c r="QMT12" s="222"/>
      <c r="QMU12" s="222"/>
      <c r="QMV12" s="222"/>
      <c r="QMW12" s="222"/>
      <c r="QMX12" s="222"/>
      <c r="QMY12" s="222"/>
      <c r="QMZ12" s="222"/>
      <c r="QNA12" s="222"/>
      <c r="QNB12" s="222"/>
      <c r="QNC12" s="222"/>
      <c r="QND12" s="222"/>
      <c r="QNE12" s="222"/>
      <c r="QNF12" s="222"/>
      <c r="QNG12" s="222"/>
      <c r="QNH12" s="222"/>
      <c r="QNI12" s="222"/>
      <c r="QNJ12" s="222"/>
      <c r="QNK12" s="222"/>
      <c r="QNL12" s="222"/>
      <c r="QNM12" s="222"/>
      <c r="QNN12" s="222"/>
      <c r="QNO12" s="222"/>
      <c r="QNP12" s="222"/>
      <c r="QNQ12" s="222"/>
      <c r="QNR12" s="222"/>
      <c r="QNS12" s="222"/>
      <c r="QNT12" s="222"/>
      <c r="QNU12" s="222"/>
      <c r="QNV12" s="222"/>
      <c r="QNW12" s="222"/>
      <c r="QNX12" s="222"/>
      <c r="QNY12" s="222"/>
      <c r="QNZ12" s="222"/>
      <c r="QOA12" s="222"/>
      <c r="QOB12" s="222"/>
      <c r="QOC12" s="222"/>
      <c r="QOD12" s="222"/>
      <c r="QOE12" s="222"/>
      <c r="QOF12" s="222"/>
      <c r="QOG12" s="222"/>
      <c r="QOH12" s="222"/>
      <c r="QOI12" s="222"/>
      <c r="QOJ12" s="222"/>
      <c r="QOK12" s="222"/>
      <c r="QOL12" s="222"/>
      <c r="QOM12" s="222"/>
      <c r="QON12" s="222"/>
      <c r="QOO12" s="222"/>
      <c r="QOP12" s="222"/>
      <c r="QOQ12" s="222"/>
      <c r="QOR12" s="222"/>
      <c r="QOS12" s="222"/>
      <c r="QOT12" s="222"/>
      <c r="QOU12" s="222"/>
      <c r="QOV12" s="222"/>
      <c r="QOW12" s="222"/>
      <c r="QOX12" s="222"/>
      <c r="QOY12" s="222"/>
      <c r="QOZ12" s="222"/>
      <c r="QPA12" s="222"/>
      <c r="QPB12" s="222"/>
      <c r="QPC12" s="222"/>
      <c r="QPD12" s="222"/>
      <c r="QPE12" s="222"/>
      <c r="QPF12" s="222"/>
      <c r="QPG12" s="222"/>
      <c r="QPH12" s="222"/>
      <c r="QPI12" s="222"/>
      <c r="QPJ12" s="222"/>
      <c r="QPK12" s="222"/>
      <c r="QPL12" s="222"/>
      <c r="QPM12" s="222"/>
      <c r="QPN12" s="222"/>
      <c r="QPO12" s="222"/>
      <c r="QPP12" s="222"/>
      <c r="QPQ12" s="222"/>
      <c r="QPR12" s="222"/>
      <c r="QPS12" s="222"/>
      <c r="QPT12" s="222"/>
      <c r="QPU12" s="222"/>
      <c r="QPV12" s="222"/>
      <c r="QPW12" s="222"/>
      <c r="QPX12" s="222"/>
      <c r="QPY12" s="222"/>
      <c r="QPZ12" s="222"/>
      <c r="QQA12" s="222"/>
      <c r="QQB12" s="222"/>
      <c r="QQC12" s="222"/>
      <c r="QQD12" s="222"/>
      <c r="QQE12" s="222"/>
      <c r="QQF12" s="222"/>
      <c r="QQG12" s="222"/>
      <c r="QQH12" s="222"/>
      <c r="QQI12" s="222"/>
      <c r="QQJ12" s="222"/>
      <c r="QQK12" s="222"/>
      <c r="QQL12" s="222"/>
      <c r="QQM12" s="222"/>
      <c r="QQN12" s="222"/>
      <c r="QQO12" s="222"/>
      <c r="QQP12" s="222"/>
      <c r="QQQ12" s="222"/>
      <c r="QQR12" s="222"/>
      <c r="QQS12" s="222"/>
      <c r="QQT12" s="222"/>
      <c r="QQU12" s="222"/>
      <c r="QQV12" s="222"/>
      <c r="QQW12" s="222"/>
      <c r="QQX12" s="222"/>
      <c r="QQY12" s="222"/>
      <c r="QQZ12" s="222"/>
      <c r="QRA12" s="222"/>
      <c r="QRB12" s="222"/>
      <c r="QRC12" s="222"/>
      <c r="QRD12" s="222"/>
      <c r="QRE12" s="222"/>
      <c r="QRF12" s="222"/>
      <c r="QRG12" s="222"/>
      <c r="QRH12" s="222"/>
      <c r="QRI12" s="222"/>
      <c r="QRJ12" s="222"/>
      <c r="QRK12" s="222"/>
      <c r="QRL12" s="222"/>
      <c r="QRM12" s="222"/>
      <c r="QRN12" s="222"/>
      <c r="QRO12" s="222"/>
      <c r="QRP12" s="222"/>
      <c r="QRQ12" s="222"/>
      <c r="QRR12" s="222"/>
      <c r="QRS12" s="222"/>
      <c r="QRT12" s="222"/>
      <c r="QRU12" s="222"/>
      <c r="QRV12" s="222"/>
      <c r="QRW12" s="222"/>
      <c r="QRX12" s="222"/>
      <c r="QRY12" s="222"/>
      <c r="QRZ12" s="222"/>
      <c r="QSA12" s="222"/>
      <c r="QSB12" s="222"/>
      <c r="QSC12" s="222"/>
      <c r="QSD12" s="222"/>
      <c r="QSE12" s="222"/>
      <c r="QSF12" s="222"/>
      <c r="QSG12" s="222"/>
      <c r="QSH12" s="222"/>
      <c r="QSI12" s="222"/>
      <c r="QSJ12" s="222"/>
      <c r="QSK12" s="222"/>
      <c r="QSL12" s="222"/>
      <c r="QSM12" s="222"/>
      <c r="QSN12" s="222"/>
      <c r="QSO12" s="222"/>
      <c r="QSP12" s="222"/>
      <c r="QSQ12" s="222"/>
      <c r="QSR12" s="222"/>
      <c r="QSS12" s="222"/>
      <c r="QST12" s="222"/>
      <c r="QSU12" s="222"/>
      <c r="QSV12" s="222"/>
      <c r="QSW12" s="222"/>
      <c r="QSX12" s="222"/>
      <c r="QSY12" s="222"/>
      <c r="QSZ12" s="222"/>
      <c r="QTA12" s="222"/>
      <c r="QTB12" s="222"/>
      <c r="QTC12" s="222"/>
      <c r="QTD12" s="222"/>
      <c r="QTE12" s="222"/>
      <c r="QTF12" s="222"/>
      <c r="QTG12" s="222"/>
      <c r="QTH12" s="222"/>
      <c r="QTI12" s="222"/>
      <c r="QTJ12" s="222"/>
      <c r="QTK12" s="222"/>
      <c r="QTL12" s="222"/>
      <c r="QTM12" s="222"/>
      <c r="QTN12" s="222"/>
      <c r="QTO12" s="222"/>
      <c r="QTP12" s="222"/>
      <c r="QTQ12" s="222"/>
      <c r="QTR12" s="222"/>
      <c r="QTS12" s="222"/>
      <c r="QTT12" s="222"/>
      <c r="QTU12" s="222"/>
      <c r="QTV12" s="222"/>
      <c r="QTW12" s="222"/>
      <c r="QTX12" s="222"/>
      <c r="QTY12" s="222"/>
      <c r="QTZ12" s="222"/>
      <c r="QUA12" s="222"/>
      <c r="QUB12" s="222"/>
      <c r="QUC12" s="222"/>
      <c r="QUD12" s="222"/>
      <c r="QUE12" s="222"/>
      <c r="QUF12" s="222"/>
      <c r="QUG12" s="222"/>
      <c r="QUH12" s="222"/>
      <c r="QUI12" s="222"/>
      <c r="QUJ12" s="222"/>
      <c r="QUK12" s="222"/>
      <c r="QUL12" s="222"/>
      <c r="QUM12" s="222"/>
      <c r="QUN12" s="222"/>
      <c r="QUO12" s="222"/>
      <c r="QUP12" s="222"/>
      <c r="QUQ12" s="222"/>
      <c r="QUR12" s="222"/>
      <c r="QUS12" s="222"/>
      <c r="QUT12" s="222"/>
      <c r="QUU12" s="222"/>
      <c r="QUV12" s="222"/>
      <c r="QUW12" s="222"/>
      <c r="QUX12" s="222"/>
      <c r="QUY12" s="222"/>
      <c r="QUZ12" s="222"/>
      <c r="QVA12" s="222"/>
      <c r="QVB12" s="222"/>
      <c r="QVC12" s="222"/>
      <c r="QVD12" s="222"/>
      <c r="QVE12" s="222"/>
      <c r="QVF12" s="222"/>
      <c r="QVG12" s="222"/>
      <c r="QVH12" s="222"/>
      <c r="QVI12" s="222"/>
      <c r="QVJ12" s="222"/>
      <c r="QVK12" s="222"/>
      <c r="QVL12" s="222"/>
      <c r="QVM12" s="222"/>
      <c r="QVN12" s="222"/>
      <c r="QVO12" s="222"/>
      <c r="QVP12" s="222"/>
      <c r="QVQ12" s="222"/>
      <c r="QVR12" s="222"/>
      <c r="QVS12" s="222"/>
      <c r="QVT12" s="222"/>
      <c r="QVU12" s="222"/>
      <c r="QVV12" s="222"/>
      <c r="QVW12" s="222"/>
      <c r="QVX12" s="222"/>
      <c r="QVY12" s="222"/>
      <c r="QVZ12" s="222"/>
      <c r="QWA12" s="222"/>
      <c r="QWB12" s="222"/>
      <c r="QWC12" s="222"/>
      <c r="QWD12" s="222"/>
      <c r="QWE12" s="222"/>
      <c r="QWF12" s="222"/>
      <c r="QWG12" s="222"/>
      <c r="QWH12" s="222"/>
      <c r="QWI12" s="222"/>
      <c r="QWJ12" s="222"/>
      <c r="QWK12" s="222"/>
      <c r="QWL12" s="222"/>
      <c r="QWM12" s="222"/>
      <c r="QWN12" s="222"/>
      <c r="QWO12" s="222"/>
      <c r="QWP12" s="222"/>
      <c r="QWQ12" s="222"/>
      <c r="QWR12" s="222"/>
      <c r="QWS12" s="222"/>
      <c r="QWT12" s="222"/>
      <c r="QWU12" s="222"/>
      <c r="QWV12" s="222"/>
      <c r="QWW12" s="222"/>
      <c r="QWX12" s="222"/>
      <c r="QWY12" s="222"/>
      <c r="QWZ12" s="222"/>
      <c r="QXA12" s="222"/>
      <c r="QXB12" s="222"/>
      <c r="QXC12" s="222"/>
      <c r="QXD12" s="222"/>
      <c r="QXE12" s="222"/>
      <c r="QXF12" s="222"/>
      <c r="QXG12" s="222"/>
      <c r="QXH12" s="222"/>
      <c r="QXI12" s="222"/>
      <c r="QXJ12" s="222"/>
      <c r="QXK12" s="222"/>
      <c r="QXL12" s="222"/>
      <c r="QXM12" s="222"/>
      <c r="QXN12" s="222"/>
      <c r="QXO12" s="222"/>
      <c r="QXP12" s="222"/>
      <c r="QXQ12" s="222"/>
      <c r="QXR12" s="222"/>
      <c r="QXS12" s="222"/>
      <c r="QXT12" s="222"/>
      <c r="QXU12" s="222"/>
      <c r="QXV12" s="222"/>
      <c r="QXW12" s="222"/>
      <c r="QXX12" s="222"/>
      <c r="QXY12" s="222"/>
      <c r="QXZ12" s="222"/>
      <c r="QYA12" s="222"/>
      <c r="QYB12" s="222"/>
      <c r="QYC12" s="222"/>
      <c r="QYD12" s="222"/>
      <c r="QYE12" s="222"/>
      <c r="QYF12" s="222"/>
      <c r="QYG12" s="222"/>
      <c r="QYH12" s="222"/>
      <c r="QYI12" s="222"/>
      <c r="QYJ12" s="222"/>
      <c r="QYK12" s="222"/>
      <c r="QYL12" s="222"/>
      <c r="QYM12" s="222"/>
      <c r="QYN12" s="222"/>
      <c r="QYO12" s="222"/>
      <c r="QYP12" s="222"/>
      <c r="QYQ12" s="222"/>
      <c r="QYR12" s="222"/>
      <c r="QYS12" s="222"/>
      <c r="QYT12" s="222"/>
      <c r="QYU12" s="222"/>
      <c r="QYV12" s="222"/>
      <c r="QYW12" s="222"/>
      <c r="QYX12" s="222"/>
      <c r="QYY12" s="222"/>
      <c r="QYZ12" s="222"/>
      <c r="QZA12" s="222"/>
      <c r="QZB12" s="222"/>
      <c r="QZC12" s="222"/>
      <c r="QZD12" s="222"/>
      <c r="QZE12" s="222"/>
      <c r="QZF12" s="222"/>
      <c r="QZG12" s="222"/>
      <c r="QZH12" s="222"/>
      <c r="QZI12" s="222"/>
      <c r="QZJ12" s="222"/>
      <c r="QZK12" s="222"/>
      <c r="QZL12" s="222"/>
      <c r="QZM12" s="222"/>
      <c r="QZN12" s="222"/>
      <c r="QZO12" s="222"/>
      <c r="QZP12" s="222"/>
      <c r="QZQ12" s="222"/>
      <c r="QZR12" s="222"/>
      <c r="QZS12" s="222"/>
      <c r="QZT12" s="222"/>
      <c r="QZU12" s="222"/>
      <c r="QZV12" s="222"/>
      <c r="QZW12" s="222"/>
      <c r="QZX12" s="222"/>
      <c r="QZY12" s="222"/>
      <c r="QZZ12" s="222"/>
      <c r="RAA12" s="222"/>
      <c r="RAB12" s="222"/>
      <c r="RAC12" s="222"/>
      <c r="RAD12" s="222"/>
      <c r="RAE12" s="222"/>
      <c r="RAF12" s="222"/>
      <c r="RAG12" s="222"/>
      <c r="RAH12" s="222"/>
      <c r="RAI12" s="222"/>
      <c r="RAJ12" s="222"/>
      <c r="RAK12" s="222"/>
      <c r="RAL12" s="222"/>
      <c r="RAM12" s="222"/>
      <c r="RAN12" s="222"/>
      <c r="RAO12" s="222"/>
      <c r="RAP12" s="222"/>
      <c r="RAQ12" s="222"/>
      <c r="RAR12" s="222"/>
      <c r="RAS12" s="222"/>
      <c r="RAT12" s="222"/>
      <c r="RAU12" s="222"/>
      <c r="RAV12" s="222"/>
      <c r="RAW12" s="222"/>
      <c r="RAX12" s="222"/>
      <c r="RAY12" s="222"/>
      <c r="RAZ12" s="222"/>
      <c r="RBA12" s="222"/>
      <c r="RBB12" s="222"/>
      <c r="RBC12" s="222"/>
      <c r="RBD12" s="222"/>
      <c r="RBE12" s="222"/>
      <c r="RBF12" s="222"/>
      <c r="RBG12" s="222"/>
      <c r="RBH12" s="222"/>
      <c r="RBI12" s="222"/>
      <c r="RBJ12" s="222"/>
      <c r="RBK12" s="222"/>
      <c r="RBL12" s="222"/>
      <c r="RBM12" s="222"/>
      <c r="RBN12" s="222"/>
      <c r="RBO12" s="222"/>
      <c r="RBP12" s="222"/>
      <c r="RBQ12" s="222"/>
      <c r="RBR12" s="222"/>
      <c r="RBS12" s="222"/>
      <c r="RBT12" s="222"/>
      <c r="RBU12" s="222"/>
      <c r="RBV12" s="222"/>
      <c r="RBW12" s="222"/>
      <c r="RBX12" s="222"/>
      <c r="RBY12" s="222"/>
      <c r="RBZ12" s="222"/>
      <c r="RCA12" s="222"/>
      <c r="RCB12" s="222"/>
      <c r="RCC12" s="222"/>
      <c r="RCD12" s="222"/>
      <c r="RCE12" s="222"/>
      <c r="RCF12" s="222"/>
      <c r="RCG12" s="222"/>
      <c r="RCH12" s="222"/>
      <c r="RCI12" s="222"/>
      <c r="RCJ12" s="222"/>
      <c r="RCK12" s="222"/>
      <c r="RCL12" s="222"/>
      <c r="RCM12" s="222"/>
      <c r="RCN12" s="222"/>
      <c r="RCO12" s="222"/>
      <c r="RCP12" s="222"/>
      <c r="RCQ12" s="222"/>
      <c r="RCR12" s="222"/>
      <c r="RCS12" s="222"/>
      <c r="RCT12" s="222"/>
      <c r="RCU12" s="222"/>
      <c r="RCV12" s="222"/>
      <c r="RCW12" s="222"/>
      <c r="RCX12" s="222"/>
      <c r="RCY12" s="222"/>
      <c r="RCZ12" s="222"/>
      <c r="RDA12" s="222"/>
      <c r="RDB12" s="222"/>
      <c r="RDC12" s="222"/>
      <c r="RDD12" s="222"/>
      <c r="RDE12" s="222"/>
      <c r="RDF12" s="222"/>
      <c r="RDG12" s="222"/>
      <c r="RDH12" s="222"/>
      <c r="RDI12" s="222"/>
      <c r="RDJ12" s="222"/>
      <c r="RDK12" s="222"/>
      <c r="RDL12" s="222"/>
      <c r="RDM12" s="222"/>
      <c r="RDN12" s="222"/>
      <c r="RDO12" s="222"/>
      <c r="RDP12" s="222"/>
      <c r="RDQ12" s="222"/>
      <c r="RDR12" s="222"/>
      <c r="RDS12" s="222"/>
      <c r="RDT12" s="222"/>
      <c r="RDU12" s="222"/>
      <c r="RDV12" s="222"/>
      <c r="RDW12" s="222"/>
      <c r="RDX12" s="222"/>
      <c r="RDY12" s="222"/>
      <c r="RDZ12" s="222"/>
      <c r="REA12" s="222"/>
      <c r="REB12" s="222"/>
      <c r="REC12" s="222"/>
      <c r="RED12" s="222"/>
      <c r="REE12" s="222"/>
      <c r="REF12" s="222"/>
      <c r="REG12" s="222"/>
      <c r="REH12" s="222"/>
      <c r="REI12" s="222"/>
      <c r="REJ12" s="222"/>
      <c r="REK12" s="222"/>
      <c r="REL12" s="222"/>
      <c r="REM12" s="222"/>
      <c r="REN12" s="222"/>
      <c r="REO12" s="222"/>
      <c r="REP12" s="222"/>
      <c r="REQ12" s="222"/>
      <c r="RER12" s="222"/>
      <c r="RES12" s="222"/>
      <c r="RET12" s="222"/>
      <c r="REU12" s="222"/>
      <c r="REV12" s="222"/>
      <c r="REW12" s="222"/>
      <c r="REX12" s="222"/>
      <c r="REY12" s="222"/>
      <c r="REZ12" s="222"/>
      <c r="RFA12" s="222"/>
      <c r="RFB12" s="222"/>
      <c r="RFC12" s="222"/>
      <c r="RFD12" s="222"/>
      <c r="RFE12" s="222"/>
      <c r="RFF12" s="222"/>
      <c r="RFG12" s="222"/>
      <c r="RFH12" s="222"/>
      <c r="RFI12" s="222"/>
      <c r="RFJ12" s="222"/>
      <c r="RFK12" s="222"/>
      <c r="RFL12" s="222"/>
      <c r="RFM12" s="222"/>
      <c r="RFN12" s="222"/>
      <c r="RFO12" s="222"/>
      <c r="RFP12" s="222"/>
      <c r="RFQ12" s="222"/>
      <c r="RFR12" s="222"/>
      <c r="RFS12" s="222"/>
      <c r="RFT12" s="222"/>
      <c r="RFU12" s="222"/>
      <c r="RFV12" s="222"/>
      <c r="RFW12" s="222"/>
      <c r="RFX12" s="222"/>
      <c r="RFY12" s="222"/>
      <c r="RFZ12" s="222"/>
      <c r="RGA12" s="222"/>
      <c r="RGB12" s="222"/>
      <c r="RGC12" s="222"/>
      <c r="RGD12" s="222"/>
      <c r="RGE12" s="222"/>
      <c r="RGF12" s="222"/>
      <c r="RGG12" s="222"/>
      <c r="RGH12" s="222"/>
      <c r="RGI12" s="222"/>
      <c r="RGJ12" s="222"/>
      <c r="RGK12" s="222"/>
      <c r="RGL12" s="222"/>
      <c r="RGM12" s="222"/>
      <c r="RGN12" s="222"/>
      <c r="RGO12" s="222"/>
      <c r="RGP12" s="222"/>
      <c r="RGQ12" s="222"/>
      <c r="RGR12" s="222"/>
      <c r="RGS12" s="222"/>
      <c r="RGT12" s="222"/>
      <c r="RGU12" s="222"/>
      <c r="RGV12" s="222"/>
      <c r="RGW12" s="222"/>
      <c r="RGX12" s="222"/>
      <c r="RGY12" s="222"/>
      <c r="RGZ12" s="222"/>
      <c r="RHA12" s="222"/>
      <c r="RHB12" s="222"/>
      <c r="RHC12" s="222"/>
      <c r="RHD12" s="222"/>
      <c r="RHE12" s="222"/>
      <c r="RHF12" s="222"/>
      <c r="RHG12" s="222"/>
      <c r="RHH12" s="222"/>
      <c r="RHI12" s="222"/>
      <c r="RHJ12" s="222"/>
      <c r="RHK12" s="222"/>
      <c r="RHL12" s="222"/>
      <c r="RHM12" s="222"/>
      <c r="RHN12" s="222"/>
      <c r="RHO12" s="222"/>
      <c r="RHP12" s="222"/>
      <c r="RHQ12" s="222"/>
      <c r="RHR12" s="222"/>
      <c r="RHS12" s="222"/>
      <c r="RHT12" s="222"/>
      <c r="RHU12" s="222"/>
      <c r="RHV12" s="222"/>
      <c r="RHW12" s="222"/>
      <c r="RHX12" s="222"/>
      <c r="RHY12" s="222"/>
      <c r="RHZ12" s="222"/>
      <c r="RIA12" s="222"/>
      <c r="RIB12" s="222"/>
      <c r="RIC12" s="222"/>
      <c r="RID12" s="222"/>
      <c r="RIE12" s="222"/>
      <c r="RIF12" s="222"/>
      <c r="RIG12" s="222"/>
      <c r="RIH12" s="222"/>
      <c r="RII12" s="222"/>
      <c r="RIJ12" s="222"/>
      <c r="RIK12" s="222"/>
      <c r="RIL12" s="222"/>
      <c r="RIM12" s="222"/>
      <c r="RIN12" s="222"/>
      <c r="RIO12" s="222"/>
      <c r="RIP12" s="222"/>
      <c r="RIQ12" s="222"/>
      <c r="RIR12" s="222"/>
      <c r="RIS12" s="222"/>
      <c r="RIT12" s="222"/>
      <c r="RIU12" s="222"/>
      <c r="RIV12" s="222"/>
      <c r="RIW12" s="222"/>
      <c r="RIX12" s="222"/>
      <c r="RIY12" s="222"/>
      <c r="RIZ12" s="222"/>
      <c r="RJA12" s="222"/>
      <c r="RJB12" s="222"/>
      <c r="RJC12" s="222"/>
      <c r="RJD12" s="222"/>
      <c r="RJE12" s="222"/>
      <c r="RJF12" s="222"/>
      <c r="RJG12" s="222"/>
      <c r="RJH12" s="222"/>
      <c r="RJI12" s="222"/>
      <c r="RJJ12" s="222"/>
      <c r="RJK12" s="222"/>
      <c r="RJL12" s="222"/>
      <c r="RJM12" s="222"/>
      <c r="RJN12" s="222"/>
      <c r="RJO12" s="222"/>
      <c r="RJP12" s="222"/>
      <c r="RJQ12" s="222"/>
      <c r="RJR12" s="222"/>
      <c r="RJS12" s="222"/>
      <c r="RJT12" s="222"/>
      <c r="RJU12" s="222"/>
      <c r="RJV12" s="222"/>
      <c r="RJW12" s="222"/>
      <c r="RJX12" s="222"/>
      <c r="RJY12" s="222"/>
      <c r="RJZ12" s="222"/>
      <c r="RKA12" s="222"/>
      <c r="RKB12" s="222"/>
      <c r="RKC12" s="222"/>
      <c r="RKD12" s="222"/>
      <c r="RKE12" s="222"/>
      <c r="RKF12" s="222"/>
      <c r="RKG12" s="222"/>
      <c r="RKH12" s="222"/>
      <c r="RKI12" s="222"/>
      <c r="RKJ12" s="222"/>
      <c r="RKK12" s="222"/>
      <c r="RKL12" s="222"/>
      <c r="RKM12" s="222"/>
      <c r="RKN12" s="222"/>
      <c r="RKO12" s="222"/>
      <c r="RKP12" s="222"/>
      <c r="RKQ12" s="222"/>
      <c r="RKR12" s="222"/>
      <c r="RKS12" s="222"/>
      <c r="RKT12" s="222"/>
      <c r="RKU12" s="222"/>
      <c r="RKV12" s="222"/>
      <c r="RKW12" s="222"/>
      <c r="RKX12" s="222"/>
      <c r="RKY12" s="222"/>
      <c r="RKZ12" s="222"/>
      <c r="RLA12" s="222"/>
      <c r="RLB12" s="222"/>
      <c r="RLC12" s="222"/>
      <c r="RLD12" s="222"/>
      <c r="RLE12" s="222"/>
      <c r="RLF12" s="222"/>
      <c r="RLG12" s="222"/>
      <c r="RLH12" s="222"/>
      <c r="RLI12" s="222"/>
      <c r="RLJ12" s="222"/>
      <c r="RLK12" s="222"/>
      <c r="RLL12" s="222"/>
      <c r="RLM12" s="222"/>
      <c r="RLN12" s="222"/>
      <c r="RLO12" s="222"/>
      <c r="RLP12" s="222"/>
      <c r="RLQ12" s="222"/>
      <c r="RLR12" s="222"/>
      <c r="RLS12" s="222"/>
      <c r="RLT12" s="222"/>
      <c r="RLU12" s="222"/>
      <c r="RLV12" s="222"/>
      <c r="RLW12" s="222"/>
      <c r="RLX12" s="222"/>
      <c r="RLY12" s="222"/>
      <c r="RLZ12" s="222"/>
      <c r="RMA12" s="222"/>
      <c r="RMB12" s="222"/>
      <c r="RMC12" s="222"/>
      <c r="RMD12" s="222"/>
      <c r="RME12" s="222"/>
      <c r="RMF12" s="222"/>
      <c r="RMG12" s="222"/>
      <c r="RMH12" s="222"/>
      <c r="RMI12" s="222"/>
      <c r="RMJ12" s="222"/>
      <c r="RMK12" s="222"/>
      <c r="RML12" s="222"/>
      <c r="RMM12" s="222"/>
      <c r="RMN12" s="222"/>
      <c r="RMO12" s="222"/>
      <c r="RMP12" s="222"/>
      <c r="RMQ12" s="222"/>
      <c r="RMR12" s="222"/>
      <c r="RMS12" s="222"/>
      <c r="RMT12" s="222"/>
      <c r="RMU12" s="222"/>
      <c r="RMV12" s="222"/>
      <c r="RMW12" s="222"/>
      <c r="RMX12" s="222"/>
      <c r="RMY12" s="222"/>
      <c r="RMZ12" s="222"/>
      <c r="RNA12" s="222"/>
      <c r="RNB12" s="222"/>
      <c r="RNC12" s="222"/>
      <c r="RND12" s="222"/>
      <c r="RNE12" s="222"/>
      <c r="RNF12" s="222"/>
      <c r="RNG12" s="222"/>
      <c r="RNH12" s="222"/>
      <c r="RNI12" s="222"/>
      <c r="RNJ12" s="222"/>
      <c r="RNK12" s="222"/>
      <c r="RNL12" s="222"/>
      <c r="RNM12" s="222"/>
      <c r="RNN12" s="222"/>
      <c r="RNO12" s="222"/>
      <c r="RNP12" s="222"/>
      <c r="RNQ12" s="222"/>
      <c r="RNR12" s="222"/>
      <c r="RNS12" s="222"/>
      <c r="RNT12" s="222"/>
      <c r="RNU12" s="222"/>
      <c r="RNV12" s="222"/>
      <c r="RNW12" s="222"/>
      <c r="RNX12" s="222"/>
      <c r="RNY12" s="222"/>
      <c r="RNZ12" s="222"/>
      <c r="ROA12" s="222"/>
      <c r="ROB12" s="222"/>
      <c r="ROC12" s="222"/>
      <c r="ROD12" s="222"/>
      <c r="ROE12" s="222"/>
      <c r="ROF12" s="222"/>
      <c r="ROG12" s="222"/>
      <c r="ROH12" s="222"/>
      <c r="ROI12" s="222"/>
      <c r="ROJ12" s="222"/>
      <c r="ROK12" s="222"/>
      <c r="ROL12" s="222"/>
      <c r="ROM12" s="222"/>
      <c r="RON12" s="222"/>
      <c r="ROO12" s="222"/>
      <c r="ROP12" s="222"/>
      <c r="ROQ12" s="222"/>
      <c r="ROR12" s="222"/>
      <c r="ROS12" s="222"/>
      <c r="ROT12" s="222"/>
      <c r="ROU12" s="222"/>
      <c r="ROV12" s="222"/>
      <c r="ROW12" s="222"/>
      <c r="ROX12" s="222"/>
      <c r="ROY12" s="222"/>
      <c r="ROZ12" s="222"/>
      <c r="RPA12" s="222"/>
      <c r="RPB12" s="222"/>
      <c r="RPC12" s="222"/>
      <c r="RPD12" s="222"/>
      <c r="RPE12" s="222"/>
      <c r="RPF12" s="222"/>
      <c r="RPG12" s="222"/>
      <c r="RPH12" s="222"/>
      <c r="RPI12" s="222"/>
      <c r="RPJ12" s="222"/>
      <c r="RPK12" s="222"/>
      <c r="RPL12" s="222"/>
      <c r="RPM12" s="222"/>
      <c r="RPN12" s="222"/>
      <c r="RPO12" s="222"/>
      <c r="RPP12" s="222"/>
      <c r="RPQ12" s="222"/>
      <c r="RPR12" s="222"/>
      <c r="RPS12" s="222"/>
      <c r="RPT12" s="222"/>
      <c r="RPU12" s="222"/>
      <c r="RPV12" s="222"/>
      <c r="RPW12" s="222"/>
      <c r="RPX12" s="222"/>
      <c r="RPY12" s="222"/>
      <c r="RPZ12" s="222"/>
      <c r="RQA12" s="222"/>
      <c r="RQB12" s="222"/>
      <c r="RQC12" s="222"/>
      <c r="RQD12" s="222"/>
      <c r="RQE12" s="222"/>
      <c r="RQF12" s="222"/>
      <c r="RQG12" s="222"/>
      <c r="RQH12" s="222"/>
      <c r="RQI12" s="222"/>
      <c r="RQJ12" s="222"/>
      <c r="RQK12" s="222"/>
      <c r="RQL12" s="222"/>
      <c r="RQM12" s="222"/>
      <c r="RQN12" s="222"/>
      <c r="RQO12" s="222"/>
      <c r="RQP12" s="222"/>
      <c r="RQQ12" s="222"/>
      <c r="RQR12" s="222"/>
      <c r="RQS12" s="222"/>
      <c r="RQT12" s="222"/>
      <c r="RQU12" s="222"/>
      <c r="RQV12" s="222"/>
      <c r="RQW12" s="222"/>
      <c r="RQX12" s="222"/>
      <c r="RQY12" s="222"/>
      <c r="RQZ12" s="222"/>
      <c r="RRA12" s="222"/>
      <c r="RRB12" s="222"/>
      <c r="RRC12" s="222"/>
      <c r="RRD12" s="222"/>
      <c r="RRE12" s="222"/>
      <c r="RRF12" s="222"/>
      <c r="RRG12" s="222"/>
      <c r="RRH12" s="222"/>
      <c r="RRI12" s="222"/>
      <c r="RRJ12" s="222"/>
      <c r="RRK12" s="222"/>
      <c r="RRL12" s="222"/>
      <c r="RRM12" s="222"/>
      <c r="RRN12" s="222"/>
      <c r="RRO12" s="222"/>
      <c r="RRP12" s="222"/>
      <c r="RRQ12" s="222"/>
      <c r="RRR12" s="222"/>
      <c r="RRS12" s="222"/>
      <c r="RRT12" s="222"/>
      <c r="RRU12" s="222"/>
      <c r="RRV12" s="222"/>
      <c r="RRW12" s="222"/>
      <c r="RRX12" s="222"/>
      <c r="RRY12" s="222"/>
      <c r="RRZ12" s="222"/>
      <c r="RSA12" s="222"/>
      <c r="RSB12" s="222"/>
      <c r="RSC12" s="222"/>
      <c r="RSD12" s="222"/>
      <c r="RSE12" s="222"/>
      <c r="RSF12" s="222"/>
      <c r="RSG12" s="222"/>
      <c r="RSH12" s="222"/>
      <c r="RSI12" s="222"/>
      <c r="RSJ12" s="222"/>
      <c r="RSK12" s="222"/>
      <c r="RSL12" s="222"/>
      <c r="RSM12" s="222"/>
      <c r="RSN12" s="222"/>
      <c r="RSO12" s="222"/>
      <c r="RSP12" s="222"/>
      <c r="RSQ12" s="222"/>
      <c r="RSR12" s="222"/>
      <c r="RSS12" s="222"/>
      <c r="RST12" s="222"/>
      <c r="RSU12" s="222"/>
      <c r="RSV12" s="222"/>
      <c r="RSW12" s="222"/>
      <c r="RSX12" s="222"/>
      <c r="RSY12" s="222"/>
      <c r="RSZ12" s="222"/>
      <c r="RTA12" s="222"/>
      <c r="RTB12" s="222"/>
      <c r="RTC12" s="222"/>
      <c r="RTD12" s="222"/>
      <c r="RTE12" s="222"/>
      <c r="RTF12" s="222"/>
      <c r="RTG12" s="222"/>
      <c r="RTH12" s="222"/>
      <c r="RTI12" s="222"/>
      <c r="RTJ12" s="222"/>
      <c r="RTK12" s="222"/>
      <c r="RTL12" s="222"/>
      <c r="RTM12" s="222"/>
      <c r="RTN12" s="222"/>
      <c r="RTO12" s="222"/>
      <c r="RTP12" s="222"/>
      <c r="RTQ12" s="222"/>
      <c r="RTR12" s="222"/>
      <c r="RTS12" s="222"/>
      <c r="RTT12" s="222"/>
      <c r="RTU12" s="222"/>
      <c r="RTV12" s="222"/>
      <c r="RTW12" s="222"/>
      <c r="RTX12" s="222"/>
      <c r="RTY12" s="222"/>
      <c r="RTZ12" s="222"/>
      <c r="RUA12" s="222"/>
      <c r="RUB12" s="222"/>
      <c r="RUC12" s="222"/>
      <c r="RUD12" s="222"/>
      <c r="RUE12" s="222"/>
      <c r="RUF12" s="222"/>
      <c r="RUG12" s="222"/>
      <c r="RUH12" s="222"/>
      <c r="RUI12" s="222"/>
      <c r="RUJ12" s="222"/>
      <c r="RUK12" s="222"/>
      <c r="RUL12" s="222"/>
      <c r="RUM12" s="222"/>
      <c r="RUN12" s="222"/>
      <c r="RUO12" s="222"/>
      <c r="RUP12" s="222"/>
      <c r="RUQ12" s="222"/>
      <c r="RUR12" s="222"/>
      <c r="RUS12" s="222"/>
      <c r="RUT12" s="222"/>
      <c r="RUU12" s="222"/>
      <c r="RUV12" s="222"/>
      <c r="RUW12" s="222"/>
      <c r="RUX12" s="222"/>
      <c r="RUY12" s="222"/>
      <c r="RUZ12" s="222"/>
      <c r="RVA12" s="222"/>
      <c r="RVB12" s="222"/>
      <c r="RVC12" s="222"/>
      <c r="RVD12" s="222"/>
      <c r="RVE12" s="222"/>
      <c r="RVF12" s="222"/>
      <c r="RVG12" s="222"/>
      <c r="RVH12" s="222"/>
      <c r="RVI12" s="222"/>
      <c r="RVJ12" s="222"/>
      <c r="RVK12" s="222"/>
      <c r="RVL12" s="222"/>
      <c r="RVM12" s="222"/>
      <c r="RVN12" s="222"/>
      <c r="RVO12" s="222"/>
      <c r="RVP12" s="222"/>
      <c r="RVQ12" s="222"/>
      <c r="RVR12" s="222"/>
      <c r="RVS12" s="222"/>
      <c r="RVT12" s="222"/>
      <c r="RVU12" s="222"/>
      <c r="RVV12" s="222"/>
      <c r="RVW12" s="222"/>
      <c r="RVX12" s="222"/>
      <c r="RVY12" s="222"/>
      <c r="RVZ12" s="222"/>
      <c r="RWA12" s="222"/>
      <c r="RWB12" s="222"/>
      <c r="RWC12" s="222"/>
      <c r="RWD12" s="222"/>
      <c r="RWE12" s="222"/>
      <c r="RWF12" s="222"/>
      <c r="RWG12" s="222"/>
      <c r="RWH12" s="222"/>
      <c r="RWI12" s="222"/>
      <c r="RWJ12" s="222"/>
      <c r="RWK12" s="222"/>
      <c r="RWL12" s="222"/>
      <c r="RWM12" s="222"/>
      <c r="RWN12" s="222"/>
      <c r="RWO12" s="222"/>
      <c r="RWP12" s="222"/>
      <c r="RWQ12" s="222"/>
      <c r="RWR12" s="222"/>
      <c r="RWS12" s="222"/>
      <c r="RWT12" s="222"/>
      <c r="RWU12" s="222"/>
      <c r="RWV12" s="222"/>
      <c r="RWW12" s="222"/>
      <c r="RWX12" s="222"/>
      <c r="RWY12" s="222"/>
      <c r="RWZ12" s="222"/>
      <c r="RXA12" s="222"/>
      <c r="RXB12" s="222"/>
      <c r="RXC12" s="222"/>
      <c r="RXD12" s="222"/>
      <c r="RXE12" s="222"/>
      <c r="RXF12" s="222"/>
      <c r="RXG12" s="222"/>
      <c r="RXH12" s="222"/>
      <c r="RXI12" s="222"/>
      <c r="RXJ12" s="222"/>
      <c r="RXK12" s="222"/>
      <c r="RXL12" s="222"/>
      <c r="RXM12" s="222"/>
      <c r="RXN12" s="222"/>
      <c r="RXO12" s="222"/>
      <c r="RXP12" s="222"/>
      <c r="RXQ12" s="222"/>
      <c r="RXR12" s="222"/>
      <c r="RXS12" s="222"/>
      <c r="RXT12" s="222"/>
      <c r="RXU12" s="222"/>
      <c r="RXV12" s="222"/>
      <c r="RXW12" s="222"/>
      <c r="RXX12" s="222"/>
      <c r="RXY12" s="222"/>
      <c r="RXZ12" s="222"/>
      <c r="RYA12" s="222"/>
      <c r="RYB12" s="222"/>
      <c r="RYC12" s="222"/>
      <c r="RYD12" s="222"/>
      <c r="RYE12" s="222"/>
      <c r="RYF12" s="222"/>
      <c r="RYG12" s="222"/>
      <c r="RYH12" s="222"/>
      <c r="RYI12" s="222"/>
      <c r="RYJ12" s="222"/>
      <c r="RYK12" s="222"/>
      <c r="RYL12" s="222"/>
      <c r="RYM12" s="222"/>
      <c r="RYN12" s="222"/>
      <c r="RYO12" s="222"/>
      <c r="RYP12" s="222"/>
      <c r="RYQ12" s="222"/>
      <c r="RYR12" s="222"/>
      <c r="RYS12" s="222"/>
      <c r="RYT12" s="222"/>
      <c r="RYU12" s="222"/>
      <c r="RYV12" s="222"/>
      <c r="RYW12" s="222"/>
      <c r="RYX12" s="222"/>
      <c r="RYY12" s="222"/>
      <c r="RYZ12" s="222"/>
      <c r="RZA12" s="222"/>
      <c r="RZB12" s="222"/>
      <c r="RZC12" s="222"/>
      <c r="RZD12" s="222"/>
      <c r="RZE12" s="222"/>
      <c r="RZF12" s="222"/>
      <c r="RZG12" s="222"/>
      <c r="RZH12" s="222"/>
      <c r="RZI12" s="222"/>
      <c r="RZJ12" s="222"/>
      <c r="RZK12" s="222"/>
      <c r="RZL12" s="222"/>
      <c r="RZM12" s="222"/>
      <c r="RZN12" s="222"/>
      <c r="RZO12" s="222"/>
      <c r="RZP12" s="222"/>
      <c r="RZQ12" s="222"/>
      <c r="RZR12" s="222"/>
      <c r="RZS12" s="222"/>
      <c r="RZT12" s="222"/>
      <c r="RZU12" s="222"/>
      <c r="RZV12" s="222"/>
      <c r="RZW12" s="222"/>
      <c r="RZX12" s="222"/>
      <c r="RZY12" s="222"/>
      <c r="RZZ12" s="222"/>
      <c r="SAA12" s="222"/>
      <c r="SAB12" s="222"/>
      <c r="SAC12" s="222"/>
      <c r="SAD12" s="222"/>
      <c r="SAE12" s="222"/>
      <c r="SAF12" s="222"/>
      <c r="SAG12" s="222"/>
      <c r="SAH12" s="222"/>
      <c r="SAI12" s="222"/>
      <c r="SAJ12" s="222"/>
      <c r="SAK12" s="222"/>
      <c r="SAL12" s="222"/>
      <c r="SAM12" s="222"/>
      <c r="SAN12" s="222"/>
      <c r="SAO12" s="222"/>
      <c r="SAP12" s="222"/>
      <c r="SAQ12" s="222"/>
      <c r="SAR12" s="222"/>
      <c r="SAS12" s="222"/>
      <c r="SAT12" s="222"/>
      <c r="SAU12" s="222"/>
      <c r="SAV12" s="222"/>
      <c r="SAW12" s="222"/>
      <c r="SAX12" s="222"/>
      <c r="SAY12" s="222"/>
      <c r="SAZ12" s="222"/>
      <c r="SBA12" s="222"/>
      <c r="SBB12" s="222"/>
      <c r="SBC12" s="222"/>
      <c r="SBD12" s="222"/>
      <c r="SBE12" s="222"/>
      <c r="SBF12" s="222"/>
      <c r="SBG12" s="222"/>
      <c r="SBH12" s="222"/>
      <c r="SBI12" s="222"/>
      <c r="SBJ12" s="222"/>
      <c r="SBK12" s="222"/>
      <c r="SBL12" s="222"/>
      <c r="SBM12" s="222"/>
      <c r="SBN12" s="222"/>
      <c r="SBO12" s="222"/>
      <c r="SBP12" s="222"/>
      <c r="SBQ12" s="222"/>
      <c r="SBR12" s="222"/>
      <c r="SBS12" s="222"/>
      <c r="SBT12" s="222"/>
      <c r="SBU12" s="222"/>
      <c r="SBV12" s="222"/>
      <c r="SBW12" s="222"/>
      <c r="SBX12" s="222"/>
      <c r="SBY12" s="222"/>
      <c r="SBZ12" s="222"/>
      <c r="SCA12" s="222"/>
      <c r="SCB12" s="222"/>
      <c r="SCC12" s="222"/>
      <c r="SCD12" s="222"/>
      <c r="SCE12" s="222"/>
      <c r="SCF12" s="222"/>
      <c r="SCG12" s="222"/>
      <c r="SCH12" s="222"/>
      <c r="SCI12" s="222"/>
      <c r="SCJ12" s="222"/>
      <c r="SCK12" s="222"/>
      <c r="SCL12" s="222"/>
      <c r="SCM12" s="222"/>
      <c r="SCN12" s="222"/>
      <c r="SCO12" s="222"/>
      <c r="SCP12" s="222"/>
      <c r="SCQ12" s="222"/>
      <c r="SCR12" s="222"/>
      <c r="SCS12" s="222"/>
      <c r="SCT12" s="222"/>
      <c r="SCU12" s="222"/>
      <c r="SCV12" s="222"/>
      <c r="SCW12" s="222"/>
      <c r="SCX12" s="222"/>
      <c r="SCY12" s="222"/>
      <c r="SCZ12" s="222"/>
      <c r="SDA12" s="222"/>
      <c r="SDB12" s="222"/>
      <c r="SDC12" s="222"/>
      <c r="SDD12" s="222"/>
      <c r="SDE12" s="222"/>
      <c r="SDF12" s="222"/>
      <c r="SDG12" s="222"/>
      <c r="SDH12" s="222"/>
      <c r="SDI12" s="222"/>
      <c r="SDJ12" s="222"/>
      <c r="SDK12" s="222"/>
      <c r="SDL12" s="222"/>
      <c r="SDM12" s="222"/>
      <c r="SDN12" s="222"/>
      <c r="SDO12" s="222"/>
      <c r="SDP12" s="222"/>
      <c r="SDQ12" s="222"/>
      <c r="SDR12" s="222"/>
      <c r="SDS12" s="222"/>
      <c r="SDT12" s="222"/>
      <c r="SDU12" s="222"/>
      <c r="SDV12" s="222"/>
      <c r="SDW12" s="222"/>
      <c r="SDX12" s="222"/>
      <c r="SDY12" s="222"/>
      <c r="SDZ12" s="222"/>
      <c r="SEA12" s="222"/>
      <c r="SEB12" s="222"/>
      <c r="SEC12" s="222"/>
      <c r="SED12" s="222"/>
      <c r="SEE12" s="222"/>
      <c r="SEF12" s="222"/>
      <c r="SEG12" s="222"/>
      <c r="SEH12" s="222"/>
      <c r="SEI12" s="222"/>
      <c r="SEJ12" s="222"/>
      <c r="SEK12" s="222"/>
      <c r="SEL12" s="222"/>
      <c r="SEM12" s="222"/>
      <c r="SEN12" s="222"/>
      <c r="SEO12" s="222"/>
      <c r="SEP12" s="222"/>
      <c r="SEQ12" s="222"/>
      <c r="SER12" s="222"/>
      <c r="SES12" s="222"/>
      <c r="SET12" s="222"/>
      <c r="SEU12" s="222"/>
      <c r="SEV12" s="222"/>
      <c r="SEW12" s="222"/>
      <c r="SEX12" s="222"/>
      <c r="SEY12" s="222"/>
      <c r="SEZ12" s="222"/>
      <c r="SFA12" s="222"/>
      <c r="SFB12" s="222"/>
      <c r="SFC12" s="222"/>
      <c r="SFD12" s="222"/>
      <c r="SFE12" s="222"/>
      <c r="SFF12" s="222"/>
      <c r="SFG12" s="222"/>
      <c r="SFH12" s="222"/>
      <c r="SFI12" s="222"/>
      <c r="SFJ12" s="222"/>
      <c r="SFK12" s="222"/>
      <c r="SFL12" s="222"/>
      <c r="SFM12" s="222"/>
      <c r="SFN12" s="222"/>
      <c r="SFO12" s="222"/>
      <c r="SFP12" s="222"/>
      <c r="SFQ12" s="222"/>
      <c r="SFR12" s="222"/>
      <c r="SFS12" s="222"/>
      <c r="SFT12" s="222"/>
      <c r="SFU12" s="222"/>
      <c r="SFV12" s="222"/>
      <c r="SFW12" s="222"/>
      <c r="SFX12" s="222"/>
      <c r="SFY12" s="222"/>
      <c r="SFZ12" s="222"/>
      <c r="SGA12" s="222"/>
      <c r="SGB12" s="222"/>
      <c r="SGC12" s="222"/>
      <c r="SGD12" s="222"/>
      <c r="SGE12" s="222"/>
      <c r="SGF12" s="222"/>
      <c r="SGG12" s="222"/>
      <c r="SGH12" s="222"/>
      <c r="SGI12" s="222"/>
      <c r="SGJ12" s="222"/>
      <c r="SGK12" s="222"/>
      <c r="SGL12" s="222"/>
      <c r="SGM12" s="222"/>
      <c r="SGN12" s="222"/>
      <c r="SGO12" s="222"/>
      <c r="SGP12" s="222"/>
      <c r="SGQ12" s="222"/>
      <c r="SGR12" s="222"/>
      <c r="SGS12" s="222"/>
      <c r="SGT12" s="222"/>
      <c r="SGU12" s="222"/>
      <c r="SGV12" s="222"/>
      <c r="SGW12" s="222"/>
      <c r="SGX12" s="222"/>
      <c r="SGY12" s="222"/>
      <c r="SGZ12" s="222"/>
      <c r="SHA12" s="222"/>
      <c r="SHB12" s="222"/>
      <c r="SHC12" s="222"/>
      <c r="SHD12" s="222"/>
      <c r="SHE12" s="222"/>
      <c r="SHF12" s="222"/>
      <c r="SHG12" s="222"/>
      <c r="SHH12" s="222"/>
      <c r="SHI12" s="222"/>
      <c r="SHJ12" s="222"/>
      <c r="SHK12" s="222"/>
      <c r="SHL12" s="222"/>
      <c r="SHM12" s="222"/>
      <c r="SHN12" s="222"/>
      <c r="SHO12" s="222"/>
      <c r="SHP12" s="222"/>
      <c r="SHQ12" s="222"/>
      <c r="SHR12" s="222"/>
      <c r="SHS12" s="222"/>
      <c r="SHT12" s="222"/>
      <c r="SHU12" s="222"/>
      <c r="SHV12" s="222"/>
      <c r="SHW12" s="222"/>
      <c r="SHX12" s="222"/>
      <c r="SHY12" s="222"/>
      <c r="SHZ12" s="222"/>
      <c r="SIA12" s="222"/>
      <c r="SIB12" s="222"/>
      <c r="SIC12" s="222"/>
      <c r="SID12" s="222"/>
      <c r="SIE12" s="222"/>
      <c r="SIF12" s="222"/>
      <c r="SIG12" s="222"/>
      <c r="SIH12" s="222"/>
      <c r="SII12" s="222"/>
      <c r="SIJ12" s="222"/>
      <c r="SIK12" s="222"/>
      <c r="SIL12" s="222"/>
      <c r="SIM12" s="222"/>
      <c r="SIN12" s="222"/>
      <c r="SIO12" s="222"/>
      <c r="SIP12" s="222"/>
      <c r="SIQ12" s="222"/>
      <c r="SIR12" s="222"/>
      <c r="SIS12" s="222"/>
      <c r="SIT12" s="222"/>
      <c r="SIU12" s="222"/>
      <c r="SIV12" s="222"/>
      <c r="SIW12" s="222"/>
      <c r="SIX12" s="222"/>
      <c r="SIY12" s="222"/>
      <c r="SIZ12" s="222"/>
      <c r="SJA12" s="222"/>
      <c r="SJB12" s="222"/>
      <c r="SJC12" s="222"/>
      <c r="SJD12" s="222"/>
      <c r="SJE12" s="222"/>
      <c r="SJF12" s="222"/>
      <c r="SJG12" s="222"/>
      <c r="SJH12" s="222"/>
      <c r="SJI12" s="222"/>
      <c r="SJJ12" s="222"/>
      <c r="SJK12" s="222"/>
      <c r="SJL12" s="222"/>
      <c r="SJM12" s="222"/>
      <c r="SJN12" s="222"/>
      <c r="SJO12" s="222"/>
      <c r="SJP12" s="222"/>
      <c r="SJQ12" s="222"/>
      <c r="SJR12" s="222"/>
      <c r="SJS12" s="222"/>
      <c r="SJT12" s="222"/>
      <c r="SJU12" s="222"/>
      <c r="SJV12" s="222"/>
      <c r="SJW12" s="222"/>
      <c r="SJX12" s="222"/>
      <c r="SJY12" s="222"/>
      <c r="SJZ12" s="222"/>
      <c r="SKA12" s="222"/>
      <c r="SKB12" s="222"/>
      <c r="SKC12" s="222"/>
      <c r="SKD12" s="222"/>
      <c r="SKE12" s="222"/>
      <c r="SKF12" s="222"/>
      <c r="SKG12" s="222"/>
      <c r="SKH12" s="222"/>
      <c r="SKI12" s="222"/>
      <c r="SKJ12" s="222"/>
      <c r="SKK12" s="222"/>
      <c r="SKL12" s="222"/>
      <c r="SKM12" s="222"/>
      <c r="SKN12" s="222"/>
      <c r="SKO12" s="222"/>
      <c r="SKP12" s="222"/>
      <c r="SKQ12" s="222"/>
      <c r="SKR12" s="222"/>
      <c r="SKS12" s="222"/>
      <c r="SKT12" s="222"/>
      <c r="SKU12" s="222"/>
      <c r="SKV12" s="222"/>
      <c r="SKW12" s="222"/>
      <c r="SKX12" s="222"/>
      <c r="SKY12" s="222"/>
      <c r="SKZ12" s="222"/>
      <c r="SLA12" s="222"/>
      <c r="SLB12" s="222"/>
      <c r="SLC12" s="222"/>
      <c r="SLD12" s="222"/>
      <c r="SLE12" s="222"/>
      <c r="SLF12" s="222"/>
      <c r="SLG12" s="222"/>
      <c r="SLH12" s="222"/>
      <c r="SLI12" s="222"/>
      <c r="SLJ12" s="222"/>
      <c r="SLK12" s="222"/>
      <c r="SLL12" s="222"/>
      <c r="SLM12" s="222"/>
      <c r="SLN12" s="222"/>
      <c r="SLO12" s="222"/>
      <c r="SLP12" s="222"/>
      <c r="SLQ12" s="222"/>
      <c r="SLR12" s="222"/>
      <c r="SLS12" s="222"/>
      <c r="SLT12" s="222"/>
      <c r="SLU12" s="222"/>
      <c r="SLV12" s="222"/>
      <c r="SLW12" s="222"/>
      <c r="SLX12" s="222"/>
      <c r="SLY12" s="222"/>
      <c r="SLZ12" s="222"/>
      <c r="SMA12" s="222"/>
      <c r="SMB12" s="222"/>
      <c r="SMC12" s="222"/>
      <c r="SMD12" s="222"/>
      <c r="SME12" s="222"/>
      <c r="SMF12" s="222"/>
      <c r="SMG12" s="222"/>
      <c r="SMH12" s="222"/>
      <c r="SMI12" s="222"/>
      <c r="SMJ12" s="222"/>
      <c r="SMK12" s="222"/>
      <c r="SML12" s="222"/>
      <c r="SMM12" s="222"/>
      <c r="SMN12" s="222"/>
      <c r="SMO12" s="222"/>
      <c r="SMP12" s="222"/>
      <c r="SMQ12" s="222"/>
      <c r="SMR12" s="222"/>
      <c r="SMS12" s="222"/>
      <c r="SMT12" s="222"/>
      <c r="SMU12" s="222"/>
      <c r="SMV12" s="222"/>
      <c r="SMW12" s="222"/>
      <c r="SMX12" s="222"/>
      <c r="SMY12" s="222"/>
      <c r="SMZ12" s="222"/>
      <c r="SNA12" s="222"/>
      <c r="SNB12" s="222"/>
      <c r="SNC12" s="222"/>
      <c r="SND12" s="222"/>
      <c r="SNE12" s="222"/>
      <c r="SNF12" s="222"/>
      <c r="SNG12" s="222"/>
      <c r="SNH12" s="222"/>
      <c r="SNI12" s="222"/>
      <c r="SNJ12" s="222"/>
      <c r="SNK12" s="222"/>
      <c r="SNL12" s="222"/>
      <c r="SNM12" s="222"/>
      <c r="SNN12" s="222"/>
      <c r="SNO12" s="222"/>
      <c r="SNP12" s="222"/>
      <c r="SNQ12" s="222"/>
      <c r="SNR12" s="222"/>
      <c r="SNS12" s="222"/>
      <c r="SNT12" s="222"/>
      <c r="SNU12" s="222"/>
      <c r="SNV12" s="222"/>
      <c r="SNW12" s="222"/>
      <c r="SNX12" s="222"/>
      <c r="SNY12" s="222"/>
      <c r="SNZ12" s="222"/>
      <c r="SOA12" s="222"/>
      <c r="SOB12" s="222"/>
      <c r="SOC12" s="222"/>
      <c r="SOD12" s="222"/>
      <c r="SOE12" s="222"/>
      <c r="SOF12" s="222"/>
      <c r="SOG12" s="222"/>
      <c r="SOH12" s="222"/>
      <c r="SOI12" s="222"/>
      <c r="SOJ12" s="222"/>
      <c r="SOK12" s="222"/>
      <c r="SOL12" s="222"/>
      <c r="SOM12" s="222"/>
      <c r="SON12" s="222"/>
      <c r="SOO12" s="222"/>
      <c r="SOP12" s="222"/>
      <c r="SOQ12" s="222"/>
      <c r="SOR12" s="222"/>
      <c r="SOS12" s="222"/>
      <c r="SOT12" s="222"/>
      <c r="SOU12" s="222"/>
      <c r="SOV12" s="222"/>
      <c r="SOW12" s="222"/>
      <c r="SOX12" s="222"/>
      <c r="SOY12" s="222"/>
      <c r="SOZ12" s="222"/>
      <c r="SPA12" s="222"/>
      <c r="SPB12" s="222"/>
      <c r="SPC12" s="222"/>
      <c r="SPD12" s="222"/>
      <c r="SPE12" s="222"/>
      <c r="SPF12" s="222"/>
      <c r="SPG12" s="222"/>
      <c r="SPH12" s="222"/>
      <c r="SPI12" s="222"/>
      <c r="SPJ12" s="222"/>
      <c r="SPK12" s="222"/>
      <c r="SPL12" s="222"/>
      <c r="SPM12" s="222"/>
      <c r="SPN12" s="222"/>
      <c r="SPO12" s="222"/>
      <c r="SPP12" s="222"/>
      <c r="SPQ12" s="222"/>
      <c r="SPR12" s="222"/>
      <c r="SPS12" s="222"/>
      <c r="SPT12" s="222"/>
      <c r="SPU12" s="222"/>
      <c r="SPV12" s="222"/>
      <c r="SPW12" s="222"/>
      <c r="SPX12" s="222"/>
      <c r="SPY12" s="222"/>
      <c r="SPZ12" s="222"/>
      <c r="SQA12" s="222"/>
      <c r="SQB12" s="222"/>
      <c r="SQC12" s="222"/>
      <c r="SQD12" s="222"/>
      <c r="SQE12" s="222"/>
      <c r="SQF12" s="222"/>
      <c r="SQG12" s="222"/>
      <c r="SQH12" s="222"/>
      <c r="SQI12" s="222"/>
      <c r="SQJ12" s="222"/>
      <c r="SQK12" s="222"/>
      <c r="SQL12" s="222"/>
      <c r="SQM12" s="222"/>
      <c r="SQN12" s="222"/>
      <c r="SQO12" s="222"/>
      <c r="SQP12" s="222"/>
      <c r="SQQ12" s="222"/>
      <c r="SQR12" s="222"/>
      <c r="SQS12" s="222"/>
      <c r="SQT12" s="222"/>
      <c r="SQU12" s="222"/>
      <c r="SQV12" s="222"/>
      <c r="SQW12" s="222"/>
      <c r="SQX12" s="222"/>
      <c r="SQY12" s="222"/>
      <c r="SQZ12" s="222"/>
      <c r="SRA12" s="222"/>
      <c r="SRB12" s="222"/>
      <c r="SRC12" s="222"/>
      <c r="SRD12" s="222"/>
      <c r="SRE12" s="222"/>
      <c r="SRF12" s="222"/>
      <c r="SRG12" s="222"/>
      <c r="SRH12" s="222"/>
      <c r="SRI12" s="222"/>
      <c r="SRJ12" s="222"/>
      <c r="SRK12" s="222"/>
      <c r="SRL12" s="222"/>
      <c r="SRM12" s="222"/>
      <c r="SRN12" s="222"/>
      <c r="SRO12" s="222"/>
      <c r="SRP12" s="222"/>
      <c r="SRQ12" s="222"/>
      <c r="SRR12" s="222"/>
      <c r="SRS12" s="222"/>
      <c r="SRT12" s="222"/>
      <c r="SRU12" s="222"/>
      <c r="SRV12" s="222"/>
      <c r="SRW12" s="222"/>
      <c r="SRX12" s="222"/>
      <c r="SRY12" s="222"/>
      <c r="SRZ12" s="222"/>
      <c r="SSA12" s="222"/>
      <c r="SSB12" s="222"/>
      <c r="SSC12" s="222"/>
      <c r="SSD12" s="222"/>
      <c r="SSE12" s="222"/>
      <c r="SSF12" s="222"/>
      <c r="SSG12" s="222"/>
      <c r="SSH12" s="222"/>
      <c r="SSI12" s="222"/>
      <c r="SSJ12" s="222"/>
      <c r="SSK12" s="222"/>
      <c r="SSL12" s="222"/>
      <c r="SSM12" s="222"/>
      <c r="SSN12" s="222"/>
      <c r="SSO12" s="222"/>
      <c r="SSP12" s="222"/>
      <c r="SSQ12" s="222"/>
      <c r="SSR12" s="222"/>
      <c r="SSS12" s="222"/>
      <c r="SST12" s="222"/>
      <c r="SSU12" s="222"/>
      <c r="SSV12" s="222"/>
      <c r="SSW12" s="222"/>
      <c r="SSX12" s="222"/>
      <c r="SSY12" s="222"/>
      <c r="SSZ12" s="222"/>
      <c r="STA12" s="222"/>
      <c r="STB12" s="222"/>
      <c r="STC12" s="222"/>
      <c r="STD12" s="222"/>
      <c r="STE12" s="222"/>
      <c r="STF12" s="222"/>
      <c r="STG12" s="222"/>
      <c r="STH12" s="222"/>
      <c r="STI12" s="222"/>
      <c r="STJ12" s="222"/>
      <c r="STK12" s="222"/>
      <c r="STL12" s="222"/>
      <c r="STM12" s="222"/>
      <c r="STN12" s="222"/>
      <c r="STO12" s="222"/>
      <c r="STP12" s="222"/>
      <c r="STQ12" s="222"/>
      <c r="STR12" s="222"/>
      <c r="STS12" s="222"/>
      <c r="STT12" s="222"/>
      <c r="STU12" s="222"/>
      <c r="STV12" s="222"/>
      <c r="STW12" s="222"/>
      <c r="STX12" s="222"/>
      <c r="STY12" s="222"/>
      <c r="STZ12" s="222"/>
      <c r="SUA12" s="222"/>
      <c r="SUB12" s="222"/>
      <c r="SUC12" s="222"/>
      <c r="SUD12" s="222"/>
      <c r="SUE12" s="222"/>
      <c r="SUF12" s="222"/>
      <c r="SUG12" s="222"/>
      <c r="SUH12" s="222"/>
      <c r="SUI12" s="222"/>
      <c r="SUJ12" s="222"/>
      <c r="SUK12" s="222"/>
      <c r="SUL12" s="222"/>
      <c r="SUM12" s="222"/>
      <c r="SUN12" s="222"/>
      <c r="SUO12" s="222"/>
      <c r="SUP12" s="222"/>
      <c r="SUQ12" s="222"/>
      <c r="SUR12" s="222"/>
      <c r="SUS12" s="222"/>
      <c r="SUT12" s="222"/>
      <c r="SUU12" s="222"/>
      <c r="SUV12" s="222"/>
      <c r="SUW12" s="222"/>
      <c r="SUX12" s="222"/>
      <c r="SUY12" s="222"/>
      <c r="SUZ12" s="222"/>
      <c r="SVA12" s="222"/>
      <c r="SVB12" s="222"/>
      <c r="SVC12" s="222"/>
      <c r="SVD12" s="222"/>
      <c r="SVE12" s="222"/>
      <c r="SVF12" s="222"/>
      <c r="SVG12" s="222"/>
      <c r="SVH12" s="222"/>
      <c r="SVI12" s="222"/>
      <c r="SVJ12" s="222"/>
      <c r="SVK12" s="222"/>
      <c r="SVL12" s="222"/>
      <c r="SVM12" s="222"/>
      <c r="SVN12" s="222"/>
      <c r="SVO12" s="222"/>
      <c r="SVP12" s="222"/>
      <c r="SVQ12" s="222"/>
      <c r="SVR12" s="222"/>
      <c r="SVS12" s="222"/>
      <c r="SVT12" s="222"/>
      <c r="SVU12" s="222"/>
      <c r="SVV12" s="222"/>
      <c r="SVW12" s="222"/>
      <c r="SVX12" s="222"/>
      <c r="SVY12" s="222"/>
      <c r="SVZ12" s="222"/>
      <c r="SWA12" s="222"/>
      <c r="SWB12" s="222"/>
      <c r="SWC12" s="222"/>
      <c r="SWD12" s="222"/>
      <c r="SWE12" s="222"/>
      <c r="SWF12" s="222"/>
      <c r="SWG12" s="222"/>
      <c r="SWH12" s="222"/>
      <c r="SWI12" s="222"/>
      <c r="SWJ12" s="222"/>
      <c r="SWK12" s="222"/>
      <c r="SWL12" s="222"/>
      <c r="SWM12" s="222"/>
      <c r="SWN12" s="222"/>
      <c r="SWO12" s="222"/>
      <c r="SWP12" s="222"/>
      <c r="SWQ12" s="222"/>
      <c r="SWR12" s="222"/>
      <c r="SWS12" s="222"/>
      <c r="SWT12" s="222"/>
      <c r="SWU12" s="222"/>
      <c r="SWV12" s="222"/>
      <c r="SWW12" s="222"/>
      <c r="SWX12" s="222"/>
      <c r="SWY12" s="222"/>
      <c r="SWZ12" s="222"/>
      <c r="SXA12" s="222"/>
      <c r="SXB12" s="222"/>
      <c r="SXC12" s="222"/>
      <c r="SXD12" s="222"/>
      <c r="SXE12" s="222"/>
      <c r="SXF12" s="222"/>
      <c r="SXG12" s="222"/>
      <c r="SXH12" s="222"/>
      <c r="SXI12" s="222"/>
      <c r="SXJ12" s="222"/>
      <c r="SXK12" s="222"/>
      <c r="SXL12" s="222"/>
      <c r="SXM12" s="222"/>
      <c r="SXN12" s="222"/>
      <c r="SXO12" s="222"/>
      <c r="SXP12" s="222"/>
      <c r="SXQ12" s="222"/>
      <c r="SXR12" s="222"/>
      <c r="SXS12" s="222"/>
      <c r="SXT12" s="222"/>
      <c r="SXU12" s="222"/>
      <c r="SXV12" s="222"/>
      <c r="SXW12" s="222"/>
      <c r="SXX12" s="222"/>
      <c r="SXY12" s="222"/>
      <c r="SXZ12" s="222"/>
      <c r="SYA12" s="222"/>
      <c r="SYB12" s="222"/>
      <c r="SYC12" s="222"/>
      <c r="SYD12" s="222"/>
      <c r="SYE12" s="222"/>
      <c r="SYF12" s="222"/>
      <c r="SYG12" s="222"/>
      <c r="SYH12" s="222"/>
      <c r="SYI12" s="222"/>
      <c r="SYJ12" s="222"/>
      <c r="SYK12" s="222"/>
      <c r="SYL12" s="222"/>
      <c r="SYM12" s="222"/>
      <c r="SYN12" s="222"/>
      <c r="SYO12" s="222"/>
      <c r="SYP12" s="222"/>
      <c r="SYQ12" s="222"/>
      <c r="SYR12" s="222"/>
      <c r="SYS12" s="222"/>
      <c r="SYT12" s="222"/>
      <c r="SYU12" s="222"/>
      <c r="SYV12" s="222"/>
      <c r="SYW12" s="222"/>
      <c r="SYX12" s="222"/>
      <c r="SYY12" s="222"/>
      <c r="SYZ12" s="222"/>
      <c r="SZA12" s="222"/>
      <c r="SZB12" s="222"/>
      <c r="SZC12" s="222"/>
      <c r="SZD12" s="222"/>
      <c r="SZE12" s="222"/>
      <c r="SZF12" s="222"/>
      <c r="SZG12" s="222"/>
      <c r="SZH12" s="222"/>
      <c r="SZI12" s="222"/>
      <c r="SZJ12" s="222"/>
      <c r="SZK12" s="222"/>
      <c r="SZL12" s="222"/>
      <c r="SZM12" s="222"/>
      <c r="SZN12" s="222"/>
      <c r="SZO12" s="222"/>
      <c r="SZP12" s="222"/>
      <c r="SZQ12" s="222"/>
      <c r="SZR12" s="222"/>
      <c r="SZS12" s="222"/>
      <c r="SZT12" s="222"/>
      <c r="SZU12" s="222"/>
      <c r="SZV12" s="222"/>
      <c r="SZW12" s="222"/>
      <c r="SZX12" s="222"/>
      <c r="SZY12" s="222"/>
      <c r="SZZ12" s="222"/>
      <c r="TAA12" s="222"/>
      <c r="TAB12" s="222"/>
      <c r="TAC12" s="222"/>
      <c r="TAD12" s="222"/>
      <c r="TAE12" s="222"/>
      <c r="TAF12" s="222"/>
      <c r="TAG12" s="222"/>
      <c r="TAH12" s="222"/>
      <c r="TAI12" s="222"/>
      <c r="TAJ12" s="222"/>
      <c r="TAK12" s="222"/>
      <c r="TAL12" s="222"/>
      <c r="TAM12" s="222"/>
      <c r="TAN12" s="222"/>
      <c r="TAO12" s="222"/>
      <c r="TAP12" s="222"/>
      <c r="TAQ12" s="222"/>
      <c r="TAR12" s="222"/>
      <c r="TAS12" s="222"/>
      <c r="TAT12" s="222"/>
      <c r="TAU12" s="222"/>
      <c r="TAV12" s="222"/>
      <c r="TAW12" s="222"/>
      <c r="TAX12" s="222"/>
      <c r="TAY12" s="222"/>
      <c r="TAZ12" s="222"/>
      <c r="TBA12" s="222"/>
      <c r="TBB12" s="222"/>
      <c r="TBC12" s="222"/>
      <c r="TBD12" s="222"/>
      <c r="TBE12" s="222"/>
      <c r="TBF12" s="222"/>
      <c r="TBG12" s="222"/>
      <c r="TBH12" s="222"/>
      <c r="TBI12" s="222"/>
      <c r="TBJ12" s="222"/>
      <c r="TBK12" s="222"/>
      <c r="TBL12" s="222"/>
      <c r="TBM12" s="222"/>
      <c r="TBN12" s="222"/>
      <c r="TBO12" s="222"/>
      <c r="TBP12" s="222"/>
      <c r="TBQ12" s="222"/>
      <c r="TBR12" s="222"/>
      <c r="TBS12" s="222"/>
      <c r="TBT12" s="222"/>
      <c r="TBU12" s="222"/>
      <c r="TBV12" s="222"/>
      <c r="TBW12" s="222"/>
      <c r="TBX12" s="222"/>
      <c r="TBY12" s="222"/>
      <c r="TBZ12" s="222"/>
      <c r="TCA12" s="222"/>
      <c r="TCB12" s="222"/>
      <c r="TCC12" s="222"/>
      <c r="TCD12" s="222"/>
      <c r="TCE12" s="222"/>
      <c r="TCF12" s="222"/>
      <c r="TCG12" s="222"/>
      <c r="TCH12" s="222"/>
      <c r="TCI12" s="222"/>
      <c r="TCJ12" s="222"/>
      <c r="TCK12" s="222"/>
      <c r="TCL12" s="222"/>
      <c r="TCM12" s="222"/>
      <c r="TCN12" s="222"/>
      <c r="TCO12" s="222"/>
      <c r="TCP12" s="222"/>
      <c r="TCQ12" s="222"/>
      <c r="TCR12" s="222"/>
      <c r="TCS12" s="222"/>
      <c r="TCT12" s="222"/>
      <c r="TCU12" s="222"/>
      <c r="TCV12" s="222"/>
      <c r="TCW12" s="222"/>
      <c r="TCX12" s="222"/>
      <c r="TCY12" s="222"/>
      <c r="TCZ12" s="222"/>
      <c r="TDA12" s="222"/>
      <c r="TDB12" s="222"/>
      <c r="TDC12" s="222"/>
      <c r="TDD12" s="222"/>
      <c r="TDE12" s="222"/>
      <c r="TDF12" s="222"/>
      <c r="TDG12" s="222"/>
      <c r="TDH12" s="222"/>
      <c r="TDI12" s="222"/>
      <c r="TDJ12" s="222"/>
      <c r="TDK12" s="222"/>
      <c r="TDL12" s="222"/>
      <c r="TDM12" s="222"/>
      <c r="TDN12" s="222"/>
      <c r="TDO12" s="222"/>
      <c r="TDP12" s="222"/>
      <c r="TDQ12" s="222"/>
      <c r="TDR12" s="222"/>
      <c r="TDS12" s="222"/>
      <c r="TDT12" s="222"/>
      <c r="TDU12" s="222"/>
      <c r="TDV12" s="222"/>
      <c r="TDW12" s="222"/>
      <c r="TDX12" s="222"/>
      <c r="TDY12" s="222"/>
      <c r="TDZ12" s="222"/>
      <c r="TEA12" s="222"/>
      <c r="TEB12" s="222"/>
      <c r="TEC12" s="222"/>
      <c r="TED12" s="222"/>
      <c r="TEE12" s="222"/>
      <c r="TEF12" s="222"/>
      <c r="TEG12" s="222"/>
      <c r="TEH12" s="222"/>
      <c r="TEI12" s="222"/>
      <c r="TEJ12" s="222"/>
      <c r="TEK12" s="222"/>
      <c r="TEL12" s="222"/>
      <c r="TEM12" s="222"/>
      <c r="TEN12" s="222"/>
      <c r="TEO12" s="222"/>
      <c r="TEP12" s="222"/>
      <c r="TEQ12" s="222"/>
      <c r="TER12" s="222"/>
      <c r="TES12" s="222"/>
      <c r="TET12" s="222"/>
      <c r="TEU12" s="222"/>
      <c r="TEV12" s="222"/>
      <c r="TEW12" s="222"/>
      <c r="TEX12" s="222"/>
      <c r="TEY12" s="222"/>
      <c r="TEZ12" s="222"/>
      <c r="TFA12" s="222"/>
      <c r="TFB12" s="222"/>
      <c r="TFC12" s="222"/>
      <c r="TFD12" s="222"/>
      <c r="TFE12" s="222"/>
      <c r="TFF12" s="222"/>
      <c r="TFG12" s="222"/>
      <c r="TFH12" s="222"/>
      <c r="TFI12" s="222"/>
      <c r="TFJ12" s="222"/>
      <c r="TFK12" s="222"/>
      <c r="TFL12" s="222"/>
      <c r="TFM12" s="222"/>
      <c r="TFN12" s="222"/>
      <c r="TFO12" s="222"/>
      <c r="TFP12" s="222"/>
      <c r="TFQ12" s="222"/>
      <c r="TFR12" s="222"/>
      <c r="TFS12" s="222"/>
      <c r="TFT12" s="222"/>
      <c r="TFU12" s="222"/>
      <c r="TFV12" s="222"/>
      <c r="TFW12" s="222"/>
      <c r="TFX12" s="222"/>
      <c r="TFY12" s="222"/>
      <c r="TFZ12" s="222"/>
      <c r="TGA12" s="222"/>
      <c r="TGB12" s="222"/>
      <c r="TGC12" s="222"/>
      <c r="TGD12" s="222"/>
      <c r="TGE12" s="222"/>
      <c r="TGF12" s="222"/>
      <c r="TGG12" s="222"/>
      <c r="TGH12" s="222"/>
      <c r="TGI12" s="222"/>
      <c r="TGJ12" s="222"/>
      <c r="TGK12" s="222"/>
      <c r="TGL12" s="222"/>
      <c r="TGM12" s="222"/>
      <c r="TGN12" s="222"/>
      <c r="TGO12" s="222"/>
      <c r="TGP12" s="222"/>
      <c r="TGQ12" s="222"/>
      <c r="TGR12" s="222"/>
      <c r="TGS12" s="222"/>
      <c r="TGT12" s="222"/>
      <c r="TGU12" s="222"/>
      <c r="TGV12" s="222"/>
      <c r="TGW12" s="222"/>
      <c r="TGX12" s="222"/>
      <c r="TGY12" s="222"/>
      <c r="TGZ12" s="222"/>
      <c r="THA12" s="222"/>
      <c r="THB12" s="222"/>
      <c r="THC12" s="222"/>
      <c r="THD12" s="222"/>
      <c r="THE12" s="222"/>
      <c r="THF12" s="222"/>
      <c r="THG12" s="222"/>
      <c r="THH12" s="222"/>
      <c r="THI12" s="222"/>
      <c r="THJ12" s="222"/>
      <c r="THK12" s="222"/>
      <c r="THL12" s="222"/>
      <c r="THM12" s="222"/>
      <c r="THN12" s="222"/>
      <c r="THO12" s="222"/>
      <c r="THP12" s="222"/>
      <c r="THQ12" s="222"/>
      <c r="THR12" s="222"/>
      <c r="THS12" s="222"/>
      <c r="THT12" s="222"/>
      <c r="THU12" s="222"/>
      <c r="THV12" s="222"/>
      <c r="THW12" s="222"/>
      <c r="THX12" s="222"/>
      <c r="THY12" s="222"/>
      <c r="THZ12" s="222"/>
      <c r="TIA12" s="222"/>
      <c r="TIB12" s="222"/>
      <c r="TIC12" s="222"/>
      <c r="TID12" s="222"/>
      <c r="TIE12" s="222"/>
      <c r="TIF12" s="222"/>
      <c r="TIG12" s="222"/>
      <c r="TIH12" s="222"/>
      <c r="TII12" s="222"/>
      <c r="TIJ12" s="222"/>
      <c r="TIK12" s="222"/>
      <c r="TIL12" s="222"/>
      <c r="TIM12" s="222"/>
      <c r="TIN12" s="222"/>
      <c r="TIO12" s="222"/>
      <c r="TIP12" s="222"/>
      <c r="TIQ12" s="222"/>
      <c r="TIR12" s="222"/>
      <c r="TIS12" s="222"/>
      <c r="TIT12" s="222"/>
      <c r="TIU12" s="222"/>
      <c r="TIV12" s="222"/>
      <c r="TIW12" s="222"/>
      <c r="TIX12" s="222"/>
      <c r="TIY12" s="222"/>
      <c r="TIZ12" s="222"/>
      <c r="TJA12" s="222"/>
      <c r="TJB12" s="222"/>
      <c r="TJC12" s="222"/>
      <c r="TJD12" s="222"/>
      <c r="TJE12" s="222"/>
      <c r="TJF12" s="222"/>
      <c r="TJG12" s="222"/>
      <c r="TJH12" s="222"/>
      <c r="TJI12" s="222"/>
      <c r="TJJ12" s="222"/>
      <c r="TJK12" s="222"/>
      <c r="TJL12" s="222"/>
      <c r="TJM12" s="222"/>
      <c r="TJN12" s="222"/>
      <c r="TJO12" s="222"/>
      <c r="TJP12" s="222"/>
      <c r="TJQ12" s="222"/>
      <c r="TJR12" s="222"/>
      <c r="TJS12" s="222"/>
      <c r="TJT12" s="222"/>
      <c r="TJU12" s="222"/>
      <c r="TJV12" s="222"/>
      <c r="TJW12" s="222"/>
      <c r="TJX12" s="222"/>
      <c r="TJY12" s="222"/>
      <c r="TJZ12" s="222"/>
      <c r="TKA12" s="222"/>
      <c r="TKB12" s="222"/>
      <c r="TKC12" s="222"/>
      <c r="TKD12" s="222"/>
      <c r="TKE12" s="222"/>
      <c r="TKF12" s="222"/>
      <c r="TKG12" s="222"/>
      <c r="TKH12" s="222"/>
      <c r="TKI12" s="222"/>
      <c r="TKJ12" s="222"/>
      <c r="TKK12" s="222"/>
      <c r="TKL12" s="222"/>
      <c r="TKM12" s="222"/>
      <c r="TKN12" s="222"/>
      <c r="TKO12" s="222"/>
      <c r="TKP12" s="222"/>
      <c r="TKQ12" s="222"/>
      <c r="TKR12" s="222"/>
      <c r="TKS12" s="222"/>
      <c r="TKT12" s="222"/>
      <c r="TKU12" s="222"/>
      <c r="TKV12" s="222"/>
      <c r="TKW12" s="222"/>
      <c r="TKX12" s="222"/>
      <c r="TKY12" s="222"/>
      <c r="TKZ12" s="222"/>
      <c r="TLA12" s="222"/>
      <c r="TLB12" s="222"/>
      <c r="TLC12" s="222"/>
      <c r="TLD12" s="222"/>
      <c r="TLE12" s="222"/>
      <c r="TLF12" s="222"/>
      <c r="TLG12" s="222"/>
      <c r="TLH12" s="222"/>
      <c r="TLI12" s="222"/>
      <c r="TLJ12" s="222"/>
      <c r="TLK12" s="222"/>
      <c r="TLL12" s="222"/>
      <c r="TLM12" s="222"/>
      <c r="TLN12" s="222"/>
      <c r="TLO12" s="222"/>
      <c r="TLP12" s="222"/>
      <c r="TLQ12" s="222"/>
      <c r="TLR12" s="222"/>
      <c r="TLS12" s="222"/>
      <c r="TLT12" s="222"/>
      <c r="TLU12" s="222"/>
      <c r="TLV12" s="222"/>
      <c r="TLW12" s="222"/>
      <c r="TLX12" s="222"/>
      <c r="TLY12" s="222"/>
      <c r="TLZ12" s="222"/>
      <c r="TMA12" s="222"/>
      <c r="TMB12" s="222"/>
      <c r="TMC12" s="222"/>
      <c r="TMD12" s="222"/>
      <c r="TME12" s="222"/>
      <c r="TMF12" s="222"/>
      <c r="TMG12" s="222"/>
      <c r="TMH12" s="222"/>
      <c r="TMI12" s="222"/>
      <c r="TMJ12" s="222"/>
      <c r="TMK12" s="222"/>
      <c r="TML12" s="222"/>
      <c r="TMM12" s="222"/>
      <c r="TMN12" s="222"/>
      <c r="TMO12" s="222"/>
      <c r="TMP12" s="222"/>
      <c r="TMQ12" s="222"/>
      <c r="TMR12" s="222"/>
      <c r="TMS12" s="222"/>
      <c r="TMT12" s="222"/>
      <c r="TMU12" s="222"/>
      <c r="TMV12" s="222"/>
      <c r="TMW12" s="222"/>
      <c r="TMX12" s="222"/>
      <c r="TMY12" s="222"/>
      <c r="TMZ12" s="222"/>
      <c r="TNA12" s="222"/>
      <c r="TNB12" s="222"/>
      <c r="TNC12" s="222"/>
      <c r="TND12" s="222"/>
      <c r="TNE12" s="222"/>
      <c r="TNF12" s="222"/>
      <c r="TNG12" s="222"/>
      <c r="TNH12" s="222"/>
      <c r="TNI12" s="222"/>
      <c r="TNJ12" s="222"/>
      <c r="TNK12" s="222"/>
      <c r="TNL12" s="222"/>
      <c r="TNM12" s="222"/>
      <c r="TNN12" s="222"/>
      <c r="TNO12" s="222"/>
      <c r="TNP12" s="222"/>
      <c r="TNQ12" s="222"/>
      <c r="TNR12" s="222"/>
      <c r="TNS12" s="222"/>
      <c r="TNT12" s="222"/>
      <c r="TNU12" s="222"/>
      <c r="TNV12" s="222"/>
      <c r="TNW12" s="222"/>
      <c r="TNX12" s="222"/>
      <c r="TNY12" s="222"/>
      <c r="TNZ12" s="222"/>
      <c r="TOA12" s="222"/>
      <c r="TOB12" s="222"/>
      <c r="TOC12" s="222"/>
      <c r="TOD12" s="222"/>
      <c r="TOE12" s="222"/>
      <c r="TOF12" s="222"/>
      <c r="TOG12" s="222"/>
      <c r="TOH12" s="222"/>
      <c r="TOI12" s="222"/>
      <c r="TOJ12" s="222"/>
      <c r="TOK12" s="222"/>
      <c r="TOL12" s="222"/>
      <c r="TOM12" s="222"/>
      <c r="TON12" s="222"/>
      <c r="TOO12" s="222"/>
      <c r="TOP12" s="222"/>
      <c r="TOQ12" s="222"/>
      <c r="TOR12" s="222"/>
      <c r="TOS12" s="222"/>
      <c r="TOT12" s="222"/>
      <c r="TOU12" s="222"/>
      <c r="TOV12" s="222"/>
      <c r="TOW12" s="222"/>
      <c r="TOX12" s="222"/>
      <c r="TOY12" s="222"/>
      <c r="TOZ12" s="222"/>
      <c r="TPA12" s="222"/>
      <c r="TPB12" s="222"/>
      <c r="TPC12" s="222"/>
      <c r="TPD12" s="222"/>
      <c r="TPE12" s="222"/>
      <c r="TPF12" s="222"/>
      <c r="TPG12" s="222"/>
      <c r="TPH12" s="222"/>
      <c r="TPI12" s="222"/>
      <c r="TPJ12" s="222"/>
      <c r="TPK12" s="222"/>
      <c r="TPL12" s="222"/>
      <c r="TPM12" s="222"/>
      <c r="TPN12" s="222"/>
      <c r="TPO12" s="222"/>
      <c r="TPP12" s="222"/>
      <c r="TPQ12" s="222"/>
      <c r="TPR12" s="222"/>
      <c r="TPS12" s="222"/>
      <c r="TPT12" s="222"/>
      <c r="TPU12" s="222"/>
      <c r="TPV12" s="222"/>
      <c r="TPW12" s="222"/>
      <c r="TPX12" s="222"/>
      <c r="TPY12" s="222"/>
      <c r="TPZ12" s="222"/>
      <c r="TQA12" s="222"/>
      <c r="TQB12" s="222"/>
      <c r="TQC12" s="222"/>
      <c r="TQD12" s="222"/>
      <c r="TQE12" s="222"/>
      <c r="TQF12" s="222"/>
      <c r="TQG12" s="222"/>
      <c r="TQH12" s="222"/>
      <c r="TQI12" s="222"/>
      <c r="TQJ12" s="222"/>
      <c r="TQK12" s="222"/>
      <c r="TQL12" s="222"/>
      <c r="TQM12" s="222"/>
      <c r="TQN12" s="222"/>
      <c r="TQO12" s="222"/>
      <c r="TQP12" s="222"/>
      <c r="TQQ12" s="222"/>
      <c r="TQR12" s="222"/>
      <c r="TQS12" s="222"/>
      <c r="TQT12" s="222"/>
      <c r="TQU12" s="222"/>
      <c r="TQV12" s="222"/>
      <c r="TQW12" s="222"/>
      <c r="TQX12" s="222"/>
      <c r="TQY12" s="222"/>
      <c r="TQZ12" s="222"/>
      <c r="TRA12" s="222"/>
      <c r="TRB12" s="222"/>
      <c r="TRC12" s="222"/>
      <c r="TRD12" s="222"/>
      <c r="TRE12" s="222"/>
      <c r="TRF12" s="222"/>
      <c r="TRG12" s="222"/>
      <c r="TRH12" s="222"/>
      <c r="TRI12" s="222"/>
      <c r="TRJ12" s="222"/>
      <c r="TRK12" s="222"/>
      <c r="TRL12" s="222"/>
      <c r="TRM12" s="222"/>
      <c r="TRN12" s="222"/>
      <c r="TRO12" s="222"/>
      <c r="TRP12" s="222"/>
      <c r="TRQ12" s="222"/>
      <c r="TRR12" s="222"/>
      <c r="TRS12" s="222"/>
      <c r="TRT12" s="222"/>
      <c r="TRU12" s="222"/>
      <c r="TRV12" s="222"/>
      <c r="TRW12" s="222"/>
      <c r="TRX12" s="222"/>
      <c r="TRY12" s="222"/>
      <c r="TRZ12" s="222"/>
      <c r="TSA12" s="222"/>
      <c r="TSB12" s="222"/>
      <c r="TSC12" s="222"/>
      <c r="TSD12" s="222"/>
      <c r="TSE12" s="222"/>
      <c r="TSF12" s="222"/>
      <c r="TSG12" s="222"/>
      <c r="TSH12" s="222"/>
      <c r="TSI12" s="222"/>
      <c r="TSJ12" s="222"/>
      <c r="TSK12" s="222"/>
      <c r="TSL12" s="222"/>
      <c r="TSM12" s="222"/>
      <c r="TSN12" s="222"/>
      <c r="TSO12" s="222"/>
      <c r="TSP12" s="222"/>
      <c r="TSQ12" s="222"/>
      <c r="TSR12" s="222"/>
      <c r="TSS12" s="222"/>
      <c r="TST12" s="222"/>
      <c r="TSU12" s="222"/>
      <c r="TSV12" s="222"/>
      <c r="TSW12" s="222"/>
      <c r="TSX12" s="222"/>
      <c r="TSY12" s="222"/>
      <c r="TSZ12" s="222"/>
      <c r="TTA12" s="222"/>
      <c r="TTB12" s="222"/>
      <c r="TTC12" s="222"/>
      <c r="TTD12" s="222"/>
      <c r="TTE12" s="222"/>
      <c r="TTF12" s="222"/>
      <c r="TTG12" s="222"/>
      <c r="TTH12" s="222"/>
      <c r="TTI12" s="222"/>
      <c r="TTJ12" s="222"/>
      <c r="TTK12" s="222"/>
      <c r="TTL12" s="222"/>
      <c r="TTM12" s="222"/>
      <c r="TTN12" s="222"/>
      <c r="TTO12" s="222"/>
      <c r="TTP12" s="222"/>
      <c r="TTQ12" s="222"/>
      <c r="TTR12" s="222"/>
      <c r="TTS12" s="222"/>
      <c r="TTT12" s="222"/>
      <c r="TTU12" s="222"/>
      <c r="TTV12" s="222"/>
      <c r="TTW12" s="222"/>
      <c r="TTX12" s="222"/>
      <c r="TTY12" s="222"/>
      <c r="TTZ12" s="222"/>
      <c r="TUA12" s="222"/>
      <c r="TUB12" s="222"/>
      <c r="TUC12" s="222"/>
      <c r="TUD12" s="222"/>
      <c r="TUE12" s="222"/>
      <c r="TUF12" s="222"/>
      <c r="TUG12" s="222"/>
      <c r="TUH12" s="222"/>
      <c r="TUI12" s="222"/>
      <c r="TUJ12" s="222"/>
      <c r="TUK12" s="222"/>
      <c r="TUL12" s="222"/>
      <c r="TUM12" s="222"/>
      <c r="TUN12" s="222"/>
      <c r="TUO12" s="222"/>
      <c r="TUP12" s="222"/>
      <c r="TUQ12" s="222"/>
      <c r="TUR12" s="222"/>
      <c r="TUS12" s="222"/>
      <c r="TUT12" s="222"/>
      <c r="TUU12" s="222"/>
      <c r="TUV12" s="222"/>
      <c r="TUW12" s="222"/>
      <c r="TUX12" s="222"/>
      <c r="TUY12" s="222"/>
      <c r="TUZ12" s="222"/>
      <c r="TVA12" s="222"/>
      <c r="TVB12" s="222"/>
      <c r="TVC12" s="222"/>
      <c r="TVD12" s="222"/>
      <c r="TVE12" s="222"/>
      <c r="TVF12" s="222"/>
      <c r="TVG12" s="222"/>
      <c r="TVH12" s="222"/>
      <c r="TVI12" s="222"/>
      <c r="TVJ12" s="222"/>
      <c r="TVK12" s="222"/>
      <c r="TVL12" s="222"/>
      <c r="TVM12" s="222"/>
      <c r="TVN12" s="222"/>
      <c r="TVO12" s="222"/>
      <c r="TVP12" s="222"/>
      <c r="TVQ12" s="222"/>
      <c r="TVR12" s="222"/>
      <c r="TVS12" s="222"/>
      <c r="TVT12" s="222"/>
      <c r="TVU12" s="222"/>
      <c r="TVV12" s="222"/>
      <c r="TVW12" s="222"/>
      <c r="TVX12" s="222"/>
      <c r="TVY12" s="222"/>
      <c r="TVZ12" s="222"/>
      <c r="TWA12" s="222"/>
      <c r="TWB12" s="222"/>
      <c r="TWC12" s="222"/>
      <c r="TWD12" s="222"/>
      <c r="TWE12" s="222"/>
      <c r="TWF12" s="222"/>
      <c r="TWG12" s="222"/>
      <c r="TWH12" s="222"/>
      <c r="TWI12" s="222"/>
      <c r="TWJ12" s="222"/>
      <c r="TWK12" s="222"/>
      <c r="TWL12" s="222"/>
      <c r="TWM12" s="222"/>
      <c r="TWN12" s="222"/>
      <c r="TWO12" s="222"/>
      <c r="TWP12" s="222"/>
      <c r="TWQ12" s="222"/>
      <c r="TWR12" s="222"/>
      <c r="TWS12" s="222"/>
      <c r="TWT12" s="222"/>
      <c r="TWU12" s="222"/>
      <c r="TWV12" s="222"/>
      <c r="TWW12" s="222"/>
      <c r="TWX12" s="222"/>
      <c r="TWY12" s="222"/>
      <c r="TWZ12" s="222"/>
      <c r="TXA12" s="222"/>
      <c r="TXB12" s="222"/>
      <c r="TXC12" s="222"/>
      <c r="TXD12" s="222"/>
      <c r="TXE12" s="222"/>
      <c r="TXF12" s="222"/>
      <c r="TXG12" s="222"/>
      <c r="TXH12" s="222"/>
      <c r="TXI12" s="222"/>
      <c r="TXJ12" s="222"/>
      <c r="TXK12" s="222"/>
      <c r="TXL12" s="222"/>
      <c r="TXM12" s="222"/>
      <c r="TXN12" s="222"/>
      <c r="TXO12" s="222"/>
      <c r="TXP12" s="222"/>
      <c r="TXQ12" s="222"/>
      <c r="TXR12" s="222"/>
      <c r="TXS12" s="222"/>
      <c r="TXT12" s="222"/>
      <c r="TXU12" s="222"/>
      <c r="TXV12" s="222"/>
      <c r="TXW12" s="222"/>
      <c r="TXX12" s="222"/>
      <c r="TXY12" s="222"/>
      <c r="TXZ12" s="222"/>
      <c r="TYA12" s="222"/>
      <c r="TYB12" s="222"/>
      <c r="TYC12" s="222"/>
      <c r="TYD12" s="222"/>
      <c r="TYE12" s="222"/>
      <c r="TYF12" s="222"/>
      <c r="TYG12" s="222"/>
      <c r="TYH12" s="222"/>
      <c r="TYI12" s="222"/>
      <c r="TYJ12" s="222"/>
      <c r="TYK12" s="222"/>
      <c r="TYL12" s="222"/>
      <c r="TYM12" s="222"/>
      <c r="TYN12" s="222"/>
      <c r="TYO12" s="222"/>
      <c r="TYP12" s="222"/>
      <c r="TYQ12" s="222"/>
      <c r="TYR12" s="222"/>
      <c r="TYS12" s="222"/>
      <c r="TYT12" s="222"/>
      <c r="TYU12" s="222"/>
      <c r="TYV12" s="222"/>
      <c r="TYW12" s="222"/>
      <c r="TYX12" s="222"/>
      <c r="TYY12" s="222"/>
      <c r="TYZ12" s="222"/>
      <c r="TZA12" s="222"/>
      <c r="TZB12" s="222"/>
      <c r="TZC12" s="222"/>
      <c r="TZD12" s="222"/>
      <c r="TZE12" s="222"/>
      <c r="TZF12" s="222"/>
      <c r="TZG12" s="222"/>
      <c r="TZH12" s="222"/>
      <c r="TZI12" s="222"/>
      <c r="TZJ12" s="222"/>
      <c r="TZK12" s="222"/>
      <c r="TZL12" s="222"/>
      <c r="TZM12" s="222"/>
      <c r="TZN12" s="222"/>
      <c r="TZO12" s="222"/>
      <c r="TZP12" s="222"/>
      <c r="TZQ12" s="222"/>
      <c r="TZR12" s="222"/>
      <c r="TZS12" s="222"/>
      <c r="TZT12" s="222"/>
      <c r="TZU12" s="222"/>
      <c r="TZV12" s="222"/>
      <c r="TZW12" s="222"/>
      <c r="TZX12" s="222"/>
      <c r="TZY12" s="222"/>
      <c r="TZZ12" s="222"/>
      <c r="UAA12" s="222"/>
      <c r="UAB12" s="222"/>
      <c r="UAC12" s="222"/>
      <c r="UAD12" s="222"/>
      <c r="UAE12" s="222"/>
      <c r="UAF12" s="222"/>
      <c r="UAG12" s="222"/>
      <c r="UAH12" s="222"/>
      <c r="UAI12" s="222"/>
      <c r="UAJ12" s="222"/>
      <c r="UAK12" s="222"/>
      <c r="UAL12" s="222"/>
      <c r="UAM12" s="222"/>
      <c r="UAN12" s="222"/>
      <c r="UAO12" s="222"/>
      <c r="UAP12" s="222"/>
      <c r="UAQ12" s="222"/>
      <c r="UAR12" s="222"/>
      <c r="UAS12" s="222"/>
      <c r="UAT12" s="222"/>
      <c r="UAU12" s="222"/>
      <c r="UAV12" s="222"/>
      <c r="UAW12" s="222"/>
      <c r="UAX12" s="222"/>
      <c r="UAY12" s="222"/>
      <c r="UAZ12" s="222"/>
      <c r="UBA12" s="222"/>
      <c r="UBB12" s="222"/>
      <c r="UBC12" s="222"/>
      <c r="UBD12" s="222"/>
      <c r="UBE12" s="222"/>
      <c r="UBF12" s="222"/>
      <c r="UBG12" s="222"/>
      <c r="UBH12" s="222"/>
      <c r="UBI12" s="222"/>
      <c r="UBJ12" s="222"/>
      <c r="UBK12" s="222"/>
      <c r="UBL12" s="222"/>
      <c r="UBM12" s="222"/>
      <c r="UBN12" s="222"/>
      <c r="UBO12" s="222"/>
      <c r="UBP12" s="222"/>
      <c r="UBQ12" s="222"/>
      <c r="UBR12" s="222"/>
      <c r="UBS12" s="222"/>
      <c r="UBT12" s="222"/>
      <c r="UBU12" s="222"/>
      <c r="UBV12" s="222"/>
      <c r="UBW12" s="222"/>
      <c r="UBX12" s="222"/>
      <c r="UBY12" s="222"/>
      <c r="UBZ12" s="222"/>
      <c r="UCA12" s="222"/>
      <c r="UCB12" s="222"/>
      <c r="UCC12" s="222"/>
      <c r="UCD12" s="222"/>
      <c r="UCE12" s="222"/>
      <c r="UCF12" s="222"/>
      <c r="UCG12" s="222"/>
      <c r="UCH12" s="222"/>
      <c r="UCI12" s="222"/>
      <c r="UCJ12" s="222"/>
      <c r="UCK12" s="222"/>
      <c r="UCL12" s="222"/>
      <c r="UCM12" s="222"/>
      <c r="UCN12" s="222"/>
      <c r="UCO12" s="222"/>
      <c r="UCP12" s="222"/>
      <c r="UCQ12" s="222"/>
      <c r="UCR12" s="222"/>
      <c r="UCS12" s="222"/>
      <c r="UCT12" s="222"/>
      <c r="UCU12" s="222"/>
      <c r="UCV12" s="222"/>
      <c r="UCW12" s="222"/>
      <c r="UCX12" s="222"/>
      <c r="UCY12" s="222"/>
      <c r="UCZ12" s="222"/>
      <c r="UDA12" s="222"/>
      <c r="UDB12" s="222"/>
      <c r="UDC12" s="222"/>
      <c r="UDD12" s="222"/>
      <c r="UDE12" s="222"/>
      <c r="UDF12" s="222"/>
      <c r="UDG12" s="222"/>
      <c r="UDH12" s="222"/>
      <c r="UDI12" s="222"/>
      <c r="UDJ12" s="222"/>
      <c r="UDK12" s="222"/>
      <c r="UDL12" s="222"/>
      <c r="UDM12" s="222"/>
      <c r="UDN12" s="222"/>
      <c r="UDO12" s="222"/>
      <c r="UDP12" s="222"/>
      <c r="UDQ12" s="222"/>
      <c r="UDR12" s="222"/>
      <c r="UDS12" s="222"/>
      <c r="UDT12" s="222"/>
      <c r="UDU12" s="222"/>
      <c r="UDV12" s="222"/>
      <c r="UDW12" s="222"/>
      <c r="UDX12" s="222"/>
      <c r="UDY12" s="222"/>
      <c r="UDZ12" s="222"/>
      <c r="UEA12" s="222"/>
      <c r="UEB12" s="222"/>
      <c r="UEC12" s="222"/>
      <c r="UED12" s="222"/>
      <c r="UEE12" s="222"/>
      <c r="UEF12" s="222"/>
      <c r="UEG12" s="222"/>
      <c r="UEH12" s="222"/>
      <c r="UEI12" s="222"/>
      <c r="UEJ12" s="222"/>
      <c r="UEK12" s="222"/>
      <c r="UEL12" s="222"/>
      <c r="UEM12" s="222"/>
      <c r="UEN12" s="222"/>
      <c r="UEO12" s="222"/>
      <c r="UEP12" s="222"/>
      <c r="UEQ12" s="222"/>
      <c r="UER12" s="222"/>
      <c r="UES12" s="222"/>
      <c r="UET12" s="222"/>
      <c r="UEU12" s="222"/>
      <c r="UEV12" s="222"/>
      <c r="UEW12" s="222"/>
      <c r="UEX12" s="222"/>
      <c r="UEY12" s="222"/>
      <c r="UEZ12" s="222"/>
      <c r="UFA12" s="222"/>
      <c r="UFB12" s="222"/>
      <c r="UFC12" s="222"/>
      <c r="UFD12" s="222"/>
      <c r="UFE12" s="222"/>
      <c r="UFF12" s="222"/>
      <c r="UFG12" s="222"/>
      <c r="UFH12" s="222"/>
      <c r="UFI12" s="222"/>
      <c r="UFJ12" s="222"/>
      <c r="UFK12" s="222"/>
      <c r="UFL12" s="222"/>
      <c r="UFM12" s="222"/>
      <c r="UFN12" s="222"/>
      <c r="UFO12" s="222"/>
      <c r="UFP12" s="222"/>
      <c r="UFQ12" s="222"/>
      <c r="UFR12" s="222"/>
      <c r="UFS12" s="222"/>
      <c r="UFT12" s="222"/>
      <c r="UFU12" s="222"/>
      <c r="UFV12" s="222"/>
      <c r="UFW12" s="222"/>
      <c r="UFX12" s="222"/>
      <c r="UFY12" s="222"/>
      <c r="UFZ12" s="222"/>
      <c r="UGA12" s="222"/>
      <c r="UGB12" s="222"/>
      <c r="UGC12" s="222"/>
      <c r="UGD12" s="222"/>
      <c r="UGE12" s="222"/>
      <c r="UGF12" s="222"/>
      <c r="UGG12" s="222"/>
      <c r="UGH12" s="222"/>
      <c r="UGI12" s="222"/>
      <c r="UGJ12" s="222"/>
      <c r="UGK12" s="222"/>
      <c r="UGL12" s="222"/>
      <c r="UGM12" s="222"/>
      <c r="UGN12" s="222"/>
      <c r="UGO12" s="222"/>
      <c r="UGP12" s="222"/>
      <c r="UGQ12" s="222"/>
      <c r="UGR12" s="222"/>
      <c r="UGS12" s="222"/>
      <c r="UGT12" s="222"/>
      <c r="UGU12" s="222"/>
      <c r="UGV12" s="222"/>
      <c r="UGW12" s="222"/>
      <c r="UGX12" s="222"/>
      <c r="UGY12" s="222"/>
      <c r="UGZ12" s="222"/>
      <c r="UHA12" s="222"/>
      <c r="UHB12" s="222"/>
      <c r="UHC12" s="222"/>
      <c r="UHD12" s="222"/>
      <c r="UHE12" s="222"/>
      <c r="UHF12" s="222"/>
      <c r="UHG12" s="222"/>
      <c r="UHH12" s="222"/>
      <c r="UHI12" s="222"/>
      <c r="UHJ12" s="222"/>
      <c r="UHK12" s="222"/>
      <c r="UHL12" s="222"/>
      <c r="UHM12" s="222"/>
      <c r="UHN12" s="222"/>
      <c r="UHO12" s="222"/>
      <c r="UHP12" s="222"/>
      <c r="UHQ12" s="222"/>
      <c r="UHR12" s="222"/>
      <c r="UHS12" s="222"/>
      <c r="UHT12" s="222"/>
      <c r="UHU12" s="222"/>
      <c r="UHV12" s="222"/>
      <c r="UHW12" s="222"/>
      <c r="UHX12" s="222"/>
      <c r="UHY12" s="222"/>
      <c r="UHZ12" s="222"/>
      <c r="UIA12" s="222"/>
      <c r="UIB12" s="222"/>
      <c r="UIC12" s="222"/>
      <c r="UID12" s="222"/>
      <c r="UIE12" s="222"/>
      <c r="UIF12" s="222"/>
      <c r="UIG12" s="222"/>
      <c r="UIH12" s="222"/>
      <c r="UII12" s="222"/>
      <c r="UIJ12" s="222"/>
      <c r="UIK12" s="222"/>
      <c r="UIL12" s="222"/>
      <c r="UIM12" s="222"/>
      <c r="UIN12" s="222"/>
      <c r="UIO12" s="222"/>
      <c r="UIP12" s="222"/>
      <c r="UIQ12" s="222"/>
      <c r="UIR12" s="222"/>
      <c r="UIS12" s="222"/>
      <c r="UIT12" s="222"/>
      <c r="UIU12" s="222"/>
      <c r="UIV12" s="222"/>
      <c r="UIW12" s="222"/>
      <c r="UIX12" s="222"/>
      <c r="UIY12" s="222"/>
      <c r="UIZ12" s="222"/>
      <c r="UJA12" s="222"/>
      <c r="UJB12" s="222"/>
      <c r="UJC12" s="222"/>
      <c r="UJD12" s="222"/>
      <c r="UJE12" s="222"/>
      <c r="UJF12" s="222"/>
      <c r="UJG12" s="222"/>
      <c r="UJH12" s="222"/>
      <c r="UJI12" s="222"/>
      <c r="UJJ12" s="222"/>
      <c r="UJK12" s="222"/>
      <c r="UJL12" s="222"/>
      <c r="UJM12" s="222"/>
      <c r="UJN12" s="222"/>
      <c r="UJO12" s="222"/>
      <c r="UJP12" s="222"/>
      <c r="UJQ12" s="222"/>
      <c r="UJR12" s="222"/>
      <c r="UJS12" s="222"/>
      <c r="UJT12" s="222"/>
      <c r="UJU12" s="222"/>
      <c r="UJV12" s="222"/>
      <c r="UJW12" s="222"/>
      <c r="UJX12" s="222"/>
      <c r="UJY12" s="222"/>
      <c r="UJZ12" s="222"/>
      <c r="UKA12" s="222"/>
      <c r="UKB12" s="222"/>
      <c r="UKC12" s="222"/>
      <c r="UKD12" s="222"/>
      <c r="UKE12" s="222"/>
      <c r="UKF12" s="222"/>
      <c r="UKG12" s="222"/>
      <c r="UKH12" s="222"/>
      <c r="UKI12" s="222"/>
      <c r="UKJ12" s="222"/>
      <c r="UKK12" s="222"/>
      <c r="UKL12" s="222"/>
      <c r="UKM12" s="222"/>
      <c r="UKN12" s="222"/>
      <c r="UKO12" s="222"/>
      <c r="UKP12" s="222"/>
      <c r="UKQ12" s="222"/>
      <c r="UKR12" s="222"/>
      <c r="UKS12" s="222"/>
      <c r="UKT12" s="222"/>
      <c r="UKU12" s="222"/>
      <c r="UKV12" s="222"/>
      <c r="UKW12" s="222"/>
      <c r="UKX12" s="222"/>
      <c r="UKY12" s="222"/>
      <c r="UKZ12" s="222"/>
      <c r="ULA12" s="222"/>
      <c r="ULB12" s="222"/>
      <c r="ULC12" s="222"/>
      <c r="ULD12" s="222"/>
      <c r="ULE12" s="222"/>
      <c r="ULF12" s="222"/>
      <c r="ULG12" s="222"/>
      <c r="ULH12" s="222"/>
      <c r="ULI12" s="222"/>
      <c r="ULJ12" s="222"/>
      <c r="ULK12" s="222"/>
      <c r="ULL12" s="222"/>
      <c r="ULM12" s="222"/>
      <c r="ULN12" s="222"/>
      <c r="ULO12" s="222"/>
      <c r="ULP12" s="222"/>
      <c r="ULQ12" s="222"/>
      <c r="ULR12" s="222"/>
      <c r="ULS12" s="222"/>
      <c r="ULT12" s="222"/>
      <c r="ULU12" s="222"/>
      <c r="ULV12" s="222"/>
      <c r="ULW12" s="222"/>
      <c r="ULX12" s="222"/>
      <c r="ULY12" s="222"/>
      <c r="ULZ12" s="222"/>
      <c r="UMA12" s="222"/>
      <c r="UMB12" s="222"/>
      <c r="UMC12" s="222"/>
      <c r="UMD12" s="222"/>
      <c r="UME12" s="222"/>
      <c r="UMF12" s="222"/>
      <c r="UMG12" s="222"/>
      <c r="UMH12" s="222"/>
      <c r="UMI12" s="222"/>
      <c r="UMJ12" s="222"/>
      <c r="UMK12" s="222"/>
      <c r="UML12" s="222"/>
      <c r="UMM12" s="222"/>
      <c r="UMN12" s="222"/>
      <c r="UMO12" s="222"/>
      <c r="UMP12" s="222"/>
      <c r="UMQ12" s="222"/>
      <c r="UMR12" s="222"/>
      <c r="UMS12" s="222"/>
      <c r="UMT12" s="222"/>
      <c r="UMU12" s="222"/>
      <c r="UMV12" s="222"/>
      <c r="UMW12" s="222"/>
      <c r="UMX12" s="222"/>
      <c r="UMY12" s="222"/>
      <c r="UMZ12" s="222"/>
      <c r="UNA12" s="222"/>
      <c r="UNB12" s="222"/>
      <c r="UNC12" s="222"/>
      <c r="UND12" s="222"/>
      <c r="UNE12" s="222"/>
      <c r="UNF12" s="222"/>
      <c r="UNG12" s="222"/>
      <c r="UNH12" s="222"/>
      <c r="UNI12" s="222"/>
      <c r="UNJ12" s="222"/>
      <c r="UNK12" s="222"/>
      <c r="UNL12" s="222"/>
      <c r="UNM12" s="222"/>
      <c r="UNN12" s="222"/>
      <c r="UNO12" s="222"/>
      <c r="UNP12" s="222"/>
      <c r="UNQ12" s="222"/>
      <c r="UNR12" s="222"/>
      <c r="UNS12" s="222"/>
      <c r="UNT12" s="222"/>
      <c r="UNU12" s="222"/>
      <c r="UNV12" s="222"/>
      <c r="UNW12" s="222"/>
      <c r="UNX12" s="222"/>
      <c r="UNY12" s="222"/>
      <c r="UNZ12" s="222"/>
      <c r="UOA12" s="222"/>
      <c r="UOB12" s="222"/>
      <c r="UOC12" s="222"/>
      <c r="UOD12" s="222"/>
      <c r="UOE12" s="222"/>
      <c r="UOF12" s="222"/>
      <c r="UOG12" s="222"/>
      <c r="UOH12" s="222"/>
      <c r="UOI12" s="222"/>
      <c r="UOJ12" s="222"/>
      <c r="UOK12" s="222"/>
      <c r="UOL12" s="222"/>
      <c r="UOM12" s="222"/>
      <c r="UON12" s="222"/>
      <c r="UOO12" s="222"/>
      <c r="UOP12" s="222"/>
      <c r="UOQ12" s="222"/>
      <c r="UOR12" s="222"/>
      <c r="UOS12" s="222"/>
      <c r="UOT12" s="222"/>
      <c r="UOU12" s="222"/>
      <c r="UOV12" s="222"/>
      <c r="UOW12" s="222"/>
      <c r="UOX12" s="222"/>
      <c r="UOY12" s="222"/>
      <c r="UOZ12" s="222"/>
      <c r="UPA12" s="222"/>
      <c r="UPB12" s="222"/>
      <c r="UPC12" s="222"/>
      <c r="UPD12" s="222"/>
      <c r="UPE12" s="222"/>
      <c r="UPF12" s="222"/>
      <c r="UPG12" s="222"/>
      <c r="UPH12" s="222"/>
      <c r="UPI12" s="222"/>
      <c r="UPJ12" s="222"/>
      <c r="UPK12" s="222"/>
      <c r="UPL12" s="222"/>
      <c r="UPM12" s="222"/>
      <c r="UPN12" s="222"/>
      <c r="UPO12" s="222"/>
      <c r="UPP12" s="222"/>
      <c r="UPQ12" s="222"/>
      <c r="UPR12" s="222"/>
      <c r="UPS12" s="222"/>
      <c r="UPT12" s="222"/>
      <c r="UPU12" s="222"/>
      <c r="UPV12" s="222"/>
      <c r="UPW12" s="222"/>
      <c r="UPX12" s="222"/>
      <c r="UPY12" s="222"/>
      <c r="UPZ12" s="222"/>
      <c r="UQA12" s="222"/>
      <c r="UQB12" s="222"/>
      <c r="UQC12" s="222"/>
      <c r="UQD12" s="222"/>
      <c r="UQE12" s="222"/>
      <c r="UQF12" s="222"/>
      <c r="UQG12" s="222"/>
      <c r="UQH12" s="222"/>
      <c r="UQI12" s="222"/>
      <c r="UQJ12" s="222"/>
      <c r="UQK12" s="222"/>
      <c r="UQL12" s="222"/>
      <c r="UQM12" s="222"/>
      <c r="UQN12" s="222"/>
      <c r="UQO12" s="222"/>
      <c r="UQP12" s="222"/>
      <c r="UQQ12" s="222"/>
      <c r="UQR12" s="222"/>
      <c r="UQS12" s="222"/>
      <c r="UQT12" s="222"/>
      <c r="UQU12" s="222"/>
      <c r="UQV12" s="222"/>
      <c r="UQW12" s="222"/>
      <c r="UQX12" s="222"/>
      <c r="UQY12" s="222"/>
      <c r="UQZ12" s="222"/>
      <c r="URA12" s="222"/>
      <c r="URB12" s="222"/>
      <c r="URC12" s="222"/>
      <c r="URD12" s="222"/>
      <c r="URE12" s="222"/>
      <c r="URF12" s="222"/>
      <c r="URG12" s="222"/>
      <c r="URH12" s="222"/>
      <c r="URI12" s="222"/>
      <c r="URJ12" s="222"/>
      <c r="URK12" s="222"/>
      <c r="URL12" s="222"/>
      <c r="URM12" s="222"/>
      <c r="URN12" s="222"/>
      <c r="URO12" s="222"/>
      <c r="URP12" s="222"/>
      <c r="URQ12" s="222"/>
      <c r="URR12" s="222"/>
      <c r="URS12" s="222"/>
      <c r="URT12" s="222"/>
      <c r="URU12" s="222"/>
      <c r="URV12" s="222"/>
      <c r="URW12" s="222"/>
      <c r="URX12" s="222"/>
      <c r="URY12" s="222"/>
      <c r="URZ12" s="222"/>
      <c r="USA12" s="222"/>
      <c r="USB12" s="222"/>
      <c r="USC12" s="222"/>
      <c r="USD12" s="222"/>
      <c r="USE12" s="222"/>
      <c r="USF12" s="222"/>
      <c r="USG12" s="222"/>
      <c r="USH12" s="222"/>
      <c r="USI12" s="222"/>
      <c r="USJ12" s="222"/>
      <c r="USK12" s="222"/>
      <c r="USL12" s="222"/>
      <c r="USM12" s="222"/>
      <c r="USN12" s="222"/>
      <c r="USO12" s="222"/>
      <c r="USP12" s="222"/>
      <c r="USQ12" s="222"/>
      <c r="USR12" s="222"/>
      <c r="USS12" s="222"/>
      <c r="UST12" s="222"/>
      <c r="USU12" s="222"/>
      <c r="USV12" s="222"/>
      <c r="USW12" s="222"/>
      <c r="USX12" s="222"/>
      <c r="USY12" s="222"/>
      <c r="USZ12" s="222"/>
      <c r="UTA12" s="222"/>
      <c r="UTB12" s="222"/>
      <c r="UTC12" s="222"/>
      <c r="UTD12" s="222"/>
      <c r="UTE12" s="222"/>
      <c r="UTF12" s="222"/>
      <c r="UTG12" s="222"/>
      <c r="UTH12" s="222"/>
      <c r="UTI12" s="222"/>
      <c r="UTJ12" s="222"/>
      <c r="UTK12" s="222"/>
      <c r="UTL12" s="222"/>
      <c r="UTM12" s="222"/>
      <c r="UTN12" s="222"/>
      <c r="UTO12" s="222"/>
      <c r="UTP12" s="222"/>
      <c r="UTQ12" s="222"/>
      <c r="UTR12" s="222"/>
      <c r="UTS12" s="222"/>
      <c r="UTT12" s="222"/>
      <c r="UTU12" s="222"/>
      <c r="UTV12" s="222"/>
      <c r="UTW12" s="222"/>
      <c r="UTX12" s="222"/>
      <c r="UTY12" s="222"/>
      <c r="UTZ12" s="222"/>
      <c r="UUA12" s="222"/>
      <c r="UUB12" s="222"/>
      <c r="UUC12" s="222"/>
      <c r="UUD12" s="222"/>
      <c r="UUE12" s="222"/>
      <c r="UUF12" s="222"/>
      <c r="UUG12" s="222"/>
      <c r="UUH12" s="222"/>
      <c r="UUI12" s="222"/>
      <c r="UUJ12" s="222"/>
      <c r="UUK12" s="222"/>
      <c r="UUL12" s="222"/>
      <c r="UUM12" s="222"/>
      <c r="UUN12" s="222"/>
      <c r="UUO12" s="222"/>
      <c r="UUP12" s="222"/>
      <c r="UUQ12" s="222"/>
      <c r="UUR12" s="222"/>
      <c r="UUS12" s="222"/>
      <c r="UUT12" s="222"/>
      <c r="UUU12" s="222"/>
      <c r="UUV12" s="222"/>
      <c r="UUW12" s="222"/>
      <c r="UUX12" s="222"/>
      <c r="UUY12" s="222"/>
      <c r="UUZ12" s="222"/>
      <c r="UVA12" s="222"/>
      <c r="UVB12" s="222"/>
      <c r="UVC12" s="222"/>
      <c r="UVD12" s="222"/>
      <c r="UVE12" s="222"/>
      <c r="UVF12" s="222"/>
      <c r="UVG12" s="222"/>
      <c r="UVH12" s="222"/>
      <c r="UVI12" s="222"/>
      <c r="UVJ12" s="222"/>
      <c r="UVK12" s="222"/>
      <c r="UVL12" s="222"/>
      <c r="UVM12" s="222"/>
      <c r="UVN12" s="222"/>
      <c r="UVO12" s="222"/>
      <c r="UVP12" s="222"/>
      <c r="UVQ12" s="222"/>
      <c r="UVR12" s="222"/>
      <c r="UVS12" s="222"/>
      <c r="UVT12" s="222"/>
      <c r="UVU12" s="222"/>
      <c r="UVV12" s="222"/>
      <c r="UVW12" s="222"/>
      <c r="UVX12" s="222"/>
      <c r="UVY12" s="222"/>
      <c r="UVZ12" s="222"/>
      <c r="UWA12" s="222"/>
      <c r="UWB12" s="222"/>
      <c r="UWC12" s="222"/>
      <c r="UWD12" s="222"/>
      <c r="UWE12" s="222"/>
      <c r="UWF12" s="222"/>
      <c r="UWG12" s="222"/>
      <c r="UWH12" s="222"/>
      <c r="UWI12" s="222"/>
      <c r="UWJ12" s="222"/>
      <c r="UWK12" s="222"/>
      <c r="UWL12" s="222"/>
      <c r="UWM12" s="222"/>
      <c r="UWN12" s="222"/>
      <c r="UWO12" s="222"/>
      <c r="UWP12" s="222"/>
      <c r="UWQ12" s="222"/>
      <c r="UWR12" s="222"/>
      <c r="UWS12" s="222"/>
      <c r="UWT12" s="222"/>
      <c r="UWU12" s="222"/>
      <c r="UWV12" s="222"/>
      <c r="UWW12" s="222"/>
      <c r="UWX12" s="222"/>
      <c r="UWY12" s="222"/>
      <c r="UWZ12" s="222"/>
      <c r="UXA12" s="222"/>
      <c r="UXB12" s="222"/>
      <c r="UXC12" s="222"/>
      <c r="UXD12" s="222"/>
      <c r="UXE12" s="222"/>
      <c r="UXF12" s="222"/>
      <c r="UXG12" s="222"/>
      <c r="UXH12" s="222"/>
      <c r="UXI12" s="222"/>
      <c r="UXJ12" s="222"/>
      <c r="UXK12" s="222"/>
      <c r="UXL12" s="222"/>
      <c r="UXM12" s="222"/>
      <c r="UXN12" s="222"/>
      <c r="UXO12" s="222"/>
      <c r="UXP12" s="222"/>
      <c r="UXQ12" s="222"/>
      <c r="UXR12" s="222"/>
      <c r="UXS12" s="222"/>
      <c r="UXT12" s="222"/>
      <c r="UXU12" s="222"/>
      <c r="UXV12" s="222"/>
      <c r="UXW12" s="222"/>
      <c r="UXX12" s="222"/>
      <c r="UXY12" s="222"/>
      <c r="UXZ12" s="222"/>
      <c r="UYA12" s="222"/>
      <c r="UYB12" s="222"/>
      <c r="UYC12" s="222"/>
      <c r="UYD12" s="222"/>
      <c r="UYE12" s="222"/>
      <c r="UYF12" s="222"/>
      <c r="UYG12" s="222"/>
      <c r="UYH12" s="222"/>
      <c r="UYI12" s="222"/>
      <c r="UYJ12" s="222"/>
      <c r="UYK12" s="222"/>
      <c r="UYL12" s="222"/>
      <c r="UYM12" s="222"/>
      <c r="UYN12" s="222"/>
      <c r="UYO12" s="222"/>
      <c r="UYP12" s="222"/>
      <c r="UYQ12" s="222"/>
      <c r="UYR12" s="222"/>
      <c r="UYS12" s="222"/>
      <c r="UYT12" s="222"/>
      <c r="UYU12" s="222"/>
      <c r="UYV12" s="222"/>
      <c r="UYW12" s="222"/>
      <c r="UYX12" s="222"/>
      <c r="UYY12" s="222"/>
      <c r="UYZ12" s="222"/>
      <c r="UZA12" s="222"/>
      <c r="UZB12" s="222"/>
      <c r="UZC12" s="222"/>
      <c r="UZD12" s="222"/>
      <c r="UZE12" s="222"/>
      <c r="UZF12" s="222"/>
      <c r="UZG12" s="222"/>
      <c r="UZH12" s="222"/>
      <c r="UZI12" s="222"/>
      <c r="UZJ12" s="222"/>
      <c r="UZK12" s="222"/>
      <c r="UZL12" s="222"/>
      <c r="UZM12" s="222"/>
      <c r="UZN12" s="222"/>
      <c r="UZO12" s="222"/>
      <c r="UZP12" s="222"/>
      <c r="UZQ12" s="222"/>
      <c r="UZR12" s="222"/>
      <c r="UZS12" s="222"/>
      <c r="UZT12" s="222"/>
      <c r="UZU12" s="222"/>
      <c r="UZV12" s="222"/>
      <c r="UZW12" s="222"/>
      <c r="UZX12" s="222"/>
      <c r="UZY12" s="222"/>
      <c r="UZZ12" s="222"/>
      <c r="VAA12" s="222"/>
      <c r="VAB12" s="222"/>
      <c r="VAC12" s="222"/>
      <c r="VAD12" s="222"/>
      <c r="VAE12" s="222"/>
      <c r="VAF12" s="222"/>
      <c r="VAG12" s="222"/>
      <c r="VAH12" s="222"/>
      <c r="VAI12" s="222"/>
      <c r="VAJ12" s="222"/>
      <c r="VAK12" s="222"/>
      <c r="VAL12" s="222"/>
      <c r="VAM12" s="222"/>
      <c r="VAN12" s="222"/>
      <c r="VAO12" s="222"/>
      <c r="VAP12" s="222"/>
      <c r="VAQ12" s="222"/>
      <c r="VAR12" s="222"/>
      <c r="VAS12" s="222"/>
      <c r="VAT12" s="222"/>
      <c r="VAU12" s="222"/>
      <c r="VAV12" s="222"/>
      <c r="VAW12" s="222"/>
      <c r="VAX12" s="222"/>
      <c r="VAY12" s="222"/>
      <c r="VAZ12" s="222"/>
      <c r="VBA12" s="222"/>
      <c r="VBB12" s="222"/>
      <c r="VBC12" s="222"/>
      <c r="VBD12" s="222"/>
      <c r="VBE12" s="222"/>
      <c r="VBF12" s="222"/>
      <c r="VBG12" s="222"/>
      <c r="VBH12" s="222"/>
      <c r="VBI12" s="222"/>
      <c r="VBJ12" s="222"/>
      <c r="VBK12" s="222"/>
      <c r="VBL12" s="222"/>
      <c r="VBM12" s="222"/>
      <c r="VBN12" s="222"/>
      <c r="VBO12" s="222"/>
      <c r="VBP12" s="222"/>
      <c r="VBQ12" s="222"/>
      <c r="VBR12" s="222"/>
      <c r="VBS12" s="222"/>
      <c r="VBT12" s="222"/>
      <c r="VBU12" s="222"/>
      <c r="VBV12" s="222"/>
      <c r="VBW12" s="222"/>
      <c r="VBX12" s="222"/>
      <c r="VBY12" s="222"/>
      <c r="VBZ12" s="222"/>
      <c r="VCA12" s="222"/>
      <c r="VCB12" s="222"/>
      <c r="VCC12" s="222"/>
      <c r="VCD12" s="222"/>
      <c r="VCE12" s="222"/>
      <c r="VCF12" s="222"/>
      <c r="VCG12" s="222"/>
      <c r="VCH12" s="222"/>
      <c r="VCI12" s="222"/>
      <c r="VCJ12" s="222"/>
      <c r="VCK12" s="222"/>
      <c r="VCL12" s="222"/>
      <c r="VCM12" s="222"/>
      <c r="VCN12" s="222"/>
      <c r="VCO12" s="222"/>
      <c r="VCP12" s="222"/>
      <c r="VCQ12" s="222"/>
      <c r="VCR12" s="222"/>
      <c r="VCS12" s="222"/>
      <c r="VCT12" s="222"/>
      <c r="VCU12" s="222"/>
      <c r="VCV12" s="222"/>
      <c r="VCW12" s="222"/>
      <c r="VCX12" s="222"/>
      <c r="VCY12" s="222"/>
      <c r="VCZ12" s="222"/>
      <c r="VDA12" s="222"/>
      <c r="VDB12" s="222"/>
      <c r="VDC12" s="222"/>
      <c r="VDD12" s="222"/>
      <c r="VDE12" s="222"/>
      <c r="VDF12" s="222"/>
      <c r="VDG12" s="222"/>
      <c r="VDH12" s="222"/>
      <c r="VDI12" s="222"/>
      <c r="VDJ12" s="222"/>
      <c r="VDK12" s="222"/>
      <c r="VDL12" s="222"/>
      <c r="VDM12" s="222"/>
      <c r="VDN12" s="222"/>
      <c r="VDO12" s="222"/>
      <c r="VDP12" s="222"/>
      <c r="VDQ12" s="222"/>
      <c r="VDR12" s="222"/>
      <c r="VDS12" s="222"/>
      <c r="VDT12" s="222"/>
      <c r="VDU12" s="222"/>
      <c r="VDV12" s="222"/>
      <c r="VDW12" s="222"/>
      <c r="VDX12" s="222"/>
      <c r="VDY12" s="222"/>
      <c r="VDZ12" s="222"/>
      <c r="VEA12" s="222"/>
      <c r="VEB12" s="222"/>
      <c r="VEC12" s="222"/>
      <c r="VED12" s="222"/>
      <c r="VEE12" s="222"/>
      <c r="VEF12" s="222"/>
      <c r="VEG12" s="222"/>
      <c r="VEH12" s="222"/>
      <c r="VEI12" s="222"/>
      <c r="VEJ12" s="222"/>
      <c r="VEK12" s="222"/>
      <c r="VEL12" s="222"/>
      <c r="VEM12" s="222"/>
      <c r="VEN12" s="222"/>
      <c r="VEO12" s="222"/>
      <c r="VEP12" s="222"/>
      <c r="VEQ12" s="222"/>
      <c r="VER12" s="222"/>
      <c r="VES12" s="222"/>
      <c r="VET12" s="222"/>
      <c r="VEU12" s="222"/>
      <c r="VEV12" s="222"/>
      <c r="VEW12" s="222"/>
      <c r="VEX12" s="222"/>
      <c r="VEY12" s="222"/>
      <c r="VEZ12" s="222"/>
      <c r="VFA12" s="222"/>
      <c r="VFB12" s="222"/>
      <c r="VFC12" s="222"/>
      <c r="VFD12" s="222"/>
      <c r="VFE12" s="222"/>
      <c r="VFF12" s="222"/>
      <c r="VFG12" s="222"/>
      <c r="VFH12" s="222"/>
      <c r="VFI12" s="222"/>
      <c r="VFJ12" s="222"/>
      <c r="VFK12" s="222"/>
      <c r="VFL12" s="222"/>
      <c r="VFM12" s="222"/>
      <c r="VFN12" s="222"/>
      <c r="VFO12" s="222"/>
      <c r="VFP12" s="222"/>
      <c r="VFQ12" s="222"/>
      <c r="VFR12" s="222"/>
      <c r="VFS12" s="222"/>
      <c r="VFT12" s="222"/>
      <c r="VFU12" s="222"/>
      <c r="VFV12" s="222"/>
      <c r="VFW12" s="222"/>
      <c r="VFX12" s="222"/>
      <c r="VFY12" s="222"/>
      <c r="VFZ12" s="222"/>
      <c r="VGA12" s="222"/>
      <c r="VGB12" s="222"/>
      <c r="VGC12" s="222"/>
      <c r="VGD12" s="222"/>
      <c r="VGE12" s="222"/>
      <c r="VGF12" s="222"/>
      <c r="VGG12" s="222"/>
      <c r="VGH12" s="222"/>
      <c r="VGI12" s="222"/>
      <c r="VGJ12" s="222"/>
      <c r="VGK12" s="222"/>
      <c r="VGL12" s="222"/>
      <c r="VGM12" s="222"/>
      <c r="VGN12" s="222"/>
      <c r="VGO12" s="222"/>
      <c r="VGP12" s="222"/>
      <c r="VGQ12" s="222"/>
      <c r="VGR12" s="222"/>
      <c r="VGS12" s="222"/>
      <c r="VGT12" s="222"/>
      <c r="VGU12" s="222"/>
      <c r="VGV12" s="222"/>
      <c r="VGW12" s="222"/>
      <c r="VGX12" s="222"/>
      <c r="VGY12" s="222"/>
      <c r="VGZ12" s="222"/>
      <c r="VHA12" s="222"/>
      <c r="VHB12" s="222"/>
      <c r="VHC12" s="222"/>
      <c r="VHD12" s="222"/>
      <c r="VHE12" s="222"/>
      <c r="VHF12" s="222"/>
      <c r="VHG12" s="222"/>
      <c r="VHH12" s="222"/>
      <c r="VHI12" s="222"/>
      <c r="VHJ12" s="222"/>
      <c r="VHK12" s="222"/>
      <c r="VHL12" s="222"/>
      <c r="VHM12" s="222"/>
      <c r="VHN12" s="222"/>
      <c r="VHO12" s="222"/>
      <c r="VHP12" s="222"/>
      <c r="VHQ12" s="222"/>
      <c r="VHR12" s="222"/>
      <c r="VHS12" s="222"/>
      <c r="VHT12" s="222"/>
      <c r="VHU12" s="222"/>
      <c r="VHV12" s="222"/>
      <c r="VHW12" s="222"/>
      <c r="VHX12" s="222"/>
      <c r="VHY12" s="222"/>
      <c r="VHZ12" s="222"/>
      <c r="VIA12" s="222"/>
      <c r="VIB12" s="222"/>
      <c r="VIC12" s="222"/>
      <c r="VID12" s="222"/>
      <c r="VIE12" s="222"/>
      <c r="VIF12" s="222"/>
      <c r="VIG12" s="222"/>
      <c r="VIH12" s="222"/>
      <c r="VII12" s="222"/>
      <c r="VIJ12" s="222"/>
      <c r="VIK12" s="222"/>
      <c r="VIL12" s="222"/>
      <c r="VIM12" s="222"/>
      <c r="VIN12" s="222"/>
      <c r="VIO12" s="222"/>
      <c r="VIP12" s="222"/>
      <c r="VIQ12" s="222"/>
      <c r="VIR12" s="222"/>
      <c r="VIS12" s="222"/>
      <c r="VIT12" s="222"/>
      <c r="VIU12" s="222"/>
      <c r="VIV12" s="222"/>
      <c r="VIW12" s="222"/>
      <c r="VIX12" s="222"/>
      <c r="VIY12" s="222"/>
      <c r="VIZ12" s="222"/>
      <c r="VJA12" s="222"/>
      <c r="VJB12" s="222"/>
      <c r="VJC12" s="222"/>
      <c r="VJD12" s="222"/>
      <c r="VJE12" s="222"/>
      <c r="VJF12" s="222"/>
      <c r="VJG12" s="222"/>
      <c r="VJH12" s="222"/>
      <c r="VJI12" s="222"/>
      <c r="VJJ12" s="222"/>
      <c r="VJK12" s="222"/>
      <c r="VJL12" s="222"/>
      <c r="VJM12" s="222"/>
      <c r="VJN12" s="222"/>
      <c r="VJO12" s="222"/>
      <c r="VJP12" s="222"/>
      <c r="VJQ12" s="222"/>
      <c r="VJR12" s="222"/>
      <c r="VJS12" s="222"/>
      <c r="VJT12" s="222"/>
      <c r="VJU12" s="222"/>
      <c r="VJV12" s="222"/>
      <c r="VJW12" s="222"/>
      <c r="VJX12" s="222"/>
      <c r="VJY12" s="222"/>
      <c r="VJZ12" s="222"/>
      <c r="VKA12" s="222"/>
      <c r="VKB12" s="222"/>
      <c r="VKC12" s="222"/>
      <c r="VKD12" s="222"/>
      <c r="VKE12" s="222"/>
      <c r="VKF12" s="222"/>
      <c r="VKG12" s="222"/>
      <c r="VKH12" s="222"/>
      <c r="VKI12" s="222"/>
      <c r="VKJ12" s="222"/>
      <c r="VKK12" s="222"/>
      <c r="VKL12" s="222"/>
      <c r="VKM12" s="222"/>
      <c r="VKN12" s="222"/>
      <c r="VKO12" s="222"/>
      <c r="VKP12" s="222"/>
      <c r="VKQ12" s="222"/>
      <c r="VKR12" s="222"/>
      <c r="VKS12" s="222"/>
      <c r="VKT12" s="222"/>
      <c r="VKU12" s="222"/>
      <c r="VKV12" s="222"/>
      <c r="VKW12" s="222"/>
      <c r="VKX12" s="222"/>
      <c r="VKY12" s="222"/>
      <c r="VKZ12" s="222"/>
      <c r="VLA12" s="222"/>
      <c r="VLB12" s="222"/>
      <c r="VLC12" s="222"/>
      <c r="VLD12" s="222"/>
      <c r="VLE12" s="222"/>
      <c r="VLF12" s="222"/>
      <c r="VLG12" s="222"/>
      <c r="VLH12" s="222"/>
      <c r="VLI12" s="222"/>
      <c r="VLJ12" s="222"/>
      <c r="VLK12" s="222"/>
      <c r="VLL12" s="222"/>
      <c r="VLM12" s="222"/>
      <c r="VLN12" s="222"/>
      <c r="VLO12" s="222"/>
      <c r="VLP12" s="222"/>
      <c r="VLQ12" s="222"/>
      <c r="VLR12" s="222"/>
      <c r="VLS12" s="222"/>
      <c r="VLT12" s="222"/>
      <c r="VLU12" s="222"/>
      <c r="VLV12" s="222"/>
      <c r="VLW12" s="222"/>
      <c r="VLX12" s="222"/>
      <c r="VLY12" s="222"/>
      <c r="VLZ12" s="222"/>
      <c r="VMA12" s="222"/>
      <c r="VMB12" s="222"/>
      <c r="VMC12" s="222"/>
      <c r="VMD12" s="222"/>
      <c r="VME12" s="222"/>
      <c r="VMF12" s="222"/>
      <c r="VMG12" s="222"/>
      <c r="VMH12" s="222"/>
      <c r="VMI12" s="222"/>
      <c r="VMJ12" s="222"/>
      <c r="VMK12" s="222"/>
      <c r="VML12" s="222"/>
      <c r="VMM12" s="222"/>
      <c r="VMN12" s="222"/>
      <c r="VMO12" s="222"/>
      <c r="VMP12" s="222"/>
      <c r="VMQ12" s="222"/>
      <c r="VMR12" s="222"/>
      <c r="VMS12" s="222"/>
      <c r="VMT12" s="222"/>
      <c r="VMU12" s="222"/>
      <c r="VMV12" s="222"/>
      <c r="VMW12" s="222"/>
      <c r="VMX12" s="222"/>
      <c r="VMY12" s="222"/>
      <c r="VMZ12" s="222"/>
      <c r="VNA12" s="222"/>
      <c r="VNB12" s="222"/>
      <c r="VNC12" s="222"/>
      <c r="VND12" s="222"/>
      <c r="VNE12" s="222"/>
      <c r="VNF12" s="222"/>
      <c r="VNG12" s="222"/>
      <c r="VNH12" s="222"/>
      <c r="VNI12" s="222"/>
      <c r="VNJ12" s="222"/>
      <c r="VNK12" s="222"/>
      <c r="VNL12" s="222"/>
      <c r="VNM12" s="222"/>
      <c r="VNN12" s="222"/>
      <c r="VNO12" s="222"/>
      <c r="VNP12" s="222"/>
      <c r="VNQ12" s="222"/>
      <c r="VNR12" s="222"/>
      <c r="VNS12" s="222"/>
      <c r="VNT12" s="222"/>
      <c r="VNU12" s="222"/>
      <c r="VNV12" s="222"/>
      <c r="VNW12" s="222"/>
      <c r="VNX12" s="222"/>
      <c r="VNY12" s="222"/>
      <c r="VNZ12" s="222"/>
      <c r="VOA12" s="222"/>
      <c r="VOB12" s="222"/>
      <c r="VOC12" s="222"/>
      <c r="VOD12" s="222"/>
      <c r="VOE12" s="222"/>
      <c r="VOF12" s="222"/>
      <c r="VOG12" s="222"/>
      <c r="VOH12" s="222"/>
      <c r="VOI12" s="222"/>
      <c r="VOJ12" s="222"/>
      <c r="VOK12" s="222"/>
      <c r="VOL12" s="222"/>
      <c r="VOM12" s="222"/>
      <c r="VON12" s="222"/>
      <c r="VOO12" s="222"/>
      <c r="VOP12" s="222"/>
      <c r="VOQ12" s="222"/>
      <c r="VOR12" s="222"/>
      <c r="VOS12" s="222"/>
      <c r="VOT12" s="222"/>
      <c r="VOU12" s="222"/>
      <c r="VOV12" s="222"/>
      <c r="VOW12" s="222"/>
      <c r="VOX12" s="222"/>
      <c r="VOY12" s="222"/>
      <c r="VOZ12" s="222"/>
      <c r="VPA12" s="222"/>
      <c r="VPB12" s="222"/>
      <c r="VPC12" s="222"/>
      <c r="VPD12" s="222"/>
      <c r="VPE12" s="222"/>
      <c r="VPF12" s="222"/>
      <c r="VPG12" s="222"/>
      <c r="VPH12" s="222"/>
      <c r="VPI12" s="222"/>
      <c r="VPJ12" s="222"/>
      <c r="VPK12" s="222"/>
      <c r="VPL12" s="222"/>
      <c r="VPM12" s="222"/>
      <c r="VPN12" s="222"/>
      <c r="VPO12" s="222"/>
      <c r="VPP12" s="222"/>
      <c r="VPQ12" s="222"/>
      <c r="VPR12" s="222"/>
      <c r="VPS12" s="222"/>
      <c r="VPT12" s="222"/>
      <c r="VPU12" s="222"/>
      <c r="VPV12" s="222"/>
      <c r="VPW12" s="222"/>
      <c r="VPX12" s="222"/>
      <c r="VPY12" s="222"/>
      <c r="VPZ12" s="222"/>
      <c r="VQA12" s="222"/>
      <c r="VQB12" s="222"/>
      <c r="VQC12" s="222"/>
      <c r="VQD12" s="222"/>
      <c r="VQE12" s="222"/>
      <c r="VQF12" s="222"/>
      <c r="VQG12" s="222"/>
      <c r="VQH12" s="222"/>
      <c r="VQI12" s="222"/>
      <c r="VQJ12" s="222"/>
      <c r="VQK12" s="222"/>
      <c r="VQL12" s="222"/>
      <c r="VQM12" s="222"/>
      <c r="VQN12" s="222"/>
      <c r="VQO12" s="222"/>
      <c r="VQP12" s="222"/>
      <c r="VQQ12" s="222"/>
      <c r="VQR12" s="222"/>
      <c r="VQS12" s="222"/>
      <c r="VQT12" s="222"/>
      <c r="VQU12" s="222"/>
      <c r="VQV12" s="222"/>
      <c r="VQW12" s="222"/>
      <c r="VQX12" s="222"/>
      <c r="VQY12" s="222"/>
      <c r="VQZ12" s="222"/>
      <c r="VRA12" s="222"/>
      <c r="VRB12" s="222"/>
      <c r="VRC12" s="222"/>
      <c r="VRD12" s="222"/>
      <c r="VRE12" s="222"/>
      <c r="VRF12" s="222"/>
      <c r="VRG12" s="222"/>
      <c r="VRH12" s="222"/>
      <c r="VRI12" s="222"/>
      <c r="VRJ12" s="222"/>
      <c r="VRK12" s="222"/>
      <c r="VRL12" s="222"/>
      <c r="VRM12" s="222"/>
      <c r="VRN12" s="222"/>
      <c r="VRO12" s="222"/>
      <c r="VRP12" s="222"/>
      <c r="VRQ12" s="222"/>
      <c r="VRR12" s="222"/>
      <c r="VRS12" s="222"/>
      <c r="VRT12" s="222"/>
      <c r="VRU12" s="222"/>
      <c r="VRV12" s="222"/>
      <c r="VRW12" s="222"/>
      <c r="VRX12" s="222"/>
      <c r="VRY12" s="222"/>
      <c r="VRZ12" s="222"/>
      <c r="VSA12" s="222"/>
      <c r="VSB12" s="222"/>
      <c r="VSC12" s="222"/>
      <c r="VSD12" s="222"/>
      <c r="VSE12" s="222"/>
      <c r="VSF12" s="222"/>
      <c r="VSG12" s="222"/>
      <c r="VSH12" s="222"/>
      <c r="VSI12" s="222"/>
      <c r="VSJ12" s="222"/>
      <c r="VSK12" s="222"/>
      <c r="VSL12" s="222"/>
      <c r="VSM12" s="222"/>
      <c r="VSN12" s="222"/>
      <c r="VSO12" s="222"/>
      <c r="VSP12" s="222"/>
      <c r="VSQ12" s="222"/>
      <c r="VSR12" s="222"/>
      <c r="VSS12" s="222"/>
      <c r="VST12" s="222"/>
      <c r="VSU12" s="222"/>
      <c r="VSV12" s="222"/>
      <c r="VSW12" s="222"/>
      <c r="VSX12" s="222"/>
      <c r="VSY12" s="222"/>
      <c r="VSZ12" s="222"/>
      <c r="VTA12" s="222"/>
      <c r="VTB12" s="222"/>
      <c r="VTC12" s="222"/>
      <c r="VTD12" s="222"/>
      <c r="VTE12" s="222"/>
      <c r="VTF12" s="222"/>
      <c r="VTG12" s="222"/>
      <c r="VTH12" s="222"/>
      <c r="VTI12" s="222"/>
      <c r="VTJ12" s="222"/>
      <c r="VTK12" s="222"/>
      <c r="VTL12" s="222"/>
      <c r="VTM12" s="222"/>
      <c r="VTN12" s="222"/>
      <c r="VTO12" s="222"/>
      <c r="VTP12" s="222"/>
      <c r="VTQ12" s="222"/>
      <c r="VTR12" s="222"/>
      <c r="VTS12" s="222"/>
      <c r="VTT12" s="222"/>
      <c r="VTU12" s="222"/>
      <c r="VTV12" s="222"/>
      <c r="VTW12" s="222"/>
      <c r="VTX12" s="222"/>
      <c r="VTY12" s="222"/>
      <c r="VTZ12" s="222"/>
      <c r="VUA12" s="222"/>
      <c r="VUB12" s="222"/>
      <c r="VUC12" s="222"/>
      <c r="VUD12" s="222"/>
      <c r="VUE12" s="222"/>
      <c r="VUF12" s="222"/>
      <c r="VUG12" s="222"/>
      <c r="VUH12" s="222"/>
      <c r="VUI12" s="222"/>
      <c r="VUJ12" s="222"/>
      <c r="VUK12" s="222"/>
      <c r="VUL12" s="222"/>
      <c r="VUM12" s="222"/>
      <c r="VUN12" s="222"/>
      <c r="VUO12" s="222"/>
      <c r="VUP12" s="222"/>
      <c r="VUQ12" s="222"/>
      <c r="VUR12" s="222"/>
      <c r="VUS12" s="222"/>
      <c r="VUT12" s="222"/>
      <c r="VUU12" s="222"/>
      <c r="VUV12" s="222"/>
      <c r="VUW12" s="222"/>
      <c r="VUX12" s="222"/>
      <c r="VUY12" s="222"/>
      <c r="VUZ12" s="222"/>
      <c r="VVA12" s="222"/>
      <c r="VVB12" s="222"/>
      <c r="VVC12" s="222"/>
      <c r="VVD12" s="222"/>
      <c r="VVE12" s="222"/>
      <c r="VVF12" s="222"/>
      <c r="VVG12" s="222"/>
      <c r="VVH12" s="222"/>
      <c r="VVI12" s="222"/>
      <c r="VVJ12" s="222"/>
      <c r="VVK12" s="222"/>
      <c r="VVL12" s="222"/>
      <c r="VVM12" s="222"/>
      <c r="VVN12" s="222"/>
      <c r="VVO12" s="222"/>
      <c r="VVP12" s="222"/>
      <c r="VVQ12" s="222"/>
      <c r="VVR12" s="222"/>
      <c r="VVS12" s="222"/>
      <c r="VVT12" s="222"/>
      <c r="VVU12" s="222"/>
      <c r="VVV12" s="222"/>
      <c r="VVW12" s="222"/>
      <c r="VVX12" s="222"/>
      <c r="VVY12" s="222"/>
      <c r="VVZ12" s="222"/>
      <c r="VWA12" s="222"/>
      <c r="VWB12" s="222"/>
      <c r="VWC12" s="222"/>
      <c r="VWD12" s="222"/>
      <c r="VWE12" s="222"/>
      <c r="VWF12" s="222"/>
      <c r="VWG12" s="222"/>
      <c r="VWH12" s="222"/>
      <c r="VWI12" s="222"/>
      <c r="VWJ12" s="222"/>
      <c r="VWK12" s="222"/>
      <c r="VWL12" s="222"/>
      <c r="VWM12" s="222"/>
      <c r="VWN12" s="222"/>
      <c r="VWO12" s="222"/>
      <c r="VWP12" s="222"/>
      <c r="VWQ12" s="222"/>
      <c r="VWR12" s="222"/>
      <c r="VWS12" s="222"/>
      <c r="VWT12" s="222"/>
      <c r="VWU12" s="222"/>
      <c r="VWV12" s="222"/>
      <c r="VWW12" s="222"/>
      <c r="VWX12" s="222"/>
      <c r="VWY12" s="222"/>
      <c r="VWZ12" s="222"/>
      <c r="VXA12" s="222"/>
      <c r="VXB12" s="222"/>
      <c r="VXC12" s="222"/>
      <c r="VXD12" s="222"/>
      <c r="VXE12" s="222"/>
      <c r="VXF12" s="222"/>
      <c r="VXG12" s="222"/>
      <c r="VXH12" s="222"/>
      <c r="VXI12" s="222"/>
      <c r="VXJ12" s="222"/>
      <c r="VXK12" s="222"/>
      <c r="VXL12" s="222"/>
      <c r="VXM12" s="222"/>
      <c r="VXN12" s="222"/>
      <c r="VXO12" s="222"/>
      <c r="VXP12" s="222"/>
      <c r="VXQ12" s="222"/>
      <c r="VXR12" s="222"/>
      <c r="VXS12" s="222"/>
      <c r="VXT12" s="222"/>
      <c r="VXU12" s="222"/>
      <c r="VXV12" s="222"/>
      <c r="VXW12" s="222"/>
      <c r="VXX12" s="222"/>
      <c r="VXY12" s="222"/>
      <c r="VXZ12" s="222"/>
      <c r="VYA12" s="222"/>
      <c r="VYB12" s="222"/>
      <c r="VYC12" s="222"/>
      <c r="VYD12" s="222"/>
      <c r="VYE12" s="222"/>
      <c r="VYF12" s="222"/>
      <c r="VYG12" s="222"/>
      <c r="VYH12" s="222"/>
      <c r="VYI12" s="222"/>
      <c r="VYJ12" s="222"/>
      <c r="VYK12" s="222"/>
      <c r="VYL12" s="222"/>
      <c r="VYM12" s="222"/>
      <c r="VYN12" s="222"/>
      <c r="VYO12" s="222"/>
      <c r="VYP12" s="222"/>
      <c r="VYQ12" s="222"/>
      <c r="VYR12" s="222"/>
      <c r="VYS12" s="222"/>
      <c r="VYT12" s="222"/>
      <c r="VYU12" s="222"/>
      <c r="VYV12" s="222"/>
      <c r="VYW12" s="222"/>
      <c r="VYX12" s="222"/>
      <c r="VYY12" s="222"/>
      <c r="VYZ12" s="222"/>
      <c r="VZA12" s="222"/>
      <c r="VZB12" s="222"/>
      <c r="VZC12" s="222"/>
      <c r="VZD12" s="222"/>
      <c r="VZE12" s="222"/>
      <c r="VZF12" s="222"/>
      <c r="VZG12" s="222"/>
      <c r="VZH12" s="222"/>
      <c r="VZI12" s="222"/>
      <c r="VZJ12" s="222"/>
      <c r="VZK12" s="222"/>
      <c r="VZL12" s="222"/>
      <c r="VZM12" s="222"/>
      <c r="VZN12" s="222"/>
      <c r="VZO12" s="222"/>
      <c r="VZP12" s="222"/>
      <c r="VZQ12" s="222"/>
      <c r="VZR12" s="222"/>
      <c r="VZS12" s="222"/>
      <c r="VZT12" s="222"/>
      <c r="VZU12" s="222"/>
      <c r="VZV12" s="222"/>
      <c r="VZW12" s="222"/>
      <c r="VZX12" s="222"/>
      <c r="VZY12" s="222"/>
      <c r="VZZ12" s="222"/>
      <c r="WAA12" s="222"/>
      <c r="WAB12" s="222"/>
      <c r="WAC12" s="222"/>
      <c r="WAD12" s="222"/>
      <c r="WAE12" s="222"/>
      <c r="WAF12" s="222"/>
      <c r="WAG12" s="222"/>
      <c r="WAH12" s="222"/>
      <c r="WAI12" s="222"/>
      <c r="WAJ12" s="222"/>
      <c r="WAK12" s="222"/>
      <c r="WAL12" s="222"/>
      <c r="WAM12" s="222"/>
      <c r="WAN12" s="222"/>
      <c r="WAO12" s="222"/>
      <c r="WAP12" s="222"/>
      <c r="WAQ12" s="222"/>
      <c r="WAR12" s="222"/>
      <c r="WAS12" s="222"/>
      <c r="WAT12" s="222"/>
      <c r="WAU12" s="222"/>
      <c r="WAV12" s="222"/>
      <c r="WAW12" s="222"/>
      <c r="WAX12" s="222"/>
      <c r="WAY12" s="222"/>
      <c r="WAZ12" s="222"/>
      <c r="WBA12" s="222"/>
      <c r="WBB12" s="222"/>
      <c r="WBC12" s="222"/>
      <c r="WBD12" s="222"/>
      <c r="WBE12" s="222"/>
      <c r="WBF12" s="222"/>
      <c r="WBG12" s="222"/>
      <c r="WBH12" s="222"/>
      <c r="WBI12" s="222"/>
      <c r="WBJ12" s="222"/>
      <c r="WBK12" s="222"/>
      <c r="WBL12" s="222"/>
      <c r="WBM12" s="222"/>
      <c r="WBN12" s="222"/>
      <c r="WBO12" s="222"/>
      <c r="WBP12" s="222"/>
      <c r="WBQ12" s="222"/>
      <c r="WBR12" s="222"/>
      <c r="WBS12" s="222"/>
      <c r="WBT12" s="222"/>
      <c r="WBU12" s="222"/>
      <c r="WBV12" s="222"/>
      <c r="WBW12" s="222"/>
      <c r="WBX12" s="222"/>
      <c r="WBY12" s="222"/>
      <c r="WBZ12" s="222"/>
      <c r="WCA12" s="222"/>
      <c r="WCB12" s="222"/>
      <c r="WCC12" s="222"/>
      <c r="WCD12" s="222"/>
      <c r="WCE12" s="222"/>
      <c r="WCF12" s="222"/>
      <c r="WCG12" s="222"/>
      <c r="WCH12" s="222"/>
      <c r="WCI12" s="222"/>
      <c r="WCJ12" s="222"/>
      <c r="WCK12" s="222"/>
      <c r="WCL12" s="222"/>
      <c r="WCM12" s="222"/>
      <c r="WCN12" s="222"/>
      <c r="WCO12" s="222"/>
      <c r="WCP12" s="222"/>
      <c r="WCQ12" s="222"/>
      <c r="WCR12" s="222"/>
      <c r="WCS12" s="222"/>
      <c r="WCT12" s="222"/>
      <c r="WCU12" s="222"/>
      <c r="WCV12" s="222"/>
      <c r="WCW12" s="222"/>
      <c r="WCX12" s="222"/>
      <c r="WCY12" s="222"/>
      <c r="WCZ12" s="222"/>
      <c r="WDA12" s="222"/>
      <c r="WDB12" s="222"/>
      <c r="WDC12" s="222"/>
      <c r="WDD12" s="222"/>
      <c r="WDE12" s="222"/>
      <c r="WDF12" s="222"/>
      <c r="WDG12" s="222"/>
      <c r="WDH12" s="222"/>
      <c r="WDI12" s="222"/>
      <c r="WDJ12" s="222"/>
      <c r="WDK12" s="222"/>
      <c r="WDL12" s="222"/>
      <c r="WDM12" s="222"/>
      <c r="WDN12" s="222"/>
      <c r="WDO12" s="222"/>
      <c r="WDP12" s="222"/>
      <c r="WDQ12" s="222"/>
      <c r="WDR12" s="222"/>
      <c r="WDS12" s="222"/>
      <c r="WDT12" s="222"/>
      <c r="WDU12" s="222"/>
      <c r="WDV12" s="222"/>
      <c r="WDW12" s="222"/>
      <c r="WDX12" s="222"/>
      <c r="WDY12" s="222"/>
      <c r="WDZ12" s="222"/>
      <c r="WEA12" s="222"/>
      <c r="WEB12" s="222"/>
      <c r="WEC12" s="222"/>
      <c r="WED12" s="222"/>
      <c r="WEE12" s="222"/>
      <c r="WEF12" s="222"/>
      <c r="WEG12" s="222"/>
      <c r="WEH12" s="222"/>
      <c r="WEI12" s="222"/>
      <c r="WEJ12" s="222"/>
      <c r="WEK12" s="222"/>
      <c r="WEL12" s="222"/>
      <c r="WEM12" s="222"/>
      <c r="WEN12" s="222"/>
      <c r="WEO12" s="222"/>
      <c r="WEP12" s="222"/>
      <c r="WEQ12" s="222"/>
      <c r="WER12" s="222"/>
      <c r="WES12" s="222"/>
      <c r="WET12" s="222"/>
      <c r="WEU12" s="222"/>
      <c r="WEV12" s="222"/>
      <c r="WEW12" s="222"/>
      <c r="WEX12" s="222"/>
      <c r="WEY12" s="222"/>
      <c r="WEZ12" s="222"/>
      <c r="WFA12" s="222"/>
      <c r="WFB12" s="222"/>
      <c r="WFC12" s="222"/>
      <c r="WFD12" s="222"/>
      <c r="WFE12" s="222"/>
      <c r="WFF12" s="222"/>
      <c r="WFG12" s="222"/>
      <c r="WFH12" s="222"/>
      <c r="WFI12" s="222"/>
      <c r="WFJ12" s="222"/>
      <c r="WFK12" s="222"/>
      <c r="WFL12" s="222"/>
      <c r="WFM12" s="222"/>
      <c r="WFN12" s="222"/>
      <c r="WFO12" s="222"/>
      <c r="WFP12" s="222"/>
      <c r="WFQ12" s="222"/>
      <c r="WFR12" s="222"/>
      <c r="WFS12" s="222"/>
      <c r="WFT12" s="222"/>
      <c r="WFU12" s="222"/>
      <c r="WFV12" s="222"/>
      <c r="WFW12" s="222"/>
      <c r="WFX12" s="222"/>
      <c r="WFY12" s="222"/>
      <c r="WFZ12" s="222"/>
      <c r="WGA12" s="222"/>
      <c r="WGB12" s="222"/>
      <c r="WGC12" s="222"/>
      <c r="WGD12" s="222"/>
      <c r="WGE12" s="222"/>
      <c r="WGF12" s="222"/>
      <c r="WGG12" s="222"/>
      <c r="WGH12" s="222"/>
      <c r="WGI12" s="222"/>
      <c r="WGJ12" s="222"/>
      <c r="WGK12" s="222"/>
      <c r="WGL12" s="222"/>
      <c r="WGM12" s="222"/>
      <c r="WGN12" s="222"/>
      <c r="WGO12" s="222"/>
      <c r="WGP12" s="222"/>
      <c r="WGQ12" s="222"/>
      <c r="WGR12" s="222"/>
      <c r="WGS12" s="222"/>
      <c r="WGT12" s="222"/>
      <c r="WGU12" s="222"/>
      <c r="WGV12" s="222"/>
      <c r="WGW12" s="222"/>
      <c r="WGX12" s="222"/>
      <c r="WGY12" s="222"/>
      <c r="WGZ12" s="222"/>
      <c r="WHA12" s="222"/>
      <c r="WHB12" s="222"/>
      <c r="WHC12" s="222"/>
      <c r="WHD12" s="222"/>
      <c r="WHE12" s="222"/>
      <c r="WHF12" s="222"/>
      <c r="WHG12" s="222"/>
      <c r="WHH12" s="222"/>
      <c r="WHI12" s="222"/>
      <c r="WHJ12" s="222"/>
      <c r="WHK12" s="222"/>
      <c r="WHL12" s="222"/>
      <c r="WHM12" s="222"/>
      <c r="WHN12" s="222"/>
      <c r="WHO12" s="222"/>
      <c r="WHP12" s="222"/>
      <c r="WHQ12" s="222"/>
      <c r="WHR12" s="222"/>
      <c r="WHS12" s="222"/>
      <c r="WHT12" s="222"/>
      <c r="WHU12" s="222"/>
      <c r="WHV12" s="222"/>
      <c r="WHW12" s="222"/>
      <c r="WHX12" s="222"/>
      <c r="WHY12" s="222"/>
      <c r="WHZ12" s="222"/>
      <c r="WIA12" s="222"/>
      <c r="WIB12" s="222"/>
      <c r="WIC12" s="222"/>
      <c r="WID12" s="222"/>
      <c r="WIE12" s="222"/>
      <c r="WIF12" s="222"/>
      <c r="WIG12" s="222"/>
      <c r="WIH12" s="222"/>
      <c r="WII12" s="222"/>
      <c r="WIJ12" s="222"/>
      <c r="WIK12" s="222"/>
      <c r="WIL12" s="222"/>
      <c r="WIM12" s="222"/>
      <c r="WIN12" s="222"/>
      <c r="WIO12" s="222"/>
      <c r="WIP12" s="222"/>
      <c r="WIQ12" s="222"/>
      <c r="WIR12" s="222"/>
      <c r="WIS12" s="222"/>
      <c r="WIT12" s="222"/>
      <c r="WIU12" s="222"/>
      <c r="WIV12" s="222"/>
      <c r="WIW12" s="222"/>
      <c r="WIX12" s="222"/>
      <c r="WIY12" s="222"/>
      <c r="WIZ12" s="222"/>
      <c r="WJA12" s="222"/>
      <c r="WJB12" s="222"/>
      <c r="WJC12" s="222"/>
      <c r="WJD12" s="222"/>
      <c r="WJE12" s="222"/>
      <c r="WJF12" s="222"/>
      <c r="WJG12" s="222"/>
      <c r="WJH12" s="222"/>
      <c r="WJI12" s="222"/>
      <c r="WJJ12" s="222"/>
      <c r="WJK12" s="222"/>
      <c r="WJL12" s="222"/>
      <c r="WJM12" s="222"/>
      <c r="WJN12" s="222"/>
      <c r="WJO12" s="222"/>
      <c r="WJP12" s="222"/>
      <c r="WJQ12" s="222"/>
      <c r="WJR12" s="222"/>
      <c r="WJS12" s="222"/>
      <c r="WJT12" s="222"/>
      <c r="WJU12" s="222"/>
      <c r="WJV12" s="222"/>
      <c r="WJW12" s="222"/>
      <c r="WJX12" s="222"/>
      <c r="WJY12" s="222"/>
      <c r="WJZ12" s="222"/>
      <c r="WKA12" s="222"/>
      <c r="WKB12" s="222"/>
      <c r="WKC12" s="222"/>
      <c r="WKD12" s="222"/>
      <c r="WKE12" s="222"/>
      <c r="WKF12" s="222"/>
      <c r="WKG12" s="222"/>
      <c r="WKH12" s="222"/>
      <c r="WKI12" s="222"/>
      <c r="WKJ12" s="222"/>
      <c r="WKK12" s="222"/>
      <c r="WKL12" s="222"/>
      <c r="WKM12" s="222"/>
      <c r="WKN12" s="222"/>
      <c r="WKO12" s="222"/>
      <c r="WKP12" s="222"/>
      <c r="WKQ12" s="222"/>
      <c r="WKR12" s="222"/>
      <c r="WKS12" s="222"/>
      <c r="WKT12" s="222"/>
      <c r="WKU12" s="222"/>
      <c r="WKV12" s="222"/>
      <c r="WKW12" s="222"/>
      <c r="WKX12" s="222"/>
      <c r="WKY12" s="222"/>
      <c r="WKZ12" s="222"/>
      <c r="WLA12" s="222"/>
      <c r="WLB12" s="222"/>
      <c r="WLC12" s="222"/>
      <c r="WLD12" s="222"/>
      <c r="WLE12" s="222"/>
      <c r="WLF12" s="222"/>
      <c r="WLG12" s="222"/>
      <c r="WLH12" s="222"/>
      <c r="WLI12" s="222"/>
      <c r="WLJ12" s="222"/>
      <c r="WLK12" s="222"/>
      <c r="WLL12" s="222"/>
      <c r="WLM12" s="222"/>
      <c r="WLN12" s="222"/>
      <c r="WLO12" s="222"/>
      <c r="WLP12" s="222"/>
      <c r="WLQ12" s="222"/>
      <c r="WLR12" s="222"/>
      <c r="WLS12" s="222"/>
      <c r="WLT12" s="222"/>
      <c r="WLU12" s="222"/>
      <c r="WLV12" s="222"/>
      <c r="WLW12" s="222"/>
      <c r="WLX12" s="222"/>
      <c r="WLY12" s="222"/>
      <c r="WLZ12" s="222"/>
      <c r="WMA12" s="222"/>
      <c r="WMB12" s="222"/>
      <c r="WMC12" s="222"/>
      <c r="WMD12" s="222"/>
      <c r="WME12" s="222"/>
      <c r="WMF12" s="222"/>
      <c r="WMG12" s="222"/>
      <c r="WMH12" s="222"/>
      <c r="WMI12" s="222"/>
      <c r="WMJ12" s="222"/>
      <c r="WMK12" s="222"/>
      <c r="WML12" s="222"/>
      <c r="WMM12" s="222"/>
      <c r="WMN12" s="222"/>
      <c r="WMO12" s="222"/>
      <c r="WMP12" s="222"/>
      <c r="WMQ12" s="222"/>
      <c r="WMR12" s="222"/>
      <c r="WMS12" s="222"/>
      <c r="WMT12" s="222"/>
      <c r="WMU12" s="222"/>
      <c r="WMV12" s="222"/>
      <c r="WMW12" s="222"/>
      <c r="WMX12" s="222"/>
      <c r="WMY12" s="222"/>
      <c r="WMZ12" s="222"/>
      <c r="WNA12" s="222"/>
      <c r="WNB12" s="222"/>
      <c r="WNC12" s="222"/>
      <c r="WND12" s="222"/>
      <c r="WNE12" s="222"/>
      <c r="WNF12" s="222"/>
      <c r="WNG12" s="222"/>
      <c r="WNH12" s="222"/>
      <c r="WNI12" s="222"/>
      <c r="WNJ12" s="222"/>
      <c r="WNK12" s="222"/>
      <c r="WNL12" s="222"/>
      <c r="WNM12" s="222"/>
      <c r="WNN12" s="222"/>
      <c r="WNO12" s="222"/>
      <c r="WNP12" s="222"/>
      <c r="WNQ12" s="222"/>
      <c r="WNR12" s="222"/>
      <c r="WNS12" s="222"/>
      <c r="WNT12" s="222"/>
      <c r="WNU12" s="222"/>
      <c r="WNV12" s="222"/>
      <c r="WNW12" s="222"/>
      <c r="WNX12" s="222"/>
      <c r="WNY12" s="222"/>
      <c r="WNZ12" s="222"/>
      <c r="WOA12" s="222"/>
      <c r="WOB12" s="222"/>
      <c r="WOC12" s="222"/>
      <c r="WOD12" s="222"/>
      <c r="WOE12" s="222"/>
      <c r="WOF12" s="222"/>
      <c r="WOG12" s="222"/>
      <c r="WOH12" s="222"/>
      <c r="WOI12" s="222"/>
      <c r="WOJ12" s="222"/>
      <c r="WOK12" s="222"/>
      <c r="WOL12" s="222"/>
      <c r="WOM12" s="222"/>
      <c r="WON12" s="222"/>
      <c r="WOO12" s="222"/>
      <c r="WOP12" s="222"/>
      <c r="WOQ12" s="222"/>
      <c r="WOR12" s="222"/>
      <c r="WOS12" s="222"/>
      <c r="WOT12" s="222"/>
      <c r="WOU12" s="222"/>
      <c r="WOV12" s="222"/>
      <c r="WOW12" s="222"/>
      <c r="WOX12" s="222"/>
      <c r="WOY12" s="222"/>
      <c r="WOZ12" s="222"/>
      <c r="WPA12" s="222"/>
      <c r="WPB12" s="222"/>
      <c r="WPC12" s="222"/>
      <c r="WPD12" s="222"/>
      <c r="WPE12" s="222"/>
      <c r="WPF12" s="222"/>
      <c r="WPG12" s="222"/>
      <c r="WPH12" s="222"/>
      <c r="WPI12" s="222"/>
      <c r="WPJ12" s="222"/>
      <c r="WPK12" s="222"/>
      <c r="WPL12" s="222"/>
      <c r="WPM12" s="222"/>
      <c r="WPN12" s="222"/>
      <c r="WPO12" s="222"/>
      <c r="WPP12" s="222"/>
      <c r="WPQ12" s="222"/>
      <c r="WPR12" s="222"/>
      <c r="WPS12" s="222"/>
      <c r="WPT12" s="222"/>
      <c r="WPU12" s="222"/>
      <c r="WPV12" s="222"/>
      <c r="WPW12" s="222"/>
      <c r="WPX12" s="222"/>
      <c r="WPY12" s="222"/>
      <c r="WPZ12" s="222"/>
      <c r="WQA12" s="222"/>
      <c r="WQB12" s="222"/>
      <c r="WQC12" s="222"/>
      <c r="WQD12" s="222"/>
      <c r="WQE12" s="222"/>
      <c r="WQF12" s="222"/>
      <c r="WQG12" s="222"/>
      <c r="WQH12" s="222"/>
      <c r="WQI12" s="222"/>
      <c r="WQJ12" s="222"/>
      <c r="WQK12" s="222"/>
      <c r="WQL12" s="222"/>
      <c r="WQM12" s="222"/>
      <c r="WQN12" s="222"/>
      <c r="WQO12" s="222"/>
      <c r="WQP12" s="222"/>
      <c r="WQQ12" s="222"/>
      <c r="WQR12" s="222"/>
      <c r="WQS12" s="222"/>
      <c r="WQT12" s="222"/>
      <c r="WQU12" s="222"/>
      <c r="WQV12" s="222"/>
      <c r="WQW12" s="222"/>
      <c r="WQX12" s="222"/>
      <c r="WQY12" s="222"/>
      <c r="WQZ12" s="222"/>
      <c r="WRA12" s="222"/>
      <c r="WRB12" s="222"/>
      <c r="WRC12" s="222"/>
      <c r="WRD12" s="222"/>
      <c r="WRE12" s="222"/>
      <c r="WRF12" s="222"/>
      <c r="WRG12" s="222"/>
      <c r="WRH12" s="222"/>
      <c r="WRI12" s="222"/>
      <c r="WRJ12" s="222"/>
      <c r="WRK12" s="222"/>
      <c r="WRL12" s="222"/>
      <c r="WRM12" s="222"/>
      <c r="WRN12" s="222"/>
      <c r="WRO12" s="222"/>
      <c r="WRP12" s="222"/>
      <c r="WRQ12" s="222"/>
      <c r="WRR12" s="222"/>
      <c r="WRS12" s="222"/>
      <c r="WRT12" s="222"/>
      <c r="WRU12" s="222"/>
      <c r="WRV12" s="222"/>
      <c r="WRW12" s="222"/>
      <c r="WRX12" s="222"/>
      <c r="WRY12" s="222"/>
      <c r="WRZ12" s="222"/>
      <c r="WSA12" s="222"/>
      <c r="WSB12" s="222"/>
      <c r="WSC12" s="222"/>
      <c r="WSD12" s="222"/>
      <c r="WSE12" s="222"/>
      <c r="WSF12" s="222"/>
      <c r="WSG12" s="222"/>
      <c r="WSH12" s="222"/>
      <c r="WSI12" s="222"/>
      <c r="WSJ12" s="222"/>
      <c r="WSK12" s="222"/>
      <c r="WSL12" s="222"/>
      <c r="WSM12" s="222"/>
      <c r="WSN12" s="222"/>
      <c r="WSO12" s="222"/>
      <c r="WSP12" s="222"/>
      <c r="WSQ12" s="222"/>
      <c r="WSR12" s="222"/>
      <c r="WSS12" s="222"/>
      <c r="WST12" s="222"/>
      <c r="WSU12" s="222"/>
      <c r="WSV12" s="222"/>
      <c r="WSW12" s="222"/>
      <c r="WSX12" s="222"/>
      <c r="WSY12" s="222"/>
      <c r="WSZ12" s="222"/>
      <c r="WTA12" s="222"/>
      <c r="WTB12" s="222"/>
      <c r="WTC12" s="222"/>
      <c r="WTD12" s="222"/>
      <c r="WTE12" s="222"/>
      <c r="WTF12" s="222"/>
      <c r="WTG12" s="222"/>
      <c r="WTH12" s="222"/>
      <c r="WTI12" s="222"/>
      <c r="WTJ12" s="222"/>
      <c r="WTK12" s="222"/>
      <c r="WTL12" s="222"/>
      <c r="WTM12" s="222"/>
      <c r="WTN12" s="222"/>
      <c r="WTO12" s="222"/>
      <c r="WTP12" s="222"/>
      <c r="WTQ12" s="222"/>
      <c r="WTR12" s="222"/>
      <c r="WTS12" s="222"/>
      <c r="WTT12" s="222"/>
      <c r="WTU12" s="222"/>
      <c r="WTV12" s="222"/>
      <c r="WTW12" s="222"/>
      <c r="WTX12" s="222"/>
      <c r="WTY12" s="222"/>
      <c r="WTZ12" s="222"/>
      <c r="WUA12" s="222"/>
      <c r="WUB12" s="222"/>
      <c r="WUC12" s="222"/>
      <c r="WUD12" s="222"/>
      <c r="WUE12" s="222"/>
      <c r="WUF12" s="222"/>
      <c r="WUG12" s="222"/>
      <c r="WUH12" s="222"/>
      <c r="WUI12" s="222"/>
      <c r="WUJ12" s="222"/>
      <c r="WUK12" s="222"/>
      <c r="WUL12" s="222"/>
      <c r="WUM12" s="222"/>
      <c r="WUN12" s="222"/>
      <c r="WUO12" s="222"/>
      <c r="WUP12" s="222"/>
      <c r="WUQ12" s="222"/>
      <c r="WUR12" s="222"/>
      <c r="WUS12" s="222"/>
      <c r="WUT12" s="222"/>
      <c r="WUU12" s="222"/>
      <c r="WUV12" s="222"/>
      <c r="WUW12" s="222"/>
      <c r="WUX12" s="222"/>
      <c r="WUY12" s="222"/>
      <c r="WUZ12" s="222"/>
      <c r="WVA12" s="222"/>
      <c r="WVB12" s="222"/>
      <c r="WVC12" s="222"/>
      <c r="WVD12" s="222"/>
      <c r="WVE12" s="222"/>
      <c r="WVF12" s="222"/>
      <c r="WVG12" s="222"/>
      <c r="WVH12" s="222"/>
      <c r="WVI12" s="222"/>
      <c r="WVJ12" s="222"/>
      <c r="WVK12" s="222"/>
      <c r="WVL12" s="222"/>
      <c r="WVM12" s="222"/>
      <c r="WVN12" s="222"/>
      <c r="WVO12" s="222"/>
      <c r="WVP12" s="222"/>
      <c r="WVQ12" s="222"/>
      <c r="WVR12" s="222"/>
      <c r="WVS12" s="222"/>
      <c r="WVT12" s="222"/>
      <c r="WVU12" s="222"/>
      <c r="WVV12" s="222"/>
      <c r="WVW12" s="222"/>
      <c r="WVX12" s="222"/>
      <c r="WVY12" s="222"/>
      <c r="WVZ12" s="222"/>
      <c r="WWA12" s="222"/>
      <c r="WWB12" s="222"/>
      <c r="WWC12" s="222"/>
      <c r="WWD12" s="222"/>
      <c r="WWE12" s="222"/>
      <c r="WWF12" s="222"/>
      <c r="WWG12" s="222"/>
      <c r="WWH12" s="222"/>
      <c r="WWI12" s="222"/>
      <c r="WWJ12" s="222"/>
      <c r="WWK12" s="222"/>
      <c r="WWL12" s="222"/>
      <c r="WWM12" s="222"/>
      <c r="WWN12" s="222"/>
      <c r="WWO12" s="222"/>
      <c r="WWP12" s="222"/>
      <c r="WWQ12" s="222"/>
      <c r="WWR12" s="222"/>
      <c r="WWS12" s="222"/>
      <c r="WWT12" s="222"/>
      <c r="WWU12" s="222"/>
      <c r="WWV12" s="222"/>
      <c r="WWW12" s="222"/>
      <c r="WWX12" s="222"/>
      <c r="WWY12" s="222"/>
      <c r="WWZ12" s="222"/>
      <c r="WXA12" s="222"/>
      <c r="WXB12" s="222"/>
      <c r="WXC12" s="222"/>
      <c r="WXD12" s="222"/>
      <c r="WXE12" s="222"/>
      <c r="WXF12" s="222"/>
      <c r="WXG12" s="222"/>
      <c r="WXH12" s="222"/>
      <c r="WXI12" s="222"/>
      <c r="WXJ12" s="222"/>
      <c r="WXK12" s="222"/>
      <c r="WXL12" s="222"/>
      <c r="WXM12" s="222"/>
      <c r="WXN12" s="222"/>
      <c r="WXO12" s="222"/>
      <c r="WXP12" s="222"/>
      <c r="WXQ12" s="222"/>
      <c r="WXR12" s="222"/>
      <c r="WXS12" s="222"/>
      <c r="WXT12" s="222"/>
      <c r="WXU12" s="222"/>
      <c r="WXV12" s="222"/>
      <c r="WXW12" s="222"/>
      <c r="WXX12" s="222"/>
      <c r="WXY12" s="222"/>
      <c r="WXZ12" s="222"/>
      <c r="WYA12" s="222"/>
      <c r="WYB12" s="222"/>
      <c r="WYC12" s="222"/>
      <c r="WYD12" s="222"/>
      <c r="WYE12" s="222"/>
      <c r="WYF12" s="222"/>
      <c r="WYG12" s="222"/>
      <c r="WYH12" s="222"/>
      <c r="WYI12" s="222"/>
      <c r="WYJ12" s="222"/>
      <c r="WYK12" s="222"/>
      <c r="WYL12" s="222"/>
      <c r="WYM12" s="222"/>
      <c r="WYN12" s="222"/>
      <c r="WYO12" s="222"/>
      <c r="WYP12" s="222"/>
      <c r="WYQ12" s="222"/>
      <c r="WYR12" s="222"/>
      <c r="WYS12" s="222"/>
      <c r="WYT12" s="222"/>
      <c r="WYU12" s="222"/>
      <c r="WYV12" s="222"/>
      <c r="WYW12" s="222"/>
      <c r="WYX12" s="222"/>
      <c r="WYY12" s="222"/>
      <c r="WYZ12" s="222"/>
      <c r="WZA12" s="222"/>
      <c r="WZB12" s="222"/>
      <c r="WZC12" s="222"/>
      <c r="WZD12" s="222"/>
      <c r="WZE12" s="222"/>
      <c r="WZF12" s="222"/>
      <c r="WZG12" s="222"/>
      <c r="WZH12" s="222"/>
      <c r="WZI12" s="222"/>
      <c r="WZJ12" s="222"/>
      <c r="WZK12" s="222"/>
      <c r="WZL12" s="222"/>
      <c r="WZM12" s="222"/>
      <c r="WZN12" s="222"/>
      <c r="WZO12" s="222"/>
      <c r="WZP12" s="222"/>
      <c r="WZQ12" s="222"/>
      <c r="WZR12" s="222"/>
      <c r="WZS12" s="222"/>
      <c r="WZT12" s="222"/>
      <c r="WZU12" s="222"/>
      <c r="WZV12" s="222"/>
      <c r="WZW12" s="222"/>
      <c r="WZX12" s="222"/>
      <c r="WZY12" s="222"/>
      <c r="WZZ12" s="222"/>
      <c r="XAA12" s="222"/>
      <c r="XAB12" s="222"/>
      <c r="XAC12" s="222"/>
      <c r="XAD12" s="222"/>
      <c r="XAE12" s="222"/>
      <c r="XAF12" s="222"/>
      <c r="XAG12" s="222"/>
      <c r="XAH12" s="222"/>
      <c r="XAI12" s="222"/>
      <c r="XAJ12" s="222"/>
      <c r="XAK12" s="222"/>
      <c r="XAL12" s="222"/>
      <c r="XAM12" s="222"/>
      <c r="XAN12" s="222"/>
      <c r="XAO12" s="222"/>
      <c r="XAP12" s="222"/>
      <c r="XAQ12" s="222"/>
      <c r="XAR12" s="222"/>
      <c r="XAS12" s="222"/>
      <c r="XAT12" s="222"/>
      <c r="XAU12" s="222"/>
      <c r="XAV12" s="222"/>
      <c r="XAW12" s="222"/>
      <c r="XAX12" s="222"/>
      <c r="XAY12" s="222"/>
      <c r="XAZ12" s="222"/>
      <c r="XBA12" s="222"/>
      <c r="XBB12" s="222"/>
      <c r="XBC12" s="222"/>
      <c r="XBD12" s="222"/>
      <c r="XBE12" s="222"/>
      <c r="XBF12" s="222"/>
      <c r="XBG12" s="222"/>
      <c r="XBH12" s="222"/>
      <c r="XBI12" s="222"/>
      <c r="XBJ12" s="222"/>
      <c r="XBK12" s="222"/>
      <c r="XBL12" s="222"/>
      <c r="XBM12" s="222"/>
      <c r="XBN12" s="222"/>
      <c r="XBO12" s="222"/>
      <c r="XBP12" s="222"/>
      <c r="XBQ12" s="222"/>
      <c r="XBR12" s="222"/>
      <c r="XBS12" s="222"/>
      <c r="XBT12" s="222"/>
      <c r="XBU12" s="222"/>
      <c r="XBV12" s="222"/>
      <c r="XBW12" s="222"/>
      <c r="XBX12" s="222"/>
      <c r="XBY12" s="222"/>
      <c r="XBZ12" s="222"/>
      <c r="XCA12" s="222"/>
      <c r="XCB12" s="222"/>
      <c r="XCC12" s="222"/>
      <c r="XCD12" s="222"/>
      <c r="XCE12" s="222"/>
      <c r="XCF12" s="222"/>
      <c r="XCG12" s="222"/>
      <c r="XCH12" s="222"/>
      <c r="XCI12" s="222"/>
      <c r="XCJ12" s="222"/>
      <c r="XCK12" s="222"/>
      <c r="XCL12" s="222"/>
      <c r="XCM12" s="222"/>
      <c r="XCN12" s="222"/>
      <c r="XCO12" s="222"/>
      <c r="XCP12" s="222"/>
      <c r="XCQ12" s="222"/>
      <c r="XCR12" s="222"/>
      <c r="XCS12" s="222"/>
      <c r="XCT12" s="222"/>
      <c r="XCU12" s="222"/>
      <c r="XCV12" s="222"/>
      <c r="XCW12" s="222"/>
      <c r="XCX12" s="222"/>
      <c r="XCY12" s="222"/>
      <c r="XCZ12" s="222"/>
      <c r="XDA12" s="222"/>
      <c r="XDB12" s="222"/>
      <c r="XDC12" s="222"/>
      <c r="XDD12" s="222"/>
      <c r="XDE12" s="222"/>
      <c r="XDF12" s="222"/>
      <c r="XDG12" s="222"/>
      <c r="XDH12" s="222"/>
      <c r="XDI12" s="222"/>
      <c r="XDJ12" s="222"/>
      <c r="XDK12" s="222"/>
      <c r="XDL12" s="222"/>
      <c r="XDM12" s="222"/>
      <c r="XDN12" s="222"/>
      <c r="XDO12" s="222"/>
      <c r="XDP12" s="222"/>
      <c r="XDQ12" s="222"/>
      <c r="XDR12" s="222"/>
      <c r="XDS12" s="222"/>
      <c r="XDT12" s="222"/>
      <c r="XDU12" s="222"/>
      <c r="XDV12" s="222"/>
      <c r="XDW12" s="222"/>
      <c r="XDX12" s="222"/>
      <c r="XDY12" s="222"/>
      <c r="XDZ12" s="222"/>
      <c r="XEA12" s="222"/>
      <c r="XEB12" s="222"/>
      <c r="XEC12" s="222"/>
      <c r="XED12" s="222"/>
      <c r="XEE12" s="222"/>
      <c r="XEF12" s="222"/>
      <c r="XEG12" s="222"/>
      <c r="XEH12" s="222"/>
      <c r="XEI12" s="222"/>
      <c r="XEJ12" s="222"/>
      <c r="XEK12" s="222"/>
      <c r="XEL12" s="222"/>
      <c r="XEM12" s="222"/>
      <c r="XEN12" s="222"/>
      <c r="XEO12" s="222"/>
      <c r="XEP12" s="222"/>
      <c r="XEQ12" s="222"/>
      <c r="XER12" s="222"/>
      <c r="XES12" s="222"/>
      <c r="XET12" s="222"/>
      <c r="XEU12" s="222"/>
      <c r="XEV12" s="222"/>
      <c r="XEW12" s="222"/>
      <c r="XEX12" s="222"/>
      <c r="XEY12" s="222"/>
      <c r="XEZ12" s="222"/>
      <c r="XFA12" s="222"/>
      <c r="XFB12" s="222"/>
      <c r="XFC12" s="222"/>
    </row>
    <row r="13" spans="1:16383" s="224" customFormat="1" ht="15">
      <c r="A13" s="90"/>
      <c r="B13" s="232"/>
      <c r="C13" s="233"/>
      <c r="D13" s="233"/>
      <c r="E13" s="233"/>
      <c r="F13" s="233"/>
      <c r="G13" s="233"/>
      <c r="H13" s="233"/>
      <c r="I13" s="233"/>
      <c r="J13" s="233"/>
      <c r="K13" s="222"/>
      <c r="L13" s="78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  <c r="EI13" s="222"/>
      <c r="EJ13" s="222"/>
      <c r="EK13" s="222"/>
      <c r="EL13" s="222"/>
      <c r="EM13" s="222"/>
      <c r="EN13" s="222"/>
      <c r="EO13" s="222"/>
      <c r="EP13" s="222"/>
      <c r="EQ13" s="222"/>
      <c r="ER13" s="222"/>
      <c r="ES13" s="222"/>
      <c r="ET13" s="222"/>
      <c r="EU13" s="222"/>
      <c r="EV13" s="222"/>
      <c r="EW13" s="222"/>
      <c r="EX13" s="222"/>
      <c r="EY13" s="222"/>
      <c r="EZ13" s="222"/>
      <c r="FA13" s="222"/>
      <c r="FB13" s="222"/>
      <c r="FC13" s="222"/>
      <c r="FD13" s="222"/>
      <c r="FE13" s="222"/>
      <c r="FF13" s="222"/>
      <c r="FG13" s="222"/>
      <c r="FH13" s="222"/>
      <c r="FI13" s="222"/>
      <c r="FJ13" s="222"/>
      <c r="FK13" s="222"/>
      <c r="FL13" s="222"/>
      <c r="FM13" s="222"/>
      <c r="FN13" s="222"/>
      <c r="FO13" s="222"/>
      <c r="FP13" s="222"/>
      <c r="FQ13" s="222"/>
      <c r="FR13" s="222"/>
      <c r="FS13" s="222"/>
      <c r="FT13" s="222"/>
      <c r="FU13" s="222"/>
      <c r="FV13" s="222"/>
      <c r="FW13" s="222"/>
      <c r="FX13" s="222"/>
      <c r="FY13" s="222"/>
      <c r="FZ13" s="222"/>
      <c r="GA13" s="222"/>
      <c r="GB13" s="222"/>
      <c r="GC13" s="222"/>
      <c r="GD13" s="222"/>
      <c r="GE13" s="222"/>
      <c r="GF13" s="222"/>
      <c r="GG13" s="222"/>
      <c r="GH13" s="222"/>
      <c r="GI13" s="222"/>
      <c r="GJ13" s="222"/>
      <c r="GK13" s="222"/>
      <c r="GL13" s="222"/>
      <c r="GM13" s="222"/>
      <c r="GN13" s="222"/>
      <c r="GO13" s="222"/>
      <c r="GP13" s="222"/>
      <c r="GQ13" s="222"/>
      <c r="GR13" s="222"/>
      <c r="GS13" s="222"/>
      <c r="GT13" s="222"/>
      <c r="GU13" s="222"/>
      <c r="GV13" s="222"/>
      <c r="GW13" s="222"/>
      <c r="GX13" s="222"/>
      <c r="GY13" s="222"/>
      <c r="GZ13" s="222"/>
      <c r="HA13" s="222"/>
      <c r="HB13" s="222"/>
      <c r="HC13" s="222"/>
      <c r="HD13" s="222"/>
      <c r="HE13" s="222"/>
      <c r="HF13" s="222"/>
      <c r="HG13" s="222"/>
      <c r="HH13" s="222"/>
      <c r="HI13" s="222"/>
      <c r="HJ13" s="222"/>
      <c r="HK13" s="222"/>
      <c r="HL13" s="222"/>
      <c r="HM13" s="222"/>
      <c r="HN13" s="222"/>
      <c r="HO13" s="222"/>
      <c r="HP13" s="222"/>
      <c r="HQ13" s="222"/>
      <c r="HR13" s="222"/>
      <c r="HS13" s="222"/>
      <c r="HT13" s="222"/>
      <c r="HU13" s="222"/>
      <c r="HV13" s="222"/>
      <c r="HW13" s="222"/>
      <c r="HX13" s="222"/>
      <c r="HY13" s="222"/>
      <c r="HZ13" s="222"/>
      <c r="IA13" s="222"/>
      <c r="IB13" s="222"/>
      <c r="IC13" s="222"/>
      <c r="ID13" s="222"/>
      <c r="IE13" s="222"/>
      <c r="IF13" s="222"/>
      <c r="IG13" s="222"/>
      <c r="IH13" s="222"/>
      <c r="II13" s="222"/>
      <c r="IJ13" s="222"/>
      <c r="IK13" s="222"/>
      <c r="IL13" s="222"/>
      <c r="IM13" s="222"/>
      <c r="IN13" s="222"/>
      <c r="IO13" s="222"/>
      <c r="IP13" s="222"/>
      <c r="IQ13" s="222"/>
      <c r="IR13" s="222"/>
      <c r="IS13" s="222"/>
      <c r="IT13" s="222"/>
      <c r="IU13" s="222"/>
      <c r="IV13" s="222"/>
      <c r="IW13" s="222"/>
      <c r="IX13" s="222"/>
      <c r="IY13" s="222"/>
      <c r="IZ13" s="222"/>
      <c r="JA13" s="222"/>
      <c r="JB13" s="222"/>
      <c r="JC13" s="222"/>
      <c r="JD13" s="222"/>
      <c r="JE13" s="222"/>
      <c r="JF13" s="222"/>
      <c r="JG13" s="222"/>
      <c r="JH13" s="222"/>
      <c r="JI13" s="222"/>
      <c r="JJ13" s="222"/>
      <c r="JK13" s="222"/>
      <c r="JL13" s="222"/>
      <c r="JM13" s="222"/>
      <c r="JN13" s="222"/>
      <c r="JO13" s="222"/>
      <c r="JP13" s="222"/>
      <c r="JQ13" s="222"/>
      <c r="JR13" s="222"/>
      <c r="JS13" s="222"/>
      <c r="JT13" s="222"/>
      <c r="JU13" s="222"/>
      <c r="JV13" s="222"/>
      <c r="JW13" s="222"/>
      <c r="JX13" s="222"/>
      <c r="JY13" s="222"/>
      <c r="JZ13" s="222"/>
      <c r="KA13" s="222"/>
      <c r="KB13" s="222"/>
      <c r="KC13" s="222"/>
      <c r="KD13" s="222"/>
      <c r="KE13" s="222"/>
      <c r="KF13" s="222"/>
      <c r="KG13" s="222"/>
      <c r="KH13" s="222"/>
      <c r="KI13" s="222"/>
      <c r="KJ13" s="222"/>
      <c r="KK13" s="222"/>
      <c r="KL13" s="222"/>
      <c r="KM13" s="222"/>
      <c r="KN13" s="222"/>
      <c r="KO13" s="222"/>
      <c r="KP13" s="222"/>
      <c r="KQ13" s="222"/>
      <c r="KR13" s="222"/>
      <c r="KS13" s="222"/>
      <c r="KT13" s="222"/>
      <c r="KU13" s="222"/>
      <c r="KV13" s="222"/>
      <c r="KW13" s="222"/>
      <c r="KX13" s="222"/>
      <c r="KY13" s="222"/>
      <c r="KZ13" s="222"/>
      <c r="LA13" s="222"/>
      <c r="LB13" s="222"/>
      <c r="LC13" s="222"/>
      <c r="LD13" s="222"/>
      <c r="LE13" s="222"/>
      <c r="LF13" s="222"/>
      <c r="LG13" s="222"/>
      <c r="LH13" s="222"/>
      <c r="LI13" s="222"/>
      <c r="LJ13" s="222"/>
      <c r="LK13" s="222"/>
      <c r="LL13" s="222"/>
      <c r="LM13" s="222"/>
      <c r="LN13" s="222"/>
      <c r="LO13" s="222"/>
      <c r="LP13" s="222"/>
      <c r="LQ13" s="222"/>
      <c r="LR13" s="222"/>
      <c r="LS13" s="222"/>
      <c r="LT13" s="222"/>
      <c r="LU13" s="222"/>
      <c r="LV13" s="222"/>
      <c r="LW13" s="222"/>
      <c r="LX13" s="222"/>
      <c r="LY13" s="222"/>
      <c r="LZ13" s="222"/>
      <c r="MA13" s="222"/>
      <c r="MB13" s="222"/>
      <c r="MC13" s="222"/>
      <c r="MD13" s="222"/>
      <c r="ME13" s="222"/>
      <c r="MF13" s="222"/>
      <c r="MG13" s="222"/>
      <c r="MH13" s="222"/>
      <c r="MI13" s="222"/>
      <c r="MJ13" s="222"/>
      <c r="MK13" s="222"/>
      <c r="ML13" s="222"/>
      <c r="MM13" s="222"/>
      <c r="MN13" s="222"/>
      <c r="MO13" s="222"/>
      <c r="MP13" s="222"/>
      <c r="MQ13" s="222"/>
      <c r="MR13" s="222"/>
      <c r="MS13" s="222"/>
      <c r="MT13" s="222"/>
      <c r="MU13" s="222"/>
      <c r="MV13" s="222"/>
      <c r="MW13" s="222"/>
      <c r="MX13" s="222"/>
      <c r="MY13" s="222"/>
      <c r="MZ13" s="222"/>
      <c r="NA13" s="222"/>
      <c r="NB13" s="222"/>
      <c r="NC13" s="222"/>
      <c r="ND13" s="222"/>
      <c r="NE13" s="222"/>
      <c r="NF13" s="222"/>
      <c r="NG13" s="222"/>
      <c r="NH13" s="222"/>
      <c r="NI13" s="222"/>
      <c r="NJ13" s="222"/>
      <c r="NK13" s="222"/>
      <c r="NL13" s="222"/>
      <c r="NM13" s="222"/>
      <c r="NN13" s="222"/>
      <c r="NO13" s="222"/>
      <c r="NP13" s="222"/>
      <c r="NQ13" s="222"/>
      <c r="NR13" s="222"/>
      <c r="NS13" s="222"/>
      <c r="NT13" s="222"/>
      <c r="NU13" s="222"/>
      <c r="NV13" s="222"/>
      <c r="NW13" s="222"/>
      <c r="NX13" s="222"/>
      <c r="NY13" s="222"/>
      <c r="NZ13" s="222"/>
      <c r="OA13" s="222"/>
      <c r="OB13" s="222"/>
      <c r="OC13" s="222"/>
      <c r="OD13" s="222"/>
      <c r="OE13" s="222"/>
      <c r="OF13" s="222"/>
      <c r="OG13" s="222"/>
      <c r="OH13" s="222"/>
      <c r="OI13" s="222"/>
      <c r="OJ13" s="222"/>
      <c r="OK13" s="222"/>
      <c r="OL13" s="222"/>
      <c r="OM13" s="222"/>
      <c r="ON13" s="222"/>
      <c r="OO13" s="222"/>
      <c r="OP13" s="222"/>
      <c r="OQ13" s="222"/>
      <c r="OR13" s="222"/>
      <c r="OS13" s="222"/>
      <c r="OT13" s="222"/>
      <c r="OU13" s="222"/>
      <c r="OV13" s="222"/>
      <c r="OW13" s="222"/>
      <c r="OX13" s="222"/>
      <c r="OY13" s="222"/>
      <c r="OZ13" s="222"/>
      <c r="PA13" s="222"/>
      <c r="PB13" s="222"/>
      <c r="PC13" s="222"/>
      <c r="PD13" s="222"/>
      <c r="PE13" s="222"/>
      <c r="PF13" s="222"/>
      <c r="PG13" s="222"/>
      <c r="PH13" s="222"/>
      <c r="PI13" s="222"/>
      <c r="PJ13" s="222"/>
      <c r="PK13" s="222"/>
      <c r="PL13" s="222"/>
      <c r="PM13" s="222"/>
      <c r="PN13" s="222"/>
      <c r="PO13" s="222"/>
      <c r="PP13" s="222"/>
      <c r="PQ13" s="222"/>
      <c r="PR13" s="222"/>
      <c r="PS13" s="222"/>
      <c r="PT13" s="222"/>
      <c r="PU13" s="222"/>
      <c r="PV13" s="222"/>
      <c r="PW13" s="222"/>
      <c r="PX13" s="222"/>
      <c r="PY13" s="222"/>
      <c r="PZ13" s="222"/>
      <c r="QA13" s="222"/>
      <c r="QB13" s="222"/>
      <c r="QC13" s="222"/>
      <c r="QD13" s="222"/>
      <c r="QE13" s="222"/>
      <c r="QF13" s="222"/>
      <c r="QG13" s="222"/>
      <c r="QH13" s="222"/>
      <c r="QI13" s="222"/>
      <c r="QJ13" s="222"/>
      <c r="QK13" s="222"/>
      <c r="QL13" s="222"/>
      <c r="QM13" s="222"/>
      <c r="QN13" s="222"/>
      <c r="QO13" s="222"/>
      <c r="QP13" s="222"/>
      <c r="QQ13" s="222"/>
      <c r="QR13" s="222"/>
      <c r="QS13" s="222"/>
      <c r="QT13" s="222"/>
      <c r="QU13" s="222"/>
      <c r="QV13" s="222"/>
      <c r="QW13" s="222"/>
      <c r="QX13" s="222"/>
      <c r="QY13" s="222"/>
      <c r="QZ13" s="222"/>
      <c r="RA13" s="222"/>
      <c r="RB13" s="222"/>
      <c r="RC13" s="222"/>
      <c r="RD13" s="222"/>
      <c r="RE13" s="222"/>
      <c r="RF13" s="222"/>
      <c r="RG13" s="222"/>
      <c r="RH13" s="222"/>
      <c r="RI13" s="222"/>
      <c r="RJ13" s="222"/>
      <c r="RK13" s="222"/>
      <c r="RL13" s="222"/>
      <c r="RM13" s="222"/>
      <c r="RN13" s="222"/>
      <c r="RO13" s="222"/>
      <c r="RP13" s="222"/>
      <c r="RQ13" s="222"/>
      <c r="RR13" s="222"/>
      <c r="RS13" s="222"/>
      <c r="RT13" s="222"/>
      <c r="RU13" s="222"/>
      <c r="RV13" s="222"/>
      <c r="RW13" s="222"/>
      <c r="RX13" s="222"/>
      <c r="RY13" s="222"/>
      <c r="RZ13" s="222"/>
      <c r="SA13" s="222"/>
      <c r="SB13" s="222"/>
      <c r="SC13" s="222"/>
      <c r="SD13" s="222"/>
      <c r="SE13" s="222"/>
      <c r="SF13" s="222"/>
      <c r="SG13" s="222"/>
      <c r="SH13" s="222"/>
      <c r="SI13" s="222"/>
      <c r="SJ13" s="222"/>
      <c r="SK13" s="222"/>
      <c r="SL13" s="222"/>
      <c r="SM13" s="222"/>
      <c r="SN13" s="222"/>
      <c r="SO13" s="222"/>
      <c r="SP13" s="222"/>
      <c r="SQ13" s="222"/>
      <c r="SR13" s="222"/>
      <c r="SS13" s="222"/>
      <c r="ST13" s="222"/>
      <c r="SU13" s="222"/>
      <c r="SV13" s="222"/>
      <c r="SW13" s="222"/>
      <c r="SX13" s="222"/>
      <c r="SY13" s="222"/>
      <c r="SZ13" s="222"/>
      <c r="TA13" s="222"/>
      <c r="TB13" s="222"/>
      <c r="TC13" s="222"/>
      <c r="TD13" s="222"/>
      <c r="TE13" s="222"/>
      <c r="TF13" s="222"/>
      <c r="TG13" s="222"/>
      <c r="TH13" s="222"/>
      <c r="TI13" s="222"/>
      <c r="TJ13" s="222"/>
      <c r="TK13" s="222"/>
      <c r="TL13" s="222"/>
      <c r="TM13" s="222"/>
      <c r="TN13" s="222"/>
      <c r="TO13" s="222"/>
      <c r="TP13" s="222"/>
      <c r="TQ13" s="222"/>
      <c r="TR13" s="222"/>
      <c r="TS13" s="222"/>
      <c r="TT13" s="222"/>
      <c r="TU13" s="222"/>
      <c r="TV13" s="222"/>
      <c r="TW13" s="222"/>
      <c r="TX13" s="222"/>
      <c r="TY13" s="222"/>
      <c r="TZ13" s="222"/>
      <c r="UA13" s="222"/>
      <c r="UB13" s="222"/>
      <c r="UC13" s="222"/>
      <c r="UD13" s="222"/>
      <c r="UE13" s="222"/>
      <c r="UF13" s="222"/>
      <c r="UG13" s="222"/>
      <c r="UH13" s="222"/>
      <c r="UI13" s="222"/>
      <c r="UJ13" s="222"/>
      <c r="UK13" s="222"/>
      <c r="UL13" s="222"/>
      <c r="UM13" s="222"/>
      <c r="UN13" s="222"/>
      <c r="UO13" s="222"/>
      <c r="UP13" s="222"/>
      <c r="UQ13" s="222"/>
      <c r="UR13" s="222"/>
      <c r="US13" s="222"/>
      <c r="UT13" s="222"/>
      <c r="UU13" s="222"/>
      <c r="UV13" s="222"/>
      <c r="UW13" s="222"/>
      <c r="UX13" s="222"/>
      <c r="UY13" s="222"/>
      <c r="UZ13" s="222"/>
      <c r="VA13" s="222"/>
      <c r="VB13" s="222"/>
      <c r="VC13" s="222"/>
      <c r="VD13" s="222"/>
      <c r="VE13" s="222"/>
      <c r="VF13" s="222"/>
      <c r="VG13" s="222"/>
      <c r="VH13" s="222"/>
      <c r="VI13" s="222"/>
      <c r="VJ13" s="222"/>
      <c r="VK13" s="222"/>
      <c r="VL13" s="222"/>
      <c r="VM13" s="222"/>
      <c r="VN13" s="222"/>
      <c r="VO13" s="222"/>
      <c r="VP13" s="222"/>
      <c r="VQ13" s="222"/>
      <c r="VR13" s="222"/>
      <c r="VS13" s="222"/>
      <c r="VT13" s="222"/>
      <c r="VU13" s="222"/>
      <c r="VV13" s="222"/>
      <c r="VW13" s="222"/>
      <c r="VX13" s="222"/>
      <c r="VY13" s="222"/>
      <c r="VZ13" s="222"/>
      <c r="WA13" s="222"/>
      <c r="WB13" s="222"/>
      <c r="WC13" s="222"/>
      <c r="WD13" s="222"/>
      <c r="WE13" s="222"/>
      <c r="WF13" s="222"/>
      <c r="WG13" s="222"/>
      <c r="WH13" s="222"/>
      <c r="WI13" s="222"/>
      <c r="WJ13" s="222"/>
      <c r="WK13" s="222"/>
      <c r="WL13" s="222"/>
      <c r="WM13" s="222"/>
      <c r="WN13" s="222"/>
      <c r="WO13" s="222"/>
      <c r="WP13" s="222"/>
      <c r="WQ13" s="222"/>
      <c r="WR13" s="222"/>
      <c r="WS13" s="222"/>
      <c r="WT13" s="222"/>
      <c r="WU13" s="222"/>
      <c r="WV13" s="222"/>
      <c r="WW13" s="222"/>
      <c r="WX13" s="222"/>
      <c r="WY13" s="222"/>
      <c r="WZ13" s="222"/>
      <c r="XA13" s="222"/>
      <c r="XB13" s="222"/>
      <c r="XC13" s="222"/>
      <c r="XD13" s="222"/>
      <c r="XE13" s="222"/>
      <c r="XF13" s="222"/>
      <c r="XG13" s="222"/>
      <c r="XH13" s="222"/>
      <c r="XI13" s="222"/>
      <c r="XJ13" s="222"/>
      <c r="XK13" s="222"/>
      <c r="XL13" s="222"/>
      <c r="XM13" s="222"/>
      <c r="XN13" s="222"/>
      <c r="XO13" s="222"/>
      <c r="XP13" s="222"/>
      <c r="XQ13" s="222"/>
      <c r="XR13" s="222"/>
      <c r="XS13" s="222"/>
      <c r="XT13" s="222"/>
      <c r="XU13" s="222"/>
      <c r="XV13" s="222"/>
      <c r="XW13" s="222"/>
      <c r="XX13" s="222"/>
      <c r="XY13" s="222"/>
      <c r="XZ13" s="222"/>
      <c r="YA13" s="222"/>
      <c r="YB13" s="222"/>
      <c r="YC13" s="222"/>
      <c r="YD13" s="222"/>
      <c r="YE13" s="222"/>
      <c r="YF13" s="222"/>
      <c r="YG13" s="222"/>
      <c r="YH13" s="222"/>
      <c r="YI13" s="222"/>
      <c r="YJ13" s="222"/>
      <c r="YK13" s="222"/>
      <c r="YL13" s="222"/>
      <c r="YM13" s="222"/>
      <c r="YN13" s="222"/>
      <c r="YO13" s="222"/>
      <c r="YP13" s="222"/>
      <c r="YQ13" s="222"/>
      <c r="YR13" s="222"/>
      <c r="YS13" s="222"/>
      <c r="YT13" s="222"/>
      <c r="YU13" s="222"/>
      <c r="YV13" s="222"/>
      <c r="YW13" s="222"/>
      <c r="YX13" s="222"/>
      <c r="YY13" s="222"/>
      <c r="YZ13" s="222"/>
      <c r="ZA13" s="222"/>
      <c r="ZB13" s="222"/>
      <c r="ZC13" s="222"/>
      <c r="ZD13" s="222"/>
      <c r="ZE13" s="222"/>
      <c r="ZF13" s="222"/>
      <c r="ZG13" s="222"/>
      <c r="ZH13" s="222"/>
      <c r="ZI13" s="222"/>
      <c r="ZJ13" s="222"/>
      <c r="ZK13" s="222"/>
      <c r="ZL13" s="222"/>
      <c r="ZM13" s="222"/>
      <c r="ZN13" s="222"/>
      <c r="ZO13" s="222"/>
      <c r="ZP13" s="222"/>
      <c r="ZQ13" s="222"/>
      <c r="ZR13" s="222"/>
      <c r="ZS13" s="222"/>
      <c r="ZT13" s="222"/>
      <c r="ZU13" s="222"/>
      <c r="ZV13" s="222"/>
      <c r="ZW13" s="222"/>
      <c r="ZX13" s="222"/>
      <c r="ZY13" s="222"/>
      <c r="ZZ13" s="222"/>
      <c r="AAA13" s="222"/>
      <c r="AAB13" s="222"/>
      <c r="AAC13" s="222"/>
      <c r="AAD13" s="222"/>
      <c r="AAE13" s="222"/>
      <c r="AAF13" s="222"/>
      <c r="AAG13" s="222"/>
      <c r="AAH13" s="222"/>
      <c r="AAI13" s="222"/>
      <c r="AAJ13" s="222"/>
      <c r="AAK13" s="222"/>
      <c r="AAL13" s="222"/>
      <c r="AAM13" s="222"/>
      <c r="AAN13" s="222"/>
      <c r="AAO13" s="222"/>
      <c r="AAP13" s="222"/>
      <c r="AAQ13" s="222"/>
      <c r="AAR13" s="222"/>
      <c r="AAS13" s="222"/>
      <c r="AAT13" s="222"/>
      <c r="AAU13" s="222"/>
      <c r="AAV13" s="222"/>
      <c r="AAW13" s="222"/>
      <c r="AAX13" s="222"/>
      <c r="AAY13" s="222"/>
      <c r="AAZ13" s="222"/>
      <c r="ABA13" s="222"/>
      <c r="ABB13" s="222"/>
      <c r="ABC13" s="222"/>
      <c r="ABD13" s="222"/>
      <c r="ABE13" s="222"/>
      <c r="ABF13" s="222"/>
      <c r="ABG13" s="222"/>
      <c r="ABH13" s="222"/>
      <c r="ABI13" s="222"/>
      <c r="ABJ13" s="222"/>
      <c r="ABK13" s="222"/>
      <c r="ABL13" s="222"/>
      <c r="ABM13" s="222"/>
      <c r="ABN13" s="222"/>
      <c r="ABO13" s="222"/>
      <c r="ABP13" s="222"/>
      <c r="ABQ13" s="222"/>
      <c r="ABR13" s="222"/>
      <c r="ABS13" s="222"/>
      <c r="ABT13" s="222"/>
      <c r="ABU13" s="222"/>
      <c r="ABV13" s="222"/>
      <c r="ABW13" s="222"/>
      <c r="ABX13" s="222"/>
      <c r="ABY13" s="222"/>
      <c r="ABZ13" s="222"/>
      <c r="ACA13" s="222"/>
      <c r="ACB13" s="222"/>
      <c r="ACC13" s="222"/>
      <c r="ACD13" s="222"/>
      <c r="ACE13" s="222"/>
      <c r="ACF13" s="222"/>
      <c r="ACG13" s="222"/>
      <c r="ACH13" s="222"/>
      <c r="ACI13" s="222"/>
      <c r="ACJ13" s="222"/>
      <c r="ACK13" s="222"/>
      <c r="ACL13" s="222"/>
      <c r="ACM13" s="222"/>
      <c r="ACN13" s="222"/>
      <c r="ACO13" s="222"/>
      <c r="ACP13" s="222"/>
      <c r="ACQ13" s="222"/>
      <c r="ACR13" s="222"/>
      <c r="ACS13" s="222"/>
      <c r="ACT13" s="222"/>
      <c r="ACU13" s="222"/>
      <c r="ACV13" s="222"/>
      <c r="ACW13" s="222"/>
      <c r="ACX13" s="222"/>
      <c r="ACY13" s="222"/>
      <c r="ACZ13" s="222"/>
      <c r="ADA13" s="222"/>
      <c r="ADB13" s="222"/>
      <c r="ADC13" s="222"/>
      <c r="ADD13" s="222"/>
      <c r="ADE13" s="222"/>
      <c r="ADF13" s="222"/>
      <c r="ADG13" s="222"/>
      <c r="ADH13" s="222"/>
      <c r="ADI13" s="222"/>
      <c r="ADJ13" s="222"/>
      <c r="ADK13" s="222"/>
      <c r="ADL13" s="222"/>
      <c r="ADM13" s="222"/>
      <c r="ADN13" s="222"/>
      <c r="ADO13" s="222"/>
      <c r="ADP13" s="222"/>
      <c r="ADQ13" s="222"/>
      <c r="ADR13" s="222"/>
      <c r="ADS13" s="222"/>
      <c r="ADT13" s="222"/>
      <c r="ADU13" s="222"/>
      <c r="ADV13" s="222"/>
      <c r="ADW13" s="222"/>
      <c r="ADX13" s="222"/>
      <c r="ADY13" s="222"/>
      <c r="ADZ13" s="222"/>
      <c r="AEA13" s="222"/>
      <c r="AEB13" s="222"/>
      <c r="AEC13" s="222"/>
      <c r="AED13" s="222"/>
      <c r="AEE13" s="222"/>
      <c r="AEF13" s="222"/>
      <c r="AEG13" s="222"/>
      <c r="AEH13" s="222"/>
      <c r="AEI13" s="222"/>
      <c r="AEJ13" s="222"/>
      <c r="AEK13" s="222"/>
      <c r="AEL13" s="222"/>
      <c r="AEM13" s="222"/>
      <c r="AEN13" s="222"/>
      <c r="AEO13" s="222"/>
      <c r="AEP13" s="222"/>
      <c r="AEQ13" s="222"/>
      <c r="AER13" s="222"/>
      <c r="AES13" s="222"/>
      <c r="AET13" s="222"/>
      <c r="AEU13" s="222"/>
      <c r="AEV13" s="222"/>
      <c r="AEW13" s="222"/>
      <c r="AEX13" s="222"/>
      <c r="AEY13" s="222"/>
      <c r="AEZ13" s="222"/>
      <c r="AFA13" s="222"/>
      <c r="AFB13" s="222"/>
      <c r="AFC13" s="222"/>
      <c r="AFD13" s="222"/>
      <c r="AFE13" s="222"/>
      <c r="AFF13" s="222"/>
      <c r="AFG13" s="222"/>
      <c r="AFH13" s="222"/>
      <c r="AFI13" s="222"/>
      <c r="AFJ13" s="222"/>
      <c r="AFK13" s="222"/>
      <c r="AFL13" s="222"/>
      <c r="AFM13" s="222"/>
      <c r="AFN13" s="222"/>
      <c r="AFO13" s="222"/>
      <c r="AFP13" s="222"/>
      <c r="AFQ13" s="222"/>
      <c r="AFR13" s="222"/>
      <c r="AFS13" s="222"/>
      <c r="AFT13" s="222"/>
      <c r="AFU13" s="222"/>
      <c r="AFV13" s="222"/>
      <c r="AFW13" s="222"/>
      <c r="AFX13" s="222"/>
      <c r="AFY13" s="222"/>
      <c r="AFZ13" s="222"/>
      <c r="AGA13" s="222"/>
      <c r="AGB13" s="222"/>
      <c r="AGC13" s="222"/>
      <c r="AGD13" s="222"/>
      <c r="AGE13" s="222"/>
      <c r="AGF13" s="222"/>
      <c r="AGG13" s="222"/>
      <c r="AGH13" s="222"/>
      <c r="AGI13" s="222"/>
      <c r="AGJ13" s="222"/>
      <c r="AGK13" s="222"/>
      <c r="AGL13" s="222"/>
      <c r="AGM13" s="222"/>
      <c r="AGN13" s="222"/>
      <c r="AGO13" s="222"/>
      <c r="AGP13" s="222"/>
      <c r="AGQ13" s="222"/>
      <c r="AGR13" s="222"/>
      <c r="AGS13" s="222"/>
      <c r="AGT13" s="222"/>
      <c r="AGU13" s="222"/>
      <c r="AGV13" s="222"/>
      <c r="AGW13" s="222"/>
      <c r="AGX13" s="222"/>
      <c r="AGY13" s="222"/>
      <c r="AGZ13" s="222"/>
      <c r="AHA13" s="222"/>
      <c r="AHB13" s="222"/>
      <c r="AHC13" s="222"/>
      <c r="AHD13" s="222"/>
      <c r="AHE13" s="222"/>
      <c r="AHF13" s="222"/>
      <c r="AHG13" s="222"/>
      <c r="AHH13" s="222"/>
      <c r="AHI13" s="222"/>
      <c r="AHJ13" s="222"/>
      <c r="AHK13" s="222"/>
      <c r="AHL13" s="222"/>
      <c r="AHM13" s="222"/>
      <c r="AHN13" s="222"/>
      <c r="AHO13" s="222"/>
      <c r="AHP13" s="222"/>
      <c r="AHQ13" s="222"/>
      <c r="AHR13" s="222"/>
      <c r="AHS13" s="222"/>
      <c r="AHT13" s="222"/>
      <c r="AHU13" s="222"/>
      <c r="AHV13" s="222"/>
      <c r="AHW13" s="222"/>
      <c r="AHX13" s="222"/>
      <c r="AHY13" s="222"/>
      <c r="AHZ13" s="222"/>
      <c r="AIA13" s="222"/>
      <c r="AIB13" s="222"/>
      <c r="AIC13" s="222"/>
      <c r="AID13" s="222"/>
      <c r="AIE13" s="222"/>
      <c r="AIF13" s="222"/>
      <c r="AIG13" s="222"/>
      <c r="AIH13" s="222"/>
      <c r="AII13" s="222"/>
      <c r="AIJ13" s="222"/>
      <c r="AIK13" s="222"/>
      <c r="AIL13" s="222"/>
      <c r="AIM13" s="222"/>
      <c r="AIN13" s="222"/>
      <c r="AIO13" s="222"/>
      <c r="AIP13" s="222"/>
      <c r="AIQ13" s="222"/>
      <c r="AIR13" s="222"/>
      <c r="AIS13" s="222"/>
      <c r="AIT13" s="222"/>
      <c r="AIU13" s="222"/>
      <c r="AIV13" s="222"/>
      <c r="AIW13" s="222"/>
      <c r="AIX13" s="222"/>
      <c r="AIY13" s="222"/>
      <c r="AIZ13" s="222"/>
      <c r="AJA13" s="222"/>
      <c r="AJB13" s="222"/>
      <c r="AJC13" s="222"/>
      <c r="AJD13" s="222"/>
      <c r="AJE13" s="222"/>
      <c r="AJF13" s="222"/>
      <c r="AJG13" s="222"/>
      <c r="AJH13" s="222"/>
      <c r="AJI13" s="222"/>
      <c r="AJJ13" s="222"/>
      <c r="AJK13" s="222"/>
      <c r="AJL13" s="222"/>
      <c r="AJM13" s="222"/>
      <c r="AJN13" s="222"/>
      <c r="AJO13" s="222"/>
      <c r="AJP13" s="222"/>
      <c r="AJQ13" s="222"/>
      <c r="AJR13" s="222"/>
      <c r="AJS13" s="222"/>
      <c r="AJT13" s="222"/>
      <c r="AJU13" s="222"/>
      <c r="AJV13" s="222"/>
      <c r="AJW13" s="222"/>
      <c r="AJX13" s="222"/>
      <c r="AJY13" s="222"/>
      <c r="AJZ13" s="222"/>
      <c r="AKA13" s="222"/>
      <c r="AKB13" s="222"/>
      <c r="AKC13" s="222"/>
      <c r="AKD13" s="222"/>
      <c r="AKE13" s="222"/>
      <c r="AKF13" s="222"/>
      <c r="AKG13" s="222"/>
      <c r="AKH13" s="222"/>
      <c r="AKI13" s="222"/>
      <c r="AKJ13" s="222"/>
      <c r="AKK13" s="222"/>
      <c r="AKL13" s="222"/>
      <c r="AKM13" s="222"/>
      <c r="AKN13" s="222"/>
      <c r="AKO13" s="222"/>
      <c r="AKP13" s="222"/>
      <c r="AKQ13" s="222"/>
      <c r="AKR13" s="222"/>
      <c r="AKS13" s="222"/>
      <c r="AKT13" s="222"/>
      <c r="AKU13" s="222"/>
      <c r="AKV13" s="222"/>
      <c r="AKW13" s="222"/>
      <c r="AKX13" s="222"/>
      <c r="AKY13" s="222"/>
      <c r="AKZ13" s="222"/>
      <c r="ALA13" s="222"/>
      <c r="ALB13" s="222"/>
      <c r="ALC13" s="222"/>
      <c r="ALD13" s="222"/>
      <c r="ALE13" s="222"/>
      <c r="ALF13" s="222"/>
      <c r="ALG13" s="222"/>
      <c r="ALH13" s="222"/>
      <c r="ALI13" s="222"/>
      <c r="ALJ13" s="222"/>
      <c r="ALK13" s="222"/>
      <c r="ALL13" s="222"/>
      <c r="ALM13" s="222"/>
      <c r="ALN13" s="222"/>
      <c r="ALO13" s="222"/>
      <c r="ALP13" s="222"/>
      <c r="ALQ13" s="222"/>
      <c r="ALR13" s="222"/>
      <c r="ALS13" s="222"/>
      <c r="ALT13" s="222"/>
      <c r="ALU13" s="222"/>
      <c r="ALV13" s="222"/>
      <c r="ALW13" s="222"/>
      <c r="ALX13" s="222"/>
      <c r="ALY13" s="222"/>
      <c r="ALZ13" s="222"/>
      <c r="AMA13" s="222"/>
      <c r="AMB13" s="222"/>
      <c r="AMC13" s="222"/>
      <c r="AMD13" s="222"/>
      <c r="AME13" s="222"/>
      <c r="AMF13" s="222"/>
      <c r="AMG13" s="222"/>
      <c r="AMH13" s="222"/>
      <c r="AMI13" s="222"/>
      <c r="AMJ13" s="222"/>
      <c r="AMK13" s="222"/>
      <c r="AML13" s="222"/>
      <c r="AMM13" s="222"/>
      <c r="AMN13" s="222"/>
      <c r="AMO13" s="222"/>
      <c r="AMP13" s="222"/>
      <c r="AMQ13" s="222"/>
      <c r="AMR13" s="222"/>
      <c r="AMS13" s="222"/>
      <c r="AMT13" s="222"/>
      <c r="AMU13" s="222"/>
      <c r="AMV13" s="222"/>
      <c r="AMW13" s="222"/>
      <c r="AMX13" s="222"/>
      <c r="AMY13" s="222"/>
      <c r="AMZ13" s="222"/>
      <c r="ANA13" s="222"/>
      <c r="ANB13" s="222"/>
      <c r="ANC13" s="222"/>
      <c r="AND13" s="222"/>
      <c r="ANE13" s="222"/>
      <c r="ANF13" s="222"/>
      <c r="ANG13" s="222"/>
      <c r="ANH13" s="222"/>
      <c r="ANI13" s="222"/>
      <c r="ANJ13" s="222"/>
      <c r="ANK13" s="222"/>
      <c r="ANL13" s="222"/>
      <c r="ANM13" s="222"/>
      <c r="ANN13" s="222"/>
      <c r="ANO13" s="222"/>
      <c r="ANP13" s="222"/>
      <c r="ANQ13" s="222"/>
      <c r="ANR13" s="222"/>
      <c r="ANS13" s="222"/>
      <c r="ANT13" s="222"/>
      <c r="ANU13" s="222"/>
      <c r="ANV13" s="222"/>
      <c r="ANW13" s="222"/>
      <c r="ANX13" s="222"/>
      <c r="ANY13" s="222"/>
      <c r="ANZ13" s="222"/>
      <c r="AOA13" s="222"/>
      <c r="AOB13" s="222"/>
      <c r="AOC13" s="222"/>
      <c r="AOD13" s="222"/>
      <c r="AOE13" s="222"/>
      <c r="AOF13" s="222"/>
      <c r="AOG13" s="222"/>
      <c r="AOH13" s="222"/>
      <c r="AOI13" s="222"/>
      <c r="AOJ13" s="222"/>
      <c r="AOK13" s="222"/>
      <c r="AOL13" s="222"/>
      <c r="AOM13" s="222"/>
      <c r="AON13" s="222"/>
      <c r="AOO13" s="222"/>
      <c r="AOP13" s="222"/>
      <c r="AOQ13" s="222"/>
      <c r="AOR13" s="222"/>
      <c r="AOS13" s="222"/>
      <c r="AOT13" s="222"/>
      <c r="AOU13" s="222"/>
      <c r="AOV13" s="222"/>
      <c r="AOW13" s="222"/>
      <c r="AOX13" s="222"/>
      <c r="AOY13" s="222"/>
      <c r="AOZ13" s="222"/>
      <c r="APA13" s="222"/>
      <c r="APB13" s="222"/>
      <c r="APC13" s="222"/>
      <c r="APD13" s="222"/>
      <c r="APE13" s="222"/>
      <c r="APF13" s="222"/>
      <c r="APG13" s="222"/>
      <c r="APH13" s="222"/>
      <c r="API13" s="222"/>
      <c r="APJ13" s="222"/>
      <c r="APK13" s="222"/>
      <c r="APL13" s="222"/>
      <c r="APM13" s="222"/>
      <c r="APN13" s="222"/>
      <c r="APO13" s="222"/>
      <c r="APP13" s="222"/>
      <c r="APQ13" s="222"/>
      <c r="APR13" s="222"/>
      <c r="APS13" s="222"/>
      <c r="APT13" s="222"/>
      <c r="APU13" s="222"/>
      <c r="APV13" s="222"/>
      <c r="APW13" s="222"/>
      <c r="APX13" s="222"/>
      <c r="APY13" s="222"/>
      <c r="APZ13" s="222"/>
      <c r="AQA13" s="222"/>
      <c r="AQB13" s="222"/>
      <c r="AQC13" s="222"/>
      <c r="AQD13" s="222"/>
      <c r="AQE13" s="222"/>
      <c r="AQF13" s="222"/>
      <c r="AQG13" s="222"/>
      <c r="AQH13" s="222"/>
      <c r="AQI13" s="222"/>
      <c r="AQJ13" s="222"/>
      <c r="AQK13" s="222"/>
      <c r="AQL13" s="222"/>
      <c r="AQM13" s="222"/>
      <c r="AQN13" s="222"/>
      <c r="AQO13" s="222"/>
      <c r="AQP13" s="222"/>
      <c r="AQQ13" s="222"/>
      <c r="AQR13" s="222"/>
      <c r="AQS13" s="222"/>
      <c r="AQT13" s="222"/>
      <c r="AQU13" s="222"/>
      <c r="AQV13" s="222"/>
      <c r="AQW13" s="222"/>
      <c r="AQX13" s="222"/>
      <c r="AQY13" s="222"/>
      <c r="AQZ13" s="222"/>
      <c r="ARA13" s="222"/>
      <c r="ARB13" s="222"/>
      <c r="ARC13" s="222"/>
      <c r="ARD13" s="222"/>
      <c r="ARE13" s="222"/>
      <c r="ARF13" s="222"/>
      <c r="ARG13" s="222"/>
      <c r="ARH13" s="222"/>
      <c r="ARI13" s="222"/>
      <c r="ARJ13" s="222"/>
      <c r="ARK13" s="222"/>
      <c r="ARL13" s="222"/>
      <c r="ARM13" s="222"/>
      <c r="ARN13" s="222"/>
      <c r="ARO13" s="222"/>
      <c r="ARP13" s="222"/>
      <c r="ARQ13" s="222"/>
      <c r="ARR13" s="222"/>
      <c r="ARS13" s="222"/>
      <c r="ART13" s="222"/>
      <c r="ARU13" s="222"/>
      <c r="ARV13" s="222"/>
      <c r="ARW13" s="222"/>
      <c r="ARX13" s="222"/>
      <c r="ARY13" s="222"/>
      <c r="ARZ13" s="222"/>
      <c r="ASA13" s="222"/>
      <c r="ASB13" s="222"/>
      <c r="ASC13" s="222"/>
      <c r="ASD13" s="222"/>
      <c r="ASE13" s="222"/>
      <c r="ASF13" s="222"/>
      <c r="ASG13" s="222"/>
      <c r="ASH13" s="222"/>
      <c r="ASI13" s="222"/>
      <c r="ASJ13" s="222"/>
      <c r="ASK13" s="222"/>
      <c r="ASL13" s="222"/>
      <c r="ASM13" s="222"/>
      <c r="ASN13" s="222"/>
      <c r="ASO13" s="222"/>
      <c r="ASP13" s="222"/>
      <c r="ASQ13" s="222"/>
      <c r="ASR13" s="222"/>
      <c r="ASS13" s="222"/>
      <c r="AST13" s="222"/>
      <c r="ASU13" s="222"/>
      <c r="ASV13" s="222"/>
      <c r="ASW13" s="222"/>
      <c r="ASX13" s="222"/>
      <c r="ASY13" s="222"/>
      <c r="ASZ13" s="222"/>
      <c r="ATA13" s="222"/>
      <c r="ATB13" s="222"/>
      <c r="ATC13" s="222"/>
      <c r="ATD13" s="222"/>
      <c r="ATE13" s="222"/>
      <c r="ATF13" s="222"/>
      <c r="ATG13" s="222"/>
      <c r="ATH13" s="222"/>
      <c r="ATI13" s="222"/>
      <c r="ATJ13" s="222"/>
      <c r="ATK13" s="222"/>
      <c r="ATL13" s="222"/>
      <c r="ATM13" s="222"/>
      <c r="ATN13" s="222"/>
      <c r="ATO13" s="222"/>
      <c r="ATP13" s="222"/>
      <c r="ATQ13" s="222"/>
      <c r="ATR13" s="222"/>
      <c r="ATS13" s="222"/>
      <c r="ATT13" s="222"/>
      <c r="ATU13" s="222"/>
      <c r="ATV13" s="222"/>
      <c r="ATW13" s="222"/>
      <c r="ATX13" s="222"/>
      <c r="ATY13" s="222"/>
      <c r="ATZ13" s="222"/>
      <c r="AUA13" s="222"/>
      <c r="AUB13" s="222"/>
      <c r="AUC13" s="222"/>
      <c r="AUD13" s="222"/>
      <c r="AUE13" s="222"/>
      <c r="AUF13" s="222"/>
      <c r="AUG13" s="222"/>
      <c r="AUH13" s="222"/>
      <c r="AUI13" s="222"/>
      <c r="AUJ13" s="222"/>
      <c r="AUK13" s="222"/>
      <c r="AUL13" s="222"/>
      <c r="AUM13" s="222"/>
      <c r="AUN13" s="222"/>
      <c r="AUO13" s="222"/>
      <c r="AUP13" s="222"/>
      <c r="AUQ13" s="222"/>
      <c r="AUR13" s="222"/>
      <c r="AUS13" s="222"/>
      <c r="AUT13" s="222"/>
      <c r="AUU13" s="222"/>
      <c r="AUV13" s="222"/>
      <c r="AUW13" s="222"/>
      <c r="AUX13" s="222"/>
      <c r="AUY13" s="222"/>
      <c r="AUZ13" s="222"/>
      <c r="AVA13" s="222"/>
      <c r="AVB13" s="222"/>
      <c r="AVC13" s="222"/>
      <c r="AVD13" s="222"/>
      <c r="AVE13" s="222"/>
      <c r="AVF13" s="222"/>
      <c r="AVG13" s="222"/>
      <c r="AVH13" s="222"/>
      <c r="AVI13" s="222"/>
      <c r="AVJ13" s="222"/>
      <c r="AVK13" s="222"/>
      <c r="AVL13" s="222"/>
      <c r="AVM13" s="222"/>
      <c r="AVN13" s="222"/>
      <c r="AVO13" s="222"/>
      <c r="AVP13" s="222"/>
      <c r="AVQ13" s="222"/>
      <c r="AVR13" s="222"/>
      <c r="AVS13" s="222"/>
      <c r="AVT13" s="222"/>
      <c r="AVU13" s="222"/>
      <c r="AVV13" s="222"/>
      <c r="AVW13" s="222"/>
      <c r="AVX13" s="222"/>
      <c r="AVY13" s="222"/>
      <c r="AVZ13" s="222"/>
      <c r="AWA13" s="222"/>
      <c r="AWB13" s="222"/>
      <c r="AWC13" s="222"/>
      <c r="AWD13" s="222"/>
      <c r="AWE13" s="222"/>
      <c r="AWF13" s="222"/>
      <c r="AWG13" s="222"/>
      <c r="AWH13" s="222"/>
      <c r="AWI13" s="222"/>
      <c r="AWJ13" s="222"/>
      <c r="AWK13" s="222"/>
      <c r="AWL13" s="222"/>
      <c r="AWM13" s="222"/>
      <c r="AWN13" s="222"/>
      <c r="AWO13" s="222"/>
      <c r="AWP13" s="222"/>
      <c r="AWQ13" s="222"/>
      <c r="AWR13" s="222"/>
      <c r="AWS13" s="222"/>
      <c r="AWT13" s="222"/>
      <c r="AWU13" s="222"/>
      <c r="AWV13" s="222"/>
      <c r="AWW13" s="222"/>
      <c r="AWX13" s="222"/>
      <c r="AWY13" s="222"/>
      <c r="AWZ13" s="222"/>
      <c r="AXA13" s="222"/>
      <c r="AXB13" s="222"/>
      <c r="AXC13" s="222"/>
      <c r="AXD13" s="222"/>
      <c r="AXE13" s="222"/>
      <c r="AXF13" s="222"/>
      <c r="AXG13" s="222"/>
      <c r="AXH13" s="222"/>
      <c r="AXI13" s="222"/>
      <c r="AXJ13" s="222"/>
      <c r="AXK13" s="222"/>
      <c r="AXL13" s="222"/>
      <c r="AXM13" s="222"/>
      <c r="AXN13" s="222"/>
      <c r="AXO13" s="222"/>
      <c r="AXP13" s="222"/>
      <c r="AXQ13" s="222"/>
      <c r="AXR13" s="222"/>
      <c r="AXS13" s="222"/>
      <c r="AXT13" s="222"/>
      <c r="AXU13" s="222"/>
      <c r="AXV13" s="222"/>
      <c r="AXW13" s="222"/>
      <c r="AXX13" s="222"/>
      <c r="AXY13" s="222"/>
      <c r="AXZ13" s="222"/>
      <c r="AYA13" s="222"/>
      <c r="AYB13" s="222"/>
      <c r="AYC13" s="222"/>
      <c r="AYD13" s="222"/>
      <c r="AYE13" s="222"/>
      <c r="AYF13" s="222"/>
      <c r="AYG13" s="222"/>
      <c r="AYH13" s="222"/>
      <c r="AYI13" s="222"/>
      <c r="AYJ13" s="222"/>
      <c r="AYK13" s="222"/>
      <c r="AYL13" s="222"/>
      <c r="AYM13" s="222"/>
      <c r="AYN13" s="222"/>
      <c r="AYO13" s="222"/>
      <c r="AYP13" s="222"/>
      <c r="AYQ13" s="222"/>
      <c r="AYR13" s="222"/>
      <c r="AYS13" s="222"/>
      <c r="AYT13" s="222"/>
      <c r="AYU13" s="222"/>
      <c r="AYV13" s="222"/>
      <c r="AYW13" s="222"/>
      <c r="AYX13" s="222"/>
      <c r="AYY13" s="222"/>
      <c r="AYZ13" s="222"/>
      <c r="AZA13" s="222"/>
      <c r="AZB13" s="222"/>
      <c r="AZC13" s="222"/>
      <c r="AZD13" s="222"/>
      <c r="AZE13" s="222"/>
      <c r="AZF13" s="222"/>
      <c r="AZG13" s="222"/>
      <c r="AZH13" s="222"/>
      <c r="AZI13" s="222"/>
      <c r="AZJ13" s="222"/>
      <c r="AZK13" s="222"/>
      <c r="AZL13" s="222"/>
      <c r="AZM13" s="222"/>
      <c r="AZN13" s="222"/>
      <c r="AZO13" s="222"/>
      <c r="AZP13" s="222"/>
      <c r="AZQ13" s="222"/>
      <c r="AZR13" s="222"/>
      <c r="AZS13" s="222"/>
      <c r="AZT13" s="222"/>
      <c r="AZU13" s="222"/>
      <c r="AZV13" s="222"/>
      <c r="AZW13" s="222"/>
      <c r="AZX13" s="222"/>
      <c r="AZY13" s="222"/>
      <c r="AZZ13" s="222"/>
      <c r="BAA13" s="222"/>
      <c r="BAB13" s="222"/>
      <c r="BAC13" s="222"/>
      <c r="BAD13" s="222"/>
      <c r="BAE13" s="222"/>
      <c r="BAF13" s="222"/>
      <c r="BAG13" s="222"/>
      <c r="BAH13" s="222"/>
      <c r="BAI13" s="222"/>
      <c r="BAJ13" s="222"/>
      <c r="BAK13" s="222"/>
      <c r="BAL13" s="222"/>
      <c r="BAM13" s="222"/>
      <c r="BAN13" s="222"/>
      <c r="BAO13" s="222"/>
      <c r="BAP13" s="222"/>
      <c r="BAQ13" s="222"/>
      <c r="BAR13" s="222"/>
      <c r="BAS13" s="222"/>
      <c r="BAT13" s="222"/>
      <c r="BAU13" s="222"/>
      <c r="BAV13" s="222"/>
      <c r="BAW13" s="222"/>
      <c r="BAX13" s="222"/>
      <c r="BAY13" s="222"/>
      <c r="BAZ13" s="222"/>
      <c r="BBA13" s="222"/>
      <c r="BBB13" s="222"/>
      <c r="BBC13" s="222"/>
      <c r="BBD13" s="222"/>
      <c r="BBE13" s="222"/>
      <c r="BBF13" s="222"/>
      <c r="BBG13" s="222"/>
      <c r="BBH13" s="222"/>
      <c r="BBI13" s="222"/>
      <c r="BBJ13" s="222"/>
      <c r="BBK13" s="222"/>
      <c r="BBL13" s="222"/>
      <c r="BBM13" s="222"/>
      <c r="BBN13" s="222"/>
      <c r="BBO13" s="222"/>
      <c r="BBP13" s="222"/>
      <c r="BBQ13" s="222"/>
      <c r="BBR13" s="222"/>
      <c r="BBS13" s="222"/>
      <c r="BBT13" s="222"/>
      <c r="BBU13" s="222"/>
      <c r="BBV13" s="222"/>
      <c r="BBW13" s="222"/>
      <c r="BBX13" s="222"/>
      <c r="BBY13" s="222"/>
      <c r="BBZ13" s="222"/>
      <c r="BCA13" s="222"/>
      <c r="BCB13" s="222"/>
      <c r="BCC13" s="222"/>
      <c r="BCD13" s="222"/>
      <c r="BCE13" s="222"/>
      <c r="BCF13" s="222"/>
      <c r="BCG13" s="222"/>
      <c r="BCH13" s="222"/>
      <c r="BCI13" s="222"/>
      <c r="BCJ13" s="222"/>
      <c r="BCK13" s="222"/>
      <c r="BCL13" s="222"/>
      <c r="BCM13" s="222"/>
      <c r="BCN13" s="222"/>
      <c r="BCO13" s="222"/>
      <c r="BCP13" s="222"/>
      <c r="BCQ13" s="222"/>
      <c r="BCR13" s="222"/>
      <c r="BCS13" s="222"/>
      <c r="BCT13" s="222"/>
      <c r="BCU13" s="222"/>
      <c r="BCV13" s="222"/>
      <c r="BCW13" s="222"/>
      <c r="BCX13" s="222"/>
      <c r="BCY13" s="222"/>
      <c r="BCZ13" s="222"/>
      <c r="BDA13" s="222"/>
      <c r="BDB13" s="222"/>
      <c r="BDC13" s="222"/>
      <c r="BDD13" s="222"/>
      <c r="BDE13" s="222"/>
      <c r="BDF13" s="222"/>
      <c r="BDG13" s="222"/>
      <c r="BDH13" s="222"/>
      <c r="BDI13" s="222"/>
      <c r="BDJ13" s="222"/>
      <c r="BDK13" s="222"/>
      <c r="BDL13" s="222"/>
      <c r="BDM13" s="222"/>
      <c r="BDN13" s="222"/>
      <c r="BDO13" s="222"/>
      <c r="BDP13" s="222"/>
      <c r="BDQ13" s="222"/>
      <c r="BDR13" s="222"/>
      <c r="BDS13" s="222"/>
      <c r="BDT13" s="222"/>
      <c r="BDU13" s="222"/>
      <c r="BDV13" s="222"/>
      <c r="BDW13" s="222"/>
      <c r="BDX13" s="222"/>
      <c r="BDY13" s="222"/>
      <c r="BDZ13" s="222"/>
      <c r="BEA13" s="222"/>
      <c r="BEB13" s="222"/>
      <c r="BEC13" s="222"/>
      <c r="BED13" s="222"/>
      <c r="BEE13" s="222"/>
      <c r="BEF13" s="222"/>
      <c r="BEG13" s="222"/>
      <c r="BEH13" s="222"/>
      <c r="BEI13" s="222"/>
      <c r="BEJ13" s="222"/>
      <c r="BEK13" s="222"/>
      <c r="BEL13" s="222"/>
      <c r="BEM13" s="222"/>
      <c r="BEN13" s="222"/>
      <c r="BEO13" s="222"/>
      <c r="BEP13" s="222"/>
      <c r="BEQ13" s="222"/>
      <c r="BER13" s="222"/>
      <c r="BES13" s="222"/>
      <c r="BET13" s="222"/>
      <c r="BEU13" s="222"/>
      <c r="BEV13" s="222"/>
      <c r="BEW13" s="222"/>
      <c r="BEX13" s="222"/>
      <c r="BEY13" s="222"/>
      <c r="BEZ13" s="222"/>
      <c r="BFA13" s="222"/>
      <c r="BFB13" s="222"/>
      <c r="BFC13" s="222"/>
      <c r="BFD13" s="222"/>
      <c r="BFE13" s="222"/>
      <c r="BFF13" s="222"/>
      <c r="BFG13" s="222"/>
      <c r="BFH13" s="222"/>
      <c r="BFI13" s="222"/>
      <c r="BFJ13" s="222"/>
      <c r="BFK13" s="222"/>
      <c r="BFL13" s="222"/>
      <c r="BFM13" s="222"/>
      <c r="BFN13" s="222"/>
      <c r="BFO13" s="222"/>
      <c r="BFP13" s="222"/>
      <c r="BFQ13" s="222"/>
      <c r="BFR13" s="222"/>
      <c r="BFS13" s="222"/>
      <c r="BFT13" s="222"/>
      <c r="BFU13" s="222"/>
      <c r="BFV13" s="222"/>
      <c r="BFW13" s="222"/>
      <c r="BFX13" s="222"/>
      <c r="BFY13" s="222"/>
      <c r="BFZ13" s="222"/>
      <c r="BGA13" s="222"/>
      <c r="BGB13" s="222"/>
      <c r="BGC13" s="222"/>
      <c r="BGD13" s="222"/>
      <c r="BGE13" s="222"/>
      <c r="BGF13" s="222"/>
      <c r="BGG13" s="222"/>
      <c r="BGH13" s="222"/>
      <c r="BGI13" s="222"/>
      <c r="BGJ13" s="222"/>
      <c r="BGK13" s="222"/>
      <c r="BGL13" s="222"/>
      <c r="BGM13" s="222"/>
      <c r="BGN13" s="222"/>
      <c r="BGO13" s="222"/>
      <c r="BGP13" s="222"/>
      <c r="BGQ13" s="222"/>
      <c r="BGR13" s="222"/>
      <c r="BGS13" s="222"/>
      <c r="BGT13" s="222"/>
      <c r="BGU13" s="222"/>
      <c r="BGV13" s="222"/>
      <c r="BGW13" s="222"/>
      <c r="BGX13" s="222"/>
      <c r="BGY13" s="222"/>
      <c r="BGZ13" s="222"/>
      <c r="BHA13" s="222"/>
      <c r="BHB13" s="222"/>
      <c r="BHC13" s="222"/>
      <c r="BHD13" s="222"/>
      <c r="BHE13" s="222"/>
      <c r="BHF13" s="222"/>
      <c r="BHG13" s="222"/>
      <c r="BHH13" s="222"/>
      <c r="BHI13" s="222"/>
      <c r="BHJ13" s="222"/>
      <c r="BHK13" s="222"/>
      <c r="BHL13" s="222"/>
      <c r="BHM13" s="222"/>
      <c r="BHN13" s="222"/>
      <c r="BHO13" s="222"/>
      <c r="BHP13" s="222"/>
      <c r="BHQ13" s="222"/>
      <c r="BHR13" s="222"/>
      <c r="BHS13" s="222"/>
      <c r="BHT13" s="222"/>
      <c r="BHU13" s="222"/>
      <c r="BHV13" s="222"/>
      <c r="BHW13" s="222"/>
      <c r="BHX13" s="222"/>
      <c r="BHY13" s="222"/>
      <c r="BHZ13" s="222"/>
      <c r="BIA13" s="222"/>
      <c r="BIB13" s="222"/>
      <c r="BIC13" s="222"/>
      <c r="BID13" s="222"/>
      <c r="BIE13" s="222"/>
      <c r="BIF13" s="222"/>
      <c r="BIG13" s="222"/>
      <c r="BIH13" s="222"/>
      <c r="BII13" s="222"/>
      <c r="BIJ13" s="222"/>
      <c r="BIK13" s="222"/>
      <c r="BIL13" s="222"/>
      <c r="BIM13" s="222"/>
      <c r="BIN13" s="222"/>
      <c r="BIO13" s="222"/>
      <c r="BIP13" s="222"/>
      <c r="BIQ13" s="222"/>
      <c r="BIR13" s="222"/>
      <c r="BIS13" s="222"/>
      <c r="BIT13" s="222"/>
      <c r="BIU13" s="222"/>
      <c r="BIV13" s="222"/>
      <c r="BIW13" s="222"/>
      <c r="BIX13" s="222"/>
      <c r="BIY13" s="222"/>
      <c r="BIZ13" s="222"/>
      <c r="BJA13" s="222"/>
      <c r="BJB13" s="222"/>
      <c r="BJC13" s="222"/>
      <c r="BJD13" s="222"/>
      <c r="BJE13" s="222"/>
      <c r="BJF13" s="222"/>
      <c r="BJG13" s="222"/>
      <c r="BJH13" s="222"/>
      <c r="BJI13" s="222"/>
      <c r="BJJ13" s="222"/>
      <c r="BJK13" s="222"/>
      <c r="BJL13" s="222"/>
      <c r="BJM13" s="222"/>
      <c r="BJN13" s="222"/>
      <c r="BJO13" s="222"/>
      <c r="BJP13" s="222"/>
      <c r="BJQ13" s="222"/>
      <c r="BJR13" s="222"/>
      <c r="BJS13" s="222"/>
      <c r="BJT13" s="222"/>
      <c r="BJU13" s="222"/>
      <c r="BJV13" s="222"/>
      <c r="BJW13" s="222"/>
      <c r="BJX13" s="222"/>
      <c r="BJY13" s="222"/>
      <c r="BJZ13" s="222"/>
      <c r="BKA13" s="222"/>
      <c r="BKB13" s="222"/>
      <c r="BKC13" s="222"/>
      <c r="BKD13" s="222"/>
      <c r="BKE13" s="222"/>
      <c r="BKF13" s="222"/>
      <c r="BKG13" s="222"/>
      <c r="BKH13" s="222"/>
      <c r="BKI13" s="222"/>
      <c r="BKJ13" s="222"/>
      <c r="BKK13" s="222"/>
      <c r="BKL13" s="222"/>
      <c r="BKM13" s="222"/>
      <c r="BKN13" s="222"/>
      <c r="BKO13" s="222"/>
      <c r="BKP13" s="222"/>
      <c r="BKQ13" s="222"/>
      <c r="BKR13" s="222"/>
      <c r="BKS13" s="222"/>
      <c r="BKT13" s="222"/>
      <c r="BKU13" s="222"/>
      <c r="BKV13" s="222"/>
      <c r="BKW13" s="222"/>
      <c r="BKX13" s="222"/>
      <c r="BKY13" s="222"/>
      <c r="BKZ13" s="222"/>
      <c r="BLA13" s="222"/>
      <c r="BLB13" s="222"/>
      <c r="BLC13" s="222"/>
      <c r="BLD13" s="222"/>
      <c r="BLE13" s="222"/>
      <c r="BLF13" s="222"/>
      <c r="BLG13" s="222"/>
      <c r="BLH13" s="222"/>
      <c r="BLI13" s="222"/>
      <c r="BLJ13" s="222"/>
      <c r="BLK13" s="222"/>
      <c r="BLL13" s="222"/>
      <c r="BLM13" s="222"/>
      <c r="BLN13" s="222"/>
      <c r="BLO13" s="222"/>
      <c r="BLP13" s="222"/>
      <c r="BLQ13" s="222"/>
      <c r="BLR13" s="222"/>
      <c r="BLS13" s="222"/>
      <c r="BLT13" s="222"/>
      <c r="BLU13" s="222"/>
      <c r="BLV13" s="222"/>
      <c r="BLW13" s="222"/>
      <c r="BLX13" s="222"/>
      <c r="BLY13" s="222"/>
      <c r="BLZ13" s="222"/>
      <c r="BMA13" s="222"/>
      <c r="BMB13" s="222"/>
      <c r="BMC13" s="222"/>
      <c r="BMD13" s="222"/>
      <c r="BME13" s="222"/>
      <c r="BMF13" s="222"/>
      <c r="BMG13" s="222"/>
      <c r="BMH13" s="222"/>
      <c r="BMI13" s="222"/>
      <c r="BMJ13" s="222"/>
      <c r="BMK13" s="222"/>
      <c r="BML13" s="222"/>
      <c r="BMM13" s="222"/>
      <c r="BMN13" s="222"/>
      <c r="BMO13" s="222"/>
      <c r="BMP13" s="222"/>
      <c r="BMQ13" s="222"/>
      <c r="BMR13" s="222"/>
      <c r="BMS13" s="222"/>
      <c r="BMT13" s="222"/>
      <c r="BMU13" s="222"/>
      <c r="BMV13" s="222"/>
      <c r="BMW13" s="222"/>
      <c r="BMX13" s="222"/>
      <c r="BMY13" s="222"/>
      <c r="BMZ13" s="222"/>
      <c r="BNA13" s="222"/>
      <c r="BNB13" s="222"/>
      <c r="BNC13" s="222"/>
      <c r="BND13" s="222"/>
      <c r="BNE13" s="222"/>
      <c r="BNF13" s="222"/>
      <c r="BNG13" s="222"/>
      <c r="BNH13" s="222"/>
      <c r="BNI13" s="222"/>
      <c r="BNJ13" s="222"/>
      <c r="BNK13" s="222"/>
      <c r="BNL13" s="222"/>
      <c r="BNM13" s="222"/>
      <c r="BNN13" s="222"/>
      <c r="BNO13" s="222"/>
      <c r="BNP13" s="222"/>
      <c r="BNQ13" s="222"/>
      <c r="BNR13" s="222"/>
      <c r="BNS13" s="222"/>
      <c r="BNT13" s="222"/>
      <c r="BNU13" s="222"/>
      <c r="BNV13" s="222"/>
      <c r="BNW13" s="222"/>
      <c r="BNX13" s="222"/>
      <c r="BNY13" s="222"/>
      <c r="BNZ13" s="222"/>
      <c r="BOA13" s="222"/>
      <c r="BOB13" s="222"/>
      <c r="BOC13" s="222"/>
      <c r="BOD13" s="222"/>
      <c r="BOE13" s="222"/>
      <c r="BOF13" s="222"/>
      <c r="BOG13" s="222"/>
      <c r="BOH13" s="222"/>
      <c r="BOI13" s="222"/>
      <c r="BOJ13" s="222"/>
      <c r="BOK13" s="222"/>
      <c r="BOL13" s="222"/>
      <c r="BOM13" s="222"/>
      <c r="BON13" s="222"/>
      <c r="BOO13" s="222"/>
      <c r="BOP13" s="222"/>
      <c r="BOQ13" s="222"/>
      <c r="BOR13" s="222"/>
      <c r="BOS13" s="222"/>
      <c r="BOT13" s="222"/>
      <c r="BOU13" s="222"/>
      <c r="BOV13" s="222"/>
      <c r="BOW13" s="222"/>
      <c r="BOX13" s="222"/>
      <c r="BOY13" s="222"/>
      <c r="BOZ13" s="222"/>
      <c r="BPA13" s="222"/>
      <c r="BPB13" s="222"/>
      <c r="BPC13" s="222"/>
      <c r="BPD13" s="222"/>
      <c r="BPE13" s="222"/>
      <c r="BPF13" s="222"/>
      <c r="BPG13" s="222"/>
      <c r="BPH13" s="222"/>
      <c r="BPI13" s="222"/>
      <c r="BPJ13" s="222"/>
      <c r="BPK13" s="222"/>
      <c r="BPL13" s="222"/>
      <c r="BPM13" s="222"/>
      <c r="BPN13" s="222"/>
      <c r="BPO13" s="222"/>
      <c r="BPP13" s="222"/>
      <c r="BPQ13" s="222"/>
      <c r="BPR13" s="222"/>
      <c r="BPS13" s="222"/>
      <c r="BPT13" s="222"/>
      <c r="BPU13" s="222"/>
      <c r="BPV13" s="222"/>
      <c r="BPW13" s="222"/>
      <c r="BPX13" s="222"/>
      <c r="BPY13" s="222"/>
      <c r="BPZ13" s="222"/>
      <c r="BQA13" s="222"/>
      <c r="BQB13" s="222"/>
      <c r="BQC13" s="222"/>
      <c r="BQD13" s="222"/>
      <c r="BQE13" s="222"/>
      <c r="BQF13" s="222"/>
      <c r="BQG13" s="222"/>
      <c r="BQH13" s="222"/>
      <c r="BQI13" s="222"/>
      <c r="BQJ13" s="222"/>
      <c r="BQK13" s="222"/>
      <c r="BQL13" s="222"/>
      <c r="BQM13" s="222"/>
      <c r="BQN13" s="222"/>
      <c r="BQO13" s="222"/>
      <c r="BQP13" s="222"/>
      <c r="BQQ13" s="222"/>
      <c r="BQR13" s="222"/>
      <c r="BQS13" s="222"/>
      <c r="BQT13" s="222"/>
      <c r="BQU13" s="222"/>
      <c r="BQV13" s="222"/>
      <c r="BQW13" s="222"/>
      <c r="BQX13" s="222"/>
      <c r="BQY13" s="222"/>
      <c r="BQZ13" s="222"/>
      <c r="BRA13" s="222"/>
      <c r="BRB13" s="222"/>
      <c r="BRC13" s="222"/>
      <c r="BRD13" s="222"/>
      <c r="BRE13" s="222"/>
      <c r="BRF13" s="222"/>
      <c r="BRG13" s="222"/>
      <c r="BRH13" s="222"/>
      <c r="BRI13" s="222"/>
      <c r="BRJ13" s="222"/>
      <c r="BRK13" s="222"/>
      <c r="BRL13" s="222"/>
      <c r="BRM13" s="222"/>
      <c r="BRN13" s="222"/>
      <c r="BRO13" s="222"/>
      <c r="BRP13" s="222"/>
      <c r="BRQ13" s="222"/>
      <c r="BRR13" s="222"/>
      <c r="BRS13" s="222"/>
      <c r="BRT13" s="222"/>
      <c r="BRU13" s="222"/>
      <c r="BRV13" s="222"/>
      <c r="BRW13" s="222"/>
      <c r="BRX13" s="222"/>
      <c r="BRY13" s="222"/>
      <c r="BRZ13" s="222"/>
      <c r="BSA13" s="222"/>
      <c r="BSB13" s="222"/>
      <c r="BSC13" s="222"/>
      <c r="BSD13" s="222"/>
      <c r="BSE13" s="222"/>
      <c r="BSF13" s="222"/>
      <c r="BSG13" s="222"/>
      <c r="BSH13" s="222"/>
      <c r="BSI13" s="222"/>
      <c r="BSJ13" s="222"/>
      <c r="BSK13" s="222"/>
      <c r="BSL13" s="222"/>
      <c r="BSM13" s="222"/>
      <c r="BSN13" s="222"/>
      <c r="BSO13" s="222"/>
      <c r="BSP13" s="222"/>
      <c r="BSQ13" s="222"/>
      <c r="BSR13" s="222"/>
      <c r="BSS13" s="222"/>
      <c r="BST13" s="222"/>
      <c r="BSU13" s="222"/>
      <c r="BSV13" s="222"/>
      <c r="BSW13" s="222"/>
      <c r="BSX13" s="222"/>
      <c r="BSY13" s="222"/>
      <c r="BSZ13" s="222"/>
      <c r="BTA13" s="222"/>
      <c r="BTB13" s="222"/>
      <c r="BTC13" s="222"/>
      <c r="BTD13" s="222"/>
      <c r="BTE13" s="222"/>
      <c r="BTF13" s="222"/>
      <c r="BTG13" s="222"/>
      <c r="BTH13" s="222"/>
      <c r="BTI13" s="222"/>
      <c r="BTJ13" s="222"/>
      <c r="BTK13" s="222"/>
      <c r="BTL13" s="222"/>
      <c r="BTM13" s="222"/>
      <c r="BTN13" s="222"/>
      <c r="BTO13" s="222"/>
      <c r="BTP13" s="222"/>
      <c r="BTQ13" s="222"/>
      <c r="BTR13" s="222"/>
      <c r="BTS13" s="222"/>
      <c r="BTT13" s="222"/>
      <c r="BTU13" s="222"/>
      <c r="BTV13" s="222"/>
      <c r="BTW13" s="222"/>
      <c r="BTX13" s="222"/>
      <c r="BTY13" s="222"/>
      <c r="BTZ13" s="222"/>
      <c r="BUA13" s="222"/>
      <c r="BUB13" s="222"/>
      <c r="BUC13" s="222"/>
      <c r="BUD13" s="222"/>
      <c r="BUE13" s="222"/>
      <c r="BUF13" s="222"/>
      <c r="BUG13" s="222"/>
      <c r="BUH13" s="222"/>
      <c r="BUI13" s="222"/>
      <c r="BUJ13" s="222"/>
      <c r="BUK13" s="222"/>
      <c r="BUL13" s="222"/>
      <c r="BUM13" s="222"/>
      <c r="BUN13" s="222"/>
      <c r="BUO13" s="222"/>
      <c r="BUP13" s="222"/>
      <c r="BUQ13" s="222"/>
      <c r="BUR13" s="222"/>
      <c r="BUS13" s="222"/>
      <c r="BUT13" s="222"/>
      <c r="BUU13" s="222"/>
      <c r="BUV13" s="222"/>
      <c r="BUW13" s="222"/>
      <c r="BUX13" s="222"/>
      <c r="BUY13" s="222"/>
      <c r="BUZ13" s="222"/>
      <c r="BVA13" s="222"/>
      <c r="BVB13" s="222"/>
      <c r="BVC13" s="222"/>
      <c r="BVD13" s="222"/>
      <c r="BVE13" s="222"/>
      <c r="BVF13" s="222"/>
      <c r="BVG13" s="222"/>
      <c r="BVH13" s="222"/>
      <c r="BVI13" s="222"/>
      <c r="BVJ13" s="222"/>
      <c r="BVK13" s="222"/>
      <c r="BVL13" s="222"/>
      <c r="BVM13" s="222"/>
      <c r="BVN13" s="222"/>
      <c r="BVO13" s="222"/>
      <c r="BVP13" s="222"/>
      <c r="BVQ13" s="222"/>
      <c r="BVR13" s="222"/>
      <c r="BVS13" s="222"/>
      <c r="BVT13" s="222"/>
      <c r="BVU13" s="222"/>
      <c r="BVV13" s="222"/>
      <c r="BVW13" s="222"/>
      <c r="BVX13" s="222"/>
      <c r="BVY13" s="222"/>
      <c r="BVZ13" s="222"/>
      <c r="BWA13" s="222"/>
      <c r="BWB13" s="222"/>
      <c r="BWC13" s="222"/>
      <c r="BWD13" s="222"/>
      <c r="BWE13" s="222"/>
      <c r="BWF13" s="222"/>
      <c r="BWG13" s="222"/>
      <c r="BWH13" s="222"/>
      <c r="BWI13" s="222"/>
      <c r="BWJ13" s="222"/>
      <c r="BWK13" s="222"/>
      <c r="BWL13" s="222"/>
      <c r="BWM13" s="222"/>
      <c r="BWN13" s="222"/>
      <c r="BWO13" s="222"/>
      <c r="BWP13" s="222"/>
      <c r="BWQ13" s="222"/>
      <c r="BWR13" s="222"/>
      <c r="BWS13" s="222"/>
      <c r="BWT13" s="222"/>
      <c r="BWU13" s="222"/>
      <c r="BWV13" s="222"/>
      <c r="BWW13" s="222"/>
      <c r="BWX13" s="222"/>
      <c r="BWY13" s="222"/>
      <c r="BWZ13" s="222"/>
      <c r="BXA13" s="222"/>
      <c r="BXB13" s="222"/>
      <c r="BXC13" s="222"/>
      <c r="BXD13" s="222"/>
      <c r="BXE13" s="222"/>
      <c r="BXF13" s="222"/>
      <c r="BXG13" s="222"/>
      <c r="BXH13" s="222"/>
      <c r="BXI13" s="222"/>
      <c r="BXJ13" s="222"/>
      <c r="BXK13" s="222"/>
      <c r="BXL13" s="222"/>
      <c r="BXM13" s="222"/>
      <c r="BXN13" s="222"/>
      <c r="BXO13" s="222"/>
      <c r="BXP13" s="222"/>
      <c r="BXQ13" s="222"/>
      <c r="BXR13" s="222"/>
      <c r="BXS13" s="222"/>
      <c r="BXT13" s="222"/>
      <c r="BXU13" s="222"/>
      <c r="BXV13" s="222"/>
      <c r="BXW13" s="222"/>
      <c r="BXX13" s="222"/>
      <c r="BXY13" s="222"/>
      <c r="BXZ13" s="222"/>
      <c r="BYA13" s="222"/>
      <c r="BYB13" s="222"/>
      <c r="BYC13" s="222"/>
      <c r="BYD13" s="222"/>
      <c r="BYE13" s="222"/>
      <c r="BYF13" s="222"/>
      <c r="BYG13" s="222"/>
      <c r="BYH13" s="222"/>
      <c r="BYI13" s="222"/>
      <c r="BYJ13" s="222"/>
      <c r="BYK13" s="222"/>
      <c r="BYL13" s="222"/>
      <c r="BYM13" s="222"/>
      <c r="BYN13" s="222"/>
      <c r="BYO13" s="222"/>
      <c r="BYP13" s="222"/>
      <c r="BYQ13" s="222"/>
      <c r="BYR13" s="222"/>
      <c r="BYS13" s="222"/>
      <c r="BYT13" s="222"/>
      <c r="BYU13" s="222"/>
      <c r="BYV13" s="222"/>
      <c r="BYW13" s="222"/>
      <c r="BYX13" s="222"/>
      <c r="BYY13" s="222"/>
      <c r="BYZ13" s="222"/>
      <c r="BZA13" s="222"/>
      <c r="BZB13" s="222"/>
      <c r="BZC13" s="222"/>
      <c r="BZD13" s="222"/>
      <c r="BZE13" s="222"/>
      <c r="BZF13" s="222"/>
      <c r="BZG13" s="222"/>
      <c r="BZH13" s="222"/>
      <c r="BZI13" s="222"/>
      <c r="BZJ13" s="222"/>
      <c r="BZK13" s="222"/>
      <c r="BZL13" s="222"/>
      <c r="BZM13" s="222"/>
      <c r="BZN13" s="222"/>
      <c r="BZO13" s="222"/>
      <c r="BZP13" s="222"/>
      <c r="BZQ13" s="222"/>
      <c r="BZR13" s="222"/>
      <c r="BZS13" s="222"/>
      <c r="BZT13" s="222"/>
      <c r="BZU13" s="222"/>
      <c r="BZV13" s="222"/>
      <c r="BZW13" s="222"/>
      <c r="BZX13" s="222"/>
      <c r="BZY13" s="222"/>
      <c r="BZZ13" s="222"/>
      <c r="CAA13" s="222"/>
      <c r="CAB13" s="222"/>
      <c r="CAC13" s="222"/>
      <c r="CAD13" s="222"/>
      <c r="CAE13" s="222"/>
      <c r="CAF13" s="222"/>
      <c r="CAG13" s="222"/>
      <c r="CAH13" s="222"/>
      <c r="CAI13" s="222"/>
      <c r="CAJ13" s="222"/>
      <c r="CAK13" s="222"/>
      <c r="CAL13" s="222"/>
      <c r="CAM13" s="222"/>
      <c r="CAN13" s="222"/>
      <c r="CAO13" s="222"/>
      <c r="CAP13" s="222"/>
      <c r="CAQ13" s="222"/>
      <c r="CAR13" s="222"/>
      <c r="CAS13" s="222"/>
      <c r="CAT13" s="222"/>
      <c r="CAU13" s="222"/>
      <c r="CAV13" s="222"/>
      <c r="CAW13" s="222"/>
      <c r="CAX13" s="222"/>
      <c r="CAY13" s="222"/>
      <c r="CAZ13" s="222"/>
      <c r="CBA13" s="222"/>
      <c r="CBB13" s="222"/>
      <c r="CBC13" s="222"/>
      <c r="CBD13" s="222"/>
      <c r="CBE13" s="222"/>
      <c r="CBF13" s="222"/>
      <c r="CBG13" s="222"/>
      <c r="CBH13" s="222"/>
      <c r="CBI13" s="222"/>
      <c r="CBJ13" s="222"/>
      <c r="CBK13" s="222"/>
      <c r="CBL13" s="222"/>
      <c r="CBM13" s="222"/>
      <c r="CBN13" s="222"/>
      <c r="CBO13" s="222"/>
      <c r="CBP13" s="222"/>
      <c r="CBQ13" s="222"/>
      <c r="CBR13" s="222"/>
      <c r="CBS13" s="222"/>
      <c r="CBT13" s="222"/>
      <c r="CBU13" s="222"/>
      <c r="CBV13" s="222"/>
      <c r="CBW13" s="222"/>
      <c r="CBX13" s="222"/>
      <c r="CBY13" s="222"/>
      <c r="CBZ13" s="222"/>
      <c r="CCA13" s="222"/>
      <c r="CCB13" s="222"/>
      <c r="CCC13" s="222"/>
      <c r="CCD13" s="222"/>
      <c r="CCE13" s="222"/>
      <c r="CCF13" s="222"/>
      <c r="CCG13" s="222"/>
      <c r="CCH13" s="222"/>
      <c r="CCI13" s="222"/>
      <c r="CCJ13" s="222"/>
      <c r="CCK13" s="222"/>
      <c r="CCL13" s="222"/>
      <c r="CCM13" s="222"/>
      <c r="CCN13" s="222"/>
      <c r="CCO13" s="222"/>
      <c r="CCP13" s="222"/>
      <c r="CCQ13" s="222"/>
      <c r="CCR13" s="222"/>
      <c r="CCS13" s="222"/>
      <c r="CCT13" s="222"/>
      <c r="CCU13" s="222"/>
      <c r="CCV13" s="222"/>
      <c r="CCW13" s="222"/>
      <c r="CCX13" s="222"/>
      <c r="CCY13" s="222"/>
      <c r="CCZ13" s="222"/>
      <c r="CDA13" s="222"/>
      <c r="CDB13" s="222"/>
      <c r="CDC13" s="222"/>
      <c r="CDD13" s="222"/>
      <c r="CDE13" s="222"/>
      <c r="CDF13" s="222"/>
      <c r="CDG13" s="222"/>
      <c r="CDH13" s="222"/>
      <c r="CDI13" s="222"/>
      <c r="CDJ13" s="222"/>
      <c r="CDK13" s="222"/>
      <c r="CDL13" s="222"/>
      <c r="CDM13" s="222"/>
      <c r="CDN13" s="222"/>
      <c r="CDO13" s="222"/>
      <c r="CDP13" s="222"/>
      <c r="CDQ13" s="222"/>
      <c r="CDR13" s="222"/>
      <c r="CDS13" s="222"/>
      <c r="CDT13" s="222"/>
      <c r="CDU13" s="222"/>
      <c r="CDV13" s="222"/>
      <c r="CDW13" s="222"/>
      <c r="CDX13" s="222"/>
      <c r="CDY13" s="222"/>
      <c r="CDZ13" s="222"/>
      <c r="CEA13" s="222"/>
      <c r="CEB13" s="222"/>
      <c r="CEC13" s="222"/>
      <c r="CED13" s="222"/>
      <c r="CEE13" s="222"/>
      <c r="CEF13" s="222"/>
      <c r="CEG13" s="222"/>
      <c r="CEH13" s="222"/>
      <c r="CEI13" s="222"/>
      <c r="CEJ13" s="222"/>
      <c r="CEK13" s="222"/>
      <c r="CEL13" s="222"/>
      <c r="CEM13" s="222"/>
      <c r="CEN13" s="222"/>
      <c r="CEO13" s="222"/>
      <c r="CEP13" s="222"/>
      <c r="CEQ13" s="222"/>
      <c r="CER13" s="222"/>
      <c r="CES13" s="222"/>
      <c r="CET13" s="222"/>
      <c r="CEU13" s="222"/>
      <c r="CEV13" s="222"/>
      <c r="CEW13" s="222"/>
      <c r="CEX13" s="222"/>
      <c r="CEY13" s="222"/>
      <c r="CEZ13" s="222"/>
      <c r="CFA13" s="222"/>
      <c r="CFB13" s="222"/>
      <c r="CFC13" s="222"/>
      <c r="CFD13" s="222"/>
      <c r="CFE13" s="222"/>
      <c r="CFF13" s="222"/>
      <c r="CFG13" s="222"/>
      <c r="CFH13" s="222"/>
      <c r="CFI13" s="222"/>
      <c r="CFJ13" s="222"/>
      <c r="CFK13" s="222"/>
      <c r="CFL13" s="222"/>
      <c r="CFM13" s="222"/>
      <c r="CFN13" s="222"/>
      <c r="CFO13" s="222"/>
      <c r="CFP13" s="222"/>
      <c r="CFQ13" s="222"/>
      <c r="CFR13" s="222"/>
      <c r="CFS13" s="222"/>
      <c r="CFT13" s="222"/>
      <c r="CFU13" s="222"/>
      <c r="CFV13" s="222"/>
      <c r="CFW13" s="222"/>
      <c r="CFX13" s="222"/>
      <c r="CFY13" s="222"/>
      <c r="CFZ13" s="222"/>
      <c r="CGA13" s="222"/>
      <c r="CGB13" s="222"/>
      <c r="CGC13" s="222"/>
      <c r="CGD13" s="222"/>
      <c r="CGE13" s="222"/>
      <c r="CGF13" s="222"/>
      <c r="CGG13" s="222"/>
      <c r="CGH13" s="222"/>
      <c r="CGI13" s="222"/>
      <c r="CGJ13" s="222"/>
      <c r="CGK13" s="222"/>
      <c r="CGL13" s="222"/>
      <c r="CGM13" s="222"/>
      <c r="CGN13" s="222"/>
      <c r="CGO13" s="222"/>
      <c r="CGP13" s="222"/>
      <c r="CGQ13" s="222"/>
      <c r="CGR13" s="222"/>
      <c r="CGS13" s="222"/>
      <c r="CGT13" s="222"/>
      <c r="CGU13" s="222"/>
      <c r="CGV13" s="222"/>
      <c r="CGW13" s="222"/>
      <c r="CGX13" s="222"/>
      <c r="CGY13" s="222"/>
      <c r="CGZ13" s="222"/>
      <c r="CHA13" s="222"/>
      <c r="CHB13" s="222"/>
      <c r="CHC13" s="222"/>
      <c r="CHD13" s="222"/>
      <c r="CHE13" s="222"/>
      <c r="CHF13" s="222"/>
      <c r="CHG13" s="222"/>
      <c r="CHH13" s="222"/>
      <c r="CHI13" s="222"/>
      <c r="CHJ13" s="222"/>
      <c r="CHK13" s="222"/>
      <c r="CHL13" s="222"/>
      <c r="CHM13" s="222"/>
      <c r="CHN13" s="222"/>
      <c r="CHO13" s="222"/>
      <c r="CHP13" s="222"/>
      <c r="CHQ13" s="222"/>
      <c r="CHR13" s="222"/>
      <c r="CHS13" s="222"/>
      <c r="CHT13" s="222"/>
      <c r="CHU13" s="222"/>
      <c r="CHV13" s="222"/>
      <c r="CHW13" s="222"/>
      <c r="CHX13" s="222"/>
      <c r="CHY13" s="222"/>
      <c r="CHZ13" s="222"/>
      <c r="CIA13" s="222"/>
      <c r="CIB13" s="222"/>
      <c r="CIC13" s="222"/>
      <c r="CID13" s="222"/>
      <c r="CIE13" s="222"/>
      <c r="CIF13" s="222"/>
      <c r="CIG13" s="222"/>
      <c r="CIH13" s="222"/>
      <c r="CII13" s="222"/>
      <c r="CIJ13" s="222"/>
      <c r="CIK13" s="222"/>
      <c r="CIL13" s="222"/>
      <c r="CIM13" s="222"/>
      <c r="CIN13" s="222"/>
      <c r="CIO13" s="222"/>
      <c r="CIP13" s="222"/>
      <c r="CIQ13" s="222"/>
      <c r="CIR13" s="222"/>
      <c r="CIS13" s="222"/>
      <c r="CIT13" s="222"/>
      <c r="CIU13" s="222"/>
      <c r="CIV13" s="222"/>
      <c r="CIW13" s="222"/>
      <c r="CIX13" s="222"/>
      <c r="CIY13" s="222"/>
      <c r="CIZ13" s="222"/>
      <c r="CJA13" s="222"/>
      <c r="CJB13" s="222"/>
      <c r="CJC13" s="222"/>
      <c r="CJD13" s="222"/>
      <c r="CJE13" s="222"/>
      <c r="CJF13" s="222"/>
      <c r="CJG13" s="222"/>
      <c r="CJH13" s="222"/>
      <c r="CJI13" s="222"/>
      <c r="CJJ13" s="222"/>
      <c r="CJK13" s="222"/>
      <c r="CJL13" s="222"/>
      <c r="CJM13" s="222"/>
      <c r="CJN13" s="222"/>
      <c r="CJO13" s="222"/>
      <c r="CJP13" s="222"/>
      <c r="CJQ13" s="222"/>
      <c r="CJR13" s="222"/>
      <c r="CJS13" s="222"/>
      <c r="CJT13" s="222"/>
      <c r="CJU13" s="222"/>
      <c r="CJV13" s="222"/>
      <c r="CJW13" s="222"/>
      <c r="CJX13" s="222"/>
      <c r="CJY13" s="222"/>
      <c r="CJZ13" s="222"/>
      <c r="CKA13" s="222"/>
      <c r="CKB13" s="222"/>
      <c r="CKC13" s="222"/>
      <c r="CKD13" s="222"/>
      <c r="CKE13" s="222"/>
      <c r="CKF13" s="222"/>
      <c r="CKG13" s="222"/>
      <c r="CKH13" s="222"/>
      <c r="CKI13" s="222"/>
      <c r="CKJ13" s="222"/>
      <c r="CKK13" s="222"/>
      <c r="CKL13" s="222"/>
      <c r="CKM13" s="222"/>
      <c r="CKN13" s="222"/>
      <c r="CKO13" s="222"/>
      <c r="CKP13" s="222"/>
      <c r="CKQ13" s="222"/>
      <c r="CKR13" s="222"/>
      <c r="CKS13" s="222"/>
      <c r="CKT13" s="222"/>
      <c r="CKU13" s="222"/>
      <c r="CKV13" s="222"/>
      <c r="CKW13" s="222"/>
      <c r="CKX13" s="222"/>
      <c r="CKY13" s="222"/>
      <c r="CKZ13" s="222"/>
      <c r="CLA13" s="222"/>
      <c r="CLB13" s="222"/>
      <c r="CLC13" s="222"/>
      <c r="CLD13" s="222"/>
      <c r="CLE13" s="222"/>
      <c r="CLF13" s="222"/>
      <c r="CLG13" s="222"/>
      <c r="CLH13" s="222"/>
      <c r="CLI13" s="222"/>
      <c r="CLJ13" s="222"/>
      <c r="CLK13" s="222"/>
      <c r="CLL13" s="222"/>
      <c r="CLM13" s="222"/>
      <c r="CLN13" s="222"/>
      <c r="CLO13" s="222"/>
      <c r="CLP13" s="222"/>
      <c r="CLQ13" s="222"/>
      <c r="CLR13" s="222"/>
      <c r="CLS13" s="222"/>
      <c r="CLT13" s="222"/>
      <c r="CLU13" s="222"/>
      <c r="CLV13" s="222"/>
      <c r="CLW13" s="222"/>
      <c r="CLX13" s="222"/>
      <c r="CLY13" s="222"/>
      <c r="CLZ13" s="222"/>
      <c r="CMA13" s="222"/>
      <c r="CMB13" s="222"/>
      <c r="CMC13" s="222"/>
      <c r="CMD13" s="222"/>
      <c r="CME13" s="222"/>
      <c r="CMF13" s="222"/>
      <c r="CMG13" s="222"/>
      <c r="CMH13" s="222"/>
      <c r="CMI13" s="222"/>
      <c r="CMJ13" s="222"/>
      <c r="CMK13" s="222"/>
      <c r="CML13" s="222"/>
      <c r="CMM13" s="222"/>
      <c r="CMN13" s="222"/>
      <c r="CMO13" s="222"/>
      <c r="CMP13" s="222"/>
      <c r="CMQ13" s="222"/>
      <c r="CMR13" s="222"/>
      <c r="CMS13" s="222"/>
      <c r="CMT13" s="222"/>
      <c r="CMU13" s="222"/>
      <c r="CMV13" s="222"/>
      <c r="CMW13" s="222"/>
      <c r="CMX13" s="222"/>
      <c r="CMY13" s="222"/>
      <c r="CMZ13" s="222"/>
      <c r="CNA13" s="222"/>
      <c r="CNB13" s="222"/>
      <c r="CNC13" s="222"/>
      <c r="CND13" s="222"/>
      <c r="CNE13" s="222"/>
      <c r="CNF13" s="222"/>
      <c r="CNG13" s="222"/>
      <c r="CNH13" s="222"/>
      <c r="CNI13" s="222"/>
      <c r="CNJ13" s="222"/>
      <c r="CNK13" s="222"/>
      <c r="CNL13" s="222"/>
      <c r="CNM13" s="222"/>
      <c r="CNN13" s="222"/>
      <c r="CNO13" s="222"/>
      <c r="CNP13" s="222"/>
      <c r="CNQ13" s="222"/>
      <c r="CNR13" s="222"/>
      <c r="CNS13" s="222"/>
      <c r="CNT13" s="222"/>
      <c r="CNU13" s="222"/>
      <c r="CNV13" s="222"/>
      <c r="CNW13" s="222"/>
      <c r="CNX13" s="222"/>
      <c r="CNY13" s="222"/>
      <c r="CNZ13" s="222"/>
      <c r="COA13" s="222"/>
      <c r="COB13" s="222"/>
      <c r="COC13" s="222"/>
      <c r="COD13" s="222"/>
      <c r="COE13" s="222"/>
      <c r="COF13" s="222"/>
      <c r="COG13" s="222"/>
      <c r="COH13" s="222"/>
      <c r="COI13" s="222"/>
      <c r="COJ13" s="222"/>
      <c r="COK13" s="222"/>
      <c r="COL13" s="222"/>
      <c r="COM13" s="222"/>
      <c r="CON13" s="222"/>
      <c r="COO13" s="222"/>
      <c r="COP13" s="222"/>
      <c r="COQ13" s="222"/>
      <c r="COR13" s="222"/>
      <c r="COS13" s="222"/>
      <c r="COT13" s="222"/>
      <c r="COU13" s="222"/>
      <c r="COV13" s="222"/>
      <c r="COW13" s="222"/>
      <c r="COX13" s="222"/>
      <c r="COY13" s="222"/>
      <c r="COZ13" s="222"/>
      <c r="CPA13" s="222"/>
      <c r="CPB13" s="222"/>
      <c r="CPC13" s="222"/>
      <c r="CPD13" s="222"/>
      <c r="CPE13" s="222"/>
      <c r="CPF13" s="222"/>
      <c r="CPG13" s="222"/>
      <c r="CPH13" s="222"/>
      <c r="CPI13" s="222"/>
      <c r="CPJ13" s="222"/>
      <c r="CPK13" s="222"/>
      <c r="CPL13" s="222"/>
      <c r="CPM13" s="222"/>
      <c r="CPN13" s="222"/>
      <c r="CPO13" s="222"/>
      <c r="CPP13" s="222"/>
      <c r="CPQ13" s="222"/>
      <c r="CPR13" s="222"/>
      <c r="CPS13" s="222"/>
      <c r="CPT13" s="222"/>
      <c r="CPU13" s="222"/>
      <c r="CPV13" s="222"/>
      <c r="CPW13" s="222"/>
      <c r="CPX13" s="222"/>
      <c r="CPY13" s="222"/>
      <c r="CPZ13" s="222"/>
      <c r="CQA13" s="222"/>
      <c r="CQB13" s="222"/>
      <c r="CQC13" s="222"/>
      <c r="CQD13" s="222"/>
      <c r="CQE13" s="222"/>
      <c r="CQF13" s="222"/>
      <c r="CQG13" s="222"/>
      <c r="CQH13" s="222"/>
      <c r="CQI13" s="222"/>
      <c r="CQJ13" s="222"/>
      <c r="CQK13" s="222"/>
      <c r="CQL13" s="222"/>
      <c r="CQM13" s="222"/>
      <c r="CQN13" s="222"/>
      <c r="CQO13" s="222"/>
      <c r="CQP13" s="222"/>
      <c r="CQQ13" s="222"/>
      <c r="CQR13" s="222"/>
      <c r="CQS13" s="222"/>
      <c r="CQT13" s="222"/>
      <c r="CQU13" s="222"/>
      <c r="CQV13" s="222"/>
      <c r="CQW13" s="222"/>
      <c r="CQX13" s="222"/>
      <c r="CQY13" s="222"/>
      <c r="CQZ13" s="222"/>
      <c r="CRA13" s="222"/>
      <c r="CRB13" s="222"/>
      <c r="CRC13" s="222"/>
      <c r="CRD13" s="222"/>
      <c r="CRE13" s="222"/>
      <c r="CRF13" s="222"/>
      <c r="CRG13" s="222"/>
      <c r="CRH13" s="222"/>
      <c r="CRI13" s="222"/>
      <c r="CRJ13" s="222"/>
      <c r="CRK13" s="222"/>
      <c r="CRL13" s="222"/>
      <c r="CRM13" s="222"/>
      <c r="CRN13" s="222"/>
      <c r="CRO13" s="222"/>
      <c r="CRP13" s="222"/>
      <c r="CRQ13" s="222"/>
      <c r="CRR13" s="222"/>
      <c r="CRS13" s="222"/>
      <c r="CRT13" s="222"/>
      <c r="CRU13" s="222"/>
      <c r="CRV13" s="222"/>
      <c r="CRW13" s="222"/>
      <c r="CRX13" s="222"/>
      <c r="CRY13" s="222"/>
      <c r="CRZ13" s="222"/>
      <c r="CSA13" s="222"/>
      <c r="CSB13" s="222"/>
      <c r="CSC13" s="222"/>
      <c r="CSD13" s="222"/>
      <c r="CSE13" s="222"/>
      <c r="CSF13" s="222"/>
      <c r="CSG13" s="222"/>
      <c r="CSH13" s="222"/>
      <c r="CSI13" s="222"/>
      <c r="CSJ13" s="222"/>
      <c r="CSK13" s="222"/>
      <c r="CSL13" s="222"/>
      <c r="CSM13" s="222"/>
      <c r="CSN13" s="222"/>
      <c r="CSO13" s="222"/>
      <c r="CSP13" s="222"/>
      <c r="CSQ13" s="222"/>
      <c r="CSR13" s="222"/>
      <c r="CSS13" s="222"/>
      <c r="CST13" s="222"/>
      <c r="CSU13" s="222"/>
      <c r="CSV13" s="222"/>
      <c r="CSW13" s="222"/>
      <c r="CSX13" s="222"/>
      <c r="CSY13" s="222"/>
      <c r="CSZ13" s="222"/>
      <c r="CTA13" s="222"/>
      <c r="CTB13" s="222"/>
      <c r="CTC13" s="222"/>
      <c r="CTD13" s="222"/>
      <c r="CTE13" s="222"/>
      <c r="CTF13" s="222"/>
      <c r="CTG13" s="222"/>
      <c r="CTH13" s="222"/>
      <c r="CTI13" s="222"/>
      <c r="CTJ13" s="222"/>
      <c r="CTK13" s="222"/>
      <c r="CTL13" s="222"/>
      <c r="CTM13" s="222"/>
      <c r="CTN13" s="222"/>
      <c r="CTO13" s="222"/>
      <c r="CTP13" s="222"/>
      <c r="CTQ13" s="222"/>
      <c r="CTR13" s="222"/>
      <c r="CTS13" s="222"/>
      <c r="CTT13" s="222"/>
      <c r="CTU13" s="222"/>
      <c r="CTV13" s="222"/>
      <c r="CTW13" s="222"/>
      <c r="CTX13" s="222"/>
      <c r="CTY13" s="222"/>
      <c r="CTZ13" s="222"/>
      <c r="CUA13" s="222"/>
      <c r="CUB13" s="222"/>
      <c r="CUC13" s="222"/>
      <c r="CUD13" s="222"/>
      <c r="CUE13" s="222"/>
      <c r="CUF13" s="222"/>
      <c r="CUG13" s="222"/>
      <c r="CUH13" s="222"/>
      <c r="CUI13" s="222"/>
      <c r="CUJ13" s="222"/>
      <c r="CUK13" s="222"/>
      <c r="CUL13" s="222"/>
      <c r="CUM13" s="222"/>
      <c r="CUN13" s="222"/>
      <c r="CUO13" s="222"/>
      <c r="CUP13" s="222"/>
      <c r="CUQ13" s="222"/>
      <c r="CUR13" s="222"/>
      <c r="CUS13" s="222"/>
      <c r="CUT13" s="222"/>
      <c r="CUU13" s="222"/>
      <c r="CUV13" s="222"/>
      <c r="CUW13" s="222"/>
      <c r="CUX13" s="222"/>
      <c r="CUY13" s="222"/>
      <c r="CUZ13" s="222"/>
      <c r="CVA13" s="222"/>
      <c r="CVB13" s="222"/>
      <c r="CVC13" s="222"/>
      <c r="CVD13" s="222"/>
      <c r="CVE13" s="222"/>
      <c r="CVF13" s="222"/>
      <c r="CVG13" s="222"/>
      <c r="CVH13" s="222"/>
      <c r="CVI13" s="222"/>
      <c r="CVJ13" s="222"/>
      <c r="CVK13" s="222"/>
      <c r="CVL13" s="222"/>
      <c r="CVM13" s="222"/>
      <c r="CVN13" s="222"/>
      <c r="CVO13" s="222"/>
      <c r="CVP13" s="222"/>
      <c r="CVQ13" s="222"/>
      <c r="CVR13" s="222"/>
      <c r="CVS13" s="222"/>
      <c r="CVT13" s="222"/>
      <c r="CVU13" s="222"/>
      <c r="CVV13" s="222"/>
      <c r="CVW13" s="222"/>
      <c r="CVX13" s="222"/>
      <c r="CVY13" s="222"/>
      <c r="CVZ13" s="222"/>
      <c r="CWA13" s="222"/>
      <c r="CWB13" s="222"/>
      <c r="CWC13" s="222"/>
      <c r="CWD13" s="222"/>
      <c r="CWE13" s="222"/>
      <c r="CWF13" s="222"/>
      <c r="CWG13" s="222"/>
      <c r="CWH13" s="222"/>
      <c r="CWI13" s="222"/>
      <c r="CWJ13" s="222"/>
      <c r="CWK13" s="222"/>
      <c r="CWL13" s="222"/>
      <c r="CWM13" s="222"/>
      <c r="CWN13" s="222"/>
      <c r="CWO13" s="222"/>
      <c r="CWP13" s="222"/>
      <c r="CWQ13" s="222"/>
      <c r="CWR13" s="222"/>
      <c r="CWS13" s="222"/>
      <c r="CWT13" s="222"/>
      <c r="CWU13" s="222"/>
      <c r="CWV13" s="222"/>
      <c r="CWW13" s="222"/>
      <c r="CWX13" s="222"/>
      <c r="CWY13" s="222"/>
      <c r="CWZ13" s="222"/>
      <c r="CXA13" s="222"/>
      <c r="CXB13" s="222"/>
      <c r="CXC13" s="222"/>
      <c r="CXD13" s="222"/>
      <c r="CXE13" s="222"/>
      <c r="CXF13" s="222"/>
      <c r="CXG13" s="222"/>
      <c r="CXH13" s="222"/>
      <c r="CXI13" s="222"/>
      <c r="CXJ13" s="222"/>
      <c r="CXK13" s="222"/>
      <c r="CXL13" s="222"/>
      <c r="CXM13" s="222"/>
      <c r="CXN13" s="222"/>
      <c r="CXO13" s="222"/>
      <c r="CXP13" s="222"/>
      <c r="CXQ13" s="222"/>
      <c r="CXR13" s="222"/>
      <c r="CXS13" s="222"/>
      <c r="CXT13" s="222"/>
      <c r="CXU13" s="222"/>
      <c r="CXV13" s="222"/>
      <c r="CXW13" s="222"/>
      <c r="CXX13" s="222"/>
      <c r="CXY13" s="222"/>
      <c r="CXZ13" s="222"/>
      <c r="CYA13" s="222"/>
      <c r="CYB13" s="222"/>
      <c r="CYC13" s="222"/>
      <c r="CYD13" s="222"/>
      <c r="CYE13" s="222"/>
      <c r="CYF13" s="222"/>
      <c r="CYG13" s="222"/>
      <c r="CYH13" s="222"/>
      <c r="CYI13" s="222"/>
      <c r="CYJ13" s="222"/>
      <c r="CYK13" s="222"/>
      <c r="CYL13" s="222"/>
      <c r="CYM13" s="222"/>
      <c r="CYN13" s="222"/>
      <c r="CYO13" s="222"/>
      <c r="CYP13" s="222"/>
      <c r="CYQ13" s="222"/>
      <c r="CYR13" s="222"/>
      <c r="CYS13" s="222"/>
      <c r="CYT13" s="222"/>
      <c r="CYU13" s="222"/>
      <c r="CYV13" s="222"/>
      <c r="CYW13" s="222"/>
      <c r="CYX13" s="222"/>
      <c r="CYY13" s="222"/>
      <c r="CYZ13" s="222"/>
      <c r="CZA13" s="222"/>
      <c r="CZB13" s="222"/>
      <c r="CZC13" s="222"/>
      <c r="CZD13" s="222"/>
      <c r="CZE13" s="222"/>
      <c r="CZF13" s="222"/>
      <c r="CZG13" s="222"/>
      <c r="CZH13" s="222"/>
      <c r="CZI13" s="222"/>
      <c r="CZJ13" s="222"/>
      <c r="CZK13" s="222"/>
      <c r="CZL13" s="222"/>
      <c r="CZM13" s="222"/>
      <c r="CZN13" s="222"/>
      <c r="CZO13" s="222"/>
      <c r="CZP13" s="222"/>
      <c r="CZQ13" s="222"/>
      <c r="CZR13" s="222"/>
      <c r="CZS13" s="222"/>
      <c r="CZT13" s="222"/>
      <c r="CZU13" s="222"/>
      <c r="CZV13" s="222"/>
      <c r="CZW13" s="222"/>
      <c r="CZX13" s="222"/>
      <c r="CZY13" s="222"/>
      <c r="CZZ13" s="222"/>
      <c r="DAA13" s="222"/>
      <c r="DAB13" s="222"/>
      <c r="DAC13" s="222"/>
      <c r="DAD13" s="222"/>
      <c r="DAE13" s="222"/>
      <c r="DAF13" s="222"/>
      <c r="DAG13" s="222"/>
      <c r="DAH13" s="222"/>
      <c r="DAI13" s="222"/>
      <c r="DAJ13" s="222"/>
      <c r="DAK13" s="222"/>
      <c r="DAL13" s="222"/>
      <c r="DAM13" s="222"/>
      <c r="DAN13" s="222"/>
      <c r="DAO13" s="222"/>
      <c r="DAP13" s="222"/>
      <c r="DAQ13" s="222"/>
      <c r="DAR13" s="222"/>
      <c r="DAS13" s="222"/>
      <c r="DAT13" s="222"/>
      <c r="DAU13" s="222"/>
      <c r="DAV13" s="222"/>
      <c r="DAW13" s="222"/>
      <c r="DAX13" s="222"/>
      <c r="DAY13" s="222"/>
      <c r="DAZ13" s="222"/>
      <c r="DBA13" s="222"/>
      <c r="DBB13" s="222"/>
      <c r="DBC13" s="222"/>
      <c r="DBD13" s="222"/>
      <c r="DBE13" s="222"/>
      <c r="DBF13" s="222"/>
      <c r="DBG13" s="222"/>
      <c r="DBH13" s="222"/>
      <c r="DBI13" s="222"/>
      <c r="DBJ13" s="222"/>
      <c r="DBK13" s="222"/>
      <c r="DBL13" s="222"/>
      <c r="DBM13" s="222"/>
      <c r="DBN13" s="222"/>
      <c r="DBO13" s="222"/>
      <c r="DBP13" s="222"/>
      <c r="DBQ13" s="222"/>
      <c r="DBR13" s="222"/>
      <c r="DBS13" s="222"/>
      <c r="DBT13" s="222"/>
      <c r="DBU13" s="222"/>
      <c r="DBV13" s="222"/>
      <c r="DBW13" s="222"/>
      <c r="DBX13" s="222"/>
      <c r="DBY13" s="222"/>
      <c r="DBZ13" s="222"/>
      <c r="DCA13" s="222"/>
      <c r="DCB13" s="222"/>
      <c r="DCC13" s="222"/>
      <c r="DCD13" s="222"/>
      <c r="DCE13" s="222"/>
      <c r="DCF13" s="222"/>
      <c r="DCG13" s="222"/>
      <c r="DCH13" s="222"/>
      <c r="DCI13" s="222"/>
      <c r="DCJ13" s="222"/>
      <c r="DCK13" s="222"/>
      <c r="DCL13" s="222"/>
      <c r="DCM13" s="222"/>
      <c r="DCN13" s="222"/>
      <c r="DCO13" s="222"/>
      <c r="DCP13" s="222"/>
      <c r="DCQ13" s="222"/>
      <c r="DCR13" s="222"/>
      <c r="DCS13" s="222"/>
      <c r="DCT13" s="222"/>
      <c r="DCU13" s="222"/>
      <c r="DCV13" s="222"/>
      <c r="DCW13" s="222"/>
      <c r="DCX13" s="222"/>
      <c r="DCY13" s="222"/>
      <c r="DCZ13" s="222"/>
      <c r="DDA13" s="222"/>
      <c r="DDB13" s="222"/>
      <c r="DDC13" s="222"/>
      <c r="DDD13" s="222"/>
      <c r="DDE13" s="222"/>
      <c r="DDF13" s="222"/>
      <c r="DDG13" s="222"/>
      <c r="DDH13" s="222"/>
      <c r="DDI13" s="222"/>
      <c r="DDJ13" s="222"/>
      <c r="DDK13" s="222"/>
      <c r="DDL13" s="222"/>
      <c r="DDM13" s="222"/>
      <c r="DDN13" s="222"/>
      <c r="DDO13" s="222"/>
      <c r="DDP13" s="222"/>
      <c r="DDQ13" s="222"/>
      <c r="DDR13" s="222"/>
      <c r="DDS13" s="222"/>
      <c r="DDT13" s="222"/>
      <c r="DDU13" s="222"/>
      <c r="DDV13" s="222"/>
      <c r="DDW13" s="222"/>
      <c r="DDX13" s="222"/>
      <c r="DDY13" s="222"/>
      <c r="DDZ13" s="222"/>
      <c r="DEA13" s="222"/>
      <c r="DEB13" s="222"/>
      <c r="DEC13" s="222"/>
      <c r="DED13" s="222"/>
      <c r="DEE13" s="222"/>
      <c r="DEF13" s="222"/>
      <c r="DEG13" s="222"/>
      <c r="DEH13" s="222"/>
      <c r="DEI13" s="222"/>
      <c r="DEJ13" s="222"/>
      <c r="DEK13" s="222"/>
      <c r="DEL13" s="222"/>
      <c r="DEM13" s="222"/>
      <c r="DEN13" s="222"/>
      <c r="DEO13" s="222"/>
      <c r="DEP13" s="222"/>
      <c r="DEQ13" s="222"/>
      <c r="DER13" s="222"/>
      <c r="DES13" s="222"/>
      <c r="DET13" s="222"/>
      <c r="DEU13" s="222"/>
      <c r="DEV13" s="222"/>
      <c r="DEW13" s="222"/>
      <c r="DEX13" s="222"/>
      <c r="DEY13" s="222"/>
      <c r="DEZ13" s="222"/>
      <c r="DFA13" s="222"/>
      <c r="DFB13" s="222"/>
      <c r="DFC13" s="222"/>
      <c r="DFD13" s="222"/>
      <c r="DFE13" s="222"/>
      <c r="DFF13" s="222"/>
      <c r="DFG13" s="222"/>
      <c r="DFH13" s="222"/>
      <c r="DFI13" s="222"/>
      <c r="DFJ13" s="222"/>
      <c r="DFK13" s="222"/>
      <c r="DFL13" s="222"/>
      <c r="DFM13" s="222"/>
      <c r="DFN13" s="222"/>
      <c r="DFO13" s="222"/>
      <c r="DFP13" s="222"/>
      <c r="DFQ13" s="222"/>
      <c r="DFR13" s="222"/>
      <c r="DFS13" s="222"/>
      <c r="DFT13" s="222"/>
      <c r="DFU13" s="222"/>
      <c r="DFV13" s="222"/>
      <c r="DFW13" s="222"/>
      <c r="DFX13" s="222"/>
      <c r="DFY13" s="222"/>
      <c r="DFZ13" s="222"/>
      <c r="DGA13" s="222"/>
      <c r="DGB13" s="222"/>
      <c r="DGC13" s="222"/>
      <c r="DGD13" s="222"/>
      <c r="DGE13" s="222"/>
      <c r="DGF13" s="222"/>
      <c r="DGG13" s="222"/>
      <c r="DGH13" s="222"/>
      <c r="DGI13" s="222"/>
      <c r="DGJ13" s="222"/>
      <c r="DGK13" s="222"/>
      <c r="DGL13" s="222"/>
      <c r="DGM13" s="222"/>
      <c r="DGN13" s="222"/>
      <c r="DGO13" s="222"/>
      <c r="DGP13" s="222"/>
      <c r="DGQ13" s="222"/>
      <c r="DGR13" s="222"/>
      <c r="DGS13" s="222"/>
      <c r="DGT13" s="222"/>
      <c r="DGU13" s="222"/>
      <c r="DGV13" s="222"/>
      <c r="DGW13" s="222"/>
      <c r="DGX13" s="222"/>
      <c r="DGY13" s="222"/>
      <c r="DGZ13" s="222"/>
      <c r="DHA13" s="222"/>
      <c r="DHB13" s="222"/>
      <c r="DHC13" s="222"/>
      <c r="DHD13" s="222"/>
      <c r="DHE13" s="222"/>
      <c r="DHF13" s="222"/>
      <c r="DHG13" s="222"/>
      <c r="DHH13" s="222"/>
      <c r="DHI13" s="222"/>
      <c r="DHJ13" s="222"/>
      <c r="DHK13" s="222"/>
      <c r="DHL13" s="222"/>
      <c r="DHM13" s="222"/>
      <c r="DHN13" s="222"/>
      <c r="DHO13" s="222"/>
      <c r="DHP13" s="222"/>
      <c r="DHQ13" s="222"/>
      <c r="DHR13" s="222"/>
      <c r="DHS13" s="222"/>
      <c r="DHT13" s="222"/>
      <c r="DHU13" s="222"/>
      <c r="DHV13" s="222"/>
      <c r="DHW13" s="222"/>
      <c r="DHX13" s="222"/>
      <c r="DHY13" s="222"/>
      <c r="DHZ13" s="222"/>
      <c r="DIA13" s="222"/>
      <c r="DIB13" s="222"/>
      <c r="DIC13" s="222"/>
      <c r="DID13" s="222"/>
      <c r="DIE13" s="222"/>
      <c r="DIF13" s="222"/>
      <c r="DIG13" s="222"/>
      <c r="DIH13" s="222"/>
      <c r="DII13" s="222"/>
      <c r="DIJ13" s="222"/>
      <c r="DIK13" s="222"/>
      <c r="DIL13" s="222"/>
      <c r="DIM13" s="222"/>
      <c r="DIN13" s="222"/>
      <c r="DIO13" s="222"/>
      <c r="DIP13" s="222"/>
      <c r="DIQ13" s="222"/>
      <c r="DIR13" s="222"/>
      <c r="DIS13" s="222"/>
      <c r="DIT13" s="222"/>
      <c r="DIU13" s="222"/>
      <c r="DIV13" s="222"/>
      <c r="DIW13" s="222"/>
      <c r="DIX13" s="222"/>
      <c r="DIY13" s="222"/>
      <c r="DIZ13" s="222"/>
      <c r="DJA13" s="222"/>
      <c r="DJB13" s="222"/>
      <c r="DJC13" s="222"/>
      <c r="DJD13" s="222"/>
      <c r="DJE13" s="222"/>
      <c r="DJF13" s="222"/>
      <c r="DJG13" s="222"/>
      <c r="DJH13" s="222"/>
      <c r="DJI13" s="222"/>
      <c r="DJJ13" s="222"/>
      <c r="DJK13" s="222"/>
      <c r="DJL13" s="222"/>
      <c r="DJM13" s="222"/>
      <c r="DJN13" s="222"/>
      <c r="DJO13" s="222"/>
      <c r="DJP13" s="222"/>
      <c r="DJQ13" s="222"/>
      <c r="DJR13" s="222"/>
      <c r="DJS13" s="222"/>
      <c r="DJT13" s="222"/>
      <c r="DJU13" s="222"/>
      <c r="DJV13" s="222"/>
      <c r="DJW13" s="222"/>
      <c r="DJX13" s="222"/>
      <c r="DJY13" s="222"/>
      <c r="DJZ13" s="222"/>
      <c r="DKA13" s="222"/>
      <c r="DKB13" s="222"/>
      <c r="DKC13" s="222"/>
      <c r="DKD13" s="222"/>
      <c r="DKE13" s="222"/>
      <c r="DKF13" s="222"/>
      <c r="DKG13" s="222"/>
      <c r="DKH13" s="222"/>
      <c r="DKI13" s="222"/>
      <c r="DKJ13" s="222"/>
      <c r="DKK13" s="222"/>
      <c r="DKL13" s="222"/>
      <c r="DKM13" s="222"/>
      <c r="DKN13" s="222"/>
      <c r="DKO13" s="222"/>
      <c r="DKP13" s="222"/>
      <c r="DKQ13" s="222"/>
      <c r="DKR13" s="222"/>
      <c r="DKS13" s="222"/>
      <c r="DKT13" s="222"/>
      <c r="DKU13" s="222"/>
      <c r="DKV13" s="222"/>
      <c r="DKW13" s="222"/>
      <c r="DKX13" s="222"/>
      <c r="DKY13" s="222"/>
      <c r="DKZ13" s="222"/>
      <c r="DLA13" s="222"/>
      <c r="DLB13" s="222"/>
      <c r="DLC13" s="222"/>
      <c r="DLD13" s="222"/>
      <c r="DLE13" s="222"/>
      <c r="DLF13" s="222"/>
      <c r="DLG13" s="222"/>
      <c r="DLH13" s="222"/>
      <c r="DLI13" s="222"/>
      <c r="DLJ13" s="222"/>
      <c r="DLK13" s="222"/>
      <c r="DLL13" s="222"/>
      <c r="DLM13" s="222"/>
      <c r="DLN13" s="222"/>
      <c r="DLO13" s="222"/>
      <c r="DLP13" s="222"/>
      <c r="DLQ13" s="222"/>
      <c r="DLR13" s="222"/>
      <c r="DLS13" s="222"/>
      <c r="DLT13" s="222"/>
      <c r="DLU13" s="222"/>
      <c r="DLV13" s="222"/>
      <c r="DLW13" s="222"/>
      <c r="DLX13" s="222"/>
      <c r="DLY13" s="222"/>
      <c r="DLZ13" s="222"/>
      <c r="DMA13" s="222"/>
      <c r="DMB13" s="222"/>
      <c r="DMC13" s="222"/>
      <c r="DMD13" s="222"/>
      <c r="DME13" s="222"/>
      <c r="DMF13" s="222"/>
      <c r="DMG13" s="222"/>
      <c r="DMH13" s="222"/>
      <c r="DMI13" s="222"/>
      <c r="DMJ13" s="222"/>
      <c r="DMK13" s="222"/>
      <c r="DML13" s="222"/>
      <c r="DMM13" s="222"/>
      <c r="DMN13" s="222"/>
      <c r="DMO13" s="222"/>
      <c r="DMP13" s="222"/>
      <c r="DMQ13" s="222"/>
      <c r="DMR13" s="222"/>
      <c r="DMS13" s="222"/>
      <c r="DMT13" s="222"/>
      <c r="DMU13" s="222"/>
      <c r="DMV13" s="222"/>
      <c r="DMW13" s="222"/>
      <c r="DMX13" s="222"/>
      <c r="DMY13" s="222"/>
      <c r="DMZ13" s="222"/>
      <c r="DNA13" s="222"/>
      <c r="DNB13" s="222"/>
      <c r="DNC13" s="222"/>
      <c r="DND13" s="222"/>
      <c r="DNE13" s="222"/>
      <c r="DNF13" s="222"/>
      <c r="DNG13" s="222"/>
      <c r="DNH13" s="222"/>
      <c r="DNI13" s="222"/>
      <c r="DNJ13" s="222"/>
      <c r="DNK13" s="222"/>
      <c r="DNL13" s="222"/>
      <c r="DNM13" s="222"/>
      <c r="DNN13" s="222"/>
      <c r="DNO13" s="222"/>
      <c r="DNP13" s="222"/>
      <c r="DNQ13" s="222"/>
      <c r="DNR13" s="222"/>
      <c r="DNS13" s="222"/>
      <c r="DNT13" s="222"/>
      <c r="DNU13" s="222"/>
      <c r="DNV13" s="222"/>
      <c r="DNW13" s="222"/>
      <c r="DNX13" s="222"/>
      <c r="DNY13" s="222"/>
      <c r="DNZ13" s="222"/>
      <c r="DOA13" s="222"/>
      <c r="DOB13" s="222"/>
      <c r="DOC13" s="222"/>
      <c r="DOD13" s="222"/>
      <c r="DOE13" s="222"/>
      <c r="DOF13" s="222"/>
      <c r="DOG13" s="222"/>
      <c r="DOH13" s="222"/>
      <c r="DOI13" s="222"/>
      <c r="DOJ13" s="222"/>
      <c r="DOK13" s="222"/>
      <c r="DOL13" s="222"/>
      <c r="DOM13" s="222"/>
      <c r="DON13" s="222"/>
      <c r="DOO13" s="222"/>
      <c r="DOP13" s="222"/>
      <c r="DOQ13" s="222"/>
      <c r="DOR13" s="222"/>
      <c r="DOS13" s="222"/>
      <c r="DOT13" s="222"/>
      <c r="DOU13" s="222"/>
      <c r="DOV13" s="222"/>
      <c r="DOW13" s="222"/>
      <c r="DOX13" s="222"/>
      <c r="DOY13" s="222"/>
      <c r="DOZ13" s="222"/>
      <c r="DPA13" s="222"/>
      <c r="DPB13" s="222"/>
      <c r="DPC13" s="222"/>
      <c r="DPD13" s="222"/>
      <c r="DPE13" s="222"/>
      <c r="DPF13" s="222"/>
      <c r="DPG13" s="222"/>
      <c r="DPH13" s="222"/>
      <c r="DPI13" s="222"/>
      <c r="DPJ13" s="222"/>
      <c r="DPK13" s="222"/>
      <c r="DPL13" s="222"/>
      <c r="DPM13" s="222"/>
      <c r="DPN13" s="222"/>
      <c r="DPO13" s="222"/>
      <c r="DPP13" s="222"/>
      <c r="DPQ13" s="222"/>
      <c r="DPR13" s="222"/>
      <c r="DPS13" s="222"/>
      <c r="DPT13" s="222"/>
      <c r="DPU13" s="222"/>
      <c r="DPV13" s="222"/>
      <c r="DPW13" s="222"/>
      <c r="DPX13" s="222"/>
      <c r="DPY13" s="222"/>
      <c r="DPZ13" s="222"/>
      <c r="DQA13" s="222"/>
      <c r="DQB13" s="222"/>
      <c r="DQC13" s="222"/>
      <c r="DQD13" s="222"/>
      <c r="DQE13" s="222"/>
      <c r="DQF13" s="222"/>
      <c r="DQG13" s="222"/>
      <c r="DQH13" s="222"/>
      <c r="DQI13" s="222"/>
      <c r="DQJ13" s="222"/>
      <c r="DQK13" s="222"/>
      <c r="DQL13" s="222"/>
      <c r="DQM13" s="222"/>
      <c r="DQN13" s="222"/>
      <c r="DQO13" s="222"/>
      <c r="DQP13" s="222"/>
      <c r="DQQ13" s="222"/>
      <c r="DQR13" s="222"/>
      <c r="DQS13" s="222"/>
      <c r="DQT13" s="222"/>
      <c r="DQU13" s="222"/>
      <c r="DQV13" s="222"/>
      <c r="DQW13" s="222"/>
      <c r="DQX13" s="222"/>
      <c r="DQY13" s="222"/>
      <c r="DQZ13" s="222"/>
      <c r="DRA13" s="222"/>
      <c r="DRB13" s="222"/>
      <c r="DRC13" s="222"/>
      <c r="DRD13" s="222"/>
      <c r="DRE13" s="222"/>
      <c r="DRF13" s="222"/>
      <c r="DRG13" s="222"/>
      <c r="DRH13" s="222"/>
      <c r="DRI13" s="222"/>
      <c r="DRJ13" s="222"/>
      <c r="DRK13" s="222"/>
      <c r="DRL13" s="222"/>
      <c r="DRM13" s="222"/>
      <c r="DRN13" s="222"/>
      <c r="DRO13" s="222"/>
      <c r="DRP13" s="222"/>
      <c r="DRQ13" s="222"/>
      <c r="DRR13" s="222"/>
      <c r="DRS13" s="222"/>
      <c r="DRT13" s="222"/>
      <c r="DRU13" s="222"/>
      <c r="DRV13" s="222"/>
      <c r="DRW13" s="222"/>
      <c r="DRX13" s="222"/>
      <c r="DRY13" s="222"/>
      <c r="DRZ13" s="222"/>
      <c r="DSA13" s="222"/>
      <c r="DSB13" s="222"/>
      <c r="DSC13" s="222"/>
      <c r="DSD13" s="222"/>
      <c r="DSE13" s="222"/>
      <c r="DSF13" s="222"/>
      <c r="DSG13" s="222"/>
      <c r="DSH13" s="222"/>
      <c r="DSI13" s="222"/>
      <c r="DSJ13" s="222"/>
      <c r="DSK13" s="222"/>
      <c r="DSL13" s="222"/>
      <c r="DSM13" s="222"/>
      <c r="DSN13" s="222"/>
      <c r="DSO13" s="222"/>
      <c r="DSP13" s="222"/>
      <c r="DSQ13" s="222"/>
      <c r="DSR13" s="222"/>
      <c r="DSS13" s="222"/>
      <c r="DST13" s="222"/>
      <c r="DSU13" s="222"/>
      <c r="DSV13" s="222"/>
      <c r="DSW13" s="222"/>
      <c r="DSX13" s="222"/>
      <c r="DSY13" s="222"/>
      <c r="DSZ13" s="222"/>
      <c r="DTA13" s="222"/>
      <c r="DTB13" s="222"/>
      <c r="DTC13" s="222"/>
      <c r="DTD13" s="222"/>
      <c r="DTE13" s="222"/>
      <c r="DTF13" s="222"/>
      <c r="DTG13" s="222"/>
      <c r="DTH13" s="222"/>
      <c r="DTI13" s="222"/>
      <c r="DTJ13" s="222"/>
      <c r="DTK13" s="222"/>
      <c r="DTL13" s="222"/>
      <c r="DTM13" s="222"/>
      <c r="DTN13" s="222"/>
      <c r="DTO13" s="222"/>
      <c r="DTP13" s="222"/>
      <c r="DTQ13" s="222"/>
      <c r="DTR13" s="222"/>
      <c r="DTS13" s="222"/>
      <c r="DTT13" s="222"/>
      <c r="DTU13" s="222"/>
      <c r="DTV13" s="222"/>
      <c r="DTW13" s="222"/>
      <c r="DTX13" s="222"/>
      <c r="DTY13" s="222"/>
      <c r="DTZ13" s="222"/>
      <c r="DUA13" s="222"/>
      <c r="DUB13" s="222"/>
      <c r="DUC13" s="222"/>
      <c r="DUD13" s="222"/>
      <c r="DUE13" s="222"/>
      <c r="DUF13" s="222"/>
      <c r="DUG13" s="222"/>
      <c r="DUH13" s="222"/>
      <c r="DUI13" s="222"/>
      <c r="DUJ13" s="222"/>
      <c r="DUK13" s="222"/>
      <c r="DUL13" s="222"/>
      <c r="DUM13" s="222"/>
      <c r="DUN13" s="222"/>
      <c r="DUO13" s="222"/>
      <c r="DUP13" s="222"/>
      <c r="DUQ13" s="222"/>
      <c r="DUR13" s="222"/>
      <c r="DUS13" s="222"/>
      <c r="DUT13" s="222"/>
      <c r="DUU13" s="222"/>
      <c r="DUV13" s="222"/>
      <c r="DUW13" s="222"/>
      <c r="DUX13" s="222"/>
      <c r="DUY13" s="222"/>
      <c r="DUZ13" s="222"/>
      <c r="DVA13" s="222"/>
      <c r="DVB13" s="222"/>
      <c r="DVC13" s="222"/>
      <c r="DVD13" s="222"/>
      <c r="DVE13" s="222"/>
      <c r="DVF13" s="222"/>
      <c r="DVG13" s="222"/>
      <c r="DVH13" s="222"/>
      <c r="DVI13" s="222"/>
      <c r="DVJ13" s="222"/>
      <c r="DVK13" s="222"/>
      <c r="DVL13" s="222"/>
      <c r="DVM13" s="222"/>
      <c r="DVN13" s="222"/>
      <c r="DVO13" s="222"/>
      <c r="DVP13" s="222"/>
      <c r="DVQ13" s="222"/>
      <c r="DVR13" s="222"/>
      <c r="DVS13" s="222"/>
      <c r="DVT13" s="222"/>
      <c r="DVU13" s="222"/>
      <c r="DVV13" s="222"/>
      <c r="DVW13" s="222"/>
      <c r="DVX13" s="222"/>
      <c r="DVY13" s="222"/>
      <c r="DVZ13" s="222"/>
      <c r="DWA13" s="222"/>
      <c r="DWB13" s="222"/>
      <c r="DWC13" s="222"/>
      <c r="DWD13" s="222"/>
      <c r="DWE13" s="222"/>
      <c r="DWF13" s="222"/>
      <c r="DWG13" s="222"/>
      <c r="DWH13" s="222"/>
      <c r="DWI13" s="222"/>
      <c r="DWJ13" s="222"/>
      <c r="DWK13" s="222"/>
      <c r="DWL13" s="222"/>
      <c r="DWM13" s="222"/>
      <c r="DWN13" s="222"/>
      <c r="DWO13" s="222"/>
      <c r="DWP13" s="222"/>
      <c r="DWQ13" s="222"/>
      <c r="DWR13" s="222"/>
      <c r="DWS13" s="222"/>
      <c r="DWT13" s="222"/>
      <c r="DWU13" s="222"/>
      <c r="DWV13" s="222"/>
      <c r="DWW13" s="222"/>
      <c r="DWX13" s="222"/>
      <c r="DWY13" s="222"/>
      <c r="DWZ13" s="222"/>
      <c r="DXA13" s="222"/>
      <c r="DXB13" s="222"/>
      <c r="DXC13" s="222"/>
      <c r="DXD13" s="222"/>
      <c r="DXE13" s="222"/>
      <c r="DXF13" s="222"/>
      <c r="DXG13" s="222"/>
      <c r="DXH13" s="222"/>
      <c r="DXI13" s="222"/>
      <c r="DXJ13" s="222"/>
      <c r="DXK13" s="222"/>
      <c r="DXL13" s="222"/>
      <c r="DXM13" s="222"/>
      <c r="DXN13" s="222"/>
      <c r="DXO13" s="222"/>
      <c r="DXP13" s="222"/>
      <c r="DXQ13" s="222"/>
      <c r="DXR13" s="222"/>
      <c r="DXS13" s="222"/>
      <c r="DXT13" s="222"/>
      <c r="DXU13" s="222"/>
      <c r="DXV13" s="222"/>
      <c r="DXW13" s="222"/>
      <c r="DXX13" s="222"/>
      <c r="DXY13" s="222"/>
      <c r="DXZ13" s="222"/>
      <c r="DYA13" s="222"/>
      <c r="DYB13" s="222"/>
      <c r="DYC13" s="222"/>
      <c r="DYD13" s="222"/>
      <c r="DYE13" s="222"/>
      <c r="DYF13" s="222"/>
      <c r="DYG13" s="222"/>
      <c r="DYH13" s="222"/>
      <c r="DYI13" s="222"/>
      <c r="DYJ13" s="222"/>
      <c r="DYK13" s="222"/>
      <c r="DYL13" s="222"/>
      <c r="DYM13" s="222"/>
      <c r="DYN13" s="222"/>
      <c r="DYO13" s="222"/>
      <c r="DYP13" s="222"/>
      <c r="DYQ13" s="222"/>
      <c r="DYR13" s="222"/>
      <c r="DYS13" s="222"/>
      <c r="DYT13" s="222"/>
      <c r="DYU13" s="222"/>
      <c r="DYV13" s="222"/>
      <c r="DYW13" s="222"/>
      <c r="DYX13" s="222"/>
      <c r="DYY13" s="222"/>
      <c r="DYZ13" s="222"/>
      <c r="DZA13" s="222"/>
      <c r="DZB13" s="222"/>
      <c r="DZC13" s="222"/>
      <c r="DZD13" s="222"/>
      <c r="DZE13" s="222"/>
      <c r="DZF13" s="222"/>
      <c r="DZG13" s="222"/>
      <c r="DZH13" s="222"/>
      <c r="DZI13" s="222"/>
      <c r="DZJ13" s="222"/>
      <c r="DZK13" s="222"/>
      <c r="DZL13" s="222"/>
      <c r="DZM13" s="222"/>
      <c r="DZN13" s="222"/>
      <c r="DZO13" s="222"/>
      <c r="DZP13" s="222"/>
      <c r="DZQ13" s="222"/>
      <c r="DZR13" s="222"/>
      <c r="DZS13" s="222"/>
      <c r="DZT13" s="222"/>
      <c r="DZU13" s="222"/>
      <c r="DZV13" s="222"/>
      <c r="DZW13" s="222"/>
      <c r="DZX13" s="222"/>
      <c r="DZY13" s="222"/>
      <c r="DZZ13" s="222"/>
      <c r="EAA13" s="222"/>
      <c r="EAB13" s="222"/>
      <c r="EAC13" s="222"/>
      <c r="EAD13" s="222"/>
      <c r="EAE13" s="222"/>
      <c r="EAF13" s="222"/>
      <c r="EAG13" s="222"/>
      <c r="EAH13" s="222"/>
      <c r="EAI13" s="222"/>
      <c r="EAJ13" s="222"/>
      <c r="EAK13" s="222"/>
      <c r="EAL13" s="222"/>
      <c r="EAM13" s="222"/>
      <c r="EAN13" s="222"/>
      <c r="EAO13" s="222"/>
      <c r="EAP13" s="222"/>
      <c r="EAQ13" s="222"/>
      <c r="EAR13" s="222"/>
      <c r="EAS13" s="222"/>
      <c r="EAT13" s="222"/>
      <c r="EAU13" s="222"/>
      <c r="EAV13" s="222"/>
      <c r="EAW13" s="222"/>
      <c r="EAX13" s="222"/>
      <c r="EAY13" s="222"/>
      <c r="EAZ13" s="222"/>
      <c r="EBA13" s="222"/>
      <c r="EBB13" s="222"/>
      <c r="EBC13" s="222"/>
      <c r="EBD13" s="222"/>
      <c r="EBE13" s="222"/>
      <c r="EBF13" s="222"/>
      <c r="EBG13" s="222"/>
      <c r="EBH13" s="222"/>
      <c r="EBI13" s="222"/>
      <c r="EBJ13" s="222"/>
      <c r="EBK13" s="222"/>
      <c r="EBL13" s="222"/>
      <c r="EBM13" s="222"/>
      <c r="EBN13" s="222"/>
      <c r="EBO13" s="222"/>
      <c r="EBP13" s="222"/>
      <c r="EBQ13" s="222"/>
      <c r="EBR13" s="222"/>
      <c r="EBS13" s="222"/>
      <c r="EBT13" s="222"/>
      <c r="EBU13" s="222"/>
      <c r="EBV13" s="222"/>
      <c r="EBW13" s="222"/>
      <c r="EBX13" s="222"/>
      <c r="EBY13" s="222"/>
      <c r="EBZ13" s="222"/>
      <c r="ECA13" s="222"/>
      <c r="ECB13" s="222"/>
      <c r="ECC13" s="222"/>
      <c r="ECD13" s="222"/>
      <c r="ECE13" s="222"/>
      <c r="ECF13" s="222"/>
      <c r="ECG13" s="222"/>
      <c r="ECH13" s="222"/>
      <c r="ECI13" s="222"/>
      <c r="ECJ13" s="222"/>
      <c r="ECK13" s="222"/>
      <c r="ECL13" s="222"/>
      <c r="ECM13" s="222"/>
      <c r="ECN13" s="222"/>
      <c r="ECO13" s="222"/>
      <c r="ECP13" s="222"/>
      <c r="ECQ13" s="222"/>
      <c r="ECR13" s="222"/>
      <c r="ECS13" s="222"/>
      <c r="ECT13" s="222"/>
      <c r="ECU13" s="222"/>
      <c r="ECV13" s="222"/>
      <c r="ECW13" s="222"/>
      <c r="ECX13" s="222"/>
      <c r="ECY13" s="222"/>
      <c r="ECZ13" s="222"/>
      <c r="EDA13" s="222"/>
      <c r="EDB13" s="222"/>
      <c r="EDC13" s="222"/>
      <c r="EDD13" s="222"/>
      <c r="EDE13" s="222"/>
      <c r="EDF13" s="222"/>
      <c r="EDG13" s="222"/>
      <c r="EDH13" s="222"/>
      <c r="EDI13" s="222"/>
      <c r="EDJ13" s="222"/>
      <c r="EDK13" s="222"/>
      <c r="EDL13" s="222"/>
      <c r="EDM13" s="222"/>
      <c r="EDN13" s="222"/>
      <c r="EDO13" s="222"/>
      <c r="EDP13" s="222"/>
      <c r="EDQ13" s="222"/>
      <c r="EDR13" s="222"/>
      <c r="EDS13" s="222"/>
      <c r="EDT13" s="222"/>
      <c r="EDU13" s="222"/>
      <c r="EDV13" s="222"/>
      <c r="EDW13" s="222"/>
      <c r="EDX13" s="222"/>
      <c r="EDY13" s="222"/>
      <c r="EDZ13" s="222"/>
      <c r="EEA13" s="222"/>
      <c r="EEB13" s="222"/>
      <c r="EEC13" s="222"/>
      <c r="EED13" s="222"/>
      <c r="EEE13" s="222"/>
      <c r="EEF13" s="222"/>
      <c r="EEG13" s="222"/>
      <c r="EEH13" s="222"/>
      <c r="EEI13" s="222"/>
      <c r="EEJ13" s="222"/>
      <c r="EEK13" s="222"/>
      <c r="EEL13" s="222"/>
      <c r="EEM13" s="222"/>
      <c r="EEN13" s="222"/>
      <c r="EEO13" s="222"/>
      <c r="EEP13" s="222"/>
      <c r="EEQ13" s="222"/>
      <c r="EER13" s="222"/>
      <c r="EES13" s="222"/>
      <c r="EET13" s="222"/>
      <c r="EEU13" s="222"/>
      <c r="EEV13" s="222"/>
      <c r="EEW13" s="222"/>
      <c r="EEX13" s="222"/>
      <c r="EEY13" s="222"/>
      <c r="EEZ13" s="222"/>
      <c r="EFA13" s="222"/>
      <c r="EFB13" s="222"/>
      <c r="EFC13" s="222"/>
      <c r="EFD13" s="222"/>
      <c r="EFE13" s="222"/>
      <c r="EFF13" s="222"/>
      <c r="EFG13" s="222"/>
      <c r="EFH13" s="222"/>
      <c r="EFI13" s="222"/>
      <c r="EFJ13" s="222"/>
      <c r="EFK13" s="222"/>
      <c r="EFL13" s="222"/>
      <c r="EFM13" s="222"/>
      <c r="EFN13" s="222"/>
      <c r="EFO13" s="222"/>
      <c r="EFP13" s="222"/>
      <c r="EFQ13" s="222"/>
      <c r="EFR13" s="222"/>
      <c r="EFS13" s="222"/>
      <c r="EFT13" s="222"/>
      <c r="EFU13" s="222"/>
      <c r="EFV13" s="222"/>
      <c r="EFW13" s="222"/>
      <c r="EFX13" s="222"/>
      <c r="EFY13" s="222"/>
      <c r="EFZ13" s="222"/>
      <c r="EGA13" s="222"/>
      <c r="EGB13" s="222"/>
      <c r="EGC13" s="222"/>
      <c r="EGD13" s="222"/>
      <c r="EGE13" s="222"/>
      <c r="EGF13" s="222"/>
      <c r="EGG13" s="222"/>
      <c r="EGH13" s="222"/>
      <c r="EGI13" s="222"/>
      <c r="EGJ13" s="222"/>
      <c r="EGK13" s="222"/>
      <c r="EGL13" s="222"/>
      <c r="EGM13" s="222"/>
      <c r="EGN13" s="222"/>
      <c r="EGO13" s="222"/>
      <c r="EGP13" s="222"/>
      <c r="EGQ13" s="222"/>
      <c r="EGR13" s="222"/>
      <c r="EGS13" s="222"/>
      <c r="EGT13" s="222"/>
      <c r="EGU13" s="222"/>
      <c r="EGV13" s="222"/>
      <c r="EGW13" s="222"/>
      <c r="EGX13" s="222"/>
      <c r="EGY13" s="222"/>
      <c r="EGZ13" s="222"/>
      <c r="EHA13" s="222"/>
      <c r="EHB13" s="222"/>
      <c r="EHC13" s="222"/>
      <c r="EHD13" s="222"/>
      <c r="EHE13" s="222"/>
      <c r="EHF13" s="222"/>
      <c r="EHG13" s="222"/>
      <c r="EHH13" s="222"/>
      <c r="EHI13" s="222"/>
      <c r="EHJ13" s="222"/>
      <c r="EHK13" s="222"/>
      <c r="EHL13" s="222"/>
      <c r="EHM13" s="222"/>
      <c r="EHN13" s="222"/>
      <c r="EHO13" s="222"/>
      <c r="EHP13" s="222"/>
      <c r="EHQ13" s="222"/>
      <c r="EHR13" s="222"/>
      <c r="EHS13" s="222"/>
      <c r="EHT13" s="222"/>
      <c r="EHU13" s="222"/>
      <c r="EHV13" s="222"/>
      <c r="EHW13" s="222"/>
      <c r="EHX13" s="222"/>
      <c r="EHY13" s="222"/>
      <c r="EHZ13" s="222"/>
      <c r="EIA13" s="222"/>
      <c r="EIB13" s="222"/>
      <c r="EIC13" s="222"/>
      <c r="EID13" s="222"/>
      <c r="EIE13" s="222"/>
      <c r="EIF13" s="222"/>
      <c r="EIG13" s="222"/>
      <c r="EIH13" s="222"/>
      <c r="EII13" s="222"/>
      <c r="EIJ13" s="222"/>
      <c r="EIK13" s="222"/>
      <c r="EIL13" s="222"/>
      <c r="EIM13" s="222"/>
      <c r="EIN13" s="222"/>
      <c r="EIO13" s="222"/>
      <c r="EIP13" s="222"/>
      <c r="EIQ13" s="222"/>
      <c r="EIR13" s="222"/>
      <c r="EIS13" s="222"/>
      <c r="EIT13" s="222"/>
      <c r="EIU13" s="222"/>
      <c r="EIV13" s="222"/>
      <c r="EIW13" s="222"/>
      <c r="EIX13" s="222"/>
      <c r="EIY13" s="222"/>
      <c r="EIZ13" s="222"/>
      <c r="EJA13" s="222"/>
      <c r="EJB13" s="222"/>
      <c r="EJC13" s="222"/>
      <c r="EJD13" s="222"/>
      <c r="EJE13" s="222"/>
      <c r="EJF13" s="222"/>
      <c r="EJG13" s="222"/>
      <c r="EJH13" s="222"/>
      <c r="EJI13" s="222"/>
      <c r="EJJ13" s="222"/>
      <c r="EJK13" s="222"/>
      <c r="EJL13" s="222"/>
      <c r="EJM13" s="222"/>
      <c r="EJN13" s="222"/>
      <c r="EJO13" s="222"/>
      <c r="EJP13" s="222"/>
      <c r="EJQ13" s="222"/>
      <c r="EJR13" s="222"/>
      <c r="EJS13" s="222"/>
      <c r="EJT13" s="222"/>
      <c r="EJU13" s="222"/>
      <c r="EJV13" s="222"/>
      <c r="EJW13" s="222"/>
      <c r="EJX13" s="222"/>
      <c r="EJY13" s="222"/>
      <c r="EJZ13" s="222"/>
      <c r="EKA13" s="222"/>
      <c r="EKB13" s="222"/>
      <c r="EKC13" s="222"/>
      <c r="EKD13" s="222"/>
      <c r="EKE13" s="222"/>
      <c r="EKF13" s="222"/>
      <c r="EKG13" s="222"/>
      <c r="EKH13" s="222"/>
      <c r="EKI13" s="222"/>
      <c r="EKJ13" s="222"/>
      <c r="EKK13" s="222"/>
      <c r="EKL13" s="222"/>
      <c r="EKM13" s="222"/>
      <c r="EKN13" s="222"/>
      <c r="EKO13" s="222"/>
      <c r="EKP13" s="222"/>
      <c r="EKQ13" s="222"/>
      <c r="EKR13" s="222"/>
      <c r="EKS13" s="222"/>
      <c r="EKT13" s="222"/>
      <c r="EKU13" s="222"/>
      <c r="EKV13" s="222"/>
      <c r="EKW13" s="222"/>
      <c r="EKX13" s="222"/>
      <c r="EKY13" s="222"/>
      <c r="EKZ13" s="222"/>
      <c r="ELA13" s="222"/>
      <c r="ELB13" s="222"/>
      <c r="ELC13" s="222"/>
      <c r="ELD13" s="222"/>
      <c r="ELE13" s="222"/>
      <c r="ELF13" s="222"/>
      <c r="ELG13" s="222"/>
      <c r="ELH13" s="222"/>
      <c r="ELI13" s="222"/>
      <c r="ELJ13" s="222"/>
      <c r="ELK13" s="222"/>
      <c r="ELL13" s="222"/>
      <c r="ELM13" s="222"/>
      <c r="ELN13" s="222"/>
      <c r="ELO13" s="222"/>
      <c r="ELP13" s="222"/>
      <c r="ELQ13" s="222"/>
      <c r="ELR13" s="222"/>
      <c r="ELS13" s="222"/>
      <c r="ELT13" s="222"/>
      <c r="ELU13" s="222"/>
      <c r="ELV13" s="222"/>
      <c r="ELW13" s="222"/>
      <c r="ELX13" s="222"/>
      <c r="ELY13" s="222"/>
      <c r="ELZ13" s="222"/>
      <c r="EMA13" s="222"/>
      <c r="EMB13" s="222"/>
      <c r="EMC13" s="222"/>
      <c r="EMD13" s="222"/>
      <c r="EME13" s="222"/>
      <c r="EMF13" s="222"/>
      <c r="EMG13" s="222"/>
      <c r="EMH13" s="222"/>
      <c r="EMI13" s="222"/>
      <c r="EMJ13" s="222"/>
      <c r="EMK13" s="222"/>
      <c r="EML13" s="222"/>
      <c r="EMM13" s="222"/>
      <c r="EMN13" s="222"/>
      <c r="EMO13" s="222"/>
      <c r="EMP13" s="222"/>
      <c r="EMQ13" s="222"/>
      <c r="EMR13" s="222"/>
      <c r="EMS13" s="222"/>
      <c r="EMT13" s="222"/>
      <c r="EMU13" s="222"/>
      <c r="EMV13" s="222"/>
      <c r="EMW13" s="222"/>
      <c r="EMX13" s="222"/>
      <c r="EMY13" s="222"/>
      <c r="EMZ13" s="222"/>
      <c r="ENA13" s="222"/>
      <c r="ENB13" s="222"/>
      <c r="ENC13" s="222"/>
      <c r="END13" s="222"/>
      <c r="ENE13" s="222"/>
      <c r="ENF13" s="222"/>
      <c r="ENG13" s="222"/>
      <c r="ENH13" s="222"/>
      <c r="ENI13" s="222"/>
      <c r="ENJ13" s="222"/>
      <c r="ENK13" s="222"/>
      <c r="ENL13" s="222"/>
      <c r="ENM13" s="222"/>
      <c r="ENN13" s="222"/>
      <c r="ENO13" s="222"/>
      <c r="ENP13" s="222"/>
      <c r="ENQ13" s="222"/>
      <c r="ENR13" s="222"/>
      <c r="ENS13" s="222"/>
      <c r="ENT13" s="222"/>
      <c r="ENU13" s="222"/>
      <c r="ENV13" s="222"/>
      <c r="ENW13" s="222"/>
      <c r="ENX13" s="222"/>
      <c r="ENY13" s="222"/>
      <c r="ENZ13" s="222"/>
      <c r="EOA13" s="222"/>
      <c r="EOB13" s="222"/>
      <c r="EOC13" s="222"/>
      <c r="EOD13" s="222"/>
      <c r="EOE13" s="222"/>
      <c r="EOF13" s="222"/>
      <c r="EOG13" s="222"/>
      <c r="EOH13" s="222"/>
      <c r="EOI13" s="222"/>
      <c r="EOJ13" s="222"/>
      <c r="EOK13" s="222"/>
      <c r="EOL13" s="222"/>
      <c r="EOM13" s="222"/>
      <c r="EON13" s="222"/>
      <c r="EOO13" s="222"/>
      <c r="EOP13" s="222"/>
      <c r="EOQ13" s="222"/>
      <c r="EOR13" s="222"/>
      <c r="EOS13" s="222"/>
      <c r="EOT13" s="222"/>
      <c r="EOU13" s="222"/>
      <c r="EOV13" s="222"/>
      <c r="EOW13" s="222"/>
      <c r="EOX13" s="222"/>
      <c r="EOY13" s="222"/>
      <c r="EOZ13" s="222"/>
      <c r="EPA13" s="222"/>
      <c r="EPB13" s="222"/>
      <c r="EPC13" s="222"/>
      <c r="EPD13" s="222"/>
      <c r="EPE13" s="222"/>
      <c r="EPF13" s="222"/>
      <c r="EPG13" s="222"/>
      <c r="EPH13" s="222"/>
      <c r="EPI13" s="222"/>
      <c r="EPJ13" s="222"/>
      <c r="EPK13" s="222"/>
      <c r="EPL13" s="222"/>
      <c r="EPM13" s="222"/>
      <c r="EPN13" s="222"/>
      <c r="EPO13" s="222"/>
      <c r="EPP13" s="222"/>
      <c r="EPQ13" s="222"/>
      <c r="EPR13" s="222"/>
      <c r="EPS13" s="222"/>
      <c r="EPT13" s="222"/>
      <c r="EPU13" s="222"/>
      <c r="EPV13" s="222"/>
      <c r="EPW13" s="222"/>
      <c r="EPX13" s="222"/>
      <c r="EPY13" s="222"/>
      <c r="EPZ13" s="222"/>
      <c r="EQA13" s="222"/>
      <c r="EQB13" s="222"/>
      <c r="EQC13" s="222"/>
      <c r="EQD13" s="222"/>
      <c r="EQE13" s="222"/>
      <c r="EQF13" s="222"/>
      <c r="EQG13" s="222"/>
      <c r="EQH13" s="222"/>
      <c r="EQI13" s="222"/>
      <c r="EQJ13" s="222"/>
      <c r="EQK13" s="222"/>
      <c r="EQL13" s="222"/>
      <c r="EQM13" s="222"/>
      <c r="EQN13" s="222"/>
      <c r="EQO13" s="222"/>
      <c r="EQP13" s="222"/>
      <c r="EQQ13" s="222"/>
      <c r="EQR13" s="222"/>
      <c r="EQS13" s="222"/>
      <c r="EQT13" s="222"/>
      <c r="EQU13" s="222"/>
      <c r="EQV13" s="222"/>
      <c r="EQW13" s="222"/>
      <c r="EQX13" s="222"/>
      <c r="EQY13" s="222"/>
      <c r="EQZ13" s="222"/>
      <c r="ERA13" s="222"/>
      <c r="ERB13" s="222"/>
      <c r="ERC13" s="222"/>
      <c r="ERD13" s="222"/>
      <c r="ERE13" s="222"/>
      <c r="ERF13" s="222"/>
      <c r="ERG13" s="222"/>
      <c r="ERH13" s="222"/>
      <c r="ERI13" s="222"/>
      <c r="ERJ13" s="222"/>
      <c r="ERK13" s="222"/>
      <c r="ERL13" s="222"/>
      <c r="ERM13" s="222"/>
      <c r="ERN13" s="222"/>
      <c r="ERO13" s="222"/>
      <c r="ERP13" s="222"/>
      <c r="ERQ13" s="222"/>
      <c r="ERR13" s="222"/>
      <c r="ERS13" s="222"/>
      <c r="ERT13" s="222"/>
      <c r="ERU13" s="222"/>
      <c r="ERV13" s="222"/>
      <c r="ERW13" s="222"/>
      <c r="ERX13" s="222"/>
      <c r="ERY13" s="222"/>
      <c r="ERZ13" s="222"/>
      <c r="ESA13" s="222"/>
      <c r="ESB13" s="222"/>
      <c r="ESC13" s="222"/>
      <c r="ESD13" s="222"/>
      <c r="ESE13" s="222"/>
      <c r="ESF13" s="222"/>
      <c r="ESG13" s="222"/>
      <c r="ESH13" s="222"/>
      <c r="ESI13" s="222"/>
      <c r="ESJ13" s="222"/>
      <c r="ESK13" s="222"/>
      <c r="ESL13" s="222"/>
      <c r="ESM13" s="222"/>
      <c r="ESN13" s="222"/>
      <c r="ESO13" s="222"/>
      <c r="ESP13" s="222"/>
      <c r="ESQ13" s="222"/>
      <c r="ESR13" s="222"/>
      <c r="ESS13" s="222"/>
      <c r="EST13" s="222"/>
      <c r="ESU13" s="222"/>
      <c r="ESV13" s="222"/>
      <c r="ESW13" s="222"/>
      <c r="ESX13" s="222"/>
      <c r="ESY13" s="222"/>
      <c r="ESZ13" s="222"/>
      <c r="ETA13" s="222"/>
      <c r="ETB13" s="222"/>
      <c r="ETC13" s="222"/>
      <c r="ETD13" s="222"/>
      <c r="ETE13" s="222"/>
      <c r="ETF13" s="222"/>
      <c r="ETG13" s="222"/>
      <c r="ETH13" s="222"/>
      <c r="ETI13" s="222"/>
      <c r="ETJ13" s="222"/>
      <c r="ETK13" s="222"/>
      <c r="ETL13" s="222"/>
      <c r="ETM13" s="222"/>
      <c r="ETN13" s="222"/>
      <c r="ETO13" s="222"/>
      <c r="ETP13" s="222"/>
      <c r="ETQ13" s="222"/>
      <c r="ETR13" s="222"/>
      <c r="ETS13" s="222"/>
      <c r="ETT13" s="222"/>
      <c r="ETU13" s="222"/>
      <c r="ETV13" s="222"/>
      <c r="ETW13" s="222"/>
      <c r="ETX13" s="222"/>
      <c r="ETY13" s="222"/>
      <c r="ETZ13" s="222"/>
      <c r="EUA13" s="222"/>
      <c r="EUB13" s="222"/>
      <c r="EUC13" s="222"/>
      <c r="EUD13" s="222"/>
      <c r="EUE13" s="222"/>
      <c r="EUF13" s="222"/>
      <c r="EUG13" s="222"/>
      <c r="EUH13" s="222"/>
      <c r="EUI13" s="222"/>
      <c r="EUJ13" s="222"/>
      <c r="EUK13" s="222"/>
      <c r="EUL13" s="222"/>
      <c r="EUM13" s="222"/>
      <c r="EUN13" s="222"/>
      <c r="EUO13" s="222"/>
      <c r="EUP13" s="222"/>
      <c r="EUQ13" s="222"/>
      <c r="EUR13" s="222"/>
      <c r="EUS13" s="222"/>
      <c r="EUT13" s="222"/>
      <c r="EUU13" s="222"/>
      <c r="EUV13" s="222"/>
      <c r="EUW13" s="222"/>
      <c r="EUX13" s="222"/>
      <c r="EUY13" s="222"/>
      <c r="EUZ13" s="222"/>
      <c r="EVA13" s="222"/>
      <c r="EVB13" s="222"/>
      <c r="EVC13" s="222"/>
      <c r="EVD13" s="222"/>
      <c r="EVE13" s="222"/>
      <c r="EVF13" s="222"/>
      <c r="EVG13" s="222"/>
      <c r="EVH13" s="222"/>
      <c r="EVI13" s="222"/>
      <c r="EVJ13" s="222"/>
      <c r="EVK13" s="222"/>
      <c r="EVL13" s="222"/>
      <c r="EVM13" s="222"/>
      <c r="EVN13" s="222"/>
      <c r="EVO13" s="222"/>
      <c r="EVP13" s="222"/>
      <c r="EVQ13" s="222"/>
      <c r="EVR13" s="222"/>
      <c r="EVS13" s="222"/>
      <c r="EVT13" s="222"/>
      <c r="EVU13" s="222"/>
      <c r="EVV13" s="222"/>
      <c r="EVW13" s="222"/>
      <c r="EVX13" s="222"/>
      <c r="EVY13" s="222"/>
      <c r="EVZ13" s="222"/>
      <c r="EWA13" s="222"/>
      <c r="EWB13" s="222"/>
      <c r="EWC13" s="222"/>
      <c r="EWD13" s="222"/>
      <c r="EWE13" s="222"/>
      <c r="EWF13" s="222"/>
      <c r="EWG13" s="222"/>
      <c r="EWH13" s="222"/>
      <c r="EWI13" s="222"/>
      <c r="EWJ13" s="222"/>
      <c r="EWK13" s="222"/>
      <c r="EWL13" s="222"/>
      <c r="EWM13" s="222"/>
      <c r="EWN13" s="222"/>
      <c r="EWO13" s="222"/>
      <c r="EWP13" s="222"/>
      <c r="EWQ13" s="222"/>
      <c r="EWR13" s="222"/>
      <c r="EWS13" s="222"/>
      <c r="EWT13" s="222"/>
      <c r="EWU13" s="222"/>
      <c r="EWV13" s="222"/>
      <c r="EWW13" s="222"/>
      <c r="EWX13" s="222"/>
      <c r="EWY13" s="222"/>
      <c r="EWZ13" s="222"/>
      <c r="EXA13" s="222"/>
      <c r="EXB13" s="222"/>
      <c r="EXC13" s="222"/>
      <c r="EXD13" s="222"/>
      <c r="EXE13" s="222"/>
      <c r="EXF13" s="222"/>
      <c r="EXG13" s="222"/>
      <c r="EXH13" s="222"/>
      <c r="EXI13" s="222"/>
      <c r="EXJ13" s="222"/>
      <c r="EXK13" s="222"/>
      <c r="EXL13" s="222"/>
      <c r="EXM13" s="222"/>
      <c r="EXN13" s="222"/>
      <c r="EXO13" s="222"/>
      <c r="EXP13" s="222"/>
      <c r="EXQ13" s="222"/>
      <c r="EXR13" s="222"/>
      <c r="EXS13" s="222"/>
      <c r="EXT13" s="222"/>
      <c r="EXU13" s="222"/>
      <c r="EXV13" s="222"/>
      <c r="EXW13" s="222"/>
      <c r="EXX13" s="222"/>
      <c r="EXY13" s="222"/>
      <c r="EXZ13" s="222"/>
      <c r="EYA13" s="222"/>
      <c r="EYB13" s="222"/>
      <c r="EYC13" s="222"/>
      <c r="EYD13" s="222"/>
      <c r="EYE13" s="222"/>
      <c r="EYF13" s="222"/>
      <c r="EYG13" s="222"/>
      <c r="EYH13" s="222"/>
      <c r="EYI13" s="222"/>
      <c r="EYJ13" s="222"/>
      <c r="EYK13" s="222"/>
      <c r="EYL13" s="222"/>
      <c r="EYM13" s="222"/>
      <c r="EYN13" s="222"/>
      <c r="EYO13" s="222"/>
      <c r="EYP13" s="222"/>
      <c r="EYQ13" s="222"/>
      <c r="EYR13" s="222"/>
      <c r="EYS13" s="222"/>
      <c r="EYT13" s="222"/>
      <c r="EYU13" s="222"/>
      <c r="EYV13" s="222"/>
      <c r="EYW13" s="222"/>
      <c r="EYX13" s="222"/>
      <c r="EYY13" s="222"/>
      <c r="EYZ13" s="222"/>
      <c r="EZA13" s="222"/>
      <c r="EZB13" s="222"/>
      <c r="EZC13" s="222"/>
      <c r="EZD13" s="222"/>
      <c r="EZE13" s="222"/>
      <c r="EZF13" s="222"/>
      <c r="EZG13" s="222"/>
      <c r="EZH13" s="222"/>
      <c r="EZI13" s="222"/>
      <c r="EZJ13" s="222"/>
      <c r="EZK13" s="222"/>
      <c r="EZL13" s="222"/>
      <c r="EZM13" s="222"/>
      <c r="EZN13" s="222"/>
      <c r="EZO13" s="222"/>
      <c r="EZP13" s="222"/>
      <c r="EZQ13" s="222"/>
      <c r="EZR13" s="222"/>
      <c r="EZS13" s="222"/>
      <c r="EZT13" s="222"/>
      <c r="EZU13" s="222"/>
      <c r="EZV13" s="222"/>
      <c r="EZW13" s="222"/>
      <c r="EZX13" s="222"/>
      <c r="EZY13" s="222"/>
      <c r="EZZ13" s="222"/>
      <c r="FAA13" s="222"/>
      <c r="FAB13" s="222"/>
      <c r="FAC13" s="222"/>
      <c r="FAD13" s="222"/>
      <c r="FAE13" s="222"/>
      <c r="FAF13" s="222"/>
      <c r="FAG13" s="222"/>
      <c r="FAH13" s="222"/>
      <c r="FAI13" s="222"/>
      <c r="FAJ13" s="222"/>
      <c r="FAK13" s="222"/>
      <c r="FAL13" s="222"/>
      <c r="FAM13" s="222"/>
      <c r="FAN13" s="222"/>
      <c r="FAO13" s="222"/>
      <c r="FAP13" s="222"/>
      <c r="FAQ13" s="222"/>
      <c r="FAR13" s="222"/>
      <c r="FAS13" s="222"/>
      <c r="FAT13" s="222"/>
      <c r="FAU13" s="222"/>
      <c r="FAV13" s="222"/>
      <c r="FAW13" s="222"/>
      <c r="FAX13" s="222"/>
      <c r="FAY13" s="222"/>
      <c r="FAZ13" s="222"/>
      <c r="FBA13" s="222"/>
      <c r="FBB13" s="222"/>
      <c r="FBC13" s="222"/>
      <c r="FBD13" s="222"/>
      <c r="FBE13" s="222"/>
      <c r="FBF13" s="222"/>
      <c r="FBG13" s="222"/>
      <c r="FBH13" s="222"/>
      <c r="FBI13" s="222"/>
      <c r="FBJ13" s="222"/>
      <c r="FBK13" s="222"/>
      <c r="FBL13" s="222"/>
      <c r="FBM13" s="222"/>
      <c r="FBN13" s="222"/>
      <c r="FBO13" s="222"/>
      <c r="FBP13" s="222"/>
      <c r="FBQ13" s="222"/>
      <c r="FBR13" s="222"/>
      <c r="FBS13" s="222"/>
      <c r="FBT13" s="222"/>
      <c r="FBU13" s="222"/>
      <c r="FBV13" s="222"/>
      <c r="FBW13" s="222"/>
      <c r="FBX13" s="222"/>
      <c r="FBY13" s="222"/>
      <c r="FBZ13" s="222"/>
      <c r="FCA13" s="222"/>
      <c r="FCB13" s="222"/>
      <c r="FCC13" s="222"/>
      <c r="FCD13" s="222"/>
      <c r="FCE13" s="222"/>
      <c r="FCF13" s="222"/>
      <c r="FCG13" s="222"/>
      <c r="FCH13" s="222"/>
      <c r="FCI13" s="222"/>
      <c r="FCJ13" s="222"/>
      <c r="FCK13" s="222"/>
      <c r="FCL13" s="222"/>
      <c r="FCM13" s="222"/>
      <c r="FCN13" s="222"/>
      <c r="FCO13" s="222"/>
      <c r="FCP13" s="222"/>
      <c r="FCQ13" s="222"/>
      <c r="FCR13" s="222"/>
      <c r="FCS13" s="222"/>
      <c r="FCT13" s="222"/>
      <c r="FCU13" s="222"/>
      <c r="FCV13" s="222"/>
      <c r="FCW13" s="222"/>
      <c r="FCX13" s="222"/>
      <c r="FCY13" s="222"/>
      <c r="FCZ13" s="222"/>
      <c r="FDA13" s="222"/>
      <c r="FDB13" s="222"/>
      <c r="FDC13" s="222"/>
      <c r="FDD13" s="222"/>
      <c r="FDE13" s="222"/>
      <c r="FDF13" s="222"/>
      <c r="FDG13" s="222"/>
      <c r="FDH13" s="222"/>
      <c r="FDI13" s="222"/>
      <c r="FDJ13" s="222"/>
      <c r="FDK13" s="222"/>
      <c r="FDL13" s="222"/>
      <c r="FDM13" s="222"/>
      <c r="FDN13" s="222"/>
      <c r="FDO13" s="222"/>
      <c r="FDP13" s="222"/>
      <c r="FDQ13" s="222"/>
      <c r="FDR13" s="222"/>
      <c r="FDS13" s="222"/>
      <c r="FDT13" s="222"/>
      <c r="FDU13" s="222"/>
      <c r="FDV13" s="222"/>
      <c r="FDW13" s="222"/>
      <c r="FDX13" s="222"/>
      <c r="FDY13" s="222"/>
      <c r="FDZ13" s="222"/>
      <c r="FEA13" s="222"/>
      <c r="FEB13" s="222"/>
      <c r="FEC13" s="222"/>
      <c r="FED13" s="222"/>
      <c r="FEE13" s="222"/>
      <c r="FEF13" s="222"/>
      <c r="FEG13" s="222"/>
      <c r="FEH13" s="222"/>
      <c r="FEI13" s="222"/>
      <c r="FEJ13" s="222"/>
      <c r="FEK13" s="222"/>
      <c r="FEL13" s="222"/>
      <c r="FEM13" s="222"/>
      <c r="FEN13" s="222"/>
      <c r="FEO13" s="222"/>
      <c r="FEP13" s="222"/>
      <c r="FEQ13" s="222"/>
      <c r="FER13" s="222"/>
      <c r="FES13" s="222"/>
      <c r="FET13" s="222"/>
      <c r="FEU13" s="222"/>
      <c r="FEV13" s="222"/>
      <c r="FEW13" s="222"/>
      <c r="FEX13" s="222"/>
      <c r="FEY13" s="222"/>
      <c r="FEZ13" s="222"/>
      <c r="FFA13" s="222"/>
      <c r="FFB13" s="222"/>
      <c r="FFC13" s="222"/>
      <c r="FFD13" s="222"/>
      <c r="FFE13" s="222"/>
      <c r="FFF13" s="222"/>
      <c r="FFG13" s="222"/>
      <c r="FFH13" s="222"/>
      <c r="FFI13" s="222"/>
      <c r="FFJ13" s="222"/>
      <c r="FFK13" s="222"/>
      <c r="FFL13" s="222"/>
      <c r="FFM13" s="222"/>
      <c r="FFN13" s="222"/>
      <c r="FFO13" s="222"/>
      <c r="FFP13" s="222"/>
      <c r="FFQ13" s="222"/>
      <c r="FFR13" s="222"/>
      <c r="FFS13" s="222"/>
      <c r="FFT13" s="222"/>
      <c r="FFU13" s="222"/>
      <c r="FFV13" s="222"/>
      <c r="FFW13" s="222"/>
      <c r="FFX13" s="222"/>
      <c r="FFY13" s="222"/>
      <c r="FFZ13" s="222"/>
      <c r="FGA13" s="222"/>
      <c r="FGB13" s="222"/>
      <c r="FGC13" s="222"/>
      <c r="FGD13" s="222"/>
      <c r="FGE13" s="222"/>
      <c r="FGF13" s="222"/>
      <c r="FGG13" s="222"/>
      <c r="FGH13" s="222"/>
      <c r="FGI13" s="222"/>
      <c r="FGJ13" s="222"/>
      <c r="FGK13" s="222"/>
      <c r="FGL13" s="222"/>
      <c r="FGM13" s="222"/>
      <c r="FGN13" s="222"/>
      <c r="FGO13" s="222"/>
      <c r="FGP13" s="222"/>
      <c r="FGQ13" s="222"/>
      <c r="FGR13" s="222"/>
      <c r="FGS13" s="222"/>
      <c r="FGT13" s="222"/>
      <c r="FGU13" s="222"/>
      <c r="FGV13" s="222"/>
      <c r="FGW13" s="222"/>
      <c r="FGX13" s="222"/>
      <c r="FGY13" s="222"/>
      <c r="FGZ13" s="222"/>
      <c r="FHA13" s="222"/>
      <c r="FHB13" s="222"/>
      <c r="FHC13" s="222"/>
      <c r="FHD13" s="222"/>
      <c r="FHE13" s="222"/>
      <c r="FHF13" s="222"/>
      <c r="FHG13" s="222"/>
      <c r="FHH13" s="222"/>
      <c r="FHI13" s="222"/>
      <c r="FHJ13" s="222"/>
      <c r="FHK13" s="222"/>
      <c r="FHL13" s="222"/>
      <c r="FHM13" s="222"/>
      <c r="FHN13" s="222"/>
      <c r="FHO13" s="222"/>
      <c r="FHP13" s="222"/>
      <c r="FHQ13" s="222"/>
      <c r="FHR13" s="222"/>
      <c r="FHS13" s="222"/>
      <c r="FHT13" s="222"/>
      <c r="FHU13" s="222"/>
      <c r="FHV13" s="222"/>
      <c r="FHW13" s="222"/>
      <c r="FHX13" s="222"/>
      <c r="FHY13" s="222"/>
      <c r="FHZ13" s="222"/>
      <c r="FIA13" s="222"/>
      <c r="FIB13" s="222"/>
      <c r="FIC13" s="222"/>
      <c r="FID13" s="222"/>
      <c r="FIE13" s="222"/>
      <c r="FIF13" s="222"/>
      <c r="FIG13" s="222"/>
      <c r="FIH13" s="222"/>
      <c r="FII13" s="222"/>
      <c r="FIJ13" s="222"/>
      <c r="FIK13" s="222"/>
      <c r="FIL13" s="222"/>
      <c r="FIM13" s="222"/>
      <c r="FIN13" s="222"/>
      <c r="FIO13" s="222"/>
      <c r="FIP13" s="222"/>
      <c r="FIQ13" s="222"/>
      <c r="FIR13" s="222"/>
      <c r="FIS13" s="222"/>
      <c r="FIT13" s="222"/>
      <c r="FIU13" s="222"/>
      <c r="FIV13" s="222"/>
      <c r="FIW13" s="222"/>
      <c r="FIX13" s="222"/>
      <c r="FIY13" s="222"/>
      <c r="FIZ13" s="222"/>
      <c r="FJA13" s="222"/>
      <c r="FJB13" s="222"/>
      <c r="FJC13" s="222"/>
      <c r="FJD13" s="222"/>
      <c r="FJE13" s="222"/>
      <c r="FJF13" s="222"/>
      <c r="FJG13" s="222"/>
      <c r="FJH13" s="222"/>
      <c r="FJI13" s="222"/>
      <c r="FJJ13" s="222"/>
      <c r="FJK13" s="222"/>
      <c r="FJL13" s="222"/>
      <c r="FJM13" s="222"/>
      <c r="FJN13" s="222"/>
      <c r="FJO13" s="222"/>
      <c r="FJP13" s="222"/>
      <c r="FJQ13" s="222"/>
      <c r="FJR13" s="222"/>
      <c r="FJS13" s="222"/>
      <c r="FJT13" s="222"/>
      <c r="FJU13" s="222"/>
      <c r="FJV13" s="222"/>
      <c r="FJW13" s="222"/>
      <c r="FJX13" s="222"/>
      <c r="FJY13" s="222"/>
      <c r="FJZ13" s="222"/>
      <c r="FKA13" s="222"/>
      <c r="FKB13" s="222"/>
      <c r="FKC13" s="222"/>
      <c r="FKD13" s="222"/>
      <c r="FKE13" s="222"/>
      <c r="FKF13" s="222"/>
      <c r="FKG13" s="222"/>
      <c r="FKH13" s="222"/>
      <c r="FKI13" s="222"/>
      <c r="FKJ13" s="222"/>
      <c r="FKK13" s="222"/>
      <c r="FKL13" s="222"/>
      <c r="FKM13" s="222"/>
      <c r="FKN13" s="222"/>
      <c r="FKO13" s="222"/>
      <c r="FKP13" s="222"/>
      <c r="FKQ13" s="222"/>
      <c r="FKR13" s="222"/>
      <c r="FKS13" s="222"/>
      <c r="FKT13" s="222"/>
      <c r="FKU13" s="222"/>
      <c r="FKV13" s="222"/>
      <c r="FKW13" s="222"/>
      <c r="FKX13" s="222"/>
      <c r="FKY13" s="222"/>
      <c r="FKZ13" s="222"/>
      <c r="FLA13" s="222"/>
      <c r="FLB13" s="222"/>
      <c r="FLC13" s="222"/>
      <c r="FLD13" s="222"/>
      <c r="FLE13" s="222"/>
      <c r="FLF13" s="222"/>
      <c r="FLG13" s="222"/>
      <c r="FLH13" s="222"/>
      <c r="FLI13" s="222"/>
      <c r="FLJ13" s="222"/>
      <c r="FLK13" s="222"/>
      <c r="FLL13" s="222"/>
      <c r="FLM13" s="222"/>
      <c r="FLN13" s="222"/>
      <c r="FLO13" s="222"/>
      <c r="FLP13" s="222"/>
      <c r="FLQ13" s="222"/>
      <c r="FLR13" s="222"/>
      <c r="FLS13" s="222"/>
      <c r="FLT13" s="222"/>
      <c r="FLU13" s="222"/>
      <c r="FLV13" s="222"/>
      <c r="FLW13" s="222"/>
      <c r="FLX13" s="222"/>
      <c r="FLY13" s="222"/>
      <c r="FLZ13" s="222"/>
      <c r="FMA13" s="222"/>
      <c r="FMB13" s="222"/>
      <c r="FMC13" s="222"/>
      <c r="FMD13" s="222"/>
      <c r="FME13" s="222"/>
      <c r="FMF13" s="222"/>
      <c r="FMG13" s="222"/>
      <c r="FMH13" s="222"/>
      <c r="FMI13" s="222"/>
      <c r="FMJ13" s="222"/>
      <c r="FMK13" s="222"/>
      <c r="FML13" s="222"/>
      <c r="FMM13" s="222"/>
      <c r="FMN13" s="222"/>
      <c r="FMO13" s="222"/>
      <c r="FMP13" s="222"/>
      <c r="FMQ13" s="222"/>
      <c r="FMR13" s="222"/>
      <c r="FMS13" s="222"/>
      <c r="FMT13" s="222"/>
      <c r="FMU13" s="222"/>
      <c r="FMV13" s="222"/>
      <c r="FMW13" s="222"/>
      <c r="FMX13" s="222"/>
      <c r="FMY13" s="222"/>
      <c r="FMZ13" s="222"/>
      <c r="FNA13" s="222"/>
      <c r="FNB13" s="222"/>
      <c r="FNC13" s="222"/>
      <c r="FND13" s="222"/>
      <c r="FNE13" s="222"/>
      <c r="FNF13" s="222"/>
      <c r="FNG13" s="222"/>
      <c r="FNH13" s="222"/>
      <c r="FNI13" s="222"/>
      <c r="FNJ13" s="222"/>
      <c r="FNK13" s="222"/>
      <c r="FNL13" s="222"/>
      <c r="FNM13" s="222"/>
      <c r="FNN13" s="222"/>
      <c r="FNO13" s="222"/>
      <c r="FNP13" s="222"/>
      <c r="FNQ13" s="222"/>
      <c r="FNR13" s="222"/>
      <c r="FNS13" s="222"/>
      <c r="FNT13" s="222"/>
      <c r="FNU13" s="222"/>
      <c r="FNV13" s="222"/>
      <c r="FNW13" s="222"/>
      <c r="FNX13" s="222"/>
      <c r="FNY13" s="222"/>
      <c r="FNZ13" s="222"/>
      <c r="FOA13" s="222"/>
      <c r="FOB13" s="222"/>
      <c r="FOC13" s="222"/>
      <c r="FOD13" s="222"/>
      <c r="FOE13" s="222"/>
      <c r="FOF13" s="222"/>
      <c r="FOG13" s="222"/>
      <c r="FOH13" s="222"/>
      <c r="FOI13" s="222"/>
      <c r="FOJ13" s="222"/>
      <c r="FOK13" s="222"/>
      <c r="FOL13" s="222"/>
      <c r="FOM13" s="222"/>
      <c r="FON13" s="222"/>
      <c r="FOO13" s="222"/>
      <c r="FOP13" s="222"/>
      <c r="FOQ13" s="222"/>
      <c r="FOR13" s="222"/>
      <c r="FOS13" s="222"/>
      <c r="FOT13" s="222"/>
      <c r="FOU13" s="222"/>
      <c r="FOV13" s="222"/>
      <c r="FOW13" s="222"/>
      <c r="FOX13" s="222"/>
      <c r="FOY13" s="222"/>
      <c r="FOZ13" s="222"/>
      <c r="FPA13" s="222"/>
      <c r="FPB13" s="222"/>
      <c r="FPC13" s="222"/>
      <c r="FPD13" s="222"/>
      <c r="FPE13" s="222"/>
      <c r="FPF13" s="222"/>
      <c r="FPG13" s="222"/>
      <c r="FPH13" s="222"/>
      <c r="FPI13" s="222"/>
      <c r="FPJ13" s="222"/>
      <c r="FPK13" s="222"/>
      <c r="FPL13" s="222"/>
      <c r="FPM13" s="222"/>
      <c r="FPN13" s="222"/>
      <c r="FPO13" s="222"/>
      <c r="FPP13" s="222"/>
      <c r="FPQ13" s="222"/>
      <c r="FPR13" s="222"/>
      <c r="FPS13" s="222"/>
      <c r="FPT13" s="222"/>
      <c r="FPU13" s="222"/>
      <c r="FPV13" s="222"/>
      <c r="FPW13" s="222"/>
      <c r="FPX13" s="222"/>
      <c r="FPY13" s="222"/>
      <c r="FPZ13" s="222"/>
      <c r="FQA13" s="222"/>
      <c r="FQB13" s="222"/>
      <c r="FQC13" s="222"/>
      <c r="FQD13" s="222"/>
      <c r="FQE13" s="222"/>
      <c r="FQF13" s="222"/>
      <c r="FQG13" s="222"/>
      <c r="FQH13" s="222"/>
      <c r="FQI13" s="222"/>
      <c r="FQJ13" s="222"/>
      <c r="FQK13" s="222"/>
      <c r="FQL13" s="222"/>
      <c r="FQM13" s="222"/>
      <c r="FQN13" s="222"/>
      <c r="FQO13" s="222"/>
      <c r="FQP13" s="222"/>
      <c r="FQQ13" s="222"/>
      <c r="FQR13" s="222"/>
      <c r="FQS13" s="222"/>
      <c r="FQT13" s="222"/>
      <c r="FQU13" s="222"/>
      <c r="FQV13" s="222"/>
      <c r="FQW13" s="222"/>
      <c r="FQX13" s="222"/>
      <c r="FQY13" s="222"/>
      <c r="FQZ13" s="222"/>
      <c r="FRA13" s="222"/>
      <c r="FRB13" s="222"/>
      <c r="FRC13" s="222"/>
      <c r="FRD13" s="222"/>
      <c r="FRE13" s="222"/>
      <c r="FRF13" s="222"/>
      <c r="FRG13" s="222"/>
      <c r="FRH13" s="222"/>
      <c r="FRI13" s="222"/>
      <c r="FRJ13" s="222"/>
      <c r="FRK13" s="222"/>
      <c r="FRL13" s="222"/>
      <c r="FRM13" s="222"/>
      <c r="FRN13" s="222"/>
      <c r="FRO13" s="222"/>
      <c r="FRP13" s="222"/>
      <c r="FRQ13" s="222"/>
      <c r="FRR13" s="222"/>
      <c r="FRS13" s="222"/>
      <c r="FRT13" s="222"/>
      <c r="FRU13" s="222"/>
      <c r="FRV13" s="222"/>
      <c r="FRW13" s="222"/>
      <c r="FRX13" s="222"/>
      <c r="FRY13" s="222"/>
      <c r="FRZ13" s="222"/>
      <c r="FSA13" s="222"/>
      <c r="FSB13" s="222"/>
      <c r="FSC13" s="222"/>
      <c r="FSD13" s="222"/>
      <c r="FSE13" s="222"/>
      <c r="FSF13" s="222"/>
      <c r="FSG13" s="222"/>
      <c r="FSH13" s="222"/>
      <c r="FSI13" s="222"/>
      <c r="FSJ13" s="222"/>
      <c r="FSK13" s="222"/>
      <c r="FSL13" s="222"/>
      <c r="FSM13" s="222"/>
      <c r="FSN13" s="222"/>
      <c r="FSO13" s="222"/>
      <c r="FSP13" s="222"/>
      <c r="FSQ13" s="222"/>
      <c r="FSR13" s="222"/>
      <c r="FSS13" s="222"/>
      <c r="FST13" s="222"/>
      <c r="FSU13" s="222"/>
      <c r="FSV13" s="222"/>
      <c r="FSW13" s="222"/>
      <c r="FSX13" s="222"/>
      <c r="FSY13" s="222"/>
      <c r="FSZ13" s="222"/>
      <c r="FTA13" s="222"/>
      <c r="FTB13" s="222"/>
      <c r="FTC13" s="222"/>
      <c r="FTD13" s="222"/>
      <c r="FTE13" s="222"/>
      <c r="FTF13" s="222"/>
      <c r="FTG13" s="222"/>
      <c r="FTH13" s="222"/>
      <c r="FTI13" s="222"/>
      <c r="FTJ13" s="222"/>
      <c r="FTK13" s="222"/>
      <c r="FTL13" s="222"/>
      <c r="FTM13" s="222"/>
      <c r="FTN13" s="222"/>
      <c r="FTO13" s="222"/>
      <c r="FTP13" s="222"/>
      <c r="FTQ13" s="222"/>
      <c r="FTR13" s="222"/>
      <c r="FTS13" s="222"/>
      <c r="FTT13" s="222"/>
      <c r="FTU13" s="222"/>
      <c r="FTV13" s="222"/>
      <c r="FTW13" s="222"/>
      <c r="FTX13" s="222"/>
      <c r="FTY13" s="222"/>
      <c r="FTZ13" s="222"/>
      <c r="FUA13" s="222"/>
      <c r="FUB13" s="222"/>
      <c r="FUC13" s="222"/>
      <c r="FUD13" s="222"/>
      <c r="FUE13" s="222"/>
      <c r="FUF13" s="222"/>
      <c r="FUG13" s="222"/>
      <c r="FUH13" s="222"/>
      <c r="FUI13" s="222"/>
      <c r="FUJ13" s="222"/>
      <c r="FUK13" s="222"/>
      <c r="FUL13" s="222"/>
      <c r="FUM13" s="222"/>
      <c r="FUN13" s="222"/>
      <c r="FUO13" s="222"/>
      <c r="FUP13" s="222"/>
      <c r="FUQ13" s="222"/>
      <c r="FUR13" s="222"/>
      <c r="FUS13" s="222"/>
      <c r="FUT13" s="222"/>
      <c r="FUU13" s="222"/>
      <c r="FUV13" s="222"/>
      <c r="FUW13" s="222"/>
      <c r="FUX13" s="222"/>
      <c r="FUY13" s="222"/>
      <c r="FUZ13" s="222"/>
      <c r="FVA13" s="222"/>
      <c r="FVB13" s="222"/>
      <c r="FVC13" s="222"/>
      <c r="FVD13" s="222"/>
      <c r="FVE13" s="222"/>
      <c r="FVF13" s="222"/>
      <c r="FVG13" s="222"/>
      <c r="FVH13" s="222"/>
      <c r="FVI13" s="222"/>
      <c r="FVJ13" s="222"/>
      <c r="FVK13" s="222"/>
      <c r="FVL13" s="222"/>
      <c r="FVM13" s="222"/>
      <c r="FVN13" s="222"/>
      <c r="FVO13" s="222"/>
      <c r="FVP13" s="222"/>
      <c r="FVQ13" s="222"/>
      <c r="FVR13" s="222"/>
      <c r="FVS13" s="222"/>
      <c r="FVT13" s="222"/>
      <c r="FVU13" s="222"/>
      <c r="FVV13" s="222"/>
      <c r="FVW13" s="222"/>
      <c r="FVX13" s="222"/>
      <c r="FVY13" s="222"/>
      <c r="FVZ13" s="222"/>
      <c r="FWA13" s="222"/>
      <c r="FWB13" s="222"/>
      <c r="FWC13" s="222"/>
      <c r="FWD13" s="222"/>
      <c r="FWE13" s="222"/>
      <c r="FWF13" s="222"/>
      <c r="FWG13" s="222"/>
      <c r="FWH13" s="222"/>
      <c r="FWI13" s="222"/>
      <c r="FWJ13" s="222"/>
      <c r="FWK13" s="222"/>
      <c r="FWL13" s="222"/>
      <c r="FWM13" s="222"/>
      <c r="FWN13" s="222"/>
      <c r="FWO13" s="222"/>
      <c r="FWP13" s="222"/>
      <c r="FWQ13" s="222"/>
      <c r="FWR13" s="222"/>
      <c r="FWS13" s="222"/>
      <c r="FWT13" s="222"/>
      <c r="FWU13" s="222"/>
      <c r="FWV13" s="222"/>
      <c r="FWW13" s="222"/>
      <c r="FWX13" s="222"/>
      <c r="FWY13" s="222"/>
      <c r="FWZ13" s="222"/>
      <c r="FXA13" s="222"/>
      <c r="FXB13" s="222"/>
      <c r="FXC13" s="222"/>
      <c r="FXD13" s="222"/>
      <c r="FXE13" s="222"/>
      <c r="FXF13" s="222"/>
      <c r="FXG13" s="222"/>
      <c r="FXH13" s="222"/>
      <c r="FXI13" s="222"/>
      <c r="FXJ13" s="222"/>
      <c r="FXK13" s="222"/>
      <c r="FXL13" s="222"/>
      <c r="FXM13" s="222"/>
      <c r="FXN13" s="222"/>
      <c r="FXO13" s="222"/>
      <c r="FXP13" s="222"/>
      <c r="FXQ13" s="222"/>
      <c r="FXR13" s="222"/>
      <c r="FXS13" s="222"/>
      <c r="FXT13" s="222"/>
      <c r="FXU13" s="222"/>
      <c r="FXV13" s="222"/>
      <c r="FXW13" s="222"/>
      <c r="FXX13" s="222"/>
      <c r="FXY13" s="222"/>
      <c r="FXZ13" s="222"/>
      <c r="FYA13" s="222"/>
      <c r="FYB13" s="222"/>
      <c r="FYC13" s="222"/>
      <c r="FYD13" s="222"/>
      <c r="FYE13" s="222"/>
      <c r="FYF13" s="222"/>
      <c r="FYG13" s="222"/>
      <c r="FYH13" s="222"/>
      <c r="FYI13" s="222"/>
      <c r="FYJ13" s="222"/>
      <c r="FYK13" s="222"/>
      <c r="FYL13" s="222"/>
      <c r="FYM13" s="222"/>
      <c r="FYN13" s="222"/>
      <c r="FYO13" s="222"/>
      <c r="FYP13" s="222"/>
      <c r="FYQ13" s="222"/>
      <c r="FYR13" s="222"/>
      <c r="FYS13" s="222"/>
      <c r="FYT13" s="222"/>
      <c r="FYU13" s="222"/>
      <c r="FYV13" s="222"/>
      <c r="FYW13" s="222"/>
      <c r="FYX13" s="222"/>
      <c r="FYY13" s="222"/>
      <c r="FYZ13" s="222"/>
      <c r="FZA13" s="222"/>
      <c r="FZB13" s="222"/>
      <c r="FZC13" s="222"/>
      <c r="FZD13" s="222"/>
      <c r="FZE13" s="222"/>
      <c r="FZF13" s="222"/>
      <c r="FZG13" s="222"/>
      <c r="FZH13" s="222"/>
      <c r="FZI13" s="222"/>
      <c r="FZJ13" s="222"/>
      <c r="FZK13" s="222"/>
      <c r="FZL13" s="222"/>
      <c r="FZM13" s="222"/>
      <c r="FZN13" s="222"/>
      <c r="FZO13" s="222"/>
      <c r="FZP13" s="222"/>
      <c r="FZQ13" s="222"/>
      <c r="FZR13" s="222"/>
      <c r="FZS13" s="222"/>
      <c r="FZT13" s="222"/>
      <c r="FZU13" s="222"/>
      <c r="FZV13" s="222"/>
      <c r="FZW13" s="222"/>
      <c r="FZX13" s="222"/>
      <c r="FZY13" s="222"/>
      <c r="FZZ13" s="222"/>
      <c r="GAA13" s="222"/>
      <c r="GAB13" s="222"/>
      <c r="GAC13" s="222"/>
      <c r="GAD13" s="222"/>
      <c r="GAE13" s="222"/>
      <c r="GAF13" s="222"/>
      <c r="GAG13" s="222"/>
      <c r="GAH13" s="222"/>
      <c r="GAI13" s="222"/>
      <c r="GAJ13" s="222"/>
      <c r="GAK13" s="222"/>
      <c r="GAL13" s="222"/>
      <c r="GAM13" s="222"/>
      <c r="GAN13" s="222"/>
      <c r="GAO13" s="222"/>
      <c r="GAP13" s="222"/>
      <c r="GAQ13" s="222"/>
      <c r="GAR13" s="222"/>
      <c r="GAS13" s="222"/>
      <c r="GAT13" s="222"/>
      <c r="GAU13" s="222"/>
      <c r="GAV13" s="222"/>
      <c r="GAW13" s="222"/>
      <c r="GAX13" s="222"/>
      <c r="GAY13" s="222"/>
      <c r="GAZ13" s="222"/>
      <c r="GBA13" s="222"/>
      <c r="GBB13" s="222"/>
      <c r="GBC13" s="222"/>
      <c r="GBD13" s="222"/>
      <c r="GBE13" s="222"/>
      <c r="GBF13" s="222"/>
      <c r="GBG13" s="222"/>
      <c r="GBH13" s="222"/>
      <c r="GBI13" s="222"/>
      <c r="GBJ13" s="222"/>
      <c r="GBK13" s="222"/>
      <c r="GBL13" s="222"/>
      <c r="GBM13" s="222"/>
      <c r="GBN13" s="222"/>
      <c r="GBO13" s="222"/>
      <c r="GBP13" s="222"/>
      <c r="GBQ13" s="222"/>
      <c r="GBR13" s="222"/>
      <c r="GBS13" s="222"/>
      <c r="GBT13" s="222"/>
      <c r="GBU13" s="222"/>
      <c r="GBV13" s="222"/>
      <c r="GBW13" s="222"/>
      <c r="GBX13" s="222"/>
      <c r="GBY13" s="222"/>
      <c r="GBZ13" s="222"/>
      <c r="GCA13" s="222"/>
      <c r="GCB13" s="222"/>
      <c r="GCC13" s="222"/>
      <c r="GCD13" s="222"/>
      <c r="GCE13" s="222"/>
      <c r="GCF13" s="222"/>
      <c r="GCG13" s="222"/>
      <c r="GCH13" s="222"/>
      <c r="GCI13" s="222"/>
      <c r="GCJ13" s="222"/>
      <c r="GCK13" s="222"/>
      <c r="GCL13" s="222"/>
      <c r="GCM13" s="222"/>
      <c r="GCN13" s="222"/>
      <c r="GCO13" s="222"/>
      <c r="GCP13" s="222"/>
      <c r="GCQ13" s="222"/>
      <c r="GCR13" s="222"/>
      <c r="GCS13" s="222"/>
      <c r="GCT13" s="222"/>
      <c r="GCU13" s="222"/>
      <c r="GCV13" s="222"/>
      <c r="GCW13" s="222"/>
      <c r="GCX13" s="222"/>
      <c r="GCY13" s="222"/>
      <c r="GCZ13" s="222"/>
      <c r="GDA13" s="222"/>
      <c r="GDB13" s="222"/>
      <c r="GDC13" s="222"/>
      <c r="GDD13" s="222"/>
      <c r="GDE13" s="222"/>
      <c r="GDF13" s="222"/>
      <c r="GDG13" s="222"/>
      <c r="GDH13" s="222"/>
      <c r="GDI13" s="222"/>
      <c r="GDJ13" s="222"/>
      <c r="GDK13" s="222"/>
      <c r="GDL13" s="222"/>
      <c r="GDM13" s="222"/>
      <c r="GDN13" s="222"/>
      <c r="GDO13" s="222"/>
      <c r="GDP13" s="222"/>
      <c r="GDQ13" s="222"/>
      <c r="GDR13" s="222"/>
      <c r="GDS13" s="222"/>
      <c r="GDT13" s="222"/>
      <c r="GDU13" s="222"/>
      <c r="GDV13" s="222"/>
      <c r="GDW13" s="222"/>
      <c r="GDX13" s="222"/>
      <c r="GDY13" s="222"/>
      <c r="GDZ13" s="222"/>
      <c r="GEA13" s="222"/>
      <c r="GEB13" s="222"/>
      <c r="GEC13" s="222"/>
      <c r="GED13" s="222"/>
      <c r="GEE13" s="222"/>
      <c r="GEF13" s="222"/>
      <c r="GEG13" s="222"/>
      <c r="GEH13" s="222"/>
      <c r="GEI13" s="222"/>
      <c r="GEJ13" s="222"/>
      <c r="GEK13" s="222"/>
      <c r="GEL13" s="222"/>
      <c r="GEM13" s="222"/>
      <c r="GEN13" s="222"/>
      <c r="GEO13" s="222"/>
      <c r="GEP13" s="222"/>
      <c r="GEQ13" s="222"/>
      <c r="GER13" s="222"/>
      <c r="GES13" s="222"/>
      <c r="GET13" s="222"/>
      <c r="GEU13" s="222"/>
      <c r="GEV13" s="222"/>
      <c r="GEW13" s="222"/>
      <c r="GEX13" s="222"/>
      <c r="GEY13" s="222"/>
      <c r="GEZ13" s="222"/>
      <c r="GFA13" s="222"/>
      <c r="GFB13" s="222"/>
      <c r="GFC13" s="222"/>
      <c r="GFD13" s="222"/>
      <c r="GFE13" s="222"/>
      <c r="GFF13" s="222"/>
      <c r="GFG13" s="222"/>
      <c r="GFH13" s="222"/>
      <c r="GFI13" s="222"/>
      <c r="GFJ13" s="222"/>
      <c r="GFK13" s="222"/>
      <c r="GFL13" s="222"/>
      <c r="GFM13" s="222"/>
      <c r="GFN13" s="222"/>
      <c r="GFO13" s="222"/>
      <c r="GFP13" s="222"/>
      <c r="GFQ13" s="222"/>
      <c r="GFR13" s="222"/>
      <c r="GFS13" s="222"/>
      <c r="GFT13" s="222"/>
      <c r="GFU13" s="222"/>
      <c r="GFV13" s="222"/>
      <c r="GFW13" s="222"/>
      <c r="GFX13" s="222"/>
      <c r="GFY13" s="222"/>
      <c r="GFZ13" s="222"/>
      <c r="GGA13" s="222"/>
      <c r="GGB13" s="222"/>
      <c r="GGC13" s="222"/>
      <c r="GGD13" s="222"/>
      <c r="GGE13" s="222"/>
      <c r="GGF13" s="222"/>
      <c r="GGG13" s="222"/>
      <c r="GGH13" s="222"/>
      <c r="GGI13" s="222"/>
      <c r="GGJ13" s="222"/>
      <c r="GGK13" s="222"/>
      <c r="GGL13" s="222"/>
      <c r="GGM13" s="222"/>
      <c r="GGN13" s="222"/>
      <c r="GGO13" s="222"/>
      <c r="GGP13" s="222"/>
      <c r="GGQ13" s="222"/>
      <c r="GGR13" s="222"/>
      <c r="GGS13" s="222"/>
      <c r="GGT13" s="222"/>
      <c r="GGU13" s="222"/>
      <c r="GGV13" s="222"/>
      <c r="GGW13" s="222"/>
      <c r="GGX13" s="222"/>
      <c r="GGY13" s="222"/>
      <c r="GGZ13" s="222"/>
      <c r="GHA13" s="222"/>
      <c r="GHB13" s="222"/>
      <c r="GHC13" s="222"/>
      <c r="GHD13" s="222"/>
      <c r="GHE13" s="222"/>
      <c r="GHF13" s="222"/>
      <c r="GHG13" s="222"/>
      <c r="GHH13" s="222"/>
      <c r="GHI13" s="222"/>
      <c r="GHJ13" s="222"/>
      <c r="GHK13" s="222"/>
      <c r="GHL13" s="222"/>
      <c r="GHM13" s="222"/>
      <c r="GHN13" s="222"/>
      <c r="GHO13" s="222"/>
      <c r="GHP13" s="222"/>
      <c r="GHQ13" s="222"/>
      <c r="GHR13" s="222"/>
      <c r="GHS13" s="222"/>
      <c r="GHT13" s="222"/>
      <c r="GHU13" s="222"/>
      <c r="GHV13" s="222"/>
      <c r="GHW13" s="222"/>
      <c r="GHX13" s="222"/>
      <c r="GHY13" s="222"/>
      <c r="GHZ13" s="222"/>
      <c r="GIA13" s="222"/>
      <c r="GIB13" s="222"/>
      <c r="GIC13" s="222"/>
      <c r="GID13" s="222"/>
      <c r="GIE13" s="222"/>
      <c r="GIF13" s="222"/>
      <c r="GIG13" s="222"/>
      <c r="GIH13" s="222"/>
      <c r="GII13" s="222"/>
      <c r="GIJ13" s="222"/>
      <c r="GIK13" s="222"/>
      <c r="GIL13" s="222"/>
      <c r="GIM13" s="222"/>
      <c r="GIN13" s="222"/>
      <c r="GIO13" s="222"/>
      <c r="GIP13" s="222"/>
      <c r="GIQ13" s="222"/>
      <c r="GIR13" s="222"/>
      <c r="GIS13" s="222"/>
      <c r="GIT13" s="222"/>
      <c r="GIU13" s="222"/>
      <c r="GIV13" s="222"/>
      <c r="GIW13" s="222"/>
      <c r="GIX13" s="222"/>
      <c r="GIY13" s="222"/>
      <c r="GIZ13" s="222"/>
      <c r="GJA13" s="222"/>
      <c r="GJB13" s="222"/>
      <c r="GJC13" s="222"/>
      <c r="GJD13" s="222"/>
      <c r="GJE13" s="222"/>
      <c r="GJF13" s="222"/>
      <c r="GJG13" s="222"/>
      <c r="GJH13" s="222"/>
      <c r="GJI13" s="222"/>
      <c r="GJJ13" s="222"/>
      <c r="GJK13" s="222"/>
      <c r="GJL13" s="222"/>
      <c r="GJM13" s="222"/>
      <c r="GJN13" s="222"/>
      <c r="GJO13" s="222"/>
      <c r="GJP13" s="222"/>
      <c r="GJQ13" s="222"/>
      <c r="GJR13" s="222"/>
      <c r="GJS13" s="222"/>
      <c r="GJT13" s="222"/>
      <c r="GJU13" s="222"/>
      <c r="GJV13" s="222"/>
      <c r="GJW13" s="222"/>
      <c r="GJX13" s="222"/>
      <c r="GJY13" s="222"/>
      <c r="GJZ13" s="222"/>
      <c r="GKA13" s="222"/>
      <c r="GKB13" s="222"/>
      <c r="GKC13" s="222"/>
      <c r="GKD13" s="222"/>
      <c r="GKE13" s="222"/>
      <c r="GKF13" s="222"/>
      <c r="GKG13" s="222"/>
      <c r="GKH13" s="222"/>
      <c r="GKI13" s="222"/>
      <c r="GKJ13" s="222"/>
      <c r="GKK13" s="222"/>
      <c r="GKL13" s="222"/>
      <c r="GKM13" s="222"/>
      <c r="GKN13" s="222"/>
      <c r="GKO13" s="222"/>
      <c r="GKP13" s="222"/>
      <c r="GKQ13" s="222"/>
      <c r="GKR13" s="222"/>
      <c r="GKS13" s="222"/>
      <c r="GKT13" s="222"/>
      <c r="GKU13" s="222"/>
      <c r="GKV13" s="222"/>
      <c r="GKW13" s="222"/>
      <c r="GKX13" s="222"/>
      <c r="GKY13" s="222"/>
      <c r="GKZ13" s="222"/>
      <c r="GLA13" s="222"/>
      <c r="GLB13" s="222"/>
      <c r="GLC13" s="222"/>
      <c r="GLD13" s="222"/>
      <c r="GLE13" s="222"/>
      <c r="GLF13" s="222"/>
      <c r="GLG13" s="222"/>
      <c r="GLH13" s="222"/>
      <c r="GLI13" s="222"/>
      <c r="GLJ13" s="222"/>
      <c r="GLK13" s="222"/>
      <c r="GLL13" s="222"/>
      <c r="GLM13" s="222"/>
      <c r="GLN13" s="222"/>
      <c r="GLO13" s="222"/>
      <c r="GLP13" s="222"/>
      <c r="GLQ13" s="222"/>
      <c r="GLR13" s="222"/>
      <c r="GLS13" s="222"/>
      <c r="GLT13" s="222"/>
      <c r="GLU13" s="222"/>
      <c r="GLV13" s="222"/>
      <c r="GLW13" s="222"/>
      <c r="GLX13" s="222"/>
      <c r="GLY13" s="222"/>
      <c r="GLZ13" s="222"/>
      <c r="GMA13" s="222"/>
      <c r="GMB13" s="222"/>
      <c r="GMC13" s="222"/>
      <c r="GMD13" s="222"/>
      <c r="GME13" s="222"/>
      <c r="GMF13" s="222"/>
      <c r="GMG13" s="222"/>
      <c r="GMH13" s="222"/>
      <c r="GMI13" s="222"/>
      <c r="GMJ13" s="222"/>
      <c r="GMK13" s="222"/>
      <c r="GML13" s="222"/>
      <c r="GMM13" s="222"/>
      <c r="GMN13" s="222"/>
      <c r="GMO13" s="222"/>
      <c r="GMP13" s="222"/>
      <c r="GMQ13" s="222"/>
      <c r="GMR13" s="222"/>
      <c r="GMS13" s="222"/>
      <c r="GMT13" s="222"/>
      <c r="GMU13" s="222"/>
      <c r="GMV13" s="222"/>
      <c r="GMW13" s="222"/>
      <c r="GMX13" s="222"/>
      <c r="GMY13" s="222"/>
      <c r="GMZ13" s="222"/>
      <c r="GNA13" s="222"/>
      <c r="GNB13" s="222"/>
      <c r="GNC13" s="222"/>
      <c r="GND13" s="222"/>
      <c r="GNE13" s="222"/>
      <c r="GNF13" s="222"/>
      <c r="GNG13" s="222"/>
      <c r="GNH13" s="222"/>
      <c r="GNI13" s="222"/>
      <c r="GNJ13" s="222"/>
      <c r="GNK13" s="222"/>
      <c r="GNL13" s="222"/>
      <c r="GNM13" s="222"/>
      <c r="GNN13" s="222"/>
      <c r="GNO13" s="222"/>
      <c r="GNP13" s="222"/>
      <c r="GNQ13" s="222"/>
      <c r="GNR13" s="222"/>
      <c r="GNS13" s="222"/>
      <c r="GNT13" s="222"/>
      <c r="GNU13" s="222"/>
      <c r="GNV13" s="222"/>
      <c r="GNW13" s="222"/>
      <c r="GNX13" s="222"/>
      <c r="GNY13" s="222"/>
      <c r="GNZ13" s="222"/>
      <c r="GOA13" s="222"/>
      <c r="GOB13" s="222"/>
      <c r="GOC13" s="222"/>
      <c r="GOD13" s="222"/>
      <c r="GOE13" s="222"/>
      <c r="GOF13" s="222"/>
      <c r="GOG13" s="222"/>
      <c r="GOH13" s="222"/>
      <c r="GOI13" s="222"/>
      <c r="GOJ13" s="222"/>
      <c r="GOK13" s="222"/>
      <c r="GOL13" s="222"/>
      <c r="GOM13" s="222"/>
      <c r="GON13" s="222"/>
      <c r="GOO13" s="222"/>
      <c r="GOP13" s="222"/>
      <c r="GOQ13" s="222"/>
      <c r="GOR13" s="222"/>
      <c r="GOS13" s="222"/>
      <c r="GOT13" s="222"/>
      <c r="GOU13" s="222"/>
      <c r="GOV13" s="222"/>
      <c r="GOW13" s="222"/>
      <c r="GOX13" s="222"/>
      <c r="GOY13" s="222"/>
      <c r="GOZ13" s="222"/>
      <c r="GPA13" s="222"/>
      <c r="GPB13" s="222"/>
      <c r="GPC13" s="222"/>
      <c r="GPD13" s="222"/>
      <c r="GPE13" s="222"/>
      <c r="GPF13" s="222"/>
      <c r="GPG13" s="222"/>
      <c r="GPH13" s="222"/>
      <c r="GPI13" s="222"/>
      <c r="GPJ13" s="222"/>
      <c r="GPK13" s="222"/>
      <c r="GPL13" s="222"/>
      <c r="GPM13" s="222"/>
      <c r="GPN13" s="222"/>
      <c r="GPO13" s="222"/>
      <c r="GPP13" s="222"/>
      <c r="GPQ13" s="222"/>
      <c r="GPR13" s="222"/>
      <c r="GPS13" s="222"/>
      <c r="GPT13" s="222"/>
      <c r="GPU13" s="222"/>
      <c r="GPV13" s="222"/>
      <c r="GPW13" s="222"/>
      <c r="GPX13" s="222"/>
      <c r="GPY13" s="222"/>
      <c r="GPZ13" s="222"/>
      <c r="GQA13" s="222"/>
      <c r="GQB13" s="222"/>
      <c r="GQC13" s="222"/>
      <c r="GQD13" s="222"/>
      <c r="GQE13" s="222"/>
      <c r="GQF13" s="222"/>
      <c r="GQG13" s="222"/>
      <c r="GQH13" s="222"/>
      <c r="GQI13" s="222"/>
      <c r="GQJ13" s="222"/>
      <c r="GQK13" s="222"/>
      <c r="GQL13" s="222"/>
      <c r="GQM13" s="222"/>
      <c r="GQN13" s="222"/>
      <c r="GQO13" s="222"/>
      <c r="GQP13" s="222"/>
      <c r="GQQ13" s="222"/>
      <c r="GQR13" s="222"/>
      <c r="GQS13" s="222"/>
      <c r="GQT13" s="222"/>
      <c r="GQU13" s="222"/>
      <c r="GQV13" s="222"/>
      <c r="GQW13" s="222"/>
      <c r="GQX13" s="222"/>
      <c r="GQY13" s="222"/>
      <c r="GQZ13" s="222"/>
      <c r="GRA13" s="222"/>
      <c r="GRB13" s="222"/>
      <c r="GRC13" s="222"/>
      <c r="GRD13" s="222"/>
      <c r="GRE13" s="222"/>
      <c r="GRF13" s="222"/>
      <c r="GRG13" s="222"/>
      <c r="GRH13" s="222"/>
      <c r="GRI13" s="222"/>
      <c r="GRJ13" s="222"/>
      <c r="GRK13" s="222"/>
      <c r="GRL13" s="222"/>
      <c r="GRM13" s="222"/>
      <c r="GRN13" s="222"/>
      <c r="GRO13" s="222"/>
      <c r="GRP13" s="222"/>
      <c r="GRQ13" s="222"/>
      <c r="GRR13" s="222"/>
      <c r="GRS13" s="222"/>
      <c r="GRT13" s="222"/>
      <c r="GRU13" s="222"/>
      <c r="GRV13" s="222"/>
      <c r="GRW13" s="222"/>
      <c r="GRX13" s="222"/>
      <c r="GRY13" s="222"/>
      <c r="GRZ13" s="222"/>
      <c r="GSA13" s="222"/>
      <c r="GSB13" s="222"/>
      <c r="GSC13" s="222"/>
      <c r="GSD13" s="222"/>
      <c r="GSE13" s="222"/>
      <c r="GSF13" s="222"/>
      <c r="GSG13" s="222"/>
      <c r="GSH13" s="222"/>
      <c r="GSI13" s="222"/>
      <c r="GSJ13" s="222"/>
      <c r="GSK13" s="222"/>
      <c r="GSL13" s="222"/>
      <c r="GSM13" s="222"/>
      <c r="GSN13" s="222"/>
      <c r="GSO13" s="222"/>
      <c r="GSP13" s="222"/>
      <c r="GSQ13" s="222"/>
      <c r="GSR13" s="222"/>
      <c r="GSS13" s="222"/>
      <c r="GST13" s="222"/>
      <c r="GSU13" s="222"/>
      <c r="GSV13" s="222"/>
      <c r="GSW13" s="222"/>
      <c r="GSX13" s="222"/>
      <c r="GSY13" s="222"/>
      <c r="GSZ13" s="222"/>
      <c r="GTA13" s="222"/>
      <c r="GTB13" s="222"/>
      <c r="GTC13" s="222"/>
      <c r="GTD13" s="222"/>
      <c r="GTE13" s="222"/>
      <c r="GTF13" s="222"/>
      <c r="GTG13" s="222"/>
      <c r="GTH13" s="222"/>
      <c r="GTI13" s="222"/>
      <c r="GTJ13" s="222"/>
      <c r="GTK13" s="222"/>
      <c r="GTL13" s="222"/>
      <c r="GTM13" s="222"/>
      <c r="GTN13" s="222"/>
      <c r="GTO13" s="222"/>
      <c r="GTP13" s="222"/>
      <c r="GTQ13" s="222"/>
      <c r="GTR13" s="222"/>
      <c r="GTS13" s="222"/>
      <c r="GTT13" s="222"/>
      <c r="GTU13" s="222"/>
      <c r="GTV13" s="222"/>
      <c r="GTW13" s="222"/>
      <c r="GTX13" s="222"/>
      <c r="GTY13" s="222"/>
      <c r="GTZ13" s="222"/>
      <c r="GUA13" s="222"/>
      <c r="GUB13" s="222"/>
      <c r="GUC13" s="222"/>
      <c r="GUD13" s="222"/>
      <c r="GUE13" s="222"/>
      <c r="GUF13" s="222"/>
      <c r="GUG13" s="222"/>
      <c r="GUH13" s="222"/>
      <c r="GUI13" s="222"/>
      <c r="GUJ13" s="222"/>
      <c r="GUK13" s="222"/>
      <c r="GUL13" s="222"/>
      <c r="GUM13" s="222"/>
      <c r="GUN13" s="222"/>
      <c r="GUO13" s="222"/>
      <c r="GUP13" s="222"/>
      <c r="GUQ13" s="222"/>
      <c r="GUR13" s="222"/>
      <c r="GUS13" s="222"/>
      <c r="GUT13" s="222"/>
      <c r="GUU13" s="222"/>
      <c r="GUV13" s="222"/>
      <c r="GUW13" s="222"/>
      <c r="GUX13" s="222"/>
      <c r="GUY13" s="222"/>
      <c r="GUZ13" s="222"/>
      <c r="GVA13" s="222"/>
      <c r="GVB13" s="222"/>
      <c r="GVC13" s="222"/>
      <c r="GVD13" s="222"/>
      <c r="GVE13" s="222"/>
      <c r="GVF13" s="222"/>
      <c r="GVG13" s="222"/>
      <c r="GVH13" s="222"/>
      <c r="GVI13" s="222"/>
      <c r="GVJ13" s="222"/>
      <c r="GVK13" s="222"/>
      <c r="GVL13" s="222"/>
      <c r="GVM13" s="222"/>
      <c r="GVN13" s="222"/>
      <c r="GVO13" s="222"/>
      <c r="GVP13" s="222"/>
      <c r="GVQ13" s="222"/>
      <c r="GVR13" s="222"/>
      <c r="GVS13" s="222"/>
      <c r="GVT13" s="222"/>
      <c r="GVU13" s="222"/>
      <c r="GVV13" s="222"/>
      <c r="GVW13" s="222"/>
      <c r="GVX13" s="222"/>
      <c r="GVY13" s="222"/>
      <c r="GVZ13" s="222"/>
      <c r="GWA13" s="222"/>
      <c r="GWB13" s="222"/>
      <c r="GWC13" s="222"/>
      <c r="GWD13" s="222"/>
      <c r="GWE13" s="222"/>
      <c r="GWF13" s="222"/>
      <c r="GWG13" s="222"/>
      <c r="GWH13" s="222"/>
      <c r="GWI13" s="222"/>
      <c r="GWJ13" s="222"/>
      <c r="GWK13" s="222"/>
      <c r="GWL13" s="222"/>
      <c r="GWM13" s="222"/>
      <c r="GWN13" s="222"/>
      <c r="GWO13" s="222"/>
      <c r="GWP13" s="222"/>
      <c r="GWQ13" s="222"/>
      <c r="GWR13" s="222"/>
      <c r="GWS13" s="222"/>
      <c r="GWT13" s="222"/>
      <c r="GWU13" s="222"/>
      <c r="GWV13" s="222"/>
      <c r="GWW13" s="222"/>
      <c r="GWX13" s="222"/>
      <c r="GWY13" s="222"/>
      <c r="GWZ13" s="222"/>
      <c r="GXA13" s="222"/>
      <c r="GXB13" s="222"/>
      <c r="GXC13" s="222"/>
      <c r="GXD13" s="222"/>
      <c r="GXE13" s="222"/>
      <c r="GXF13" s="222"/>
      <c r="GXG13" s="222"/>
      <c r="GXH13" s="222"/>
      <c r="GXI13" s="222"/>
      <c r="GXJ13" s="222"/>
      <c r="GXK13" s="222"/>
      <c r="GXL13" s="222"/>
      <c r="GXM13" s="222"/>
      <c r="GXN13" s="222"/>
      <c r="GXO13" s="222"/>
      <c r="GXP13" s="222"/>
      <c r="GXQ13" s="222"/>
      <c r="GXR13" s="222"/>
      <c r="GXS13" s="222"/>
      <c r="GXT13" s="222"/>
      <c r="GXU13" s="222"/>
      <c r="GXV13" s="222"/>
      <c r="GXW13" s="222"/>
      <c r="GXX13" s="222"/>
      <c r="GXY13" s="222"/>
      <c r="GXZ13" s="222"/>
      <c r="GYA13" s="222"/>
      <c r="GYB13" s="222"/>
      <c r="GYC13" s="222"/>
      <c r="GYD13" s="222"/>
      <c r="GYE13" s="222"/>
      <c r="GYF13" s="222"/>
      <c r="GYG13" s="222"/>
      <c r="GYH13" s="222"/>
      <c r="GYI13" s="222"/>
      <c r="GYJ13" s="222"/>
      <c r="GYK13" s="222"/>
      <c r="GYL13" s="222"/>
      <c r="GYM13" s="222"/>
      <c r="GYN13" s="222"/>
      <c r="GYO13" s="222"/>
      <c r="GYP13" s="222"/>
      <c r="GYQ13" s="222"/>
      <c r="GYR13" s="222"/>
      <c r="GYS13" s="222"/>
      <c r="GYT13" s="222"/>
      <c r="GYU13" s="222"/>
      <c r="GYV13" s="222"/>
      <c r="GYW13" s="222"/>
      <c r="GYX13" s="222"/>
      <c r="GYY13" s="222"/>
      <c r="GYZ13" s="222"/>
      <c r="GZA13" s="222"/>
      <c r="GZB13" s="222"/>
      <c r="GZC13" s="222"/>
      <c r="GZD13" s="222"/>
      <c r="GZE13" s="222"/>
      <c r="GZF13" s="222"/>
      <c r="GZG13" s="222"/>
      <c r="GZH13" s="222"/>
      <c r="GZI13" s="222"/>
      <c r="GZJ13" s="222"/>
      <c r="GZK13" s="222"/>
      <c r="GZL13" s="222"/>
      <c r="GZM13" s="222"/>
      <c r="GZN13" s="222"/>
      <c r="GZO13" s="222"/>
      <c r="GZP13" s="222"/>
      <c r="GZQ13" s="222"/>
      <c r="GZR13" s="222"/>
      <c r="GZS13" s="222"/>
      <c r="GZT13" s="222"/>
      <c r="GZU13" s="222"/>
      <c r="GZV13" s="222"/>
      <c r="GZW13" s="222"/>
      <c r="GZX13" s="222"/>
      <c r="GZY13" s="222"/>
      <c r="GZZ13" s="222"/>
      <c r="HAA13" s="222"/>
      <c r="HAB13" s="222"/>
      <c r="HAC13" s="222"/>
      <c r="HAD13" s="222"/>
      <c r="HAE13" s="222"/>
      <c r="HAF13" s="222"/>
      <c r="HAG13" s="222"/>
      <c r="HAH13" s="222"/>
      <c r="HAI13" s="222"/>
      <c r="HAJ13" s="222"/>
      <c r="HAK13" s="222"/>
      <c r="HAL13" s="222"/>
      <c r="HAM13" s="222"/>
      <c r="HAN13" s="222"/>
      <c r="HAO13" s="222"/>
      <c r="HAP13" s="222"/>
      <c r="HAQ13" s="222"/>
      <c r="HAR13" s="222"/>
      <c r="HAS13" s="222"/>
      <c r="HAT13" s="222"/>
      <c r="HAU13" s="222"/>
      <c r="HAV13" s="222"/>
      <c r="HAW13" s="222"/>
      <c r="HAX13" s="222"/>
      <c r="HAY13" s="222"/>
      <c r="HAZ13" s="222"/>
      <c r="HBA13" s="222"/>
      <c r="HBB13" s="222"/>
      <c r="HBC13" s="222"/>
      <c r="HBD13" s="222"/>
      <c r="HBE13" s="222"/>
      <c r="HBF13" s="222"/>
      <c r="HBG13" s="222"/>
      <c r="HBH13" s="222"/>
      <c r="HBI13" s="222"/>
      <c r="HBJ13" s="222"/>
      <c r="HBK13" s="222"/>
      <c r="HBL13" s="222"/>
      <c r="HBM13" s="222"/>
      <c r="HBN13" s="222"/>
      <c r="HBO13" s="222"/>
      <c r="HBP13" s="222"/>
      <c r="HBQ13" s="222"/>
      <c r="HBR13" s="222"/>
      <c r="HBS13" s="222"/>
      <c r="HBT13" s="222"/>
      <c r="HBU13" s="222"/>
      <c r="HBV13" s="222"/>
      <c r="HBW13" s="222"/>
      <c r="HBX13" s="222"/>
      <c r="HBY13" s="222"/>
      <c r="HBZ13" s="222"/>
      <c r="HCA13" s="222"/>
      <c r="HCB13" s="222"/>
      <c r="HCC13" s="222"/>
      <c r="HCD13" s="222"/>
      <c r="HCE13" s="222"/>
      <c r="HCF13" s="222"/>
      <c r="HCG13" s="222"/>
      <c r="HCH13" s="222"/>
      <c r="HCI13" s="222"/>
      <c r="HCJ13" s="222"/>
      <c r="HCK13" s="222"/>
      <c r="HCL13" s="222"/>
      <c r="HCM13" s="222"/>
      <c r="HCN13" s="222"/>
      <c r="HCO13" s="222"/>
      <c r="HCP13" s="222"/>
      <c r="HCQ13" s="222"/>
      <c r="HCR13" s="222"/>
      <c r="HCS13" s="222"/>
      <c r="HCT13" s="222"/>
      <c r="HCU13" s="222"/>
      <c r="HCV13" s="222"/>
      <c r="HCW13" s="222"/>
      <c r="HCX13" s="222"/>
      <c r="HCY13" s="222"/>
      <c r="HCZ13" s="222"/>
      <c r="HDA13" s="222"/>
      <c r="HDB13" s="222"/>
      <c r="HDC13" s="222"/>
      <c r="HDD13" s="222"/>
      <c r="HDE13" s="222"/>
      <c r="HDF13" s="222"/>
      <c r="HDG13" s="222"/>
      <c r="HDH13" s="222"/>
      <c r="HDI13" s="222"/>
      <c r="HDJ13" s="222"/>
      <c r="HDK13" s="222"/>
      <c r="HDL13" s="222"/>
      <c r="HDM13" s="222"/>
      <c r="HDN13" s="222"/>
      <c r="HDO13" s="222"/>
      <c r="HDP13" s="222"/>
      <c r="HDQ13" s="222"/>
      <c r="HDR13" s="222"/>
      <c r="HDS13" s="222"/>
      <c r="HDT13" s="222"/>
      <c r="HDU13" s="222"/>
      <c r="HDV13" s="222"/>
      <c r="HDW13" s="222"/>
      <c r="HDX13" s="222"/>
      <c r="HDY13" s="222"/>
      <c r="HDZ13" s="222"/>
      <c r="HEA13" s="222"/>
      <c r="HEB13" s="222"/>
      <c r="HEC13" s="222"/>
      <c r="HED13" s="222"/>
      <c r="HEE13" s="222"/>
      <c r="HEF13" s="222"/>
      <c r="HEG13" s="222"/>
      <c r="HEH13" s="222"/>
      <c r="HEI13" s="222"/>
      <c r="HEJ13" s="222"/>
      <c r="HEK13" s="222"/>
      <c r="HEL13" s="222"/>
      <c r="HEM13" s="222"/>
      <c r="HEN13" s="222"/>
      <c r="HEO13" s="222"/>
      <c r="HEP13" s="222"/>
      <c r="HEQ13" s="222"/>
      <c r="HER13" s="222"/>
      <c r="HES13" s="222"/>
      <c r="HET13" s="222"/>
      <c r="HEU13" s="222"/>
      <c r="HEV13" s="222"/>
      <c r="HEW13" s="222"/>
      <c r="HEX13" s="222"/>
      <c r="HEY13" s="222"/>
      <c r="HEZ13" s="222"/>
      <c r="HFA13" s="222"/>
      <c r="HFB13" s="222"/>
      <c r="HFC13" s="222"/>
      <c r="HFD13" s="222"/>
      <c r="HFE13" s="222"/>
      <c r="HFF13" s="222"/>
      <c r="HFG13" s="222"/>
      <c r="HFH13" s="222"/>
      <c r="HFI13" s="222"/>
      <c r="HFJ13" s="222"/>
      <c r="HFK13" s="222"/>
      <c r="HFL13" s="222"/>
      <c r="HFM13" s="222"/>
      <c r="HFN13" s="222"/>
      <c r="HFO13" s="222"/>
      <c r="HFP13" s="222"/>
      <c r="HFQ13" s="222"/>
      <c r="HFR13" s="222"/>
      <c r="HFS13" s="222"/>
      <c r="HFT13" s="222"/>
      <c r="HFU13" s="222"/>
      <c r="HFV13" s="222"/>
      <c r="HFW13" s="222"/>
      <c r="HFX13" s="222"/>
      <c r="HFY13" s="222"/>
      <c r="HFZ13" s="222"/>
      <c r="HGA13" s="222"/>
      <c r="HGB13" s="222"/>
      <c r="HGC13" s="222"/>
      <c r="HGD13" s="222"/>
      <c r="HGE13" s="222"/>
      <c r="HGF13" s="222"/>
      <c r="HGG13" s="222"/>
      <c r="HGH13" s="222"/>
      <c r="HGI13" s="222"/>
      <c r="HGJ13" s="222"/>
      <c r="HGK13" s="222"/>
      <c r="HGL13" s="222"/>
      <c r="HGM13" s="222"/>
      <c r="HGN13" s="222"/>
      <c r="HGO13" s="222"/>
      <c r="HGP13" s="222"/>
      <c r="HGQ13" s="222"/>
      <c r="HGR13" s="222"/>
      <c r="HGS13" s="222"/>
      <c r="HGT13" s="222"/>
      <c r="HGU13" s="222"/>
      <c r="HGV13" s="222"/>
      <c r="HGW13" s="222"/>
      <c r="HGX13" s="222"/>
      <c r="HGY13" s="222"/>
      <c r="HGZ13" s="222"/>
      <c r="HHA13" s="222"/>
      <c r="HHB13" s="222"/>
      <c r="HHC13" s="222"/>
      <c r="HHD13" s="222"/>
      <c r="HHE13" s="222"/>
      <c r="HHF13" s="222"/>
      <c r="HHG13" s="222"/>
      <c r="HHH13" s="222"/>
      <c r="HHI13" s="222"/>
      <c r="HHJ13" s="222"/>
      <c r="HHK13" s="222"/>
      <c r="HHL13" s="222"/>
      <c r="HHM13" s="222"/>
      <c r="HHN13" s="222"/>
      <c r="HHO13" s="222"/>
      <c r="HHP13" s="222"/>
      <c r="HHQ13" s="222"/>
      <c r="HHR13" s="222"/>
      <c r="HHS13" s="222"/>
      <c r="HHT13" s="222"/>
      <c r="HHU13" s="222"/>
      <c r="HHV13" s="222"/>
      <c r="HHW13" s="222"/>
      <c r="HHX13" s="222"/>
      <c r="HHY13" s="222"/>
      <c r="HHZ13" s="222"/>
      <c r="HIA13" s="222"/>
      <c r="HIB13" s="222"/>
      <c r="HIC13" s="222"/>
      <c r="HID13" s="222"/>
      <c r="HIE13" s="222"/>
      <c r="HIF13" s="222"/>
      <c r="HIG13" s="222"/>
      <c r="HIH13" s="222"/>
      <c r="HII13" s="222"/>
      <c r="HIJ13" s="222"/>
      <c r="HIK13" s="222"/>
      <c r="HIL13" s="222"/>
      <c r="HIM13" s="222"/>
      <c r="HIN13" s="222"/>
      <c r="HIO13" s="222"/>
      <c r="HIP13" s="222"/>
      <c r="HIQ13" s="222"/>
      <c r="HIR13" s="222"/>
      <c r="HIS13" s="222"/>
      <c r="HIT13" s="222"/>
      <c r="HIU13" s="222"/>
      <c r="HIV13" s="222"/>
      <c r="HIW13" s="222"/>
      <c r="HIX13" s="222"/>
      <c r="HIY13" s="222"/>
      <c r="HIZ13" s="222"/>
      <c r="HJA13" s="222"/>
      <c r="HJB13" s="222"/>
      <c r="HJC13" s="222"/>
      <c r="HJD13" s="222"/>
      <c r="HJE13" s="222"/>
      <c r="HJF13" s="222"/>
      <c r="HJG13" s="222"/>
      <c r="HJH13" s="222"/>
      <c r="HJI13" s="222"/>
      <c r="HJJ13" s="222"/>
      <c r="HJK13" s="222"/>
      <c r="HJL13" s="222"/>
      <c r="HJM13" s="222"/>
      <c r="HJN13" s="222"/>
      <c r="HJO13" s="222"/>
      <c r="HJP13" s="222"/>
      <c r="HJQ13" s="222"/>
      <c r="HJR13" s="222"/>
      <c r="HJS13" s="222"/>
      <c r="HJT13" s="222"/>
      <c r="HJU13" s="222"/>
      <c r="HJV13" s="222"/>
      <c r="HJW13" s="222"/>
      <c r="HJX13" s="222"/>
      <c r="HJY13" s="222"/>
      <c r="HJZ13" s="222"/>
      <c r="HKA13" s="222"/>
      <c r="HKB13" s="222"/>
      <c r="HKC13" s="222"/>
      <c r="HKD13" s="222"/>
      <c r="HKE13" s="222"/>
      <c r="HKF13" s="222"/>
      <c r="HKG13" s="222"/>
      <c r="HKH13" s="222"/>
      <c r="HKI13" s="222"/>
      <c r="HKJ13" s="222"/>
      <c r="HKK13" s="222"/>
      <c r="HKL13" s="222"/>
      <c r="HKM13" s="222"/>
      <c r="HKN13" s="222"/>
      <c r="HKO13" s="222"/>
      <c r="HKP13" s="222"/>
      <c r="HKQ13" s="222"/>
      <c r="HKR13" s="222"/>
      <c r="HKS13" s="222"/>
      <c r="HKT13" s="222"/>
      <c r="HKU13" s="222"/>
      <c r="HKV13" s="222"/>
      <c r="HKW13" s="222"/>
      <c r="HKX13" s="222"/>
      <c r="HKY13" s="222"/>
      <c r="HKZ13" s="222"/>
      <c r="HLA13" s="222"/>
      <c r="HLB13" s="222"/>
      <c r="HLC13" s="222"/>
      <c r="HLD13" s="222"/>
      <c r="HLE13" s="222"/>
      <c r="HLF13" s="222"/>
      <c r="HLG13" s="222"/>
      <c r="HLH13" s="222"/>
      <c r="HLI13" s="222"/>
      <c r="HLJ13" s="222"/>
      <c r="HLK13" s="222"/>
      <c r="HLL13" s="222"/>
      <c r="HLM13" s="222"/>
      <c r="HLN13" s="222"/>
      <c r="HLO13" s="222"/>
      <c r="HLP13" s="222"/>
      <c r="HLQ13" s="222"/>
      <c r="HLR13" s="222"/>
      <c r="HLS13" s="222"/>
      <c r="HLT13" s="222"/>
      <c r="HLU13" s="222"/>
      <c r="HLV13" s="222"/>
      <c r="HLW13" s="222"/>
      <c r="HLX13" s="222"/>
      <c r="HLY13" s="222"/>
      <c r="HLZ13" s="222"/>
      <c r="HMA13" s="222"/>
      <c r="HMB13" s="222"/>
      <c r="HMC13" s="222"/>
      <c r="HMD13" s="222"/>
      <c r="HME13" s="222"/>
      <c r="HMF13" s="222"/>
      <c r="HMG13" s="222"/>
      <c r="HMH13" s="222"/>
      <c r="HMI13" s="222"/>
      <c r="HMJ13" s="222"/>
      <c r="HMK13" s="222"/>
      <c r="HML13" s="222"/>
      <c r="HMM13" s="222"/>
      <c r="HMN13" s="222"/>
      <c r="HMO13" s="222"/>
      <c r="HMP13" s="222"/>
      <c r="HMQ13" s="222"/>
      <c r="HMR13" s="222"/>
      <c r="HMS13" s="222"/>
      <c r="HMT13" s="222"/>
      <c r="HMU13" s="222"/>
      <c r="HMV13" s="222"/>
      <c r="HMW13" s="222"/>
      <c r="HMX13" s="222"/>
      <c r="HMY13" s="222"/>
      <c r="HMZ13" s="222"/>
      <c r="HNA13" s="222"/>
      <c r="HNB13" s="222"/>
      <c r="HNC13" s="222"/>
      <c r="HND13" s="222"/>
      <c r="HNE13" s="222"/>
      <c r="HNF13" s="222"/>
      <c r="HNG13" s="222"/>
      <c r="HNH13" s="222"/>
      <c r="HNI13" s="222"/>
      <c r="HNJ13" s="222"/>
      <c r="HNK13" s="222"/>
      <c r="HNL13" s="222"/>
      <c r="HNM13" s="222"/>
      <c r="HNN13" s="222"/>
      <c r="HNO13" s="222"/>
      <c r="HNP13" s="222"/>
      <c r="HNQ13" s="222"/>
      <c r="HNR13" s="222"/>
      <c r="HNS13" s="222"/>
      <c r="HNT13" s="222"/>
      <c r="HNU13" s="222"/>
      <c r="HNV13" s="222"/>
      <c r="HNW13" s="222"/>
      <c r="HNX13" s="222"/>
      <c r="HNY13" s="222"/>
      <c r="HNZ13" s="222"/>
      <c r="HOA13" s="222"/>
      <c r="HOB13" s="222"/>
      <c r="HOC13" s="222"/>
      <c r="HOD13" s="222"/>
      <c r="HOE13" s="222"/>
      <c r="HOF13" s="222"/>
      <c r="HOG13" s="222"/>
      <c r="HOH13" s="222"/>
      <c r="HOI13" s="222"/>
      <c r="HOJ13" s="222"/>
      <c r="HOK13" s="222"/>
      <c r="HOL13" s="222"/>
      <c r="HOM13" s="222"/>
      <c r="HON13" s="222"/>
      <c r="HOO13" s="222"/>
      <c r="HOP13" s="222"/>
      <c r="HOQ13" s="222"/>
      <c r="HOR13" s="222"/>
      <c r="HOS13" s="222"/>
      <c r="HOT13" s="222"/>
      <c r="HOU13" s="222"/>
      <c r="HOV13" s="222"/>
      <c r="HOW13" s="222"/>
      <c r="HOX13" s="222"/>
      <c r="HOY13" s="222"/>
      <c r="HOZ13" s="222"/>
      <c r="HPA13" s="222"/>
      <c r="HPB13" s="222"/>
      <c r="HPC13" s="222"/>
      <c r="HPD13" s="222"/>
      <c r="HPE13" s="222"/>
      <c r="HPF13" s="222"/>
      <c r="HPG13" s="222"/>
      <c r="HPH13" s="222"/>
      <c r="HPI13" s="222"/>
      <c r="HPJ13" s="222"/>
      <c r="HPK13" s="222"/>
      <c r="HPL13" s="222"/>
      <c r="HPM13" s="222"/>
      <c r="HPN13" s="222"/>
      <c r="HPO13" s="222"/>
      <c r="HPP13" s="222"/>
      <c r="HPQ13" s="222"/>
      <c r="HPR13" s="222"/>
      <c r="HPS13" s="222"/>
      <c r="HPT13" s="222"/>
      <c r="HPU13" s="222"/>
      <c r="HPV13" s="222"/>
      <c r="HPW13" s="222"/>
      <c r="HPX13" s="222"/>
      <c r="HPY13" s="222"/>
      <c r="HPZ13" s="222"/>
      <c r="HQA13" s="222"/>
      <c r="HQB13" s="222"/>
      <c r="HQC13" s="222"/>
      <c r="HQD13" s="222"/>
      <c r="HQE13" s="222"/>
      <c r="HQF13" s="222"/>
      <c r="HQG13" s="222"/>
      <c r="HQH13" s="222"/>
      <c r="HQI13" s="222"/>
      <c r="HQJ13" s="222"/>
      <c r="HQK13" s="222"/>
      <c r="HQL13" s="222"/>
      <c r="HQM13" s="222"/>
      <c r="HQN13" s="222"/>
      <c r="HQO13" s="222"/>
      <c r="HQP13" s="222"/>
      <c r="HQQ13" s="222"/>
      <c r="HQR13" s="222"/>
      <c r="HQS13" s="222"/>
      <c r="HQT13" s="222"/>
      <c r="HQU13" s="222"/>
      <c r="HQV13" s="222"/>
      <c r="HQW13" s="222"/>
      <c r="HQX13" s="222"/>
      <c r="HQY13" s="222"/>
      <c r="HQZ13" s="222"/>
      <c r="HRA13" s="222"/>
      <c r="HRB13" s="222"/>
      <c r="HRC13" s="222"/>
      <c r="HRD13" s="222"/>
      <c r="HRE13" s="222"/>
      <c r="HRF13" s="222"/>
      <c r="HRG13" s="222"/>
      <c r="HRH13" s="222"/>
      <c r="HRI13" s="222"/>
      <c r="HRJ13" s="222"/>
      <c r="HRK13" s="222"/>
      <c r="HRL13" s="222"/>
      <c r="HRM13" s="222"/>
      <c r="HRN13" s="222"/>
      <c r="HRO13" s="222"/>
      <c r="HRP13" s="222"/>
      <c r="HRQ13" s="222"/>
      <c r="HRR13" s="222"/>
      <c r="HRS13" s="222"/>
      <c r="HRT13" s="222"/>
      <c r="HRU13" s="222"/>
      <c r="HRV13" s="222"/>
      <c r="HRW13" s="222"/>
      <c r="HRX13" s="222"/>
      <c r="HRY13" s="222"/>
      <c r="HRZ13" s="222"/>
      <c r="HSA13" s="222"/>
      <c r="HSB13" s="222"/>
      <c r="HSC13" s="222"/>
      <c r="HSD13" s="222"/>
      <c r="HSE13" s="222"/>
      <c r="HSF13" s="222"/>
      <c r="HSG13" s="222"/>
      <c r="HSH13" s="222"/>
      <c r="HSI13" s="222"/>
      <c r="HSJ13" s="222"/>
      <c r="HSK13" s="222"/>
      <c r="HSL13" s="222"/>
      <c r="HSM13" s="222"/>
      <c r="HSN13" s="222"/>
      <c r="HSO13" s="222"/>
      <c r="HSP13" s="222"/>
      <c r="HSQ13" s="222"/>
      <c r="HSR13" s="222"/>
      <c r="HSS13" s="222"/>
      <c r="HST13" s="222"/>
      <c r="HSU13" s="222"/>
      <c r="HSV13" s="222"/>
      <c r="HSW13" s="222"/>
      <c r="HSX13" s="222"/>
      <c r="HSY13" s="222"/>
      <c r="HSZ13" s="222"/>
      <c r="HTA13" s="222"/>
      <c r="HTB13" s="222"/>
      <c r="HTC13" s="222"/>
      <c r="HTD13" s="222"/>
      <c r="HTE13" s="222"/>
      <c r="HTF13" s="222"/>
      <c r="HTG13" s="222"/>
      <c r="HTH13" s="222"/>
      <c r="HTI13" s="222"/>
      <c r="HTJ13" s="222"/>
      <c r="HTK13" s="222"/>
      <c r="HTL13" s="222"/>
      <c r="HTM13" s="222"/>
      <c r="HTN13" s="222"/>
      <c r="HTO13" s="222"/>
      <c r="HTP13" s="222"/>
      <c r="HTQ13" s="222"/>
      <c r="HTR13" s="222"/>
      <c r="HTS13" s="222"/>
      <c r="HTT13" s="222"/>
      <c r="HTU13" s="222"/>
      <c r="HTV13" s="222"/>
      <c r="HTW13" s="222"/>
      <c r="HTX13" s="222"/>
      <c r="HTY13" s="222"/>
      <c r="HTZ13" s="222"/>
      <c r="HUA13" s="222"/>
      <c r="HUB13" s="222"/>
      <c r="HUC13" s="222"/>
      <c r="HUD13" s="222"/>
      <c r="HUE13" s="222"/>
      <c r="HUF13" s="222"/>
      <c r="HUG13" s="222"/>
      <c r="HUH13" s="222"/>
      <c r="HUI13" s="222"/>
      <c r="HUJ13" s="222"/>
      <c r="HUK13" s="222"/>
      <c r="HUL13" s="222"/>
      <c r="HUM13" s="222"/>
      <c r="HUN13" s="222"/>
      <c r="HUO13" s="222"/>
      <c r="HUP13" s="222"/>
      <c r="HUQ13" s="222"/>
      <c r="HUR13" s="222"/>
      <c r="HUS13" s="222"/>
      <c r="HUT13" s="222"/>
      <c r="HUU13" s="222"/>
      <c r="HUV13" s="222"/>
      <c r="HUW13" s="222"/>
      <c r="HUX13" s="222"/>
      <c r="HUY13" s="222"/>
      <c r="HUZ13" s="222"/>
      <c r="HVA13" s="222"/>
      <c r="HVB13" s="222"/>
      <c r="HVC13" s="222"/>
      <c r="HVD13" s="222"/>
      <c r="HVE13" s="222"/>
      <c r="HVF13" s="222"/>
      <c r="HVG13" s="222"/>
      <c r="HVH13" s="222"/>
      <c r="HVI13" s="222"/>
      <c r="HVJ13" s="222"/>
      <c r="HVK13" s="222"/>
      <c r="HVL13" s="222"/>
      <c r="HVM13" s="222"/>
      <c r="HVN13" s="222"/>
      <c r="HVO13" s="222"/>
      <c r="HVP13" s="222"/>
      <c r="HVQ13" s="222"/>
      <c r="HVR13" s="222"/>
      <c r="HVS13" s="222"/>
      <c r="HVT13" s="222"/>
      <c r="HVU13" s="222"/>
      <c r="HVV13" s="222"/>
      <c r="HVW13" s="222"/>
      <c r="HVX13" s="222"/>
      <c r="HVY13" s="222"/>
      <c r="HVZ13" s="222"/>
      <c r="HWA13" s="222"/>
      <c r="HWB13" s="222"/>
      <c r="HWC13" s="222"/>
      <c r="HWD13" s="222"/>
      <c r="HWE13" s="222"/>
      <c r="HWF13" s="222"/>
      <c r="HWG13" s="222"/>
      <c r="HWH13" s="222"/>
      <c r="HWI13" s="222"/>
      <c r="HWJ13" s="222"/>
      <c r="HWK13" s="222"/>
      <c r="HWL13" s="222"/>
      <c r="HWM13" s="222"/>
      <c r="HWN13" s="222"/>
      <c r="HWO13" s="222"/>
      <c r="HWP13" s="222"/>
      <c r="HWQ13" s="222"/>
      <c r="HWR13" s="222"/>
      <c r="HWS13" s="222"/>
      <c r="HWT13" s="222"/>
      <c r="HWU13" s="222"/>
      <c r="HWV13" s="222"/>
      <c r="HWW13" s="222"/>
      <c r="HWX13" s="222"/>
      <c r="HWY13" s="222"/>
      <c r="HWZ13" s="222"/>
      <c r="HXA13" s="222"/>
      <c r="HXB13" s="222"/>
      <c r="HXC13" s="222"/>
      <c r="HXD13" s="222"/>
      <c r="HXE13" s="222"/>
      <c r="HXF13" s="222"/>
      <c r="HXG13" s="222"/>
      <c r="HXH13" s="222"/>
      <c r="HXI13" s="222"/>
      <c r="HXJ13" s="222"/>
      <c r="HXK13" s="222"/>
      <c r="HXL13" s="222"/>
      <c r="HXM13" s="222"/>
      <c r="HXN13" s="222"/>
      <c r="HXO13" s="222"/>
      <c r="HXP13" s="222"/>
      <c r="HXQ13" s="222"/>
      <c r="HXR13" s="222"/>
      <c r="HXS13" s="222"/>
      <c r="HXT13" s="222"/>
      <c r="HXU13" s="222"/>
      <c r="HXV13" s="222"/>
      <c r="HXW13" s="222"/>
      <c r="HXX13" s="222"/>
      <c r="HXY13" s="222"/>
      <c r="HXZ13" s="222"/>
      <c r="HYA13" s="222"/>
      <c r="HYB13" s="222"/>
      <c r="HYC13" s="222"/>
      <c r="HYD13" s="222"/>
      <c r="HYE13" s="222"/>
      <c r="HYF13" s="222"/>
      <c r="HYG13" s="222"/>
      <c r="HYH13" s="222"/>
      <c r="HYI13" s="222"/>
      <c r="HYJ13" s="222"/>
      <c r="HYK13" s="222"/>
      <c r="HYL13" s="222"/>
      <c r="HYM13" s="222"/>
      <c r="HYN13" s="222"/>
      <c r="HYO13" s="222"/>
      <c r="HYP13" s="222"/>
      <c r="HYQ13" s="222"/>
      <c r="HYR13" s="222"/>
      <c r="HYS13" s="222"/>
      <c r="HYT13" s="222"/>
      <c r="HYU13" s="222"/>
      <c r="HYV13" s="222"/>
      <c r="HYW13" s="222"/>
      <c r="HYX13" s="222"/>
      <c r="HYY13" s="222"/>
      <c r="HYZ13" s="222"/>
      <c r="HZA13" s="222"/>
      <c r="HZB13" s="222"/>
      <c r="HZC13" s="222"/>
      <c r="HZD13" s="222"/>
      <c r="HZE13" s="222"/>
      <c r="HZF13" s="222"/>
      <c r="HZG13" s="222"/>
      <c r="HZH13" s="222"/>
      <c r="HZI13" s="222"/>
      <c r="HZJ13" s="222"/>
      <c r="HZK13" s="222"/>
      <c r="HZL13" s="222"/>
      <c r="HZM13" s="222"/>
      <c r="HZN13" s="222"/>
      <c r="HZO13" s="222"/>
      <c r="HZP13" s="222"/>
      <c r="HZQ13" s="222"/>
      <c r="HZR13" s="222"/>
      <c r="HZS13" s="222"/>
      <c r="HZT13" s="222"/>
      <c r="HZU13" s="222"/>
      <c r="HZV13" s="222"/>
      <c r="HZW13" s="222"/>
      <c r="HZX13" s="222"/>
      <c r="HZY13" s="222"/>
      <c r="HZZ13" s="222"/>
      <c r="IAA13" s="222"/>
      <c r="IAB13" s="222"/>
      <c r="IAC13" s="222"/>
      <c r="IAD13" s="222"/>
      <c r="IAE13" s="222"/>
      <c r="IAF13" s="222"/>
      <c r="IAG13" s="222"/>
      <c r="IAH13" s="222"/>
      <c r="IAI13" s="222"/>
      <c r="IAJ13" s="222"/>
      <c r="IAK13" s="222"/>
      <c r="IAL13" s="222"/>
      <c r="IAM13" s="222"/>
      <c r="IAN13" s="222"/>
      <c r="IAO13" s="222"/>
      <c r="IAP13" s="222"/>
      <c r="IAQ13" s="222"/>
      <c r="IAR13" s="222"/>
      <c r="IAS13" s="222"/>
      <c r="IAT13" s="222"/>
      <c r="IAU13" s="222"/>
      <c r="IAV13" s="222"/>
      <c r="IAW13" s="222"/>
      <c r="IAX13" s="222"/>
      <c r="IAY13" s="222"/>
      <c r="IAZ13" s="222"/>
      <c r="IBA13" s="222"/>
      <c r="IBB13" s="222"/>
      <c r="IBC13" s="222"/>
      <c r="IBD13" s="222"/>
      <c r="IBE13" s="222"/>
      <c r="IBF13" s="222"/>
      <c r="IBG13" s="222"/>
      <c r="IBH13" s="222"/>
      <c r="IBI13" s="222"/>
      <c r="IBJ13" s="222"/>
      <c r="IBK13" s="222"/>
      <c r="IBL13" s="222"/>
      <c r="IBM13" s="222"/>
      <c r="IBN13" s="222"/>
      <c r="IBO13" s="222"/>
      <c r="IBP13" s="222"/>
      <c r="IBQ13" s="222"/>
      <c r="IBR13" s="222"/>
      <c r="IBS13" s="222"/>
      <c r="IBT13" s="222"/>
      <c r="IBU13" s="222"/>
      <c r="IBV13" s="222"/>
      <c r="IBW13" s="222"/>
      <c r="IBX13" s="222"/>
      <c r="IBY13" s="222"/>
      <c r="IBZ13" s="222"/>
      <c r="ICA13" s="222"/>
      <c r="ICB13" s="222"/>
      <c r="ICC13" s="222"/>
      <c r="ICD13" s="222"/>
      <c r="ICE13" s="222"/>
      <c r="ICF13" s="222"/>
      <c r="ICG13" s="222"/>
      <c r="ICH13" s="222"/>
      <c r="ICI13" s="222"/>
      <c r="ICJ13" s="222"/>
      <c r="ICK13" s="222"/>
      <c r="ICL13" s="222"/>
      <c r="ICM13" s="222"/>
      <c r="ICN13" s="222"/>
      <c r="ICO13" s="222"/>
      <c r="ICP13" s="222"/>
      <c r="ICQ13" s="222"/>
      <c r="ICR13" s="222"/>
      <c r="ICS13" s="222"/>
      <c r="ICT13" s="222"/>
      <c r="ICU13" s="222"/>
      <c r="ICV13" s="222"/>
      <c r="ICW13" s="222"/>
      <c r="ICX13" s="222"/>
      <c r="ICY13" s="222"/>
      <c r="ICZ13" s="222"/>
      <c r="IDA13" s="222"/>
      <c r="IDB13" s="222"/>
      <c r="IDC13" s="222"/>
      <c r="IDD13" s="222"/>
      <c r="IDE13" s="222"/>
      <c r="IDF13" s="222"/>
      <c r="IDG13" s="222"/>
      <c r="IDH13" s="222"/>
      <c r="IDI13" s="222"/>
      <c r="IDJ13" s="222"/>
      <c r="IDK13" s="222"/>
      <c r="IDL13" s="222"/>
      <c r="IDM13" s="222"/>
      <c r="IDN13" s="222"/>
      <c r="IDO13" s="222"/>
      <c r="IDP13" s="222"/>
      <c r="IDQ13" s="222"/>
      <c r="IDR13" s="222"/>
      <c r="IDS13" s="222"/>
      <c r="IDT13" s="222"/>
      <c r="IDU13" s="222"/>
      <c r="IDV13" s="222"/>
      <c r="IDW13" s="222"/>
      <c r="IDX13" s="222"/>
      <c r="IDY13" s="222"/>
      <c r="IDZ13" s="222"/>
      <c r="IEA13" s="222"/>
      <c r="IEB13" s="222"/>
      <c r="IEC13" s="222"/>
      <c r="IED13" s="222"/>
      <c r="IEE13" s="222"/>
      <c r="IEF13" s="222"/>
      <c r="IEG13" s="222"/>
      <c r="IEH13" s="222"/>
      <c r="IEI13" s="222"/>
      <c r="IEJ13" s="222"/>
      <c r="IEK13" s="222"/>
      <c r="IEL13" s="222"/>
      <c r="IEM13" s="222"/>
      <c r="IEN13" s="222"/>
      <c r="IEO13" s="222"/>
      <c r="IEP13" s="222"/>
      <c r="IEQ13" s="222"/>
      <c r="IER13" s="222"/>
      <c r="IES13" s="222"/>
      <c r="IET13" s="222"/>
      <c r="IEU13" s="222"/>
      <c r="IEV13" s="222"/>
      <c r="IEW13" s="222"/>
      <c r="IEX13" s="222"/>
      <c r="IEY13" s="222"/>
      <c r="IEZ13" s="222"/>
      <c r="IFA13" s="222"/>
      <c r="IFB13" s="222"/>
      <c r="IFC13" s="222"/>
      <c r="IFD13" s="222"/>
      <c r="IFE13" s="222"/>
      <c r="IFF13" s="222"/>
      <c r="IFG13" s="222"/>
      <c r="IFH13" s="222"/>
      <c r="IFI13" s="222"/>
      <c r="IFJ13" s="222"/>
      <c r="IFK13" s="222"/>
      <c r="IFL13" s="222"/>
      <c r="IFM13" s="222"/>
      <c r="IFN13" s="222"/>
      <c r="IFO13" s="222"/>
      <c r="IFP13" s="222"/>
      <c r="IFQ13" s="222"/>
      <c r="IFR13" s="222"/>
      <c r="IFS13" s="222"/>
      <c r="IFT13" s="222"/>
      <c r="IFU13" s="222"/>
      <c r="IFV13" s="222"/>
      <c r="IFW13" s="222"/>
      <c r="IFX13" s="222"/>
      <c r="IFY13" s="222"/>
      <c r="IFZ13" s="222"/>
      <c r="IGA13" s="222"/>
      <c r="IGB13" s="222"/>
      <c r="IGC13" s="222"/>
      <c r="IGD13" s="222"/>
      <c r="IGE13" s="222"/>
      <c r="IGF13" s="222"/>
      <c r="IGG13" s="222"/>
      <c r="IGH13" s="222"/>
      <c r="IGI13" s="222"/>
      <c r="IGJ13" s="222"/>
      <c r="IGK13" s="222"/>
      <c r="IGL13" s="222"/>
      <c r="IGM13" s="222"/>
      <c r="IGN13" s="222"/>
      <c r="IGO13" s="222"/>
      <c r="IGP13" s="222"/>
      <c r="IGQ13" s="222"/>
      <c r="IGR13" s="222"/>
      <c r="IGS13" s="222"/>
      <c r="IGT13" s="222"/>
      <c r="IGU13" s="222"/>
      <c r="IGV13" s="222"/>
      <c r="IGW13" s="222"/>
      <c r="IGX13" s="222"/>
      <c r="IGY13" s="222"/>
      <c r="IGZ13" s="222"/>
      <c r="IHA13" s="222"/>
      <c r="IHB13" s="222"/>
      <c r="IHC13" s="222"/>
      <c r="IHD13" s="222"/>
      <c r="IHE13" s="222"/>
      <c r="IHF13" s="222"/>
      <c r="IHG13" s="222"/>
      <c r="IHH13" s="222"/>
      <c r="IHI13" s="222"/>
      <c r="IHJ13" s="222"/>
      <c r="IHK13" s="222"/>
      <c r="IHL13" s="222"/>
      <c r="IHM13" s="222"/>
      <c r="IHN13" s="222"/>
      <c r="IHO13" s="222"/>
      <c r="IHP13" s="222"/>
      <c r="IHQ13" s="222"/>
      <c r="IHR13" s="222"/>
      <c r="IHS13" s="222"/>
      <c r="IHT13" s="222"/>
      <c r="IHU13" s="222"/>
      <c r="IHV13" s="222"/>
      <c r="IHW13" s="222"/>
      <c r="IHX13" s="222"/>
      <c r="IHY13" s="222"/>
      <c r="IHZ13" s="222"/>
      <c r="IIA13" s="222"/>
      <c r="IIB13" s="222"/>
      <c r="IIC13" s="222"/>
      <c r="IID13" s="222"/>
      <c r="IIE13" s="222"/>
      <c r="IIF13" s="222"/>
      <c r="IIG13" s="222"/>
      <c r="IIH13" s="222"/>
      <c r="III13" s="222"/>
      <c r="IIJ13" s="222"/>
      <c r="IIK13" s="222"/>
      <c r="IIL13" s="222"/>
      <c r="IIM13" s="222"/>
      <c r="IIN13" s="222"/>
      <c r="IIO13" s="222"/>
      <c r="IIP13" s="222"/>
      <c r="IIQ13" s="222"/>
      <c r="IIR13" s="222"/>
      <c r="IIS13" s="222"/>
      <c r="IIT13" s="222"/>
      <c r="IIU13" s="222"/>
      <c r="IIV13" s="222"/>
      <c r="IIW13" s="222"/>
      <c r="IIX13" s="222"/>
      <c r="IIY13" s="222"/>
      <c r="IIZ13" s="222"/>
      <c r="IJA13" s="222"/>
      <c r="IJB13" s="222"/>
      <c r="IJC13" s="222"/>
      <c r="IJD13" s="222"/>
      <c r="IJE13" s="222"/>
      <c r="IJF13" s="222"/>
      <c r="IJG13" s="222"/>
      <c r="IJH13" s="222"/>
      <c r="IJI13" s="222"/>
      <c r="IJJ13" s="222"/>
      <c r="IJK13" s="222"/>
      <c r="IJL13" s="222"/>
      <c r="IJM13" s="222"/>
      <c r="IJN13" s="222"/>
      <c r="IJO13" s="222"/>
      <c r="IJP13" s="222"/>
      <c r="IJQ13" s="222"/>
      <c r="IJR13" s="222"/>
      <c r="IJS13" s="222"/>
      <c r="IJT13" s="222"/>
      <c r="IJU13" s="222"/>
      <c r="IJV13" s="222"/>
      <c r="IJW13" s="222"/>
      <c r="IJX13" s="222"/>
      <c r="IJY13" s="222"/>
      <c r="IJZ13" s="222"/>
      <c r="IKA13" s="222"/>
      <c r="IKB13" s="222"/>
      <c r="IKC13" s="222"/>
      <c r="IKD13" s="222"/>
      <c r="IKE13" s="222"/>
      <c r="IKF13" s="222"/>
      <c r="IKG13" s="222"/>
      <c r="IKH13" s="222"/>
      <c r="IKI13" s="222"/>
      <c r="IKJ13" s="222"/>
      <c r="IKK13" s="222"/>
      <c r="IKL13" s="222"/>
      <c r="IKM13" s="222"/>
      <c r="IKN13" s="222"/>
      <c r="IKO13" s="222"/>
      <c r="IKP13" s="222"/>
      <c r="IKQ13" s="222"/>
      <c r="IKR13" s="222"/>
      <c r="IKS13" s="222"/>
      <c r="IKT13" s="222"/>
      <c r="IKU13" s="222"/>
      <c r="IKV13" s="222"/>
      <c r="IKW13" s="222"/>
      <c r="IKX13" s="222"/>
      <c r="IKY13" s="222"/>
      <c r="IKZ13" s="222"/>
      <c r="ILA13" s="222"/>
      <c r="ILB13" s="222"/>
      <c r="ILC13" s="222"/>
      <c r="ILD13" s="222"/>
      <c r="ILE13" s="222"/>
      <c r="ILF13" s="222"/>
      <c r="ILG13" s="222"/>
      <c r="ILH13" s="222"/>
      <c r="ILI13" s="222"/>
      <c r="ILJ13" s="222"/>
      <c r="ILK13" s="222"/>
      <c r="ILL13" s="222"/>
      <c r="ILM13" s="222"/>
      <c r="ILN13" s="222"/>
      <c r="ILO13" s="222"/>
      <c r="ILP13" s="222"/>
      <c r="ILQ13" s="222"/>
      <c r="ILR13" s="222"/>
      <c r="ILS13" s="222"/>
      <c r="ILT13" s="222"/>
      <c r="ILU13" s="222"/>
      <c r="ILV13" s="222"/>
      <c r="ILW13" s="222"/>
      <c r="ILX13" s="222"/>
      <c r="ILY13" s="222"/>
      <c r="ILZ13" s="222"/>
      <c r="IMA13" s="222"/>
      <c r="IMB13" s="222"/>
      <c r="IMC13" s="222"/>
      <c r="IMD13" s="222"/>
      <c r="IME13" s="222"/>
      <c r="IMF13" s="222"/>
      <c r="IMG13" s="222"/>
      <c r="IMH13" s="222"/>
      <c r="IMI13" s="222"/>
      <c r="IMJ13" s="222"/>
      <c r="IMK13" s="222"/>
      <c r="IML13" s="222"/>
      <c r="IMM13" s="222"/>
      <c r="IMN13" s="222"/>
      <c r="IMO13" s="222"/>
      <c r="IMP13" s="222"/>
      <c r="IMQ13" s="222"/>
      <c r="IMR13" s="222"/>
      <c r="IMS13" s="222"/>
      <c r="IMT13" s="222"/>
      <c r="IMU13" s="222"/>
      <c r="IMV13" s="222"/>
      <c r="IMW13" s="222"/>
      <c r="IMX13" s="222"/>
      <c r="IMY13" s="222"/>
      <c r="IMZ13" s="222"/>
      <c r="INA13" s="222"/>
      <c r="INB13" s="222"/>
      <c r="INC13" s="222"/>
      <c r="IND13" s="222"/>
      <c r="INE13" s="222"/>
      <c r="INF13" s="222"/>
      <c r="ING13" s="222"/>
      <c r="INH13" s="222"/>
      <c r="INI13" s="222"/>
      <c r="INJ13" s="222"/>
      <c r="INK13" s="222"/>
      <c r="INL13" s="222"/>
      <c r="INM13" s="222"/>
      <c r="INN13" s="222"/>
      <c r="INO13" s="222"/>
      <c r="INP13" s="222"/>
      <c r="INQ13" s="222"/>
      <c r="INR13" s="222"/>
      <c r="INS13" s="222"/>
      <c r="INT13" s="222"/>
      <c r="INU13" s="222"/>
      <c r="INV13" s="222"/>
      <c r="INW13" s="222"/>
      <c r="INX13" s="222"/>
      <c r="INY13" s="222"/>
      <c r="INZ13" s="222"/>
      <c r="IOA13" s="222"/>
      <c r="IOB13" s="222"/>
      <c r="IOC13" s="222"/>
      <c r="IOD13" s="222"/>
      <c r="IOE13" s="222"/>
      <c r="IOF13" s="222"/>
      <c r="IOG13" s="222"/>
      <c r="IOH13" s="222"/>
      <c r="IOI13" s="222"/>
      <c r="IOJ13" s="222"/>
      <c r="IOK13" s="222"/>
      <c r="IOL13" s="222"/>
      <c r="IOM13" s="222"/>
      <c r="ION13" s="222"/>
      <c r="IOO13" s="222"/>
      <c r="IOP13" s="222"/>
      <c r="IOQ13" s="222"/>
      <c r="IOR13" s="222"/>
      <c r="IOS13" s="222"/>
      <c r="IOT13" s="222"/>
      <c r="IOU13" s="222"/>
      <c r="IOV13" s="222"/>
      <c r="IOW13" s="222"/>
      <c r="IOX13" s="222"/>
      <c r="IOY13" s="222"/>
      <c r="IOZ13" s="222"/>
      <c r="IPA13" s="222"/>
      <c r="IPB13" s="222"/>
      <c r="IPC13" s="222"/>
      <c r="IPD13" s="222"/>
      <c r="IPE13" s="222"/>
      <c r="IPF13" s="222"/>
      <c r="IPG13" s="222"/>
      <c r="IPH13" s="222"/>
      <c r="IPI13" s="222"/>
      <c r="IPJ13" s="222"/>
      <c r="IPK13" s="222"/>
      <c r="IPL13" s="222"/>
      <c r="IPM13" s="222"/>
      <c r="IPN13" s="222"/>
      <c r="IPO13" s="222"/>
      <c r="IPP13" s="222"/>
      <c r="IPQ13" s="222"/>
      <c r="IPR13" s="222"/>
      <c r="IPS13" s="222"/>
      <c r="IPT13" s="222"/>
      <c r="IPU13" s="222"/>
      <c r="IPV13" s="222"/>
      <c r="IPW13" s="222"/>
      <c r="IPX13" s="222"/>
      <c r="IPY13" s="222"/>
      <c r="IPZ13" s="222"/>
      <c r="IQA13" s="222"/>
      <c r="IQB13" s="222"/>
      <c r="IQC13" s="222"/>
      <c r="IQD13" s="222"/>
      <c r="IQE13" s="222"/>
      <c r="IQF13" s="222"/>
      <c r="IQG13" s="222"/>
      <c r="IQH13" s="222"/>
      <c r="IQI13" s="222"/>
      <c r="IQJ13" s="222"/>
      <c r="IQK13" s="222"/>
      <c r="IQL13" s="222"/>
      <c r="IQM13" s="222"/>
      <c r="IQN13" s="222"/>
      <c r="IQO13" s="222"/>
      <c r="IQP13" s="222"/>
      <c r="IQQ13" s="222"/>
      <c r="IQR13" s="222"/>
      <c r="IQS13" s="222"/>
      <c r="IQT13" s="222"/>
      <c r="IQU13" s="222"/>
      <c r="IQV13" s="222"/>
      <c r="IQW13" s="222"/>
      <c r="IQX13" s="222"/>
      <c r="IQY13" s="222"/>
      <c r="IQZ13" s="222"/>
      <c r="IRA13" s="222"/>
      <c r="IRB13" s="222"/>
      <c r="IRC13" s="222"/>
      <c r="IRD13" s="222"/>
      <c r="IRE13" s="222"/>
      <c r="IRF13" s="222"/>
      <c r="IRG13" s="222"/>
      <c r="IRH13" s="222"/>
      <c r="IRI13" s="222"/>
      <c r="IRJ13" s="222"/>
      <c r="IRK13" s="222"/>
      <c r="IRL13" s="222"/>
      <c r="IRM13" s="222"/>
      <c r="IRN13" s="222"/>
      <c r="IRO13" s="222"/>
      <c r="IRP13" s="222"/>
      <c r="IRQ13" s="222"/>
      <c r="IRR13" s="222"/>
      <c r="IRS13" s="222"/>
      <c r="IRT13" s="222"/>
      <c r="IRU13" s="222"/>
      <c r="IRV13" s="222"/>
      <c r="IRW13" s="222"/>
      <c r="IRX13" s="222"/>
      <c r="IRY13" s="222"/>
      <c r="IRZ13" s="222"/>
      <c r="ISA13" s="222"/>
      <c r="ISB13" s="222"/>
      <c r="ISC13" s="222"/>
      <c r="ISD13" s="222"/>
      <c r="ISE13" s="222"/>
      <c r="ISF13" s="222"/>
      <c r="ISG13" s="222"/>
      <c r="ISH13" s="222"/>
      <c r="ISI13" s="222"/>
      <c r="ISJ13" s="222"/>
      <c r="ISK13" s="222"/>
      <c r="ISL13" s="222"/>
      <c r="ISM13" s="222"/>
      <c r="ISN13" s="222"/>
      <c r="ISO13" s="222"/>
      <c r="ISP13" s="222"/>
      <c r="ISQ13" s="222"/>
      <c r="ISR13" s="222"/>
      <c r="ISS13" s="222"/>
      <c r="IST13" s="222"/>
      <c r="ISU13" s="222"/>
      <c r="ISV13" s="222"/>
      <c r="ISW13" s="222"/>
      <c r="ISX13" s="222"/>
      <c r="ISY13" s="222"/>
      <c r="ISZ13" s="222"/>
      <c r="ITA13" s="222"/>
      <c r="ITB13" s="222"/>
      <c r="ITC13" s="222"/>
      <c r="ITD13" s="222"/>
      <c r="ITE13" s="222"/>
      <c r="ITF13" s="222"/>
      <c r="ITG13" s="222"/>
      <c r="ITH13" s="222"/>
      <c r="ITI13" s="222"/>
      <c r="ITJ13" s="222"/>
      <c r="ITK13" s="222"/>
      <c r="ITL13" s="222"/>
      <c r="ITM13" s="222"/>
      <c r="ITN13" s="222"/>
      <c r="ITO13" s="222"/>
      <c r="ITP13" s="222"/>
      <c r="ITQ13" s="222"/>
      <c r="ITR13" s="222"/>
      <c r="ITS13" s="222"/>
      <c r="ITT13" s="222"/>
      <c r="ITU13" s="222"/>
      <c r="ITV13" s="222"/>
      <c r="ITW13" s="222"/>
      <c r="ITX13" s="222"/>
      <c r="ITY13" s="222"/>
      <c r="ITZ13" s="222"/>
      <c r="IUA13" s="222"/>
      <c r="IUB13" s="222"/>
      <c r="IUC13" s="222"/>
      <c r="IUD13" s="222"/>
      <c r="IUE13" s="222"/>
      <c r="IUF13" s="222"/>
      <c r="IUG13" s="222"/>
      <c r="IUH13" s="222"/>
      <c r="IUI13" s="222"/>
      <c r="IUJ13" s="222"/>
      <c r="IUK13" s="222"/>
      <c r="IUL13" s="222"/>
      <c r="IUM13" s="222"/>
      <c r="IUN13" s="222"/>
      <c r="IUO13" s="222"/>
      <c r="IUP13" s="222"/>
      <c r="IUQ13" s="222"/>
      <c r="IUR13" s="222"/>
      <c r="IUS13" s="222"/>
      <c r="IUT13" s="222"/>
      <c r="IUU13" s="222"/>
      <c r="IUV13" s="222"/>
      <c r="IUW13" s="222"/>
      <c r="IUX13" s="222"/>
      <c r="IUY13" s="222"/>
      <c r="IUZ13" s="222"/>
      <c r="IVA13" s="222"/>
      <c r="IVB13" s="222"/>
      <c r="IVC13" s="222"/>
      <c r="IVD13" s="222"/>
      <c r="IVE13" s="222"/>
      <c r="IVF13" s="222"/>
      <c r="IVG13" s="222"/>
      <c r="IVH13" s="222"/>
      <c r="IVI13" s="222"/>
      <c r="IVJ13" s="222"/>
      <c r="IVK13" s="222"/>
      <c r="IVL13" s="222"/>
      <c r="IVM13" s="222"/>
      <c r="IVN13" s="222"/>
      <c r="IVO13" s="222"/>
      <c r="IVP13" s="222"/>
      <c r="IVQ13" s="222"/>
      <c r="IVR13" s="222"/>
      <c r="IVS13" s="222"/>
      <c r="IVT13" s="222"/>
      <c r="IVU13" s="222"/>
      <c r="IVV13" s="222"/>
      <c r="IVW13" s="222"/>
      <c r="IVX13" s="222"/>
      <c r="IVY13" s="222"/>
      <c r="IVZ13" s="222"/>
      <c r="IWA13" s="222"/>
      <c r="IWB13" s="222"/>
      <c r="IWC13" s="222"/>
      <c r="IWD13" s="222"/>
      <c r="IWE13" s="222"/>
      <c r="IWF13" s="222"/>
      <c r="IWG13" s="222"/>
      <c r="IWH13" s="222"/>
      <c r="IWI13" s="222"/>
      <c r="IWJ13" s="222"/>
      <c r="IWK13" s="222"/>
      <c r="IWL13" s="222"/>
      <c r="IWM13" s="222"/>
      <c r="IWN13" s="222"/>
      <c r="IWO13" s="222"/>
      <c r="IWP13" s="222"/>
      <c r="IWQ13" s="222"/>
      <c r="IWR13" s="222"/>
      <c r="IWS13" s="222"/>
      <c r="IWT13" s="222"/>
      <c r="IWU13" s="222"/>
      <c r="IWV13" s="222"/>
      <c r="IWW13" s="222"/>
      <c r="IWX13" s="222"/>
      <c r="IWY13" s="222"/>
      <c r="IWZ13" s="222"/>
      <c r="IXA13" s="222"/>
      <c r="IXB13" s="222"/>
      <c r="IXC13" s="222"/>
      <c r="IXD13" s="222"/>
      <c r="IXE13" s="222"/>
      <c r="IXF13" s="222"/>
      <c r="IXG13" s="222"/>
      <c r="IXH13" s="222"/>
      <c r="IXI13" s="222"/>
      <c r="IXJ13" s="222"/>
      <c r="IXK13" s="222"/>
      <c r="IXL13" s="222"/>
      <c r="IXM13" s="222"/>
      <c r="IXN13" s="222"/>
      <c r="IXO13" s="222"/>
      <c r="IXP13" s="222"/>
      <c r="IXQ13" s="222"/>
      <c r="IXR13" s="222"/>
      <c r="IXS13" s="222"/>
      <c r="IXT13" s="222"/>
      <c r="IXU13" s="222"/>
      <c r="IXV13" s="222"/>
      <c r="IXW13" s="222"/>
      <c r="IXX13" s="222"/>
      <c r="IXY13" s="222"/>
      <c r="IXZ13" s="222"/>
      <c r="IYA13" s="222"/>
      <c r="IYB13" s="222"/>
      <c r="IYC13" s="222"/>
      <c r="IYD13" s="222"/>
      <c r="IYE13" s="222"/>
      <c r="IYF13" s="222"/>
      <c r="IYG13" s="222"/>
      <c r="IYH13" s="222"/>
      <c r="IYI13" s="222"/>
      <c r="IYJ13" s="222"/>
      <c r="IYK13" s="222"/>
      <c r="IYL13" s="222"/>
      <c r="IYM13" s="222"/>
      <c r="IYN13" s="222"/>
      <c r="IYO13" s="222"/>
      <c r="IYP13" s="222"/>
      <c r="IYQ13" s="222"/>
      <c r="IYR13" s="222"/>
      <c r="IYS13" s="222"/>
      <c r="IYT13" s="222"/>
      <c r="IYU13" s="222"/>
      <c r="IYV13" s="222"/>
      <c r="IYW13" s="222"/>
      <c r="IYX13" s="222"/>
      <c r="IYY13" s="222"/>
      <c r="IYZ13" s="222"/>
      <c r="IZA13" s="222"/>
      <c r="IZB13" s="222"/>
      <c r="IZC13" s="222"/>
      <c r="IZD13" s="222"/>
      <c r="IZE13" s="222"/>
      <c r="IZF13" s="222"/>
      <c r="IZG13" s="222"/>
      <c r="IZH13" s="222"/>
      <c r="IZI13" s="222"/>
      <c r="IZJ13" s="222"/>
      <c r="IZK13" s="222"/>
      <c r="IZL13" s="222"/>
      <c r="IZM13" s="222"/>
      <c r="IZN13" s="222"/>
      <c r="IZO13" s="222"/>
      <c r="IZP13" s="222"/>
      <c r="IZQ13" s="222"/>
      <c r="IZR13" s="222"/>
      <c r="IZS13" s="222"/>
      <c r="IZT13" s="222"/>
      <c r="IZU13" s="222"/>
      <c r="IZV13" s="222"/>
      <c r="IZW13" s="222"/>
      <c r="IZX13" s="222"/>
      <c r="IZY13" s="222"/>
      <c r="IZZ13" s="222"/>
      <c r="JAA13" s="222"/>
      <c r="JAB13" s="222"/>
      <c r="JAC13" s="222"/>
      <c r="JAD13" s="222"/>
      <c r="JAE13" s="222"/>
      <c r="JAF13" s="222"/>
      <c r="JAG13" s="222"/>
      <c r="JAH13" s="222"/>
      <c r="JAI13" s="222"/>
      <c r="JAJ13" s="222"/>
      <c r="JAK13" s="222"/>
      <c r="JAL13" s="222"/>
      <c r="JAM13" s="222"/>
      <c r="JAN13" s="222"/>
      <c r="JAO13" s="222"/>
      <c r="JAP13" s="222"/>
      <c r="JAQ13" s="222"/>
      <c r="JAR13" s="222"/>
      <c r="JAS13" s="222"/>
      <c r="JAT13" s="222"/>
      <c r="JAU13" s="222"/>
      <c r="JAV13" s="222"/>
      <c r="JAW13" s="222"/>
      <c r="JAX13" s="222"/>
      <c r="JAY13" s="222"/>
      <c r="JAZ13" s="222"/>
      <c r="JBA13" s="222"/>
      <c r="JBB13" s="222"/>
      <c r="JBC13" s="222"/>
      <c r="JBD13" s="222"/>
      <c r="JBE13" s="222"/>
      <c r="JBF13" s="222"/>
      <c r="JBG13" s="222"/>
      <c r="JBH13" s="222"/>
      <c r="JBI13" s="222"/>
      <c r="JBJ13" s="222"/>
      <c r="JBK13" s="222"/>
      <c r="JBL13" s="222"/>
      <c r="JBM13" s="222"/>
      <c r="JBN13" s="222"/>
      <c r="JBO13" s="222"/>
      <c r="JBP13" s="222"/>
      <c r="JBQ13" s="222"/>
      <c r="JBR13" s="222"/>
      <c r="JBS13" s="222"/>
      <c r="JBT13" s="222"/>
      <c r="JBU13" s="222"/>
      <c r="JBV13" s="222"/>
      <c r="JBW13" s="222"/>
      <c r="JBX13" s="222"/>
      <c r="JBY13" s="222"/>
      <c r="JBZ13" s="222"/>
      <c r="JCA13" s="222"/>
      <c r="JCB13" s="222"/>
      <c r="JCC13" s="222"/>
      <c r="JCD13" s="222"/>
      <c r="JCE13" s="222"/>
      <c r="JCF13" s="222"/>
      <c r="JCG13" s="222"/>
      <c r="JCH13" s="222"/>
      <c r="JCI13" s="222"/>
      <c r="JCJ13" s="222"/>
      <c r="JCK13" s="222"/>
      <c r="JCL13" s="222"/>
      <c r="JCM13" s="222"/>
      <c r="JCN13" s="222"/>
      <c r="JCO13" s="222"/>
      <c r="JCP13" s="222"/>
      <c r="JCQ13" s="222"/>
      <c r="JCR13" s="222"/>
      <c r="JCS13" s="222"/>
      <c r="JCT13" s="222"/>
      <c r="JCU13" s="222"/>
      <c r="JCV13" s="222"/>
      <c r="JCW13" s="222"/>
      <c r="JCX13" s="222"/>
      <c r="JCY13" s="222"/>
      <c r="JCZ13" s="222"/>
      <c r="JDA13" s="222"/>
      <c r="JDB13" s="222"/>
      <c r="JDC13" s="222"/>
      <c r="JDD13" s="222"/>
      <c r="JDE13" s="222"/>
      <c r="JDF13" s="222"/>
      <c r="JDG13" s="222"/>
      <c r="JDH13" s="222"/>
      <c r="JDI13" s="222"/>
      <c r="JDJ13" s="222"/>
      <c r="JDK13" s="222"/>
      <c r="JDL13" s="222"/>
      <c r="JDM13" s="222"/>
      <c r="JDN13" s="222"/>
      <c r="JDO13" s="222"/>
      <c r="JDP13" s="222"/>
      <c r="JDQ13" s="222"/>
      <c r="JDR13" s="222"/>
      <c r="JDS13" s="222"/>
      <c r="JDT13" s="222"/>
      <c r="JDU13" s="222"/>
      <c r="JDV13" s="222"/>
      <c r="JDW13" s="222"/>
      <c r="JDX13" s="222"/>
      <c r="JDY13" s="222"/>
      <c r="JDZ13" s="222"/>
      <c r="JEA13" s="222"/>
      <c r="JEB13" s="222"/>
      <c r="JEC13" s="222"/>
      <c r="JED13" s="222"/>
      <c r="JEE13" s="222"/>
      <c r="JEF13" s="222"/>
      <c r="JEG13" s="222"/>
      <c r="JEH13" s="222"/>
      <c r="JEI13" s="222"/>
      <c r="JEJ13" s="222"/>
      <c r="JEK13" s="222"/>
      <c r="JEL13" s="222"/>
      <c r="JEM13" s="222"/>
      <c r="JEN13" s="222"/>
      <c r="JEO13" s="222"/>
      <c r="JEP13" s="222"/>
      <c r="JEQ13" s="222"/>
      <c r="JER13" s="222"/>
      <c r="JES13" s="222"/>
      <c r="JET13" s="222"/>
      <c r="JEU13" s="222"/>
      <c r="JEV13" s="222"/>
      <c r="JEW13" s="222"/>
      <c r="JEX13" s="222"/>
      <c r="JEY13" s="222"/>
      <c r="JEZ13" s="222"/>
      <c r="JFA13" s="222"/>
      <c r="JFB13" s="222"/>
      <c r="JFC13" s="222"/>
      <c r="JFD13" s="222"/>
      <c r="JFE13" s="222"/>
      <c r="JFF13" s="222"/>
      <c r="JFG13" s="222"/>
      <c r="JFH13" s="222"/>
      <c r="JFI13" s="222"/>
      <c r="JFJ13" s="222"/>
      <c r="JFK13" s="222"/>
      <c r="JFL13" s="222"/>
      <c r="JFM13" s="222"/>
      <c r="JFN13" s="222"/>
      <c r="JFO13" s="222"/>
      <c r="JFP13" s="222"/>
      <c r="JFQ13" s="222"/>
      <c r="JFR13" s="222"/>
      <c r="JFS13" s="222"/>
      <c r="JFT13" s="222"/>
      <c r="JFU13" s="222"/>
      <c r="JFV13" s="222"/>
      <c r="JFW13" s="222"/>
      <c r="JFX13" s="222"/>
      <c r="JFY13" s="222"/>
      <c r="JFZ13" s="222"/>
      <c r="JGA13" s="222"/>
      <c r="JGB13" s="222"/>
      <c r="JGC13" s="222"/>
      <c r="JGD13" s="222"/>
      <c r="JGE13" s="222"/>
      <c r="JGF13" s="222"/>
      <c r="JGG13" s="222"/>
      <c r="JGH13" s="222"/>
      <c r="JGI13" s="222"/>
      <c r="JGJ13" s="222"/>
      <c r="JGK13" s="222"/>
      <c r="JGL13" s="222"/>
      <c r="JGM13" s="222"/>
      <c r="JGN13" s="222"/>
      <c r="JGO13" s="222"/>
      <c r="JGP13" s="222"/>
      <c r="JGQ13" s="222"/>
      <c r="JGR13" s="222"/>
      <c r="JGS13" s="222"/>
      <c r="JGT13" s="222"/>
      <c r="JGU13" s="222"/>
      <c r="JGV13" s="222"/>
      <c r="JGW13" s="222"/>
      <c r="JGX13" s="222"/>
      <c r="JGY13" s="222"/>
      <c r="JGZ13" s="222"/>
      <c r="JHA13" s="222"/>
      <c r="JHB13" s="222"/>
      <c r="JHC13" s="222"/>
      <c r="JHD13" s="222"/>
      <c r="JHE13" s="222"/>
      <c r="JHF13" s="222"/>
      <c r="JHG13" s="222"/>
      <c r="JHH13" s="222"/>
      <c r="JHI13" s="222"/>
      <c r="JHJ13" s="222"/>
      <c r="JHK13" s="222"/>
      <c r="JHL13" s="222"/>
      <c r="JHM13" s="222"/>
      <c r="JHN13" s="222"/>
      <c r="JHO13" s="222"/>
      <c r="JHP13" s="222"/>
      <c r="JHQ13" s="222"/>
      <c r="JHR13" s="222"/>
      <c r="JHS13" s="222"/>
      <c r="JHT13" s="222"/>
      <c r="JHU13" s="222"/>
      <c r="JHV13" s="222"/>
      <c r="JHW13" s="222"/>
      <c r="JHX13" s="222"/>
      <c r="JHY13" s="222"/>
      <c r="JHZ13" s="222"/>
      <c r="JIA13" s="222"/>
      <c r="JIB13" s="222"/>
      <c r="JIC13" s="222"/>
      <c r="JID13" s="222"/>
      <c r="JIE13" s="222"/>
      <c r="JIF13" s="222"/>
      <c r="JIG13" s="222"/>
      <c r="JIH13" s="222"/>
      <c r="JII13" s="222"/>
      <c r="JIJ13" s="222"/>
      <c r="JIK13" s="222"/>
      <c r="JIL13" s="222"/>
      <c r="JIM13" s="222"/>
      <c r="JIN13" s="222"/>
      <c r="JIO13" s="222"/>
      <c r="JIP13" s="222"/>
      <c r="JIQ13" s="222"/>
      <c r="JIR13" s="222"/>
      <c r="JIS13" s="222"/>
      <c r="JIT13" s="222"/>
      <c r="JIU13" s="222"/>
      <c r="JIV13" s="222"/>
      <c r="JIW13" s="222"/>
      <c r="JIX13" s="222"/>
      <c r="JIY13" s="222"/>
      <c r="JIZ13" s="222"/>
      <c r="JJA13" s="222"/>
      <c r="JJB13" s="222"/>
      <c r="JJC13" s="222"/>
      <c r="JJD13" s="222"/>
      <c r="JJE13" s="222"/>
      <c r="JJF13" s="222"/>
      <c r="JJG13" s="222"/>
      <c r="JJH13" s="222"/>
      <c r="JJI13" s="222"/>
      <c r="JJJ13" s="222"/>
      <c r="JJK13" s="222"/>
      <c r="JJL13" s="222"/>
      <c r="JJM13" s="222"/>
      <c r="JJN13" s="222"/>
      <c r="JJO13" s="222"/>
      <c r="JJP13" s="222"/>
      <c r="JJQ13" s="222"/>
      <c r="JJR13" s="222"/>
      <c r="JJS13" s="222"/>
      <c r="JJT13" s="222"/>
      <c r="JJU13" s="222"/>
      <c r="JJV13" s="222"/>
      <c r="JJW13" s="222"/>
      <c r="JJX13" s="222"/>
      <c r="JJY13" s="222"/>
      <c r="JJZ13" s="222"/>
      <c r="JKA13" s="222"/>
      <c r="JKB13" s="222"/>
      <c r="JKC13" s="222"/>
      <c r="JKD13" s="222"/>
      <c r="JKE13" s="222"/>
      <c r="JKF13" s="222"/>
      <c r="JKG13" s="222"/>
      <c r="JKH13" s="222"/>
      <c r="JKI13" s="222"/>
      <c r="JKJ13" s="222"/>
      <c r="JKK13" s="222"/>
      <c r="JKL13" s="222"/>
      <c r="JKM13" s="222"/>
      <c r="JKN13" s="222"/>
      <c r="JKO13" s="222"/>
      <c r="JKP13" s="222"/>
      <c r="JKQ13" s="222"/>
      <c r="JKR13" s="222"/>
      <c r="JKS13" s="222"/>
      <c r="JKT13" s="222"/>
      <c r="JKU13" s="222"/>
      <c r="JKV13" s="222"/>
      <c r="JKW13" s="222"/>
      <c r="JKX13" s="222"/>
      <c r="JKY13" s="222"/>
      <c r="JKZ13" s="222"/>
      <c r="JLA13" s="222"/>
      <c r="JLB13" s="222"/>
      <c r="JLC13" s="222"/>
      <c r="JLD13" s="222"/>
      <c r="JLE13" s="222"/>
      <c r="JLF13" s="222"/>
      <c r="JLG13" s="222"/>
      <c r="JLH13" s="222"/>
      <c r="JLI13" s="222"/>
      <c r="JLJ13" s="222"/>
      <c r="JLK13" s="222"/>
      <c r="JLL13" s="222"/>
      <c r="JLM13" s="222"/>
      <c r="JLN13" s="222"/>
      <c r="JLO13" s="222"/>
      <c r="JLP13" s="222"/>
      <c r="JLQ13" s="222"/>
      <c r="JLR13" s="222"/>
      <c r="JLS13" s="222"/>
      <c r="JLT13" s="222"/>
      <c r="JLU13" s="222"/>
      <c r="JLV13" s="222"/>
      <c r="JLW13" s="222"/>
      <c r="JLX13" s="222"/>
      <c r="JLY13" s="222"/>
      <c r="JLZ13" s="222"/>
      <c r="JMA13" s="222"/>
      <c r="JMB13" s="222"/>
      <c r="JMC13" s="222"/>
      <c r="JMD13" s="222"/>
      <c r="JME13" s="222"/>
      <c r="JMF13" s="222"/>
      <c r="JMG13" s="222"/>
      <c r="JMH13" s="222"/>
      <c r="JMI13" s="222"/>
      <c r="JMJ13" s="222"/>
      <c r="JMK13" s="222"/>
      <c r="JML13" s="222"/>
      <c r="JMM13" s="222"/>
      <c r="JMN13" s="222"/>
      <c r="JMO13" s="222"/>
      <c r="JMP13" s="222"/>
      <c r="JMQ13" s="222"/>
      <c r="JMR13" s="222"/>
      <c r="JMS13" s="222"/>
      <c r="JMT13" s="222"/>
      <c r="JMU13" s="222"/>
      <c r="JMV13" s="222"/>
      <c r="JMW13" s="222"/>
      <c r="JMX13" s="222"/>
      <c r="JMY13" s="222"/>
      <c r="JMZ13" s="222"/>
      <c r="JNA13" s="222"/>
      <c r="JNB13" s="222"/>
      <c r="JNC13" s="222"/>
      <c r="JND13" s="222"/>
      <c r="JNE13" s="222"/>
      <c r="JNF13" s="222"/>
      <c r="JNG13" s="222"/>
      <c r="JNH13" s="222"/>
      <c r="JNI13" s="222"/>
      <c r="JNJ13" s="222"/>
      <c r="JNK13" s="222"/>
      <c r="JNL13" s="222"/>
      <c r="JNM13" s="222"/>
      <c r="JNN13" s="222"/>
      <c r="JNO13" s="222"/>
      <c r="JNP13" s="222"/>
      <c r="JNQ13" s="222"/>
      <c r="JNR13" s="222"/>
      <c r="JNS13" s="222"/>
      <c r="JNT13" s="222"/>
      <c r="JNU13" s="222"/>
      <c r="JNV13" s="222"/>
      <c r="JNW13" s="222"/>
      <c r="JNX13" s="222"/>
      <c r="JNY13" s="222"/>
      <c r="JNZ13" s="222"/>
      <c r="JOA13" s="222"/>
      <c r="JOB13" s="222"/>
      <c r="JOC13" s="222"/>
      <c r="JOD13" s="222"/>
      <c r="JOE13" s="222"/>
      <c r="JOF13" s="222"/>
      <c r="JOG13" s="222"/>
      <c r="JOH13" s="222"/>
      <c r="JOI13" s="222"/>
      <c r="JOJ13" s="222"/>
      <c r="JOK13" s="222"/>
      <c r="JOL13" s="222"/>
      <c r="JOM13" s="222"/>
      <c r="JON13" s="222"/>
      <c r="JOO13" s="222"/>
      <c r="JOP13" s="222"/>
      <c r="JOQ13" s="222"/>
      <c r="JOR13" s="222"/>
      <c r="JOS13" s="222"/>
      <c r="JOT13" s="222"/>
      <c r="JOU13" s="222"/>
      <c r="JOV13" s="222"/>
      <c r="JOW13" s="222"/>
      <c r="JOX13" s="222"/>
      <c r="JOY13" s="222"/>
      <c r="JOZ13" s="222"/>
      <c r="JPA13" s="222"/>
      <c r="JPB13" s="222"/>
      <c r="JPC13" s="222"/>
      <c r="JPD13" s="222"/>
      <c r="JPE13" s="222"/>
      <c r="JPF13" s="222"/>
      <c r="JPG13" s="222"/>
      <c r="JPH13" s="222"/>
      <c r="JPI13" s="222"/>
      <c r="JPJ13" s="222"/>
      <c r="JPK13" s="222"/>
      <c r="JPL13" s="222"/>
      <c r="JPM13" s="222"/>
      <c r="JPN13" s="222"/>
      <c r="JPO13" s="222"/>
      <c r="JPP13" s="222"/>
      <c r="JPQ13" s="222"/>
      <c r="JPR13" s="222"/>
      <c r="JPS13" s="222"/>
      <c r="JPT13" s="222"/>
      <c r="JPU13" s="222"/>
      <c r="JPV13" s="222"/>
      <c r="JPW13" s="222"/>
      <c r="JPX13" s="222"/>
      <c r="JPY13" s="222"/>
      <c r="JPZ13" s="222"/>
      <c r="JQA13" s="222"/>
      <c r="JQB13" s="222"/>
      <c r="JQC13" s="222"/>
      <c r="JQD13" s="222"/>
      <c r="JQE13" s="222"/>
      <c r="JQF13" s="222"/>
      <c r="JQG13" s="222"/>
      <c r="JQH13" s="222"/>
      <c r="JQI13" s="222"/>
      <c r="JQJ13" s="222"/>
      <c r="JQK13" s="222"/>
      <c r="JQL13" s="222"/>
      <c r="JQM13" s="222"/>
      <c r="JQN13" s="222"/>
      <c r="JQO13" s="222"/>
      <c r="JQP13" s="222"/>
      <c r="JQQ13" s="222"/>
      <c r="JQR13" s="222"/>
      <c r="JQS13" s="222"/>
      <c r="JQT13" s="222"/>
      <c r="JQU13" s="222"/>
      <c r="JQV13" s="222"/>
      <c r="JQW13" s="222"/>
      <c r="JQX13" s="222"/>
      <c r="JQY13" s="222"/>
      <c r="JQZ13" s="222"/>
      <c r="JRA13" s="222"/>
      <c r="JRB13" s="222"/>
      <c r="JRC13" s="222"/>
      <c r="JRD13" s="222"/>
      <c r="JRE13" s="222"/>
      <c r="JRF13" s="222"/>
      <c r="JRG13" s="222"/>
      <c r="JRH13" s="222"/>
      <c r="JRI13" s="222"/>
      <c r="JRJ13" s="222"/>
      <c r="JRK13" s="222"/>
      <c r="JRL13" s="222"/>
      <c r="JRM13" s="222"/>
      <c r="JRN13" s="222"/>
      <c r="JRO13" s="222"/>
      <c r="JRP13" s="222"/>
      <c r="JRQ13" s="222"/>
      <c r="JRR13" s="222"/>
      <c r="JRS13" s="222"/>
      <c r="JRT13" s="222"/>
      <c r="JRU13" s="222"/>
      <c r="JRV13" s="222"/>
      <c r="JRW13" s="222"/>
      <c r="JRX13" s="222"/>
      <c r="JRY13" s="222"/>
      <c r="JRZ13" s="222"/>
      <c r="JSA13" s="222"/>
      <c r="JSB13" s="222"/>
      <c r="JSC13" s="222"/>
      <c r="JSD13" s="222"/>
      <c r="JSE13" s="222"/>
      <c r="JSF13" s="222"/>
      <c r="JSG13" s="222"/>
      <c r="JSH13" s="222"/>
      <c r="JSI13" s="222"/>
      <c r="JSJ13" s="222"/>
      <c r="JSK13" s="222"/>
      <c r="JSL13" s="222"/>
      <c r="JSM13" s="222"/>
      <c r="JSN13" s="222"/>
      <c r="JSO13" s="222"/>
      <c r="JSP13" s="222"/>
      <c r="JSQ13" s="222"/>
      <c r="JSR13" s="222"/>
      <c r="JSS13" s="222"/>
      <c r="JST13" s="222"/>
      <c r="JSU13" s="222"/>
      <c r="JSV13" s="222"/>
      <c r="JSW13" s="222"/>
      <c r="JSX13" s="222"/>
      <c r="JSY13" s="222"/>
      <c r="JSZ13" s="222"/>
      <c r="JTA13" s="222"/>
      <c r="JTB13" s="222"/>
      <c r="JTC13" s="222"/>
      <c r="JTD13" s="222"/>
      <c r="JTE13" s="222"/>
      <c r="JTF13" s="222"/>
      <c r="JTG13" s="222"/>
      <c r="JTH13" s="222"/>
      <c r="JTI13" s="222"/>
      <c r="JTJ13" s="222"/>
      <c r="JTK13" s="222"/>
      <c r="JTL13" s="222"/>
      <c r="JTM13" s="222"/>
      <c r="JTN13" s="222"/>
      <c r="JTO13" s="222"/>
      <c r="JTP13" s="222"/>
      <c r="JTQ13" s="222"/>
      <c r="JTR13" s="222"/>
      <c r="JTS13" s="222"/>
      <c r="JTT13" s="222"/>
      <c r="JTU13" s="222"/>
      <c r="JTV13" s="222"/>
      <c r="JTW13" s="222"/>
      <c r="JTX13" s="222"/>
      <c r="JTY13" s="222"/>
      <c r="JTZ13" s="222"/>
      <c r="JUA13" s="222"/>
      <c r="JUB13" s="222"/>
      <c r="JUC13" s="222"/>
      <c r="JUD13" s="222"/>
      <c r="JUE13" s="222"/>
      <c r="JUF13" s="222"/>
      <c r="JUG13" s="222"/>
      <c r="JUH13" s="222"/>
      <c r="JUI13" s="222"/>
      <c r="JUJ13" s="222"/>
      <c r="JUK13" s="222"/>
      <c r="JUL13" s="222"/>
      <c r="JUM13" s="222"/>
      <c r="JUN13" s="222"/>
      <c r="JUO13" s="222"/>
      <c r="JUP13" s="222"/>
      <c r="JUQ13" s="222"/>
      <c r="JUR13" s="222"/>
      <c r="JUS13" s="222"/>
      <c r="JUT13" s="222"/>
      <c r="JUU13" s="222"/>
      <c r="JUV13" s="222"/>
      <c r="JUW13" s="222"/>
      <c r="JUX13" s="222"/>
      <c r="JUY13" s="222"/>
      <c r="JUZ13" s="222"/>
      <c r="JVA13" s="222"/>
      <c r="JVB13" s="222"/>
      <c r="JVC13" s="222"/>
      <c r="JVD13" s="222"/>
      <c r="JVE13" s="222"/>
      <c r="JVF13" s="222"/>
      <c r="JVG13" s="222"/>
      <c r="JVH13" s="222"/>
      <c r="JVI13" s="222"/>
      <c r="JVJ13" s="222"/>
      <c r="JVK13" s="222"/>
      <c r="JVL13" s="222"/>
      <c r="JVM13" s="222"/>
      <c r="JVN13" s="222"/>
      <c r="JVO13" s="222"/>
      <c r="JVP13" s="222"/>
      <c r="JVQ13" s="222"/>
      <c r="JVR13" s="222"/>
      <c r="JVS13" s="222"/>
      <c r="JVT13" s="222"/>
      <c r="JVU13" s="222"/>
      <c r="JVV13" s="222"/>
      <c r="JVW13" s="222"/>
      <c r="JVX13" s="222"/>
      <c r="JVY13" s="222"/>
      <c r="JVZ13" s="222"/>
      <c r="JWA13" s="222"/>
      <c r="JWB13" s="222"/>
      <c r="JWC13" s="222"/>
      <c r="JWD13" s="222"/>
      <c r="JWE13" s="222"/>
      <c r="JWF13" s="222"/>
      <c r="JWG13" s="222"/>
      <c r="JWH13" s="222"/>
      <c r="JWI13" s="222"/>
      <c r="JWJ13" s="222"/>
      <c r="JWK13" s="222"/>
      <c r="JWL13" s="222"/>
      <c r="JWM13" s="222"/>
      <c r="JWN13" s="222"/>
      <c r="JWO13" s="222"/>
      <c r="JWP13" s="222"/>
      <c r="JWQ13" s="222"/>
      <c r="JWR13" s="222"/>
      <c r="JWS13" s="222"/>
      <c r="JWT13" s="222"/>
      <c r="JWU13" s="222"/>
      <c r="JWV13" s="222"/>
      <c r="JWW13" s="222"/>
      <c r="JWX13" s="222"/>
      <c r="JWY13" s="222"/>
      <c r="JWZ13" s="222"/>
      <c r="JXA13" s="222"/>
      <c r="JXB13" s="222"/>
      <c r="JXC13" s="222"/>
      <c r="JXD13" s="222"/>
      <c r="JXE13" s="222"/>
      <c r="JXF13" s="222"/>
      <c r="JXG13" s="222"/>
      <c r="JXH13" s="222"/>
      <c r="JXI13" s="222"/>
      <c r="JXJ13" s="222"/>
      <c r="JXK13" s="222"/>
      <c r="JXL13" s="222"/>
      <c r="JXM13" s="222"/>
      <c r="JXN13" s="222"/>
      <c r="JXO13" s="222"/>
      <c r="JXP13" s="222"/>
      <c r="JXQ13" s="222"/>
      <c r="JXR13" s="222"/>
      <c r="JXS13" s="222"/>
      <c r="JXT13" s="222"/>
      <c r="JXU13" s="222"/>
      <c r="JXV13" s="222"/>
      <c r="JXW13" s="222"/>
      <c r="JXX13" s="222"/>
      <c r="JXY13" s="222"/>
      <c r="JXZ13" s="222"/>
      <c r="JYA13" s="222"/>
      <c r="JYB13" s="222"/>
      <c r="JYC13" s="222"/>
      <c r="JYD13" s="222"/>
      <c r="JYE13" s="222"/>
      <c r="JYF13" s="222"/>
      <c r="JYG13" s="222"/>
      <c r="JYH13" s="222"/>
      <c r="JYI13" s="222"/>
      <c r="JYJ13" s="222"/>
      <c r="JYK13" s="222"/>
      <c r="JYL13" s="222"/>
      <c r="JYM13" s="222"/>
      <c r="JYN13" s="222"/>
      <c r="JYO13" s="222"/>
      <c r="JYP13" s="222"/>
      <c r="JYQ13" s="222"/>
      <c r="JYR13" s="222"/>
      <c r="JYS13" s="222"/>
      <c r="JYT13" s="222"/>
      <c r="JYU13" s="222"/>
      <c r="JYV13" s="222"/>
      <c r="JYW13" s="222"/>
      <c r="JYX13" s="222"/>
      <c r="JYY13" s="222"/>
      <c r="JYZ13" s="222"/>
      <c r="JZA13" s="222"/>
      <c r="JZB13" s="222"/>
      <c r="JZC13" s="222"/>
      <c r="JZD13" s="222"/>
      <c r="JZE13" s="222"/>
      <c r="JZF13" s="222"/>
      <c r="JZG13" s="222"/>
      <c r="JZH13" s="222"/>
      <c r="JZI13" s="222"/>
      <c r="JZJ13" s="222"/>
      <c r="JZK13" s="222"/>
      <c r="JZL13" s="222"/>
      <c r="JZM13" s="222"/>
      <c r="JZN13" s="222"/>
      <c r="JZO13" s="222"/>
      <c r="JZP13" s="222"/>
      <c r="JZQ13" s="222"/>
      <c r="JZR13" s="222"/>
      <c r="JZS13" s="222"/>
      <c r="JZT13" s="222"/>
      <c r="JZU13" s="222"/>
      <c r="JZV13" s="222"/>
      <c r="JZW13" s="222"/>
      <c r="JZX13" s="222"/>
      <c r="JZY13" s="222"/>
      <c r="JZZ13" s="222"/>
      <c r="KAA13" s="222"/>
      <c r="KAB13" s="222"/>
      <c r="KAC13" s="222"/>
      <c r="KAD13" s="222"/>
      <c r="KAE13" s="222"/>
      <c r="KAF13" s="222"/>
      <c r="KAG13" s="222"/>
      <c r="KAH13" s="222"/>
      <c r="KAI13" s="222"/>
      <c r="KAJ13" s="222"/>
      <c r="KAK13" s="222"/>
      <c r="KAL13" s="222"/>
      <c r="KAM13" s="222"/>
      <c r="KAN13" s="222"/>
      <c r="KAO13" s="222"/>
      <c r="KAP13" s="222"/>
      <c r="KAQ13" s="222"/>
      <c r="KAR13" s="222"/>
      <c r="KAS13" s="222"/>
      <c r="KAT13" s="222"/>
      <c r="KAU13" s="222"/>
      <c r="KAV13" s="222"/>
      <c r="KAW13" s="222"/>
      <c r="KAX13" s="222"/>
      <c r="KAY13" s="222"/>
      <c r="KAZ13" s="222"/>
      <c r="KBA13" s="222"/>
      <c r="KBB13" s="222"/>
      <c r="KBC13" s="222"/>
      <c r="KBD13" s="222"/>
      <c r="KBE13" s="222"/>
      <c r="KBF13" s="222"/>
      <c r="KBG13" s="222"/>
      <c r="KBH13" s="222"/>
      <c r="KBI13" s="222"/>
      <c r="KBJ13" s="222"/>
      <c r="KBK13" s="222"/>
      <c r="KBL13" s="222"/>
      <c r="KBM13" s="222"/>
      <c r="KBN13" s="222"/>
      <c r="KBO13" s="222"/>
      <c r="KBP13" s="222"/>
      <c r="KBQ13" s="222"/>
      <c r="KBR13" s="222"/>
      <c r="KBS13" s="222"/>
      <c r="KBT13" s="222"/>
      <c r="KBU13" s="222"/>
      <c r="KBV13" s="222"/>
      <c r="KBW13" s="222"/>
      <c r="KBX13" s="222"/>
      <c r="KBY13" s="222"/>
      <c r="KBZ13" s="222"/>
      <c r="KCA13" s="222"/>
      <c r="KCB13" s="222"/>
      <c r="KCC13" s="222"/>
      <c r="KCD13" s="222"/>
      <c r="KCE13" s="222"/>
      <c r="KCF13" s="222"/>
      <c r="KCG13" s="222"/>
      <c r="KCH13" s="222"/>
      <c r="KCI13" s="222"/>
      <c r="KCJ13" s="222"/>
      <c r="KCK13" s="222"/>
      <c r="KCL13" s="222"/>
      <c r="KCM13" s="222"/>
      <c r="KCN13" s="222"/>
      <c r="KCO13" s="222"/>
      <c r="KCP13" s="222"/>
      <c r="KCQ13" s="222"/>
      <c r="KCR13" s="222"/>
      <c r="KCS13" s="222"/>
      <c r="KCT13" s="222"/>
      <c r="KCU13" s="222"/>
      <c r="KCV13" s="222"/>
      <c r="KCW13" s="222"/>
      <c r="KCX13" s="222"/>
      <c r="KCY13" s="222"/>
      <c r="KCZ13" s="222"/>
      <c r="KDA13" s="222"/>
      <c r="KDB13" s="222"/>
      <c r="KDC13" s="222"/>
      <c r="KDD13" s="222"/>
      <c r="KDE13" s="222"/>
      <c r="KDF13" s="222"/>
      <c r="KDG13" s="222"/>
      <c r="KDH13" s="222"/>
      <c r="KDI13" s="222"/>
      <c r="KDJ13" s="222"/>
      <c r="KDK13" s="222"/>
      <c r="KDL13" s="222"/>
      <c r="KDM13" s="222"/>
      <c r="KDN13" s="222"/>
      <c r="KDO13" s="222"/>
      <c r="KDP13" s="222"/>
      <c r="KDQ13" s="222"/>
      <c r="KDR13" s="222"/>
      <c r="KDS13" s="222"/>
      <c r="KDT13" s="222"/>
      <c r="KDU13" s="222"/>
      <c r="KDV13" s="222"/>
      <c r="KDW13" s="222"/>
      <c r="KDX13" s="222"/>
      <c r="KDY13" s="222"/>
      <c r="KDZ13" s="222"/>
      <c r="KEA13" s="222"/>
      <c r="KEB13" s="222"/>
      <c r="KEC13" s="222"/>
      <c r="KED13" s="222"/>
      <c r="KEE13" s="222"/>
      <c r="KEF13" s="222"/>
      <c r="KEG13" s="222"/>
      <c r="KEH13" s="222"/>
      <c r="KEI13" s="222"/>
      <c r="KEJ13" s="222"/>
      <c r="KEK13" s="222"/>
      <c r="KEL13" s="222"/>
      <c r="KEM13" s="222"/>
      <c r="KEN13" s="222"/>
      <c r="KEO13" s="222"/>
      <c r="KEP13" s="222"/>
      <c r="KEQ13" s="222"/>
      <c r="KER13" s="222"/>
      <c r="KES13" s="222"/>
      <c r="KET13" s="222"/>
      <c r="KEU13" s="222"/>
      <c r="KEV13" s="222"/>
      <c r="KEW13" s="222"/>
      <c r="KEX13" s="222"/>
      <c r="KEY13" s="222"/>
      <c r="KEZ13" s="222"/>
      <c r="KFA13" s="222"/>
      <c r="KFB13" s="222"/>
      <c r="KFC13" s="222"/>
      <c r="KFD13" s="222"/>
      <c r="KFE13" s="222"/>
      <c r="KFF13" s="222"/>
      <c r="KFG13" s="222"/>
      <c r="KFH13" s="222"/>
      <c r="KFI13" s="222"/>
      <c r="KFJ13" s="222"/>
      <c r="KFK13" s="222"/>
      <c r="KFL13" s="222"/>
      <c r="KFM13" s="222"/>
      <c r="KFN13" s="222"/>
      <c r="KFO13" s="222"/>
      <c r="KFP13" s="222"/>
      <c r="KFQ13" s="222"/>
      <c r="KFR13" s="222"/>
      <c r="KFS13" s="222"/>
      <c r="KFT13" s="222"/>
      <c r="KFU13" s="222"/>
      <c r="KFV13" s="222"/>
      <c r="KFW13" s="222"/>
      <c r="KFX13" s="222"/>
      <c r="KFY13" s="222"/>
      <c r="KFZ13" s="222"/>
      <c r="KGA13" s="222"/>
      <c r="KGB13" s="222"/>
      <c r="KGC13" s="222"/>
      <c r="KGD13" s="222"/>
      <c r="KGE13" s="222"/>
      <c r="KGF13" s="222"/>
      <c r="KGG13" s="222"/>
      <c r="KGH13" s="222"/>
      <c r="KGI13" s="222"/>
      <c r="KGJ13" s="222"/>
      <c r="KGK13" s="222"/>
      <c r="KGL13" s="222"/>
      <c r="KGM13" s="222"/>
      <c r="KGN13" s="222"/>
      <c r="KGO13" s="222"/>
      <c r="KGP13" s="222"/>
      <c r="KGQ13" s="222"/>
      <c r="KGR13" s="222"/>
      <c r="KGS13" s="222"/>
      <c r="KGT13" s="222"/>
      <c r="KGU13" s="222"/>
      <c r="KGV13" s="222"/>
      <c r="KGW13" s="222"/>
      <c r="KGX13" s="222"/>
      <c r="KGY13" s="222"/>
      <c r="KGZ13" s="222"/>
      <c r="KHA13" s="222"/>
      <c r="KHB13" s="222"/>
      <c r="KHC13" s="222"/>
      <c r="KHD13" s="222"/>
      <c r="KHE13" s="222"/>
      <c r="KHF13" s="222"/>
      <c r="KHG13" s="222"/>
      <c r="KHH13" s="222"/>
      <c r="KHI13" s="222"/>
      <c r="KHJ13" s="222"/>
      <c r="KHK13" s="222"/>
      <c r="KHL13" s="222"/>
      <c r="KHM13" s="222"/>
      <c r="KHN13" s="222"/>
      <c r="KHO13" s="222"/>
      <c r="KHP13" s="222"/>
      <c r="KHQ13" s="222"/>
      <c r="KHR13" s="222"/>
      <c r="KHS13" s="222"/>
      <c r="KHT13" s="222"/>
      <c r="KHU13" s="222"/>
      <c r="KHV13" s="222"/>
      <c r="KHW13" s="222"/>
      <c r="KHX13" s="222"/>
      <c r="KHY13" s="222"/>
      <c r="KHZ13" s="222"/>
      <c r="KIA13" s="222"/>
      <c r="KIB13" s="222"/>
      <c r="KIC13" s="222"/>
      <c r="KID13" s="222"/>
      <c r="KIE13" s="222"/>
      <c r="KIF13" s="222"/>
      <c r="KIG13" s="222"/>
      <c r="KIH13" s="222"/>
      <c r="KII13" s="222"/>
      <c r="KIJ13" s="222"/>
      <c r="KIK13" s="222"/>
      <c r="KIL13" s="222"/>
      <c r="KIM13" s="222"/>
      <c r="KIN13" s="222"/>
      <c r="KIO13" s="222"/>
      <c r="KIP13" s="222"/>
      <c r="KIQ13" s="222"/>
      <c r="KIR13" s="222"/>
      <c r="KIS13" s="222"/>
      <c r="KIT13" s="222"/>
      <c r="KIU13" s="222"/>
      <c r="KIV13" s="222"/>
      <c r="KIW13" s="222"/>
      <c r="KIX13" s="222"/>
      <c r="KIY13" s="222"/>
      <c r="KIZ13" s="222"/>
      <c r="KJA13" s="222"/>
      <c r="KJB13" s="222"/>
      <c r="KJC13" s="222"/>
      <c r="KJD13" s="222"/>
      <c r="KJE13" s="222"/>
      <c r="KJF13" s="222"/>
      <c r="KJG13" s="222"/>
      <c r="KJH13" s="222"/>
      <c r="KJI13" s="222"/>
      <c r="KJJ13" s="222"/>
      <c r="KJK13" s="222"/>
      <c r="KJL13" s="222"/>
      <c r="KJM13" s="222"/>
      <c r="KJN13" s="222"/>
      <c r="KJO13" s="222"/>
      <c r="KJP13" s="222"/>
      <c r="KJQ13" s="222"/>
      <c r="KJR13" s="222"/>
      <c r="KJS13" s="222"/>
      <c r="KJT13" s="222"/>
      <c r="KJU13" s="222"/>
      <c r="KJV13" s="222"/>
      <c r="KJW13" s="222"/>
      <c r="KJX13" s="222"/>
      <c r="KJY13" s="222"/>
      <c r="KJZ13" s="222"/>
      <c r="KKA13" s="222"/>
      <c r="KKB13" s="222"/>
      <c r="KKC13" s="222"/>
      <c r="KKD13" s="222"/>
      <c r="KKE13" s="222"/>
      <c r="KKF13" s="222"/>
      <c r="KKG13" s="222"/>
      <c r="KKH13" s="222"/>
      <c r="KKI13" s="222"/>
      <c r="KKJ13" s="222"/>
      <c r="KKK13" s="222"/>
      <c r="KKL13" s="222"/>
      <c r="KKM13" s="222"/>
      <c r="KKN13" s="222"/>
      <c r="KKO13" s="222"/>
      <c r="KKP13" s="222"/>
      <c r="KKQ13" s="222"/>
      <c r="KKR13" s="222"/>
      <c r="KKS13" s="222"/>
      <c r="KKT13" s="222"/>
      <c r="KKU13" s="222"/>
      <c r="KKV13" s="222"/>
      <c r="KKW13" s="222"/>
      <c r="KKX13" s="222"/>
      <c r="KKY13" s="222"/>
      <c r="KKZ13" s="222"/>
      <c r="KLA13" s="222"/>
      <c r="KLB13" s="222"/>
      <c r="KLC13" s="222"/>
      <c r="KLD13" s="222"/>
      <c r="KLE13" s="222"/>
      <c r="KLF13" s="222"/>
      <c r="KLG13" s="222"/>
      <c r="KLH13" s="222"/>
      <c r="KLI13" s="222"/>
      <c r="KLJ13" s="222"/>
      <c r="KLK13" s="222"/>
      <c r="KLL13" s="222"/>
      <c r="KLM13" s="222"/>
      <c r="KLN13" s="222"/>
      <c r="KLO13" s="222"/>
      <c r="KLP13" s="222"/>
      <c r="KLQ13" s="222"/>
      <c r="KLR13" s="222"/>
      <c r="KLS13" s="222"/>
      <c r="KLT13" s="222"/>
      <c r="KLU13" s="222"/>
      <c r="KLV13" s="222"/>
      <c r="KLW13" s="222"/>
      <c r="KLX13" s="222"/>
      <c r="KLY13" s="222"/>
      <c r="KLZ13" s="222"/>
      <c r="KMA13" s="222"/>
      <c r="KMB13" s="222"/>
      <c r="KMC13" s="222"/>
      <c r="KMD13" s="222"/>
      <c r="KME13" s="222"/>
      <c r="KMF13" s="222"/>
      <c r="KMG13" s="222"/>
      <c r="KMH13" s="222"/>
      <c r="KMI13" s="222"/>
      <c r="KMJ13" s="222"/>
      <c r="KMK13" s="222"/>
      <c r="KML13" s="222"/>
      <c r="KMM13" s="222"/>
      <c r="KMN13" s="222"/>
      <c r="KMO13" s="222"/>
      <c r="KMP13" s="222"/>
      <c r="KMQ13" s="222"/>
      <c r="KMR13" s="222"/>
      <c r="KMS13" s="222"/>
      <c r="KMT13" s="222"/>
      <c r="KMU13" s="222"/>
      <c r="KMV13" s="222"/>
      <c r="KMW13" s="222"/>
      <c r="KMX13" s="222"/>
      <c r="KMY13" s="222"/>
      <c r="KMZ13" s="222"/>
      <c r="KNA13" s="222"/>
      <c r="KNB13" s="222"/>
      <c r="KNC13" s="222"/>
      <c r="KND13" s="222"/>
      <c r="KNE13" s="222"/>
      <c r="KNF13" s="222"/>
      <c r="KNG13" s="222"/>
      <c r="KNH13" s="222"/>
      <c r="KNI13" s="222"/>
      <c r="KNJ13" s="222"/>
      <c r="KNK13" s="222"/>
      <c r="KNL13" s="222"/>
      <c r="KNM13" s="222"/>
      <c r="KNN13" s="222"/>
      <c r="KNO13" s="222"/>
      <c r="KNP13" s="222"/>
      <c r="KNQ13" s="222"/>
      <c r="KNR13" s="222"/>
      <c r="KNS13" s="222"/>
      <c r="KNT13" s="222"/>
      <c r="KNU13" s="222"/>
      <c r="KNV13" s="222"/>
      <c r="KNW13" s="222"/>
      <c r="KNX13" s="222"/>
      <c r="KNY13" s="222"/>
      <c r="KNZ13" s="222"/>
      <c r="KOA13" s="222"/>
      <c r="KOB13" s="222"/>
      <c r="KOC13" s="222"/>
      <c r="KOD13" s="222"/>
      <c r="KOE13" s="222"/>
      <c r="KOF13" s="222"/>
      <c r="KOG13" s="222"/>
      <c r="KOH13" s="222"/>
      <c r="KOI13" s="222"/>
      <c r="KOJ13" s="222"/>
      <c r="KOK13" s="222"/>
      <c r="KOL13" s="222"/>
      <c r="KOM13" s="222"/>
      <c r="KON13" s="222"/>
      <c r="KOO13" s="222"/>
      <c r="KOP13" s="222"/>
      <c r="KOQ13" s="222"/>
      <c r="KOR13" s="222"/>
      <c r="KOS13" s="222"/>
      <c r="KOT13" s="222"/>
      <c r="KOU13" s="222"/>
      <c r="KOV13" s="222"/>
      <c r="KOW13" s="222"/>
      <c r="KOX13" s="222"/>
      <c r="KOY13" s="222"/>
      <c r="KOZ13" s="222"/>
      <c r="KPA13" s="222"/>
      <c r="KPB13" s="222"/>
      <c r="KPC13" s="222"/>
      <c r="KPD13" s="222"/>
      <c r="KPE13" s="222"/>
      <c r="KPF13" s="222"/>
      <c r="KPG13" s="222"/>
      <c r="KPH13" s="222"/>
      <c r="KPI13" s="222"/>
      <c r="KPJ13" s="222"/>
      <c r="KPK13" s="222"/>
      <c r="KPL13" s="222"/>
      <c r="KPM13" s="222"/>
      <c r="KPN13" s="222"/>
      <c r="KPO13" s="222"/>
      <c r="KPP13" s="222"/>
      <c r="KPQ13" s="222"/>
      <c r="KPR13" s="222"/>
      <c r="KPS13" s="222"/>
      <c r="KPT13" s="222"/>
      <c r="KPU13" s="222"/>
      <c r="KPV13" s="222"/>
      <c r="KPW13" s="222"/>
      <c r="KPX13" s="222"/>
      <c r="KPY13" s="222"/>
      <c r="KPZ13" s="222"/>
      <c r="KQA13" s="222"/>
      <c r="KQB13" s="222"/>
      <c r="KQC13" s="222"/>
      <c r="KQD13" s="222"/>
      <c r="KQE13" s="222"/>
      <c r="KQF13" s="222"/>
      <c r="KQG13" s="222"/>
      <c r="KQH13" s="222"/>
      <c r="KQI13" s="222"/>
      <c r="KQJ13" s="222"/>
      <c r="KQK13" s="222"/>
      <c r="KQL13" s="222"/>
      <c r="KQM13" s="222"/>
      <c r="KQN13" s="222"/>
      <c r="KQO13" s="222"/>
      <c r="KQP13" s="222"/>
      <c r="KQQ13" s="222"/>
      <c r="KQR13" s="222"/>
      <c r="KQS13" s="222"/>
      <c r="KQT13" s="222"/>
      <c r="KQU13" s="222"/>
      <c r="KQV13" s="222"/>
      <c r="KQW13" s="222"/>
      <c r="KQX13" s="222"/>
      <c r="KQY13" s="222"/>
      <c r="KQZ13" s="222"/>
      <c r="KRA13" s="222"/>
      <c r="KRB13" s="222"/>
      <c r="KRC13" s="222"/>
      <c r="KRD13" s="222"/>
      <c r="KRE13" s="222"/>
      <c r="KRF13" s="222"/>
      <c r="KRG13" s="222"/>
      <c r="KRH13" s="222"/>
      <c r="KRI13" s="222"/>
      <c r="KRJ13" s="222"/>
      <c r="KRK13" s="222"/>
      <c r="KRL13" s="222"/>
      <c r="KRM13" s="222"/>
      <c r="KRN13" s="222"/>
      <c r="KRO13" s="222"/>
      <c r="KRP13" s="222"/>
      <c r="KRQ13" s="222"/>
      <c r="KRR13" s="222"/>
      <c r="KRS13" s="222"/>
      <c r="KRT13" s="222"/>
      <c r="KRU13" s="222"/>
      <c r="KRV13" s="222"/>
      <c r="KRW13" s="222"/>
      <c r="KRX13" s="222"/>
      <c r="KRY13" s="222"/>
      <c r="KRZ13" s="222"/>
      <c r="KSA13" s="222"/>
      <c r="KSB13" s="222"/>
      <c r="KSC13" s="222"/>
      <c r="KSD13" s="222"/>
      <c r="KSE13" s="222"/>
      <c r="KSF13" s="222"/>
      <c r="KSG13" s="222"/>
      <c r="KSH13" s="222"/>
      <c r="KSI13" s="222"/>
      <c r="KSJ13" s="222"/>
      <c r="KSK13" s="222"/>
      <c r="KSL13" s="222"/>
      <c r="KSM13" s="222"/>
      <c r="KSN13" s="222"/>
      <c r="KSO13" s="222"/>
      <c r="KSP13" s="222"/>
      <c r="KSQ13" s="222"/>
      <c r="KSR13" s="222"/>
      <c r="KSS13" s="222"/>
      <c r="KST13" s="222"/>
      <c r="KSU13" s="222"/>
      <c r="KSV13" s="222"/>
      <c r="KSW13" s="222"/>
      <c r="KSX13" s="222"/>
      <c r="KSY13" s="222"/>
      <c r="KSZ13" s="222"/>
      <c r="KTA13" s="222"/>
      <c r="KTB13" s="222"/>
      <c r="KTC13" s="222"/>
      <c r="KTD13" s="222"/>
      <c r="KTE13" s="222"/>
      <c r="KTF13" s="222"/>
      <c r="KTG13" s="222"/>
      <c r="KTH13" s="222"/>
      <c r="KTI13" s="222"/>
      <c r="KTJ13" s="222"/>
      <c r="KTK13" s="222"/>
      <c r="KTL13" s="222"/>
      <c r="KTM13" s="222"/>
      <c r="KTN13" s="222"/>
      <c r="KTO13" s="222"/>
      <c r="KTP13" s="222"/>
      <c r="KTQ13" s="222"/>
      <c r="KTR13" s="222"/>
      <c r="KTS13" s="222"/>
      <c r="KTT13" s="222"/>
      <c r="KTU13" s="222"/>
      <c r="KTV13" s="222"/>
      <c r="KTW13" s="222"/>
      <c r="KTX13" s="222"/>
      <c r="KTY13" s="222"/>
      <c r="KTZ13" s="222"/>
      <c r="KUA13" s="222"/>
      <c r="KUB13" s="222"/>
      <c r="KUC13" s="222"/>
      <c r="KUD13" s="222"/>
      <c r="KUE13" s="222"/>
      <c r="KUF13" s="222"/>
      <c r="KUG13" s="222"/>
      <c r="KUH13" s="222"/>
      <c r="KUI13" s="222"/>
      <c r="KUJ13" s="222"/>
      <c r="KUK13" s="222"/>
      <c r="KUL13" s="222"/>
      <c r="KUM13" s="222"/>
      <c r="KUN13" s="222"/>
      <c r="KUO13" s="222"/>
      <c r="KUP13" s="222"/>
      <c r="KUQ13" s="222"/>
      <c r="KUR13" s="222"/>
      <c r="KUS13" s="222"/>
      <c r="KUT13" s="222"/>
      <c r="KUU13" s="222"/>
      <c r="KUV13" s="222"/>
      <c r="KUW13" s="222"/>
      <c r="KUX13" s="222"/>
      <c r="KUY13" s="222"/>
      <c r="KUZ13" s="222"/>
      <c r="KVA13" s="222"/>
      <c r="KVB13" s="222"/>
      <c r="KVC13" s="222"/>
      <c r="KVD13" s="222"/>
      <c r="KVE13" s="222"/>
      <c r="KVF13" s="222"/>
      <c r="KVG13" s="222"/>
      <c r="KVH13" s="222"/>
      <c r="KVI13" s="222"/>
      <c r="KVJ13" s="222"/>
      <c r="KVK13" s="222"/>
      <c r="KVL13" s="222"/>
      <c r="KVM13" s="222"/>
      <c r="KVN13" s="222"/>
      <c r="KVO13" s="222"/>
      <c r="KVP13" s="222"/>
      <c r="KVQ13" s="222"/>
      <c r="KVR13" s="222"/>
      <c r="KVS13" s="222"/>
      <c r="KVT13" s="222"/>
      <c r="KVU13" s="222"/>
      <c r="KVV13" s="222"/>
      <c r="KVW13" s="222"/>
      <c r="KVX13" s="222"/>
      <c r="KVY13" s="222"/>
      <c r="KVZ13" s="222"/>
      <c r="KWA13" s="222"/>
      <c r="KWB13" s="222"/>
      <c r="KWC13" s="222"/>
      <c r="KWD13" s="222"/>
      <c r="KWE13" s="222"/>
      <c r="KWF13" s="222"/>
      <c r="KWG13" s="222"/>
      <c r="KWH13" s="222"/>
      <c r="KWI13" s="222"/>
      <c r="KWJ13" s="222"/>
      <c r="KWK13" s="222"/>
      <c r="KWL13" s="222"/>
      <c r="KWM13" s="222"/>
      <c r="KWN13" s="222"/>
      <c r="KWO13" s="222"/>
      <c r="KWP13" s="222"/>
      <c r="KWQ13" s="222"/>
      <c r="KWR13" s="222"/>
      <c r="KWS13" s="222"/>
      <c r="KWT13" s="222"/>
      <c r="KWU13" s="222"/>
      <c r="KWV13" s="222"/>
      <c r="KWW13" s="222"/>
      <c r="KWX13" s="222"/>
      <c r="KWY13" s="222"/>
      <c r="KWZ13" s="222"/>
      <c r="KXA13" s="222"/>
      <c r="KXB13" s="222"/>
      <c r="KXC13" s="222"/>
      <c r="KXD13" s="222"/>
      <c r="KXE13" s="222"/>
      <c r="KXF13" s="222"/>
      <c r="KXG13" s="222"/>
      <c r="KXH13" s="222"/>
      <c r="KXI13" s="222"/>
      <c r="KXJ13" s="222"/>
      <c r="KXK13" s="222"/>
      <c r="KXL13" s="222"/>
      <c r="KXM13" s="222"/>
      <c r="KXN13" s="222"/>
      <c r="KXO13" s="222"/>
      <c r="KXP13" s="222"/>
      <c r="KXQ13" s="222"/>
      <c r="KXR13" s="222"/>
      <c r="KXS13" s="222"/>
      <c r="KXT13" s="222"/>
      <c r="KXU13" s="222"/>
      <c r="KXV13" s="222"/>
      <c r="KXW13" s="222"/>
      <c r="KXX13" s="222"/>
      <c r="KXY13" s="222"/>
      <c r="KXZ13" s="222"/>
      <c r="KYA13" s="222"/>
      <c r="KYB13" s="222"/>
      <c r="KYC13" s="222"/>
      <c r="KYD13" s="222"/>
      <c r="KYE13" s="222"/>
      <c r="KYF13" s="222"/>
      <c r="KYG13" s="222"/>
      <c r="KYH13" s="222"/>
      <c r="KYI13" s="222"/>
      <c r="KYJ13" s="222"/>
      <c r="KYK13" s="222"/>
      <c r="KYL13" s="222"/>
      <c r="KYM13" s="222"/>
      <c r="KYN13" s="222"/>
      <c r="KYO13" s="222"/>
      <c r="KYP13" s="222"/>
      <c r="KYQ13" s="222"/>
      <c r="KYR13" s="222"/>
      <c r="KYS13" s="222"/>
      <c r="KYT13" s="222"/>
      <c r="KYU13" s="222"/>
      <c r="KYV13" s="222"/>
      <c r="KYW13" s="222"/>
      <c r="KYX13" s="222"/>
      <c r="KYY13" s="222"/>
      <c r="KYZ13" s="222"/>
      <c r="KZA13" s="222"/>
      <c r="KZB13" s="222"/>
      <c r="KZC13" s="222"/>
      <c r="KZD13" s="222"/>
      <c r="KZE13" s="222"/>
      <c r="KZF13" s="222"/>
      <c r="KZG13" s="222"/>
      <c r="KZH13" s="222"/>
      <c r="KZI13" s="222"/>
      <c r="KZJ13" s="222"/>
      <c r="KZK13" s="222"/>
      <c r="KZL13" s="222"/>
      <c r="KZM13" s="222"/>
      <c r="KZN13" s="222"/>
      <c r="KZO13" s="222"/>
      <c r="KZP13" s="222"/>
      <c r="KZQ13" s="222"/>
      <c r="KZR13" s="222"/>
      <c r="KZS13" s="222"/>
      <c r="KZT13" s="222"/>
      <c r="KZU13" s="222"/>
      <c r="KZV13" s="222"/>
      <c r="KZW13" s="222"/>
      <c r="KZX13" s="222"/>
      <c r="KZY13" s="222"/>
      <c r="KZZ13" s="222"/>
      <c r="LAA13" s="222"/>
      <c r="LAB13" s="222"/>
      <c r="LAC13" s="222"/>
      <c r="LAD13" s="222"/>
      <c r="LAE13" s="222"/>
      <c r="LAF13" s="222"/>
      <c r="LAG13" s="222"/>
      <c r="LAH13" s="222"/>
      <c r="LAI13" s="222"/>
      <c r="LAJ13" s="222"/>
      <c r="LAK13" s="222"/>
      <c r="LAL13" s="222"/>
      <c r="LAM13" s="222"/>
      <c r="LAN13" s="222"/>
      <c r="LAO13" s="222"/>
      <c r="LAP13" s="222"/>
      <c r="LAQ13" s="222"/>
      <c r="LAR13" s="222"/>
      <c r="LAS13" s="222"/>
      <c r="LAT13" s="222"/>
      <c r="LAU13" s="222"/>
      <c r="LAV13" s="222"/>
      <c r="LAW13" s="222"/>
      <c r="LAX13" s="222"/>
      <c r="LAY13" s="222"/>
      <c r="LAZ13" s="222"/>
      <c r="LBA13" s="222"/>
      <c r="LBB13" s="222"/>
      <c r="LBC13" s="222"/>
      <c r="LBD13" s="222"/>
      <c r="LBE13" s="222"/>
      <c r="LBF13" s="222"/>
      <c r="LBG13" s="222"/>
      <c r="LBH13" s="222"/>
      <c r="LBI13" s="222"/>
      <c r="LBJ13" s="222"/>
      <c r="LBK13" s="222"/>
      <c r="LBL13" s="222"/>
      <c r="LBM13" s="222"/>
      <c r="LBN13" s="222"/>
      <c r="LBO13" s="222"/>
      <c r="LBP13" s="222"/>
      <c r="LBQ13" s="222"/>
      <c r="LBR13" s="222"/>
      <c r="LBS13" s="222"/>
      <c r="LBT13" s="222"/>
      <c r="LBU13" s="222"/>
      <c r="LBV13" s="222"/>
      <c r="LBW13" s="222"/>
      <c r="LBX13" s="222"/>
      <c r="LBY13" s="222"/>
      <c r="LBZ13" s="222"/>
      <c r="LCA13" s="222"/>
      <c r="LCB13" s="222"/>
      <c r="LCC13" s="222"/>
      <c r="LCD13" s="222"/>
      <c r="LCE13" s="222"/>
      <c r="LCF13" s="222"/>
      <c r="LCG13" s="222"/>
      <c r="LCH13" s="222"/>
      <c r="LCI13" s="222"/>
      <c r="LCJ13" s="222"/>
      <c r="LCK13" s="222"/>
      <c r="LCL13" s="222"/>
      <c r="LCM13" s="222"/>
      <c r="LCN13" s="222"/>
      <c r="LCO13" s="222"/>
      <c r="LCP13" s="222"/>
      <c r="LCQ13" s="222"/>
      <c r="LCR13" s="222"/>
      <c r="LCS13" s="222"/>
      <c r="LCT13" s="222"/>
      <c r="LCU13" s="222"/>
      <c r="LCV13" s="222"/>
      <c r="LCW13" s="222"/>
      <c r="LCX13" s="222"/>
      <c r="LCY13" s="222"/>
      <c r="LCZ13" s="222"/>
      <c r="LDA13" s="222"/>
      <c r="LDB13" s="222"/>
      <c r="LDC13" s="222"/>
      <c r="LDD13" s="222"/>
      <c r="LDE13" s="222"/>
      <c r="LDF13" s="222"/>
      <c r="LDG13" s="222"/>
      <c r="LDH13" s="222"/>
      <c r="LDI13" s="222"/>
      <c r="LDJ13" s="222"/>
      <c r="LDK13" s="222"/>
      <c r="LDL13" s="222"/>
      <c r="LDM13" s="222"/>
      <c r="LDN13" s="222"/>
      <c r="LDO13" s="222"/>
      <c r="LDP13" s="222"/>
      <c r="LDQ13" s="222"/>
      <c r="LDR13" s="222"/>
      <c r="LDS13" s="222"/>
      <c r="LDT13" s="222"/>
      <c r="LDU13" s="222"/>
      <c r="LDV13" s="222"/>
      <c r="LDW13" s="222"/>
      <c r="LDX13" s="222"/>
      <c r="LDY13" s="222"/>
      <c r="LDZ13" s="222"/>
      <c r="LEA13" s="222"/>
      <c r="LEB13" s="222"/>
      <c r="LEC13" s="222"/>
      <c r="LED13" s="222"/>
      <c r="LEE13" s="222"/>
      <c r="LEF13" s="222"/>
      <c r="LEG13" s="222"/>
      <c r="LEH13" s="222"/>
      <c r="LEI13" s="222"/>
      <c r="LEJ13" s="222"/>
      <c r="LEK13" s="222"/>
      <c r="LEL13" s="222"/>
      <c r="LEM13" s="222"/>
      <c r="LEN13" s="222"/>
      <c r="LEO13" s="222"/>
      <c r="LEP13" s="222"/>
      <c r="LEQ13" s="222"/>
      <c r="LER13" s="222"/>
      <c r="LES13" s="222"/>
      <c r="LET13" s="222"/>
      <c r="LEU13" s="222"/>
      <c r="LEV13" s="222"/>
      <c r="LEW13" s="222"/>
      <c r="LEX13" s="222"/>
      <c r="LEY13" s="222"/>
      <c r="LEZ13" s="222"/>
      <c r="LFA13" s="222"/>
      <c r="LFB13" s="222"/>
      <c r="LFC13" s="222"/>
      <c r="LFD13" s="222"/>
      <c r="LFE13" s="222"/>
      <c r="LFF13" s="222"/>
      <c r="LFG13" s="222"/>
      <c r="LFH13" s="222"/>
      <c r="LFI13" s="222"/>
      <c r="LFJ13" s="222"/>
      <c r="LFK13" s="222"/>
      <c r="LFL13" s="222"/>
      <c r="LFM13" s="222"/>
      <c r="LFN13" s="222"/>
      <c r="LFO13" s="222"/>
      <c r="LFP13" s="222"/>
      <c r="LFQ13" s="222"/>
      <c r="LFR13" s="222"/>
      <c r="LFS13" s="222"/>
      <c r="LFT13" s="222"/>
      <c r="LFU13" s="222"/>
      <c r="LFV13" s="222"/>
      <c r="LFW13" s="222"/>
      <c r="LFX13" s="222"/>
      <c r="LFY13" s="222"/>
      <c r="LFZ13" s="222"/>
      <c r="LGA13" s="222"/>
      <c r="LGB13" s="222"/>
      <c r="LGC13" s="222"/>
      <c r="LGD13" s="222"/>
      <c r="LGE13" s="222"/>
      <c r="LGF13" s="222"/>
      <c r="LGG13" s="222"/>
      <c r="LGH13" s="222"/>
      <c r="LGI13" s="222"/>
      <c r="LGJ13" s="222"/>
      <c r="LGK13" s="222"/>
      <c r="LGL13" s="222"/>
      <c r="LGM13" s="222"/>
      <c r="LGN13" s="222"/>
      <c r="LGO13" s="222"/>
      <c r="LGP13" s="222"/>
      <c r="LGQ13" s="222"/>
      <c r="LGR13" s="222"/>
      <c r="LGS13" s="222"/>
      <c r="LGT13" s="222"/>
      <c r="LGU13" s="222"/>
      <c r="LGV13" s="222"/>
      <c r="LGW13" s="222"/>
      <c r="LGX13" s="222"/>
      <c r="LGY13" s="222"/>
      <c r="LGZ13" s="222"/>
      <c r="LHA13" s="222"/>
      <c r="LHB13" s="222"/>
      <c r="LHC13" s="222"/>
      <c r="LHD13" s="222"/>
      <c r="LHE13" s="222"/>
      <c r="LHF13" s="222"/>
      <c r="LHG13" s="222"/>
      <c r="LHH13" s="222"/>
      <c r="LHI13" s="222"/>
      <c r="LHJ13" s="222"/>
      <c r="LHK13" s="222"/>
      <c r="LHL13" s="222"/>
      <c r="LHM13" s="222"/>
      <c r="LHN13" s="222"/>
      <c r="LHO13" s="222"/>
      <c r="LHP13" s="222"/>
      <c r="LHQ13" s="222"/>
      <c r="LHR13" s="222"/>
      <c r="LHS13" s="222"/>
      <c r="LHT13" s="222"/>
      <c r="LHU13" s="222"/>
      <c r="LHV13" s="222"/>
      <c r="LHW13" s="222"/>
      <c r="LHX13" s="222"/>
      <c r="LHY13" s="222"/>
      <c r="LHZ13" s="222"/>
      <c r="LIA13" s="222"/>
      <c r="LIB13" s="222"/>
      <c r="LIC13" s="222"/>
      <c r="LID13" s="222"/>
      <c r="LIE13" s="222"/>
      <c r="LIF13" s="222"/>
      <c r="LIG13" s="222"/>
      <c r="LIH13" s="222"/>
      <c r="LII13" s="222"/>
      <c r="LIJ13" s="222"/>
      <c r="LIK13" s="222"/>
      <c r="LIL13" s="222"/>
      <c r="LIM13" s="222"/>
      <c r="LIN13" s="222"/>
      <c r="LIO13" s="222"/>
      <c r="LIP13" s="222"/>
      <c r="LIQ13" s="222"/>
      <c r="LIR13" s="222"/>
      <c r="LIS13" s="222"/>
      <c r="LIT13" s="222"/>
      <c r="LIU13" s="222"/>
      <c r="LIV13" s="222"/>
      <c r="LIW13" s="222"/>
      <c r="LIX13" s="222"/>
      <c r="LIY13" s="222"/>
      <c r="LIZ13" s="222"/>
      <c r="LJA13" s="222"/>
      <c r="LJB13" s="222"/>
      <c r="LJC13" s="222"/>
      <c r="LJD13" s="222"/>
      <c r="LJE13" s="222"/>
      <c r="LJF13" s="222"/>
      <c r="LJG13" s="222"/>
      <c r="LJH13" s="222"/>
      <c r="LJI13" s="222"/>
      <c r="LJJ13" s="222"/>
      <c r="LJK13" s="222"/>
      <c r="LJL13" s="222"/>
      <c r="LJM13" s="222"/>
      <c r="LJN13" s="222"/>
      <c r="LJO13" s="222"/>
      <c r="LJP13" s="222"/>
      <c r="LJQ13" s="222"/>
      <c r="LJR13" s="222"/>
      <c r="LJS13" s="222"/>
      <c r="LJT13" s="222"/>
      <c r="LJU13" s="222"/>
      <c r="LJV13" s="222"/>
      <c r="LJW13" s="222"/>
      <c r="LJX13" s="222"/>
      <c r="LJY13" s="222"/>
      <c r="LJZ13" s="222"/>
      <c r="LKA13" s="222"/>
      <c r="LKB13" s="222"/>
      <c r="LKC13" s="222"/>
      <c r="LKD13" s="222"/>
      <c r="LKE13" s="222"/>
      <c r="LKF13" s="222"/>
      <c r="LKG13" s="222"/>
      <c r="LKH13" s="222"/>
      <c r="LKI13" s="222"/>
      <c r="LKJ13" s="222"/>
      <c r="LKK13" s="222"/>
      <c r="LKL13" s="222"/>
      <c r="LKM13" s="222"/>
      <c r="LKN13" s="222"/>
      <c r="LKO13" s="222"/>
      <c r="LKP13" s="222"/>
      <c r="LKQ13" s="222"/>
      <c r="LKR13" s="222"/>
      <c r="LKS13" s="222"/>
      <c r="LKT13" s="222"/>
      <c r="LKU13" s="222"/>
      <c r="LKV13" s="222"/>
      <c r="LKW13" s="222"/>
      <c r="LKX13" s="222"/>
      <c r="LKY13" s="222"/>
      <c r="LKZ13" s="222"/>
      <c r="LLA13" s="222"/>
      <c r="LLB13" s="222"/>
      <c r="LLC13" s="222"/>
      <c r="LLD13" s="222"/>
      <c r="LLE13" s="222"/>
      <c r="LLF13" s="222"/>
      <c r="LLG13" s="222"/>
      <c r="LLH13" s="222"/>
      <c r="LLI13" s="222"/>
      <c r="LLJ13" s="222"/>
      <c r="LLK13" s="222"/>
      <c r="LLL13" s="222"/>
      <c r="LLM13" s="222"/>
      <c r="LLN13" s="222"/>
      <c r="LLO13" s="222"/>
      <c r="LLP13" s="222"/>
      <c r="LLQ13" s="222"/>
      <c r="LLR13" s="222"/>
      <c r="LLS13" s="222"/>
      <c r="LLT13" s="222"/>
      <c r="LLU13" s="222"/>
      <c r="LLV13" s="222"/>
      <c r="LLW13" s="222"/>
      <c r="LLX13" s="222"/>
      <c r="LLY13" s="222"/>
      <c r="LLZ13" s="222"/>
      <c r="LMA13" s="222"/>
      <c r="LMB13" s="222"/>
      <c r="LMC13" s="222"/>
      <c r="LMD13" s="222"/>
      <c r="LME13" s="222"/>
      <c r="LMF13" s="222"/>
      <c r="LMG13" s="222"/>
      <c r="LMH13" s="222"/>
      <c r="LMI13" s="222"/>
      <c r="LMJ13" s="222"/>
      <c r="LMK13" s="222"/>
      <c r="LML13" s="222"/>
      <c r="LMM13" s="222"/>
      <c r="LMN13" s="222"/>
      <c r="LMO13" s="222"/>
      <c r="LMP13" s="222"/>
      <c r="LMQ13" s="222"/>
      <c r="LMR13" s="222"/>
      <c r="LMS13" s="222"/>
      <c r="LMT13" s="222"/>
      <c r="LMU13" s="222"/>
      <c r="LMV13" s="222"/>
      <c r="LMW13" s="222"/>
      <c r="LMX13" s="222"/>
      <c r="LMY13" s="222"/>
      <c r="LMZ13" s="222"/>
      <c r="LNA13" s="222"/>
      <c r="LNB13" s="222"/>
      <c r="LNC13" s="222"/>
      <c r="LND13" s="222"/>
      <c r="LNE13" s="222"/>
      <c r="LNF13" s="222"/>
      <c r="LNG13" s="222"/>
      <c r="LNH13" s="222"/>
      <c r="LNI13" s="222"/>
      <c r="LNJ13" s="222"/>
      <c r="LNK13" s="222"/>
      <c r="LNL13" s="222"/>
      <c r="LNM13" s="222"/>
      <c r="LNN13" s="222"/>
      <c r="LNO13" s="222"/>
      <c r="LNP13" s="222"/>
      <c r="LNQ13" s="222"/>
      <c r="LNR13" s="222"/>
      <c r="LNS13" s="222"/>
      <c r="LNT13" s="222"/>
      <c r="LNU13" s="222"/>
      <c r="LNV13" s="222"/>
      <c r="LNW13" s="222"/>
      <c r="LNX13" s="222"/>
      <c r="LNY13" s="222"/>
      <c r="LNZ13" s="222"/>
      <c r="LOA13" s="222"/>
      <c r="LOB13" s="222"/>
      <c r="LOC13" s="222"/>
      <c r="LOD13" s="222"/>
      <c r="LOE13" s="222"/>
      <c r="LOF13" s="222"/>
      <c r="LOG13" s="222"/>
      <c r="LOH13" s="222"/>
      <c r="LOI13" s="222"/>
      <c r="LOJ13" s="222"/>
      <c r="LOK13" s="222"/>
      <c r="LOL13" s="222"/>
      <c r="LOM13" s="222"/>
      <c r="LON13" s="222"/>
      <c r="LOO13" s="222"/>
      <c r="LOP13" s="222"/>
      <c r="LOQ13" s="222"/>
      <c r="LOR13" s="222"/>
      <c r="LOS13" s="222"/>
      <c r="LOT13" s="222"/>
      <c r="LOU13" s="222"/>
      <c r="LOV13" s="222"/>
      <c r="LOW13" s="222"/>
      <c r="LOX13" s="222"/>
      <c r="LOY13" s="222"/>
      <c r="LOZ13" s="222"/>
      <c r="LPA13" s="222"/>
      <c r="LPB13" s="222"/>
      <c r="LPC13" s="222"/>
      <c r="LPD13" s="222"/>
      <c r="LPE13" s="222"/>
      <c r="LPF13" s="222"/>
      <c r="LPG13" s="222"/>
      <c r="LPH13" s="222"/>
      <c r="LPI13" s="222"/>
      <c r="LPJ13" s="222"/>
      <c r="LPK13" s="222"/>
      <c r="LPL13" s="222"/>
      <c r="LPM13" s="222"/>
      <c r="LPN13" s="222"/>
      <c r="LPO13" s="222"/>
      <c r="LPP13" s="222"/>
      <c r="LPQ13" s="222"/>
      <c r="LPR13" s="222"/>
      <c r="LPS13" s="222"/>
      <c r="LPT13" s="222"/>
      <c r="LPU13" s="222"/>
      <c r="LPV13" s="222"/>
      <c r="LPW13" s="222"/>
      <c r="LPX13" s="222"/>
      <c r="LPY13" s="222"/>
      <c r="LPZ13" s="222"/>
      <c r="LQA13" s="222"/>
      <c r="LQB13" s="222"/>
      <c r="LQC13" s="222"/>
      <c r="LQD13" s="222"/>
      <c r="LQE13" s="222"/>
      <c r="LQF13" s="222"/>
      <c r="LQG13" s="222"/>
      <c r="LQH13" s="222"/>
      <c r="LQI13" s="222"/>
      <c r="LQJ13" s="222"/>
      <c r="LQK13" s="222"/>
      <c r="LQL13" s="222"/>
      <c r="LQM13" s="222"/>
      <c r="LQN13" s="222"/>
      <c r="LQO13" s="222"/>
      <c r="LQP13" s="222"/>
      <c r="LQQ13" s="222"/>
      <c r="LQR13" s="222"/>
      <c r="LQS13" s="222"/>
      <c r="LQT13" s="222"/>
      <c r="LQU13" s="222"/>
      <c r="LQV13" s="222"/>
      <c r="LQW13" s="222"/>
      <c r="LQX13" s="222"/>
      <c r="LQY13" s="222"/>
      <c r="LQZ13" s="222"/>
      <c r="LRA13" s="222"/>
      <c r="LRB13" s="222"/>
      <c r="LRC13" s="222"/>
      <c r="LRD13" s="222"/>
      <c r="LRE13" s="222"/>
      <c r="LRF13" s="222"/>
      <c r="LRG13" s="222"/>
      <c r="LRH13" s="222"/>
      <c r="LRI13" s="222"/>
      <c r="LRJ13" s="222"/>
      <c r="LRK13" s="222"/>
      <c r="LRL13" s="222"/>
      <c r="LRM13" s="222"/>
      <c r="LRN13" s="222"/>
      <c r="LRO13" s="222"/>
      <c r="LRP13" s="222"/>
      <c r="LRQ13" s="222"/>
      <c r="LRR13" s="222"/>
      <c r="LRS13" s="222"/>
      <c r="LRT13" s="222"/>
      <c r="LRU13" s="222"/>
      <c r="LRV13" s="222"/>
      <c r="LRW13" s="222"/>
      <c r="LRX13" s="222"/>
      <c r="LRY13" s="222"/>
      <c r="LRZ13" s="222"/>
      <c r="LSA13" s="222"/>
      <c r="LSB13" s="222"/>
      <c r="LSC13" s="222"/>
      <c r="LSD13" s="222"/>
      <c r="LSE13" s="222"/>
      <c r="LSF13" s="222"/>
      <c r="LSG13" s="222"/>
      <c r="LSH13" s="222"/>
      <c r="LSI13" s="222"/>
      <c r="LSJ13" s="222"/>
      <c r="LSK13" s="222"/>
      <c r="LSL13" s="222"/>
      <c r="LSM13" s="222"/>
      <c r="LSN13" s="222"/>
      <c r="LSO13" s="222"/>
      <c r="LSP13" s="222"/>
      <c r="LSQ13" s="222"/>
      <c r="LSR13" s="222"/>
      <c r="LSS13" s="222"/>
      <c r="LST13" s="222"/>
      <c r="LSU13" s="222"/>
      <c r="LSV13" s="222"/>
      <c r="LSW13" s="222"/>
      <c r="LSX13" s="222"/>
      <c r="LSY13" s="222"/>
      <c r="LSZ13" s="222"/>
      <c r="LTA13" s="222"/>
      <c r="LTB13" s="222"/>
      <c r="LTC13" s="222"/>
      <c r="LTD13" s="222"/>
      <c r="LTE13" s="222"/>
      <c r="LTF13" s="222"/>
      <c r="LTG13" s="222"/>
      <c r="LTH13" s="222"/>
      <c r="LTI13" s="222"/>
      <c r="LTJ13" s="222"/>
      <c r="LTK13" s="222"/>
      <c r="LTL13" s="222"/>
      <c r="LTM13" s="222"/>
      <c r="LTN13" s="222"/>
      <c r="LTO13" s="222"/>
      <c r="LTP13" s="222"/>
      <c r="LTQ13" s="222"/>
      <c r="LTR13" s="222"/>
      <c r="LTS13" s="222"/>
      <c r="LTT13" s="222"/>
      <c r="LTU13" s="222"/>
      <c r="LTV13" s="222"/>
      <c r="LTW13" s="222"/>
      <c r="LTX13" s="222"/>
      <c r="LTY13" s="222"/>
      <c r="LTZ13" s="222"/>
      <c r="LUA13" s="222"/>
      <c r="LUB13" s="222"/>
      <c r="LUC13" s="222"/>
      <c r="LUD13" s="222"/>
      <c r="LUE13" s="222"/>
      <c r="LUF13" s="222"/>
      <c r="LUG13" s="222"/>
      <c r="LUH13" s="222"/>
      <c r="LUI13" s="222"/>
      <c r="LUJ13" s="222"/>
      <c r="LUK13" s="222"/>
      <c r="LUL13" s="222"/>
      <c r="LUM13" s="222"/>
      <c r="LUN13" s="222"/>
      <c r="LUO13" s="222"/>
      <c r="LUP13" s="222"/>
      <c r="LUQ13" s="222"/>
      <c r="LUR13" s="222"/>
      <c r="LUS13" s="222"/>
      <c r="LUT13" s="222"/>
      <c r="LUU13" s="222"/>
      <c r="LUV13" s="222"/>
      <c r="LUW13" s="222"/>
      <c r="LUX13" s="222"/>
      <c r="LUY13" s="222"/>
      <c r="LUZ13" s="222"/>
      <c r="LVA13" s="222"/>
      <c r="LVB13" s="222"/>
      <c r="LVC13" s="222"/>
      <c r="LVD13" s="222"/>
      <c r="LVE13" s="222"/>
      <c r="LVF13" s="222"/>
      <c r="LVG13" s="222"/>
      <c r="LVH13" s="222"/>
      <c r="LVI13" s="222"/>
      <c r="LVJ13" s="222"/>
      <c r="LVK13" s="222"/>
      <c r="LVL13" s="222"/>
      <c r="LVM13" s="222"/>
      <c r="LVN13" s="222"/>
      <c r="LVO13" s="222"/>
      <c r="LVP13" s="222"/>
      <c r="LVQ13" s="222"/>
      <c r="LVR13" s="222"/>
      <c r="LVS13" s="222"/>
      <c r="LVT13" s="222"/>
      <c r="LVU13" s="222"/>
      <c r="LVV13" s="222"/>
      <c r="LVW13" s="222"/>
      <c r="LVX13" s="222"/>
      <c r="LVY13" s="222"/>
      <c r="LVZ13" s="222"/>
      <c r="LWA13" s="222"/>
      <c r="LWB13" s="222"/>
      <c r="LWC13" s="222"/>
      <c r="LWD13" s="222"/>
      <c r="LWE13" s="222"/>
      <c r="LWF13" s="222"/>
      <c r="LWG13" s="222"/>
      <c r="LWH13" s="222"/>
      <c r="LWI13" s="222"/>
      <c r="LWJ13" s="222"/>
      <c r="LWK13" s="222"/>
      <c r="LWL13" s="222"/>
      <c r="LWM13" s="222"/>
      <c r="LWN13" s="222"/>
      <c r="LWO13" s="222"/>
      <c r="LWP13" s="222"/>
      <c r="LWQ13" s="222"/>
      <c r="LWR13" s="222"/>
      <c r="LWS13" s="222"/>
      <c r="LWT13" s="222"/>
      <c r="LWU13" s="222"/>
      <c r="LWV13" s="222"/>
      <c r="LWW13" s="222"/>
      <c r="LWX13" s="222"/>
      <c r="LWY13" s="222"/>
      <c r="LWZ13" s="222"/>
      <c r="LXA13" s="222"/>
      <c r="LXB13" s="222"/>
      <c r="LXC13" s="222"/>
      <c r="LXD13" s="222"/>
      <c r="LXE13" s="222"/>
      <c r="LXF13" s="222"/>
      <c r="LXG13" s="222"/>
      <c r="LXH13" s="222"/>
      <c r="LXI13" s="222"/>
      <c r="LXJ13" s="222"/>
      <c r="LXK13" s="222"/>
      <c r="LXL13" s="222"/>
      <c r="LXM13" s="222"/>
      <c r="LXN13" s="222"/>
      <c r="LXO13" s="222"/>
      <c r="LXP13" s="222"/>
      <c r="LXQ13" s="222"/>
      <c r="LXR13" s="222"/>
      <c r="LXS13" s="222"/>
      <c r="LXT13" s="222"/>
      <c r="LXU13" s="222"/>
      <c r="LXV13" s="222"/>
      <c r="LXW13" s="222"/>
      <c r="LXX13" s="222"/>
      <c r="LXY13" s="222"/>
      <c r="LXZ13" s="222"/>
      <c r="LYA13" s="222"/>
      <c r="LYB13" s="222"/>
      <c r="LYC13" s="222"/>
      <c r="LYD13" s="222"/>
      <c r="LYE13" s="222"/>
      <c r="LYF13" s="222"/>
      <c r="LYG13" s="222"/>
      <c r="LYH13" s="222"/>
      <c r="LYI13" s="222"/>
      <c r="LYJ13" s="222"/>
      <c r="LYK13" s="222"/>
      <c r="LYL13" s="222"/>
      <c r="LYM13" s="222"/>
      <c r="LYN13" s="222"/>
      <c r="LYO13" s="222"/>
      <c r="LYP13" s="222"/>
      <c r="LYQ13" s="222"/>
      <c r="LYR13" s="222"/>
      <c r="LYS13" s="222"/>
      <c r="LYT13" s="222"/>
      <c r="LYU13" s="222"/>
      <c r="LYV13" s="222"/>
      <c r="LYW13" s="222"/>
      <c r="LYX13" s="222"/>
      <c r="LYY13" s="222"/>
      <c r="LYZ13" s="222"/>
      <c r="LZA13" s="222"/>
      <c r="LZB13" s="222"/>
      <c r="LZC13" s="222"/>
      <c r="LZD13" s="222"/>
      <c r="LZE13" s="222"/>
      <c r="LZF13" s="222"/>
      <c r="LZG13" s="222"/>
      <c r="LZH13" s="222"/>
      <c r="LZI13" s="222"/>
      <c r="LZJ13" s="222"/>
      <c r="LZK13" s="222"/>
      <c r="LZL13" s="222"/>
      <c r="LZM13" s="222"/>
      <c r="LZN13" s="222"/>
      <c r="LZO13" s="222"/>
      <c r="LZP13" s="222"/>
      <c r="LZQ13" s="222"/>
      <c r="LZR13" s="222"/>
      <c r="LZS13" s="222"/>
      <c r="LZT13" s="222"/>
      <c r="LZU13" s="222"/>
      <c r="LZV13" s="222"/>
      <c r="LZW13" s="222"/>
      <c r="LZX13" s="222"/>
      <c r="LZY13" s="222"/>
      <c r="LZZ13" s="222"/>
      <c r="MAA13" s="222"/>
      <c r="MAB13" s="222"/>
      <c r="MAC13" s="222"/>
      <c r="MAD13" s="222"/>
      <c r="MAE13" s="222"/>
      <c r="MAF13" s="222"/>
      <c r="MAG13" s="222"/>
      <c r="MAH13" s="222"/>
      <c r="MAI13" s="222"/>
      <c r="MAJ13" s="222"/>
      <c r="MAK13" s="222"/>
      <c r="MAL13" s="222"/>
      <c r="MAM13" s="222"/>
      <c r="MAN13" s="222"/>
      <c r="MAO13" s="222"/>
      <c r="MAP13" s="222"/>
      <c r="MAQ13" s="222"/>
      <c r="MAR13" s="222"/>
      <c r="MAS13" s="222"/>
      <c r="MAT13" s="222"/>
      <c r="MAU13" s="222"/>
      <c r="MAV13" s="222"/>
      <c r="MAW13" s="222"/>
      <c r="MAX13" s="222"/>
      <c r="MAY13" s="222"/>
      <c r="MAZ13" s="222"/>
      <c r="MBA13" s="222"/>
      <c r="MBB13" s="222"/>
      <c r="MBC13" s="222"/>
      <c r="MBD13" s="222"/>
      <c r="MBE13" s="222"/>
      <c r="MBF13" s="222"/>
      <c r="MBG13" s="222"/>
      <c r="MBH13" s="222"/>
      <c r="MBI13" s="222"/>
      <c r="MBJ13" s="222"/>
      <c r="MBK13" s="222"/>
      <c r="MBL13" s="222"/>
      <c r="MBM13" s="222"/>
      <c r="MBN13" s="222"/>
      <c r="MBO13" s="222"/>
      <c r="MBP13" s="222"/>
      <c r="MBQ13" s="222"/>
      <c r="MBR13" s="222"/>
      <c r="MBS13" s="222"/>
      <c r="MBT13" s="222"/>
      <c r="MBU13" s="222"/>
      <c r="MBV13" s="222"/>
      <c r="MBW13" s="222"/>
      <c r="MBX13" s="222"/>
      <c r="MBY13" s="222"/>
      <c r="MBZ13" s="222"/>
      <c r="MCA13" s="222"/>
      <c r="MCB13" s="222"/>
      <c r="MCC13" s="222"/>
      <c r="MCD13" s="222"/>
      <c r="MCE13" s="222"/>
      <c r="MCF13" s="222"/>
      <c r="MCG13" s="222"/>
      <c r="MCH13" s="222"/>
      <c r="MCI13" s="222"/>
      <c r="MCJ13" s="222"/>
      <c r="MCK13" s="222"/>
      <c r="MCL13" s="222"/>
      <c r="MCM13" s="222"/>
      <c r="MCN13" s="222"/>
      <c r="MCO13" s="222"/>
      <c r="MCP13" s="222"/>
      <c r="MCQ13" s="222"/>
      <c r="MCR13" s="222"/>
      <c r="MCS13" s="222"/>
      <c r="MCT13" s="222"/>
      <c r="MCU13" s="222"/>
      <c r="MCV13" s="222"/>
      <c r="MCW13" s="222"/>
      <c r="MCX13" s="222"/>
      <c r="MCY13" s="222"/>
      <c r="MCZ13" s="222"/>
      <c r="MDA13" s="222"/>
      <c r="MDB13" s="222"/>
      <c r="MDC13" s="222"/>
      <c r="MDD13" s="222"/>
      <c r="MDE13" s="222"/>
      <c r="MDF13" s="222"/>
      <c r="MDG13" s="222"/>
      <c r="MDH13" s="222"/>
      <c r="MDI13" s="222"/>
      <c r="MDJ13" s="222"/>
      <c r="MDK13" s="222"/>
      <c r="MDL13" s="222"/>
      <c r="MDM13" s="222"/>
      <c r="MDN13" s="222"/>
      <c r="MDO13" s="222"/>
      <c r="MDP13" s="222"/>
      <c r="MDQ13" s="222"/>
      <c r="MDR13" s="222"/>
      <c r="MDS13" s="222"/>
      <c r="MDT13" s="222"/>
      <c r="MDU13" s="222"/>
      <c r="MDV13" s="222"/>
      <c r="MDW13" s="222"/>
      <c r="MDX13" s="222"/>
      <c r="MDY13" s="222"/>
      <c r="MDZ13" s="222"/>
      <c r="MEA13" s="222"/>
      <c r="MEB13" s="222"/>
      <c r="MEC13" s="222"/>
      <c r="MED13" s="222"/>
      <c r="MEE13" s="222"/>
      <c r="MEF13" s="222"/>
      <c r="MEG13" s="222"/>
      <c r="MEH13" s="222"/>
      <c r="MEI13" s="222"/>
      <c r="MEJ13" s="222"/>
      <c r="MEK13" s="222"/>
      <c r="MEL13" s="222"/>
      <c r="MEM13" s="222"/>
      <c r="MEN13" s="222"/>
      <c r="MEO13" s="222"/>
      <c r="MEP13" s="222"/>
      <c r="MEQ13" s="222"/>
      <c r="MER13" s="222"/>
      <c r="MES13" s="222"/>
      <c r="MET13" s="222"/>
      <c r="MEU13" s="222"/>
      <c r="MEV13" s="222"/>
      <c r="MEW13" s="222"/>
      <c r="MEX13" s="222"/>
      <c r="MEY13" s="222"/>
      <c r="MEZ13" s="222"/>
      <c r="MFA13" s="222"/>
      <c r="MFB13" s="222"/>
      <c r="MFC13" s="222"/>
      <c r="MFD13" s="222"/>
      <c r="MFE13" s="222"/>
      <c r="MFF13" s="222"/>
      <c r="MFG13" s="222"/>
      <c r="MFH13" s="222"/>
      <c r="MFI13" s="222"/>
      <c r="MFJ13" s="222"/>
      <c r="MFK13" s="222"/>
      <c r="MFL13" s="222"/>
      <c r="MFM13" s="222"/>
      <c r="MFN13" s="222"/>
      <c r="MFO13" s="222"/>
      <c r="MFP13" s="222"/>
      <c r="MFQ13" s="222"/>
      <c r="MFR13" s="222"/>
      <c r="MFS13" s="222"/>
      <c r="MFT13" s="222"/>
      <c r="MFU13" s="222"/>
      <c r="MFV13" s="222"/>
      <c r="MFW13" s="222"/>
      <c r="MFX13" s="222"/>
      <c r="MFY13" s="222"/>
      <c r="MFZ13" s="222"/>
      <c r="MGA13" s="222"/>
      <c r="MGB13" s="222"/>
      <c r="MGC13" s="222"/>
      <c r="MGD13" s="222"/>
      <c r="MGE13" s="222"/>
      <c r="MGF13" s="222"/>
      <c r="MGG13" s="222"/>
      <c r="MGH13" s="222"/>
      <c r="MGI13" s="222"/>
      <c r="MGJ13" s="222"/>
      <c r="MGK13" s="222"/>
      <c r="MGL13" s="222"/>
      <c r="MGM13" s="222"/>
      <c r="MGN13" s="222"/>
      <c r="MGO13" s="222"/>
      <c r="MGP13" s="222"/>
      <c r="MGQ13" s="222"/>
      <c r="MGR13" s="222"/>
      <c r="MGS13" s="222"/>
      <c r="MGT13" s="222"/>
      <c r="MGU13" s="222"/>
      <c r="MGV13" s="222"/>
      <c r="MGW13" s="222"/>
      <c r="MGX13" s="222"/>
      <c r="MGY13" s="222"/>
      <c r="MGZ13" s="222"/>
      <c r="MHA13" s="222"/>
      <c r="MHB13" s="222"/>
      <c r="MHC13" s="222"/>
      <c r="MHD13" s="222"/>
      <c r="MHE13" s="222"/>
      <c r="MHF13" s="222"/>
      <c r="MHG13" s="222"/>
      <c r="MHH13" s="222"/>
      <c r="MHI13" s="222"/>
      <c r="MHJ13" s="222"/>
      <c r="MHK13" s="222"/>
      <c r="MHL13" s="222"/>
      <c r="MHM13" s="222"/>
      <c r="MHN13" s="222"/>
      <c r="MHO13" s="222"/>
      <c r="MHP13" s="222"/>
      <c r="MHQ13" s="222"/>
      <c r="MHR13" s="222"/>
      <c r="MHS13" s="222"/>
      <c r="MHT13" s="222"/>
      <c r="MHU13" s="222"/>
      <c r="MHV13" s="222"/>
      <c r="MHW13" s="222"/>
      <c r="MHX13" s="222"/>
      <c r="MHY13" s="222"/>
      <c r="MHZ13" s="222"/>
      <c r="MIA13" s="222"/>
      <c r="MIB13" s="222"/>
      <c r="MIC13" s="222"/>
      <c r="MID13" s="222"/>
      <c r="MIE13" s="222"/>
      <c r="MIF13" s="222"/>
      <c r="MIG13" s="222"/>
      <c r="MIH13" s="222"/>
      <c r="MII13" s="222"/>
      <c r="MIJ13" s="222"/>
      <c r="MIK13" s="222"/>
      <c r="MIL13" s="222"/>
      <c r="MIM13" s="222"/>
      <c r="MIN13" s="222"/>
      <c r="MIO13" s="222"/>
      <c r="MIP13" s="222"/>
      <c r="MIQ13" s="222"/>
      <c r="MIR13" s="222"/>
      <c r="MIS13" s="222"/>
      <c r="MIT13" s="222"/>
      <c r="MIU13" s="222"/>
      <c r="MIV13" s="222"/>
      <c r="MIW13" s="222"/>
      <c r="MIX13" s="222"/>
      <c r="MIY13" s="222"/>
      <c r="MIZ13" s="222"/>
      <c r="MJA13" s="222"/>
      <c r="MJB13" s="222"/>
      <c r="MJC13" s="222"/>
      <c r="MJD13" s="222"/>
      <c r="MJE13" s="222"/>
      <c r="MJF13" s="222"/>
      <c r="MJG13" s="222"/>
      <c r="MJH13" s="222"/>
      <c r="MJI13" s="222"/>
      <c r="MJJ13" s="222"/>
      <c r="MJK13" s="222"/>
      <c r="MJL13" s="222"/>
      <c r="MJM13" s="222"/>
      <c r="MJN13" s="222"/>
      <c r="MJO13" s="222"/>
      <c r="MJP13" s="222"/>
      <c r="MJQ13" s="222"/>
      <c r="MJR13" s="222"/>
      <c r="MJS13" s="222"/>
      <c r="MJT13" s="222"/>
      <c r="MJU13" s="222"/>
      <c r="MJV13" s="222"/>
      <c r="MJW13" s="222"/>
      <c r="MJX13" s="222"/>
      <c r="MJY13" s="222"/>
      <c r="MJZ13" s="222"/>
      <c r="MKA13" s="222"/>
      <c r="MKB13" s="222"/>
      <c r="MKC13" s="222"/>
      <c r="MKD13" s="222"/>
      <c r="MKE13" s="222"/>
      <c r="MKF13" s="222"/>
      <c r="MKG13" s="222"/>
      <c r="MKH13" s="222"/>
      <c r="MKI13" s="222"/>
      <c r="MKJ13" s="222"/>
      <c r="MKK13" s="222"/>
      <c r="MKL13" s="222"/>
      <c r="MKM13" s="222"/>
      <c r="MKN13" s="222"/>
      <c r="MKO13" s="222"/>
      <c r="MKP13" s="222"/>
      <c r="MKQ13" s="222"/>
      <c r="MKR13" s="222"/>
      <c r="MKS13" s="222"/>
      <c r="MKT13" s="222"/>
      <c r="MKU13" s="222"/>
      <c r="MKV13" s="222"/>
      <c r="MKW13" s="222"/>
      <c r="MKX13" s="222"/>
      <c r="MKY13" s="222"/>
      <c r="MKZ13" s="222"/>
      <c r="MLA13" s="222"/>
      <c r="MLB13" s="222"/>
      <c r="MLC13" s="222"/>
      <c r="MLD13" s="222"/>
      <c r="MLE13" s="222"/>
      <c r="MLF13" s="222"/>
      <c r="MLG13" s="222"/>
      <c r="MLH13" s="222"/>
      <c r="MLI13" s="222"/>
      <c r="MLJ13" s="222"/>
      <c r="MLK13" s="222"/>
      <c r="MLL13" s="222"/>
      <c r="MLM13" s="222"/>
      <c r="MLN13" s="222"/>
      <c r="MLO13" s="222"/>
      <c r="MLP13" s="222"/>
      <c r="MLQ13" s="222"/>
      <c r="MLR13" s="222"/>
      <c r="MLS13" s="222"/>
      <c r="MLT13" s="222"/>
      <c r="MLU13" s="222"/>
      <c r="MLV13" s="222"/>
      <c r="MLW13" s="222"/>
      <c r="MLX13" s="222"/>
      <c r="MLY13" s="222"/>
      <c r="MLZ13" s="222"/>
      <c r="MMA13" s="222"/>
      <c r="MMB13" s="222"/>
      <c r="MMC13" s="222"/>
      <c r="MMD13" s="222"/>
      <c r="MME13" s="222"/>
      <c r="MMF13" s="222"/>
      <c r="MMG13" s="222"/>
      <c r="MMH13" s="222"/>
      <c r="MMI13" s="222"/>
      <c r="MMJ13" s="222"/>
      <c r="MMK13" s="222"/>
      <c r="MML13" s="222"/>
      <c r="MMM13" s="222"/>
      <c r="MMN13" s="222"/>
      <c r="MMO13" s="222"/>
      <c r="MMP13" s="222"/>
      <c r="MMQ13" s="222"/>
      <c r="MMR13" s="222"/>
      <c r="MMS13" s="222"/>
      <c r="MMT13" s="222"/>
      <c r="MMU13" s="222"/>
      <c r="MMV13" s="222"/>
      <c r="MMW13" s="222"/>
      <c r="MMX13" s="222"/>
      <c r="MMY13" s="222"/>
      <c r="MMZ13" s="222"/>
      <c r="MNA13" s="222"/>
      <c r="MNB13" s="222"/>
      <c r="MNC13" s="222"/>
      <c r="MND13" s="222"/>
      <c r="MNE13" s="222"/>
      <c r="MNF13" s="222"/>
      <c r="MNG13" s="222"/>
      <c r="MNH13" s="222"/>
      <c r="MNI13" s="222"/>
      <c r="MNJ13" s="222"/>
      <c r="MNK13" s="222"/>
      <c r="MNL13" s="222"/>
      <c r="MNM13" s="222"/>
      <c r="MNN13" s="222"/>
      <c r="MNO13" s="222"/>
      <c r="MNP13" s="222"/>
      <c r="MNQ13" s="222"/>
      <c r="MNR13" s="222"/>
      <c r="MNS13" s="222"/>
      <c r="MNT13" s="222"/>
      <c r="MNU13" s="222"/>
      <c r="MNV13" s="222"/>
      <c r="MNW13" s="222"/>
      <c r="MNX13" s="222"/>
      <c r="MNY13" s="222"/>
      <c r="MNZ13" s="222"/>
      <c r="MOA13" s="222"/>
      <c r="MOB13" s="222"/>
      <c r="MOC13" s="222"/>
      <c r="MOD13" s="222"/>
      <c r="MOE13" s="222"/>
      <c r="MOF13" s="222"/>
      <c r="MOG13" s="222"/>
      <c r="MOH13" s="222"/>
      <c r="MOI13" s="222"/>
      <c r="MOJ13" s="222"/>
      <c r="MOK13" s="222"/>
      <c r="MOL13" s="222"/>
      <c r="MOM13" s="222"/>
      <c r="MON13" s="222"/>
      <c r="MOO13" s="222"/>
      <c r="MOP13" s="222"/>
      <c r="MOQ13" s="222"/>
      <c r="MOR13" s="222"/>
      <c r="MOS13" s="222"/>
      <c r="MOT13" s="222"/>
      <c r="MOU13" s="222"/>
      <c r="MOV13" s="222"/>
      <c r="MOW13" s="222"/>
      <c r="MOX13" s="222"/>
      <c r="MOY13" s="222"/>
      <c r="MOZ13" s="222"/>
      <c r="MPA13" s="222"/>
      <c r="MPB13" s="222"/>
      <c r="MPC13" s="222"/>
      <c r="MPD13" s="222"/>
      <c r="MPE13" s="222"/>
      <c r="MPF13" s="222"/>
      <c r="MPG13" s="222"/>
      <c r="MPH13" s="222"/>
      <c r="MPI13" s="222"/>
      <c r="MPJ13" s="222"/>
      <c r="MPK13" s="222"/>
      <c r="MPL13" s="222"/>
      <c r="MPM13" s="222"/>
      <c r="MPN13" s="222"/>
      <c r="MPO13" s="222"/>
      <c r="MPP13" s="222"/>
      <c r="MPQ13" s="222"/>
      <c r="MPR13" s="222"/>
      <c r="MPS13" s="222"/>
      <c r="MPT13" s="222"/>
      <c r="MPU13" s="222"/>
      <c r="MPV13" s="222"/>
      <c r="MPW13" s="222"/>
      <c r="MPX13" s="222"/>
      <c r="MPY13" s="222"/>
      <c r="MPZ13" s="222"/>
      <c r="MQA13" s="222"/>
      <c r="MQB13" s="222"/>
      <c r="MQC13" s="222"/>
      <c r="MQD13" s="222"/>
      <c r="MQE13" s="222"/>
      <c r="MQF13" s="222"/>
      <c r="MQG13" s="222"/>
      <c r="MQH13" s="222"/>
      <c r="MQI13" s="222"/>
      <c r="MQJ13" s="222"/>
      <c r="MQK13" s="222"/>
      <c r="MQL13" s="222"/>
      <c r="MQM13" s="222"/>
      <c r="MQN13" s="222"/>
      <c r="MQO13" s="222"/>
      <c r="MQP13" s="222"/>
      <c r="MQQ13" s="222"/>
      <c r="MQR13" s="222"/>
      <c r="MQS13" s="222"/>
      <c r="MQT13" s="222"/>
      <c r="MQU13" s="222"/>
      <c r="MQV13" s="222"/>
      <c r="MQW13" s="222"/>
      <c r="MQX13" s="222"/>
      <c r="MQY13" s="222"/>
      <c r="MQZ13" s="222"/>
      <c r="MRA13" s="222"/>
      <c r="MRB13" s="222"/>
      <c r="MRC13" s="222"/>
      <c r="MRD13" s="222"/>
      <c r="MRE13" s="222"/>
      <c r="MRF13" s="222"/>
      <c r="MRG13" s="222"/>
      <c r="MRH13" s="222"/>
      <c r="MRI13" s="222"/>
      <c r="MRJ13" s="222"/>
      <c r="MRK13" s="222"/>
      <c r="MRL13" s="222"/>
      <c r="MRM13" s="222"/>
      <c r="MRN13" s="222"/>
      <c r="MRO13" s="222"/>
      <c r="MRP13" s="222"/>
      <c r="MRQ13" s="222"/>
      <c r="MRR13" s="222"/>
      <c r="MRS13" s="222"/>
      <c r="MRT13" s="222"/>
      <c r="MRU13" s="222"/>
      <c r="MRV13" s="222"/>
      <c r="MRW13" s="222"/>
      <c r="MRX13" s="222"/>
      <c r="MRY13" s="222"/>
      <c r="MRZ13" s="222"/>
      <c r="MSA13" s="222"/>
      <c r="MSB13" s="222"/>
      <c r="MSC13" s="222"/>
      <c r="MSD13" s="222"/>
      <c r="MSE13" s="222"/>
      <c r="MSF13" s="222"/>
      <c r="MSG13" s="222"/>
      <c r="MSH13" s="222"/>
      <c r="MSI13" s="222"/>
      <c r="MSJ13" s="222"/>
      <c r="MSK13" s="222"/>
      <c r="MSL13" s="222"/>
      <c r="MSM13" s="222"/>
      <c r="MSN13" s="222"/>
      <c r="MSO13" s="222"/>
      <c r="MSP13" s="222"/>
      <c r="MSQ13" s="222"/>
      <c r="MSR13" s="222"/>
      <c r="MSS13" s="222"/>
      <c r="MST13" s="222"/>
      <c r="MSU13" s="222"/>
      <c r="MSV13" s="222"/>
      <c r="MSW13" s="222"/>
      <c r="MSX13" s="222"/>
      <c r="MSY13" s="222"/>
      <c r="MSZ13" s="222"/>
      <c r="MTA13" s="222"/>
      <c r="MTB13" s="222"/>
      <c r="MTC13" s="222"/>
      <c r="MTD13" s="222"/>
      <c r="MTE13" s="222"/>
      <c r="MTF13" s="222"/>
      <c r="MTG13" s="222"/>
      <c r="MTH13" s="222"/>
      <c r="MTI13" s="222"/>
      <c r="MTJ13" s="222"/>
      <c r="MTK13" s="222"/>
      <c r="MTL13" s="222"/>
      <c r="MTM13" s="222"/>
      <c r="MTN13" s="222"/>
      <c r="MTO13" s="222"/>
      <c r="MTP13" s="222"/>
      <c r="MTQ13" s="222"/>
      <c r="MTR13" s="222"/>
      <c r="MTS13" s="222"/>
      <c r="MTT13" s="222"/>
      <c r="MTU13" s="222"/>
      <c r="MTV13" s="222"/>
      <c r="MTW13" s="222"/>
      <c r="MTX13" s="222"/>
      <c r="MTY13" s="222"/>
      <c r="MTZ13" s="222"/>
      <c r="MUA13" s="222"/>
      <c r="MUB13" s="222"/>
      <c r="MUC13" s="222"/>
      <c r="MUD13" s="222"/>
      <c r="MUE13" s="222"/>
      <c r="MUF13" s="222"/>
      <c r="MUG13" s="222"/>
      <c r="MUH13" s="222"/>
      <c r="MUI13" s="222"/>
      <c r="MUJ13" s="222"/>
      <c r="MUK13" s="222"/>
      <c r="MUL13" s="222"/>
      <c r="MUM13" s="222"/>
      <c r="MUN13" s="222"/>
      <c r="MUO13" s="222"/>
      <c r="MUP13" s="222"/>
      <c r="MUQ13" s="222"/>
      <c r="MUR13" s="222"/>
      <c r="MUS13" s="222"/>
      <c r="MUT13" s="222"/>
      <c r="MUU13" s="222"/>
      <c r="MUV13" s="222"/>
      <c r="MUW13" s="222"/>
      <c r="MUX13" s="222"/>
      <c r="MUY13" s="222"/>
      <c r="MUZ13" s="222"/>
      <c r="MVA13" s="222"/>
      <c r="MVB13" s="222"/>
      <c r="MVC13" s="222"/>
      <c r="MVD13" s="222"/>
      <c r="MVE13" s="222"/>
      <c r="MVF13" s="222"/>
      <c r="MVG13" s="222"/>
      <c r="MVH13" s="222"/>
      <c r="MVI13" s="222"/>
      <c r="MVJ13" s="222"/>
      <c r="MVK13" s="222"/>
      <c r="MVL13" s="222"/>
      <c r="MVM13" s="222"/>
      <c r="MVN13" s="222"/>
      <c r="MVO13" s="222"/>
      <c r="MVP13" s="222"/>
      <c r="MVQ13" s="222"/>
      <c r="MVR13" s="222"/>
      <c r="MVS13" s="222"/>
      <c r="MVT13" s="222"/>
      <c r="MVU13" s="222"/>
      <c r="MVV13" s="222"/>
      <c r="MVW13" s="222"/>
      <c r="MVX13" s="222"/>
      <c r="MVY13" s="222"/>
      <c r="MVZ13" s="222"/>
      <c r="MWA13" s="222"/>
      <c r="MWB13" s="222"/>
      <c r="MWC13" s="222"/>
      <c r="MWD13" s="222"/>
      <c r="MWE13" s="222"/>
      <c r="MWF13" s="222"/>
      <c r="MWG13" s="222"/>
      <c r="MWH13" s="222"/>
      <c r="MWI13" s="222"/>
      <c r="MWJ13" s="222"/>
      <c r="MWK13" s="222"/>
      <c r="MWL13" s="222"/>
      <c r="MWM13" s="222"/>
      <c r="MWN13" s="222"/>
      <c r="MWO13" s="222"/>
      <c r="MWP13" s="222"/>
      <c r="MWQ13" s="222"/>
      <c r="MWR13" s="222"/>
      <c r="MWS13" s="222"/>
      <c r="MWT13" s="222"/>
      <c r="MWU13" s="222"/>
      <c r="MWV13" s="222"/>
      <c r="MWW13" s="222"/>
      <c r="MWX13" s="222"/>
      <c r="MWY13" s="222"/>
      <c r="MWZ13" s="222"/>
      <c r="MXA13" s="222"/>
      <c r="MXB13" s="222"/>
      <c r="MXC13" s="222"/>
      <c r="MXD13" s="222"/>
      <c r="MXE13" s="222"/>
      <c r="MXF13" s="222"/>
      <c r="MXG13" s="222"/>
      <c r="MXH13" s="222"/>
      <c r="MXI13" s="222"/>
      <c r="MXJ13" s="222"/>
      <c r="MXK13" s="222"/>
      <c r="MXL13" s="222"/>
      <c r="MXM13" s="222"/>
      <c r="MXN13" s="222"/>
      <c r="MXO13" s="222"/>
      <c r="MXP13" s="222"/>
      <c r="MXQ13" s="222"/>
      <c r="MXR13" s="222"/>
      <c r="MXS13" s="222"/>
      <c r="MXT13" s="222"/>
      <c r="MXU13" s="222"/>
      <c r="MXV13" s="222"/>
      <c r="MXW13" s="222"/>
      <c r="MXX13" s="222"/>
      <c r="MXY13" s="222"/>
      <c r="MXZ13" s="222"/>
      <c r="MYA13" s="222"/>
      <c r="MYB13" s="222"/>
      <c r="MYC13" s="222"/>
      <c r="MYD13" s="222"/>
      <c r="MYE13" s="222"/>
      <c r="MYF13" s="222"/>
      <c r="MYG13" s="222"/>
      <c r="MYH13" s="222"/>
      <c r="MYI13" s="222"/>
      <c r="MYJ13" s="222"/>
      <c r="MYK13" s="222"/>
      <c r="MYL13" s="222"/>
      <c r="MYM13" s="222"/>
      <c r="MYN13" s="222"/>
      <c r="MYO13" s="222"/>
      <c r="MYP13" s="222"/>
      <c r="MYQ13" s="222"/>
      <c r="MYR13" s="222"/>
      <c r="MYS13" s="222"/>
      <c r="MYT13" s="222"/>
      <c r="MYU13" s="222"/>
      <c r="MYV13" s="222"/>
      <c r="MYW13" s="222"/>
      <c r="MYX13" s="222"/>
      <c r="MYY13" s="222"/>
      <c r="MYZ13" s="222"/>
      <c r="MZA13" s="222"/>
      <c r="MZB13" s="222"/>
      <c r="MZC13" s="222"/>
      <c r="MZD13" s="222"/>
      <c r="MZE13" s="222"/>
      <c r="MZF13" s="222"/>
      <c r="MZG13" s="222"/>
      <c r="MZH13" s="222"/>
      <c r="MZI13" s="222"/>
      <c r="MZJ13" s="222"/>
      <c r="MZK13" s="222"/>
      <c r="MZL13" s="222"/>
      <c r="MZM13" s="222"/>
      <c r="MZN13" s="222"/>
      <c r="MZO13" s="222"/>
      <c r="MZP13" s="222"/>
      <c r="MZQ13" s="222"/>
      <c r="MZR13" s="222"/>
      <c r="MZS13" s="222"/>
      <c r="MZT13" s="222"/>
      <c r="MZU13" s="222"/>
      <c r="MZV13" s="222"/>
      <c r="MZW13" s="222"/>
      <c r="MZX13" s="222"/>
      <c r="MZY13" s="222"/>
      <c r="MZZ13" s="222"/>
      <c r="NAA13" s="222"/>
      <c r="NAB13" s="222"/>
      <c r="NAC13" s="222"/>
      <c r="NAD13" s="222"/>
      <c r="NAE13" s="222"/>
      <c r="NAF13" s="222"/>
      <c r="NAG13" s="222"/>
      <c r="NAH13" s="222"/>
      <c r="NAI13" s="222"/>
      <c r="NAJ13" s="222"/>
      <c r="NAK13" s="222"/>
      <c r="NAL13" s="222"/>
      <c r="NAM13" s="222"/>
      <c r="NAN13" s="222"/>
      <c r="NAO13" s="222"/>
      <c r="NAP13" s="222"/>
      <c r="NAQ13" s="222"/>
      <c r="NAR13" s="222"/>
      <c r="NAS13" s="222"/>
      <c r="NAT13" s="222"/>
      <c r="NAU13" s="222"/>
      <c r="NAV13" s="222"/>
      <c r="NAW13" s="222"/>
      <c r="NAX13" s="222"/>
      <c r="NAY13" s="222"/>
      <c r="NAZ13" s="222"/>
      <c r="NBA13" s="222"/>
      <c r="NBB13" s="222"/>
      <c r="NBC13" s="222"/>
      <c r="NBD13" s="222"/>
      <c r="NBE13" s="222"/>
      <c r="NBF13" s="222"/>
      <c r="NBG13" s="222"/>
      <c r="NBH13" s="222"/>
      <c r="NBI13" s="222"/>
      <c r="NBJ13" s="222"/>
      <c r="NBK13" s="222"/>
      <c r="NBL13" s="222"/>
      <c r="NBM13" s="222"/>
      <c r="NBN13" s="222"/>
      <c r="NBO13" s="222"/>
      <c r="NBP13" s="222"/>
      <c r="NBQ13" s="222"/>
      <c r="NBR13" s="222"/>
      <c r="NBS13" s="222"/>
      <c r="NBT13" s="222"/>
      <c r="NBU13" s="222"/>
      <c r="NBV13" s="222"/>
      <c r="NBW13" s="222"/>
      <c r="NBX13" s="222"/>
      <c r="NBY13" s="222"/>
      <c r="NBZ13" s="222"/>
      <c r="NCA13" s="222"/>
      <c r="NCB13" s="222"/>
      <c r="NCC13" s="222"/>
      <c r="NCD13" s="222"/>
      <c r="NCE13" s="222"/>
      <c r="NCF13" s="222"/>
      <c r="NCG13" s="222"/>
      <c r="NCH13" s="222"/>
      <c r="NCI13" s="222"/>
      <c r="NCJ13" s="222"/>
      <c r="NCK13" s="222"/>
      <c r="NCL13" s="222"/>
      <c r="NCM13" s="222"/>
      <c r="NCN13" s="222"/>
      <c r="NCO13" s="222"/>
      <c r="NCP13" s="222"/>
      <c r="NCQ13" s="222"/>
      <c r="NCR13" s="222"/>
      <c r="NCS13" s="222"/>
      <c r="NCT13" s="222"/>
      <c r="NCU13" s="222"/>
      <c r="NCV13" s="222"/>
      <c r="NCW13" s="222"/>
      <c r="NCX13" s="222"/>
      <c r="NCY13" s="222"/>
      <c r="NCZ13" s="222"/>
      <c r="NDA13" s="222"/>
      <c r="NDB13" s="222"/>
      <c r="NDC13" s="222"/>
      <c r="NDD13" s="222"/>
      <c r="NDE13" s="222"/>
      <c r="NDF13" s="222"/>
      <c r="NDG13" s="222"/>
      <c r="NDH13" s="222"/>
      <c r="NDI13" s="222"/>
      <c r="NDJ13" s="222"/>
      <c r="NDK13" s="222"/>
      <c r="NDL13" s="222"/>
      <c r="NDM13" s="222"/>
      <c r="NDN13" s="222"/>
      <c r="NDO13" s="222"/>
      <c r="NDP13" s="222"/>
      <c r="NDQ13" s="222"/>
      <c r="NDR13" s="222"/>
      <c r="NDS13" s="222"/>
      <c r="NDT13" s="222"/>
      <c r="NDU13" s="222"/>
      <c r="NDV13" s="222"/>
      <c r="NDW13" s="222"/>
      <c r="NDX13" s="222"/>
      <c r="NDY13" s="222"/>
      <c r="NDZ13" s="222"/>
      <c r="NEA13" s="222"/>
      <c r="NEB13" s="222"/>
      <c r="NEC13" s="222"/>
      <c r="NED13" s="222"/>
      <c r="NEE13" s="222"/>
      <c r="NEF13" s="222"/>
      <c r="NEG13" s="222"/>
      <c r="NEH13" s="222"/>
      <c r="NEI13" s="222"/>
      <c r="NEJ13" s="222"/>
      <c r="NEK13" s="222"/>
      <c r="NEL13" s="222"/>
      <c r="NEM13" s="222"/>
      <c r="NEN13" s="222"/>
      <c r="NEO13" s="222"/>
      <c r="NEP13" s="222"/>
      <c r="NEQ13" s="222"/>
      <c r="NER13" s="222"/>
      <c r="NES13" s="222"/>
      <c r="NET13" s="222"/>
      <c r="NEU13" s="222"/>
      <c r="NEV13" s="222"/>
      <c r="NEW13" s="222"/>
      <c r="NEX13" s="222"/>
      <c r="NEY13" s="222"/>
      <c r="NEZ13" s="222"/>
      <c r="NFA13" s="222"/>
      <c r="NFB13" s="222"/>
      <c r="NFC13" s="222"/>
      <c r="NFD13" s="222"/>
      <c r="NFE13" s="222"/>
      <c r="NFF13" s="222"/>
      <c r="NFG13" s="222"/>
      <c r="NFH13" s="222"/>
      <c r="NFI13" s="222"/>
      <c r="NFJ13" s="222"/>
      <c r="NFK13" s="222"/>
      <c r="NFL13" s="222"/>
      <c r="NFM13" s="222"/>
      <c r="NFN13" s="222"/>
      <c r="NFO13" s="222"/>
      <c r="NFP13" s="222"/>
      <c r="NFQ13" s="222"/>
      <c r="NFR13" s="222"/>
      <c r="NFS13" s="222"/>
      <c r="NFT13" s="222"/>
      <c r="NFU13" s="222"/>
      <c r="NFV13" s="222"/>
      <c r="NFW13" s="222"/>
      <c r="NFX13" s="222"/>
      <c r="NFY13" s="222"/>
      <c r="NFZ13" s="222"/>
      <c r="NGA13" s="222"/>
      <c r="NGB13" s="222"/>
      <c r="NGC13" s="222"/>
      <c r="NGD13" s="222"/>
      <c r="NGE13" s="222"/>
      <c r="NGF13" s="222"/>
      <c r="NGG13" s="222"/>
      <c r="NGH13" s="222"/>
      <c r="NGI13" s="222"/>
      <c r="NGJ13" s="222"/>
      <c r="NGK13" s="222"/>
      <c r="NGL13" s="222"/>
      <c r="NGM13" s="222"/>
      <c r="NGN13" s="222"/>
      <c r="NGO13" s="222"/>
      <c r="NGP13" s="222"/>
      <c r="NGQ13" s="222"/>
      <c r="NGR13" s="222"/>
      <c r="NGS13" s="222"/>
      <c r="NGT13" s="222"/>
      <c r="NGU13" s="222"/>
      <c r="NGV13" s="222"/>
      <c r="NGW13" s="222"/>
      <c r="NGX13" s="222"/>
      <c r="NGY13" s="222"/>
      <c r="NGZ13" s="222"/>
      <c r="NHA13" s="222"/>
      <c r="NHB13" s="222"/>
      <c r="NHC13" s="222"/>
      <c r="NHD13" s="222"/>
      <c r="NHE13" s="222"/>
      <c r="NHF13" s="222"/>
      <c r="NHG13" s="222"/>
      <c r="NHH13" s="222"/>
      <c r="NHI13" s="222"/>
      <c r="NHJ13" s="222"/>
      <c r="NHK13" s="222"/>
      <c r="NHL13" s="222"/>
      <c r="NHM13" s="222"/>
      <c r="NHN13" s="222"/>
      <c r="NHO13" s="222"/>
      <c r="NHP13" s="222"/>
      <c r="NHQ13" s="222"/>
      <c r="NHR13" s="222"/>
      <c r="NHS13" s="222"/>
      <c r="NHT13" s="222"/>
      <c r="NHU13" s="222"/>
      <c r="NHV13" s="222"/>
      <c r="NHW13" s="222"/>
      <c r="NHX13" s="222"/>
      <c r="NHY13" s="222"/>
      <c r="NHZ13" s="222"/>
      <c r="NIA13" s="222"/>
      <c r="NIB13" s="222"/>
      <c r="NIC13" s="222"/>
      <c r="NID13" s="222"/>
      <c r="NIE13" s="222"/>
      <c r="NIF13" s="222"/>
      <c r="NIG13" s="222"/>
      <c r="NIH13" s="222"/>
      <c r="NII13" s="222"/>
      <c r="NIJ13" s="222"/>
      <c r="NIK13" s="222"/>
      <c r="NIL13" s="222"/>
      <c r="NIM13" s="222"/>
      <c r="NIN13" s="222"/>
      <c r="NIO13" s="222"/>
      <c r="NIP13" s="222"/>
      <c r="NIQ13" s="222"/>
      <c r="NIR13" s="222"/>
      <c r="NIS13" s="222"/>
      <c r="NIT13" s="222"/>
      <c r="NIU13" s="222"/>
      <c r="NIV13" s="222"/>
      <c r="NIW13" s="222"/>
      <c r="NIX13" s="222"/>
      <c r="NIY13" s="222"/>
      <c r="NIZ13" s="222"/>
      <c r="NJA13" s="222"/>
      <c r="NJB13" s="222"/>
      <c r="NJC13" s="222"/>
      <c r="NJD13" s="222"/>
      <c r="NJE13" s="222"/>
      <c r="NJF13" s="222"/>
      <c r="NJG13" s="222"/>
      <c r="NJH13" s="222"/>
      <c r="NJI13" s="222"/>
      <c r="NJJ13" s="222"/>
      <c r="NJK13" s="222"/>
      <c r="NJL13" s="222"/>
      <c r="NJM13" s="222"/>
      <c r="NJN13" s="222"/>
      <c r="NJO13" s="222"/>
      <c r="NJP13" s="222"/>
      <c r="NJQ13" s="222"/>
      <c r="NJR13" s="222"/>
      <c r="NJS13" s="222"/>
      <c r="NJT13" s="222"/>
      <c r="NJU13" s="222"/>
      <c r="NJV13" s="222"/>
      <c r="NJW13" s="222"/>
      <c r="NJX13" s="222"/>
      <c r="NJY13" s="222"/>
      <c r="NJZ13" s="222"/>
      <c r="NKA13" s="222"/>
      <c r="NKB13" s="222"/>
      <c r="NKC13" s="222"/>
      <c r="NKD13" s="222"/>
      <c r="NKE13" s="222"/>
      <c r="NKF13" s="222"/>
      <c r="NKG13" s="222"/>
      <c r="NKH13" s="222"/>
      <c r="NKI13" s="222"/>
      <c r="NKJ13" s="222"/>
      <c r="NKK13" s="222"/>
      <c r="NKL13" s="222"/>
      <c r="NKM13" s="222"/>
      <c r="NKN13" s="222"/>
      <c r="NKO13" s="222"/>
      <c r="NKP13" s="222"/>
      <c r="NKQ13" s="222"/>
      <c r="NKR13" s="222"/>
      <c r="NKS13" s="222"/>
      <c r="NKT13" s="222"/>
      <c r="NKU13" s="222"/>
      <c r="NKV13" s="222"/>
      <c r="NKW13" s="222"/>
      <c r="NKX13" s="222"/>
      <c r="NKY13" s="222"/>
      <c r="NKZ13" s="222"/>
      <c r="NLA13" s="222"/>
      <c r="NLB13" s="222"/>
      <c r="NLC13" s="222"/>
      <c r="NLD13" s="222"/>
      <c r="NLE13" s="222"/>
      <c r="NLF13" s="222"/>
      <c r="NLG13" s="222"/>
      <c r="NLH13" s="222"/>
      <c r="NLI13" s="222"/>
      <c r="NLJ13" s="222"/>
      <c r="NLK13" s="222"/>
      <c r="NLL13" s="222"/>
      <c r="NLM13" s="222"/>
      <c r="NLN13" s="222"/>
      <c r="NLO13" s="222"/>
      <c r="NLP13" s="222"/>
      <c r="NLQ13" s="222"/>
      <c r="NLR13" s="222"/>
      <c r="NLS13" s="222"/>
      <c r="NLT13" s="222"/>
      <c r="NLU13" s="222"/>
      <c r="NLV13" s="222"/>
      <c r="NLW13" s="222"/>
      <c r="NLX13" s="222"/>
      <c r="NLY13" s="222"/>
      <c r="NLZ13" s="222"/>
      <c r="NMA13" s="222"/>
      <c r="NMB13" s="222"/>
      <c r="NMC13" s="222"/>
      <c r="NMD13" s="222"/>
      <c r="NME13" s="222"/>
      <c r="NMF13" s="222"/>
      <c r="NMG13" s="222"/>
      <c r="NMH13" s="222"/>
      <c r="NMI13" s="222"/>
      <c r="NMJ13" s="222"/>
      <c r="NMK13" s="222"/>
      <c r="NML13" s="222"/>
      <c r="NMM13" s="222"/>
      <c r="NMN13" s="222"/>
      <c r="NMO13" s="222"/>
      <c r="NMP13" s="222"/>
      <c r="NMQ13" s="222"/>
      <c r="NMR13" s="222"/>
      <c r="NMS13" s="222"/>
      <c r="NMT13" s="222"/>
      <c r="NMU13" s="222"/>
      <c r="NMV13" s="222"/>
      <c r="NMW13" s="222"/>
      <c r="NMX13" s="222"/>
      <c r="NMY13" s="222"/>
      <c r="NMZ13" s="222"/>
      <c r="NNA13" s="222"/>
      <c r="NNB13" s="222"/>
      <c r="NNC13" s="222"/>
      <c r="NND13" s="222"/>
      <c r="NNE13" s="222"/>
      <c r="NNF13" s="222"/>
      <c r="NNG13" s="222"/>
      <c r="NNH13" s="222"/>
      <c r="NNI13" s="222"/>
      <c r="NNJ13" s="222"/>
      <c r="NNK13" s="222"/>
      <c r="NNL13" s="222"/>
      <c r="NNM13" s="222"/>
      <c r="NNN13" s="222"/>
      <c r="NNO13" s="222"/>
      <c r="NNP13" s="222"/>
      <c r="NNQ13" s="222"/>
      <c r="NNR13" s="222"/>
      <c r="NNS13" s="222"/>
      <c r="NNT13" s="222"/>
      <c r="NNU13" s="222"/>
      <c r="NNV13" s="222"/>
      <c r="NNW13" s="222"/>
      <c r="NNX13" s="222"/>
      <c r="NNY13" s="222"/>
      <c r="NNZ13" s="222"/>
      <c r="NOA13" s="222"/>
      <c r="NOB13" s="222"/>
      <c r="NOC13" s="222"/>
      <c r="NOD13" s="222"/>
      <c r="NOE13" s="222"/>
      <c r="NOF13" s="222"/>
      <c r="NOG13" s="222"/>
      <c r="NOH13" s="222"/>
      <c r="NOI13" s="222"/>
      <c r="NOJ13" s="222"/>
      <c r="NOK13" s="222"/>
      <c r="NOL13" s="222"/>
      <c r="NOM13" s="222"/>
      <c r="NON13" s="222"/>
      <c r="NOO13" s="222"/>
      <c r="NOP13" s="222"/>
      <c r="NOQ13" s="222"/>
      <c r="NOR13" s="222"/>
      <c r="NOS13" s="222"/>
      <c r="NOT13" s="222"/>
      <c r="NOU13" s="222"/>
      <c r="NOV13" s="222"/>
      <c r="NOW13" s="222"/>
      <c r="NOX13" s="222"/>
      <c r="NOY13" s="222"/>
      <c r="NOZ13" s="222"/>
      <c r="NPA13" s="222"/>
      <c r="NPB13" s="222"/>
      <c r="NPC13" s="222"/>
      <c r="NPD13" s="222"/>
      <c r="NPE13" s="222"/>
      <c r="NPF13" s="222"/>
      <c r="NPG13" s="222"/>
      <c r="NPH13" s="222"/>
      <c r="NPI13" s="222"/>
      <c r="NPJ13" s="222"/>
      <c r="NPK13" s="222"/>
      <c r="NPL13" s="222"/>
      <c r="NPM13" s="222"/>
      <c r="NPN13" s="222"/>
      <c r="NPO13" s="222"/>
      <c r="NPP13" s="222"/>
      <c r="NPQ13" s="222"/>
      <c r="NPR13" s="222"/>
      <c r="NPS13" s="222"/>
      <c r="NPT13" s="222"/>
      <c r="NPU13" s="222"/>
      <c r="NPV13" s="222"/>
      <c r="NPW13" s="222"/>
      <c r="NPX13" s="222"/>
      <c r="NPY13" s="222"/>
      <c r="NPZ13" s="222"/>
      <c r="NQA13" s="222"/>
      <c r="NQB13" s="222"/>
      <c r="NQC13" s="222"/>
      <c r="NQD13" s="222"/>
      <c r="NQE13" s="222"/>
      <c r="NQF13" s="222"/>
      <c r="NQG13" s="222"/>
      <c r="NQH13" s="222"/>
      <c r="NQI13" s="222"/>
      <c r="NQJ13" s="222"/>
      <c r="NQK13" s="222"/>
      <c r="NQL13" s="222"/>
      <c r="NQM13" s="222"/>
      <c r="NQN13" s="222"/>
      <c r="NQO13" s="222"/>
      <c r="NQP13" s="222"/>
      <c r="NQQ13" s="222"/>
      <c r="NQR13" s="222"/>
      <c r="NQS13" s="222"/>
      <c r="NQT13" s="222"/>
      <c r="NQU13" s="222"/>
      <c r="NQV13" s="222"/>
      <c r="NQW13" s="222"/>
      <c r="NQX13" s="222"/>
      <c r="NQY13" s="222"/>
      <c r="NQZ13" s="222"/>
      <c r="NRA13" s="222"/>
      <c r="NRB13" s="222"/>
      <c r="NRC13" s="222"/>
      <c r="NRD13" s="222"/>
      <c r="NRE13" s="222"/>
      <c r="NRF13" s="222"/>
      <c r="NRG13" s="222"/>
      <c r="NRH13" s="222"/>
      <c r="NRI13" s="222"/>
      <c r="NRJ13" s="222"/>
      <c r="NRK13" s="222"/>
      <c r="NRL13" s="222"/>
      <c r="NRM13" s="222"/>
      <c r="NRN13" s="222"/>
      <c r="NRO13" s="222"/>
      <c r="NRP13" s="222"/>
      <c r="NRQ13" s="222"/>
      <c r="NRR13" s="222"/>
      <c r="NRS13" s="222"/>
      <c r="NRT13" s="222"/>
      <c r="NRU13" s="222"/>
      <c r="NRV13" s="222"/>
      <c r="NRW13" s="222"/>
      <c r="NRX13" s="222"/>
      <c r="NRY13" s="222"/>
      <c r="NRZ13" s="222"/>
      <c r="NSA13" s="222"/>
      <c r="NSB13" s="222"/>
      <c r="NSC13" s="222"/>
      <c r="NSD13" s="222"/>
      <c r="NSE13" s="222"/>
      <c r="NSF13" s="222"/>
      <c r="NSG13" s="222"/>
      <c r="NSH13" s="222"/>
      <c r="NSI13" s="222"/>
      <c r="NSJ13" s="222"/>
      <c r="NSK13" s="222"/>
      <c r="NSL13" s="222"/>
      <c r="NSM13" s="222"/>
      <c r="NSN13" s="222"/>
      <c r="NSO13" s="222"/>
      <c r="NSP13" s="222"/>
      <c r="NSQ13" s="222"/>
      <c r="NSR13" s="222"/>
      <c r="NSS13" s="222"/>
      <c r="NST13" s="222"/>
      <c r="NSU13" s="222"/>
      <c r="NSV13" s="222"/>
      <c r="NSW13" s="222"/>
      <c r="NSX13" s="222"/>
      <c r="NSY13" s="222"/>
      <c r="NSZ13" s="222"/>
      <c r="NTA13" s="222"/>
      <c r="NTB13" s="222"/>
      <c r="NTC13" s="222"/>
      <c r="NTD13" s="222"/>
      <c r="NTE13" s="222"/>
      <c r="NTF13" s="222"/>
      <c r="NTG13" s="222"/>
      <c r="NTH13" s="222"/>
      <c r="NTI13" s="222"/>
      <c r="NTJ13" s="222"/>
      <c r="NTK13" s="222"/>
      <c r="NTL13" s="222"/>
      <c r="NTM13" s="222"/>
      <c r="NTN13" s="222"/>
      <c r="NTO13" s="222"/>
      <c r="NTP13" s="222"/>
      <c r="NTQ13" s="222"/>
      <c r="NTR13" s="222"/>
      <c r="NTS13" s="222"/>
      <c r="NTT13" s="222"/>
      <c r="NTU13" s="222"/>
      <c r="NTV13" s="222"/>
      <c r="NTW13" s="222"/>
      <c r="NTX13" s="222"/>
      <c r="NTY13" s="222"/>
      <c r="NTZ13" s="222"/>
      <c r="NUA13" s="222"/>
      <c r="NUB13" s="222"/>
      <c r="NUC13" s="222"/>
      <c r="NUD13" s="222"/>
      <c r="NUE13" s="222"/>
      <c r="NUF13" s="222"/>
      <c r="NUG13" s="222"/>
      <c r="NUH13" s="222"/>
      <c r="NUI13" s="222"/>
      <c r="NUJ13" s="222"/>
      <c r="NUK13" s="222"/>
      <c r="NUL13" s="222"/>
      <c r="NUM13" s="222"/>
      <c r="NUN13" s="222"/>
      <c r="NUO13" s="222"/>
      <c r="NUP13" s="222"/>
      <c r="NUQ13" s="222"/>
      <c r="NUR13" s="222"/>
      <c r="NUS13" s="222"/>
      <c r="NUT13" s="222"/>
      <c r="NUU13" s="222"/>
      <c r="NUV13" s="222"/>
      <c r="NUW13" s="222"/>
      <c r="NUX13" s="222"/>
      <c r="NUY13" s="222"/>
      <c r="NUZ13" s="222"/>
      <c r="NVA13" s="222"/>
      <c r="NVB13" s="222"/>
      <c r="NVC13" s="222"/>
      <c r="NVD13" s="222"/>
      <c r="NVE13" s="222"/>
      <c r="NVF13" s="222"/>
      <c r="NVG13" s="222"/>
      <c r="NVH13" s="222"/>
      <c r="NVI13" s="222"/>
      <c r="NVJ13" s="222"/>
      <c r="NVK13" s="222"/>
      <c r="NVL13" s="222"/>
      <c r="NVM13" s="222"/>
      <c r="NVN13" s="222"/>
      <c r="NVO13" s="222"/>
      <c r="NVP13" s="222"/>
      <c r="NVQ13" s="222"/>
      <c r="NVR13" s="222"/>
      <c r="NVS13" s="222"/>
      <c r="NVT13" s="222"/>
      <c r="NVU13" s="222"/>
      <c r="NVV13" s="222"/>
      <c r="NVW13" s="222"/>
      <c r="NVX13" s="222"/>
      <c r="NVY13" s="222"/>
      <c r="NVZ13" s="222"/>
      <c r="NWA13" s="222"/>
      <c r="NWB13" s="222"/>
      <c r="NWC13" s="222"/>
      <c r="NWD13" s="222"/>
      <c r="NWE13" s="222"/>
      <c r="NWF13" s="222"/>
      <c r="NWG13" s="222"/>
      <c r="NWH13" s="222"/>
      <c r="NWI13" s="222"/>
      <c r="NWJ13" s="222"/>
      <c r="NWK13" s="222"/>
      <c r="NWL13" s="222"/>
      <c r="NWM13" s="222"/>
      <c r="NWN13" s="222"/>
      <c r="NWO13" s="222"/>
      <c r="NWP13" s="222"/>
      <c r="NWQ13" s="222"/>
      <c r="NWR13" s="222"/>
      <c r="NWS13" s="222"/>
      <c r="NWT13" s="222"/>
      <c r="NWU13" s="222"/>
      <c r="NWV13" s="222"/>
      <c r="NWW13" s="222"/>
      <c r="NWX13" s="222"/>
      <c r="NWY13" s="222"/>
      <c r="NWZ13" s="222"/>
      <c r="NXA13" s="222"/>
      <c r="NXB13" s="222"/>
      <c r="NXC13" s="222"/>
      <c r="NXD13" s="222"/>
      <c r="NXE13" s="222"/>
      <c r="NXF13" s="222"/>
      <c r="NXG13" s="222"/>
      <c r="NXH13" s="222"/>
      <c r="NXI13" s="222"/>
      <c r="NXJ13" s="222"/>
      <c r="NXK13" s="222"/>
      <c r="NXL13" s="222"/>
      <c r="NXM13" s="222"/>
      <c r="NXN13" s="222"/>
      <c r="NXO13" s="222"/>
      <c r="NXP13" s="222"/>
      <c r="NXQ13" s="222"/>
      <c r="NXR13" s="222"/>
      <c r="NXS13" s="222"/>
      <c r="NXT13" s="222"/>
      <c r="NXU13" s="222"/>
      <c r="NXV13" s="222"/>
      <c r="NXW13" s="222"/>
      <c r="NXX13" s="222"/>
      <c r="NXY13" s="222"/>
      <c r="NXZ13" s="222"/>
      <c r="NYA13" s="222"/>
      <c r="NYB13" s="222"/>
      <c r="NYC13" s="222"/>
      <c r="NYD13" s="222"/>
      <c r="NYE13" s="222"/>
      <c r="NYF13" s="222"/>
      <c r="NYG13" s="222"/>
      <c r="NYH13" s="222"/>
      <c r="NYI13" s="222"/>
      <c r="NYJ13" s="222"/>
      <c r="NYK13" s="222"/>
      <c r="NYL13" s="222"/>
      <c r="NYM13" s="222"/>
      <c r="NYN13" s="222"/>
      <c r="NYO13" s="222"/>
      <c r="NYP13" s="222"/>
      <c r="NYQ13" s="222"/>
      <c r="NYR13" s="222"/>
      <c r="NYS13" s="222"/>
      <c r="NYT13" s="222"/>
      <c r="NYU13" s="222"/>
      <c r="NYV13" s="222"/>
      <c r="NYW13" s="222"/>
      <c r="NYX13" s="222"/>
      <c r="NYY13" s="222"/>
      <c r="NYZ13" s="222"/>
      <c r="NZA13" s="222"/>
      <c r="NZB13" s="222"/>
      <c r="NZC13" s="222"/>
      <c r="NZD13" s="222"/>
      <c r="NZE13" s="222"/>
      <c r="NZF13" s="222"/>
      <c r="NZG13" s="222"/>
      <c r="NZH13" s="222"/>
      <c r="NZI13" s="222"/>
      <c r="NZJ13" s="222"/>
      <c r="NZK13" s="222"/>
      <c r="NZL13" s="222"/>
      <c r="NZM13" s="222"/>
      <c r="NZN13" s="222"/>
      <c r="NZO13" s="222"/>
      <c r="NZP13" s="222"/>
      <c r="NZQ13" s="222"/>
      <c r="NZR13" s="222"/>
      <c r="NZS13" s="222"/>
      <c r="NZT13" s="222"/>
      <c r="NZU13" s="222"/>
      <c r="NZV13" s="222"/>
      <c r="NZW13" s="222"/>
      <c r="NZX13" s="222"/>
      <c r="NZY13" s="222"/>
      <c r="NZZ13" s="222"/>
      <c r="OAA13" s="222"/>
      <c r="OAB13" s="222"/>
      <c r="OAC13" s="222"/>
      <c r="OAD13" s="222"/>
      <c r="OAE13" s="222"/>
      <c r="OAF13" s="222"/>
      <c r="OAG13" s="222"/>
      <c r="OAH13" s="222"/>
      <c r="OAI13" s="222"/>
      <c r="OAJ13" s="222"/>
      <c r="OAK13" s="222"/>
      <c r="OAL13" s="222"/>
      <c r="OAM13" s="222"/>
      <c r="OAN13" s="222"/>
      <c r="OAO13" s="222"/>
      <c r="OAP13" s="222"/>
      <c r="OAQ13" s="222"/>
      <c r="OAR13" s="222"/>
      <c r="OAS13" s="222"/>
      <c r="OAT13" s="222"/>
      <c r="OAU13" s="222"/>
      <c r="OAV13" s="222"/>
      <c r="OAW13" s="222"/>
      <c r="OAX13" s="222"/>
      <c r="OAY13" s="222"/>
      <c r="OAZ13" s="222"/>
      <c r="OBA13" s="222"/>
      <c r="OBB13" s="222"/>
      <c r="OBC13" s="222"/>
      <c r="OBD13" s="222"/>
      <c r="OBE13" s="222"/>
      <c r="OBF13" s="222"/>
      <c r="OBG13" s="222"/>
      <c r="OBH13" s="222"/>
      <c r="OBI13" s="222"/>
      <c r="OBJ13" s="222"/>
      <c r="OBK13" s="222"/>
      <c r="OBL13" s="222"/>
      <c r="OBM13" s="222"/>
      <c r="OBN13" s="222"/>
      <c r="OBO13" s="222"/>
      <c r="OBP13" s="222"/>
      <c r="OBQ13" s="222"/>
      <c r="OBR13" s="222"/>
      <c r="OBS13" s="222"/>
      <c r="OBT13" s="222"/>
      <c r="OBU13" s="222"/>
      <c r="OBV13" s="222"/>
      <c r="OBW13" s="222"/>
      <c r="OBX13" s="222"/>
      <c r="OBY13" s="222"/>
      <c r="OBZ13" s="222"/>
      <c r="OCA13" s="222"/>
      <c r="OCB13" s="222"/>
      <c r="OCC13" s="222"/>
      <c r="OCD13" s="222"/>
      <c r="OCE13" s="222"/>
      <c r="OCF13" s="222"/>
      <c r="OCG13" s="222"/>
      <c r="OCH13" s="222"/>
      <c r="OCI13" s="222"/>
      <c r="OCJ13" s="222"/>
      <c r="OCK13" s="222"/>
      <c r="OCL13" s="222"/>
      <c r="OCM13" s="222"/>
      <c r="OCN13" s="222"/>
      <c r="OCO13" s="222"/>
      <c r="OCP13" s="222"/>
      <c r="OCQ13" s="222"/>
      <c r="OCR13" s="222"/>
      <c r="OCS13" s="222"/>
      <c r="OCT13" s="222"/>
      <c r="OCU13" s="222"/>
      <c r="OCV13" s="222"/>
      <c r="OCW13" s="222"/>
      <c r="OCX13" s="222"/>
      <c r="OCY13" s="222"/>
      <c r="OCZ13" s="222"/>
      <c r="ODA13" s="222"/>
      <c r="ODB13" s="222"/>
      <c r="ODC13" s="222"/>
      <c r="ODD13" s="222"/>
      <c r="ODE13" s="222"/>
      <c r="ODF13" s="222"/>
      <c r="ODG13" s="222"/>
      <c r="ODH13" s="222"/>
      <c r="ODI13" s="222"/>
      <c r="ODJ13" s="222"/>
      <c r="ODK13" s="222"/>
      <c r="ODL13" s="222"/>
      <c r="ODM13" s="222"/>
      <c r="ODN13" s="222"/>
      <c r="ODO13" s="222"/>
      <c r="ODP13" s="222"/>
      <c r="ODQ13" s="222"/>
      <c r="ODR13" s="222"/>
      <c r="ODS13" s="222"/>
      <c r="ODT13" s="222"/>
      <c r="ODU13" s="222"/>
      <c r="ODV13" s="222"/>
      <c r="ODW13" s="222"/>
      <c r="ODX13" s="222"/>
      <c r="ODY13" s="222"/>
      <c r="ODZ13" s="222"/>
      <c r="OEA13" s="222"/>
      <c r="OEB13" s="222"/>
      <c r="OEC13" s="222"/>
      <c r="OED13" s="222"/>
      <c r="OEE13" s="222"/>
      <c r="OEF13" s="222"/>
      <c r="OEG13" s="222"/>
      <c r="OEH13" s="222"/>
      <c r="OEI13" s="222"/>
      <c r="OEJ13" s="222"/>
      <c r="OEK13" s="222"/>
      <c r="OEL13" s="222"/>
      <c r="OEM13" s="222"/>
      <c r="OEN13" s="222"/>
      <c r="OEO13" s="222"/>
      <c r="OEP13" s="222"/>
      <c r="OEQ13" s="222"/>
      <c r="OER13" s="222"/>
      <c r="OES13" s="222"/>
      <c r="OET13" s="222"/>
      <c r="OEU13" s="222"/>
      <c r="OEV13" s="222"/>
      <c r="OEW13" s="222"/>
      <c r="OEX13" s="222"/>
      <c r="OEY13" s="222"/>
      <c r="OEZ13" s="222"/>
      <c r="OFA13" s="222"/>
      <c r="OFB13" s="222"/>
      <c r="OFC13" s="222"/>
      <c r="OFD13" s="222"/>
      <c r="OFE13" s="222"/>
      <c r="OFF13" s="222"/>
      <c r="OFG13" s="222"/>
      <c r="OFH13" s="222"/>
      <c r="OFI13" s="222"/>
      <c r="OFJ13" s="222"/>
      <c r="OFK13" s="222"/>
      <c r="OFL13" s="222"/>
      <c r="OFM13" s="222"/>
      <c r="OFN13" s="222"/>
      <c r="OFO13" s="222"/>
      <c r="OFP13" s="222"/>
      <c r="OFQ13" s="222"/>
      <c r="OFR13" s="222"/>
      <c r="OFS13" s="222"/>
      <c r="OFT13" s="222"/>
      <c r="OFU13" s="222"/>
      <c r="OFV13" s="222"/>
      <c r="OFW13" s="222"/>
      <c r="OFX13" s="222"/>
      <c r="OFY13" s="222"/>
      <c r="OFZ13" s="222"/>
      <c r="OGA13" s="222"/>
      <c r="OGB13" s="222"/>
      <c r="OGC13" s="222"/>
      <c r="OGD13" s="222"/>
      <c r="OGE13" s="222"/>
      <c r="OGF13" s="222"/>
      <c r="OGG13" s="222"/>
      <c r="OGH13" s="222"/>
      <c r="OGI13" s="222"/>
      <c r="OGJ13" s="222"/>
      <c r="OGK13" s="222"/>
      <c r="OGL13" s="222"/>
      <c r="OGM13" s="222"/>
      <c r="OGN13" s="222"/>
      <c r="OGO13" s="222"/>
      <c r="OGP13" s="222"/>
      <c r="OGQ13" s="222"/>
      <c r="OGR13" s="222"/>
      <c r="OGS13" s="222"/>
      <c r="OGT13" s="222"/>
      <c r="OGU13" s="222"/>
      <c r="OGV13" s="222"/>
      <c r="OGW13" s="222"/>
      <c r="OGX13" s="222"/>
      <c r="OGY13" s="222"/>
      <c r="OGZ13" s="222"/>
      <c r="OHA13" s="222"/>
      <c r="OHB13" s="222"/>
      <c r="OHC13" s="222"/>
      <c r="OHD13" s="222"/>
      <c r="OHE13" s="222"/>
      <c r="OHF13" s="222"/>
      <c r="OHG13" s="222"/>
      <c r="OHH13" s="222"/>
      <c r="OHI13" s="222"/>
      <c r="OHJ13" s="222"/>
      <c r="OHK13" s="222"/>
      <c r="OHL13" s="222"/>
      <c r="OHM13" s="222"/>
      <c r="OHN13" s="222"/>
      <c r="OHO13" s="222"/>
      <c r="OHP13" s="222"/>
      <c r="OHQ13" s="222"/>
      <c r="OHR13" s="222"/>
      <c r="OHS13" s="222"/>
      <c r="OHT13" s="222"/>
      <c r="OHU13" s="222"/>
      <c r="OHV13" s="222"/>
      <c r="OHW13" s="222"/>
      <c r="OHX13" s="222"/>
      <c r="OHY13" s="222"/>
      <c r="OHZ13" s="222"/>
      <c r="OIA13" s="222"/>
      <c r="OIB13" s="222"/>
      <c r="OIC13" s="222"/>
      <c r="OID13" s="222"/>
      <c r="OIE13" s="222"/>
      <c r="OIF13" s="222"/>
      <c r="OIG13" s="222"/>
      <c r="OIH13" s="222"/>
      <c r="OII13" s="222"/>
      <c r="OIJ13" s="222"/>
      <c r="OIK13" s="222"/>
      <c r="OIL13" s="222"/>
      <c r="OIM13" s="222"/>
      <c r="OIN13" s="222"/>
      <c r="OIO13" s="222"/>
      <c r="OIP13" s="222"/>
      <c r="OIQ13" s="222"/>
      <c r="OIR13" s="222"/>
      <c r="OIS13" s="222"/>
      <c r="OIT13" s="222"/>
      <c r="OIU13" s="222"/>
      <c r="OIV13" s="222"/>
      <c r="OIW13" s="222"/>
      <c r="OIX13" s="222"/>
      <c r="OIY13" s="222"/>
      <c r="OIZ13" s="222"/>
      <c r="OJA13" s="222"/>
      <c r="OJB13" s="222"/>
      <c r="OJC13" s="222"/>
      <c r="OJD13" s="222"/>
      <c r="OJE13" s="222"/>
      <c r="OJF13" s="222"/>
      <c r="OJG13" s="222"/>
      <c r="OJH13" s="222"/>
      <c r="OJI13" s="222"/>
      <c r="OJJ13" s="222"/>
      <c r="OJK13" s="222"/>
      <c r="OJL13" s="222"/>
      <c r="OJM13" s="222"/>
      <c r="OJN13" s="222"/>
      <c r="OJO13" s="222"/>
      <c r="OJP13" s="222"/>
      <c r="OJQ13" s="222"/>
      <c r="OJR13" s="222"/>
      <c r="OJS13" s="222"/>
      <c r="OJT13" s="222"/>
      <c r="OJU13" s="222"/>
      <c r="OJV13" s="222"/>
      <c r="OJW13" s="222"/>
      <c r="OJX13" s="222"/>
      <c r="OJY13" s="222"/>
      <c r="OJZ13" s="222"/>
      <c r="OKA13" s="222"/>
      <c r="OKB13" s="222"/>
      <c r="OKC13" s="222"/>
      <c r="OKD13" s="222"/>
      <c r="OKE13" s="222"/>
      <c r="OKF13" s="222"/>
      <c r="OKG13" s="222"/>
      <c r="OKH13" s="222"/>
      <c r="OKI13" s="222"/>
      <c r="OKJ13" s="222"/>
      <c r="OKK13" s="222"/>
      <c r="OKL13" s="222"/>
      <c r="OKM13" s="222"/>
      <c r="OKN13" s="222"/>
      <c r="OKO13" s="222"/>
      <c r="OKP13" s="222"/>
      <c r="OKQ13" s="222"/>
      <c r="OKR13" s="222"/>
      <c r="OKS13" s="222"/>
      <c r="OKT13" s="222"/>
      <c r="OKU13" s="222"/>
      <c r="OKV13" s="222"/>
      <c r="OKW13" s="222"/>
      <c r="OKX13" s="222"/>
      <c r="OKY13" s="222"/>
      <c r="OKZ13" s="222"/>
      <c r="OLA13" s="222"/>
      <c r="OLB13" s="222"/>
      <c r="OLC13" s="222"/>
      <c r="OLD13" s="222"/>
      <c r="OLE13" s="222"/>
      <c r="OLF13" s="222"/>
      <c r="OLG13" s="222"/>
      <c r="OLH13" s="222"/>
      <c r="OLI13" s="222"/>
      <c r="OLJ13" s="222"/>
      <c r="OLK13" s="222"/>
      <c r="OLL13" s="222"/>
      <c r="OLM13" s="222"/>
      <c r="OLN13" s="222"/>
      <c r="OLO13" s="222"/>
      <c r="OLP13" s="222"/>
      <c r="OLQ13" s="222"/>
      <c r="OLR13" s="222"/>
      <c r="OLS13" s="222"/>
      <c r="OLT13" s="222"/>
      <c r="OLU13" s="222"/>
      <c r="OLV13" s="222"/>
      <c r="OLW13" s="222"/>
      <c r="OLX13" s="222"/>
      <c r="OLY13" s="222"/>
      <c r="OLZ13" s="222"/>
      <c r="OMA13" s="222"/>
      <c r="OMB13" s="222"/>
      <c r="OMC13" s="222"/>
      <c r="OMD13" s="222"/>
      <c r="OME13" s="222"/>
      <c r="OMF13" s="222"/>
      <c r="OMG13" s="222"/>
      <c r="OMH13" s="222"/>
      <c r="OMI13" s="222"/>
      <c r="OMJ13" s="222"/>
      <c r="OMK13" s="222"/>
      <c r="OML13" s="222"/>
      <c r="OMM13" s="222"/>
      <c r="OMN13" s="222"/>
      <c r="OMO13" s="222"/>
      <c r="OMP13" s="222"/>
      <c r="OMQ13" s="222"/>
      <c r="OMR13" s="222"/>
      <c r="OMS13" s="222"/>
      <c r="OMT13" s="222"/>
      <c r="OMU13" s="222"/>
      <c r="OMV13" s="222"/>
      <c r="OMW13" s="222"/>
      <c r="OMX13" s="222"/>
      <c r="OMY13" s="222"/>
      <c r="OMZ13" s="222"/>
      <c r="ONA13" s="222"/>
      <c r="ONB13" s="222"/>
      <c r="ONC13" s="222"/>
      <c r="OND13" s="222"/>
      <c r="ONE13" s="222"/>
      <c r="ONF13" s="222"/>
      <c r="ONG13" s="222"/>
      <c r="ONH13" s="222"/>
      <c r="ONI13" s="222"/>
      <c r="ONJ13" s="222"/>
      <c r="ONK13" s="222"/>
      <c r="ONL13" s="222"/>
      <c r="ONM13" s="222"/>
      <c r="ONN13" s="222"/>
      <c r="ONO13" s="222"/>
      <c r="ONP13" s="222"/>
      <c r="ONQ13" s="222"/>
      <c r="ONR13" s="222"/>
      <c r="ONS13" s="222"/>
      <c r="ONT13" s="222"/>
      <c r="ONU13" s="222"/>
      <c r="ONV13" s="222"/>
      <c r="ONW13" s="222"/>
      <c r="ONX13" s="222"/>
      <c r="ONY13" s="222"/>
      <c r="ONZ13" s="222"/>
      <c r="OOA13" s="222"/>
      <c r="OOB13" s="222"/>
      <c r="OOC13" s="222"/>
      <c r="OOD13" s="222"/>
      <c r="OOE13" s="222"/>
      <c r="OOF13" s="222"/>
      <c r="OOG13" s="222"/>
      <c r="OOH13" s="222"/>
      <c r="OOI13" s="222"/>
      <c r="OOJ13" s="222"/>
      <c r="OOK13" s="222"/>
      <c r="OOL13" s="222"/>
      <c r="OOM13" s="222"/>
      <c r="OON13" s="222"/>
      <c r="OOO13" s="222"/>
      <c r="OOP13" s="222"/>
      <c r="OOQ13" s="222"/>
      <c r="OOR13" s="222"/>
      <c r="OOS13" s="222"/>
      <c r="OOT13" s="222"/>
      <c r="OOU13" s="222"/>
      <c r="OOV13" s="222"/>
      <c r="OOW13" s="222"/>
      <c r="OOX13" s="222"/>
      <c r="OOY13" s="222"/>
      <c r="OOZ13" s="222"/>
      <c r="OPA13" s="222"/>
      <c r="OPB13" s="222"/>
      <c r="OPC13" s="222"/>
      <c r="OPD13" s="222"/>
      <c r="OPE13" s="222"/>
      <c r="OPF13" s="222"/>
      <c r="OPG13" s="222"/>
      <c r="OPH13" s="222"/>
      <c r="OPI13" s="222"/>
      <c r="OPJ13" s="222"/>
      <c r="OPK13" s="222"/>
      <c r="OPL13" s="222"/>
      <c r="OPM13" s="222"/>
      <c r="OPN13" s="222"/>
      <c r="OPO13" s="222"/>
      <c r="OPP13" s="222"/>
      <c r="OPQ13" s="222"/>
      <c r="OPR13" s="222"/>
      <c r="OPS13" s="222"/>
      <c r="OPT13" s="222"/>
      <c r="OPU13" s="222"/>
      <c r="OPV13" s="222"/>
      <c r="OPW13" s="222"/>
      <c r="OPX13" s="222"/>
      <c r="OPY13" s="222"/>
      <c r="OPZ13" s="222"/>
      <c r="OQA13" s="222"/>
      <c r="OQB13" s="222"/>
      <c r="OQC13" s="222"/>
      <c r="OQD13" s="222"/>
      <c r="OQE13" s="222"/>
      <c r="OQF13" s="222"/>
      <c r="OQG13" s="222"/>
      <c r="OQH13" s="222"/>
      <c r="OQI13" s="222"/>
      <c r="OQJ13" s="222"/>
      <c r="OQK13" s="222"/>
      <c r="OQL13" s="222"/>
      <c r="OQM13" s="222"/>
      <c r="OQN13" s="222"/>
      <c r="OQO13" s="222"/>
      <c r="OQP13" s="222"/>
      <c r="OQQ13" s="222"/>
      <c r="OQR13" s="222"/>
      <c r="OQS13" s="222"/>
      <c r="OQT13" s="222"/>
      <c r="OQU13" s="222"/>
      <c r="OQV13" s="222"/>
      <c r="OQW13" s="222"/>
      <c r="OQX13" s="222"/>
      <c r="OQY13" s="222"/>
      <c r="OQZ13" s="222"/>
      <c r="ORA13" s="222"/>
      <c r="ORB13" s="222"/>
      <c r="ORC13" s="222"/>
      <c r="ORD13" s="222"/>
      <c r="ORE13" s="222"/>
      <c r="ORF13" s="222"/>
      <c r="ORG13" s="222"/>
      <c r="ORH13" s="222"/>
      <c r="ORI13" s="222"/>
      <c r="ORJ13" s="222"/>
      <c r="ORK13" s="222"/>
      <c r="ORL13" s="222"/>
      <c r="ORM13" s="222"/>
      <c r="ORN13" s="222"/>
      <c r="ORO13" s="222"/>
      <c r="ORP13" s="222"/>
      <c r="ORQ13" s="222"/>
      <c r="ORR13" s="222"/>
      <c r="ORS13" s="222"/>
      <c r="ORT13" s="222"/>
      <c r="ORU13" s="222"/>
      <c r="ORV13" s="222"/>
      <c r="ORW13" s="222"/>
      <c r="ORX13" s="222"/>
      <c r="ORY13" s="222"/>
      <c r="ORZ13" s="222"/>
      <c r="OSA13" s="222"/>
      <c r="OSB13" s="222"/>
      <c r="OSC13" s="222"/>
      <c r="OSD13" s="222"/>
      <c r="OSE13" s="222"/>
      <c r="OSF13" s="222"/>
      <c r="OSG13" s="222"/>
      <c r="OSH13" s="222"/>
      <c r="OSI13" s="222"/>
      <c r="OSJ13" s="222"/>
      <c r="OSK13" s="222"/>
      <c r="OSL13" s="222"/>
      <c r="OSM13" s="222"/>
      <c r="OSN13" s="222"/>
      <c r="OSO13" s="222"/>
      <c r="OSP13" s="222"/>
      <c r="OSQ13" s="222"/>
      <c r="OSR13" s="222"/>
      <c r="OSS13" s="222"/>
      <c r="OST13" s="222"/>
      <c r="OSU13" s="222"/>
      <c r="OSV13" s="222"/>
      <c r="OSW13" s="222"/>
      <c r="OSX13" s="222"/>
      <c r="OSY13" s="222"/>
      <c r="OSZ13" s="222"/>
      <c r="OTA13" s="222"/>
      <c r="OTB13" s="222"/>
      <c r="OTC13" s="222"/>
      <c r="OTD13" s="222"/>
      <c r="OTE13" s="222"/>
      <c r="OTF13" s="222"/>
      <c r="OTG13" s="222"/>
      <c r="OTH13" s="222"/>
      <c r="OTI13" s="222"/>
      <c r="OTJ13" s="222"/>
      <c r="OTK13" s="222"/>
      <c r="OTL13" s="222"/>
      <c r="OTM13" s="222"/>
      <c r="OTN13" s="222"/>
      <c r="OTO13" s="222"/>
      <c r="OTP13" s="222"/>
      <c r="OTQ13" s="222"/>
      <c r="OTR13" s="222"/>
      <c r="OTS13" s="222"/>
      <c r="OTT13" s="222"/>
      <c r="OTU13" s="222"/>
      <c r="OTV13" s="222"/>
      <c r="OTW13" s="222"/>
      <c r="OTX13" s="222"/>
      <c r="OTY13" s="222"/>
      <c r="OTZ13" s="222"/>
      <c r="OUA13" s="222"/>
      <c r="OUB13" s="222"/>
      <c r="OUC13" s="222"/>
      <c r="OUD13" s="222"/>
      <c r="OUE13" s="222"/>
      <c r="OUF13" s="222"/>
      <c r="OUG13" s="222"/>
      <c r="OUH13" s="222"/>
      <c r="OUI13" s="222"/>
      <c r="OUJ13" s="222"/>
      <c r="OUK13" s="222"/>
      <c r="OUL13" s="222"/>
      <c r="OUM13" s="222"/>
      <c r="OUN13" s="222"/>
      <c r="OUO13" s="222"/>
      <c r="OUP13" s="222"/>
      <c r="OUQ13" s="222"/>
      <c r="OUR13" s="222"/>
      <c r="OUS13" s="222"/>
      <c r="OUT13" s="222"/>
      <c r="OUU13" s="222"/>
      <c r="OUV13" s="222"/>
      <c r="OUW13" s="222"/>
      <c r="OUX13" s="222"/>
      <c r="OUY13" s="222"/>
      <c r="OUZ13" s="222"/>
      <c r="OVA13" s="222"/>
      <c r="OVB13" s="222"/>
      <c r="OVC13" s="222"/>
      <c r="OVD13" s="222"/>
      <c r="OVE13" s="222"/>
      <c r="OVF13" s="222"/>
      <c r="OVG13" s="222"/>
      <c r="OVH13" s="222"/>
      <c r="OVI13" s="222"/>
      <c r="OVJ13" s="222"/>
      <c r="OVK13" s="222"/>
      <c r="OVL13" s="222"/>
      <c r="OVM13" s="222"/>
      <c r="OVN13" s="222"/>
      <c r="OVO13" s="222"/>
      <c r="OVP13" s="222"/>
      <c r="OVQ13" s="222"/>
      <c r="OVR13" s="222"/>
      <c r="OVS13" s="222"/>
      <c r="OVT13" s="222"/>
      <c r="OVU13" s="222"/>
      <c r="OVV13" s="222"/>
      <c r="OVW13" s="222"/>
      <c r="OVX13" s="222"/>
      <c r="OVY13" s="222"/>
      <c r="OVZ13" s="222"/>
      <c r="OWA13" s="222"/>
      <c r="OWB13" s="222"/>
      <c r="OWC13" s="222"/>
      <c r="OWD13" s="222"/>
      <c r="OWE13" s="222"/>
      <c r="OWF13" s="222"/>
      <c r="OWG13" s="222"/>
      <c r="OWH13" s="222"/>
      <c r="OWI13" s="222"/>
      <c r="OWJ13" s="222"/>
      <c r="OWK13" s="222"/>
      <c r="OWL13" s="222"/>
      <c r="OWM13" s="222"/>
      <c r="OWN13" s="222"/>
      <c r="OWO13" s="222"/>
      <c r="OWP13" s="222"/>
      <c r="OWQ13" s="222"/>
      <c r="OWR13" s="222"/>
      <c r="OWS13" s="222"/>
      <c r="OWT13" s="222"/>
      <c r="OWU13" s="222"/>
      <c r="OWV13" s="222"/>
      <c r="OWW13" s="222"/>
      <c r="OWX13" s="222"/>
      <c r="OWY13" s="222"/>
      <c r="OWZ13" s="222"/>
      <c r="OXA13" s="222"/>
      <c r="OXB13" s="222"/>
      <c r="OXC13" s="222"/>
      <c r="OXD13" s="222"/>
      <c r="OXE13" s="222"/>
      <c r="OXF13" s="222"/>
      <c r="OXG13" s="222"/>
      <c r="OXH13" s="222"/>
      <c r="OXI13" s="222"/>
      <c r="OXJ13" s="222"/>
      <c r="OXK13" s="222"/>
      <c r="OXL13" s="222"/>
      <c r="OXM13" s="222"/>
      <c r="OXN13" s="222"/>
      <c r="OXO13" s="222"/>
      <c r="OXP13" s="222"/>
      <c r="OXQ13" s="222"/>
      <c r="OXR13" s="222"/>
      <c r="OXS13" s="222"/>
      <c r="OXT13" s="222"/>
      <c r="OXU13" s="222"/>
      <c r="OXV13" s="222"/>
      <c r="OXW13" s="222"/>
      <c r="OXX13" s="222"/>
      <c r="OXY13" s="222"/>
      <c r="OXZ13" s="222"/>
      <c r="OYA13" s="222"/>
      <c r="OYB13" s="222"/>
      <c r="OYC13" s="222"/>
      <c r="OYD13" s="222"/>
      <c r="OYE13" s="222"/>
      <c r="OYF13" s="222"/>
      <c r="OYG13" s="222"/>
      <c r="OYH13" s="222"/>
      <c r="OYI13" s="222"/>
      <c r="OYJ13" s="222"/>
      <c r="OYK13" s="222"/>
      <c r="OYL13" s="222"/>
      <c r="OYM13" s="222"/>
      <c r="OYN13" s="222"/>
      <c r="OYO13" s="222"/>
      <c r="OYP13" s="222"/>
      <c r="OYQ13" s="222"/>
      <c r="OYR13" s="222"/>
      <c r="OYS13" s="222"/>
      <c r="OYT13" s="222"/>
      <c r="OYU13" s="222"/>
      <c r="OYV13" s="222"/>
      <c r="OYW13" s="222"/>
      <c r="OYX13" s="222"/>
      <c r="OYY13" s="222"/>
      <c r="OYZ13" s="222"/>
      <c r="OZA13" s="222"/>
      <c r="OZB13" s="222"/>
      <c r="OZC13" s="222"/>
      <c r="OZD13" s="222"/>
      <c r="OZE13" s="222"/>
      <c r="OZF13" s="222"/>
      <c r="OZG13" s="222"/>
      <c r="OZH13" s="222"/>
      <c r="OZI13" s="222"/>
      <c r="OZJ13" s="222"/>
      <c r="OZK13" s="222"/>
      <c r="OZL13" s="222"/>
      <c r="OZM13" s="222"/>
      <c r="OZN13" s="222"/>
      <c r="OZO13" s="222"/>
      <c r="OZP13" s="222"/>
      <c r="OZQ13" s="222"/>
      <c r="OZR13" s="222"/>
      <c r="OZS13" s="222"/>
      <c r="OZT13" s="222"/>
      <c r="OZU13" s="222"/>
      <c r="OZV13" s="222"/>
      <c r="OZW13" s="222"/>
      <c r="OZX13" s="222"/>
      <c r="OZY13" s="222"/>
      <c r="OZZ13" s="222"/>
      <c r="PAA13" s="222"/>
      <c r="PAB13" s="222"/>
      <c r="PAC13" s="222"/>
      <c r="PAD13" s="222"/>
      <c r="PAE13" s="222"/>
      <c r="PAF13" s="222"/>
      <c r="PAG13" s="222"/>
      <c r="PAH13" s="222"/>
      <c r="PAI13" s="222"/>
      <c r="PAJ13" s="222"/>
      <c r="PAK13" s="222"/>
      <c r="PAL13" s="222"/>
      <c r="PAM13" s="222"/>
      <c r="PAN13" s="222"/>
      <c r="PAO13" s="222"/>
      <c r="PAP13" s="222"/>
      <c r="PAQ13" s="222"/>
      <c r="PAR13" s="222"/>
      <c r="PAS13" s="222"/>
      <c r="PAT13" s="222"/>
      <c r="PAU13" s="222"/>
      <c r="PAV13" s="222"/>
      <c r="PAW13" s="222"/>
      <c r="PAX13" s="222"/>
      <c r="PAY13" s="222"/>
      <c r="PAZ13" s="222"/>
      <c r="PBA13" s="222"/>
      <c r="PBB13" s="222"/>
      <c r="PBC13" s="222"/>
      <c r="PBD13" s="222"/>
      <c r="PBE13" s="222"/>
      <c r="PBF13" s="222"/>
      <c r="PBG13" s="222"/>
      <c r="PBH13" s="222"/>
      <c r="PBI13" s="222"/>
      <c r="PBJ13" s="222"/>
      <c r="PBK13" s="222"/>
      <c r="PBL13" s="222"/>
      <c r="PBM13" s="222"/>
      <c r="PBN13" s="222"/>
      <c r="PBO13" s="222"/>
      <c r="PBP13" s="222"/>
      <c r="PBQ13" s="222"/>
      <c r="PBR13" s="222"/>
      <c r="PBS13" s="222"/>
      <c r="PBT13" s="222"/>
      <c r="PBU13" s="222"/>
      <c r="PBV13" s="222"/>
      <c r="PBW13" s="222"/>
      <c r="PBX13" s="222"/>
      <c r="PBY13" s="222"/>
      <c r="PBZ13" s="222"/>
      <c r="PCA13" s="222"/>
      <c r="PCB13" s="222"/>
      <c r="PCC13" s="222"/>
      <c r="PCD13" s="222"/>
      <c r="PCE13" s="222"/>
      <c r="PCF13" s="222"/>
      <c r="PCG13" s="222"/>
      <c r="PCH13" s="222"/>
      <c r="PCI13" s="222"/>
      <c r="PCJ13" s="222"/>
      <c r="PCK13" s="222"/>
      <c r="PCL13" s="222"/>
      <c r="PCM13" s="222"/>
      <c r="PCN13" s="222"/>
      <c r="PCO13" s="222"/>
      <c r="PCP13" s="222"/>
      <c r="PCQ13" s="222"/>
      <c r="PCR13" s="222"/>
      <c r="PCS13" s="222"/>
      <c r="PCT13" s="222"/>
      <c r="PCU13" s="222"/>
      <c r="PCV13" s="222"/>
      <c r="PCW13" s="222"/>
      <c r="PCX13" s="222"/>
      <c r="PCY13" s="222"/>
      <c r="PCZ13" s="222"/>
      <c r="PDA13" s="222"/>
      <c r="PDB13" s="222"/>
      <c r="PDC13" s="222"/>
      <c r="PDD13" s="222"/>
      <c r="PDE13" s="222"/>
      <c r="PDF13" s="222"/>
      <c r="PDG13" s="222"/>
      <c r="PDH13" s="222"/>
      <c r="PDI13" s="222"/>
      <c r="PDJ13" s="222"/>
      <c r="PDK13" s="222"/>
      <c r="PDL13" s="222"/>
      <c r="PDM13" s="222"/>
      <c r="PDN13" s="222"/>
      <c r="PDO13" s="222"/>
      <c r="PDP13" s="222"/>
      <c r="PDQ13" s="222"/>
      <c r="PDR13" s="222"/>
      <c r="PDS13" s="222"/>
      <c r="PDT13" s="222"/>
      <c r="PDU13" s="222"/>
      <c r="PDV13" s="222"/>
      <c r="PDW13" s="222"/>
      <c r="PDX13" s="222"/>
      <c r="PDY13" s="222"/>
      <c r="PDZ13" s="222"/>
      <c r="PEA13" s="222"/>
      <c r="PEB13" s="222"/>
      <c r="PEC13" s="222"/>
      <c r="PED13" s="222"/>
      <c r="PEE13" s="222"/>
      <c r="PEF13" s="222"/>
      <c r="PEG13" s="222"/>
      <c r="PEH13" s="222"/>
      <c r="PEI13" s="222"/>
      <c r="PEJ13" s="222"/>
      <c r="PEK13" s="222"/>
      <c r="PEL13" s="222"/>
      <c r="PEM13" s="222"/>
      <c r="PEN13" s="222"/>
      <c r="PEO13" s="222"/>
      <c r="PEP13" s="222"/>
      <c r="PEQ13" s="222"/>
      <c r="PER13" s="222"/>
      <c r="PES13" s="222"/>
      <c r="PET13" s="222"/>
      <c r="PEU13" s="222"/>
      <c r="PEV13" s="222"/>
      <c r="PEW13" s="222"/>
      <c r="PEX13" s="222"/>
      <c r="PEY13" s="222"/>
      <c r="PEZ13" s="222"/>
      <c r="PFA13" s="222"/>
      <c r="PFB13" s="222"/>
      <c r="PFC13" s="222"/>
      <c r="PFD13" s="222"/>
      <c r="PFE13" s="222"/>
      <c r="PFF13" s="222"/>
      <c r="PFG13" s="222"/>
      <c r="PFH13" s="222"/>
      <c r="PFI13" s="222"/>
      <c r="PFJ13" s="222"/>
      <c r="PFK13" s="222"/>
      <c r="PFL13" s="222"/>
      <c r="PFM13" s="222"/>
      <c r="PFN13" s="222"/>
      <c r="PFO13" s="222"/>
      <c r="PFP13" s="222"/>
      <c r="PFQ13" s="222"/>
      <c r="PFR13" s="222"/>
      <c r="PFS13" s="222"/>
      <c r="PFT13" s="222"/>
      <c r="PFU13" s="222"/>
      <c r="PFV13" s="222"/>
      <c r="PFW13" s="222"/>
      <c r="PFX13" s="222"/>
      <c r="PFY13" s="222"/>
      <c r="PFZ13" s="222"/>
      <c r="PGA13" s="222"/>
      <c r="PGB13" s="222"/>
      <c r="PGC13" s="222"/>
      <c r="PGD13" s="222"/>
      <c r="PGE13" s="222"/>
      <c r="PGF13" s="222"/>
      <c r="PGG13" s="222"/>
      <c r="PGH13" s="222"/>
      <c r="PGI13" s="222"/>
      <c r="PGJ13" s="222"/>
      <c r="PGK13" s="222"/>
      <c r="PGL13" s="222"/>
      <c r="PGM13" s="222"/>
      <c r="PGN13" s="222"/>
      <c r="PGO13" s="222"/>
      <c r="PGP13" s="222"/>
      <c r="PGQ13" s="222"/>
      <c r="PGR13" s="222"/>
      <c r="PGS13" s="222"/>
      <c r="PGT13" s="222"/>
      <c r="PGU13" s="222"/>
      <c r="PGV13" s="222"/>
      <c r="PGW13" s="222"/>
      <c r="PGX13" s="222"/>
      <c r="PGY13" s="222"/>
      <c r="PGZ13" s="222"/>
      <c r="PHA13" s="222"/>
      <c r="PHB13" s="222"/>
      <c r="PHC13" s="222"/>
      <c r="PHD13" s="222"/>
      <c r="PHE13" s="222"/>
      <c r="PHF13" s="222"/>
      <c r="PHG13" s="222"/>
      <c r="PHH13" s="222"/>
      <c r="PHI13" s="222"/>
      <c r="PHJ13" s="222"/>
      <c r="PHK13" s="222"/>
      <c r="PHL13" s="222"/>
      <c r="PHM13" s="222"/>
      <c r="PHN13" s="222"/>
      <c r="PHO13" s="222"/>
      <c r="PHP13" s="222"/>
      <c r="PHQ13" s="222"/>
      <c r="PHR13" s="222"/>
      <c r="PHS13" s="222"/>
      <c r="PHT13" s="222"/>
      <c r="PHU13" s="222"/>
      <c r="PHV13" s="222"/>
      <c r="PHW13" s="222"/>
      <c r="PHX13" s="222"/>
      <c r="PHY13" s="222"/>
      <c r="PHZ13" s="222"/>
      <c r="PIA13" s="222"/>
      <c r="PIB13" s="222"/>
      <c r="PIC13" s="222"/>
      <c r="PID13" s="222"/>
      <c r="PIE13" s="222"/>
      <c r="PIF13" s="222"/>
      <c r="PIG13" s="222"/>
      <c r="PIH13" s="222"/>
      <c r="PII13" s="222"/>
      <c r="PIJ13" s="222"/>
      <c r="PIK13" s="222"/>
      <c r="PIL13" s="222"/>
      <c r="PIM13" s="222"/>
      <c r="PIN13" s="222"/>
      <c r="PIO13" s="222"/>
      <c r="PIP13" s="222"/>
      <c r="PIQ13" s="222"/>
      <c r="PIR13" s="222"/>
      <c r="PIS13" s="222"/>
      <c r="PIT13" s="222"/>
      <c r="PIU13" s="222"/>
      <c r="PIV13" s="222"/>
      <c r="PIW13" s="222"/>
      <c r="PIX13" s="222"/>
      <c r="PIY13" s="222"/>
      <c r="PIZ13" s="222"/>
      <c r="PJA13" s="222"/>
      <c r="PJB13" s="222"/>
      <c r="PJC13" s="222"/>
      <c r="PJD13" s="222"/>
      <c r="PJE13" s="222"/>
      <c r="PJF13" s="222"/>
      <c r="PJG13" s="222"/>
      <c r="PJH13" s="222"/>
      <c r="PJI13" s="222"/>
      <c r="PJJ13" s="222"/>
      <c r="PJK13" s="222"/>
      <c r="PJL13" s="222"/>
      <c r="PJM13" s="222"/>
      <c r="PJN13" s="222"/>
      <c r="PJO13" s="222"/>
      <c r="PJP13" s="222"/>
      <c r="PJQ13" s="222"/>
      <c r="PJR13" s="222"/>
      <c r="PJS13" s="222"/>
      <c r="PJT13" s="222"/>
      <c r="PJU13" s="222"/>
      <c r="PJV13" s="222"/>
      <c r="PJW13" s="222"/>
      <c r="PJX13" s="222"/>
      <c r="PJY13" s="222"/>
      <c r="PJZ13" s="222"/>
      <c r="PKA13" s="222"/>
      <c r="PKB13" s="222"/>
      <c r="PKC13" s="222"/>
      <c r="PKD13" s="222"/>
      <c r="PKE13" s="222"/>
      <c r="PKF13" s="222"/>
      <c r="PKG13" s="222"/>
      <c r="PKH13" s="222"/>
      <c r="PKI13" s="222"/>
      <c r="PKJ13" s="222"/>
      <c r="PKK13" s="222"/>
      <c r="PKL13" s="222"/>
      <c r="PKM13" s="222"/>
      <c r="PKN13" s="222"/>
      <c r="PKO13" s="222"/>
      <c r="PKP13" s="222"/>
      <c r="PKQ13" s="222"/>
      <c r="PKR13" s="222"/>
      <c r="PKS13" s="222"/>
      <c r="PKT13" s="222"/>
      <c r="PKU13" s="222"/>
      <c r="PKV13" s="222"/>
      <c r="PKW13" s="222"/>
      <c r="PKX13" s="222"/>
      <c r="PKY13" s="222"/>
      <c r="PKZ13" s="222"/>
      <c r="PLA13" s="222"/>
      <c r="PLB13" s="222"/>
      <c r="PLC13" s="222"/>
      <c r="PLD13" s="222"/>
      <c r="PLE13" s="222"/>
      <c r="PLF13" s="222"/>
      <c r="PLG13" s="222"/>
      <c r="PLH13" s="222"/>
      <c r="PLI13" s="222"/>
      <c r="PLJ13" s="222"/>
      <c r="PLK13" s="222"/>
      <c r="PLL13" s="222"/>
      <c r="PLM13" s="222"/>
      <c r="PLN13" s="222"/>
      <c r="PLO13" s="222"/>
      <c r="PLP13" s="222"/>
      <c r="PLQ13" s="222"/>
      <c r="PLR13" s="222"/>
      <c r="PLS13" s="222"/>
      <c r="PLT13" s="222"/>
      <c r="PLU13" s="222"/>
      <c r="PLV13" s="222"/>
      <c r="PLW13" s="222"/>
      <c r="PLX13" s="222"/>
      <c r="PLY13" s="222"/>
      <c r="PLZ13" s="222"/>
      <c r="PMA13" s="222"/>
      <c r="PMB13" s="222"/>
      <c r="PMC13" s="222"/>
      <c r="PMD13" s="222"/>
      <c r="PME13" s="222"/>
      <c r="PMF13" s="222"/>
      <c r="PMG13" s="222"/>
      <c r="PMH13" s="222"/>
      <c r="PMI13" s="222"/>
      <c r="PMJ13" s="222"/>
      <c r="PMK13" s="222"/>
      <c r="PML13" s="222"/>
      <c r="PMM13" s="222"/>
      <c r="PMN13" s="222"/>
      <c r="PMO13" s="222"/>
      <c r="PMP13" s="222"/>
      <c r="PMQ13" s="222"/>
      <c r="PMR13" s="222"/>
      <c r="PMS13" s="222"/>
      <c r="PMT13" s="222"/>
      <c r="PMU13" s="222"/>
      <c r="PMV13" s="222"/>
      <c r="PMW13" s="222"/>
      <c r="PMX13" s="222"/>
      <c r="PMY13" s="222"/>
      <c r="PMZ13" s="222"/>
      <c r="PNA13" s="222"/>
      <c r="PNB13" s="222"/>
      <c r="PNC13" s="222"/>
      <c r="PND13" s="222"/>
      <c r="PNE13" s="222"/>
      <c r="PNF13" s="222"/>
      <c r="PNG13" s="222"/>
      <c r="PNH13" s="222"/>
      <c r="PNI13" s="222"/>
      <c r="PNJ13" s="222"/>
      <c r="PNK13" s="222"/>
      <c r="PNL13" s="222"/>
      <c r="PNM13" s="222"/>
      <c r="PNN13" s="222"/>
      <c r="PNO13" s="222"/>
      <c r="PNP13" s="222"/>
      <c r="PNQ13" s="222"/>
      <c r="PNR13" s="222"/>
      <c r="PNS13" s="222"/>
      <c r="PNT13" s="222"/>
      <c r="PNU13" s="222"/>
      <c r="PNV13" s="222"/>
      <c r="PNW13" s="222"/>
      <c r="PNX13" s="222"/>
      <c r="PNY13" s="222"/>
      <c r="PNZ13" s="222"/>
      <c r="POA13" s="222"/>
      <c r="POB13" s="222"/>
      <c r="POC13" s="222"/>
      <c r="POD13" s="222"/>
      <c r="POE13" s="222"/>
      <c r="POF13" s="222"/>
      <c r="POG13" s="222"/>
      <c r="POH13" s="222"/>
      <c r="POI13" s="222"/>
      <c r="POJ13" s="222"/>
      <c r="POK13" s="222"/>
      <c r="POL13" s="222"/>
      <c r="POM13" s="222"/>
      <c r="PON13" s="222"/>
      <c r="POO13" s="222"/>
      <c r="POP13" s="222"/>
      <c r="POQ13" s="222"/>
      <c r="POR13" s="222"/>
      <c r="POS13" s="222"/>
      <c r="POT13" s="222"/>
      <c r="POU13" s="222"/>
      <c r="POV13" s="222"/>
      <c r="POW13" s="222"/>
      <c r="POX13" s="222"/>
      <c r="POY13" s="222"/>
      <c r="POZ13" s="222"/>
      <c r="PPA13" s="222"/>
      <c r="PPB13" s="222"/>
      <c r="PPC13" s="222"/>
      <c r="PPD13" s="222"/>
      <c r="PPE13" s="222"/>
      <c r="PPF13" s="222"/>
      <c r="PPG13" s="222"/>
      <c r="PPH13" s="222"/>
      <c r="PPI13" s="222"/>
      <c r="PPJ13" s="222"/>
      <c r="PPK13" s="222"/>
      <c r="PPL13" s="222"/>
      <c r="PPM13" s="222"/>
      <c r="PPN13" s="222"/>
      <c r="PPO13" s="222"/>
      <c r="PPP13" s="222"/>
      <c r="PPQ13" s="222"/>
      <c r="PPR13" s="222"/>
      <c r="PPS13" s="222"/>
      <c r="PPT13" s="222"/>
      <c r="PPU13" s="222"/>
      <c r="PPV13" s="222"/>
      <c r="PPW13" s="222"/>
      <c r="PPX13" s="222"/>
      <c r="PPY13" s="222"/>
      <c r="PPZ13" s="222"/>
      <c r="PQA13" s="222"/>
      <c r="PQB13" s="222"/>
      <c r="PQC13" s="222"/>
      <c r="PQD13" s="222"/>
      <c r="PQE13" s="222"/>
      <c r="PQF13" s="222"/>
      <c r="PQG13" s="222"/>
      <c r="PQH13" s="222"/>
      <c r="PQI13" s="222"/>
      <c r="PQJ13" s="222"/>
      <c r="PQK13" s="222"/>
      <c r="PQL13" s="222"/>
      <c r="PQM13" s="222"/>
      <c r="PQN13" s="222"/>
      <c r="PQO13" s="222"/>
      <c r="PQP13" s="222"/>
      <c r="PQQ13" s="222"/>
      <c r="PQR13" s="222"/>
      <c r="PQS13" s="222"/>
      <c r="PQT13" s="222"/>
      <c r="PQU13" s="222"/>
      <c r="PQV13" s="222"/>
      <c r="PQW13" s="222"/>
      <c r="PQX13" s="222"/>
      <c r="PQY13" s="222"/>
      <c r="PQZ13" s="222"/>
      <c r="PRA13" s="222"/>
      <c r="PRB13" s="222"/>
      <c r="PRC13" s="222"/>
      <c r="PRD13" s="222"/>
      <c r="PRE13" s="222"/>
      <c r="PRF13" s="222"/>
      <c r="PRG13" s="222"/>
      <c r="PRH13" s="222"/>
      <c r="PRI13" s="222"/>
      <c r="PRJ13" s="222"/>
      <c r="PRK13" s="222"/>
      <c r="PRL13" s="222"/>
      <c r="PRM13" s="222"/>
      <c r="PRN13" s="222"/>
      <c r="PRO13" s="222"/>
      <c r="PRP13" s="222"/>
      <c r="PRQ13" s="222"/>
      <c r="PRR13" s="222"/>
      <c r="PRS13" s="222"/>
      <c r="PRT13" s="222"/>
      <c r="PRU13" s="222"/>
      <c r="PRV13" s="222"/>
      <c r="PRW13" s="222"/>
      <c r="PRX13" s="222"/>
      <c r="PRY13" s="222"/>
      <c r="PRZ13" s="222"/>
      <c r="PSA13" s="222"/>
      <c r="PSB13" s="222"/>
      <c r="PSC13" s="222"/>
      <c r="PSD13" s="222"/>
      <c r="PSE13" s="222"/>
      <c r="PSF13" s="222"/>
      <c r="PSG13" s="222"/>
      <c r="PSH13" s="222"/>
      <c r="PSI13" s="222"/>
      <c r="PSJ13" s="222"/>
      <c r="PSK13" s="222"/>
      <c r="PSL13" s="222"/>
      <c r="PSM13" s="222"/>
      <c r="PSN13" s="222"/>
      <c r="PSO13" s="222"/>
      <c r="PSP13" s="222"/>
      <c r="PSQ13" s="222"/>
      <c r="PSR13" s="222"/>
      <c r="PSS13" s="222"/>
      <c r="PST13" s="222"/>
      <c r="PSU13" s="222"/>
      <c r="PSV13" s="222"/>
      <c r="PSW13" s="222"/>
      <c r="PSX13" s="222"/>
      <c r="PSY13" s="222"/>
      <c r="PSZ13" s="222"/>
      <c r="PTA13" s="222"/>
      <c r="PTB13" s="222"/>
      <c r="PTC13" s="222"/>
      <c r="PTD13" s="222"/>
      <c r="PTE13" s="222"/>
      <c r="PTF13" s="222"/>
      <c r="PTG13" s="222"/>
      <c r="PTH13" s="222"/>
      <c r="PTI13" s="222"/>
      <c r="PTJ13" s="222"/>
      <c r="PTK13" s="222"/>
      <c r="PTL13" s="222"/>
      <c r="PTM13" s="222"/>
      <c r="PTN13" s="222"/>
      <c r="PTO13" s="222"/>
      <c r="PTP13" s="222"/>
      <c r="PTQ13" s="222"/>
      <c r="PTR13" s="222"/>
      <c r="PTS13" s="222"/>
      <c r="PTT13" s="222"/>
      <c r="PTU13" s="222"/>
      <c r="PTV13" s="222"/>
      <c r="PTW13" s="222"/>
      <c r="PTX13" s="222"/>
      <c r="PTY13" s="222"/>
      <c r="PTZ13" s="222"/>
      <c r="PUA13" s="222"/>
      <c r="PUB13" s="222"/>
      <c r="PUC13" s="222"/>
      <c r="PUD13" s="222"/>
      <c r="PUE13" s="222"/>
      <c r="PUF13" s="222"/>
      <c r="PUG13" s="222"/>
      <c r="PUH13" s="222"/>
      <c r="PUI13" s="222"/>
      <c r="PUJ13" s="222"/>
      <c r="PUK13" s="222"/>
      <c r="PUL13" s="222"/>
      <c r="PUM13" s="222"/>
      <c r="PUN13" s="222"/>
      <c r="PUO13" s="222"/>
      <c r="PUP13" s="222"/>
      <c r="PUQ13" s="222"/>
      <c r="PUR13" s="222"/>
      <c r="PUS13" s="222"/>
      <c r="PUT13" s="222"/>
      <c r="PUU13" s="222"/>
      <c r="PUV13" s="222"/>
      <c r="PUW13" s="222"/>
      <c r="PUX13" s="222"/>
      <c r="PUY13" s="222"/>
      <c r="PUZ13" s="222"/>
      <c r="PVA13" s="222"/>
      <c r="PVB13" s="222"/>
      <c r="PVC13" s="222"/>
      <c r="PVD13" s="222"/>
      <c r="PVE13" s="222"/>
      <c r="PVF13" s="222"/>
      <c r="PVG13" s="222"/>
      <c r="PVH13" s="222"/>
      <c r="PVI13" s="222"/>
      <c r="PVJ13" s="222"/>
      <c r="PVK13" s="222"/>
      <c r="PVL13" s="222"/>
      <c r="PVM13" s="222"/>
      <c r="PVN13" s="222"/>
      <c r="PVO13" s="222"/>
      <c r="PVP13" s="222"/>
      <c r="PVQ13" s="222"/>
      <c r="PVR13" s="222"/>
      <c r="PVS13" s="222"/>
      <c r="PVT13" s="222"/>
      <c r="PVU13" s="222"/>
      <c r="PVV13" s="222"/>
      <c r="PVW13" s="222"/>
      <c r="PVX13" s="222"/>
      <c r="PVY13" s="222"/>
      <c r="PVZ13" s="222"/>
      <c r="PWA13" s="222"/>
      <c r="PWB13" s="222"/>
      <c r="PWC13" s="222"/>
      <c r="PWD13" s="222"/>
      <c r="PWE13" s="222"/>
      <c r="PWF13" s="222"/>
      <c r="PWG13" s="222"/>
      <c r="PWH13" s="222"/>
      <c r="PWI13" s="222"/>
      <c r="PWJ13" s="222"/>
      <c r="PWK13" s="222"/>
      <c r="PWL13" s="222"/>
      <c r="PWM13" s="222"/>
      <c r="PWN13" s="222"/>
      <c r="PWO13" s="222"/>
      <c r="PWP13" s="222"/>
      <c r="PWQ13" s="222"/>
      <c r="PWR13" s="222"/>
      <c r="PWS13" s="222"/>
      <c r="PWT13" s="222"/>
      <c r="PWU13" s="222"/>
      <c r="PWV13" s="222"/>
      <c r="PWW13" s="222"/>
      <c r="PWX13" s="222"/>
      <c r="PWY13" s="222"/>
      <c r="PWZ13" s="222"/>
      <c r="PXA13" s="222"/>
      <c r="PXB13" s="222"/>
      <c r="PXC13" s="222"/>
      <c r="PXD13" s="222"/>
      <c r="PXE13" s="222"/>
      <c r="PXF13" s="222"/>
      <c r="PXG13" s="222"/>
      <c r="PXH13" s="222"/>
      <c r="PXI13" s="222"/>
      <c r="PXJ13" s="222"/>
      <c r="PXK13" s="222"/>
      <c r="PXL13" s="222"/>
      <c r="PXM13" s="222"/>
      <c r="PXN13" s="222"/>
      <c r="PXO13" s="222"/>
      <c r="PXP13" s="222"/>
      <c r="PXQ13" s="222"/>
      <c r="PXR13" s="222"/>
      <c r="PXS13" s="222"/>
      <c r="PXT13" s="222"/>
      <c r="PXU13" s="222"/>
      <c r="PXV13" s="222"/>
      <c r="PXW13" s="222"/>
      <c r="PXX13" s="222"/>
      <c r="PXY13" s="222"/>
      <c r="PXZ13" s="222"/>
      <c r="PYA13" s="222"/>
      <c r="PYB13" s="222"/>
      <c r="PYC13" s="222"/>
      <c r="PYD13" s="222"/>
      <c r="PYE13" s="222"/>
      <c r="PYF13" s="222"/>
      <c r="PYG13" s="222"/>
      <c r="PYH13" s="222"/>
      <c r="PYI13" s="222"/>
      <c r="PYJ13" s="222"/>
      <c r="PYK13" s="222"/>
      <c r="PYL13" s="222"/>
      <c r="PYM13" s="222"/>
      <c r="PYN13" s="222"/>
      <c r="PYO13" s="222"/>
      <c r="PYP13" s="222"/>
      <c r="PYQ13" s="222"/>
      <c r="PYR13" s="222"/>
      <c r="PYS13" s="222"/>
      <c r="PYT13" s="222"/>
      <c r="PYU13" s="222"/>
      <c r="PYV13" s="222"/>
      <c r="PYW13" s="222"/>
      <c r="PYX13" s="222"/>
      <c r="PYY13" s="222"/>
      <c r="PYZ13" s="222"/>
      <c r="PZA13" s="222"/>
      <c r="PZB13" s="222"/>
      <c r="PZC13" s="222"/>
      <c r="PZD13" s="222"/>
      <c r="PZE13" s="222"/>
      <c r="PZF13" s="222"/>
      <c r="PZG13" s="222"/>
      <c r="PZH13" s="222"/>
      <c r="PZI13" s="222"/>
      <c r="PZJ13" s="222"/>
      <c r="PZK13" s="222"/>
      <c r="PZL13" s="222"/>
      <c r="PZM13" s="222"/>
      <c r="PZN13" s="222"/>
      <c r="PZO13" s="222"/>
      <c r="PZP13" s="222"/>
      <c r="PZQ13" s="222"/>
      <c r="PZR13" s="222"/>
      <c r="PZS13" s="222"/>
      <c r="PZT13" s="222"/>
      <c r="PZU13" s="222"/>
      <c r="PZV13" s="222"/>
      <c r="PZW13" s="222"/>
      <c r="PZX13" s="222"/>
      <c r="PZY13" s="222"/>
      <c r="PZZ13" s="222"/>
      <c r="QAA13" s="222"/>
      <c r="QAB13" s="222"/>
      <c r="QAC13" s="222"/>
      <c r="QAD13" s="222"/>
      <c r="QAE13" s="222"/>
      <c r="QAF13" s="222"/>
      <c r="QAG13" s="222"/>
      <c r="QAH13" s="222"/>
      <c r="QAI13" s="222"/>
      <c r="QAJ13" s="222"/>
      <c r="QAK13" s="222"/>
      <c r="QAL13" s="222"/>
      <c r="QAM13" s="222"/>
      <c r="QAN13" s="222"/>
      <c r="QAO13" s="222"/>
      <c r="QAP13" s="222"/>
      <c r="QAQ13" s="222"/>
      <c r="QAR13" s="222"/>
      <c r="QAS13" s="222"/>
      <c r="QAT13" s="222"/>
      <c r="QAU13" s="222"/>
      <c r="QAV13" s="222"/>
      <c r="QAW13" s="222"/>
      <c r="QAX13" s="222"/>
      <c r="QAY13" s="222"/>
      <c r="QAZ13" s="222"/>
      <c r="QBA13" s="222"/>
      <c r="QBB13" s="222"/>
      <c r="QBC13" s="222"/>
      <c r="QBD13" s="222"/>
      <c r="QBE13" s="222"/>
      <c r="QBF13" s="222"/>
      <c r="QBG13" s="222"/>
      <c r="QBH13" s="222"/>
      <c r="QBI13" s="222"/>
      <c r="QBJ13" s="222"/>
      <c r="QBK13" s="222"/>
      <c r="QBL13" s="222"/>
      <c r="QBM13" s="222"/>
      <c r="QBN13" s="222"/>
      <c r="QBO13" s="222"/>
      <c r="QBP13" s="222"/>
      <c r="QBQ13" s="222"/>
      <c r="QBR13" s="222"/>
      <c r="QBS13" s="222"/>
      <c r="QBT13" s="222"/>
      <c r="QBU13" s="222"/>
      <c r="QBV13" s="222"/>
      <c r="QBW13" s="222"/>
      <c r="QBX13" s="222"/>
      <c r="QBY13" s="222"/>
      <c r="QBZ13" s="222"/>
      <c r="QCA13" s="222"/>
      <c r="QCB13" s="222"/>
      <c r="QCC13" s="222"/>
      <c r="QCD13" s="222"/>
      <c r="QCE13" s="222"/>
      <c r="QCF13" s="222"/>
      <c r="QCG13" s="222"/>
      <c r="QCH13" s="222"/>
      <c r="QCI13" s="222"/>
      <c r="QCJ13" s="222"/>
      <c r="QCK13" s="222"/>
      <c r="QCL13" s="222"/>
      <c r="QCM13" s="222"/>
      <c r="QCN13" s="222"/>
      <c r="QCO13" s="222"/>
      <c r="QCP13" s="222"/>
      <c r="QCQ13" s="222"/>
      <c r="QCR13" s="222"/>
      <c r="QCS13" s="222"/>
      <c r="QCT13" s="222"/>
      <c r="QCU13" s="222"/>
      <c r="QCV13" s="222"/>
      <c r="QCW13" s="222"/>
      <c r="QCX13" s="222"/>
      <c r="QCY13" s="222"/>
      <c r="QCZ13" s="222"/>
      <c r="QDA13" s="222"/>
      <c r="QDB13" s="222"/>
      <c r="QDC13" s="222"/>
      <c r="QDD13" s="222"/>
      <c r="QDE13" s="222"/>
      <c r="QDF13" s="222"/>
      <c r="QDG13" s="222"/>
      <c r="QDH13" s="222"/>
      <c r="QDI13" s="222"/>
      <c r="QDJ13" s="222"/>
      <c r="QDK13" s="222"/>
      <c r="QDL13" s="222"/>
      <c r="QDM13" s="222"/>
      <c r="QDN13" s="222"/>
      <c r="QDO13" s="222"/>
      <c r="QDP13" s="222"/>
      <c r="QDQ13" s="222"/>
      <c r="QDR13" s="222"/>
      <c r="QDS13" s="222"/>
      <c r="QDT13" s="222"/>
      <c r="QDU13" s="222"/>
      <c r="QDV13" s="222"/>
      <c r="QDW13" s="222"/>
      <c r="QDX13" s="222"/>
      <c r="QDY13" s="222"/>
      <c r="QDZ13" s="222"/>
      <c r="QEA13" s="222"/>
      <c r="QEB13" s="222"/>
      <c r="QEC13" s="222"/>
      <c r="QED13" s="222"/>
      <c r="QEE13" s="222"/>
      <c r="QEF13" s="222"/>
      <c r="QEG13" s="222"/>
      <c r="QEH13" s="222"/>
      <c r="QEI13" s="222"/>
      <c r="QEJ13" s="222"/>
      <c r="QEK13" s="222"/>
      <c r="QEL13" s="222"/>
      <c r="QEM13" s="222"/>
      <c r="QEN13" s="222"/>
      <c r="QEO13" s="222"/>
      <c r="QEP13" s="222"/>
      <c r="QEQ13" s="222"/>
      <c r="QER13" s="222"/>
      <c r="QES13" s="222"/>
      <c r="QET13" s="222"/>
      <c r="QEU13" s="222"/>
      <c r="QEV13" s="222"/>
      <c r="QEW13" s="222"/>
      <c r="QEX13" s="222"/>
      <c r="QEY13" s="222"/>
      <c r="QEZ13" s="222"/>
      <c r="QFA13" s="222"/>
      <c r="QFB13" s="222"/>
      <c r="QFC13" s="222"/>
      <c r="QFD13" s="222"/>
      <c r="QFE13" s="222"/>
      <c r="QFF13" s="222"/>
      <c r="QFG13" s="222"/>
      <c r="QFH13" s="222"/>
      <c r="QFI13" s="222"/>
      <c r="QFJ13" s="222"/>
      <c r="QFK13" s="222"/>
      <c r="QFL13" s="222"/>
      <c r="QFM13" s="222"/>
      <c r="QFN13" s="222"/>
      <c r="QFO13" s="222"/>
      <c r="QFP13" s="222"/>
      <c r="QFQ13" s="222"/>
      <c r="QFR13" s="222"/>
      <c r="QFS13" s="222"/>
      <c r="QFT13" s="222"/>
      <c r="QFU13" s="222"/>
      <c r="QFV13" s="222"/>
      <c r="QFW13" s="222"/>
      <c r="QFX13" s="222"/>
      <c r="QFY13" s="222"/>
      <c r="QFZ13" s="222"/>
      <c r="QGA13" s="222"/>
      <c r="QGB13" s="222"/>
      <c r="QGC13" s="222"/>
      <c r="QGD13" s="222"/>
      <c r="QGE13" s="222"/>
      <c r="QGF13" s="222"/>
      <c r="QGG13" s="222"/>
      <c r="QGH13" s="222"/>
      <c r="QGI13" s="222"/>
      <c r="QGJ13" s="222"/>
      <c r="QGK13" s="222"/>
      <c r="QGL13" s="222"/>
      <c r="QGM13" s="222"/>
      <c r="QGN13" s="222"/>
      <c r="QGO13" s="222"/>
      <c r="QGP13" s="222"/>
      <c r="QGQ13" s="222"/>
      <c r="QGR13" s="222"/>
      <c r="QGS13" s="222"/>
      <c r="QGT13" s="222"/>
      <c r="QGU13" s="222"/>
      <c r="QGV13" s="222"/>
      <c r="QGW13" s="222"/>
      <c r="QGX13" s="222"/>
      <c r="QGY13" s="222"/>
      <c r="QGZ13" s="222"/>
      <c r="QHA13" s="222"/>
      <c r="QHB13" s="222"/>
      <c r="QHC13" s="222"/>
      <c r="QHD13" s="222"/>
      <c r="QHE13" s="222"/>
      <c r="QHF13" s="222"/>
      <c r="QHG13" s="222"/>
      <c r="QHH13" s="222"/>
      <c r="QHI13" s="222"/>
      <c r="QHJ13" s="222"/>
      <c r="QHK13" s="222"/>
      <c r="QHL13" s="222"/>
      <c r="QHM13" s="222"/>
      <c r="QHN13" s="222"/>
      <c r="QHO13" s="222"/>
      <c r="QHP13" s="222"/>
      <c r="QHQ13" s="222"/>
      <c r="QHR13" s="222"/>
      <c r="QHS13" s="222"/>
      <c r="QHT13" s="222"/>
      <c r="QHU13" s="222"/>
      <c r="QHV13" s="222"/>
      <c r="QHW13" s="222"/>
      <c r="QHX13" s="222"/>
      <c r="QHY13" s="222"/>
      <c r="QHZ13" s="222"/>
      <c r="QIA13" s="222"/>
      <c r="QIB13" s="222"/>
      <c r="QIC13" s="222"/>
      <c r="QID13" s="222"/>
      <c r="QIE13" s="222"/>
      <c r="QIF13" s="222"/>
      <c r="QIG13" s="222"/>
      <c r="QIH13" s="222"/>
      <c r="QII13" s="222"/>
      <c r="QIJ13" s="222"/>
      <c r="QIK13" s="222"/>
      <c r="QIL13" s="222"/>
      <c r="QIM13" s="222"/>
      <c r="QIN13" s="222"/>
      <c r="QIO13" s="222"/>
      <c r="QIP13" s="222"/>
      <c r="QIQ13" s="222"/>
      <c r="QIR13" s="222"/>
      <c r="QIS13" s="222"/>
      <c r="QIT13" s="222"/>
      <c r="QIU13" s="222"/>
      <c r="QIV13" s="222"/>
      <c r="QIW13" s="222"/>
      <c r="QIX13" s="222"/>
      <c r="QIY13" s="222"/>
      <c r="QIZ13" s="222"/>
      <c r="QJA13" s="222"/>
      <c r="QJB13" s="222"/>
      <c r="QJC13" s="222"/>
      <c r="QJD13" s="222"/>
      <c r="QJE13" s="222"/>
      <c r="QJF13" s="222"/>
      <c r="QJG13" s="222"/>
      <c r="QJH13" s="222"/>
      <c r="QJI13" s="222"/>
      <c r="QJJ13" s="222"/>
      <c r="QJK13" s="222"/>
      <c r="QJL13" s="222"/>
      <c r="QJM13" s="222"/>
      <c r="QJN13" s="222"/>
      <c r="QJO13" s="222"/>
      <c r="QJP13" s="222"/>
      <c r="QJQ13" s="222"/>
      <c r="QJR13" s="222"/>
      <c r="QJS13" s="222"/>
      <c r="QJT13" s="222"/>
      <c r="QJU13" s="222"/>
      <c r="QJV13" s="222"/>
      <c r="QJW13" s="222"/>
      <c r="QJX13" s="222"/>
      <c r="QJY13" s="222"/>
      <c r="QJZ13" s="222"/>
      <c r="QKA13" s="222"/>
      <c r="QKB13" s="222"/>
      <c r="QKC13" s="222"/>
      <c r="QKD13" s="222"/>
      <c r="QKE13" s="222"/>
      <c r="QKF13" s="222"/>
      <c r="QKG13" s="222"/>
      <c r="QKH13" s="222"/>
      <c r="QKI13" s="222"/>
      <c r="QKJ13" s="222"/>
      <c r="QKK13" s="222"/>
      <c r="QKL13" s="222"/>
      <c r="QKM13" s="222"/>
      <c r="QKN13" s="222"/>
      <c r="QKO13" s="222"/>
      <c r="QKP13" s="222"/>
      <c r="QKQ13" s="222"/>
      <c r="QKR13" s="222"/>
      <c r="QKS13" s="222"/>
      <c r="QKT13" s="222"/>
      <c r="QKU13" s="222"/>
      <c r="QKV13" s="222"/>
      <c r="QKW13" s="222"/>
      <c r="QKX13" s="222"/>
      <c r="QKY13" s="222"/>
      <c r="QKZ13" s="222"/>
      <c r="QLA13" s="222"/>
      <c r="QLB13" s="222"/>
      <c r="QLC13" s="222"/>
      <c r="QLD13" s="222"/>
      <c r="QLE13" s="222"/>
      <c r="QLF13" s="222"/>
      <c r="QLG13" s="222"/>
      <c r="QLH13" s="222"/>
      <c r="QLI13" s="222"/>
      <c r="QLJ13" s="222"/>
      <c r="QLK13" s="222"/>
      <c r="QLL13" s="222"/>
      <c r="QLM13" s="222"/>
      <c r="QLN13" s="222"/>
      <c r="QLO13" s="222"/>
      <c r="QLP13" s="222"/>
      <c r="QLQ13" s="222"/>
      <c r="QLR13" s="222"/>
      <c r="QLS13" s="222"/>
      <c r="QLT13" s="222"/>
      <c r="QLU13" s="222"/>
      <c r="QLV13" s="222"/>
      <c r="QLW13" s="222"/>
      <c r="QLX13" s="222"/>
      <c r="QLY13" s="222"/>
      <c r="QLZ13" s="222"/>
      <c r="QMA13" s="222"/>
      <c r="QMB13" s="222"/>
      <c r="QMC13" s="222"/>
      <c r="QMD13" s="222"/>
      <c r="QME13" s="222"/>
      <c r="QMF13" s="222"/>
      <c r="QMG13" s="222"/>
      <c r="QMH13" s="222"/>
      <c r="QMI13" s="222"/>
      <c r="QMJ13" s="222"/>
      <c r="QMK13" s="222"/>
      <c r="QML13" s="222"/>
      <c r="QMM13" s="222"/>
      <c r="QMN13" s="222"/>
      <c r="QMO13" s="222"/>
      <c r="QMP13" s="222"/>
      <c r="QMQ13" s="222"/>
      <c r="QMR13" s="222"/>
      <c r="QMS13" s="222"/>
      <c r="QMT13" s="222"/>
      <c r="QMU13" s="222"/>
      <c r="QMV13" s="222"/>
      <c r="QMW13" s="222"/>
      <c r="QMX13" s="222"/>
      <c r="QMY13" s="222"/>
      <c r="QMZ13" s="222"/>
      <c r="QNA13" s="222"/>
      <c r="QNB13" s="222"/>
      <c r="QNC13" s="222"/>
      <c r="QND13" s="222"/>
      <c r="QNE13" s="222"/>
      <c r="QNF13" s="222"/>
      <c r="QNG13" s="222"/>
      <c r="QNH13" s="222"/>
      <c r="QNI13" s="222"/>
      <c r="QNJ13" s="222"/>
      <c r="QNK13" s="222"/>
      <c r="QNL13" s="222"/>
      <c r="QNM13" s="222"/>
      <c r="QNN13" s="222"/>
      <c r="QNO13" s="222"/>
      <c r="QNP13" s="222"/>
      <c r="QNQ13" s="222"/>
      <c r="QNR13" s="222"/>
      <c r="QNS13" s="222"/>
      <c r="QNT13" s="222"/>
      <c r="QNU13" s="222"/>
      <c r="QNV13" s="222"/>
      <c r="QNW13" s="222"/>
      <c r="QNX13" s="222"/>
      <c r="QNY13" s="222"/>
      <c r="QNZ13" s="222"/>
      <c r="QOA13" s="222"/>
      <c r="QOB13" s="222"/>
      <c r="QOC13" s="222"/>
      <c r="QOD13" s="222"/>
      <c r="QOE13" s="222"/>
      <c r="QOF13" s="222"/>
      <c r="QOG13" s="222"/>
      <c r="QOH13" s="222"/>
      <c r="QOI13" s="222"/>
      <c r="QOJ13" s="222"/>
      <c r="QOK13" s="222"/>
      <c r="QOL13" s="222"/>
      <c r="QOM13" s="222"/>
      <c r="QON13" s="222"/>
      <c r="QOO13" s="222"/>
      <c r="QOP13" s="222"/>
      <c r="QOQ13" s="222"/>
      <c r="QOR13" s="222"/>
      <c r="QOS13" s="222"/>
      <c r="QOT13" s="222"/>
      <c r="QOU13" s="222"/>
      <c r="QOV13" s="222"/>
      <c r="QOW13" s="222"/>
      <c r="QOX13" s="222"/>
      <c r="QOY13" s="222"/>
      <c r="QOZ13" s="222"/>
      <c r="QPA13" s="222"/>
      <c r="QPB13" s="222"/>
      <c r="QPC13" s="222"/>
      <c r="QPD13" s="222"/>
      <c r="QPE13" s="222"/>
      <c r="QPF13" s="222"/>
      <c r="QPG13" s="222"/>
      <c r="QPH13" s="222"/>
      <c r="QPI13" s="222"/>
      <c r="QPJ13" s="222"/>
      <c r="QPK13" s="222"/>
      <c r="QPL13" s="222"/>
      <c r="QPM13" s="222"/>
      <c r="QPN13" s="222"/>
      <c r="QPO13" s="222"/>
      <c r="QPP13" s="222"/>
      <c r="QPQ13" s="222"/>
      <c r="QPR13" s="222"/>
      <c r="QPS13" s="222"/>
      <c r="QPT13" s="222"/>
      <c r="QPU13" s="222"/>
      <c r="QPV13" s="222"/>
      <c r="QPW13" s="222"/>
      <c r="QPX13" s="222"/>
      <c r="QPY13" s="222"/>
      <c r="QPZ13" s="222"/>
      <c r="QQA13" s="222"/>
      <c r="QQB13" s="222"/>
      <c r="QQC13" s="222"/>
      <c r="QQD13" s="222"/>
      <c r="QQE13" s="222"/>
      <c r="QQF13" s="222"/>
      <c r="QQG13" s="222"/>
      <c r="QQH13" s="222"/>
      <c r="QQI13" s="222"/>
      <c r="QQJ13" s="222"/>
      <c r="QQK13" s="222"/>
      <c r="QQL13" s="222"/>
      <c r="QQM13" s="222"/>
      <c r="QQN13" s="222"/>
      <c r="QQO13" s="222"/>
      <c r="QQP13" s="222"/>
      <c r="QQQ13" s="222"/>
      <c r="QQR13" s="222"/>
      <c r="QQS13" s="222"/>
      <c r="QQT13" s="222"/>
      <c r="QQU13" s="222"/>
      <c r="QQV13" s="222"/>
      <c r="QQW13" s="222"/>
      <c r="QQX13" s="222"/>
      <c r="QQY13" s="222"/>
      <c r="QQZ13" s="222"/>
      <c r="QRA13" s="222"/>
      <c r="QRB13" s="222"/>
      <c r="QRC13" s="222"/>
      <c r="QRD13" s="222"/>
      <c r="QRE13" s="222"/>
      <c r="QRF13" s="222"/>
      <c r="QRG13" s="222"/>
      <c r="QRH13" s="222"/>
      <c r="QRI13" s="222"/>
      <c r="QRJ13" s="222"/>
      <c r="QRK13" s="222"/>
      <c r="QRL13" s="222"/>
      <c r="QRM13" s="222"/>
      <c r="QRN13" s="222"/>
      <c r="QRO13" s="222"/>
      <c r="QRP13" s="222"/>
      <c r="QRQ13" s="222"/>
      <c r="QRR13" s="222"/>
      <c r="QRS13" s="222"/>
      <c r="QRT13" s="222"/>
      <c r="QRU13" s="222"/>
      <c r="QRV13" s="222"/>
      <c r="QRW13" s="222"/>
      <c r="QRX13" s="222"/>
      <c r="QRY13" s="222"/>
      <c r="QRZ13" s="222"/>
      <c r="QSA13" s="222"/>
      <c r="QSB13" s="222"/>
      <c r="QSC13" s="222"/>
      <c r="QSD13" s="222"/>
      <c r="QSE13" s="222"/>
      <c r="QSF13" s="222"/>
      <c r="QSG13" s="222"/>
      <c r="QSH13" s="222"/>
      <c r="QSI13" s="222"/>
      <c r="QSJ13" s="222"/>
      <c r="QSK13" s="222"/>
      <c r="QSL13" s="222"/>
      <c r="QSM13" s="222"/>
      <c r="QSN13" s="222"/>
      <c r="QSO13" s="222"/>
      <c r="QSP13" s="222"/>
      <c r="QSQ13" s="222"/>
      <c r="QSR13" s="222"/>
      <c r="QSS13" s="222"/>
      <c r="QST13" s="222"/>
      <c r="QSU13" s="222"/>
      <c r="QSV13" s="222"/>
      <c r="QSW13" s="222"/>
      <c r="QSX13" s="222"/>
      <c r="QSY13" s="222"/>
      <c r="QSZ13" s="222"/>
      <c r="QTA13" s="222"/>
      <c r="QTB13" s="222"/>
      <c r="QTC13" s="222"/>
      <c r="QTD13" s="222"/>
      <c r="QTE13" s="222"/>
      <c r="QTF13" s="222"/>
      <c r="QTG13" s="222"/>
      <c r="QTH13" s="222"/>
      <c r="QTI13" s="222"/>
      <c r="QTJ13" s="222"/>
      <c r="QTK13" s="222"/>
      <c r="QTL13" s="222"/>
      <c r="QTM13" s="222"/>
      <c r="QTN13" s="222"/>
      <c r="QTO13" s="222"/>
      <c r="QTP13" s="222"/>
      <c r="QTQ13" s="222"/>
      <c r="QTR13" s="222"/>
      <c r="QTS13" s="222"/>
      <c r="QTT13" s="222"/>
      <c r="QTU13" s="222"/>
      <c r="QTV13" s="222"/>
      <c r="QTW13" s="222"/>
      <c r="QTX13" s="222"/>
      <c r="QTY13" s="222"/>
      <c r="QTZ13" s="222"/>
      <c r="QUA13" s="222"/>
      <c r="QUB13" s="222"/>
      <c r="QUC13" s="222"/>
      <c r="QUD13" s="222"/>
      <c r="QUE13" s="222"/>
      <c r="QUF13" s="222"/>
      <c r="QUG13" s="222"/>
      <c r="QUH13" s="222"/>
      <c r="QUI13" s="222"/>
      <c r="QUJ13" s="222"/>
      <c r="QUK13" s="222"/>
      <c r="QUL13" s="222"/>
      <c r="QUM13" s="222"/>
      <c r="QUN13" s="222"/>
      <c r="QUO13" s="222"/>
      <c r="QUP13" s="222"/>
      <c r="QUQ13" s="222"/>
      <c r="QUR13" s="222"/>
      <c r="QUS13" s="222"/>
      <c r="QUT13" s="222"/>
      <c r="QUU13" s="222"/>
      <c r="QUV13" s="222"/>
      <c r="QUW13" s="222"/>
      <c r="QUX13" s="222"/>
      <c r="QUY13" s="222"/>
      <c r="QUZ13" s="222"/>
      <c r="QVA13" s="222"/>
      <c r="QVB13" s="222"/>
      <c r="QVC13" s="222"/>
      <c r="QVD13" s="222"/>
      <c r="QVE13" s="222"/>
      <c r="QVF13" s="222"/>
      <c r="QVG13" s="222"/>
      <c r="QVH13" s="222"/>
      <c r="QVI13" s="222"/>
      <c r="QVJ13" s="222"/>
      <c r="QVK13" s="222"/>
      <c r="QVL13" s="222"/>
      <c r="QVM13" s="222"/>
      <c r="QVN13" s="222"/>
      <c r="QVO13" s="222"/>
      <c r="QVP13" s="222"/>
      <c r="QVQ13" s="222"/>
      <c r="QVR13" s="222"/>
      <c r="QVS13" s="222"/>
      <c r="QVT13" s="222"/>
      <c r="QVU13" s="222"/>
      <c r="QVV13" s="222"/>
      <c r="QVW13" s="222"/>
      <c r="QVX13" s="222"/>
      <c r="QVY13" s="222"/>
      <c r="QVZ13" s="222"/>
      <c r="QWA13" s="222"/>
      <c r="QWB13" s="222"/>
      <c r="QWC13" s="222"/>
      <c r="QWD13" s="222"/>
      <c r="QWE13" s="222"/>
      <c r="QWF13" s="222"/>
      <c r="QWG13" s="222"/>
      <c r="QWH13" s="222"/>
      <c r="QWI13" s="222"/>
      <c r="QWJ13" s="222"/>
      <c r="QWK13" s="222"/>
      <c r="QWL13" s="222"/>
      <c r="QWM13" s="222"/>
      <c r="QWN13" s="222"/>
      <c r="QWO13" s="222"/>
      <c r="QWP13" s="222"/>
      <c r="QWQ13" s="222"/>
      <c r="QWR13" s="222"/>
      <c r="QWS13" s="222"/>
      <c r="QWT13" s="222"/>
      <c r="QWU13" s="222"/>
      <c r="QWV13" s="222"/>
      <c r="QWW13" s="222"/>
      <c r="QWX13" s="222"/>
      <c r="QWY13" s="222"/>
      <c r="QWZ13" s="222"/>
      <c r="QXA13" s="222"/>
      <c r="QXB13" s="222"/>
      <c r="QXC13" s="222"/>
      <c r="QXD13" s="222"/>
      <c r="QXE13" s="222"/>
      <c r="QXF13" s="222"/>
      <c r="QXG13" s="222"/>
      <c r="QXH13" s="222"/>
      <c r="QXI13" s="222"/>
      <c r="QXJ13" s="222"/>
      <c r="QXK13" s="222"/>
      <c r="QXL13" s="222"/>
      <c r="QXM13" s="222"/>
      <c r="QXN13" s="222"/>
      <c r="QXO13" s="222"/>
      <c r="QXP13" s="222"/>
      <c r="QXQ13" s="222"/>
      <c r="QXR13" s="222"/>
      <c r="QXS13" s="222"/>
      <c r="QXT13" s="222"/>
      <c r="QXU13" s="222"/>
      <c r="QXV13" s="222"/>
      <c r="QXW13" s="222"/>
      <c r="QXX13" s="222"/>
      <c r="QXY13" s="222"/>
      <c r="QXZ13" s="222"/>
      <c r="QYA13" s="222"/>
      <c r="QYB13" s="222"/>
      <c r="QYC13" s="222"/>
      <c r="QYD13" s="222"/>
      <c r="QYE13" s="222"/>
      <c r="QYF13" s="222"/>
      <c r="QYG13" s="222"/>
      <c r="QYH13" s="222"/>
      <c r="QYI13" s="222"/>
      <c r="QYJ13" s="222"/>
      <c r="QYK13" s="222"/>
      <c r="QYL13" s="222"/>
      <c r="QYM13" s="222"/>
      <c r="QYN13" s="222"/>
      <c r="QYO13" s="222"/>
      <c r="QYP13" s="222"/>
      <c r="QYQ13" s="222"/>
      <c r="QYR13" s="222"/>
      <c r="QYS13" s="222"/>
      <c r="QYT13" s="222"/>
      <c r="QYU13" s="222"/>
      <c r="QYV13" s="222"/>
      <c r="QYW13" s="222"/>
      <c r="QYX13" s="222"/>
      <c r="QYY13" s="222"/>
      <c r="QYZ13" s="222"/>
      <c r="QZA13" s="222"/>
      <c r="QZB13" s="222"/>
      <c r="QZC13" s="222"/>
      <c r="QZD13" s="222"/>
      <c r="QZE13" s="222"/>
      <c r="QZF13" s="222"/>
      <c r="QZG13" s="222"/>
      <c r="QZH13" s="222"/>
      <c r="QZI13" s="222"/>
      <c r="QZJ13" s="222"/>
      <c r="QZK13" s="222"/>
      <c r="QZL13" s="222"/>
      <c r="QZM13" s="222"/>
      <c r="QZN13" s="222"/>
      <c r="QZO13" s="222"/>
      <c r="QZP13" s="222"/>
      <c r="QZQ13" s="222"/>
      <c r="QZR13" s="222"/>
      <c r="QZS13" s="222"/>
      <c r="QZT13" s="222"/>
      <c r="QZU13" s="222"/>
      <c r="QZV13" s="222"/>
      <c r="QZW13" s="222"/>
      <c r="QZX13" s="222"/>
      <c r="QZY13" s="222"/>
      <c r="QZZ13" s="222"/>
      <c r="RAA13" s="222"/>
      <c r="RAB13" s="222"/>
      <c r="RAC13" s="222"/>
      <c r="RAD13" s="222"/>
      <c r="RAE13" s="222"/>
      <c r="RAF13" s="222"/>
      <c r="RAG13" s="222"/>
      <c r="RAH13" s="222"/>
      <c r="RAI13" s="222"/>
      <c r="RAJ13" s="222"/>
      <c r="RAK13" s="222"/>
      <c r="RAL13" s="222"/>
      <c r="RAM13" s="222"/>
      <c r="RAN13" s="222"/>
      <c r="RAO13" s="222"/>
      <c r="RAP13" s="222"/>
      <c r="RAQ13" s="222"/>
      <c r="RAR13" s="222"/>
      <c r="RAS13" s="222"/>
      <c r="RAT13" s="222"/>
      <c r="RAU13" s="222"/>
      <c r="RAV13" s="222"/>
      <c r="RAW13" s="222"/>
      <c r="RAX13" s="222"/>
      <c r="RAY13" s="222"/>
      <c r="RAZ13" s="222"/>
      <c r="RBA13" s="222"/>
      <c r="RBB13" s="222"/>
      <c r="RBC13" s="222"/>
      <c r="RBD13" s="222"/>
      <c r="RBE13" s="222"/>
      <c r="RBF13" s="222"/>
      <c r="RBG13" s="222"/>
      <c r="RBH13" s="222"/>
      <c r="RBI13" s="222"/>
      <c r="RBJ13" s="222"/>
      <c r="RBK13" s="222"/>
      <c r="RBL13" s="222"/>
      <c r="RBM13" s="222"/>
      <c r="RBN13" s="222"/>
      <c r="RBO13" s="222"/>
      <c r="RBP13" s="222"/>
      <c r="RBQ13" s="222"/>
      <c r="RBR13" s="222"/>
      <c r="RBS13" s="222"/>
      <c r="RBT13" s="222"/>
      <c r="RBU13" s="222"/>
      <c r="RBV13" s="222"/>
      <c r="RBW13" s="222"/>
      <c r="RBX13" s="222"/>
      <c r="RBY13" s="222"/>
      <c r="RBZ13" s="222"/>
      <c r="RCA13" s="222"/>
      <c r="RCB13" s="222"/>
      <c r="RCC13" s="222"/>
      <c r="RCD13" s="222"/>
      <c r="RCE13" s="222"/>
      <c r="RCF13" s="222"/>
      <c r="RCG13" s="222"/>
      <c r="RCH13" s="222"/>
      <c r="RCI13" s="222"/>
      <c r="RCJ13" s="222"/>
      <c r="RCK13" s="222"/>
      <c r="RCL13" s="222"/>
      <c r="RCM13" s="222"/>
      <c r="RCN13" s="222"/>
      <c r="RCO13" s="222"/>
      <c r="RCP13" s="222"/>
      <c r="RCQ13" s="222"/>
      <c r="RCR13" s="222"/>
      <c r="RCS13" s="222"/>
      <c r="RCT13" s="222"/>
      <c r="RCU13" s="222"/>
      <c r="RCV13" s="222"/>
      <c r="RCW13" s="222"/>
      <c r="RCX13" s="222"/>
      <c r="RCY13" s="222"/>
      <c r="RCZ13" s="222"/>
      <c r="RDA13" s="222"/>
      <c r="RDB13" s="222"/>
      <c r="RDC13" s="222"/>
      <c r="RDD13" s="222"/>
      <c r="RDE13" s="222"/>
      <c r="RDF13" s="222"/>
      <c r="RDG13" s="222"/>
      <c r="RDH13" s="222"/>
      <c r="RDI13" s="222"/>
      <c r="RDJ13" s="222"/>
      <c r="RDK13" s="222"/>
      <c r="RDL13" s="222"/>
      <c r="RDM13" s="222"/>
      <c r="RDN13" s="222"/>
      <c r="RDO13" s="222"/>
      <c r="RDP13" s="222"/>
      <c r="RDQ13" s="222"/>
      <c r="RDR13" s="222"/>
      <c r="RDS13" s="222"/>
      <c r="RDT13" s="222"/>
      <c r="RDU13" s="222"/>
      <c r="RDV13" s="222"/>
      <c r="RDW13" s="222"/>
      <c r="RDX13" s="222"/>
      <c r="RDY13" s="222"/>
      <c r="RDZ13" s="222"/>
      <c r="REA13" s="222"/>
      <c r="REB13" s="222"/>
      <c r="REC13" s="222"/>
      <c r="RED13" s="222"/>
      <c r="REE13" s="222"/>
      <c r="REF13" s="222"/>
      <c r="REG13" s="222"/>
      <c r="REH13" s="222"/>
      <c r="REI13" s="222"/>
      <c r="REJ13" s="222"/>
      <c r="REK13" s="222"/>
      <c r="REL13" s="222"/>
      <c r="REM13" s="222"/>
      <c r="REN13" s="222"/>
      <c r="REO13" s="222"/>
      <c r="REP13" s="222"/>
      <c r="REQ13" s="222"/>
      <c r="RER13" s="222"/>
      <c r="RES13" s="222"/>
      <c r="RET13" s="222"/>
      <c r="REU13" s="222"/>
      <c r="REV13" s="222"/>
      <c r="REW13" s="222"/>
      <c r="REX13" s="222"/>
      <c r="REY13" s="222"/>
      <c r="REZ13" s="222"/>
      <c r="RFA13" s="222"/>
      <c r="RFB13" s="222"/>
      <c r="RFC13" s="222"/>
      <c r="RFD13" s="222"/>
      <c r="RFE13" s="222"/>
      <c r="RFF13" s="222"/>
      <c r="RFG13" s="222"/>
      <c r="RFH13" s="222"/>
      <c r="RFI13" s="222"/>
      <c r="RFJ13" s="222"/>
      <c r="RFK13" s="222"/>
      <c r="RFL13" s="222"/>
      <c r="RFM13" s="222"/>
      <c r="RFN13" s="222"/>
      <c r="RFO13" s="222"/>
      <c r="RFP13" s="222"/>
      <c r="RFQ13" s="222"/>
      <c r="RFR13" s="222"/>
      <c r="RFS13" s="222"/>
      <c r="RFT13" s="222"/>
      <c r="RFU13" s="222"/>
      <c r="RFV13" s="222"/>
      <c r="RFW13" s="222"/>
      <c r="RFX13" s="222"/>
      <c r="RFY13" s="222"/>
      <c r="RFZ13" s="222"/>
      <c r="RGA13" s="222"/>
      <c r="RGB13" s="222"/>
      <c r="RGC13" s="222"/>
      <c r="RGD13" s="222"/>
      <c r="RGE13" s="222"/>
      <c r="RGF13" s="222"/>
      <c r="RGG13" s="222"/>
      <c r="RGH13" s="222"/>
      <c r="RGI13" s="222"/>
      <c r="RGJ13" s="222"/>
      <c r="RGK13" s="222"/>
      <c r="RGL13" s="222"/>
      <c r="RGM13" s="222"/>
      <c r="RGN13" s="222"/>
      <c r="RGO13" s="222"/>
      <c r="RGP13" s="222"/>
      <c r="RGQ13" s="222"/>
      <c r="RGR13" s="222"/>
      <c r="RGS13" s="222"/>
      <c r="RGT13" s="222"/>
      <c r="RGU13" s="222"/>
      <c r="RGV13" s="222"/>
      <c r="RGW13" s="222"/>
      <c r="RGX13" s="222"/>
      <c r="RGY13" s="222"/>
      <c r="RGZ13" s="222"/>
      <c r="RHA13" s="222"/>
      <c r="RHB13" s="222"/>
      <c r="RHC13" s="222"/>
      <c r="RHD13" s="222"/>
      <c r="RHE13" s="222"/>
      <c r="RHF13" s="222"/>
      <c r="RHG13" s="222"/>
      <c r="RHH13" s="222"/>
      <c r="RHI13" s="222"/>
      <c r="RHJ13" s="222"/>
      <c r="RHK13" s="222"/>
      <c r="RHL13" s="222"/>
      <c r="RHM13" s="222"/>
      <c r="RHN13" s="222"/>
      <c r="RHO13" s="222"/>
      <c r="RHP13" s="222"/>
      <c r="RHQ13" s="222"/>
      <c r="RHR13" s="222"/>
      <c r="RHS13" s="222"/>
      <c r="RHT13" s="222"/>
      <c r="RHU13" s="222"/>
      <c r="RHV13" s="222"/>
      <c r="RHW13" s="222"/>
      <c r="RHX13" s="222"/>
      <c r="RHY13" s="222"/>
      <c r="RHZ13" s="222"/>
      <c r="RIA13" s="222"/>
      <c r="RIB13" s="222"/>
      <c r="RIC13" s="222"/>
      <c r="RID13" s="222"/>
      <c r="RIE13" s="222"/>
      <c r="RIF13" s="222"/>
      <c r="RIG13" s="222"/>
      <c r="RIH13" s="222"/>
      <c r="RII13" s="222"/>
      <c r="RIJ13" s="222"/>
      <c r="RIK13" s="222"/>
      <c r="RIL13" s="222"/>
      <c r="RIM13" s="222"/>
      <c r="RIN13" s="222"/>
      <c r="RIO13" s="222"/>
      <c r="RIP13" s="222"/>
      <c r="RIQ13" s="222"/>
      <c r="RIR13" s="222"/>
      <c r="RIS13" s="222"/>
      <c r="RIT13" s="222"/>
      <c r="RIU13" s="222"/>
      <c r="RIV13" s="222"/>
      <c r="RIW13" s="222"/>
      <c r="RIX13" s="222"/>
      <c r="RIY13" s="222"/>
      <c r="RIZ13" s="222"/>
      <c r="RJA13" s="222"/>
      <c r="RJB13" s="222"/>
      <c r="RJC13" s="222"/>
      <c r="RJD13" s="222"/>
      <c r="RJE13" s="222"/>
      <c r="RJF13" s="222"/>
      <c r="RJG13" s="222"/>
      <c r="RJH13" s="222"/>
      <c r="RJI13" s="222"/>
      <c r="RJJ13" s="222"/>
      <c r="RJK13" s="222"/>
      <c r="RJL13" s="222"/>
      <c r="RJM13" s="222"/>
      <c r="RJN13" s="222"/>
      <c r="RJO13" s="222"/>
      <c r="RJP13" s="222"/>
      <c r="RJQ13" s="222"/>
      <c r="RJR13" s="222"/>
      <c r="RJS13" s="222"/>
      <c r="RJT13" s="222"/>
      <c r="RJU13" s="222"/>
      <c r="RJV13" s="222"/>
      <c r="RJW13" s="222"/>
      <c r="RJX13" s="222"/>
      <c r="RJY13" s="222"/>
      <c r="RJZ13" s="222"/>
      <c r="RKA13" s="222"/>
      <c r="RKB13" s="222"/>
      <c r="RKC13" s="222"/>
      <c r="RKD13" s="222"/>
      <c r="RKE13" s="222"/>
      <c r="RKF13" s="222"/>
      <c r="RKG13" s="222"/>
      <c r="RKH13" s="222"/>
      <c r="RKI13" s="222"/>
      <c r="RKJ13" s="222"/>
      <c r="RKK13" s="222"/>
      <c r="RKL13" s="222"/>
      <c r="RKM13" s="222"/>
      <c r="RKN13" s="222"/>
      <c r="RKO13" s="222"/>
      <c r="RKP13" s="222"/>
      <c r="RKQ13" s="222"/>
      <c r="RKR13" s="222"/>
      <c r="RKS13" s="222"/>
      <c r="RKT13" s="222"/>
      <c r="RKU13" s="222"/>
      <c r="RKV13" s="222"/>
      <c r="RKW13" s="222"/>
      <c r="RKX13" s="222"/>
      <c r="RKY13" s="222"/>
      <c r="RKZ13" s="222"/>
      <c r="RLA13" s="222"/>
      <c r="RLB13" s="222"/>
      <c r="RLC13" s="222"/>
      <c r="RLD13" s="222"/>
      <c r="RLE13" s="222"/>
      <c r="RLF13" s="222"/>
      <c r="RLG13" s="222"/>
      <c r="RLH13" s="222"/>
      <c r="RLI13" s="222"/>
      <c r="RLJ13" s="222"/>
      <c r="RLK13" s="222"/>
      <c r="RLL13" s="222"/>
      <c r="RLM13" s="222"/>
      <c r="RLN13" s="222"/>
      <c r="RLO13" s="222"/>
      <c r="RLP13" s="222"/>
      <c r="RLQ13" s="222"/>
      <c r="RLR13" s="222"/>
      <c r="RLS13" s="222"/>
      <c r="RLT13" s="222"/>
      <c r="RLU13" s="222"/>
      <c r="RLV13" s="222"/>
      <c r="RLW13" s="222"/>
      <c r="RLX13" s="222"/>
      <c r="RLY13" s="222"/>
      <c r="RLZ13" s="222"/>
      <c r="RMA13" s="222"/>
      <c r="RMB13" s="222"/>
      <c r="RMC13" s="222"/>
      <c r="RMD13" s="222"/>
      <c r="RME13" s="222"/>
      <c r="RMF13" s="222"/>
      <c r="RMG13" s="222"/>
      <c r="RMH13" s="222"/>
      <c r="RMI13" s="222"/>
      <c r="RMJ13" s="222"/>
      <c r="RMK13" s="222"/>
      <c r="RML13" s="222"/>
      <c r="RMM13" s="222"/>
      <c r="RMN13" s="222"/>
      <c r="RMO13" s="222"/>
      <c r="RMP13" s="222"/>
      <c r="RMQ13" s="222"/>
      <c r="RMR13" s="222"/>
      <c r="RMS13" s="222"/>
      <c r="RMT13" s="222"/>
      <c r="RMU13" s="222"/>
      <c r="RMV13" s="222"/>
      <c r="RMW13" s="222"/>
      <c r="RMX13" s="222"/>
      <c r="RMY13" s="222"/>
      <c r="RMZ13" s="222"/>
      <c r="RNA13" s="222"/>
      <c r="RNB13" s="222"/>
      <c r="RNC13" s="222"/>
      <c r="RND13" s="222"/>
      <c r="RNE13" s="222"/>
      <c r="RNF13" s="222"/>
      <c r="RNG13" s="222"/>
      <c r="RNH13" s="222"/>
      <c r="RNI13" s="222"/>
      <c r="RNJ13" s="222"/>
      <c r="RNK13" s="222"/>
      <c r="RNL13" s="222"/>
      <c r="RNM13" s="222"/>
      <c r="RNN13" s="222"/>
      <c r="RNO13" s="222"/>
      <c r="RNP13" s="222"/>
      <c r="RNQ13" s="222"/>
      <c r="RNR13" s="222"/>
      <c r="RNS13" s="222"/>
      <c r="RNT13" s="222"/>
      <c r="RNU13" s="222"/>
      <c r="RNV13" s="222"/>
      <c r="RNW13" s="222"/>
      <c r="RNX13" s="222"/>
      <c r="RNY13" s="222"/>
      <c r="RNZ13" s="222"/>
      <c r="ROA13" s="222"/>
      <c r="ROB13" s="222"/>
      <c r="ROC13" s="222"/>
      <c r="ROD13" s="222"/>
      <c r="ROE13" s="222"/>
      <c r="ROF13" s="222"/>
      <c r="ROG13" s="222"/>
      <c r="ROH13" s="222"/>
      <c r="ROI13" s="222"/>
      <c r="ROJ13" s="222"/>
      <c r="ROK13" s="222"/>
      <c r="ROL13" s="222"/>
      <c r="ROM13" s="222"/>
      <c r="RON13" s="222"/>
      <c r="ROO13" s="222"/>
      <c r="ROP13" s="222"/>
      <c r="ROQ13" s="222"/>
      <c r="ROR13" s="222"/>
      <c r="ROS13" s="222"/>
      <c r="ROT13" s="222"/>
      <c r="ROU13" s="222"/>
      <c r="ROV13" s="222"/>
      <c r="ROW13" s="222"/>
      <c r="ROX13" s="222"/>
      <c r="ROY13" s="222"/>
      <c r="ROZ13" s="222"/>
      <c r="RPA13" s="222"/>
      <c r="RPB13" s="222"/>
      <c r="RPC13" s="222"/>
      <c r="RPD13" s="222"/>
      <c r="RPE13" s="222"/>
      <c r="RPF13" s="222"/>
      <c r="RPG13" s="222"/>
      <c r="RPH13" s="222"/>
      <c r="RPI13" s="222"/>
      <c r="RPJ13" s="222"/>
      <c r="RPK13" s="222"/>
      <c r="RPL13" s="222"/>
      <c r="RPM13" s="222"/>
      <c r="RPN13" s="222"/>
      <c r="RPO13" s="222"/>
      <c r="RPP13" s="222"/>
      <c r="RPQ13" s="222"/>
      <c r="RPR13" s="222"/>
      <c r="RPS13" s="222"/>
      <c r="RPT13" s="222"/>
      <c r="RPU13" s="222"/>
      <c r="RPV13" s="222"/>
      <c r="RPW13" s="222"/>
      <c r="RPX13" s="222"/>
      <c r="RPY13" s="222"/>
      <c r="RPZ13" s="222"/>
      <c r="RQA13" s="222"/>
      <c r="RQB13" s="222"/>
      <c r="RQC13" s="222"/>
      <c r="RQD13" s="222"/>
      <c r="RQE13" s="222"/>
      <c r="RQF13" s="222"/>
      <c r="RQG13" s="222"/>
      <c r="RQH13" s="222"/>
      <c r="RQI13" s="222"/>
      <c r="RQJ13" s="222"/>
      <c r="RQK13" s="222"/>
      <c r="RQL13" s="222"/>
      <c r="RQM13" s="222"/>
      <c r="RQN13" s="222"/>
      <c r="RQO13" s="222"/>
      <c r="RQP13" s="222"/>
      <c r="RQQ13" s="222"/>
      <c r="RQR13" s="222"/>
      <c r="RQS13" s="222"/>
      <c r="RQT13" s="222"/>
      <c r="RQU13" s="222"/>
      <c r="RQV13" s="222"/>
      <c r="RQW13" s="222"/>
      <c r="RQX13" s="222"/>
      <c r="RQY13" s="222"/>
      <c r="RQZ13" s="222"/>
      <c r="RRA13" s="222"/>
      <c r="RRB13" s="222"/>
      <c r="RRC13" s="222"/>
      <c r="RRD13" s="222"/>
      <c r="RRE13" s="222"/>
      <c r="RRF13" s="222"/>
      <c r="RRG13" s="222"/>
      <c r="RRH13" s="222"/>
      <c r="RRI13" s="222"/>
      <c r="RRJ13" s="222"/>
      <c r="RRK13" s="222"/>
      <c r="RRL13" s="222"/>
      <c r="RRM13" s="222"/>
      <c r="RRN13" s="222"/>
      <c r="RRO13" s="222"/>
      <c r="RRP13" s="222"/>
      <c r="RRQ13" s="222"/>
      <c r="RRR13" s="222"/>
      <c r="RRS13" s="222"/>
      <c r="RRT13" s="222"/>
      <c r="RRU13" s="222"/>
      <c r="RRV13" s="222"/>
      <c r="RRW13" s="222"/>
      <c r="RRX13" s="222"/>
      <c r="RRY13" s="222"/>
      <c r="RRZ13" s="222"/>
      <c r="RSA13" s="222"/>
      <c r="RSB13" s="222"/>
      <c r="RSC13" s="222"/>
      <c r="RSD13" s="222"/>
      <c r="RSE13" s="222"/>
      <c r="RSF13" s="222"/>
      <c r="RSG13" s="222"/>
      <c r="RSH13" s="222"/>
      <c r="RSI13" s="222"/>
      <c r="RSJ13" s="222"/>
      <c r="RSK13" s="222"/>
      <c r="RSL13" s="222"/>
      <c r="RSM13" s="222"/>
      <c r="RSN13" s="222"/>
      <c r="RSO13" s="222"/>
      <c r="RSP13" s="222"/>
      <c r="RSQ13" s="222"/>
      <c r="RSR13" s="222"/>
      <c r="RSS13" s="222"/>
      <c r="RST13" s="222"/>
      <c r="RSU13" s="222"/>
      <c r="RSV13" s="222"/>
      <c r="RSW13" s="222"/>
      <c r="RSX13" s="222"/>
      <c r="RSY13" s="222"/>
      <c r="RSZ13" s="222"/>
      <c r="RTA13" s="222"/>
      <c r="RTB13" s="222"/>
      <c r="RTC13" s="222"/>
      <c r="RTD13" s="222"/>
      <c r="RTE13" s="222"/>
      <c r="RTF13" s="222"/>
      <c r="RTG13" s="222"/>
      <c r="RTH13" s="222"/>
      <c r="RTI13" s="222"/>
      <c r="RTJ13" s="222"/>
      <c r="RTK13" s="222"/>
      <c r="RTL13" s="222"/>
      <c r="RTM13" s="222"/>
      <c r="RTN13" s="222"/>
      <c r="RTO13" s="222"/>
      <c r="RTP13" s="222"/>
      <c r="RTQ13" s="222"/>
      <c r="RTR13" s="222"/>
      <c r="RTS13" s="222"/>
      <c r="RTT13" s="222"/>
      <c r="RTU13" s="222"/>
      <c r="RTV13" s="222"/>
      <c r="RTW13" s="222"/>
      <c r="RTX13" s="222"/>
      <c r="RTY13" s="222"/>
      <c r="RTZ13" s="222"/>
      <c r="RUA13" s="222"/>
      <c r="RUB13" s="222"/>
      <c r="RUC13" s="222"/>
      <c r="RUD13" s="222"/>
      <c r="RUE13" s="222"/>
      <c r="RUF13" s="222"/>
      <c r="RUG13" s="222"/>
      <c r="RUH13" s="222"/>
      <c r="RUI13" s="222"/>
      <c r="RUJ13" s="222"/>
      <c r="RUK13" s="222"/>
      <c r="RUL13" s="222"/>
      <c r="RUM13" s="222"/>
      <c r="RUN13" s="222"/>
      <c r="RUO13" s="222"/>
      <c r="RUP13" s="222"/>
      <c r="RUQ13" s="222"/>
      <c r="RUR13" s="222"/>
      <c r="RUS13" s="222"/>
      <c r="RUT13" s="222"/>
      <c r="RUU13" s="222"/>
      <c r="RUV13" s="222"/>
      <c r="RUW13" s="222"/>
      <c r="RUX13" s="222"/>
      <c r="RUY13" s="222"/>
      <c r="RUZ13" s="222"/>
      <c r="RVA13" s="222"/>
      <c r="RVB13" s="222"/>
      <c r="RVC13" s="222"/>
      <c r="RVD13" s="222"/>
      <c r="RVE13" s="222"/>
      <c r="RVF13" s="222"/>
      <c r="RVG13" s="222"/>
      <c r="RVH13" s="222"/>
      <c r="RVI13" s="222"/>
      <c r="RVJ13" s="222"/>
      <c r="RVK13" s="222"/>
      <c r="RVL13" s="222"/>
      <c r="RVM13" s="222"/>
      <c r="RVN13" s="222"/>
      <c r="RVO13" s="222"/>
      <c r="RVP13" s="222"/>
      <c r="RVQ13" s="222"/>
      <c r="RVR13" s="222"/>
      <c r="RVS13" s="222"/>
      <c r="RVT13" s="222"/>
      <c r="RVU13" s="222"/>
      <c r="RVV13" s="222"/>
      <c r="RVW13" s="222"/>
      <c r="RVX13" s="222"/>
      <c r="RVY13" s="222"/>
      <c r="RVZ13" s="222"/>
      <c r="RWA13" s="222"/>
      <c r="RWB13" s="222"/>
      <c r="RWC13" s="222"/>
      <c r="RWD13" s="222"/>
      <c r="RWE13" s="222"/>
      <c r="RWF13" s="222"/>
      <c r="RWG13" s="222"/>
      <c r="RWH13" s="222"/>
      <c r="RWI13" s="222"/>
      <c r="RWJ13" s="222"/>
      <c r="RWK13" s="222"/>
      <c r="RWL13" s="222"/>
      <c r="RWM13" s="222"/>
      <c r="RWN13" s="222"/>
      <c r="RWO13" s="222"/>
      <c r="RWP13" s="222"/>
      <c r="RWQ13" s="222"/>
      <c r="RWR13" s="222"/>
      <c r="RWS13" s="222"/>
      <c r="RWT13" s="222"/>
      <c r="RWU13" s="222"/>
      <c r="RWV13" s="222"/>
      <c r="RWW13" s="222"/>
      <c r="RWX13" s="222"/>
      <c r="RWY13" s="222"/>
      <c r="RWZ13" s="222"/>
      <c r="RXA13" s="222"/>
      <c r="RXB13" s="222"/>
      <c r="RXC13" s="222"/>
      <c r="RXD13" s="222"/>
      <c r="RXE13" s="222"/>
      <c r="RXF13" s="222"/>
      <c r="RXG13" s="222"/>
      <c r="RXH13" s="222"/>
      <c r="RXI13" s="222"/>
      <c r="RXJ13" s="222"/>
      <c r="RXK13" s="222"/>
      <c r="RXL13" s="222"/>
      <c r="RXM13" s="222"/>
      <c r="RXN13" s="222"/>
      <c r="RXO13" s="222"/>
      <c r="RXP13" s="222"/>
      <c r="RXQ13" s="222"/>
      <c r="RXR13" s="222"/>
      <c r="RXS13" s="222"/>
      <c r="RXT13" s="222"/>
      <c r="RXU13" s="222"/>
      <c r="RXV13" s="222"/>
      <c r="RXW13" s="222"/>
      <c r="RXX13" s="222"/>
      <c r="RXY13" s="222"/>
      <c r="RXZ13" s="222"/>
      <c r="RYA13" s="222"/>
      <c r="RYB13" s="222"/>
      <c r="RYC13" s="222"/>
      <c r="RYD13" s="222"/>
      <c r="RYE13" s="222"/>
      <c r="RYF13" s="222"/>
      <c r="RYG13" s="222"/>
      <c r="RYH13" s="222"/>
      <c r="RYI13" s="222"/>
      <c r="RYJ13" s="222"/>
      <c r="RYK13" s="222"/>
      <c r="RYL13" s="222"/>
      <c r="RYM13" s="222"/>
      <c r="RYN13" s="222"/>
      <c r="RYO13" s="222"/>
      <c r="RYP13" s="222"/>
      <c r="RYQ13" s="222"/>
      <c r="RYR13" s="222"/>
      <c r="RYS13" s="222"/>
      <c r="RYT13" s="222"/>
      <c r="RYU13" s="222"/>
      <c r="RYV13" s="222"/>
      <c r="RYW13" s="222"/>
      <c r="RYX13" s="222"/>
      <c r="RYY13" s="222"/>
      <c r="RYZ13" s="222"/>
      <c r="RZA13" s="222"/>
      <c r="RZB13" s="222"/>
      <c r="RZC13" s="222"/>
      <c r="RZD13" s="222"/>
      <c r="RZE13" s="222"/>
      <c r="RZF13" s="222"/>
      <c r="RZG13" s="222"/>
      <c r="RZH13" s="222"/>
      <c r="RZI13" s="222"/>
      <c r="RZJ13" s="222"/>
      <c r="RZK13" s="222"/>
      <c r="RZL13" s="222"/>
      <c r="RZM13" s="222"/>
      <c r="RZN13" s="222"/>
      <c r="RZO13" s="222"/>
      <c r="RZP13" s="222"/>
      <c r="RZQ13" s="222"/>
      <c r="RZR13" s="222"/>
      <c r="RZS13" s="222"/>
      <c r="RZT13" s="222"/>
      <c r="RZU13" s="222"/>
      <c r="RZV13" s="222"/>
      <c r="RZW13" s="222"/>
      <c r="RZX13" s="222"/>
      <c r="RZY13" s="222"/>
      <c r="RZZ13" s="222"/>
      <c r="SAA13" s="222"/>
      <c r="SAB13" s="222"/>
      <c r="SAC13" s="222"/>
      <c r="SAD13" s="222"/>
      <c r="SAE13" s="222"/>
      <c r="SAF13" s="222"/>
      <c r="SAG13" s="222"/>
      <c r="SAH13" s="222"/>
      <c r="SAI13" s="222"/>
      <c r="SAJ13" s="222"/>
      <c r="SAK13" s="222"/>
      <c r="SAL13" s="222"/>
      <c r="SAM13" s="222"/>
      <c r="SAN13" s="222"/>
      <c r="SAO13" s="222"/>
      <c r="SAP13" s="222"/>
      <c r="SAQ13" s="222"/>
      <c r="SAR13" s="222"/>
      <c r="SAS13" s="222"/>
      <c r="SAT13" s="222"/>
      <c r="SAU13" s="222"/>
      <c r="SAV13" s="222"/>
      <c r="SAW13" s="222"/>
      <c r="SAX13" s="222"/>
      <c r="SAY13" s="222"/>
      <c r="SAZ13" s="222"/>
      <c r="SBA13" s="222"/>
      <c r="SBB13" s="222"/>
      <c r="SBC13" s="222"/>
      <c r="SBD13" s="222"/>
      <c r="SBE13" s="222"/>
      <c r="SBF13" s="222"/>
      <c r="SBG13" s="222"/>
      <c r="SBH13" s="222"/>
      <c r="SBI13" s="222"/>
      <c r="SBJ13" s="222"/>
      <c r="SBK13" s="222"/>
      <c r="SBL13" s="222"/>
      <c r="SBM13" s="222"/>
      <c r="SBN13" s="222"/>
      <c r="SBO13" s="222"/>
      <c r="SBP13" s="222"/>
      <c r="SBQ13" s="222"/>
      <c r="SBR13" s="222"/>
      <c r="SBS13" s="222"/>
      <c r="SBT13" s="222"/>
      <c r="SBU13" s="222"/>
      <c r="SBV13" s="222"/>
      <c r="SBW13" s="222"/>
      <c r="SBX13" s="222"/>
      <c r="SBY13" s="222"/>
      <c r="SBZ13" s="222"/>
      <c r="SCA13" s="222"/>
      <c r="SCB13" s="222"/>
      <c r="SCC13" s="222"/>
      <c r="SCD13" s="222"/>
      <c r="SCE13" s="222"/>
      <c r="SCF13" s="222"/>
      <c r="SCG13" s="222"/>
      <c r="SCH13" s="222"/>
      <c r="SCI13" s="222"/>
      <c r="SCJ13" s="222"/>
      <c r="SCK13" s="222"/>
      <c r="SCL13" s="222"/>
      <c r="SCM13" s="222"/>
      <c r="SCN13" s="222"/>
      <c r="SCO13" s="222"/>
      <c r="SCP13" s="222"/>
      <c r="SCQ13" s="222"/>
      <c r="SCR13" s="222"/>
      <c r="SCS13" s="222"/>
      <c r="SCT13" s="222"/>
      <c r="SCU13" s="222"/>
      <c r="SCV13" s="222"/>
      <c r="SCW13" s="222"/>
      <c r="SCX13" s="222"/>
      <c r="SCY13" s="222"/>
      <c r="SCZ13" s="222"/>
      <c r="SDA13" s="222"/>
      <c r="SDB13" s="222"/>
      <c r="SDC13" s="222"/>
      <c r="SDD13" s="222"/>
      <c r="SDE13" s="222"/>
      <c r="SDF13" s="222"/>
      <c r="SDG13" s="222"/>
      <c r="SDH13" s="222"/>
      <c r="SDI13" s="222"/>
      <c r="SDJ13" s="222"/>
      <c r="SDK13" s="222"/>
      <c r="SDL13" s="222"/>
      <c r="SDM13" s="222"/>
      <c r="SDN13" s="222"/>
      <c r="SDO13" s="222"/>
      <c r="SDP13" s="222"/>
      <c r="SDQ13" s="222"/>
      <c r="SDR13" s="222"/>
      <c r="SDS13" s="222"/>
      <c r="SDT13" s="222"/>
      <c r="SDU13" s="222"/>
      <c r="SDV13" s="222"/>
      <c r="SDW13" s="222"/>
      <c r="SDX13" s="222"/>
      <c r="SDY13" s="222"/>
      <c r="SDZ13" s="222"/>
      <c r="SEA13" s="222"/>
      <c r="SEB13" s="222"/>
      <c r="SEC13" s="222"/>
      <c r="SED13" s="222"/>
      <c r="SEE13" s="222"/>
      <c r="SEF13" s="222"/>
      <c r="SEG13" s="222"/>
      <c r="SEH13" s="222"/>
      <c r="SEI13" s="222"/>
      <c r="SEJ13" s="222"/>
      <c r="SEK13" s="222"/>
      <c r="SEL13" s="222"/>
      <c r="SEM13" s="222"/>
      <c r="SEN13" s="222"/>
      <c r="SEO13" s="222"/>
      <c r="SEP13" s="222"/>
      <c r="SEQ13" s="222"/>
      <c r="SER13" s="222"/>
      <c r="SES13" s="222"/>
      <c r="SET13" s="222"/>
      <c r="SEU13" s="222"/>
      <c r="SEV13" s="222"/>
      <c r="SEW13" s="222"/>
      <c r="SEX13" s="222"/>
      <c r="SEY13" s="222"/>
      <c r="SEZ13" s="222"/>
      <c r="SFA13" s="222"/>
      <c r="SFB13" s="222"/>
      <c r="SFC13" s="222"/>
      <c r="SFD13" s="222"/>
      <c r="SFE13" s="222"/>
      <c r="SFF13" s="222"/>
      <c r="SFG13" s="222"/>
      <c r="SFH13" s="222"/>
      <c r="SFI13" s="222"/>
      <c r="SFJ13" s="222"/>
      <c r="SFK13" s="222"/>
      <c r="SFL13" s="222"/>
      <c r="SFM13" s="222"/>
      <c r="SFN13" s="222"/>
      <c r="SFO13" s="222"/>
      <c r="SFP13" s="222"/>
      <c r="SFQ13" s="222"/>
      <c r="SFR13" s="222"/>
      <c r="SFS13" s="222"/>
      <c r="SFT13" s="222"/>
      <c r="SFU13" s="222"/>
      <c r="SFV13" s="222"/>
      <c r="SFW13" s="222"/>
      <c r="SFX13" s="222"/>
      <c r="SFY13" s="222"/>
      <c r="SFZ13" s="222"/>
      <c r="SGA13" s="222"/>
      <c r="SGB13" s="222"/>
      <c r="SGC13" s="222"/>
      <c r="SGD13" s="222"/>
      <c r="SGE13" s="222"/>
      <c r="SGF13" s="222"/>
      <c r="SGG13" s="222"/>
      <c r="SGH13" s="222"/>
      <c r="SGI13" s="222"/>
      <c r="SGJ13" s="222"/>
      <c r="SGK13" s="222"/>
      <c r="SGL13" s="222"/>
      <c r="SGM13" s="222"/>
      <c r="SGN13" s="222"/>
      <c r="SGO13" s="222"/>
      <c r="SGP13" s="222"/>
      <c r="SGQ13" s="222"/>
      <c r="SGR13" s="222"/>
      <c r="SGS13" s="222"/>
      <c r="SGT13" s="222"/>
      <c r="SGU13" s="222"/>
      <c r="SGV13" s="222"/>
      <c r="SGW13" s="222"/>
      <c r="SGX13" s="222"/>
      <c r="SGY13" s="222"/>
      <c r="SGZ13" s="222"/>
      <c r="SHA13" s="222"/>
      <c r="SHB13" s="222"/>
      <c r="SHC13" s="222"/>
      <c r="SHD13" s="222"/>
      <c r="SHE13" s="222"/>
      <c r="SHF13" s="222"/>
      <c r="SHG13" s="222"/>
      <c r="SHH13" s="222"/>
      <c r="SHI13" s="222"/>
      <c r="SHJ13" s="222"/>
      <c r="SHK13" s="222"/>
      <c r="SHL13" s="222"/>
      <c r="SHM13" s="222"/>
      <c r="SHN13" s="222"/>
      <c r="SHO13" s="222"/>
      <c r="SHP13" s="222"/>
      <c r="SHQ13" s="222"/>
      <c r="SHR13" s="222"/>
      <c r="SHS13" s="222"/>
      <c r="SHT13" s="222"/>
      <c r="SHU13" s="222"/>
      <c r="SHV13" s="222"/>
      <c r="SHW13" s="222"/>
      <c r="SHX13" s="222"/>
      <c r="SHY13" s="222"/>
      <c r="SHZ13" s="222"/>
      <c r="SIA13" s="222"/>
      <c r="SIB13" s="222"/>
      <c r="SIC13" s="222"/>
      <c r="SID13" s="222"/>
      <c r="SIE13" s="222"/>
      <c r="SIF13" s="222"/>
      <c r="SIG13" s="222"/>
      <c r="SIH13" s="222"/>
      <c r="SII13" s="222"/>
      <c r="SIJ13" s="222"/>
      <c r="SIK13" s="222"/>
      <c r="SIL13" s="222"/>
      <c r="SIM13" s="222"/>
      <c r="SIN13" s="222"/>
      <c r="SIO13" s="222"/>
      <c r="SIP13" s="222"/>
      <c r="SIQ13" s="222"/>
      <c r="SIR13" s="222"/>
      <c r="SIS13" s="222"/>
      <c r="SIT13" s="222"/>
      <c r="SIU13" s="222"/>
      <c r="SIV13" s="222"/>
      <c r="SIW13" s="222"/>
      <c r="SIX13" s="222"/>
      <c r="SIY13" s="222"/>
      <c r="SIZ13" s="222"/>
      <c r="SJA13" s="222"/>
      <c r="SJB13" s="222"/>
      <c r="SJC13" s="222"/>
      <c r="SJD13" s="222"/>
      <c r="SJE13" s="222"/>
      <c r="SJF13" s="222"/>
      <c r="SJG13" s="222"/>
      <c r="SJH13" s="222"/>
      <c r="SJI13" s="222"/>
      <c r="SJJ13" s="222"/>
      <c r="SJK13" s="222"/>
      <c r="SJL13" s="222"/>
      <c r="SJM13" s="222"/>
      <c r="SJN13" s="222"/>
      <c r="SJO13" s="222"/>
      <c r="SJP13" s="222"/>
      <c r="SJQ13" s="222"/>
      <c r="SJR13" s="222"/>
      <c r="SJS13" s="222"/>
      <c r="SJT13" s="222"/>
      <c r="SJU13" s="222"/>
      <c r="SJV13" s="222"/>
      <c r="SJW13" s="222"/>
      <c r="SJX13" s="222"/>
      <c r="SJY13" s="222"/>
      <c r="SJZ13" s="222"/>
      <c r="SKA13" s="222"/>
      <c r="SKB13" s="222"/>
      <c r="SKC13" s="222"/>
      <c r="SKD13" s="222"/>
      <c r="SKE13" s="222"/>
      <c r="SKF13" s="222"/>
      <c r="SKG13" s="222"/>
      <c r="SKH13" s="222"/>
      <c r="SKI13" s="222"/>
      <c r="SKJ13" s="222"/>
      <c r="SKK13" s="222"/>
      <c r="SKL13" s="222"/>
      <c r="SKM13" s="222"/>
      <c r="SKN13" s="222"/>
      <c r="SKO13" s="222"/>
      <c r="SKP13" s="222"/>
      <c r="SKQ13" s="222"/>
      <c r="SKR13" s="222"/>
      <c r="SKS13" s="222"/>
      <c r="SKT13" s="222"/>
      <c r="SKU13" s="222"/>
      <c r="SKV13" s="222"/>
      <c r="SKW13" s="222"/>
      <c r="SKX13" s="222"/>
      <c r="SKY13" s="222"/>
      <c r="SKZ13" s="222"/>
      <c r="SLA13" s="222"/>
      <c r="SLB13" s="222"/>
      <c r="SLC13" s="222"/>
      <c r="SLD13" s="222"/>
      <c r="SLE13" s="222"/>
      <c r="SLF13" s="222"/>
      <c r="SLG13" s="222"/>
      <c r="SLH13" s="222"/>
      <c r="SLI13" s="222"/>
      <c r="SLJ13" s="222"/>
      <c r="SLK13" s="222"/>
      <c r="SLL13" s="222"/>
      <c r="SLM13" s="222"/>
      <c r="SLN13" s="222"/>
      <c r="SLO13" s="222"/>
      <c r="SLP13" s="222"/>
      <c r="SLQ13" s="222"/>
      <c r="SLR13" s="222"/>
      <c r="SLS13" s="222"/>
      <c r="SLT13" s="222"/>
      <c r="SLU13" s="222"/>
      <c r="SLV13" s="222"/>
      <c r="SLW13" s="222"/>
      <c r="SLX13" s="222"/>
      <c r="SLY13" s="222"/>
      <c r="SLZ13" s="222"/>
      <c r="SMA13" s="222"/>
      <c r="SMB13" s="222"/>
      <c r="SMC13" s="222"/>
      <c r="SMD13" s="222"/>
      <c r="SME13" s="222"/>
      <c r="SMF13" s="222"/>
      <c r="SMG13" s="222"/>
      <c r="SMH13" s="222"/>
      <c r="SMI13" s="222"/>
      <c r="SMJ13" s="222"/>
      <c r="SMK13" s="222"/>
      <c r="SML13" s="222"/>
      <c r="SMM13" s="222"/>
      <c r="SMN13" s="222"/>
      <c r="SMO13" s="222"/>
      <c r="SMP13" s="222"/>
      <c r="SMQ13" s="222"/>
      <c r="SMR13" s="222"/>
      <c r="SMS13" s="222"/>
      <c r="SMT13" s="222"/>
      <c r="SMU13" s="222"/>
      <c r="SMV13" s="222"/>
      <c r="SMW13" s="222"/>
      <c r="SMX13" s="222"/>
      <c r="SMY13" s="222"/>
      <c r="SMZ13" s="222"/>
      <c r="SNA13" s="222"/>
      <c r="SNB13" s="222"/>
      <c r="SNC13" s="222"/>
      <c r="SND13" s="222"/>
      <c r="SNE13" s="222"/>
      <c r="SNF13" s="222"/>
      <c r="SNG13" s="222"/>
      <c r="SNH13" s="222"/>
      <c r="SNI13" s="222"/>
      <c r="SNJ13" s="222"/>
      <c r="SNK13" s="222"/>
      <c r="SNL13" s="222"/>
      <c r="SNM13" s="222"/>
      <c r="SNN13" s="222"/>
      <c r="SNO13" s="222"/>
      <c r="SNP13" s="222"/>
      <c r="SNQ13" s="222"/>
      <c r="SNR13" s="222"/>
      <c r="SNS13" s="222"/>
      <c r="SNT13" s="222"/>
      <c r="SNU13" s="222"/>
      <c r="SNV13" s="222"/>
      <c r="SNW13" s="222"/>
      <c r="SNX13" s="222"/>
      <c r="SNY13" s="222"/>
      <c r="SNZ13" s="222"/>
      <c r="SOA13" s="222"/>
      <c r="SOB13" s="222"/>
      <c r="SOC13" s="222"/>
      <c r="SOD13" s="222"/>
      <c r="SOE13" s="222"/>
      <c r="SOF13" s="222"/>
      <c r="SOG13" s="222"/>
      <c r="SOH13" s="222"/>
      <c r="SOI13" s="222"/>
      <c r="SOJ13" s="222"/>
      <c r="SOK13" s="222"/>
      <c r="SOL13" s="222"/>
      <c r="SOM13" s="222"/>
      <c r="SON13" s="222"/>
      <c r="SOO13" s="222"/>
      <c r="SOP13" s="222"/>
      <c r="SOQ13" s="222"/>
      <c r="SOR13" s="222"/>
      <c r="SOS13" s="222"/>
      <c r="SOT13" s="222"/>
      <c r="SOU13" s="222"/>
      <c r="SOV13" s="222"/>
      <c r="SOW13" s="222"/>
      <c r="SOX13" s="222"/>
      <c r="SOY13" s="222"/>
      <c r="SOZ13" s="222"/>
      <c r="SPA13" s="222"/>
      <c r="SPB13" s="222"/>
      <c r="SPC13" s="222"/>
      <c r="SPD13" s="222"/>
      <c r="SPE13" s="222"/>
      <c r="SPF13" s="222"/>
      <c r="SPG13" s="222"/>
      <c r="SPH13" s="222"/>
      <c r="SPI13" s="222"/>
      <c r="SPJ13" s="222"/>
      <c r="SPK13" s="222"/>
      <c r="SPL13" s="222"/>
      <c r="SPM13" s="222"/>
      <c r="SPN13" s="222"/>
      <c r="SPO13" s="222"/>
      <c r="SPP13" s="222"/>
      <c r="SPQ13" s="222"/>
      <c r="SPR13" s="222"/>
      <c r="SPS13" s="222"/>
      <c r="SPT13" s="222"/>
      <c r="SPU13" s="222"/>
      <c r="SPV13" s="222"/>
      <c r="SPW13" s="222"/>
      <c r="SPX13" s="222"/>
      <c r="SPY13" s="222"/>
      <c r="SPZ13" s="222"/>
      <c r="SQA13" s="222"/>
      <c r="SQB13" s="222"/>
      <c r="SQC13" s="222"/>
      <c r="SQD13" s="222"/>
      <c r="SQE13" s="222"/>
      <c r="SQF13" s="222"/>
      <c r="SQG13" s="222"/>
      <c r="SQH13" s="222"/>
      <c r="SQI13" s="222"/>
      <c r="SQJ13" s="222"/>
      <c r="SQK13" s="222"/>
      <c r="SQL13" s="222"/>
      <c r="SQM13" s="222"/>
      <c r="SQN13" s="222"/>
      <c r="SQO13" s="222"/>
      <c r="SQP13" s="222"/>
      <c r="SQQ13" s="222"/>
      <c r="SQR13" s="222"/>
      <c r="SQS13" s="222"/>
      <c r="SQT13" s="222"/>
      <c r="SQU13" s="222"/>
      <c r="SQV13" s="222"/>
      <c r="SQW13" s="222"/>
      <c r="SQX13" s="222"/>
      <c r="SQY13" s="222"/>
      <c r="SQZ13" s="222"/>
      <c r="SRA13" s="222"/>
      <c r="SRB13" s="222"/>
      <c r="SRC13" s="222"/>
      <c r="SRD13" s="222"/>
      <c r="SRE13" s="222"/>
      <c r="SRF13" s="222"/>
      <c r="SRG13" s="222"/>
      <c r="SRH13" s="222"/>
      <c r="SRI13" s="222"/>
      <c r="SRJ13" s="222"/>
      <c r="SRK13" s="222"/>
      <c r="SRL13" s="222"/>
      <c r="SRM13" s="222"/>
      <c r="SRN13" s="222"/>
      <c r="SRO13" s="222"/>
      <c r="SRP13" s="222"/>
      <c r="SRQ13" s="222"/>
      <c r="SRR13" s="222"/>
      <c r="SRS13" s="222"/>
      <c r="SRT13" s="222"/>
      <c r="SRU13" s="222"/>
      <c r="SRV13" s="222"/>
      <c r="SRW13" s="222"/>
      <c r="SRX13" s="222"/>
      <c r="SRY13" s="222"/>
      <c r="SRZ13" s="222"/>
      <c r="SSA13" s="222"/>
      <c r="SSB13" s="222"/>
      <c r="SSC13" s="222"/>
      <c r="SSD13" s="222"/>
      <c r="SSE13" s="222"/>
      <c r="SSF13" s="222"/>
      <c r="SSG13" s="222"/>
      <c r="SSH13" s="222"/>
      <c r="SSI13" s="222"/>
      <c r="SSJ13" s="222"/>
      <c r="SSK13" s="222"/>
      <c r="SSL13" s="222"/>
      <c r="SSM13" s="222"/>
      <c r="SSN13" s="222"/>
      <c r="SSO13" s="222"/>
      <c r="SSP13" s="222"/>
      <c r="SSQ13" s="222"/>
      <c r="SSR13" s="222"/>
      <c r="SSS13" s="222"/>
      <c r="SST13" s="222"/>
      <c r="SSU13" s="222"/>
      <c r="SSV13" s="222"/>
      <c r="SSW13" s="222"/>
      <c r="SSX13" s="222"/>
      <c r="SSY13" s="222"/>
      <c r="SSZ13" s="222"/>
      <c r="STA13" s="222"/>
      <c r="STB13" s="222"/>
      <c r="STC13" s="222"/>
      <c r="STD13" s="222"/>
      <c r="STE13" s="222"/>
      <c r="STF13" s="222"/>
      <c r="STG13" s="222"/>
      <c r="STH13" s="222"/>
      <c r="STI13" s="222"/>
      <c r="STJ13" s="222"/>
      <c r="STK13" s="222"/>
      <c r="STL13" s="222"/>
      <c r="STM13" s="222"/>
      <c r="STN13" s="222"/>
      <c r="STO13" s="222"/>
      <c r="STP13" s="222"/>
      <c r="STQ13" s="222"/>
      <c r="STR13" s="222"/>
      <c r="STS13" s="222"/>
      <c r="STT13" s="222"/>
      <c r="STU13" s="222"/>
      <c r="STV13" s="222"/>
      <c r="STW13" s="222"/>
      <c r="STX13" s="222"/>
      <c r="STY13" s="222"/>
      <c r="STZ13" s="222"/>
      <c r="SUA13" s="222"/>
      <c r="SUB13" s="222"/>
      <c r="SUC13" s="222"/>
      <c r="SUD13" s="222"/>
      <c r="SUE13" s="222"/>
      <c r="SUF13" s="222"/>
      <c r="SUG13" s="222"/>
      <c r="SUH13" s="222"/>
      <c r="SUI13" s="222"/>
      <c r="SUJ13" s="222"/>
      <c r="SUK13" s="222"/>
      <c r="SUL13" s="222"/>
      <c r="SUM13" s="222"/>
      <c r="SUN13" s="222"/>
      <c r="SUO13" s="222"/>
      <c r="SUP13" s="222"/>
      <c r="SUQ13" s="222"/>
      <c r="SUR13" s="222"/>
      <c r="SUS13" s="222"/>
      <c r="SUT13" s="222"/>
      <c r="SUU13" s="222"/>
      <c r="SUV13" s="222"/>
      <c r="SUW13" s="222"/>
      <c r="SUX13" s="222"/>
      <c r="SUY13" s="222"/>
      <c r="SUZ13" s="222"/>
      <c r="SVA13" s="222"/>
      <c r="SVB13" s="222"/>
      <c r="SVC13" s="222"/>
      <c r="SVD13" s="222"/>
      <c r="SVE13" s="222"/>
      <c r="SVF13" s="222"/>
      <c r="SVG13" s="222"/>
      <c r="SVH13" s="222"/>
      <c r="SVI13" s="222"/>
      <c r="SVJ13" s="222"/>
      <c r="SVK13" s="222"/>
      <c r="SVL13" s="222"/>
      <c r="SVM13" s="222"/>
      <c r="SVN13" s="222"/>
      <c r="SVO13" s="222"/>
      <c r="SVP13" s="222"/>
      <c r="SVQ13" s="222"/>
      <c r="SVR13" s="222"/>
      <c r="SVS13" s="222"/>
      <c r="SVT13" s="222"/>
      <c r="SVU13" s="222"/>
      <c r="SVV13" s="222"/>
      <c r="SVW13" s="222"/>
      <c r="SVX13" s="222"/>
      <c r="SVY13" s="222"/>
      <c r="SVZ13" s="222"/>
      <c r="SWA13" s="222"/>
      <c r="SWB13" s="222"/>
      <c r="SWC13" s="222"/>
      <c r="SWD13" s="222"/>
      <c r="SWE13" s="222"/>
      <c r="SWF13" s="222"/>
      <c r="SWG13" s="222"/>
      <c r="SWH13" s="222"/>
      <c r="SWI13" s="222"/>
      <c r="SWJ13" s="222"/>
      <c r="SWK13" s="222"/>
      <c r="SWL13" s="222"/>
      <c r="SWM13" s="222"/>
      <c r="SWN13" s="222"/>
      <c r="SWO13" s="222"/>
      <c r="SWP13" s="222"/>
      <c r="SWQ13" s="222"/>
      <c r="SWR13" s="222"/>
      <c r="SWS13" s="222"/>
      <c r="SWT13" s="222"/>
      <c r="SWU13" s="222"/>
      <c r="SWV13" s="222"/>
      <c r="SWW13" s="222"/>
      <c r="SWX13" s="222"/>
      <c r="SWY13" s="222"/>
      <c r="SWZ13" s="222"/>
      <c r="SXA13" s="222"/>
      <c r="SXB13" s="222"/>
      <c r="SXC13" s="222"/>
      <c r="SXD13" s="222"/>
      <c r="SXE13" s="222"/>
      <c r="SXF13" s="222"/>
      <c r="SXG13" s="222"/>
      <c r="SXH13" s="222"/>
      <c r="SXI13" s="222"/>
      <c r="SXJ13" s="222"/>
      <c r="SXK13" s="222"/>
      <c r="SXL13" s="222"/>
      <c r="SXM13" s="222"/>
      <c r="SXN13" s="222"/>
      <c r="SXO13" s="222"/>
      <c r="SXP13" s="222"/>
      <c r="SXQ13" s="222"/>
      <c r="SXR13" s="222"/>
      <c r="SXS13" s="222"/>
      <c r="SXT13" s="222"/>
      <c r="SXU13" s="222"/>
      <c r="SXV13" s="222"/>
      <c r="SXW13" s="222"/>
      <c r="SXX13" s="222"/>
      <c r="SXY13" s="222"/>
      <c r="SXZ13" s="222"/>
      <c r="SYA13" s="222"/>
      <c r="SYB13" s="222"/>
      <c r="SYC13" s="222"/>
      <c r="SYD13" s="222"/>
      <c r="SYE13" s="222"/>
      <c r="SYF13" s="222"/>
      <c r="SYG13" s="222"/>
      <c r="SYH13" s="222"/>
      <c r="SYI13" s="222"/>
      <c r="SYJ13" s="222"/>
      <c r="SYK13" s="222"/>
      <c r="SYL13" s="222"/>
      <c r="SYM13" s="222"/>
      <c r="SYN13" s="222"/>
      <c r="SYO13" s="222"/>
      <c r="SYP13" s="222"/>
      <c r="SYQ13" s="222"/>
      <c r="SYR13" s="222"/>
      <c r="SYS13" s="222"/>
      <c r="SYT13" s="222"/>
      <c r="SYU13" s="222"/>
      <c r="SYV13" s="222"/>
      <c r="SYW13" s="222"/>
      <c r="SYX13" s="222"/>
      <c r="SYY13" s="222"/>
      <c r="SYZ13" s="222"/>
      <c r="SZA13" s="222"/>
      <c r="SZB13" s="222"/>
      <c r="SZC13" s="222"/>
      <c r="SZD13" s="222"/>
      <c r="SZE13" s="222"/>
      <c r="SZF13" s="222"/>
      <c r="SZG13" s="222"/>
      <c r="SZH13" s="222"/>
      <c r="SZI13" s="222"/>
      <c r="SZJ13" s="222"/>
      <c r="SZK13" s="222"/>
      <c r="SZL13" s="222"/>
      <c r="SZM13" s="222"/>
      <c r="SZN13" s="222"/>
      <c r="SZO13" s="222"/>
      <c r="SZP13" s="222"/>
      <c r="SZQ13" s="222"/>
      <c r="SZR13" s="222"/>
      <c r="SZS13" s="222"/>
      <c r="SZT13" s="222"/>
      <c r="SZU13" s="222"/>
      <c r="SZV13" s="222"/>
      <c r="SZW13" s="222"/>
      <c r="SZX13" s="222"/>
      <c r="SZY13" s="222"/>
      <c r="SZZ13" s="222"/>
      <c r="TAA13" s="222"/>
      <c r="TAB13" s="222"/>
      <c r="TAC13" s="222"/>
      <c r="TAD13" s="222"/>
      <c r="TAE13" s="222"/>
      <c r="TAF13" s="222"/>
      <c r="TAG13" s="222"/>
      <c r="TAH13" s="222"/>
      <c r="TAI13" s="222"/>
      <c r="TAJ13" s="222"/>
      <c r="TAK13" s="222"/>
      <c r="TAL13" s="222"/>
      <c r="TAM13" s="222"/>
      <c r="TAN13" s="222"/>
      <c r="TAO13" s="222"/>
      <c r="TAP13" s="222"/>
      <c r="TAQ13" s="222"/>
      <c r="TAR13" s="222"/>
      <c r="TAS13" s="222"/>
      <c r="TAT13" s="222"/>
      <c r="TAU13" s="222"/>
      <c r="TAV13" s="222"/>
      <c r="TAW13" s="222"/>
      <c r="TAX13" s="222"/>
      <c r="TAY13" s="222"/>
      <c r="TAZ13" s="222"/>
      <c r="TBA13" s="222"/>
      <c r="TBB13" s="222"/>
      <c r="TBC13" s="222"/>
      <c r="TBD13" s="222"/>
      <c r="TBE13" s="222"/>
      <c r="TBF13" s="222"/>
      <c r="TBG13" s="222"/>
      <c r="TBH13" s="222"/>
      <c r="TBI13" s="222"/>
      <c r="TBJ13" s="222"/>
      <c r="TBK13" s="222"/>
      <c r="TBL13" s="222"/>
      <c r="TBM13" s="222"/>
      <c r="TBN13" s="222"/>
      <c r="TBO13" s="222"/>
      <c r="TBP13" s="222"/>
      <c r="TBQ13" s="222"/>
      <c r="TBR13" s="222"/>
      <c r="TBS13" s="222"/>
      <c r="TBT13" s="222"/>
      <c r="TBU13" s="222"/>
      <c r="TBV13" s="222"/>
      <c r="TBW13" s="222"/>
      <c r="TBX13" s="222"/>
      <c r="TBY13" s="222"/>
      <c r="TBZ13" s="222"/>
      <c r="TCA13" s="222"/>
      <c r="TCB13" s="222"/>
      <c r="TCC13" s="222"/>
      <c r="TCD13" s="222"/>
      <c r="TCE13" s="222"/>
      <c r="TCF13" s="222"/>
      <c r="TCG13" s="222"/>
      <c r="TCH13" s="222"/>
      <c r="TCI13" s="222"/>
      <c r="TCJ13" s="222"/>
      <c r="TCK13" s="222"/>
      <c r="TCL13" s="222"/>
      <c r="TCM13" s="222"/>
      <c r="TCN13" s="222"/>
      <c r="TCO13" s="222"/>
      <c r="TCP13" s="222"/>
      <c r="TCQ13" s="222"/>
      <c r="TCR13" s="222"/>
      <c r="TCS13" s="222"/>
      <c r="TCT13" s="222"/>
      <c r="TCU13" s="222"/>
      <c r="TCV13" s="222"/>
      <c r="TCW13" s="222"/>
      <c r="TCX13" s="222"/>
      <c r="TCY13" s="222"/>
      <c r="TCZ13" s="222"/>
      <c r="TDA13" s="222"/>
      <c r="TDB13" s="222"/>
      <c r="TDC13" s="222"/>
      <c r="TDD13" s="222"/>
      <c r="TDE13" s="222"/>
      <c r="TDF13" s="222"/>
      <c r="TDG13" s="222"/>
      <c r="TDH13" s="222"/>
      <c r="TDI13" s="222"/>
      <c r="TDJ13" s="222"/>
      <c r="TDK13" s="222"/>
      <c r="TDL13" s="222"/>
      <c r="TDM13" s="222"/>
      <c r="TDN13" s="222"/>
      <c r="TDO13" s="222"/>
      <c r="TDP13" s="222"/>
      <c r="TDQ13" s="222"/>
      <c r="TDR13" s="222"/>
      <c r="TDS13" s="222"/>
      <c r="TDT13" s="222"/>
      <c r="TDU13" s="222"/>
      <c r="TDV13" s="222"/>
      <c r="TDW13" s="222"/>
      <c r="TDX13" s="222"/>
      <c r="TDY13" s="222"/>
      <c r="TDZ13" s="222"/>
      <c r="TEA13" s="222"/>
      <c r="TEB13" s="222"/>
      <c r="TEC13" s="222"/>
      <c r="TED13" s="222"/>
      <c r="TEE13" s="222"/>
      <c r="TEF13" s="222"/>
      <c r="TEG13" s="222"/>
      <c r="TEH13" s="222"/>
      <c r="TEI13" s="222"/>
      <c r="TEJ13" s="222"/>
      <c r="TEK13" s="222"/>
      <c r="TEL13" s="222"/>
      <c r="TEM13" s="222"/>
      <c r="TEN13" s="222"/>
      <c r="TEO13" s="222"/>
      <c r="TEP13" s="222"/>
      <c r="TEQ13" s="222"/>
      <c r="TER13" s="222"/>
      <c r="TES13" s="222"/>
      <c r="TET13" s="222"/>
      <c r="TEU13" s="222"/>
      <c r="TEV13" s="222"/>
      <c r="TEW13" s="222"/>
      <c r="TEX13" s="222"/>
      <c r="TEY13" s="222"/>
      <c r="TEZ13" s="222"/>
      <c r="TFA13" s="222"/>
      <c r="TFB13" s="222"/>
      <c r="TFC13" s="222"/>
      <c r="TFD13" s="222"/>
      <c r="TFE13" s="222"/>
      <c r="TFF13" s="222"/>
      <c r="TFG13" s="222"/>
      <c r="TFH13" s="222"/>
      <c r="TFI13" s="222"/>
      <c r="TFJ13" s="222"/>
      <c r="TFK13" s="222"/>
      <c r="TFL13" s="222"/>
      <c r="TFM13" s="222"/>
      <c r="TFN13" s="222"/>
      <c r="TFO13" s="222"/>
      <c r="TFP13" s="222"/>
      <c r="TFQ13" s="222"/>
      <c r="TFR13" s="222"/>
      <c r="TFS13" s="222"/>
      <c r="TFT13" s="222"/>
      <c r="TFU13" s="222"/>
      <c r="TFV13" s="222"/>
      <c r="TFW13" s="222"/>
      <c r="TFX13" s="222"/>
      <c r="TFY13" s="222"/>
      <c r="TFZ13" s="222"/>
      <c r="TGA13" s="222"/>
      <c r="TGB13" s="222"/>
      <c r="TGC13" s="222"/>
      <c r="TGD13" s="222"/>
      <c r="TGE13" s="222"/>
      <c r="TGF13" s="222"/>
      <c r="TGG13" s="222"/>
      <c r="TGH13" s="222"/>
      <c r="TGI13" s="222"/>
      <c r="TGJ13" s="222"/>
      <c r="TGK13" s="222"/>
      <c r="TGL13" s="222"/>
      <c r="TGM13" s="222"/>
      <c r="TGN13" s="222"/>
      <c r="TGO13" s="222"/>
      <c r="TGP13" s="222"/>
      <c r="TGQ13" s="222"/>
      <c r="TGR13" s="222"/>
      <c r="TGS13" s="222"/>
      <c r="TGT13" s="222"/>
      <c r="TGU13" s="222"/>
      <c r="TGV13" s="222"/>
      <c r="TGW13" s="222"/>
      <c r="TGX13" s="222"/>
      <c r="TGY13" s="222"/>
      <c r="TGZ13" s="222"/>
      <c r="THA13" s="222"/>
      <c r="THB13" s="222"/>
      <c r="THC13" s="222"/>
      <c r="THD13" s="222"/>
      <c r="THE13" s="222"/>
      <c r="THF13" s="222"/>
      <c r="THG13" s="222"/>
      <c r="THH13" s="222"/>
      <c r="THI13" s="222"/>
      <c r="THJ13" s="222"/>
      <c r="THK13" s="222"/>
      <c r="THL13" s="222"/>
      <c r="THM13" s="222"/>
      <c r="THN13" s="222"/>
      <c r="THO13" s="222"/>
      <c r="THP13" s="222"/>
      <c r="THQ13" s="222"/>
      <c r="THR13" s="222"/>
      <c r="THS13" s="222"/>
      <c r="THT13" s="222"/>
      <c r="THU13" s="222"/>
      <c r="THV13" s="222"/>
      <c r="THW13" s="222"/>
      <c r="THX13" s="222"/>
      <c r="THY13" s="222"/>
      <c r="THZ13" s="222"/>
      <c r="TIA13" s="222"/>
      <c r="TIB13" s="222"/>
      <c r="TIC13" s="222"/>
      <c r="TID13" s="222"/>
      <c r="TIE13" s="222"/>
      <c r="TIF13" s="222"/>
      <c r="TIG13" s="222"/>
      <c r="TIH13" s="222"/>
      <c r="TII13" s="222"/>
      <c r="TIJ13" s="222"/>
      <c r="TIK13" s="222"/>
      <c r="TIL13" s="222"/>
      <c r="TIM13" s="222"/>
      <c r="TIN13" s="222"/>
      <c r="TIO13" s="222"/>
      <c r="TIP13" s="222"/>
      <c r="TIQ13" s="222"/>
      <c r="TIR13" s="222"/>
      <c r="TIS13" s="222"/>
      <c r="TIT13" s="222"/>
      <c r="TIU13" s="222"/>
      <c r="TIV13" s="222"/>
      <c r="TIW13" s="222"/>
      <c r="TIX13" s="222"/>
      <c r="TIY13" s="222"/>
      <c r="TIZ13" s="222"/>
      <c r="TJA13" s="222"/>
      <c r="TJB13" s="222"/>
      <c r="TJC13" s="222"/>
      <c r="TJD13" s="222"/>
      <c r="TJE13" s="222"/>
      <c r="TJF13" s="222"/>
      <c r="TJG13" s="222"/>
      <c r="TJH13" s="222"/>
      <c r="TJI13" s="222"/>
      <c r="TJJ13" s="222"/>
      <c r="TJK13" s="222"/>
      <c r="TJL13" s="222"/>
      <c r="TJM13" s="222"/>
      <c r="TJN13" s="222"/>
      <c r="TJO13" s="222"/>
      <c r="TJP13" s="222"/>
      <c r="TJQ13" s="222"/>
      <c r="TJR13" s="222"/>
      <c r="TJS13" s="222"/>
      <c r="TJT13" s="222"/>
      <c r="TJU13" s="222"/>
      <c r="TJV13" s="222"/>
      <c r="TJW13" s="222"/>
      <c r="TJX13" s="222"/>
      <c r="TJY13" s="222"/>
      <c r="TJZ13" s="222"/>
      <c r="TKA13" s="222"/>
      <c r="TKB13" s="222"/>
      <c r="TKC13" s="222"/>
      <c r="TKD13" s="222"/>
      <c r="TKE13" s="222"/>
      <c r="TKF13" s="222"/>
      <c r="TKG13" s="222"/>
      <c r="TKH13" s="222"/>
      <c r="TKI13" s="222"/>
      <c r="TKJ13" s="222"/>
      <c r="TKK13" s="222"/>
      <c r="TKL13" s="222"/>
      <c r="TKM13" s="222"/>
      <c r="TKN13" s="222"/>
      <c r="TKO13" s="222"/>
      <c r="TKP13" s="222"/>
      <c r="TKQ13" s="222"/>
      <c r="TKR13" s="222"/>
      <c r="TKS13" s="222"/>
      <c r="TKT13" s="222"/>
      <c r="TKU13" s="222"/>
      <c r="TKV13" s="222"/>
      <c r="TKW13" s="222"/>
      <c r="TKX13" s="222"/>
      <c r="TKY13" s="222"/>
      <c r="TKZ13" s="222"/>
      <c r="TLA13" s="222"/>
      <c r="TLB13" s="222"/>
      <c r="TLC13" s="222"/>
      <c r="TLD13" s="222"/>
      <c r="TLE13" s="222"/>
      <c r="TLF13" s="222"/>
      <c r="TLG13" s="222"/>
      <c r="TLH13" s="222"/>
      <c r="TLI13" s="222"/>
      <c r="TLJ13" s="222"/>
      <c r="TLK13" s="222"/>
      <c r="TLL13" s="222"/>
      <c r="TLM13" s="222"/>
      <c r="TLN13" s="222"/>
      <c r="TLO13" s="222"/>
      <c r="TLP13" s="222"/>
      <c r="TLQ13" s="222"/>
      <c r="TLR13" s="222"/>
      <c r="TLS13" s="222"/>
      <c r="TLT13" s="222"/>
      <c r="TLU13" s="222"/>
      <c r="TLV13" s="222"/>
      <c r="TLW13" s="222"/>
      <c r="TLX13" s="222"/>
      <c r="TLY13" s="222"/>
      <c r="TLZ13" s="222"/>
      <c r="TMA13" s="222"/>
      <c r="TMB13" s="222"/>
      <c r="TMC13" s="222"/>
      <c r="TMD13" s="222"/>
      <c r="TME13" s="222"/>
      <c r="TMF13" s="222"/>
      <c r="TMG13" s="222"/>
      <c r="TMH13" s="222"/>
      <c r="TMI13" s="222"/>
      <c r="TMJ13" s="222"/>
      <c r="TMK13" s="222"/>
      <c r="TML13" s="222"/>
      <c r="TMM13" s="222"/>
      <c r="TMN13" s="222"/>
      <c r="TMO13" s="222"/>
      <c r="TMP13" s="222"/>
      <c r="TMQ13" s="222"/>
      <c r="TMR13" s="222"/>
      <c r="TMS13" s="222"/>
      <c r="TMT13" s="222"/>
      <c r="TMU13" s="222"/>
      <c r="TMV13" s="222"/>
      <c r="TMW13" s="222"/>
      <c r="TMX13" s="222"/>
      <c r="TMY13" s="222"/>
      <c r="TMZ13" s="222"/>
      <c r="TNA13" s="222"/>
      <c r="TNB13" s="222"/>
      <c r="TNC13" s="222"/>
      <c r="TND13" s="222"/>
      <c r="TNE13" s="222"/>
      <c r="TNF13" s="222"/>
      <c r="TNG13" s="222"/>
      <c r="TNH13" s="222"/>
      <c r="TNI13" s="222"/>
      <c r="TNJ13" s="222"/>
      <c r="TNK13" s="222"/>
      <c r="TNL13" s="222"/>
      <c r="TNM13" s="222"/>
      <c r="TNN13" s="222"/>
      <c r="TNO13" s="222"/>
      <c r="TNP13" s="222"/>
      <c r="TNQ13" s="222"/>
      <c r="TNR13" s="222"/>
      <c r="TNS13" s="222"/>
      <c r="TNT13" s="222"/>
      <c r="TNU13" s="222"/>
      <c r="TNV13" s="222"/>
      <c r="TNW13" s="222"/>
      <c r="TNX13" s="222"/>
      <c r="TNY13" s="222"/>
      <c r="TNZ13" s="222"/>
      <c r="TOA13" s="222"/>
      <c r="TOB13" s="222"/>
      <c r="TOC13" s="222"/>
      <c r="TOD13" s="222"/>
      <c r="TOE13" s="222"/>
      <c r="TOF13" s="222"/>
      <c r="TOG13" s="222"/>
      <c r="TOH13" s="222"/>
      <c r="TOI13" s="222"/>
      <c r="TOJ13" s="222"/>
      <c r="TOK13" s="222"/>
      <c r="TOL13" s="222"/>
      <c r="TOM13" s="222"/>
      <c r="TON13" s="222"/>
      <c r="TOO13" s="222"/>
      <c r="TOP13" s="222"/>
      <c r="TOQ13" s="222"/>
      <c r="TOR13" s="222"/>
      <c r="TOS13" s="222"/>
      <c r="TOT13" s="222"/>
      <c r="TOU13" s="222"/>
      <c r="TOV13" s="222"/>
      <c r="TOW13" s="222"/>
      <c r="TOX13" s="222"/>
      <c r="TOY13" s="222"/>
      <c r="TOZ13" s="222"/>
      <c r="TPA13" s="222"/>
      <c r="TPB13" s="222"/>
      <c r="TPC13" s="222"/>
      <c r="TPD13" s="222"/>
      <c r="TPE13" s="222"/>
      <c r="TPF13" s="222"/>
      <c r="TPG13" s="222"/>
      <c r="TPH13" s="222"/>
      <c r="TPI13" s="222"/>
      <c r="TPJ13" s="222"/>
      <c r="TPK13" s="222"/>
      <c r="TPL13" s="222"/>
      <c r="TPM13" s="222"/>
      <c r="TPN13" s="222"/>
      <c r="TPO13" s="222"/>
      <c r="TPP13" s="222"/>
      <c r="TPQ13" s="222"/>
      <c r="TPR13" s="222"/>
      <c r="TPS13" s="222"/>
      <c r="TPT13" s="222"/>
      <c r="TPU13" s="222"/>
      <c r="TPV13" s="222"/>
      <c r="TPW13" s="222"/>
      <c r="TPX13" s="222"/>
      <c r="TPY13" s="222"/>
      <c r="TPZ13" s="222"/>
      <c r="TQA13" s="222"/>
      <c r="TQB13" s="222"/>
      <c r="TQC13" s="222"/>
      <c r="TQD13" s="222"/>
      <c r="TQE13" s="222"/>
      <c r="TQF13" s="222"/>
      <c r="TQG13" s="222"/>
      <c r="TQH13" s="222"/>
      <c r="TQI13" s="222"/>
      <c r="TQJ13" s="222"/>
      <c r="TQK13" s="222"/>
      <c r="TQL13" s="222"/>
      <c r="TQM13" s="222"/>
      <c r="TQN13" s="222"/>
      <c r="TQO13" s="222"/>
      <c r="TQP13" s="222"/>
      <c r="TQQ13" s="222"/>
      <c r="TQR13" s="222"/>
      <c r="TQS13" s="222"/>
      <c r="TQT13" s="222"/>
      <c r="TQU13" s="222"/>
      <c r="TQV13" s="222"/>
      <c r="TQW13" s="222"/>
      <c r="TQX13" s="222"/>
      <c r="TQY13" s="222"/>
      <c r="TQZ13" s="222"/>
      <c r="TRA13" s="222"/>
      <c r="TRB13" s="222"/>
      <c r="TRC13" s="222"/>
      <c r="TRD13" s="222"/>
      <c r="TRE13" s="222"/>
      <c r="TRF13" s="222"/>
      <c r="TRG13" s="222"/>
      <c r="TRH13" s="222"/>
      <c r="TRI13" s="222"/>
      <c r="TRJ13" s="222"/>
      <c r="TRK13" s="222"/>
      <c r="TRL13" s="222"/>
      <c r="TRM13" s="222"/>
      <c r="TRN13" s="222"/>
      <c r="TRO13" s="222"/>
      <c r="TRP13" s="222"/>
      <c r="TRQ13" s="222"/>
      <c r="TRR13" s="222"/>
      <c r="TRS13" s="222"/>
      <c r="TRT13" s="222"/>
      <c r="TRU13" s="222"/>
      <c r="TRV13" s="222"/>
      <c r="TRW13" s="222"/>
      <c r="TRX13" s="222"/>
      <c r="TRY13" s="222"/>
      <c r="TRZ13" s="222"/>
      <c r="TSA13" s="222"/>
      <c r="TSB13" s="222"/>
      <c r="TSC13" s="222"/>
      <c r="TSD13" s="222"/>
      <c r="TSE13" s="222"/>
      <c r="TSF13" s="222"/>
      <c r="TSG13" s="222"/>
      <c r="TSH13" s="222"/>
      <c r="TSI13" s="222"/>
      <c r="TSJ13" s="222"/>
      <c r="TSK13" s="222"/>
      <c r="TSL13" s="222"/>
      <c r="TSM13" s="222"/>
      <c r="TSN13" s="222"/>
      <c r="TSO13" s="222"/>
      <c r="TSP13" s="222"/>
      <c r="TSQ13" s="222"/>
      <c r="TSR13" s="222"/>
      <c r="TSS13" s="222"/>
      <c r="TST13" s="222"/>
      <c r="TSU13" s="222"/>
      <c r="TSV13" s="222"/>
      <c r="TSW13" s="222"/>
      <c r="TSX13" s="222"/>
      <c r="TSY13" s="222"/>
      <c r="TSZ13" s="222"/>
      <c r="TTA13" s="222"/>
      <c r="TTB13" s="222"/>
      <c r="TTC13" s="222"/>
      <c r="TTD13" s="222"/>
      <c r="TTE13" s="222"/>
      <c r="TTF13" s="222"/>
      <c r="TTG13" s="222"/>
      <c r="TTH13" s="222"/>
      <c r="TTI13" s="222"/>
      <c r="TTJ13" s="222"/>
      <c r="TTK13" s="222"/>
      <c r="TTL13" s="222"/>
      <c r="TTM13" s="222"/>
      <c r="TTN13" s="222"/>
      <c r="TTO13" s="222"/>
      <c r="TTP13" s="222"/>
      <c r="TTQ13" s="222"/>
      <c r="TTR13" s="222"/>
      <c r="TTS13" s="222"/>
      <c r="TTT13" s="222"/>
      <c r="TTU13" s="222"/>
      <c r="TTV13" s="222"/>
      <c r="TTW13" s="222"/>
      <c r="TTX13" s="222"/>
      <c r="TTY13" s="222"/>
      <c r="TTZ13" s="222"/>
      <c r="TUA13" s="222"/>
      <c r="TUB13" s="222"/>
      <c r="TUC13" s="222"/>
      <c r="TUD13" s="222"/>
      <c r="TUE13" s="222"/>
      <c r="TUF13" s="222"/>
      <c r="TUG13" s="222"/>
      <c r="TUH13" s="222"/>
      <c r="TUI13" s="222"/>
      <c r="TUJ13" s="222"/>
      <c r="TUK13" s="222"/>
      <c r="TUL13" s="222"/>
      <c r="TUM13" s="222"/>
      <c r="TUN13" s="222"/>
      <c r="TUO13" s="222"/>
      <c r="TUP13" s="222"/>
      <c r="TUQ13" s="222"/>
      <c r="TUR13" s="222"/>
      <c r="TUS13" s="222"/>
      <c r="TUT13" s="222"/>
      <c r="TUU13" s="222"/>
      <c r="TUV13" s="222"/>
      <c r="TUW13" s="222"/>
      <c r="TUX13" s="222"/>
      <c r="TUY13" s="222"/>
      <c r="TUZ13" s="222"/>
      <c r="TVA13" s="222"/>
      <c r="TVB13" s="222"/>
      <c r="TVC13" s="222"/>
      <c r="TVD13" s="222"/>
      <c r="TVE13" s="222"/>
      <c r="TVF13" s="222"/>
      <c r="TVG13" s="222"/>
      <c r="TVH13" s="222"/>
      <c r="TVI13" s="222"/>
      <c r="TVJ13" s="222"/>
      <c r="TVK13" s="222"/>
      <c r="TVL13" s="222"/>
      <c r="TVM13" s="222"/>
      <c r="TVN13" s="222"/>
      <c r="TVO13" s="222"/>
      <c r="TVP13" s="222"/>
      <c r="TVQ13" s="222"/>
      <c r="TVR13" s="222"/>
      <c r="TVS13" s="222"/>
      <c r="TVT13" s="222"/>
      <c r="TVU13" s="222"/>
      <c r="TVV13" s="222"/>
      <c r="TVW13" s="222"/>
      <c r="TVX13" s="222"/>
      <c r="TVY13" s="222"/>
      <c r="TVZ13" s="222"/>
      <c r="TWA13" s="222"/>
      <c r="TWB13" s="222"/>
      <c r="TWC13" s="222"/>
      <c r="TWD13" s="222"/>
      <c r="TWE13" s="222"/>
      <c r="TWF13" s="222"/>
      <c r="TWG13" s="222"/>
      <c r="TWH13" s="222"/>
      <c r="TWI13" s="222"/>
      <c r="TWJ13" s="222"/>
      <c r="TWK13" s="222"/>
      <c r="TWL13" s="222"/>
      <c r="TWM13" s="222"/>
      <c r="TWN13" s="222"/>
      <c r="TWO13" s="222"/>
      <c r="TWP13" s="222"/>
      <c r="TWQ13" s="222"/>
      <c r="TWR13" s="222"/>
      <c r="TWS13" s="222"/>
      <c r="TWT13" s="222"/>
      <c r="TWU13" s="222"/>
      <c r="TWV13" s="222"/>
      <c r="TWW13" s="222"/>
      <c r="TWX13" s="222"/>
      <c r="TWY13" s="222"/>
      <c r="TWZ13" s="222"/>
      <c r="TXA13" s="222"/>
      <c r="TXB13" s="222"/>
      <c r="TXC13" s="222"/>
      <c r="TXD13" s="222"/>
      <c r="TXE13" s="222"/>
      <c r="TXF13" s="222"/>
      <c r="TXG13" s="222"/>
      <c r="TXH13" s="222"/>
      <c r="TXI13" s="222"/>
      <c r="TXJ13" s="222"/>
      <c r="TXK13" s="222"/>
      <c r="TXL13" s="222"/>
      <c r="TXM13" s="222"/>
      <c r="TXN13" s="222"/>
      <c r="TXO13" s="222"/>
      <c r="TXP13" s="222"/>
      <c r="TXQ13" s="222"/>
      <c r="TXR13" s="222"/>
      <c r="TXS13" s="222"/>
      <c r="TXT13" s="222"/>
      <c r="TXU13" s="222"/>
      <c r="TXV13" s="222"/>
      <c r="TXW13" s="222"/>
      <c r="TXX13" s="222"/>
      <c r="TXY13" s="222"/>
      <c r="TXZ13" s="222"/>
      <c r="TYA13" s="222"/>
      <c r="TYB13" s="222"/>
      <c r="TYC13" s="222"/>
      <c r="TYD13" s="222"/>
      <c r="TYE13" s="222"/>
      <c r="TYF13" s="222"/>
      <c r="TYG13" s="222"/>
      <c r="TYH13" s="222"/>
      <c r="TYI13" s="222"/>
      <c r="TYJ13" s="222"/>
      <c r="TYK13" s="222"/>
      <c r="TYL13" s="222"/>
      <c r="TYM13" s="222"/>
      <c r="TYN13" s="222"/>
      <c r="TYO13" s="222"/>
      <c r="TYP13" s="222"/>
      <c r="TYQ13" s="222"/>
      <c r="TYR13" s="222"/>
      <c r="TYS13" s="222"/>
      <c r="TYT13" s="222"/>
      <c r="TYU13" s="222"/>
      <c r="TYV13" s="222"/>
      <c r="TYW13" s="222"/>
      <c r="TYX13" s="222"/>
      <c r="TYY13" s="222"/>
      <c r="TYZ13" s="222"/>
      <c r="TZA13" s="222"/>
      <c r="TZB13" s="222"/>
      <c r="TZC13" s="222"/>
      <c r="TZD13" s="222"/>
      <c r="TZE13" s="222"/>
      <c r="TZF13" s="222"/>
      <c r="TZG13" s="222"/>
      <c r="TZH13" s="222"/>
      <c r="TZI13" s="222"/>
      <c r="TZJ13" s="222"/>
      <c r="TZK13" s="222"/>
      <c r="TZL13" s="222"/>
      <c r="TZM13" s="222"/>
      <c r="TZN13" s="222"/>
      <c r="TZO13" s="222"/>
      <c r="TZP13" s="222"/>
      <c r="TZQ13" s="222"/>
      <c r="TZR13" s="222"/>
      <c r="TZS13" s="222"/>
      <c r="TZT13" s="222"/>
      <c r="TZU13" s="222"/>
      <c r="TZV13" s="222"/>
      <c r="TZW13" s="222"/>
      <c r="TZX13" s="222"/>
      <c r="TZY13" s="222"/>
      <c r="TZZ13" s="222"/>
      <c r="UAA13" s="222"/>
      <c r="UAB13" s="222"/>
      <c r="UAC13" s="222"/>
      <c r="UAD13" s="222"/>
      <c r="UAE13" s="222"/>
      <c r="UAF13" s="222"/>
      <c r="UAG13" s="222"/>
      <c r="UAH13" s="222"/>
      <c r="UAI13" s="222"/>
      <c r="UAJ13" s="222"/>
      <c r="UAK13" s="222"/>
      <c r="UAL13" s="222"/>
      <c r="UAM13" s="222"/>
      <c r="UAN13" s="222"/>
      <c r="UAO13" s="222"/>
      <c r="UAP13" s="222"/>
      <c r="UAQ13" s="222"/>
      <c r="UAR13" s="222"/>
      <c r="UAS13" s="222"/>
      <c r="UAT13" s="222"/>
      <c r="UAU13" s="222"/>
      <c r="UAV13" s="222"/>
      <c r="UAW13" s="222"/>
      <c r="UAX13" s="222"/>
      <c r="UAY13" s="222"/>
      <c r="UAZ13" s="222"/>
      <c r="UBA13" s="222"/>
      <c r="UBB13" s="222"/>
      <c r="UBC13" s="222"/>
      <c r="UBD13" s="222"/>
      <c r="UBE13" s="222"/>
      <c r="UBF13" s="222"/>
      <c r="UBG13" s="222"/>
      <c r="UBH13" s="222"/>
      <c r="UBI13" s="222"/>
      <c r="UBJ13" s="222"/>
      <c r="UBK13" s="222"/>
      <c r="UBL13" s="222"/>
      <c r="UBM13" s="222"/>
      <c r="UBN13" s="222"/>
      <c r="UBO13" s="222"/>
      <c r="UBP13" s="222"/>
      <c r="UBQ13" s="222"/>
      <c r="UBR13" s="222"/>
      <c r="UBS13" s="222"/>
      <c r="UBT13" s="222"/>
      <c r="UBU13" s="222"/>
      <c r="UBV13" s="222"/>
      <c r="UBW13" s="222"/>
      <c r="UBX13" s="222"/>
      <c r="UBY13" s="222"/>
      <c r="UBZ13" s="222"/>
      <c r="UCA13" s="222"/>
      <c r="UCB13" s="222"/>
      <c r="UCC13" s="222"/>
      <c r="UCD13" s="222"/>
      <c r="UCE13" s="222"/>
      <c r="UCF13" s="222"/>
      <c r="UCG13" s="222"/>
      <c r="UCH13" s="222"/>
      <c r="UCI13" s="222"/>
      <c r="UCJ13" s="222"/>
      <c r="UCK13" s="222"/>
      <c r="UCL13" s="222"/>
      <c r="UCM13" s="222"/>
      <c r="UCN13" s="222"/>
      <c r="UCO13" s="222"/>
      <c r="UCP13" s="222"/>
      <c r="UCQ13" s="222"/>
      <c r="UCR13" s="222"/>
      <c r="UCS13" s="222"/>
      <c r="UCT13" s="222"/>
      <c r="UCU13" s="222"/>
      <c r="UCV13" s="222"/>
      <c r="UCW13" s="222"/>
      <c r="UCX13" s="222"/>
      <c r="UCY13" s="222"/>
      <c r="UCZ13" s="222"/>
      <c r="UDA13" s="222"/>
      <c r="UDB13" s="222"/>
      <c r="UDC13" s="222"/>
      <c r="UDD13" s="222"/>
      <c r="UDE13" s="222"/>
      <c r="UDF13" s="222"/>
      <c r="UDG13" s="222"/>
      <c r="UDH13" s="222"/>
      <c r="UDI13" s="222"/>
      <c r="UDJ13" s="222"/>
      <c r="UDK13" s="222"/>
      <c r="UDL13" s="222"/>
      <c r="UDM13" s="222"/>
      <c r="UDN13" s="222"/>
      <c r="UDO13" s="222"/>
      <c r="UDP13" s="222"/>
      <c r="UDQ13" s="222"/>
      <c r="UDR13" s="222"/>
      <c r="UDS13" s="222"/>
      <c r="UDT13" s="222"/>
      <c r="UDU13" s="222"/>
      <c r="UDV13" s="222"/>
      <c r="UDW13" s="222"/>
      <c r="UDX13" s="222"/>
      <c r="UDY13" s="222"/>
      <c r="UDZ13" s="222"/>
      <c r="UEA13" s="222"/>
      <c r="UEB13" s="222"/>
      <c r="UEC13" s="222"/>
      <c r="UED13" s="222"/>
      <c r="UEE13" s="222"/>
      <c r="UEF13" s="222"/>
      <c r="UEG13" s="222"/>
      <c r="UEH13" s="222"/>
      <c r="UEI13" s="222"/>
      <c r="UEJ13" s="222"/>
      <c r="UEK13" s="222"/>
      <c r="UEL13" s="222"/>
      <c r="UEM13" s="222"/>
      <c r="UEN13" s="222"/>
      <c r="UEO13" s="222"/>
      <c r="UEP13" s="222"/>
      <c r="UEQ13" s="222"/>
      <c r="UER13" s="222"/>
      <c r="UES13" s="222"/>
      <c r="UET13" s="222"/>
      <c r="UEU13" s="222"/>
      <c r="UEV13" s="222"/>
      <c r="UEW13" s="222"/>
      <c r="UEX13" s="222"/>
      <c r="UEY13" s="222"/>
      <c r="UEZ13" s="222"/>
      <c r="UFA13" s="222"/>
      <c r="UFB13" s="222"/>
      <c r="UFC13" s="222"/>
      <c r="UFD13" s="222"/>
      <c r="UFE13" s="222"/>
      <c r="UFF13" s="222"/>
      <c r="UFG13" s="222"/>
      <c r="UFH13" s="222"/>
      <c r="UFI13" s="222"/>
      <c r="UFJ13" s="222"/>
      <c r="UFK13" s="222"/>
      <c r="UFL13" s="222"/>
      <c r="UFM13" s="222"/>
      <c r="UFN13" s="222"/>
      <c r="UFO13" s="222"/>
      <c r="UFP13" s="222"/>
      <c r="UFQ13" s="222"/>
      <c r="UFR13" s="222"/>
      <c r="UFS13" s="222"/>
      <c r="UFT13" s="222"/>
      <c r="UFU13" s="222"/>
      <c r="UFV13" s="222"/>
      <c r="UFW13" s="222"/>
      <c r="UFX13" s="222"/>
      <c r="UFY13" s="222"/>
      <c r="UFZ13" s="222"/>
      <c r="UGA13" s="222"/>
      <c r="UGB13" s="222"/>
      <c r="UGC13" s="222"/>
      <c r="UGD13" s="222"/>
      <c r="UGE13" s="222"/>
      <c r="UGF13" s="222"/>
      <c r="UGG13" s="222"/>
      <c r="UGH13" s="222"/>
      <c r="UGI13" s="222"/>
      <c r="UGJ13" s="222"/>
      <c r="UGK13" s="222"/>
      <c r="UGL13" s="222"/>
      <c r="UGM13" s="222"/>
      <c r="UGN13" s="222"/>
      <c r="UGO13" s="222"/>
      <c r="UGP13" s="222"/>
      <c r="UGQ13" s="222"/>
      <c r="UGR13" s="222"/>
      <c r="UGS13" s="222"/>
      <c r="UGT13" s="222"/>
      <c r="UGU13" s="222"/>
      <c r="UGV13" s="222"/>
      <c r="UGW13" s="222"/>
      <c r="UGX13" s="222"/>
      <c r="UGY13" s="222"/>
      <c r="UGZ13" s="222"/>
      <c r="UHA13" s="222"/>
      <c r="UHB13" s="222"/>
      <c r="UHC13" s="222"/>
      <c r="UHD13" s="222"/>
      <c r="UHE13" s="222"/>
      <c r="UHF13" s="222"/>
      <c r="UHG13" s="222"/>
      <c r="UHH13" s="222"/>
      <c r="UHI13" s="222"/>
      <c r="UHJ13" s="222"/>
      <c r="UHK13" s="222"/>
      <c r="UHL13" s="222"/>
      <c r="UHM13" s="222"/>
      <c r="UHN13" s="222"/>
      <c r="UHO13" s="222"/>
      <c r="UHP13" s="222"/>
      <c r="UHQ13" s="222"/>
      <c r="UHR13" s="222"/>
      <c r="UHS13" s="222"/>
      <c r="UHT13" s="222"/>
      <c r="UHU13" s="222"/>
      <c r="UHV13" s="222"/>
      <c r="UHW13" s="222"/>
      <c r="UHX13" s="222"/>
      <c r="UHY13" s="222"/>
      <c r="UHZ13" s="222"/>
      <c r="UIA13" s="222"/>
      <c r="UIB13" s="222"/>
      <c r="UIC13" s="222"/>
      <c r="UID13" s="222"/>
      <c r="UIE13" s="222"/>
      <c r="UIF13" s="222"/>
      <c r="UIG13" s="222"/>
      <c r="UIH13" s="222"/>
      <c r="UII13" s="222"/>
      <c r="UIJ13" s="222"/>
      <c r="UIK13" s="222"/>
      <c r="UIL13" s="222"/>
      <c r="UIM13" s="222"/>
      <c r="UIN13" s="222"/>
      <c r="UIO13" s="222"/>
      <c r="UIP13" s="222"/>
      <c r="UIQ13" s="222"/>
      <c r="UIR13" s="222"/>
      <c r="UIS13" s="222"/>
      <c r="UIT13" s="222"/>
      <c r="UIU13" s="222"/>
      <c r="UIV13" s="222"/>
      <c r="UIW13" s="222"/>
      <c r="UIX13" s="222"/>
      <c r="UIY13" s="222"/>
      <c r="UIZ13" s="222"/>
      <c r="UJA13" s="222"/>
      <c r="UJB13" s="222"/>
      <c r="UJC13" s="222"/>
      <c r="UJD13" s="222"/>
      <c r="UJE13" s="222"/>
      <c r="UJF13" s="222"/>
      <c r="UJG13" s="222"/>
      <c r="UJH13" s="222"/>
      <c r="UJI13" s="222"/>
      <c r="UJJ13" s="222"/>
      <c r="UJK13" s="222"/>
      <c r="UJL13" s="222"/>
      <c r="UJM13" s="222"/>
      <c r="UJN13" s="222"/>
      <c r="UJO13" s="222"/>
      <c r="UJP13" s="222"/>
      <c r="UJQ13" s="222"/>
      <c r="UJR13" s="222"/>
      <c r="UJS13" s="222"/>
      <c r="UJT13" s="222"/>
      <c r="UJU13" s="222"/>
      <c r="UJV13" s="222"/>
      <c r="UJW13" s="222"/>
      <c r="UJX13" s="222"/>
      <c r="UJY13" s="222"/>
      <c r="UJZ13" s="222"/>
      <c r="UKA13" s="222"/>
      <c r="UKB13" s="222"/>
      <c r="UKC13" s="222"/>
      <c r="UKD13" s="222"/>
      <c r="UKE13" s="222"/>
      <c r="UKF13" s="222"/>
      <c r="UKG13" s="222"/>
      <c r="UKH13" s="222"/>
      <c r="UKI13" s="222"/>
      <c r="UKJ13" s="222"/>
      <c r="UKK13" s="222"/>
      <c r="UKL13" s="222"/>
      <c r="UKM13" s="222"/>
      <c r="UKN13" s="222"/>
      <c r="UKO13" s="222"/>
      <c r="UKP13" s="222"/>
      <c r="UKQ13" s="222"/>
      <c r="UKR13" s="222"/>
      <c r="UKS13" s="222"/>
      <c r="UKT13" s="222"/>
      <c r="UKU13" s="222"/>
      <c r="UKV13" s="222"/>
      <c r="UKW13" s="222"/>
      <c r="UKX13" s="222"/>
      <c r="UKY13" s="222"/>
      <c r="UKZ13" s="222"/>
      <c r="ULA13" s="222"/>
      <c r="ULB13" s="222"/>
      <c r="ULC13" s="222"/>
      <c r="ULD13" s="222"/>
      <c r="ULE13" s="222"/>
      <c r="ULF13" s="222"/>
      <c r="ULG13" s="222"/>
      <c r="ULH13" s="222"/>
      <c r="ULI13" s="222"/>
      <c r="ULJ13" s="222"/>
      <c r="ULK13" s="222"/>
      <c r="ULL13" s="222"/>
      <c r="ULM13" s="222"/>
      <c r="ULN13" s="222"/>
      <c r="ULO13" s="222"/>
      <c r="ULP13" s="222"/>
      <c r="ULQ13" s="222"/>
      <c r="ULR13" s="222"/>
      <c r="ULS13" s="222"/>
      <c r="ULT13" s="222"/>
      <c r="ULU13" s="222"/>
      <c r="ULV13" s="222"/>
      <c r="ULW13" s="222"/>
      <c r="ULX13" s="222"/>
      <c r="ULY13" s="222"/>
      <c r="ULZ13" s="222"/>
      <c r="UMA13" s="222"/>
      <c r="UMB13" s="222"/>
      <c r="UMC13" s="222"/>
      <c r="UMD13" s="222"/>
      <c r="UME13" s="222"/>
      <c r="UMF13" s="222"/>
      <c r="UMG13" s="222"/>
      <c r="UMH13" s="222"/>
      <c r="UMI13" s="222"/>
      <c r="UMJ13" s="222"/>
      <c r="UMK13" s="222"/>
      <c r="UML13" s="222"/>
      <c r="UMM13" s="222"/>
      <c r="UMN13" s="222"/>
      <c r="UMO13" s="222"/>
      <c r="UMP13" s="222"/>
      <c r="UMQ13" s="222"/>
      <c r="UMR13" s="222"/>
      <c r="UMS13" s="222"/>
      <c r="UMT13" s="222"/>
      <c r="UMU13" s="222"/>
      <c r="UMV13" s="222"/>
      <c r="UMW13" s="222"/>
      <c r="UMX13" s="222"/>
      <c r="UMY13" s="222"/>
      <c r="UMZ13" s="222"/>
      <c r="UNA13" s="222"/>
      <c r="UNB13" s="222"/>
      <c r="UNC13" s="222"/>
      <c r="UND13" s="222"/>
      <c r="UNE13" s="222"/>
      <c r="UNF13" s="222"/>
      <c r="UNG13" s="222"/>
      <c r="UNH13" s="222"/>
      <c r="UNI13" s="222"/>
      <c r="UNJ13" s="222"/>
      <c r="UNK13" s="222"/>
      <c r="UNL13" s="222"/>
      <c r="UNM13" s="222"/>
      <c r="UNN13" s="222"/>
      <c r="UNO13" s="222"/>
      <c r="UNP13" s="222"/>
      <c r="UNQ13" s="222"/>
      <c r="UNR13" s="222"/>
      <c r="UNS13" s="222"/>
      <c r="UNT13" s="222"/>
      <c r="UNU13" s="222"/>
      <c r="UNV13" s="222"/>
      <c r="UNW13" s="222"/>
      <c r="UNX13" s="222"/>
      <c r="UNY13" s="222"/>
      <c r="UNZ13" s="222"/>
      <c r="UOA13" s="222"/>
      <c r="UOB13" s="222"/>
      <c r="UOC13" s="222"/>
      <c r="UOD13" s="222"/>
      <c r="UOE13" s="222"/>
      <c r="UOF13" s="222"/>
      <c r="UOG13" s="222"/>
      <c r="UOH13" s="222"/>
      <c r="UOI13" s="222"/>
      <c r="UOJ13" s="222"/>
      <c r="UOK13" s="222"/>
      <c r="UOL13" s="222"/>
      <c r="UOM13" s="222"/>
      <c r="UON13" s="222"/>
      <c r="UOO13" s="222"/>
      <c r="UOP13" s="222"/>
      <c r="UOQ13" s="222"/>
      <c r="UOR13" s="222"/>
      <c r="UOS13" s="222"/>
      <c r="UOT13" s="222"/>
      <c r="UOU13" s="222"/>
      <c r="UOV13" s="222"/>
      <c r="UOW13" s="222"/>
      <c r="UOX13" s="222"/>
      <c r="UOY13" s="222"/>
      <c r="UOZ13" s="222"/>
      <c r="UPA13" s="222"/>
      <c r="UPB13" s="222"/>
      <c r="UPC13" s="222"/>
      <c r="UPD13" s="222"/>
      <c r="UPE13" s="222"/>
      <c r="UPF13" s="222"/>
      <c r="UPG13" s="222"/>
      <c r="UPH13" s="222"/>
      <c r="UPI13" s="222"/>
      <c r="UPJ13" s="222"/>
      <c r="UPK13" s="222"/>
      <c r="UPL13" s="222"/>
      <c r="UPM13" s="222"/>
      <c r="UPN13" s="222"/>
      <c r="UPO13" s="222"/>
      <c r="UPP13" s="222"/>
      <c r="UPQ13" s="222"/>
      <c r="UPR13" s="222"/>
      <c r="UPS13" s="222"/>
      <c r="UPT13" s="222"/>
      <c r="UPU13" s="222"/>
      <c r="UPV13" s="222"/>
      <c r="UPW13" s="222"/>
      <c r="UPX13" s="222"/>
      <c r="UPY13" s="222"/>
      <c r="UPZ13" s="222"/>
      <c r="UQA13" s="222"/>
      <c r="UQB13" s="222"/>
      <c r="UQC13" s="222"/>
      <c r="UQD13" s="222"/>
      <c r="UQE13" s="222"/>
      <c r="UQF13" s="222"/>
      <c r="UQG13" s="222"/>
      <c r="UQH13" s="222"/>
      <c r="UQI13" s="222"/>
      <c r="UQJ13" s="222"/>
      <c r="UQK13" s="222"/>
      <c r="UQL13" s="222"/>
      <c r="UQM13" s="222"/>
      <c r="UQN13" s="222"/>
      <c r="UQO13" s="222"/>
      <c r="UQP13" s="222"/>
      <c r="UQQ13" s="222"/>
      <c r="UQR13" s="222"/>
      <c r="UQS13" s="222"/>
      <c r="UQT13" s="222"/>
      <c r="UQU13" s="222"/>
      <c r="UQV13" s="222"/>
      <c r="UQW13" s="222"/>
      <c r="UQX13" s="222"/>
      <c r="UQY13" s="222"/>
      <c r="UQZ13" s="222"/>
      <c r="URA13" s="222"/>
      <c r="URB13" s="222"/>
      <c r="URC13" s="222"/>
      <c r="URD13" s="222"/>
      <c r="URE13" s="222"/>
      <c r="URF13" s="222"/>
      <c r="URG13" s="222"/>
      <c r="URH13" s="222"/>
      <c r="URI13" s="222"/>
      <c r="URJ13" s="222"/>
      <c r="URK13" s="222"/>
      <c r="URL13" s="222"/>
      <c r="URM13" s="222"/>
      <c r="URN13" s="222"/>
      <c r="URO13" s="222"/>
      <c r="URP13" s="222"/>
      <c r="URQ13" s="222"/>
      <c r="URR13" s="222"/>
      <c r="URS13" s="222"/>
      <c r="URT13" s="222"/>
      <c r="URU13" s="222"/>
      <c r="URV13" s="222"/>
      <c r="URW13" s="222"/>
      <c r="URX13" s="222"/>
      <c r="URY13" s="222"/>
      <c r="URZ13" s="222"/>
      <c r="USA13" s="222"/>
      <c r="USB13" s="222"/>
      <c r="USC13" s="222"/>
      <c r="USD13" s="222"/>
      <c r="USE13" s="222"/>
      <c r="USF13" s="222"/>
      <c r="USG13" s="222"/>
      <c r="USH13" s="222"/>
      <c r="USI13" s="222"/>
      <c r="USJ13" s="222"/>
      <c r="USK13" s="222"/>
      <c r="USL13" s="222"/>
      <c r="USM13" s="222"/>
      <c r="USN13" s="222"/>
      <c r="USO13" s="222"/>
      <c r="USP13" s="222"/>
      <c r="USQ13" s="222"/>
      <c r="USR13" s="222"/>
      <c r="USS13" s="222"/>
      <c r="UST13" s="222"/>
      <c r="USU13" s="222"/>
      <c r="USV13" s="222"/>
      <c r="USW13" s="222"/>
      <c r="USX13" s="222"/>
      <c r="USY13" s="222"/>
      <c r="USZ13" s="222"/>
      <c r="UTA13" s="222"/>
      <c r="UTB13" s="222"/>
      <c r="UTC13" s="222"/>
      <c r="UTD13" s="222"/>
      <c r="UTE13" s="222"/>
      <c r="UTF13" s="222"/>
      <c r="UTG13" s="222"/>
      <c r="UTH13" s="222"/>
      <c r="UTI13" s="222"/>
      <c r="UTJ13" s="222"/>
      <c r="UTK13" s="222"/>
      <c r="UTL13" s="222"/>
      <c r="UTM13" s="222"/>
      <c r="UTN13" s="222"/>
      <c r="UTO13" s="222"/>
      <c r="UTP13" s="222"/>
      <c r="UTQ13" s="222"/>
      <c r="UTR13" s="222"/>
      <c r="UTS13" s="222"/>
      <c r="UTT13" s="222"/>
      <c r="UTU13" s="222"/>
      <c r="UTV13" s="222"/>
      <c r="UTW13" s="222"/>
      <c r="UTX13" s="222"/>
      <c r="UTY13" s="222"/>
      <c r="UTZ13" s="222"/>
      <c r="UUA13" s="222"/>
      <c r="UUB13" s="222"/>
      <c r="UUC13" s="222"/>
      <c r="UUD13" s="222"/>
      <c r="UUE13" s="222"/>
      <c r="UUF13" s="222"/>
      <c r="UUG13" s="222"/>
      <c r="UUH13" s="222"/>
      <c r="UUI13" s="222"/>
      <c r="UUJ13" s="222"/>
      <c r="UUK13" s="222"/>
      <c r="UUL13" s="222"/>
      <c r="UUM13" s="222"/>
      <c r="UUN13" s="222"/>
      <c r="UUO13" s="222"/>
      <c r="UUP13" s="222"/>
      <c r="UUQ13" s="222"/>
      <c r="UUR13" s="222"/>
      <c r="UUS13" s="222"/>
      <c r="UUT13" s="222"/>
      <c r="UUU13" s="222"/>
      <c r="UUV13" s="222"/>
      <c r="UUW13" s="222"/>
      <c r="UUX13" s="222"/>
      <c r="UUY13" s="222"/>
      <c r="UUZ13" s="222"/>
      <c r="UVA13" s="222"/>
      <c r="UVB13" s="222"/>
      <c r="UVC13" s="222"/>
      <c r="UVD13" s="222"/>
      <c r="UVE13" s="222"/>
      <c r="UVF13" s="222"/>
      <c r="UVG13" s="222"/>
      <c r="UVH13" s="222"/>
      <c r="UVI13" s="222"/>
      <c r="UVJ13" s="222"/>
      <c r="UVK13" s="222"/>
      <c r="UVL13" s="222"/>
      <c r="UVM13" s="222"/>
      <c r="UVN13" s="222"/>
      <c r="UVO13" s="222"/>
      <c r="UVP13" s="222"/>
      <c r="UVQ13" s="222"/>
      <c r="UVR13" s="222"/>
      <c r="UVS13" s="222"/>
      <c r="UVT13" s="222"/>
      <c r="UVU13" s="222"/>
      <c r="UVV13" s="222"/>
      <c r="UVW13" s="222"/>
      <c r="UVX13" s="222"/>
      <c r="UVY13" s="222"/>
      <c r="UVZ13" s="222"/>
      <c r="UWA13" s="222"/>
      <c r="UWB13" s="222"/>
      <c r="UWC13" s="222"/>
      <c r="UWD13" s="222"/>
      <c r="UWE13" s="222"/>
      <c r="UWF13" s="222"/>
      <c r="UWG13" s="222"/>
      <c r="UWH13" s="222"/>
      <c r="UWI13" s="222"/>
      <c r="UWJ13" s="222"/>
      <c r="UWK13" s="222"/>
      <c r="UWL13" s="222"/>
      <c r="UWM13" s="222"/>
      <c r="UWN13" s="222"/>
      <c r="UWO13" s="222"/>
      <c r="UWP13" s="222"/>
      <c r="UWQ13" s="222"/>
      <c r="UWR13" s="222"/>
      <c r="UWS13" s="222"/>
      <c r="UWT13" s="222"/>
      <c r="UWU13" s="222"/>
      <c r="UWV13" s="222"/>
      <c r="UWW13" s="222"/>
      <c r="UWX13" s="222"/>
      <c r="UWY13" s="222"/>
      <c r="UWZ13" s="222"/>
      <c r="UXA13" s="222"/>
      <c r="UXB13" s="222"/>
      <c r="UXC13" s="222"/>
      <c r="UXD13" s="222"/>
      <c r="UXE13" s="222"/>
      <c r="UXF13" s="222"/>
      <c r="UXG13" s="222"/>
      <c r="UXH13" s="222"/>
      <c r="UXI13" s="222"/>
      <c r="UXJ13" s="222"/>
      <c r="UXK13" s="222"/>
      <c r="UXL13" s="222"/>
      <c r="UXM13" s="222"/>
      <c r="UXN13" s="222"/>
      <c r="UXO13" s="222"/>
      <c r="UXP13" s="222"/>
      <c r="UXQ13" s="222"/>
      <c r="UXR13" s="222"/>
      <c r="UXS13" s="222"/>
      <c r="UXT13" s="222"/>
      <c r="UXU13" s="222"/>
      <c r="UXV13" s="222"/>
      <c r="UXW13" s="222"/>
      <c r="UXX13" s="222"/>
      <c r="UXY13" s="222"/>
      <c r="UXZ13" s="222"/>
      <c r="UYA13" s="222"/>
      <c r="UYB13" s="222"/>
      <c r="UYC13" s="222"/>
      <c r="UYD13" s="222"/>
      <c r="UYE13" s="222"/>
      <c r="UYF13" s="222"/>
      <c r="UYG13" s="222"/>
      <c r="UYH13" s="222"/>
      <c r="UYI13" s="222"/>
      <c r="UYJ13" s="222"/>
      <c r="UYK13" s="222"/>
      <c r="UYL13" s="222"/>
      <c r="UYM13" s="222"/>
      <c r="UYN13" s="222"/>
      <c r="UYO13" s="222"/>
      <c r="UYP13" s="222"/>
      <c r="UYQ13" s="222"/>
      <c r="UYR13" s="222"/>
      <c r="UYS13" s="222"/>
      <c r="UYT13" s="222"/>
      <c r="UYU13" s="222"/>
      <c r="UYV13" s="222"/>
      <c r="UYW13" s="222"/>
      <c r="UYX13" s="222"/>
      <c r="UYY13" s="222"/>
      <c r="UYZ13" s="222"/>
      <c r="UZA13" s="222"/>
      <c r="UZB13" s="222"/>
      <c r="UZC13" s="222"/>
      <c r="UZD13" s="222"/>
      <c r="UZE13" s="222"/>
      <c r="UZF13" s="222"/>
      <c r="UZG13" s="222"/>
      <c r="UZH13" s="222"/>
      <c r="UZI13" s="222"/>
      <c r="UZJ13" s="222"/>
      <c r="UZK13" s="222"/>
      <c r="UZL13" s="222"/>
      <c r="UZM13" s="222"/>
      <c r="UZN13" s="222"/>
      <c r="UZO13" s="222"/>
      <c r="UZP13" s="222"/>
      <c r="UZQ13" s="222"/>
      <c r="UZR13" s="222"/>
      <c r="UZS13" s="222"/>
      <c r="UZT13" s="222"/>
      <c r="UZU13" s="222"/>
      <c r="UZV13" s="222"/>
      <c r="UZW13" s="222"/>
      <c r="UZX13" s="222"/>
      <c r="UZY13" s="222"/>
      <c r="UZZ13" s="222"/>
      <c r="VAA13" s="222"/>
      <c r="VAB13" s="222"/>
      <c r="VAC13" s="222"/>
      <c r="VAD13" s="222"/>
      <c r="VAE13" s="222"/>
      <c r="VAF13" s="222"/>
      <c r="VAG13" s="222"/>
      <c r="VAH13" s="222"/>
      <c r="VAI13" s="222"/>
      <c r="VAJ13" s="222"/>
      <c r="VAK13" s="222"/>
      <c r="VAL13" s="222"/>
      <c r="VAM13" s="222"/>
      <c r="VAN13" s="222"/>
      <c r="VAO13" s="222"/>
      <c r="VAP13" s="222"/>
      <c r="VAQ13" s="222"/>
      <c r="VAR13" s="222"/>
      <c r="VAS13" s="222"/>
      <c r="VAT13" s="222"/>
      <c r="VAU13" s="222"/>
      <c r="VAV13" s="222"/>
      <c r="VAW13" s="222"/>
      <c r="VAX13" s="222"/>
      <c r="VAY13" s="222"/>
      <c r="VAZ13" s="222"/>
      <c r="VBA13" s="222"/>
      <c r="VBB13" s="222"/>
      <c r="VBC13" s="222"/>
      <c r="VBD13" s="222"/>
      <c r="VBE13" s="222"/>
      <c r="VBF13" s="222"/>
      <c r="VBG13" s="222"/>
      <c r="VBH13" s="222"/>
      <c r="VBI13" s="222"/>
      <c r="VBJ13" s="222"/>
      <c r="VBK13" s="222"/>
      <c r="VBL13" s="222"/>
      <c r="VBM13" s="222"/>
      <c r="VBN13" s="222"/>
      <c r="VBO13" s="222"/>
      <c r="VBP13" s="222"/>
      <c r="VBQ13" s="222"/>
      <c r="VBR13" s="222"/>
      <c r="VBS13" s="222"/>
      <c r="VBT13" s="222"/>
      <c r="VBU13" s="222"/>
      <c r="VBV13" s="222"/>
      <c r="VBW13" s="222"/>
      <c r="VBX13" s="222"/>
      <c r="VBY13" s="222"/>
      <c r="VBZ13" s="222"/>
      <c r="VCA13" s="222"/>
      <c r="VCB13" s="222"/>
      <c r="VCC13" s="222"/>
      <c r="VCD13" s="222"/>
      <c r="VCE13" s="222"/>
      <c r="VCF13" s="222"/>
      <c r="VCG13" s="222"/>
      <c r="VCH13" s="222"/>
      <c r="VCI13" s="222"/>
      <c r="VCJ13" s="222"/>
      <c r="VCK13" s="222"/>
      <c r="VCL13" s="222"/>
      <c r="VCM13" s="222"/>
      <c r="VCN13" s="222"/>
      <c r="VCO13" s="222"/>
      <c r="VCP13" s="222"/>
      <c r="VCQ13" s="222"/>
      <c r="VCR13" s="222"/>
      <c r="VCS13" s="222"/>
      <c r="VCT13" s="222"/>
      <c r="VCU13" s="222"/>
      <c r="VCV13" s="222"/>
      <c r="VCW13" s="222"/>
      <c r="VCX13" s="222"/>
      <c r="VCY13" s="222"/>
      <c r="VCZ13" s="222"/>
      <c r="VDA13" s="222"/>
      <c r="VDB13" s="222"/>
      <c r="VDC13" s="222"/>
      <c r="VDD13" s="222"/>
      <c r="VDE13" s="222"/>
      <c r="VDF13" s="222"/>
      <c r="VDG13" s="222"/>
      <c r="VDH13" s="222"/>
      <c r="VDI13" s="222"/>
      <c r="VDJ13" s="222"/>
      <c r="VDK13" s="222"/>
      <c r="VDL13" s="222"/>
      <c r="VDM13" s="222"/>
      <c r="VDN13" s="222"/>
      <c r="VDO13" s="222"/>
      <c r="VDP13" s="222"/>
      <c r="VDQ13" s="222"/>
      <c r="VDR13" s="222"/>
      <c r="VDS13" s="222"/>
      <c r="VDT13" s="222"/>
      <c r="VDU13" s="222"/>
      <c r="VDV13" s="222"/>
      <c r="VDW13" s="222"/>
      <c r="VDX13" s="222"/>
      <c r="VDY13" s="222"/>
      <c r="VDZ13" s="222"/>
      <c r="VEA13" s="222"/>
      <c r="VEB13" s="222"/>
      <c r="VEC13" s="222"/>
      <c r="VED13" s="222"/>
      <c r="VEE13" s="222"/>
      <c r="VEF13" s="222"/>
      <c r="VEG13" s="222"/>
      <c r="VEH13" s="222"/>
      <c r="VEI13" s="222"/>
      <c r="VEJ13" s="222"/>
      <c r="VEK13" s="222"/>
      <c r="VEL13" s="222"/>
      <c r="VEM13" s="222"/>
      <c r="VEN13" s="222"/>
      <c r="VEO13" s="222"/>
      <c r="VEP13" s="222"/>
      <c r="VEQ13" s="222"/>
      <c r="VER13" s="222"/>
      <c r="VES13" s="222"/>
      <c r="VET13" s="222"/>
      <c r="VEU13" s="222"/>
      <c r="VEV13" s="222"/>
      <c r="VEW13" s="222"/>
      <c r="VEX13" s="222"/>
      <c r="VEY13" s="222"/>
      <c r="VEZ13" s="222"/>
      <c r="VFA13" s="222"/>
      <c r="VFB13" s="222"/>
      <c r="VFC13" s="222"/>
      <c r="VFD13" s="222"/>
      <c r="VFE13" s="222"/>
      <c r="VFF13" s="222"/>
      <c r="VFG13" s="222"/>
      <c r="VFH13" s="222"/>
      <c r="VFI13" s="222"/>
      <c r="VFJ13" s="222"/>
      <c r="VFK13" s="222"/>
      <c r="VFL13" s="222"/>
      <c r="VFM13" s="222"/>
      <c r="VFN13" s="222"/>
      <c r="VFO13" s="222"/>
      <c r="VFP13" s="222"/>
      <c r="VFQ13" s="222"/>
      <c r="VFR13" s="222"/>
      <c r="VFS13" s="222"/>
      <c r="VFT13" s="222"/>
      <c r="VFU13" s="222"/>
      <c r="VFV13" s="222"/>
      <c r="VFW13" s="222"/>
      <c r="VFX13" s="222"/>
      <c r="VFY13" s="222"/>
      <c r="VFZ13" s="222"/>
      <c r="VGA13" s="222"/>
      <c r="VGB13" s="222"/>
      <c r="VGC13" s="222"/>
      <c r="VGD13" s="222"/>
      <c r="VGE13" s="222"/>
      <c r="VGF13" s="222"/>
      <c r="VGG13" s="222"/>
      <c r="VGH13" s="222"/>
      <c r="VGI13" s="222"/>
      <c r="VGJ13" s="222"/>
      <c r="VGK13" s="222"/>
      <c r="VGL13" s="222"/>
      <c r="VGM13" s="222"/>
      <c r="VGN13" s="222"/>
      <c r="VGO13" s="222"/>
      <c r="VGP13" s="222"/>
      <c r="VGQ13" s="222"/>
      <c r="VGR13" s="222"/>
      <c r="VGS13" s="222"/>
      <c r="VGT13" s="222"/>
      <c r="VGU13" s="222"/>
      <c r="VGV13" s="222"/>
      <c r="VGW13" s="222"/>
      <c r="VGX13" s="222"/>
      <c r="VGY13" s="222"/>
      <c r="VGZ13" s="222"/>
      <c r="VHA13" s="222"/>
      <c r="VHB13" s="222"/>
      <c r="VHC13" s="222"/>
      <c r="VHD13" s="222"/>
      <c r="VHE13" s="222"/>
      <c r="VHF13" s="222"/>
      <c r="VHG13" s="222"/>
      <c r="VHH13" s="222"/>
      <c r="VHI13" s="222"/>
      <c r="VHJ13" s="222"/>
      <c r="VHK13" s="222"/>
      <c r="VHL13" s="222"/>
      <c r="VHM13" s="222"/>
      <c r="VHN13" s="222"/>
      <c r="VHO13" s="222"/>
      <c r="VHP13" s="222"/>
      <c r="VHQ13" s="222"/>
      <c r="VHR13" s="222"/>
      <c r="VHS13" s="222"/>
      <c r="VHT13" s="222"/>
      <c r="VHU13" s="222"/>
      <c r="VHV13" s="222"/>
      <c r="VHW13" s="222"/>
      <c r="VHX13" s="222"/>
      <c r="VHY13" s="222"/>
      <c r="VHZ13" s="222"/>
      <c r="VIA13" s="222"/>
      <c r="VIB13" s="222"/>
      <c r="VIC13" s="222"/>
      <c r="VID13" s="222"/>
      <c r="VIE13" s="222"/>
      <c r="VIF13" s="222"/>
      <c r="VIG13" s="222"/>
      <c r="VIH13" s="222"/>
      <c r="VII13" s="222"/>
      <c r="VIJ13" s="222"/>
      <c r="VIK13" s="222"/>
      <c r="VIL13" s="222"/>
      <c r="VIM13" s="222"/>
      <c r="VIN13" s="222"/>
      <c r="VIO13" s="222"/>
      <c r="VIP13" s="222"/>
      <c r="VIQ13" s="222"/>
      <c r="VIR13" s="222"/>
      <c r="VIS13" s="222"/>
      <c r="VIT13" s="222"/>
      <c r="VIU13" s="222"/>
      <c r="VIV13" s="222"/>
      <c r="VIW13" s="222"/>
      <c r="VIX13" s="222"/>
      <c r="VIY13" s="222"/>
      <c r="VIZ13" s="222"/>
      <c r="VJA13" s="222"/>
      <c r="VJB13" s="222"/>
      <c r="VJC13" s="222"/>
      <c r="VJD13" s="222"/>
      <c r="VJE13" s="222"/>
      <c r="VJF13" s="222"/>
      <c r="VJG13" s="222"/>
      <c r="VJH13" s="222"/>
      <c r="VJI13" s="222"/>
      <c r="VJJ13" s="222"/>
      <c r="VJK13" s="222"/>
      <c r="VJL13" s="222"/>
      <c r="VJM13" s="222"/>
      <c r="VJN13" s="222"/>
      <c r="VJO13" s="222"/>
      <c r="VJP13" s="222"/>
      <c r="VJQ13" s="222"/>
      <c r="VJR13" s="222"/>
      <c r="VJS13" s="222"/>
      <c r="VJT13" s="222"/>
      <c r="VJU13" s="222"/>
      <c r="VJV13" s="222"/>
      <c r="VJW13" s="222"/>
      <c r="VJX13" s="222"/>
      <c r="VJY13" s="222"/>
      <c r="VJZ13" s="222"/>
      <c r="VKA13" s="222"/>
      <c r="VKB13" s="222"/>
      <c r="VKC13" s="222"/>
      <c r="VKD13" s="222"/>
      <c r="VKE13" s="222"/>
      <c r="VKF13" s="222"/>
      <c r="VKG13" s="222"/>
      <c r="VKH13" s="222"/>
      <c r="VKI13" s="222"/>
      <c r="VKJ13" s="222"/>
      <c r="VKK13" s="222"/>
      <c r="VKL13" s="222"/>
      <c r="VKM13" s="222"/>
      <c r="VKN13" s="222"/>
      <c r="VKO13" s="222"/>
      <c r="VKP13" s="222"/>
      <c r="VKQ13" s="222"/>
      <c r="VKR13" s="222"/>
      <c r="VKS13" s="222"/>
      <c r="VKT13" s="222"/>
      <c r="VKU13" s="222"/>
      <c r="VKV13" s="222"/>
      <c r="VKW13" s="222"/>
      <c r="VKX13" s="222"/>
      <c r="VKY13" s="222"/>
      <c r="VKZ13" s="222"/>
      <c r="VLA13" s="222"/>
      <c r="VLB13" s="222"/>
      <c r="VLC13" s="222"/>
      <c r="VLD13" s="222"/>
      <c r="VLE13" s="222"/>
      <c r="VLF13" s="222"/>
      <c r="VLG13" s="222"/>
      <c r="VLH13" s="222"/>
      <c r="VLI13" s="222"/>
      <c r="VLJ13" s="222"/>
      <c r="VLK13" s="222"/>
      <c r="VLL13" s="222"/>
      <c r="VLM13" s="222"/>
      <c r="VLN13" s="222"/>
      <c r="VLO13" s="222"/>
      <c r="VLP13" s="222"/>
      <c r="VLQ13" s="222"/>
      <c r="VLR13" s="222"/>
      <c r="VLS13" s="222"/>
      <c r="VLT13" s="222"/>
      <c r="VLU13" s="222"/>
      <c r="VLV13" s="222"/>
      <c r="VLW13" s="222"/>
      <c r="VLX13" s="222"/>
      <c r="VLY13" s="222"/>
      <c r="VLZ13" s="222"/>
      <c r="VMA13" s="222"/>
      <c r="VMB13" s="222"/>
      <c r="VMC13" s="222"/>
      <c r="VMD13" s="222"/>
      <c r="VME13" s="222"/>
      <c r="VMF13" s="222"/>
      <c r="VMG13" s="222"/>
      <c r="VMH13" s="222"/>
      <c r="VMI13" s="222"/>
      <c r="VMJ13" s="222"/>
      <c r="VMK13" s="222"/>
      <c r="VML13" s="222"/>
      <c r="VMM13" s="222"/>
      <c r="VMN13" s="222"/>
      <c r="VMO13" s="222"/>
      <c r="VMP13" s="222"/>
      <c r="VMQ13" s="222"/>
      <c r="VMR13" s="222"/>
      <c r="VMS13" s="222"/>
      <c r="VMT13" s="222"/>
      <c r="VMU13" s="222"/>
      <c r="VMV13" s="222"/>
      <c r="VMW13" s="222"/>
      <c r="VMX13" s="222"/>
      <c r="VMY13" s="222"/>
      <c r="VMZ13" s="222"/>
      <c r="VNA13" s="222"/>
      <c r="VNB13" s="222"/>
      <c r="VNC13" s="222"/>
      <c r="VND13" s="222"/>
      <c r="VNE13" s="222"/>
      <c r="VNF13" s="222"/>
      <c r="VNG13" s="222"/>
      <c r="VNH13" s="222"/>
      <c r="VNI13" s="222"/>
      <c r="VNJ13" s="222"/>
      <c r="VNK13" s="222"/>
      <c r="VNL13" s="222"/>
      <c r="VNM13" s="222"/>
      <c r="VNN13" s="222"/>
      <c r="VNO13" s="222"/>
      <c r="VNP13" s="222"/>
      <c r="VNQ13" s="222"/>
      <c r="VNR13" s="222"/>
      <c r="VNS13" s="222"/>
      <c r="VNT13" s="222"/>
      <c r="VNU13" s="222"/>
      <c r="VNV13" s="222"/>
      <c r="VNW13" s="222"/>
      <c r="VNX13" s="222"/>
      <c r="VNY13" s="222"/>
      <c r="VNZ13" s="222"/>
      <c r="VOA13" s="222"/>
      <c r="VOB13" s="222"/>
      <c r="VOC13" s="222"/>
      <c r="VOD13" s="222"/>
      <c r="VOE13" s="222"/>
      <c r="VOF13" s="222"/>
      <c r="VOG13" s="222"/>
      <c r="VOH13" s="222"/>
      <c r="VOI13" s="222"/>
      <c r="VOJ13" s="222"/>
      <c r="VOK13" s="222"/>
      <c r="VOL13" s="222"/>
      <c r="VOM13" s="222"/>
      <c r="VON13" s="222"/>
      <c r="VOO13" s="222"/>
      <c r="VOP13" s="222"/>
      <c r="VOQ13" s="222"/>
      <c r="VOR13" s="222"/>
      <c r="VOS13" s="222"/>
      <c r="VOT13" s="222"/>
      <c r="VOU13" s="222"/>
      <c r="VOV13" s="222"/>
      <c r="VOW13" s="222"/>
      <c r="VOX13" s="222"/>
      <c r="VOY13" s="222"/>
      <c r="VOZ13" s="222"/>
      <c r="VPA13" s="222"/>
      <c r="VPB13" s="222"/>
      <c r="VPC13" s="222"/>
      <c r="VPD13" s="222"/>
      <c r="VPE13" s="222"/>
      <c r="VPF13" s="222"/>
      <c r="VPG13" s="222"/>
      <c r="VPH13" s="222"/>
      <c r="VPI13" s="222"/>
      <c r="VPJ13" s="222"/>
      <c r="VPK13" s="222"/>
      <c r="VPL13" s="222"/>
      <c r="VPM13" s="222"/>
      <c r="VPN13" s="222"/>
      <c r="VPO13" s="222"/>
      <c r="VPP13" s="222"/>
      <c r="VPQ13" s="222"/>
      <c r="VPR13" s="222"/>
      <c r="VPS13" s="222"/>
      <c r="VPT13" s="222"/>
      <c r="VPU13" s="222"/>
      <c r="VPV13" s="222"/>
      <c r="VPW13" s="222"/>
      <c r="VPX13" s="222"/>
      <c r="VPY13" s="222"/>
      <c r="VPZ13" s="222"/>
      <c r="VQA13" s="222"/>
      <c r="VQB13" s="222"/>
      <c r="VQC13" s="222"/>
      <c r="VQD13" s="222"/>
      <c r="VQE13" s="222"/>
      <c r="VQF13" s="222"/>
      <c r="VQG13" s="222"/>
      <c r="VQH13" s="222"/>
      <c r="VQI13" s="222"/>
      <c r="VQJ13" s="222"/>
      <c r="VQK13" s="222"/>
      <c r="VQL13" s="222"/>
      <c r="VQM13" s="222"/>
      <c r="VQN13" s="222"/>
      <c r="VQO13" s="222"/>
      <c r="VQP13" s="222"/>
      <c r="VQQ13" s="222"/>
      <c r="VQR13" s="222"/>
      <c r="VQS13" s="222"/>
      <c r="VQT13" s="222"/>
      <c r="VQU13" s="222"/>
      <c r="VQV13" s="222"/>
      <c r="VQW13" s="222"/>
      <c r="VQX13" s="222"/>
      <c r="VQY13" s="222"/>
      <c r="VQZ13" s="222"/>
      <c r="VRA13" s="222"/>
      <c r="VRB13" s="222"/>
      <c r="VRC13" s="222"/>
      <c r="VRD13" s="222"/>
      <c r="VRE13" s="222"/>
      <c r="VRF13" s="222"/>
      <c r="VRG13" s="222"/>
      <c r="VRH13" s="222"/>
      <c r="VRI13" s="222"/>
      <c r="VRJ13" s="222"/>
      <c r="VRK13" s="222"/>
      <c r="VRL13" s="222"/>
      <c r="VRM13" s="222"/>
      <c r="VRN13" s="222"/>
      <c r="VRO13" s="222"/>
      <c r="VRP13" s="222"/>
      <c r="VRQ13" s="222"/>
      <c r="VRR13" s="222"/>
      <c r="VRS13" s="222"/>
      <c r="VRT13" s="222"/>
      <c r="VRU13" s="222"/>
      <c r="VRV13" s="222"/>
      <c r="VRW13" s="222"/>
      <c r="VRX13" s="222"/>
      <c r="VRY13" s="222"/>
      <c r="VRZ13" s="222"/>
      <c r="VSA13" s="222"/>
      <c r="VSB13" s="222"/>
      <c r="VSC13" s="222"/>
      <c r="VSD13" s="222"/>
      <c r="VSE13" s="222"/>
      <c r="VSF13" s="222"/>
      <c r="VSG13" s="222"/>
      <c r="VSH13" s="222"/>
      <c r="VSI13" s="222"/>
      <c r="VSJ13" s="222"/>
      <c r="VSK13" s="222"/>
      <c r="VSL13" s="222"/>
      <c r="VSM13" s="222"/>
      <c r="VSN13" s="222"/>
      <c r="VSO13" s="222"/>
      <c r="VSP13" s="222"/>
      <c r="VSQ13" s="222"/>
      <c r="VSR13" s="222"/>
      <c r="VSS13" s="222"/>
      <c r="VST13" s="222"/>
      <c r="VSU13" s="222"/>
      <c r="VSV13" s="222"/>
      <c r="VSW13" s="222"/>
      <c r="VSX13" s="222"/>
      <c r="VSY13" s="222"/>
      <c r="VSZ13" s="222"/>
      <c r="VTA13" s="222"/>
      <c r="VTB13" s="222"/>
      <c r="VTC13" s="222"/>
      <c r="VTD13" s="222"/>
      <c r="VTE13" s="222"/>
      <c r="VTF13" s="222"/>
      <c r="VTG13" s="222"/>
      <c r="VTH13" s="222"/>
      <c r="VTI13" s="222"/>
      <c r="VTJ13" s="222"/>
      <c r="VTK13" s="222"/>
      <c r="VTL13" s="222"/>
      <c r="VTM13" s="222"/>
      <c r="VTN13" s="222"/>
      <c r="VTO13" s="222"/>
      <c r="VTP13" s="222"/>
      <c r="VTQ13" s="222"/>
      <c r="VTR13" s="222"/>
      <c r="VTS13" s="222"/>
      <c r="VTT13" s="222"/>
      <c r="VTU13" s="222"/>
      <c r="VTV13" s="222"/>
      <c r="VTW13" s="222"/>
      <c r="VTX13" s="222"/>
      <c r="VTY13" s="222"/>
      <c r="VTZ13" s="222"/>
      <c r="VUA13" s="222"/>
      <c r="VUB13" s="222"/>
      <c r="VUC13" s="222"/>
      <c r="VUD13" s="222"/>
      <c r="VUE13" s="222"/>
      <c r="VUF13" s="222"/>
      <c r="VUG13" s="222"/>
      <c r="VUH13" s="222"/>
      <c r="VUI13" s="222"/>
      <c r="VUJ13" s="222"/>
      <c r="VUK13" s="222"/>
      <c r="VUL13" s="222"/>
      <c r="VUM13" s="222"/>
      <c r="VUN13" s="222"/>
      <c r="VUO13" s="222"/>
      <c r="VUP13" s="222"/>
      <c r="VUQ13" s="222"/>
      <c r="VUR13" s="222"/>
      <c r="VUS13" s="222"/>
      <c r="VUT13" s="222"/>
      <c r="VUU13" s="222"/>
      <c r="VUV13" s="222"/>
      <c r="VUW13" s="222"/>
      <c r="VUX13" s="222"/>
      <c r="VUY13" s="222"/>
      <c r="VUZ13" s="222"/>
      <c r="VVA13" s="222"/>
      <c r="VVB13" s="222"/>
      <c r="VVC13" s="222"/>
      <c r="VVD13" s="222"/>
      <c r="VVE13" s="222"/>
      <c r="VVF13" s="222"/>
      <c r="VVG13" s="222"/>
      <c r="VVH13" s="222"/>
      <c r="VVI13" s="222"/>
      <c r="VVJ13" s="222"/>
      <c r="VVK13" s="222"/>
      <c r="VVL13" s="222"/>
      <c r="VVM13" s="222"/>
      <c r="VVN13" s="222"/>
      <c r="VVO13" s="222"/>
      <c r="VVP13" s="222"/>
      <c r="VVQ13" s="222"/>
      <c r="VVR13" s="222"/>
      <c r="VVS13" s="222"/>
      <c r="VVT13" s="222"/>
      <c r="VVU13" s="222"/>
      <c r="VVV13" s="222"/>
      <c r="VVW13" s="222"/>
      <c r="VVX13" s="222"/>
      <c r="VVY13" s="222"/>
      <c r="VVZ13" s="222"/>
      <c r="VWA13" s="222"/>
      <c r="VWB13" s="222"/>
      <c r="VWC13" s="222"/>
      <c r="VWD13" s="222"/>
      <c r="VWE13" s="222"/>
      <c r="VWF13" s="222"/>
      <c r="VWG13" s="222"/>
      <c r="VWH13" s="222"/>
      <c r="VWI13" s="222"/>
      <c r="VWJ13" s="222"/>
      <c r="VWK13" s="222"/>
      <c r="VWL13" s="222"/>
      <c r="VWM13" s="222"/>
      <c r="VWN13" s="222"/>
      <c r="VWO13" s="222"/>
      <c r="VWP13" s="222"/>
      <c r="VWQ13" s="222"/>
      <c r="VWR13" s="222"/>
      <c r="VWS13" s="222"/>
      <c r="VWT13" s="222"/>
      <c r="VWU13" s="222"/>
      <c r="VWV13" s="222"/>
      <c r="VWW13" s="222"/>
      <c r="VWX13" s="222"/>
      <c r="VWY13" s="222"/>
      <c r="VWZ13" s="222"/>
      <c r="VXA13" s="222"/>
      <c r="VXB13" s="222"/>
      <c r="VXC13" s="222"/>
      <c r="VXD13" s="222"/>
      <c r="VXE13" s="222"/>
      <c r="VXF13" s="222"/>
      <c r="VXG13" s="222"/>
      <c r="VXH13" s="222"/>
      <c r="VXI13" s="222"/>
      <c r="VXJ13" s="222"/>
      <c r="VXK13" s="222"/>
      <c r="VXL13" s="222"/>
      <c r="VXM13" s="222"/>
      <c r="VXN13" s="222"/>
      <c r="VXO13" s="222"/>
      <c r="VXP13" s="222"/>
      <c r="VXQ13" s="222"/>
      <c r="VXR13" s="222"/>
      <c r="VXS13" s="222"/>
      <c r="VXT13" s="222"/>
      <c r="VXU13" s="222"/>
      <c r="VXV13" s="222"/>
      <c r="VXW13" s="222"/>
      <c r="VXX13" s="222"/>
      <c r="VXY13" s="222"/>
      <c r="VXZ13" s="222"/>
      <c r="VYA13" s="222"/>
      <c r="VYB13" s="222"/>
      <c r="VYC13" s="222"/>
      <c r="VYD13" s="222"/>
      <c r="VYE13" s="222"/>
      <c r="VYF13" s="222"/>
      <c r="VYG13" s="222"/>
      <c r="VYH13" s="222"/>
      <c r="VYI13" s="222"/>
      <c r="VYJ13" s="222"/>
      <c r="VYK13" s="222"/>
      <c r="VYL13" s="222"/>
      <c r="VYM13" s="222"/>
      <c r="VYN13" s="222"/>
      <c r="VYO13" s="222"/>
      <c r="VYP13" s="222"/>
      <c r="VYQ13" s="222"/>
      <c r="VYR13" s="222"/>
      <c r="VYS13" s="222"/>
      <c r="VYT13" s="222"/>
      <c r="VYU13" s="222"/>
      <c r="VYV13" s="222"/>
      <c r="VYW13" s="222"/>
      <c r="VYX13" s="222"/>
      <c r="VYY13" s="222"/>
      <c r="VYZ13" s="222"/>
      <c r="VZA13" s="222"/>
      <c r="VZB13" s="222"/>
      <c r="VZC13" s="222"/>
      <c r="VZD13" s="222"/>
      <c r="VZE13" s="222"/>
      <c r="VZF13" s="222"/>
      <c r="VZG13" s="222"/>
      <c r="VZH13" s="222"/>
      <c r="VZI13" s="222"/>
      <c r="VZJ13" s="222"/>
      <c r="VZK13" s="222"/>
      <c r="VZL13" s="222"/>
      <c r="VZM13" s="222"/>
      <c r="VZN13" s="222"/>
      <c r="VZO13" s="222"/>
      <c r="VZP13" s="222"/>
      <c r="VZQ13" s="222"/>
      <c r="VZR13" s="222"/>
      <c r="VZS13" s="222"/>
      <c r="VZT13" s="222"/>
      <c r="VZU13" s="222"/>
      <c r="VZV13" s="222"/>
      <c r="VZW13" s="222"/>
      <c r="VZX13" s="222"/>
      <c r="VZY13" s="222"/>
      <c r="VZZ13" s="222"/>
      <c r="WAA13" s="222"/>
      <c r="WAB13" s="222"/>
      <c r="WAC13" s="222"/>
      <c r="WAD13" s="222"/>
      <c r="WAE13" s="222"/>
      <c r="WAF13" s="222"/>
      <c r="WAG13" s="222"/>
      <c r="WAH13" s="222"/>
      <c r="WAI13" s="222"/>
      <c r="WAJ13" s="222"/>
      <c r="WAK13" s="222"/>
      <c r="WAL13" s="222"/>
      <c r="WAM13" s="222"/>
      <c r="WAN13" s="222"/>
      <c r="WAO13" s="222"/>
      <c r="WAP13" s="222"/>
      <c r="WAQ13" s="222"/>
      <c r="WAR13" s="222"/>
      <c r="WAS13" s="222"/>
      <c r="WAT13" s="222"/>
      <c r="WAU13" s="222"/>
      <c r="WAV13" s="222"/>
      <c r="WAW13" s="222"/>
      <c r="WAX13" s="222"/>
      <c r="WAY13" s="222"/>
      <c r="WAZ13" s="222"/>
      <c r="WBA13" s="222"/>
      <c r="WBB13" s="222"/>
      <c r="WBC13" s="222"/>
      <c r="WBD13" s="222"/>
      <c r="WBE13" s="222"/>
      <c r="WBF13" s="222"/>
      <c r="WBG13" s="222"/>
      <c r="WBH13" s="222"/>
      <c r="WBI13" s="222"/>
      <c r="WBJ13" s="222"/>
      <c r="WBK13" s="222"/>
      <c r="WBL13" s="222"/>
      <c r="WBM13" s="222"/>
      <c r="WBN13" s="222"/>
      <c r="WBO13" s="222"/>
      <c r="WBP13" s="222"/>
      <c r="WBQ13" s="222"/>
      <c r="WBR13" s="222"/>
      <c r="WBS13" s="222"/>
      <c r="WBT13" s="222"/>
      <c r="WBU13" s="222"/>
      <c r="WBV13" s="222"/>
      <c r="WBW13" s="222"/>
      <c r="WBX13" s="222"/>
      <c r="WBY13" s="222"/>
      <c r="WBZ13" s="222"/>
      <c r="WCA13" s="222"/>
      <c r="WCB13" s="222"/>
      <c r="WCC13" s="222"/>
      <c r="WCD13" s="222"/>
      <c r="WCE13" s="222"/>
      <c r="WCF13" s="222"/>
      <c r="WCG13" s="222"/>
      <c r="WCH13" s="222"/>
      <c r="WCI13" s="222"/>
      <c r="WCJ13" s="222"/>
      <c r="WCK13" s="222"/>
      <c r="WCL13" s="222"/>
      <c r="WCM13" s="222"/>
      <c r="WCN13" s="222"/>
      <c r="WCO13" s="222"/>
      <c r="WCP13" s="222"/>
      <c r="WCQ13" s="222"/>
      <c r="WCR13" s="222"/>
      <c r="WCS13" s="222"/>
      <c r="WCT13" s="222"/>
      <c r="WCU13" s="222"/>
      <c r="WCV13" s="222"/>
      <c r="WCW13" s="222"/>
      <c r="WCX13" s="222"/>
      <c r="WCY13" s="222"/>
      <c r="WCZ13" s="222"/>
      <c r="WDA13" s="222"/>
      <c r="WDB13" s="222"/>
      <c r="WDC13" s="222"/>
      <c r="WDD13" s="222"/>
      <c r="WDE13" s="222"/>
      <c r="WDF13" s="222"/>
      <c r="WDG13" s="222"/>
      <c r="WDH13" s="222"/>
      <c r="WDI13" s="222"/>
      <c r="WDJ13" s="222"/>
      <c r="WDK13" s="222"/>
      <c r="WDL13" s="222"/>
      <c r="WDM13" s="222"/>
      <c r="WDN13" s="222"/>
      <c r="WDO13" s="222"/>
      <c r="WDP13" s="222"/>
      <c r="WDQ13" s="222"/>
      <c r="WDR13" s="222"/>
      <c r="WDS13" s="222"/>
      <c r="WDT13" s="222"/>
      <c r="WDU13" s="222"/>
      <c r="WDV13" s="222"/>
      <c r="WDW13" s="222"/>
      <c r="WDX13" s="222"/>
      <c r="WDY13" s="222"/>
      <c r="WDZ13" s="222"/>
      <c r="WEA13" s="222"/>
      <c r="WEB13" s="222"/>
      <c r="WEC13" s="222"/>
      <c r="WED13" s="222"/>
      <c r="WEE13" s="222"/>
      <c r="WEF13" s="222"/>
      <c r="WEG13" s="222"/>
      <c r="WEH13" s="222"/>
      <c r="WEI13" s="222"/>
      <c r="WEJ13" s="222"/>
      <c r="WEK13" s="222"/>
      <c r="WEL13" s="222"/>
      <c r="WEM13" s="222"/>
      <c r="WEN13" s="222"/>
      <c r="WEO13" s="222"/>
      <c r="WEP13" s="222"/>
      <c r="WEQ13" s="222"/>
      <c r="WER13" s="222"/>
      <c r="WES13" s="222"/>
      <c r="WET13" s="222"/>
      <c r="WEU13" s="222"/>
      <c r="WEV13" s="222"/>
      <c r="WEW13" s="222"/>
      <c r="WEX13" s="222"/>
      <c r="WEY13" s="222"/>
      <c r="WEZ13" s="222"/>
      <c r="WFA13" s="222"/>
      <c r="WFB13" s="222"/>
      <c r="WFC13" s="222"/>
      <c r="WFD13" s="222"/>
      <c r="WFE13" s="222"/>
      <c r="WFF13" s="222"/>
      <c r="WFG13" s="222"/>
      <c r="WFH13" s="222"/>
      <c r="WFI13" s="222"/>
      <c r="WFJ13" s="222"/>
      <c r="WFK13" s="222"/>
      <c r="WFL13" s="222"/>
      <c r="WFM13" s="222"/>
      <c r="WFN13" s="222"/>
      <c r="WFO13" s="222"/>
      <c r="WFP13" s="222"/>
      <c r="WFQ13" s="222"/>
      <c r="WFR13" s="222"/>
      <c r="WFS13" s="222"/>
      <c r="WFT13" s="222"/>
      <c r="WFU13" s="222"/>
      <c r="WFV13" s="222"/>
      <c r="WFW13" s="222"/>
      <c r="WFX13" s="222"/>
      <c r="WFY13" s="222"/>
      <c r="WFZ13" s="222"/>
      <c r="WGA13" s="222"/>
      <c r="WGB13" s="222"/>
      <c r="WGC13" s="222"/>
      <c r="WGD13" s="222"/>
      <c r="WGE13" s="222"/>
      <c r="WGF13" s="222"/>
      <c r="WGG13" s="222"/>
      <c r="WGH13" s="222"/>
      <c r="WGI13" s="222"/>
      <c r="WGJ13" s="222"/>
      <c r="WGK13" s="222"/>
      <c r="WGL13" s="222"/>
      <c r="WGM13" s="222"/>
      <c r="WGN13" s="222"/>
      <c r="WGO13" s="222"/>
      <c r="WGP13" s="222"/>
      <c r="WGQ13" s="222"/>
      <c r="WGR13" s="222"/>
      <c r="WGS13" s="222"/>
      <c r="WGT13" s="222"/>
      <c r="WGU13" s="222"/>
      <c r="WGV13" s="222"/>
      <c r="WGW13" s="222"/>
      <c r="WGX13" s="222"/>
      <c r="WGY13" s="222"/>
      <c r="WGZ13" s="222"/>
      <c r="WHA13" s="222"/>
      <c r="WHB13" s="222"/>
      <c r="WHC13" s="222"/>
      <c r="WHD13" s="222"/>
      <c r="WHE13" s="222"/>
      <c r="WHF13" s="222"/>
      <c r="WHG13" s="222"/>
      <c r="WHH13" s="222"/>
      <c r="WHI13" s="222"/>
      <c r="WHJ13" s="222"/>
      <c r="WHK13" s="222"/>
      <c r="WHL13" s="222"/>
      <c r="WHM13" s="222"/>
      <c r="WHN13" s="222"/>
      <c r="WHO13" s="222"/>
      <c r="WHP13" s="222"/>
      <c r="WHQ13" s="222"/>
      <c r="WHR13" s="222"/>
      <c r="WHS13" s="222"/>
      <c r="WHT13" s="222"/>
      <c r="WHU13" s="222"/>
      <c r="WHV13" s="222"/>
      <c r="WHW13" s="222"/>
      <c r="WHX13" s="222"/>
      <c r="WHY13" s="222"/>
      <c r="WHZ13" s="222"/>
      <c r="WIA13" s="222"/>
      <c r="WIB13" s="222"/>
      <c r="WIC13" s="222"/>
      <c r="WID13" s="222"/>
      <c r="WIE13" s="222"/>
      <c r="WIF13" s="222"/>
      <c r="WIG13" s="222"/>
      <c r="WIH13" s="222"/>
      <c r="WII13" s="222"/>
      <c r="WIJ13" s="222"/>
      <c r="WIK13" s="222"/>
      <c r="WIL13" s="222"/>
      <c r="WIM13" s="222"/>
      <c r="WIN13" s="222"/>
      <c r="WIO13" s="222"/>
      <c r="WIP13" s="222"/>
      <c r="WIQ13" s="222"/>
      <c r="WIR13" s="222"/>
      <c r="WIS13" s="222"/>
      <c r="WIT13" s="222"/>
      <c r="WIU13" s="222"/>
      <c r="WIV13" s="222"/>
      <c r="WIW13" s="222"/>
      <c r="WIX13" s="222"/>
      <c r="WIY13" s="222"/>
      <c r="WIZ13" s="222"/>
      <c r="WJA13" s="222"/>
      <c r="WJB13" s="222"/>
      <c r="WJC13" s="222"/>
      <c r="WJD13" s="222"/>
      <c r="WJE13" s="222"/>
      <c r="WJF13" s="222"/>
      <c r="WJG13" s="222"/>
      <c r="WJH13" s="222"/>
      <c r="WJI13" s="222"/>
      <c r="WJJ13" s="222"/>
      <c r="WJK13" s="222"/>
      <c r="WJL13" s="222"/>
      <c r="WJM13" s="222"/>
      <c r="WJN13" s="222"/>
      <c r="WJO13" s="222"/>
      <c r="WJP13" s="222"/>
      <c r="WJQ13" s="222"/>
      <c r="WJR13" s="222"/>
      <c r="WJS13" s="222"/>
      <c r="WJT13" s="222"/>
      <c r="WJU13" s="222"/>
      <c r="WJV13" s="222"/>
      <c r="WJW13" s="222"/>
      <c r="WJX13" s="222"/>
      <c r="WJY13" s="222"/>
      <c r="WJZ13" s="222"/>
      <c r="WKA13" s="222"/>
      <c r="WKB13" s="222"/>
      <c r="WKC13" s="222"/>
      <c r="WKD13" s="222"/>
      <c r="WKE13" s="222"/>
      <c r="WKF13" s="222"/>
      <c r="WKG13" s="222"/>
      <c r="WKH13" s="222"/>
      <c r="WKI13" s="222"/>
      <c r="WKJ13" s="222"/>
      <c r="WKK13" s="222"/>
      <c r="WKL13" s="222"/>
      <c r="WKM13" s="222"/>
      <c r="WKN13" s="222"/>
      <c r="WKO13" s="222"/>
      <c r="WKP13" s="222"/>
      <c r="WKQ13" s="222"/>
      <c r="WKR13" s="222"/>
      <c r="WKS13" s="222"/>
      <c r="WKT13" s="222"/>
      <c r="WKU13" s="222"/>
      <c r="WKV13" s="222"/>
      <c r="WKW13" s="222"/>
      <c r="WKX13" s="222"/>
      <c r="WKY13" s="222"/>
      <c r="WKZ13" s="222"/>
      <c r="WLA13" s="222"/>
      <c r="WLB13" s="222"/>
      <c r="WLC13" s="222"/>
      <c r="WLD13" s="222"/>
      <c r="WLE13" s="222"/>
      <c r="WLF13" s="222"/>
      <c r="WLG13" s="222"/>
      <c r="WLH13" s="222"/>
      <c r="WLI13" s="222"/>
      <c r="WLJ13" s="222"/>
      <c r="WLK13" s="222"/>
      <c r="WLL13" s="222"/>
      <c r="WLM13" s="222"/>
      <c r="WLN13" s="222"/>
      <c r="WLO13" s="222"/>
      <c r="WLP13" s="222"/>
      <c r="WLQ13" s="222"/>
      <c r="WLR13" s="222"/>
      <c r="WLS13" s="222"/>
      <c r="WLT13" s="222"/>
      <c r="WLU13" s="222"/>
      <c r="WLV13" s="222"/>
      <c r="WLW13" s="222"/>
      <c r="WLX13" s="222"/>
      <c r="WLY13" s="222"/>
      <c r="WLZ13" s="222"/>
      <c r="WMA13" s="222"/>
      <c r="WMB13" s="222"/>
      <c r="WMC13" s="222"/>
      <c r="WMD13" s="222"/>
      <c r="WME13" s="222"/>
      <c r="WMF13" s="222"/>
      <c r="WMG13" s="222"/>
      <c r="WMH13" s="222"/>
      <c r="WMI13" s="222"/>
      <c r="WMJ13" s="222"/>
      <c r="WMK13" s="222"/>
      <c r="WML13" s="222"/>
      <c r="WMM13" s="222"/>
      <c r="WMN13" s="222"/>
      <c r="WMO13" s="222"/>
      <c r="WMP13" s="222"/>
      <c r="WMQ13" s="222"/>
      <c r="WMR13" s="222"/>
      <c r="WMS13" s="222"/>
      <c r="WMT13" s="222"/>
      <c r="WMU13" s="222"/>
      <c r="WMV13" s="222"/>
      <c r="WMW13" s="222"/>
      <c r="WMX13" s="222"/>
      <c r="WMY13" s="222"/>
      <c r="WMZ13" s="222"/>
      <c r="WNA13" s="222"/>
      <c r="WNB13" s="222"/>
      <c r="WNC13" s="222"/>
      <c r="WND13" s="222"/>
      <c r="WNE13" s="222"/>
      <c r="WNF13" s="222"/>
      <c r="WNG13" s="222"/>
      <c r="WNH13" s="222"/>
      <c r="WNI13" s="222"/>
      <c r="WNJ13" s="222"/>
      <c r="WNK13" s="222"/>
      <c r="WNL13" s="222"/>
      <c r="WNM13" s="222"/>
      <c r="WNN13" s="222"/>
      <c r="WNO13" s="222"/>
      <c r="WNP13" s="222"/>
      <c r="WNQ13" s="222"/>
      <c r="WNR13" s="222"/>
      <c r="WNS13" s="222"/>
      <c r="WNT13" s="222"/>
      <c r="WNU13" s="222"/>
      <c r="WNV13" s="222"/>
      <c r="WNW13" s="222"/>
      <c r="WNX13" s="222"/>
      <c r="WNY13" s="222"/>
      <c r="WNZ13" s="222"/>
      <c r="WOA13" s="222"/>
      <c r="WOB13" s="222"/>
      <c r="WOC13" s="222"/>
      <c r="WOD13" s="222"/>
      <c r="WOE13" s="222"/>
      <c r="WOF13" s="222"/>
      <c r="WOG13" s="222"/>
      <c r="WOH13" s="222"/>
      <c r="WOI13" s="222"/>
      <c r="WOJ13" s="222"/>
      <c r="WOK13" s="222"/>
      <c r="WOL13" s="222"/>
      <c r="WOM13" s="222"/>
      <c r="WON13" s="222"/>
      <c r="WOO13" s="222"/>
      <c r="WOP13" s="222"/>
      <c r="WOQ13" s="222"/>
      <c r="WOR13" s="222"/>
      <c r="WOS13" s="222"/>
      <c r="WOT13" s="222"/>
      <c r="WOU13" s="222"/>
      <c r="WOV13" s="222"/>
      <c r="WOW13" s="222"/>
      <c r="WOX13" s="222"/>
      <c r="WOY13" s="222"/>
      <c r="WOZ13" s="222"/>
      <c r="WPA13" s="222"/>
      <c r="WPB13" s="222"/>
      <c r="WPC13" s="222"/>
      <c r="WPD13" s="222"/>
      <c r="WPE13" s="222"/>
      <c r="WPF13" s="222"/>
      <c r="WPG13" s="222"/>
      <c r="WPH13" s="222"/>
      <c r="WPI13" s="222"/>
      <c r="WPJ13" s="222"/>
      <c r="WPK13" s="222"/>
      <c r="WPL13" s="222"/>
      <c r="WPM13" s="222"/>
      <c r="WPN13" s="222"/>
      <c r="WPO13" s="222"/>
      <c r="WPP13" s="222"/>
      <c r="WPQ13" s="222"/>
      <c r="WPR13" s="222"/>
      <c r="WPS13" s="222"/>
      <c r="WPT13" s="222"/>
      <c r="WPU13" s="222"/>
      <c r="WPV13" s="222"/>
      <c r="WPW13" s="222"/>
      <c r="WPX13" s="222"/>
      <c r="WPY13" s="222"/>
      <c r="WPZ13" s="222"/>
      <c r="WQA13" s="222"/>
      <c r="WQB13" s="222"/>
      <c r="WQC13" s="222"/>
      <c r="WQD13" s="222"/>
      <c r="WQE13" s="222"/>
      <c r="WQF13" s="222"/>
      <c r="WQG13" s="222"/>
      <c r="WQH13" s="222"/>
      <c r="WQI13" s="222"/>
      <c r="WQJ13" s="222"/>
      <c r="WQK13" s="222"/>
      <c r="WQL13" s="222"/>
      <c r="WQM13" s="222"/>
      <c r="WQN13" s="222"/>
      <c r="WQO13" s="222"/>
      <c r="WQP13" s="222"/>
      <c r="WQQ13" s="222"/>
      <c r="WQR13" s="222"/>
      <c r="WQS13" s="222"/>
      <c r="WQT13" s="222"/>
      <c r="WQU13" s="222"/>
      <c r="WQV13" s="222"/>
      <c r="WQW13" s="222"/>
      <c r="WQX13" s="222"/>
      <c r="WQY13" s="222"/>
      <c r="WQZ13" s="222"/>
      <c r="WRA13" s="222"/>
      <c r="WRB13" s="222"/>
      <c r="WRC13" s="222"/>
      <c r="WRD13" s="222"/>
      <c r="WRE13" s="222"/>
      <c r="WRF13" s="222"/>
      <c r="WRG13" s="222"/>
      <c r="WRH13" s="222"/>
      <c r="WRI13" s="222"/>
      <c r="WRJ13" s="222"/>
      <c r="WRK13" s="222"/>
      <c r="WRL13" s="222"/>
      <c r="WRM13" s="222"/>
      <c r="WRN13" s="222"/>
      <c r="WRO13" s="222"/>
      <c r="WRP13" s="222"/>
      <c r="WRQ13" s="222"/>
      <c r="WRR13" s="222"/>
      <c r="WRS13" s="222"/>
      <c r="WRT13" s="222"/>
      <c r="WRU13" s="222"/>
      <c r="WRV13" s="222"/>
      <c r="WRW13" s="222"/>
      <c r="WRX13" s="222"/>
      <c r="WRY13" s="222"/>
      <c r="WRZ13" s="222"/>
      <c r="WSA13" s="222"/>
      <c r="WSB13" s="222"/>
      <c r="WSC13" s="222"/>
      <c r="WSD13" s="222"/>
      <c r="WSE13" s="222"/>
      <c r="WSF13" s="222"/>
      <c r="WSG13" s="222"/>
      <c r="WSH13" s="222"/>
      <c r="WSI13" s="222"/>
      <c r="WSJ13" s="222"/>
      <c r="WSK13" s="222"/>
      <c r="WSL13" s="222"/>
      <c r="WSM13" s="222"/>
      <c r="WSN13" s="222"/>
      <c r="WSO13" s="222"/>
      <c r="WSP13" s="222"/>
      <c r="WSQ13" s="222"/>
      <c r="WSR13" s="222"/>
      <c r="WSS13" s="222"/>
      <c r="WST13" s="222"/>
      <c r="WSU13" s="222"/>
      <c r="WSV13" s="222"/>
      <c r="WSW13" s="222"/>
      <c r="WSX13" s="222"/>
      <c r="WSY13" s="222"/>
      <c r="WSZ13" s="222"/>
      <c r="WTA13" s="222"/>
      <c r="WTB13" s="222"/>
      <c r="WTC13" s="222"/>
      <c r="WTD13" s="222"/>
      <c r="WTE13" s="222"/>
      <c r="WTF13" s="222"/>
      <c r="WTG13" s="222"/>
      <c r="WTH13" s="222"/>
      <c r="WTI13" s="222"/>
      <c r="WTJ13" s="222"/>
      <c r="WTK13" s="222"/>
      <c r="WTL13" s="222"/>
      <c r="WTM13" s="222"/>
      <c r="WTN13" s="222"/>
      <c r="WTO13" s="222"/>
      <c r="WTP13" s="222"/>
      <c r="WTQ13" s="222"/>
      <c r="WTR13" s="222"/>
      <c r="WTS13" s="222"/>
      <c r="WTT13" s="222"/>
      <c r="WTU13" s="222"/>
      <c r="WTV13" s="222"/>
      <c r="WTW13" s="222"/>
      <c r="WTX13" s="222"/>
      <c r="WTY13" s="222"/>
      <c r="WTZ13" s="222"/>
      <c r="WUA13" s="222"/>
      <c r="WUB13" s="222"/>
      <c r="WUC13" s="222"/>
      <c r="WUD13" s="222"/>
      <c r="WUE13" s="222"/>
      <c r="WUF13" s="222"/>
      <c r="WUG13" s="222"/>
      <c r="WUH13" s="222"/>
      <c r="WUI13" s="222"/>
      <c r="WUJ13" s="222"/>
      <c r="WUK13" s="222"/>
      <c r="WUL13" s="222"/>
      <c r="WUM13" s="222"/>
      <c r="WUN13" s="222"/>
      <c r="WUO13" s="222"/>
      <c r="WUP13" s="222"/>
      <c r="WUQ13" s="222"/>
      <c r="WUR13" s="222"/>
      <c r="WUS13" s="222"/>
      <c r="WUT13" s="222"/>
      <c r="WUU13" s="222"/>
      <c r="WUV13" s="222"/>
      <c r="WUW13" s="222"/>
      <c r="WUX13" s="222"/>
      <c r="WUY13" s="222"/>
      <c r="WUZ13" s="222"/>
      <c r="WVA13" s="222"/>
      <c r="WVB13" s="222"/>
      <c r="WVC13" s="222"/>
      <c r="WVD13" s="222"/>
      <c r="WVE13" s="222"/>
      <c r="WVF13" s="222"/>
      <c r="WVG13" s="222"/>
      <c r="WVH13" s="222"/>
      <c r="WVI13" s="222"/>
      <c r="WVJ13" s="222"/>
      <c r="WVK13" s="222"/>
      <c r="WVL13" s="222"/>
      <c r="WVM13" s="222"/>
      <c r="WVN13" s="222"/>
      <c r="WVO13" s="222"/>
      <c r="WVP13" s="222"/>
      <c r="WVQ13" s="222"/>
      <c r="WVR13" s="222"/>
      <c r="WVS13" s="222"/>
      <c r="WVT13" s="222"/>
      <c r="WVU13" s="222"/>
      <c r="WVV13" s="222"/>
      <c r="WVW13" s="222"/>
      <c r="WVX13" s="222"/>
      <c r="WVY13" s="222"/>
      <c r="WVZ13" s="222"/>
      <c r="WWA13" s="222"/>
      <c r="WWB13" s="222"/>
      <c r="WWC13" s="222"/>
      <c r="WWD13" s="222"/>
      <c r="WWE13" s="222"/>
      <c r="WWF13" s="222"/>
      <c r="WWG13" s="222"/>
      <c r="WWH13" s="222"/>
      <c r="WWI13" s="222"/>
      <c r="WWJ13" s="222"/>
      <c r="WWK13" s="222"/>
      <c r="WWL13" s="222"/>
      <c r="WWM13" s="222"/>
      <c r="WWN13" s="222"/>
      <c r="WWO13" s="222"/>
      <c r="WWP13" s="222"/>
      <c r="WWQ13" s="222"/>
      <c r="WWR13" s="222"/>
      <c r="WWS13" s="222"/>
      <c r="WWT13" s="222"/>
      <c r="WWU13" s="222"/>
      <c r="WWV13" s="222"/>
      <c r="WWW13" s="222"/>
      <c r="WWX13" s="222"/>
      <c r="WWY13" s="222"/>
      <c r="WWZ13" s="222"/>
      <c r="WXA13" s="222"/>
      <c r="WXB13" s="222"/>
      <c r="WXC13" s="222"/>
      <c r="WXD13" s="222"/>
      <c r="WXE13" s="222"/>
      <c r="WXF13" s="222"/>
      <c r="WXG13" s="222"/>
      <c r="WXH13" s="222"/>
      <c r="WXI13" s="222"/>
      <c r="WXJ13" s="222"/>
      <c r="WXK13" s="222"/>
      <c r="WXL13" s="222"/>
      <c r="WXM13" s="222"/>
      <c r="WXN13" s="222"/>
      <c r="WXO13" s="222"/>
      <c r="WXP13" s="222"/>
      <c r="WXQ13" s="222"/>
      <c r="WXR13" s="222"/>
      <c r="WXS13" s="222"/>
      <c r="WXT13" s="222"/>
      <c r="WXU13" s="222"/>
      <c r="WXV13" s="222"/>
      <c r="WXW13" s="222"/>
      <c r="WXX13" s="222"/>
      <c r="WXY13" s="222"/>
      <c r="WXZ13" s="222"/>
      <c r="WYA13" s="222"/>
      <c r="WYB13" s="222"/>
      <c r="WYC13" s="222"/>
      <c r="WYD13" s="222"/>
      <c r="WYE13" s="222"/>
      <c r="WYF13" s="222"/>
      <c r="WYG13" s="222"/>
      <c r="WYH13" s="222"/>
      <c r="WYI13" s="222"/>
      <c r="WYJ13" s="222"/>
      <c r="WYK13" s="222"/>
      <c r="WYL13" s="222"/>
      <c r="WYM13" s="222"/>
      <c r="WYN13" s="222"/>
      <c r="WYO13" s="222"/>
      <c r="WYP13" s="222"/>
      <c r="WYQ13" s="222"/>
      <c r="WYR13" s="222"/>
      <c r="WYS13" s="222"/>
      <c r="WYT13" s="222"/>
      <c r="WYU13" s="222"/>
      <c r="WYV13" s="222"/>
      <c r="WYW13" s="222"/>
      <c r="WYX13" s="222"/>
      <c r="WYY13" s="222"/>
      <c r="WYZ13" s="222"/>
      <c r="WZA13" s="222"/>
      <c r="WZB13" s="222"/>
      <c r="WZC13" s="222"/>
      <c r="WZD13" s="222"/>
      <c r="WZE13" s="222"/>
      <c r="WZF13" s="222"/>
      <c r="WZG13" s="222"/>
      <c r="WZH13" s="222"/>
      <c r="WZI13" s="222"/>
      <c r="WZJ13" s="222"/>
      <c r="WZK13" s="222"/>
      <c r="WZL13" s="222"/>
      <c r="WZM13" s="222"/>
      <c r="WZN13" s="222"/>
      <c r="WZO13" s="222"/>
      <c r="WZP13" s="222"/>
      <c r="WZQ13" s="222"/>
      <c r="WZR13" s="222"/>
      <c r="WZS13" s="222"/>
      <c r="WZT13" s="222"/>
      <c r="WZU13" s="222"/>
      <c r="WZV13" s="222"/>
      <c r="WZW13" s="222"/>
      <c r="WZX13" s="222"/>
      <c r="WZY13" s="222"/>
      <c r="WZZ13" s="222"/>
      <c r="XAA13" s="222"/>
      <c r="XAB13" s="222"/>
      <c r="XAC13" s="222"/>
      <c r="XAD13" s="222"/>
      <c r="XAE13" s="222"/>
      <c r="XAF13" s="222"/>
      <c r="XAG13" s="222"/>
      <c r="XAH13" s="222"/>
      <c r="XAI13" s="222"/>
      <c r="XAJ13" s="222"/>
      <c r="XAK13" s="222"/>
      <c r="XAL13" s="222"/>
      <c r="XAM13" s="222"/>
      <c r="XAN13" s="222"/>
      <c r="XAO13" s="222"/>
      <c r="XAP13" s="222"/>
      <c r="XAQ13" s="222"/>
      <c r="XAR13" s="222"/>
      <c r="XAS13" s="222"/>
      <c r="XAT13" s="222"/>
      <c r="XAU13" s="222"/>
      <c r="XAV13" s="222"/>
      <c r="XAW13" s="222"/>
      <c r="XAX13" s="222"/>
      <c r="XAY13" s="222"/>
      <c r="XAZ13" s="222"/>
      <c r="XBA13" s="222"/>
      <c r="XBB13" s="222"/>
      <c r="XBC13" s="222"/>
      <c r="XBD13" s="222"/>
      <c r="XBE13" s="222"/>
      <c r="XBF13" s="222"/>
      <c r="XBG13" s="222"/>
      <c r="XBH13" s="222"/>
      <c r="XBI13" s="222"/>
      <c r="XBJ13" s="222"/>
      <c r="XBK13" s="222"/>
      <c r="XBL13" s="222"/>
      <c r="XBM13" s="222"/>
      <c r="XBN13" s="222"/>
      <c r="XBO13" s="222"/>
      <c r="XBP13" s="222"/>
      <c r="XBQ13" s="222"/>
      <c r="XBR13" s="222"/>
      <c r="XBS13" s="222"/>
      <c r="XBT13" s="222"/>
      <c r="XBU13" s="222"/>
      <c r="XBV13" s="222"/>
      <c r="XBW13" s="222"/>
      <c r="XBX13" s="222"/>
      <c r="XBY13" s="222"/>
      <c r="XBZ13" s="222"/>
      <c r="XCA13" s="222"/>
      <c r="XCB13" s="222"/>
      <c r="XCC13" s="222"/>
      <c r="XCD13" s="222"/>
      <c r="XCE13" s="222"/>
      <c r="XCF13" s="222"/>
      <c r="XCG13" s="222"/>
      <c r="XCH13" s="222"/>
      <c r="XCI13" s="222"/>
      <c r="XCJ13" s="222"/>
      <c r="XCK13" s="222"/>
      <c r="XCL13" s="222"/>
      <c r="XCM13" s="222"/>
      <c r="XCN13" s="222"/>
      <c r="XCO13" s="222"/>
      <c r="XCP13" s="222"/>
      <c r="XCQ13" s="222"/>
      <c r="XCR13" s="222"/>
      <c r="XCS13" s="222"/>
      <c r="XCT13" s="222"/>
      <c r="XCU13" s="222"/>
      <c r="XCV13" s="222"/>
      <c r="XCW13" s="222"/>
      <c r="XCX13" s="222"/>
      <c r="XCY13" s="222"/>
      <c r="XCZ13" s="222"/>
      <c r="XDA13" s="222"/>
      <c r="XDB13" s="222"/>
      <c r="XDC13" s="222"/>
      <c r="XDD13" s="222"/>
      <c r="XDE13" s="222"/>
      <c r="XDF13" s="222"/>
      <c r="XDG13" s="222"/>
      <c r="XDH13" s="222"/>
      <c r="XDI13" s="222"/>
      <c r="XDJ13" s="222"/>
      <c r="XDK13" s="222"/>
      <c r="XDL13" s="222"/>
      <c r="XDM13" s="222"/>
      <c r="XDN13" s="222"/>
      <c r="XDO13" s="222"/>
      <c r="XDP13" s="222"/>
      <c r="XDQ13" s="222"/>
      <c r="XDR13" s="222"/>
      <c r="XDS13" s="222"/>
      <c r="XDT13" s="222"/>
      <c r="XDU13" s="222"/>
      <c r="XDV13" s="222"/>
      <c r="XDW13" s="222"/>
      <c r="XDX13" s="222"/>
      <c r="XDY13" s="222"/>
      <c r="XDZ13" s="222"/>
      <c r="XEA13" s="222"/>
      <c r="XEB13" s="222"/>
      <c r="XEC13" s="222"/>
      <c r="XED13" s="222"/>
      <c r="XEE13" s="222"/>
      <c r="XEF13" s="222"/>
      <c r="XEG13" s="222"/>
      <c r="XEH13" s="222"/>
      <c r="XEI13" s="222"/>
      <c r="XEJ13" s="222"/>
      <c r="XEK13" s="222"/>
      <c r="XEL13" s="222"/>
      <c r="XEM13" s="222"/>
      <c r="XEN13" s="222"/>
      <c r="XEO13" s="222"/>
      <c r="XEP13" s="222"/>
      <c r="XEQ13" s="222"/>
      <c r="XER13" s="222"/>
      <c r="XES13" s="222"/>
      <c r="XET13" s="222"/>
      <c r="XEU13" s="222"/>
      <c r="XEV13" s="222"/>
      <c r="XEW13" s="222"/>
      <c r="XEX13" s="222"/>
      <c r="XEY13" s="222"/>
      <c r="XEZ13" s="222"/>
      <c r="XFA13" s="222"/>
      <c r="XFB13" s="222"/>
      <c r="XFC13" s="222"/>
    </row>
    <row r="14" spans="1:16383" s="224" customFormat="1" ht="15">
      <c r="A14" s="235" t="s">
        <v>908</v>
      </c>
      <c r="B14" s="543" t="s">
        <v>906</v>
      </c>
      <c r="C14" s="543"/>
      <c r="D14" s="543"/>
      <c r="E14" s="543"/>
      <c r="F14" s="543"/>
      <c r="G14" s="543"/>
      <c r="H14" s="543"/>
      <c r="I14" s="543"/>
      <c r="J14" s="543"/>
      <c r="K14" s="222"/>
      <c r="L14" s="78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  <c r="EI14" s="222"/>
      <c r="EJ14" s="222"/>
      <c r="EK14" s="222"/>
      <c r="EL14" s="222"/>
      <c r="EM14" s="222"/>
      <c r="EN14" s="222"/>
      <c r="EO14" s="222"/>
      <c r="EP14" s="222"/>
      <c r="EQ14" s="222"/>
      <c r="ER14" s="222"/>
      <c r="ES14" s="222"/>
      <c r="ET14" s="222"/>
      <c r="EU14" s="222"/>
      <c r="EV14" s="222"/>
      <c r="EW14" s="222"/>
      <c r="EX14" s="222"/>
      <c r="EY14" s="222"/>
      <c r="EZ14" s="222"/>
      <c r="FA14" s="222"/>
      <c r="FB14" s="222"/>
      <c r="FC14" s="222"/>
      <c r="FD14" s="222"/>
      <c r="FE14" s="222"/>
      <c r="FF14" s="222"/>
      <c r="FG14" s="222"/>
      <c r="FH14" s="222"/>
      <c r="FI14" s="222"/>
      <c r="FJ14" s="222"/>
      <c r="FK14" s="222"/>
      <c r="FL14" s="222"/>
      <c r="FM14" s="222"/>
      <c r="FN14" s="222"/>
      <c r="FO14" s="222"/>
      <c r="FP14" s="222"/>
      <c r="FQ14" s="222"/>
      <c r="FR14" s="222"/>
      <c r="FS14" s="222"/>
      <c r="FT14" s="222"/>
      <c r="FU14" s="222"/>
      <c r="FV14" s="222"/>
      <c r="FW14" s="222"/>
      <c r="FX14" s="222"/>
      <c r="FY14" s="222"/>
      <c r="FZ14" s="222"/>
      <c r="GA14" s="222"/>
      <c r="GB14" s="222"/>
      <c r="GC14" s="222"/>
      <c r="GD14" s="222"/>
      <c r="GE14" s="222"/>
      <c r="GF14" s="222"/>
      <c r="GG14" s="222"/>
      <c r="GH14" s="222"/>
      <c r="GI14" s="222"/>
      <c r="GJ14" s="222"/>
      <c r="GK14" s="222"/>
      <c r="GL14" s="222"/>
      <c r="GM14" s="222"/>
      <c r="GN14" s="222"/>
      <c r="GO14" s="222"/>
      <c r="GP14" s="222"/>
      <c r="GQ14" s="222"/>
      <c r="GR14" s="222"/>
      <c r="GS14" s="222"/>
      <c r="GT14" s="222"/>
      <c r="GU14" s="222"/>
      <c r="GV14" s="222"/>
      <c r="GW14" s="222"/>
      <c r="GX14" s="222"/>
      <c r="GY14" s="222"/>
      <c r="GZ14" s="222"/>
      <c r="HA14" s="222"/>
      <c r="HB14" s="222"/>
      <c r="HC14" s="222"/>
      <c r="HD14" s="222"/>
      <c r="HE14" s="222"/>
      <c r="HF14" s="222"/>
      <c r="HG14" s="222"/>
      <c r="HH14" s="222"/>
      <c r="HI14" s="222"/>
      <c r="HJ14" s="222"/>
      <c r="HK14" s="222"/>
      <c r="HL14" s="222"/>
      <c r="HM14" s="222"/>
      <c r="HN14" s="222"/>
      <c r="HO14" s="222"/>
      <c r="HP14" s="222"/>
      <c r="HQ14" s="222"/>
      <c r="HR14" s="222"/>
      <c r="HS14" s="222"/>
      <c r="HT14" s="222"/>
      <c r="HU14" s="222"/>
      <c r="HV14" s="222"/>
      <c r="HW14" s="222"/>
      <c r="HX14" s="222"/>
      <c r="HY14" s="222"/>
      <c r="HZ14" s="222"/>
      <c r="IA14" s="222"/>
      <c r="IB14" s="222"/>
      <c r="IC14" s="222"/>
      <c r="ID14" s="222"/>
      <c r="IE14" s="222"/>
      <c r="IF14" s="222"/>
      <c r="IG14" s="222"/>
      <c r="IH14" s="222"/>
      <c r="II14" s="222"/>
      <c r="IJ14" s="222"/>
      <c r="IK14" s="222"/>
      <c r="IL14" s="222"/>
      <c r="IM14" s="222"/>
      <c r="IN14" s="222"/>
      <c r="IO14" s="222"/>
      <c r="IP14" s="222"/>
      <c r="IQ14" s="222"/>
      <c r="IR14" s="222"/>
      <c r="IS14" s="222"/>
      <c r="IT14" s="222"/>
      <c r="IU14" s="222"/>
      <c r="IV14" s="222"/>
      <c r="IW14" s="222"/>
      <c r="IX14" s="222"/>
      <c r="IY14" s="222"/>
      <c r="IZ14" s="222"/>
      <c r="JA14" s="222"/>
      <c r="JB14" s="222"/>
      <c r="JC14" s="222"/>
      <c r="JD14" s="222"/>
      <c r="JE14" s="222"/>
      <c r="JF14" s="222"/>
      <c r="JG14" s="222"/>
      <c r="JH14" s="222"/>
      <c r="JI14" s="222"/>
      <c r="JJ14" s="222"/>
      <c r="JK14" s="222"/>
      <c r="JL14" s="222"/>
      <c r="JM14" s="222"/>
      <c r="JN14" s="222"/>
      <c r="JO14" s="222"/>
      <c r="JP14" s="222"/>
      <c r="JQ14" s="222"/>
      <c r="JR14" s="222"/>
      <c r="JS14" s="222"/>
      <c r="JT14" s="222"/>
      <c r="JU14" s="222"/>
      <c r="JV14" s="222"/>
      <c r="JW14" s="222"/>
      <c r="JX14" s="222"/>
      <c r="JY14" s="222"/>
      <c r="JZ14" s="222"/>
      <c r="KA14" s="222"/>
      <c r="KB14" s="222"/>
      <c r="KC14" s="222"/>
      <c r="KD14" s="222"/>
      <c r="KE14" s="222"/>
      <c r="KF14" s="222"/>
      <c r="KG14" s="222"/>
      <c r="KH14" s="222"/>
      <c r="KI14" s="222"/>
      <c r="KJ14" s="222"/>
      <c r="KK14" s="222"/>
      <c r="KL14" s="222"/>
      <c r="KM14" s="222"/>
      <c r="KN14" s="222"/>
      <c r="KO14" s="222"/>
      <c r="KP14" s="222"/>
      <c r="KQ14" s="222"/>
      <c r="KR14" s="222"/>
      <c r="KS14" s="222"/>
      <c r="KT14" s="222"/>
      <c r="KU14" s="222"/>
      <c r="KV14" s="222"/>
      <c r="KW14" s="222"/>
      <c r="KX14" s="222"/>
      <c r="KY14" s="222"/>
      <c r="KZ14" s="222"/>
      <c r="LA14" s="222"/>
      <c r="LB14" s="222"/>
      <c r="LC14" s="222"/>
      <c r="LD14" s="222"/>
      <c r="LE14" s="222"/>
      <c r="LF14" s="222"/>
      <c r="LG14" s="222"/>
      <c r="LH14" s="222"/>
      <c r="LI14" s="222"/>
      <c r="LJ14" s="222"/>
      <c r="LK14" s="222"/>
      <c r="LL14" s="222"/>
      <c r="LM14" s="222"/>
      <c r="LN14" s="222"/>
      <c r="LO14" s="222"/>
      <c r="LP14" s="222"/>
      <c r="LQ14" s="222"/>
      <c r="LR14" s="222"/>
      <c r="LS14" s="222"/>
      <c r="LT14" s="222"/>
      <c r="LU14" s="222"/>
      <c r="LV14" s="222"/>
      <c r="LW14" s="222"/>
      <c r="LX14" s="222"/>
      <c r="LY14" s="222"/>
      <c r="LZ14" s="222"/>
      <c r="MA14" s="222"/>
      <c r="MB14" s="222"/>
      <c r="MC14" s="222"/>
      <c r="MD14" s="222"/>
      <c r="ME14" s="222"/>
      <c r="MF14" s="222"/>
      <c r="MG14" s="222"/>
      <c r="MH14" s="222"/>
      <c r="MI14" s="222"/>
      <c r="MJ14" s="222"/>
      <c r="MK14" s="222"/>
      <c r="ML14" s="222"/>
      <c r="MM14" s="222"/>
      <c r="MN14" s="222"/>
      <c r="MO14" s="222"/>
      <c r="MP14" s="222"/>
      <c r="MQ14" s="222"/>
      <c r="MR14" s="222"/>
      <c r="MS14" s="222"/>
      <c r="MT14" s="222"/>
      <c r="MU14" s="222"/>
      <c r="MV14" s="222"/>
      <c r="MW14" s="222"/>
      <c r="MX14" s="222"/>
      <c r="MY14" s="222"/>
      <c r="MZ14" s="222"/>
      <c r="NA14" s="222"/>
      <c r="NB14" s="222"/>
      <c r="NC14" s="222"/>
      <c r="ND14" s="222"/>
      <c r="NE14" s="222"/>
      <c r="NF14" s="222"/>
      <c r="NG14" s="222"/>
      <c r="NH14" s="222"/>
      <c r="NI14" s="222"/>
      <c r="NJ14" s="222"/>
      <c r="NK14" s="222"/>
      <c r="NL14" s="222"/>
      <c r="NM14" s="222"/>
      <c r="NN14" s="222"/>
      <c r="NO14" s="222"/>
      <c r="NP14" s="222"/>
      <c r="NQ14" s="222"/>
      <c r="NR14" s="222"/>
      <c r="NS14" s="222"/>
      <c r="NT14" s="222"/>
      <c r="NU14" s="222"/>
      <c r="NV14" s="222"/>
      <c r="NW14" s="222"/>
      <c r="NX14" s="222"/>
      <c r="NY14" s="222"/>
      <c r="NZ14" s="222"/>
      <c r="OA14" s="222"/>
      <c r="OB14" s="222"/>
      <c r="OC14" s="222"/>
      <c r="OD14" s="222"/>
      <c r="OE14" s="222"/>
      <c r="OF14" s="222"/>
      <c r="OG14" s="222"/>
      <c r="OH14" s="222"/>
      <c r="OI14" s="222"/>
      <c r="OJ14" s="222"/>
      <c r="OK14" s="222"/>
      <c r="OL14" s="222"/>
      <c r="OM14" s="222"/>
      <c r="ON14" s="222"/>
      <c r="OO14" s="222"/>
      <c r="OP14" s="222"/>
      <c r="OQ14" s="222"/>
      <c r="OR14" s="222"/>
      <c r="OS14" s="222"/>
      <c r="OT14" s="222"/>
      <c r="OU14" s="222"/>
      <c r="OV14" s="222"/>
      <c r="OW14" s="222"/>
      <c r="OX14" s="222"/>
      <c r="OY14" s="222"/>
      <c r="OZ14" s="222"/>
      <c r="PA14" s="222"/>
      <c r="PB14" s="222"/>
      <c r="PC14" s="222"/>
      <c r="PD14" s="222"/>
      <c r="PE14" s="222"/>
      <c r="PF14" s="222"/>
      <c r="PG14" s="222"/>
      <c r="PH14" s="222"/>
      <c r="PI14" s="222"/>
      <c r="PJ14" s="222"/>
      <c r="PK14" s="222"/>
      <c r="PL14" s="222"/>
      <c r="PM14" s="222"/>
      <c r="PN14" s="222"/>
      <c r="PO14" s="222"/>
      <c r="PP14" s="222"/>
      <c r="PQ14" s="222"/>
      <c r="PR14" s="222"/>
      <c r="PS14" s="222"/>
      <c r="PT14" s="222"/>
      <c r="PU14" s="222"/>
      <c r="PV14" s="222"/>
      <c r="PW14" s="222"/>
      <c r="PX14" s="222"/>
      <c r="PY14" s="222"/>
      <c r="PZ14" s="222"/>
      <c r="QA14" s="222"/>
      <c r="QB14" s="222"/>
      <c r="QC14" s="222"/>
      <c r="QD14" s="222"/>
      <c r="QE14" s="222"/>
      <c r="QF14" s="222"/>
      <c r="QG14" s="222"/>
      <c r="QH14" s="222"/>
      <c r="QI14" s="222"/>
      <c r="QJ14" s="222"/>
      <c r="QK14" s="222"/>
      <c r="QL14" s="222"/>
      <c r="QM14" s="222"/>
      <c r="QN14" s="222"/>
      <c r="QO14" s="222"/>
      <c r="QP14" s="222"/>
      <c r="QQ14" s="222"/>
      <c r="QR14" s="222"/>
      <c r="QS14" s="222"/>
      <c r="QT14" s="222"/>
      <c r="QU14" s="222"/>
      <c r="QV14" s="222"/>
      <c r="QW14" s="222"/>
      <c r="QX14" s="222"/>
      <c r="QY14" s="222"/>
      <c r="QZ14" s="222"/>
      <c r="RA14" s="222"/>
      <c r="RB14" s="222"/>
      <c r="RC14" s="222"/>
      <c r="RD14" s="222"/>
      <c r="RE14" s="222"/>
      <c r="RF14" s="222"/>
      <c r="RG14" s="222"/>
      <c r="RH14" s="222"/>
      <c r="RI14" s="222"/>
      <c r="RJ14" s="222"/>
      <c r="RK14" s="222"/>
      <c r="RL14" s="222"/>
      <c r="RM14" s="222"/>
      <c r="RN14" s="222"/>
      <c r="RO14" s="222"/>
      <c r="RP14" s="222"/>
      <c r="RQ14" s="222"/>
      <c r="RR14" s="222"/>
      <c r="RS14" s="222"/>
      <c r="RT14" s="222"/>
      <c r="RU14" s="222"/>
      <c r="RV14" s="222"/>
      <c r="RW14" s="222"/>
      <c r="RX14" s="222"/>
      <c r="RY14" s="222"/>
      <c r="RZ14" s="222"/>
      <c r="SA14" s="222"/>
      <c r="SB14" s="222"/>
      <c r="SC14" s="222"/>
      <c r="SD14" s="222"/>
      <c r="SE14" s="222"/>
      <c r="SF14" s="222"/>
      <c r="SG14" s="222"/>
      <c r="SH14" s="222"/>
      <c r="SI14" s="222"/>
      <c r="SJ14" s="222"/>
      <c r="SK14" s="222"/>
      <c r="SL14" s="222"/>
      <c r="SM14" s="222"/>
      <c r="SN14" s="222"/>
      <c r="SO14" s="222"/>
      <c r="SP14" s="222"/>
      <c r="SQ14" s="222"/>
      <c r="SR14" s="222"/>
      <c r="SS14" s="222"/>
      <c r="ST14" s="222"/>
      <c r="SU14" s="222"/>
      <c r="SV14" s="222"/>
      <c r="SW14" s="222"/>
      <c r="SX14" s="222"/>
      <c r="SY14" s="222"/>
      <c r="SZ14" s="222"/>
      <c r="TA14" s="222"/>
      <c r="TB14" s="222"/>
      <c r="TC14" s="222"/>
      <c r="TD14" s="222"/>
      <c r="TE14" s="222"/>
      <c r="TF14" s="222"/>
      <c r="TG14" s="222"/>
      <c r="TH14" s="222"/>
      <c r="TI14" s="222"/>
      <c r="TJ14" s="222"/>
      <c r="TK14" s="222"/>
      <c r="TL14" s="222"/>
      <c r="TM14" s="222"/>
      <c r="TN14" s="222"/>
      <c r="TO14" s="222"/>
      <c r="TP14" s="222"/>
      <c r="TQ14" s="222"/>
      <c r="TR14" s="222"/>
      <c r="TS14" s="222"/>
      <c r="TT14" s="222"/>
      <c r="TU14" s="222"/>
      <c r="TV14" s="222"/>
      <c r="TW14" s="222"/>
      <c r="TX14" s="222"/>
      <c r="TY14" s="222"/>
      <c r="TZ14" s="222"/>
      <c r="UA14" s="222"/>
      <c r="UB14" s="222"/>
      <c r="UC14" s="222"/>
      <c r="UD14" s="222"/>
      <c r="UE14" s="222"/>
      <c r="UF14" s="222"/>
      <c r="UG14" s="222"/>
      <c r="UH14" s="222"/>
      <c r="UI14" s="222"/>
      <c r="UJ14" s="222"/>
      <c r="UK14" s="222"/>
      <c r="UL14" s="222"/>
      <c r="UM14" s="222"/>
      <c r="UN14" s="222"/>
      <c r="UO14" s="222"/>
      <c r="UP14" s="222"/>
      <c r="UQ14" s="222"/>
      <c r="UR14" s="222"/>
      <c r="US14" s="222"/>
      <c r="UT14" s="222"/>
      <c r="UU14" s="222"/>
      <c r="UV14" s="222"/>
      <c r="UW14" s="222"/>
      <c r="UX14" s="222"/>
      <c r="UY14" s="222"/>
      <c r="UZ14" s="222"/>
      <c r="VA14" s="222"/>
      <c r="VB14" s="222"/>
      <c r="VC14" s="222"/>
      <c r="VD14" s="222"/>
      <c r="VE14" s="222"/>
      <c r="VF14" s="222"/>
      <c r="VG14" s="222"/>
      <c r="VH14" s="222"/>
      <c r="VI14" s="222"/>
      <c r="VJ14" s="222"/>
      <c r="VK14" s="222"/>
      <c r="VL14" s="222"/>
      <c r="VM14" s="222"/>
      <c r="VN14" s="222"/>
      <c r="VO14" s="222"/>
      <c r="VP14" s="222"/>
      <c r="VQ14" s="222"/>
      <c r="VR14" s="222"/>
      <c r="VS14" s="222"/>
      <c r="VT14" s="222"/>
      <c r="VU14" s="222"/>
      <c r="VV14" s="222"/>
      <c r="VW14" s="222"/>
      <c r="VX14" s="222"/>
      <c r="VY14" s="222"/>
      <c r="VZ14" s="222"/>
      <c r="WA14" s="222"/>
      <c r="WB14" s="222"/>
      <c r="WC14" s="222"/>
      <c r="WD14" s="222"/>
      <c r="WE14" s="222"/>
      <c r="WF14" s="222"/>
      <c r="WG14" s="222"/>
      <c r="WH14" s="222"/>
      <c r="WI14" s="222"/>
      <c r="WJ14" s="222"/>
      <c r="WK14" s="222"/>
      <c r="WL14" s="222"/>
      <c r="WM14" s="222"/>
      <c r="WN14" s="222"/>
      <c r="WO14" s="222"/>
      <c r="WP14" s="222"/>
      <c r="WQ14" s="222"/>
      <c r="WR14" s="222"/>
      <c r="WS14" s="222"/>
      <c r="WT14" s="222"/>
      <c r="WU14" s="222"/>
      <c r="WV14" s="222"/>
      <c r="WW14" s="222"/>
      <c r="WX14" s="222"/>
      <c r="WY14" s="222"/>
      <c r="WZ14" s="222"/>
      <c r="XA14" s="222"/>
      <c r="XB14" s="222"/>
      <c r="XC14" s="222"/>
      <c r="XD14" s="222"/>
      <c r="XE14" s="222"/>
      <c r="XF14" s="222"/>
      <c r="XG14" s="222"/>
      <c r="XH14" s="222"/>
      <c r="XI14" s="222"/>
      <c r="XJ14" s="222"/>
      <c r="XK14" s="222"/>
      <c r="XL14" s="222"/>
      <c r="XM14" s="222"/>
      <c r="XN14" s="222"/>
      <c r="XO14" s="222"/>
      <c r="XP14" s="222"/>
      <c r="XQ14" s="222"/>
      <c r="XR14" s="222"/>
      <c r="XS14" s="222"/>
      <c r="XT14" s="222"/>
      <c r="XU14" s="222"/>
      <c r="XV14" s="222"/>
      <c r="XW14" s="222"/>
      <c r="XX14" s="222"/>
      <c r="XY14" s="222"/>
      <c r="XZ14" s="222"/>
      <c r="YA14" s="222"/>
      <c r="YB14" s="222"/>
      <c r="YC14" s="222"/>
      <c r="YD14" s="222"/>
      <c r="YE14" s="222"/>
      <c r="YF14" s="222"/>
      <c r="YG14" s="222"/>
      <c r="YH14" s="222"/>
      <c r="YI14" s="222"/>
      <c r="YJ14" s="222"/>
      <c r="YK14" s="222"/>
      <c r="YL14" s="222"/>
      <c r="YM14" s="222"/>
      <c r="YN14" s="222"/>
      <c r="YO14" s="222"/>
      <c r="YP14" s="222"/>
      <c r="YQ14" s="222"/>
      <c r="YR14" s="222"/>
      <c r="YS14" s="222"/>
      <c r="YT14" s="222"/>
      <c r="YU14" s="222"/>
      <c r="YV14" s="222"/>
      <c r="YW14" s="222"/>
      <c r="YX14" s="222"/>
      <c r="YY14" s="222"/>
      <c r="YZ14" s="222"/>
      <c r="ZA14" s="222"/>
      <c r="ZB14" s="222"/>
      <c r="ZC14" s="222"/>
      <c r="ZD14" s="222"/>
      <c r="ZE14" s="222"/>
      <c r="ZF14" s="222"/>
      <c r="ZG14" s="222"/>
      <c r="ZH14" s="222"/>
      <c r="ZI14" s="222"/>
      <c r="ZJ14" s="222"/>
      <c r="ZK14" s="222"/>
      <c r="ZL14" s="222"/>
      <c r="ZM14" s="222"/>
      <c r="ZN14" s="222"/>
      <c r="ZO14" s="222"/>
      <c r="ZP14" s="222"/>
      <c r="ZQ14" s="222"/>
      <c r="ZR14" s="222"/>
      <c r="ZS14" s="222"/>
      <c r="ZT14" s="222"/>
      <c r="ZU14" s="222"/>
      <c r="ZV14" s="222"/>
      <c r="ZW14" s="222"/>
      <c r="ZX14" s="222"/>
      <c r="ZY14" s="222"/>
      <c r="ZZ14" s="222"/>
      <c r="AAA14" s="222"/>
      <c r="AAB14" s="222"/>
      <c r="AAC14" s="222"/>
      <c r="AAD14" s="222"/>
      <c r="AAE14" s="222"/>
      <c r="AAF14" s="222"/>
      <c r="AAG14" s="222"/>
      <c r="AAH14" s="222"/>
      <c r="AAI14" s="222"/>
      <c r="AAJ14" s="222"/>
      <c r="AAK14" s="222"/>
      <c r="AAL14" s="222"/>
      <c r="AAM14" s="222"/>
      <c r="AAN14" s="222"/>
      <c r="AAO14" s="222"/>
      <c r="AAP14" s="222"/>
      <c r="AAQ14" s="222"/>
      <c r="AAR14" s="222"/>
      <c r="AAS14" s="222"/>
      <c r="AAT14" s="222"/>
      <c r="AAU14" s="222"/>
      <c r="AAV14" s="222"/>
      <c r="AAW14" s="222"/>
      <c r="AAX14" s="222"/>
      <c r="AAY14" s="222"/>
      <c r="AAZ14" s="222"/>
      <c r="ABA14" s="222"/>
      <c r="ABB14" s="222"/>
      <c r="ABC14" s="222"/>
      <c r="ABD14" s="222"/>
      <c r="ABE14" s="222"/>
      <c r="ABF14" s="222"/>
      <c r="ABG14" s="222"/>
      <c r="ABH14" s="222"/>
      <c r="ABI14" s="222"/>
      <c r="ABJ14" s="222"/>
      <c r="ABK14" s="222"/>
      <c r="ABL14" s="222"/>
      <c r="ABM14" s="222"/>
      <c r="ABN14" s="222"/>
      <c r="ABO14" s="222"/>
      <c r="ABP14" s="222"/>
      <c r="ABQ14" s="222"/>
      <c r="ABR14" s="222"/>
      <c r="ABS14" s="222"/>
      <c r="ABT14" s="222"/>
      <c r="ABU14" s="222"/>
      <c r="ABV14" s="222"/>
      <c r="ABW14" s="222"/>
      <c r="ABX14" s="222"/>
      <c r="ABY14" s="222"/>
      <c r="ABZ14" s="222"/>
      <c r="ACA14" s="222"/>
      <c r="ACB14" s="222"/>
      <c r="ACC14" s="222"/>
      <c r="ACD14" s="222"/>
      <c r="ACE14" s="222"/>
      <c r="ACF14" s="222"/>
      <c r="ACG14" s="222"/>
      <c r="ACH14" s="222"/>
      <c r="ACI14" s="222"/>
      <c r="ACJ14" s="222"/>
      <c r="ACK14" s="222"/>
      <c r="ACL14" s="222"/>
      <c r="ACM14" s="222"/>
      <c r="ACN14" s="222"/>
      <c r="ACO14" s="222"/>
      <c r="ACP14" s="222"/>
      <c r="ACQ14" s="222"/>
      <c r="ACR14" s="222"/>
      <c r="ACS14" s="222"/>
      <c r="ACT14" s="222"/>
      <c r="ACU14" s="222"/>
      <c r="ACV14" s="222"/>
      <c r="ACW14" s="222"/>
      <c r="ACX14" s="222"/>
      <c r="ACY14" s="222"/>
      <c r="ACZ14" s="222"/>
      <c r="ADA14" s="222"/>
      <c r="ADB14" s="222"/>
      <c r="ADC14" s="222"/>
      <c r="ADD14" s="222"/>
      <c r="ADE14" s="222"/>
      <c r="ADF14" s="222"/>
      <c r="ADG14" s="222"/>
      <c r="ADH14" s="222"/>
      <c r="ADI14" s="222"/>
      <c r="ADJ14" s="222"/>
      <c r="ADK14" s="222"/>
      <c r="ADL14" s="222"/>
      <c r="ADM14" s="222"/>
      <c r="ADN14" s="222"/>
      <c r="ADO14" s="222"/>
      <c r="ADP14" s="222"/>
      <c r="ADQ14" s="222"/>
      <c r="ADR14" s="222"/>
      <c r="ADS14" s="222"/>
      <c r="ADT14" s="222"/>
      <c r="ADU14" s="222"/>
      <c r="ADV14" s="222"/>
      <c r="ADW14" s="222"/>
      <c r="ADX14" s="222"/>
      <c r="ADY14" s="222"/>
      <c r="ADZ14" s="222"/>
      <c r="AEA14" s="222"/>
      <c r="AEB14" s="222"/>
      <c r="AEC14" s="222"/>
      <c r="AED14" s="222"/>
      <c r="AEE14" s="222"/>
      <c r="AEF14" s="222"/>
      <c r="AEG14" s="222"/>
      <c r="AEH14" s="222"/>
      <c r="AEI14" s="222"/>
      <c r="AEJ14" s="222"/>
      <c r="AEK14" s="222"/>
      <c r="AEL14" s="222"/>
      <c r="AEM14" s="222"/>
      <c r="AEN14" s="222"/>
      <c r="AEO14" s="222"/>
      <c r="AEP14" s="222"/>
      <c r="AEQ14" s="222"/>
      <c r="AER14" s="222"/>
      <c r="AES14" s="222"/>
      <c r="AET14" s="222"/>
      <c r="AEU14" s="222"/>
      <c r="AEV14" s="222"/>
      <c r="AEW14" s="222"/>
      <c r="AEX14" s="222"/>
      <c r="AEY14" s="222"/>
      <c r="AEZ14" s="222"/>
      <c r="AFA14" s="222"/>
      <c r="AFB14" s="222"/>
      <c r="AFC14" s="222"/>
      <c r="AFD14" s="222"/>
      <c r="AFE14" s="222"/>
      <c r="AFF14" s="222"/>
      <c r="AFG14" s="222"/>
      <c r="AFH14" s="222"/>
      <c r="AFI14" s="222"/>
      <c r="AFJ14" s="222"/>
      <c r="AFK14" s="222"/>
      <c r="AFL14" s="222"/>
      <c r="AFM14" s="222"/>
      <c r="AFN14" s="222"/>
      <c r="AFO14" s="222"/>
      <c r="AFP14" s="222"/>
      <c r="AFQ14" s="222"/>
      <c r="AFR14" s="222"/>
      <c r="AFS14" s="222"/>
      <c r="AFT14" s="222"/>
      <c r="AFU14" s="222"/>
      <c r="AFV14" s="222"/>
      <c r="AFW14" s="222"/>
      <c r="AFX14" s="222"/>
      <c r="AFY14" s="222"/>
      <c r="AFZ14" s="222"/>
      <c r="AGA14" s="222"/>
      <c r="AGB14" s="222"/>
      <c r="AGC14" s="222"/>
      <c r="AGD14" s="222"/>
      <c r="AGE14" s="222"/>
      <c r="AGF14" s="222"/>
      <c r="AGG14" s="222"/>
      <c r="AGH14" s="222"/>
      <c r="AGI14" s="222"/>
      <c r="AGJ14" s="222"/>
      <c r="AGK14" s="222"/>
      <c r="AGL14" s="222"/>
      <c r="AGM14" s="222"/>
      <c r="AGN14" s="222"/>
      <c r="AGO14" s="222"/>
      <c r="AGP14" s="222"/>
      <c r="AGQ14" s="222"/>
      <c r="AGR14" s="222"/>
      <c r="AGS14" s="222"/>
      <c r="AGT14" s="222"/>
      <c r="AGU14" s="222"/>
      <c r="AGV14" s="222"/>
      <c r="AGW14" s="222"/>
      <c r="AGX14" s="222"/>
      <c r="AGY14" s="222"/>
      <c r="AGZ14" s="222"/>
      <c r="AHA14" s="222"/>
      <c r="AHB14" s="222"/>
      <c r="AHC14" s="222"/>
      <c r="AHD14" s="222"/>
      <c r="AHE14" s="222"/>
      <c r="AHF14" s="222"/>
      <c r="AHG14" s="222"/>
      <c r="AHH14" s="222"/>
      <c r="AHI14" s="222"/>
      <c r="AHJ14" s="222"/>
      <c r="AHK14" s="222"/>
      <c r="AHL14" s="222"/>
      <c r="AHM14" s="222"/>
      <c r="AHN14" s="222"/>
      <c r="AHO14" s="222"/>
      <c r="AHP14" s="222"/>
      <c r="AHQ14" s="222"/>
      <c r="AHR14" s="222"/>
      <c r="AHS14" s="222"/>
      <c r="AHT14" s="222"/>
      <c r="AHU14" s="222"/>
      <c r="AHV14" s="222"/>
      <c r="AHW14" s="222"/>
      <c r="AHX14" s="222"/>
      <c r="AHY14" s="222"/>
      <c r="AHZ14" s="222"/>
      <c r="AIA14" s="222"/>
      <c r="AIB14" s="222"/>
      <c r="AIC14" s="222"/>
      <c r="AID14" s="222"/>
      <c r="AIE14" s="222"/>
      <c r="AIF14" s="222"/>
      <c r="AIG14" s="222"/>
      <c r="AIH14" s="222"/>
      <c r="AII14" s="222"/>
      <c r="AIJ14" s="222"/>
      <c r="AIK14" s="222"/>
      <c r="AIL14" s="222"/>
      <c r="AIM14" s="222"/>
      <c r="AIN14" s="222"/>
      <c r="AIO14" s="222"/>
      <c r="AIP14" s="222"/>
      <c r="AIQ14" s="222"/>
      <c r="AIR14" s="222"/>
      <c r="AIS14" s="222"/>
      <c r="AIT14" s="222"/>
      <c r="AIU14" s="222"/>
      <c r="AIV14" s="222"/>
      <c r="AIW14" s="222"/>
      <c r="AIX14" s="222"/>
      <c r="AIY14" s="222"/>
      <c r="AIZ14" s="222"/>
      <c r="AJA14" s="222"/>
      <c r="AJB14" s="222"/>
      <c r="AJC14" s="222"/>
      <c r="AJD14" s="222"/>
      <c r="AJE14" s="222"/>
      <c r="AJF14" s="222"/>
      <c r="AJG14" s="222"/>
      <c r="AJH14" s="222"/>
      <c r="AJI14" s="222"/>
      <c r="AJJ14" s="222"/>
      <c r="AJK14" s="222"/>
      <c r="AJL14" s="222"/>
      <c r="AJM14" s="222"/>
      <c r="AJN14" s="222"/>
      <c r="AJO14" s="222"/>
      <c r="AJP14" s="222"/>
      <c r="AJQ14" s="222"/>
      <c r="AJR14" s="222"/>
      <c r="AJS14" s="222"/>
      <c r="AJT14" s="222"/>
      <c r="AJU14" s="222"/>
      <c r="AJV14" s="222"/>
      <c r="AJW14" s="222"/>
      <c r="AJX14" s="222"/>
      <c r="AJY14" s="222"/>
      <c r="AJZ14" s="222"/>
      <c r="AKA14" s="222"/>
      <c r="AKB14" s="222"/>
      <c r="AKC14" s="222"/>
      <c r="AKD14" s="222"/>
      <c r="AKE14" s="222"/>
      <c r="AKF14" s="222"/>
      <c r="AKG14" s="222"/>
      <c r="AKH14" s="222"/>
      <c r="AKI14" s="222"/>
      <c r="AKJ14" s="222"/>
      <c r="AKK14" s="222"/>
      <c r="AKL14" s="222"/>
      <c r="AKM14" s="222"/>
      <c r="AKN14" s="222"/>
      <c r="AKO14" s="222"/>
      <c r="AKP14" s="222"/>
      <c r="AKQ14" s="222"/>
      <c r="AKR14" s="222"/>
      <c r="AKS14" s="222"/>
      <c r="AKT14" s="222"/>
      <c r="AKU14" s="222"/>
      <c r="AKV14" s="222"/>
      <c r="AKW14" s="222"/>
      <c r="AKX14" s="222"/>
      <c r="AKY14" s="222"/>
      <c r="AKZ14" s="222"/>
      <c r="ALA14" s="222"/>
      <c r="ALB14" s="222"/>
      <c r="ALC14" s="222"/>
      <c r="ALD14" s="222"/>
      <c r="ALE14" s="222"/>
      <c r="ALF14" s="222"/>
      <c r="ALG14" s="222"/>
      <c r="ALH14" s="222"/>
      <c r="ALI14" s="222"/>
      <c r="ALJ14" s="222"/>
      <c r="ALK14" s="222"/>
      <c r="ALL14" s="222"/>
      <c r="ALM14" s="222"/>
      <c r="ALN14" s="222"/>
      <c r="ALO14" s="222"/>
      <c r="ALP14" s="222"/>
      <c r="ALQ14" s="222"/>
      <c r="ALR14" s="222"/>
      <c r="ALS14" s="222"/>
      <c r="ALT14" s="222"/>
      <c r="ALU14" s="222"/>
      <c r="ALV14" s="222"/>
      <c r="ALW14" s="222"/>
      <c r="ALX14" s="222"/>
      <c r="ALY14" s="222"/>
      <c r="ALZ14" s="222"/>
      <c r="AMA14" s="222"/>
      <c r="AMB14" s="222"/>
      <c r="AMC14" s="222"/>
      <c r="AMD14" s="222"/>
      <c r="AME14" s="222"/>
      <c r="AMF14" s="222"/>
      <c r="AMG14" s="222"/>
      <c r="AMH14" s="222"/>
      <c r="AMI14" s="222"/>
      <c r="AMJ14" s="222"/>
      <c r="AMK14" s="222"/>
      <c r="AML14" s="222"/>
      <c r="AMM14" s="222"/>
      <c r="AMN14" s="222"/>
      <c r="AMO14" s="222"/>
      <c r="AMP14" s="222"/>
      <c r="AMQ14" s="222"/>
      <c r="AMR14" s="222"/>
      <c r="AMS14" s="222"/>
      <c r="AMT14" s="222"/>
      <c r="AMU14" s="222"/>
      <c r="AMV14" s="222"/>
      <c r="AMW14" s="222"/>
      <c r="AMX14" s="222"/>
      <c r="AMY14" s="222"/>
      <c r="AMZ14" s="222"/>
      <c r="ANA14" s="222"/>
      <c r="ANB14" s="222"/>
      <c r="ANC14" s="222"/>
      <c r="AND14" s="222"/>
      <c r="ANE14" s="222"/>
      <c r="ANF14" s="222"/>
      <c r="ANG14" s="222"/>
      <c r="ANH14" s="222"/>
      <c r="ANI14" s="222"/>
      <c r="ANJ14" s="222"/>
      <c r="ANK14" s="222"/>
      <c r="ANL14" s="222"/>
      <c r="ANM14" s="222"/>
      <c r="ANN14" s="222"/>
      <c r="ANO14" s="222"/>
      <c r="ANP14" s="222"/>
      <c r="ANQ14" s="222"/>
      <c r="ANR14" s="222"/>
      <c r="ANS14" s="222"/>
      <c r="ANT14" s="222"/>
      <c r="ANU14" s="222"/>
      <c r="ANV14" s="222"/>
      <c r="ANW14" s="222"/>
      <c r="ANX14" s="222"/>
      <c r="ANY14" s="222"/>
      <c r="ANZ14" s="222"/>
      <c r="AOA14" s="222"/>
      <c r="AOB14" s="222"/>
      <c r="AOC14" s="222"/>
      <c r="AOD14" s="222"/>
      <c r="AOE14" s="222"/>
      <c r="AOF14" s="222"/>
      <c r="AOG14" s="222"/>
      <c r="AOH14" s="222"/>
      <c r="AOI14" s="222"/>
      <c r="AOJ14" s="222"/>
      <c r="AOK14" s="222"/>
      <c r="AOL14" s="222"/>
      <c r="AOM14" s="222"/>
      <c r="AON14" s="222"/>
      <c r="AOO14" s="222"/>
      <c r="AOP14" s="222"/>
      <c r="AOQ14" s="222"/>
      <c r="AOR14" s="222"/>
      <c r="AOS14" s="222"/>
      <c r="AOT14" s="222"/>
      <c r="AOU14" s="222"/>
      <c r="AOV14" s="222"/>
      <c r="AOW14" s="222"/>
      <c r="AOX14" s="222"/>
      <c r="AOY14" s="222"/>
      <c r="AOZ14" s="222"/>
      <c r="APA14" s="222"/>
      <c r="APB14" s="222"/>
      <c r="APC14" s="222"/>
      <c r="APD14" s="222"/>
      <c r="APE14" s="222"/>
      <c r="APF14" s="222"/>
      <c r="APG14" s="222"/>
      <c r="APH14" s="222"/>
      <c r="API14" s="222"/>
      <c r="APJ14" s="222"/>
      <c r="APK14" s="222"/>
      <c r="APL14" s="222"/>
      <c r="APM14" s="222"/>
      <c r="APN14" s="222"/>
      <c r="APO14" s="222"/>
      <c r="APP14" s="222"/>
      <c r="APQ14" s="222"/>
      <c r="APR14" s="222"/>
      <c r="APS14" s="222"/>
      <c r="APT14" s="222"/>
      <c r="APU14" s="222"/>
      <c r="APV14" s="222"/>
      <c r="APW14" s="222"/>
      <c r="APX14" s="222"/>
      <c r="APY14" s="222"/>
      <c r="APZ14" s="222"/>
      <c r="AQA14" s="222"/>
      <c r="AQB14" s="222"/>
      <c r="AQC14" s="222"/>
      <c r="AQD14" s="222"/>
      <c r="AQE14" s="222"/>
      <c r="AQF14" s="222"/>
      <c r="AQG14" s="222"/>
      <c r="AQH14" s="222"/>
      <c r="AQI14" s="222"/>
      <c r="AQJ14" s="222"/>
      <c r="AQK14" s="222"/>
      <c r="AQL14" s="222"/>
      <c r="AQM14" s="222"/>
      <c r="AQN14" s="222"/>
      <c r="AQO14" s="222"/>
      <c r="AQP14" s="222"/>
      <c r="AQQ14" s="222"/>
      <c r="AQR14" s="222"/>
      <c r="AQS14" s="222"/>
      <c r="AQT14" s="222"/>
      <c r="AQU14" s="222"/>
      <c r="AQV14" s="222"/>
      <c r="AQW14" s="222"/>
      <c r="AQX14" s="222"/>
      <c r="AQY14" s="222"/>
      <c r="AQZ14" s="222"/>
      <c r="ARA14" s="222"/>
      <c r="ARB14" s="222"/>
      <c r="ARC14" s="222"/>
      <c r="ARD14" s="222"/>
      <c r="ARE14" s="222"/>
      <c r="ARF14" s="222"/>
      <c r="ARG14" s="222"/>
      <c r="ARH14" s="222"/>
      <c r="ARI14" s="222"/>
      <c r="ARJ14" s="222"/>
      <c r="ARK14" s="222"/>
      <c r="ARL14" s="222"/>
      <c r="ARM14" s="222"/>
      <c r="ARN14" s="222"/>
      <c r="ARO14" s="222"/>
      <c r="ARP14" s="222"/>
      <c r="ARQ14" s="222"/>
      <c r="ARR14" s="222"/>
      <c r="ARS14" s="222"/>
      <c r="ART14" s="222"/>
      <c r="ARU14" s="222"/>
      <c r="ARV14" s="222"/>
      <c r="ARW14" s="222"/>
      <c r="ARX14" s="222"/>
      <c r="ARY14" s="222"/>
      <c r="ARZ14" s="222"/>
      <c r="ASA14" s="222"/>
      <c r="ASB14" s="222"/>
      <c r="ASC14" s="222"/>
      <c r="ASD14" s="222"/>
      <c r="ASE14" s="222"/>
      <c r="ASF14" s="222"/>
      <c r="ASG14" s="222"/>
      <c r="ASH14" s="222"/>
      <c r="ASI14" s="222"/>
      <c r="ASJ14" s="222"/>
      <c r="ASK14" s="222"/>
      <c r="ASL14" s="222"/>
      <c r="ASM14" s="222"/>
      <c r="ASN14" s="222"/>
      <c r="ASO14" s="222"/>
      <c r="ASP14" s="222"/>
      <c r="ASQ14" s="222"/>
      <c r="ASR14" s="222"/>
      <c r="ASS14" s="222"/>
      <c r="AST14" s="222"/>
      <c r="ASU14" s="222"/>
      <c r="ASV14" s="222"/>
      <c r="ASW14" s="222"/>
      <c r="ASX14" s="222"/>
      <c r="ASY14" s="222"/>
      <c r="ASZ14" s="222"/>
      <c r="ATA14" s="222"/>
      <c r="ATB14" s="222"/>
      <c r="ATC14" s="222"/>
      <c r="ATD14" s="222"/>
      <c r="ATE14" s="222"/>
      <c r="ATF14" s="222"/>
      <c r="ATG14" s="222"/>
      <c r="ATH14" s="222"/>
      <c r="ATI14" s="222"/>
      <c r="ATJ14" s="222"/>
      <c r="ATK14" s="222"/>
      <c r="ATL14" s="222"/>
      <c r="ATM14" s="222"/>
      <c r="ATN14" s="222"/>
      <c r="ATO14" s="222"/>
      <c r="ATP14" s="222"/>
      <c r="ATQ14" s="222"/>
      <c r="ATR14" s="222"/>
      <c r="ATS14" s="222"/>
      <c r="ATT14" s="222"/>
      <c r="ATU14" s="222"/>
      <c r="ATV14" s="222"/>
      <c r="ATW14" s="222"/>
      <c r="ATX14" s="222"/>
      <c r="ATY14" s="222"/>
      <c r="ATZ14" s="222"/>
      <c r="AUA14" s="222"/>
      <c r="AUB14" s="222"/>
      <c r="AUC14" s="222"/>
      <c r="AUD14" s="222"/>
      <c r="AUE14" s="222"/>
      <c r="AUF14" s="222"/>
      <c r="AUG14" s="222"/>
      <c r="AUH14" s="222"/>
      <c r="AUI14" s="222"/>
      <c r="AUJ14" s="222"/>
      <c r="AUK14" s="222"/>
      <c r="AUL14" s="222"/>
      <c r="AUM14" s="222"/>
      <c r="AUN14" s="222"/>
      <c r="AUO14" s="222"/>
      <c r="AUP14" s="222"/>
      <c r="AUQ14" s="222"/>
      <c r="AUR14" s="222"/>
      <c r="AUS14" s="222"/>
      <c r="AUT14" s="222"/>
      <c r="AUU14" s="222"/>
      <c r="AUV14" s="222"/>
      <c r="AUW14" s="222"/>
      <c r="AUX14" s="222"/>
      <c r="AUY14" s="222"/>
      <c r="AUZ14" s="222"/>
      <c r="AVA14" s="222"/>
      <c r="AVB14" s="222"/>
      <c r="AVC14" s="222"/>
      <c r="AVD14" s="222"/>
      <c r="AVE14" s="222"/>
      <c r="AVF14" s="222"/>
      <c r="AVG14" s="222"/>
      <c r="AVH14" s="222"/>
      <c r="AVI14" s="222"/>
      <c r="AVJ14" s="222"/>
      <c r="AVK14" s="222"/>
      <c r="AVL14" s="222"/>
      <c r="AVM14" s="222"/>
      <c r="AVN14" s="222"/>
      <c r="AVO14" s="222"/>
      <c r="AVP14" s="222"/>
      <c r="AVQ14" s="222"/>
      <c r="AVR14" s="222"/>
      <c r="AVS14" s="222"/>
      <c r="AVT14" s="222"/>
      <c r="AVU14" s="222"/>
      <c r="AVV14" s="222"/>
      <c r="AVW14" s="222"/>
      <c r="AVX14" s="222"/>
      <c r="AVY14" s="222"/>
      <c r="AVZ14" s="222"/>
      <c r="AWA14" s="222"/>
      <c r="AWB14" s="222"/>
      <c r="AWC14" s="222"/>
      <c r="AWD14" s="222"/>
      <c r="AWE14" s="222"/>
      <c r="AWF14" s="222"/>
      <c r="AWG14" s="222"/>
      <c r="AWH14" s="222"/>
      <c r="AWI14" s="222"/>
      <c r="AWJ14" s="222"/>
      <c r="AWK14" s="222"/>
      <c r="AWL14" s="222"/>
      <c r="AWM14" s="222"/>
      <c r="AWN14" s="222"/>
      <c r="AWO14" s="222"/>
      <c r="AWP14" s="222"/>
      <c r="AWQ14" s="222"/>
      <c r="AWR14" s="222"/>
      <c r="AWS14" s="222"/>
      <c r="AWT14" s="222"/>
      <c r="AWU14" s="222"/>
      <c r="AWV14" s="222"/>
      <c r="AWW14" s="222"/>
      <c r="AWX14" s="222"/>
      <c r="AWY14" s="222"/>
      <c r="AWZ14" s="222"/>
      <c r="AXA14" s="222"/>
      <c r="AXB14" s="222"/>
      <c r="AXC14" s="222"/>
      <c r="AXD14" s="222"/>
      <c r="AXE14" s="222"/>
      <c r="AXF14" s="222"/>
      <c r="AXG14" s="222"/>
      <c r="AXH14" s="222"/>
      <c r="AXI14" s="222"/>
      <c r="AXJ14" s="222"/>
      <c r="AXK14" s="222"/>
      <c r="AXL14" s="222"/>
      <c r="AXM14" s="222"/>
      <c r="AXN14" s="222"/>
      <c r="AXO14" s="222"/>
      <c r="AXP14" s="222"/>
      <c r="AXQ14" s="222"/>
      <c r="AXR14" s="222"/>
      <c r="AXS14" s="222"/>
      <c r="AXT14" s="222"/>
      <c r="AXU14" s="222"/>
      <c r="AXV14" s="222"/>
      <c r="AXW14" s="222"/>
      <c r="AXX14" s="222"/>
      <c r="AXY14" s="222"/>
      <c r="AXZ14" s="222"/>
      <c r="AYA14" s="222"/>
      <c r="AYB14" s="222"/>
      <c r="AYC14" s="222"/>
      <c r="AYD14" s="222"/>
      <c r="AYE14" s="222"/>
      <c r="AYF14" s="222"/>
      <c r="AYG14" s="222"/>
      <c r="AYH14" s="222"/>
      <c r="AYI14" s="222"/>
      <c r="AYJ14" s="222"/>
      <c r="AYK14" s="222"/>
      <c r="AYL14" s="222"/>
      <c r="AYM14" s="222"/>
      <c r="AYN14" s="222"/>
      <c r="AYO14" s="222"/>
      <c r="AYP14" s="222"/>
      <c r="AYQ14" s="222"/>
      <c r="AYR14" s="222"/>
      <c r="AYS14" s="222"/>
      <c r="AYT14" s="222"/>
      <c r="AYU14" s="222"/>
      <c r="AYV14" s="222"/>
      <c r="AYW14" s="222"/>
      <c r="AYX14" s="222"/>
      <c r="AYY14" s="222"/>
      <c r="AYZ14" s="222"/>
      <c r="AZA14" s="222"/>
      <c r="AZB14" s="222"/>
      <c r="AZC14" s="222"/>
      <c r="AZD14" s="222"/>
      <c r="AZE14" s="222"/>
      <c r="AZF14" s="222"/>
      <c r="AZG14" s="222"/>
      <c r="AZH14" s="222"/>
      <c r="AZI14" s="222"/>
      <c r="AZJ14" s="222"/>
      <c r="AZK14" s="222"/>
      <c r="AZL14" s="222"/>
      <c r="AZM14" s="222"/>
      <c r="AZN14" s="222"/>
      <c r="AZO14" s="222"/>
      <c r="AZP14" s="222"/>
      <c r="AZQ14" s="222"/>
      <c r="AZR14" s="222"/>
      <c r="AZS14" s="222"/>
      <c r="AZT14" s="222"/>
      <c r="AZU14" s="222"/>
      <c r="AZV14" s="222"/>
      <c r="AZW14" s="222"/>
      <c r="AZX14" s="222"/>
      <c r="AZY14" s="222"/>
      <c r="AZZ14" s="222"/>
      <c r="BAA14" s="222"/>
      <c r="BAB14" s="222"/>
      <c r="BAC14" s="222"/>
      <c r="BAD14" s="222"/>
      <c r="BAE14" s="222"/>
      <c r="BAF14" s="222"/>
      <c r="BAG14" s="222"/>
      <c r="BAH14" s="222"/>
      <c r="BAI14" s="222"/>
      <c r="BAJ14" s="222"/>
      <c r="BAK14" s="222"/>
      <c r="BAL14" s="222"/>
      <c r="BAM14" s="222"/>
      <c r="BAN14" s="222"/>
      <c r="BAO14" s="222"/>
      <c r="BAP14" s="222"/>
      <c r="BAQ14" s="222"/>
      <c r="BAR14" s="222"/>
      <c r="BAS14" s="222"/>
      <c r="BAT14" s="222"/>
      <c r="BAU14" s="222"/>
      <c r="BAV14" s="222"/>
      <c r="BAW14" s="222"/>
      <c r="BAX14" s="222"/>
      <c r="BAY14" s="222"/>
      <c r="BAZ14" s="222"/>
      <c r="BBA14" s="222"/>
      <c r="BBB14" s="222"/>
      <c r="BBC14" s="222"/>
      <c r="BBD14" s="222"/>
      <c r="BBE14" s="222"/>
      <c r="BBF14" s="222"/>
      <c r="BBG14" s="222"/>
      <c r="BBH14" s="222"/>
      <c r="BBI14" s="222"/>
      <c r="BBJ14" s="222"/>
      <c r="BBK14" s="222"/>
      <c r="BBL14" s="222"/>
      <c r="BBM14" s="222"/>
      <c r="BBN14" s="222"/>
      <c r="BBO14" s="222"/>
      <c r="BBP14" s="222"/>
      <c r="BBQ14" s="222"/>
      <c r="BBR14" s="222"/>
      <c r="BBS14" s="222"/>
      <c r="BBT14" s="222"/>
      <c r="BBU14" s="222"/>
      <c r="BBV14" s="222"/>
      <c r="BBW14" s="222"/>
      <c r="BBX14" s="222"/>
      <c r="BBY14" s="222"/>
      <c r="BBZ14" s="222"/>
      <c r="BCA14" s="222"/>
      <c r="BCB14" s="222"/>
      <c r="BCC14" s="222"/>
      <c r="BCD14" s="222"/>
      <c r="BCE14" s="222"/>
      <c r="BCF14" s="222"/>
      <c r="BCG14" s="222"/>
      <c r="BCH14" s="222"/>
      <c r="BCI14" s="222"/>
      <c r="BCJ14" s="222"/>
      <c r="BCK14" s="222"/>
      <c r="BCL14" s="222"/>
      <c r="BCM14" s="222"/>
      <c r="BCN14" s="222"/>
      <c r="BCO14" s="222"/>
      <c r="BCP14" s="222"/>
      <c r="BCQ14" s="222"/>
      <c r="BCR14" s="222"/>
      <c r="BCS14" s="222"/>
      <c r="BCT14" s="222"/>
      <c r="BCU14" s="222"/>
      <c r="BCV14" s="222"/>
      <c r="BCW14" s="222"/>
      <c r="BCX14" s="222"/>
      <c r="BCY14" s="222"/>
      <c r="BCZ14" s="222"/>
      <c r="BDA14" s="222"/>
      <c r="BDB14" s="222"/>
      <c r="BDC14" s="222"/>
      <c r="BDD14" s="222"/>
      <c r="BDE14" s="222"/>
      <c r="BDF14" s="222"/>
      <c r="BDG14" s="222"/>
      <c r="BDH14" s="222"/>
      <c r="BDI14" s="222"/>
      <c r="BDJ14" s="222"/>
      <c r="BDK14" s="222"/>
      <c r="BDL14" s="222"/>
      <c r="BDM14" s="222"/>
      <c r="BDN14" s="222"/>
      <c r="BDO14" s="222"/>
      <c r="BDP14" s="222"/>
      <c r="BDQ14" s="222"/>
      <c r="BDR14" s="222"/>
      <c r="BDS14" s="222"/>
      <c r="BDT14" s="222"/>
      <c r="BDU14" s="222"/>
      <c r="BDV14" s="222"/>
      <c r="BDW14" s="222"/>
      <c r="BDX14" s="222"/>
      <c r="BDY14" s="222"/>
      <c r="BDZ14" s="222"/>
      <c r="BEA14" s="222"/>
      <c r="BEB14" s="222"/>
      <c r="BEC14" s="222"/>
      <c r="BED14" s="222"/>
      <c r="BEE14" s="222"/>
      <c r="BEF14" s="222"/>
      <c r="BEG14" s="222"/>
      <c r="BEH14" s="222"/>
      <c r="BEI14" s="222"/>
      <c r="BEJ14" s="222"/>
      <c r="BEK14" s="222"/>
      <c r="BEL14" s="222"/>
      <c r="BEM14" s="222"/>
      <c r="BEN14" s="222"/>
      <c r="BEO14" s="222"/>
      <c r="BEP14" s="222"/>
      <c r="BEQ14" s="222"/>
      <c r="BER14" s="222"/>
      <c r="BES14" s="222"/>
      <c r="BET14" s="222"/>
      <c r="BEU14" s="222"/>
      <c r="BEV14" s="222"/>
      <c r="BEW14" s="222"/>
      <c r="BEX14" s="222"/>
      <c r="BEY14" s="222"/>
      <c r="BEZ14" s="222"/>
      <c r="BFA14" s="222"/>
      <c r="BFB14" s="222"/>
      <c r="BFC14" s="222"/>
      <c r="BFD14" s="222"/>
      <c r="BFE14" s="222"/>
      <c r="BFF14" s="222"/>
      <c r="BFG14" s="222"/>
      <c r="BFH14" s="222"/>
      <c r="BFI14" s="222"/>
      <c r="BFJ14" s="222"/>
      <c r="BFK14" s="222"/>
      <c r="BFL14" s="222"/>
      <c r="BFM14" s="222"/>
      <c r="BFN14" s="222"/>
      <c r="BFO14" s="222"/>
      <c r="BFP14" s="222"/>
      <c r="BFQ14" s="222"/>
      <c r="BFR14" s="222"/>
      <c r="BFS14" s="222"/>
      <c r="BFT14" s="222"/>
      <c r="BFU14" s="222"/>
      <c r="BFV14" s="222"/>
      <c r="BFW14" s="222"/>
      <c r="BFX14" s="222"/>
      <c r="BFY14" s="222"/>
      <c r="BFZ14" s="222"/>
      <c r="BGA14" s="222"/>
      <c r="BGB14" s="222"/>
      <c r="BGC14" s="222"/>
      <c r="BGD14" s="222"/>
      <c r="BGE14" s="222"/>
      <c r="BGF14" s="222"/>
      <c r="BGG14" s="222"/>
      <c r="BGH14" s="222"/>
      <c r="BGI14" s="222"/>
      <c r="BGJ14" s="222"/>
      <c r="BGK14" s="222"/>
      <c r="BGL14" s="222"/>
      <c r="BGM14" s="222"/>
      <c r="BGN14" s="222"/>
      <c r="BGO14" s="222"/>
      <c r="BGP14" s="222"/>
      <c r="BGQ14" s="222"/>
      <c r="BGR14" s="222"/>
      <c r="BGS14" s="222"/>
      <c r="BGT14" s="222"/>
      <c r="BGU14" s="222"/>
      <c r="BGV14" s="222"/>
      <c r="BGW14" s="222"/>
      <c r="BGX14" s="222"/>
      <c r="BGY14" s="222"/>
      <c r="BGZ14" s="222"/>
      <c r="BHA14" s="222"/>
      <c r="BHB14" s="222"/>
      <c r="BHC14" s="222"/>
      <c r="BHD14" s="222"/>
      <c r="BHE14" s="222"/>
      <c r="BHF14" s="222"/>
      <c r="BHG14" s="222"/>
      <c r="BHH14" s="222"/>
      <c r="BHI14" s="222"/>
      <c r="BHJ14" s="222"/>
      <c r="BHK14" s="222"/>
      <c r="BHL14" s="222"/>
      <c r="BHM14" s="222"/>
      <c r="BHN14" s="222"/>
      <c r="BHO14" s="222"/>
      <c r="BHP14" s="222"/>
      <c r="BHQ14" s="222"/>
      <c r="BHR14" s="222"/>
      <c r="BHS14" s="222"/>
      <c r="BHT14" s="222"/>
      <c r="BHU14" s="222"/>
      <c r="BHV14" s="222"/>
      <c r="BHW14" s="222"/>
      <c r="BHX14" s="222"/>
      <c r="BHY14" s="222"/>
      <c r="BHZ14" s="222"/>
      <c r="BIA14" s="222"/>
      <c r="BIB14" s="222"/>
      <c r="BIC14" s="222"/>
      <c r="BID14" s="222"/>
      <c r="BIE14" s="222"/>
      <c r="BIF14" s="222"/>
      <c r="BIG14" s="222"/>
      <c r="BIH14" s="222"/>
      <c r="BII14" s="222"/>
      <c r="BIJ14" s="222"/>
      <c r="BIK14" s="222"/>
      <c r="BIL14" s="222"/>
      <c r="BIM14" s="222"/>
      <c r="BIN14" s="222"/>
      <c r="BIO14" s="222"/>
      <c r="BIP14" s="222"/>
      <c r="BIQ14" s="222"/>
      <c r="BIR14" s="222"/>
      <c r="BIS14" s="222"/>
      <c r="BIT14" s="222"/>
      <c r="BIU14" s="222"/>
      <c r="BIV14" s="222"/>
      <c r="BIW14" s="222"/>
      <c r="BIX14" s="222"/>
      <c r="BIY14" s="222"/>
      <c r="BIZ14" s="222"/>
      <c r="BJA14" s="222"/>
      <c r="BJB14" s="222"/>
      <c r="BJC14" s="222"/>
      <c r="BJD14" s="222"/>
      <c r="BJE14" s="222"/>
      <c r="BJF14" s="222"/>
      <c r="BJG14" s="222"/>
      <c r="BJH14" s="222"/>
      <c r="BJI14" s="222"/>
      <c r="BJJ14" s="222"/>
      <c r="BJK14" s="222"/>
      <c r="BJL14" s="222"/>
      <c r="BJM14" s="222"/>
      <c r="BJN14" s="222"/>
      <c r="BJO14" s="222"/>
      <c r="BJP14" s="222"/>
      <c r="BJQ14" s="222"/>
      <c r="BJR14" s="222"/>
      <c r="BJS14" s="222"/>
      <c r="BJT14" s="222"/>
      <c r="BJU14" s="222"/>
      <c r="BJV14" s="222"/>
      <c r="BJW14" s="222"/>
      <c r="BJX14" s="222"/>
      <c r="BJY14" s="222"/>
      <c r="BJZ14" s="222"/>
      <c r="BKA14" s="222"/>
      <c r="BKB14" s="222"/>
      <c r="BKC14" s="222"/>
      <c r="BKD14" s="222"/>
      <c r="BKE14" s="222"/>
      <c r="BKF14" s="222"/>
      <c r="BKG14" s="222"/>
      <c r="BKH14" s="222"/>
      <c r="BKI14" s="222"/>
      <c r="BKJ14" s="222"/>
      <c r="BKK14" s="222"/>
      <c r="BKL14" s="222"/>
      <c r="BKM14" s="222"/>
      <c r="BKN14" s="222"/>
      <c r="BKO14" s="222"/>
      <c r="BKP14" s="222"/>
      <c r="BKQ14" s="222"/>
      <c r="BKR14" s="222"/>
      <c r="BKS14" s="222"/>
      <c r="BKT14" s="222"/>
      <c r="BKU14" s="222"/>
      <c r="BKV14" s="222"/>
      <c r="BKW14" s="222"/>
      <c r="BKX14" s="222"/>
      <c r="BKY14" s="222"/>
      <c r="BKZ14" s="222"/>
      <c r="BLA14" s="222"/>
      <c r="BLB14" s="222"/>
      <c r="BLC14" s="222"/>
      <c r="BLD14" s="222"/>
      <c r="BLE14" s="222"/>
      <c r="BLF14" s="222"/>
      <c r="BLG14" s="222"/>
      <c r="BLH14" s="222"/>
      <c r="BLI14" s="222"/>
      <c r="BLJ14" s="222"/>
      <c r="BLK14" s="222"/>
      <c r="BLL14" s="222"/>
      <c r="BLM14" s="222"/>
      <c r="BLN14" s="222"/>
      <c r="BLO14" s="222"/>
      <c r="BLP14" s="222"/>
      <c r="BLQ14" s="222"/>
      <c r="BLR14" s="222"/>
      <c r="BLS14" s="222"/>
      <c r="BLT14" s="222"/>
      <c r="BLU14" s="222"/>
      <c r="BLV14" s="222"/>
      <c r="BLW14" s="222"/>
      <c r="BLX14" s="222"/>
      <c r="BLY14" s="222"/>
      <c r="BLZ14" s="222"/>
      <c r="BMA14" s="222"/>
      <c r="BMB14" s="222"/>
      <c r="BMC14" s="222"/>
      <c r="BMD14" s="222"/>
      <c r="BME14" s="222"/>
      <c r="BMF14" s="222"/>
      <c r="BMG14" s="222"/>
      <c r="BMH14" s="222"/>
      <c r="BMI14" s="222"/>
      <c r="BMJ14" s="222"/>
      <c r="BMK14" s="222"/>
      <c r="BML14" s="222"/>
      <c r="BMM14" s="222"/>
      <c r="BMN14" s="222"/>
      <c r="BMO14" s="222"/>
      <c r="BMP14" s="222"/>
      <c r="BMQ14" s="222"/>
      <c r="BMR14" s="222"/>
      <c r="BMS14" s="222"/>
      <c r="BMT14" s="222"/>
      <c r="BMU14" s="222"/>
      <c r="BMV14" s="222"/>
      <c r="BMW14" s="222"/>
      <c r="BMX14" s="222"/>
      <c r="BMY14" s="222"/>
      <c r="BMZ14" s="222"/>
      <c r="BNA14" s="222"/>
      <c r="BNB14" s="222"/>
      <c r="BNC14" s="222"/>
      <c r="BND14" s="222"/>
      <c r="BNE14" s="222"/>
      <c r="BNF14" s="222"/>
      <c r="BNG14" s="222"/>
      <c r="BNH14" s="222"/>
      <c r="BNI14" s="222"/>
      <c r="BNJ14" s="222"/>
      <c r="BNK14" s="222"/>
      <c r="BNL14" s="222"/>
      <c r="BNM14" s="222"/>
      <c r="BNN14" s="222"/>
      <c r="BNO14" s="222"/>
      <c r="BNP14" s="222"/>
      <c r="BNQ14" s="222"/>
      <c r="BNR14" s="222"/>
      <c r="BNS14" s="222"/>
      <c r="BNT14" s="222"/>
      <c r="BNU14" s="222"/>
      <c r="BNV14" s="222"/>
      <c r="BNW14" s="222"/>
      <c r="BNX14" s="222"/>
      <c r="BNY14" s="222"/>
      <c r="BNZ14" s="222"/>
      <c r="BOA14" s="222"/>
      <c r="BOB14" s="222"/>
      <c r="BOC14" s="222"/>
      <c r="BOD14" s="222"/>
      <c r="BOE14" s="222"/>
      <c r="BOF14" s="222"/>
      <c r="BOG14" s="222"/>
      <c r="BOH14" s="222"/>
      <c r="BOI14" s="222"/>
      <c r="BOJ14" s="222"/>
      <c r="BOK14" s="222"/>
      <c r="BOL14" s="222"/>
      <c r="BOM14" s="222"/>
      <c r="BON14" s="222"/>
      <c r="BOO14" s="222"/>
      <c r="BOP14" s="222"/>
      <c r="BOQ14" s="222"/>
      <c r="BOR14" s="222"/>
      <c r="BOS14" s="222"/>
      <c r="BOT14" s="222"/>
      <c r="BOU14" s="222"/>
      <c r="BOV14" s="222"/>
      <c r="BOW14" s="222"/>
      <c r="BOX14" s="222"/>
      <c r="BOY14" s="222"/>
      <c r="BOZ14" s="222"/>
      <c r="BPA14" s="222"/>
      <c r="BPB14" s="222"/>
      <c r="BPC14" s="222"/>
      <c r="BPD14" s="222"/>
      <c r="BPE14" s="222"/>
      <c r="BPF14" s="222"/>
      <c r="BPG14" s="222"/>
      <c r="BPH14" s="222"/>
      <c r="BPI14" s="222"/>
      <c r="BPJ14" s="222"/>
      <c r="BPK14" s="222"/>
      <c r="BPL14" s="222"/>
      <c r="BPM14" s="222"/>
      <c r="BPN14" s="222"/>
      <c r="BPO14" s="222"/>
      <c r="BPP14" s="222"/>
      <c r="BPQ14" s="222"/>
      <c r="BPR14" s="222"/>
      <c r="BPS14" s="222"/>
      <c r="BPT14" s="222"/>
      <c r="BPU14" s="222"/>
      <c r="BPV14" s="222"/>
      <c r="BPW14" s="222"/>
      <c r="BPX14" s="222"/>
      <c r="BPY14" s="222"/>
      <c r="BPZ14" s="222"/>
      <c r="BQA14" s="222"/>
      <c r="BQB14" s="222"/>
      <c r="BQC14" s="222"/>
      <c r="BQD14" s="222"/>
      <c r="BQE14" s="222"/>
      <c r="BQF14" s="222"/>
      <c r="BQG14" s="222"/>
      <c r="BQH14" s="222"/>
      <c r="BQI14" s="222"/>
      <c r="BQJ14" s="222"/>
      <c r="BQK14" s="222"/>
      <c r="BQL14" s="222"/>
      <c r="BQM14" s="222"/>
      <c r="BQN14" s="222"/>
      <c r="BQO14" s="222"/>
      <c r="BQP14" s="222"/>
      <c r="BQQ14" s="222"/>
      <c r="BQR14" s="222"/>
      <c r="BQS14" s="222"/>
      <c r="BQT14" s="222"/>
      <c r="BQU14" s="222"/>
      <c r="BQV14" s="222"/>
      <c r="BQW14" s="222"/>
      <c r="BQX14" s="222"/>
      <c r="BQY14" s="222"/>
      <c r="BQZ14" s="222"/>
      <c r="BRA14" s="222"/>
      <c r="BRB14" s="222"/>
      <c r="BRC14" s="222"/>
      <c r="BRD14" s="222"/>
      <c r="BRE14" s="222"/>
      <c r="BRF14" s="222"/>
      <c r="BRG14" s="222"/>
      <c r="BRH14" s="222"/>
      <c r="BRI14" s="222"/>
      <c r="BRJ14" s="222"/>
      <c r="BRK14" s="222"/>
      <c r="BRL14" s="222"/>
      <c r="BRM14" s="222"/>
      <c r="BRN14" s="222"/>
      <c r="BRO14" s="222"/>
      <c r="BRP14" s="222"/>
      <c r="BRQ14" s="222"/>
      <c r="BRR14" s="222"/>
      <c r="BRS14" s="222"/>
      <c r="BRT14" s="222"/>
      <c r="BRU14" s="222"/>
      <c r="BRV14" s="222"/>
      <c r="BRW14" s="222"/>
      <c r="BRX14" s="222"/>
      <c r="BRY14" s="222"/>
      <c r="BRZ14" s="222"/>
      <c r="BSA14" s="222"/>
      <c r="BSB14" s="222"/>
      <c r="BSC14" s="222"/>
      <c r="BSD14" s="222"/>
      <c r="BSE14" s="222"/>
      <c r="BSF14" s="222"/>
      <c r="BSG14" s="222"/>
      <c r="BSH14" s="222"/>
      <c r="BSI14" s="222"/>
      <c r="BSJ14" s="222"/>
      <c r="BSK14" s="222"/>
      <c r="BSL14" s="222"/>
      <c r="BSM14" s="222"/>
      <c r="BSN14" s="222"/>
      <c r="BSO14" s="222"/>
      <c r="BSP14" s="222"/>
      <c r="BSQ14" s="222"/>
      <c r="BSR14" s="222"/>
      <c r="BSS14" s="222"/>
      <c r="BST14" s="222"/>
      <c r="BSU14" s="222"/>
      <c r="BSV14" s="222"/>
      <c r="BSW14" s="222"/>
      <c r="BSX14" s="222"/>
      <c r="BSY14" s="222"/>
      <c r="BSZ14" s="222"/>
      <c r="BTA14" s="222"/>
      <c r="BTB14" s="222"/>
      <c r="BTC14" s="222"/>
      <c r="BTD14" s="222"/>
      <c r="BTE14" s="222"/>
      <c r="BTF14" s="222"/>
      <c r="BTG14" s="222"/>
      <c r="BTH14" s="222"/>
      <c r="BTI14" s="222"/>
      <c r="BTJ14" s="222"/>
      <c r="BTK14" s="222"/>
      <c r="BTL14" s="222"/>
      <c r="BTM14" s="222"/>
      <c r="BTN14" s="222"/>
      <c r="BTO14" s="222"/>
      <c r="BTP14" s="222"/>
      <c r="BTQ14" s="222"/>
      <c r="BTR14" s="222"/>
      <c r="BTS14" s="222"/>
      <c r="BTT14" s="222"/>
      <c r="BTU14" s="222"/>
      <c r="BTV14" s="222"/>
      <c r="BTW14" s="222"/>
      <c r="BTX14" s="222"/>
      <c r="BTY14" s="222"/>
      <c r="BTZ14" s="222"/>
      <c r="BUA14" s="222"/>
      <c r="BUB14" s="222"/>
      <c r="BUC14" s="222"/>
      <c r="BUD14" s="222"/>
      <c r="BUE14" s="222"/>
      <c r="BUF14" s="222"/>
      <c r="BUG14" s="222"/>
      <c r="BUH14" s="222"/>
      <c r="BUI14" s="222"/>
      <c r="BUJ14" s="222"/>
      <c r="BUK14" s="222"/>
      <c r="BUL14" s="222"/>
      <c r="BUM14" s="222"/>
      <c r="BUN14" s="222"/>
      <c r="BUO14" s="222"/>
      <c r="BUP14" s="222"/>
      <c r="BUQ14" s="222"/>
      <c r="BUR14" s="222"/>
      <c r="BUS14" s="222"/>
      <c r="BUT14" s="222"/>
      <c r="BUU14" s="222"/>
      <c r="BUV14" s="222"/>
      <c r="BUW14" s="222"/>
      <c r="BUX14" s="222"/>
      <c r="BUY14" s="222"/>
      <c r="BUZ14" s="222"/>
      <c r="BVA14" s="222"/>
      <c r="BVB14" s="222"/>
      <c r="BVC14" s="222"/>
      <c r="BVD14" s="222"/>
      <c r="BVE14" s="222"/>
      <c r="BVF14" s="222"/>
      <c r="BVG14" s="222"/>
      <c r="BVH14" s="222"/>
      <c r="BVI14" s="222"/>
      <c r="BVJ14" s="222"/>
      <c r="BVK14" s="222"/>
      <c r="BVL14" s="222"/>
      <c r="BVM14" s="222"/>
      <c r="BVN14" s="222"/>
      <c r="BVO14" s="222"/>
      <c r="BVP14" s="222"/>
      <c r="BVQ14" s="222"/>
      <c r="BVR14" s="222"/>
      <c r="BVS14" s="222"/>
      <c r="BVT14" s="222"/>
      <c r="BVU14" s="222"/>
      <c r="BVV14" s="222"/>
      <c r="BVW14" s="222"/>
      <c r="BVX14" s="222"/>
      <c r="BVY14" s="222"/>
      <c r="BVZ14" s="222"/>
      <c r="BWA14" s="222"/>
      <c r="BWB14" s="222"/>
      <c r="BWC14" s="222"/>
      <c r="BWD14" s="222"/>
      <c r="BWE14" s="222"/>
      <c r="BWF14" s="222"/>
      <c r="BWG14" s="222"/>
      <c r="BWH14" s="222"/>
      <c r="BWI14" s="222"/>
      <c r="BWJ14" s="222"/>
      <c r="BWK14" s="222"/>
      <c r="BWL14" s="222"/>
      <c r="BWM14" s="222"/>
      <c r="BWN14" s="222"/>
      <c r="BWO14" s="222"/>
      <c r="BWP14" s="222"/>
      <c r="BWQ14" s="222"/>
      <c r="BWR14" s="222"/>
      <c r="BWS14" s="222"/>
      <c r="BWT14" s="222"/>
      <c r="BWU14" s="222"/>
      <c r="BWV14" s="222"/>
      <c r="BWW14" s="222"/>
      <c r="BWX14" s="222"/>
      <c r="BWY14" s="222"/>
      <c r="BWZ14" s="222"/>
      <c r="BXA14" s="222"/>
      <c r="BXB14" s="222"/>
      <c r="BXC14" s="222"/>
      <c r="BXD14" s="222"/>
      <c r="BXE14" s="222"/>
      <c r="BXF14" s="222"/>
      <c r="BXG14" s="222"/>
      <c r="BXH14" s="222"/>
      <c r="BXI14" s="222"/>
      <c r="BXJ14" s="222"/>
      <c r="BXK14" s="222"/>
      <c r="BXL14" s="222"/>
      <c r="BXM14" s="222"/>
      <c r="BXN14" s="222"/>
      <c r="BXO14" s="222"/>
      <c r="BXP14" s="222"/>
      <c r="BXQ14" s="222"/>
      <c r="BXR14" s="222"/>
      <c r="BXS14" s="222"/>
      <c r="BXT14" s="222"/>
      <c r="BXU14" s="222"/>
      <c r="BXV14" s="222"/>
      <c r="BXW14" s="222"/>
      <c r="BXX14" s="222"/>
      <c r="BXY14" s="222"/>
      <c r="BXZ14" s="222"/>
      <c r="BYA14" s="222"/>
      <c r="BYB14" s="222"/>
      <c r="BYC14" s="222"/>
      <c r="BYD14" s="222"/>
      <c r="BYE14" s="222"/>
      <c r="BYF14" s="222"/>
      <c r="BYG14" s="222"/>
      <c r="BYH14" s="222"/>
      <c r="BYI14" s="222"/>
      <c r="BYJ14" s="222"/>
      <c r="BYK14" s="222"/>
      <c r="BYL14" s="222"/>
      <c r="BYM14" s="222"/>
      <c r="BYN14" s="222"/>
      <c r="BYO14" s="222"/>
      <c r="BYP14" s="222"/>
      <c r="BYQ14" s="222"/>
      <c r="BYR14" s="222"/>
      <c r="BYS14" s="222"/>
      <c r="BYT14" s="222"/>
      <c r="BYU14" s="222"/>
      <c r="BYV14" s="222"/>
      <c r="BYW14" s="222"/>
      <c r="BYX14" s="222"/>
      <c r="BYY14" s="222"/>
      <c r="BYZ14" s="222"/>
      <c r="BZA14" s="222"/>
      <c r="BZB14" s="222"/>
      <c r="BZC14" s="222"/>
      <c r="BZD14" s="222"/>
      <c r="BZE14" s="222"/>
      <c r="BZF14" s="222"/>
      <c r="BZG14" s="222"/>
      <c r="BZH14" s="222"/>
      <c r="BZI14" s="222"/>
      <c r="BZJ14" s="222"/>
      <c r="BZK14" s="222"/>
      <c r="BZL14" s="222"/>
      <c r="BZM14" s="222"/>
      <c r="BZN14" s="222"/>
      <c r="BZO14" s="222"/>
      <c r="BZP14" s="222"/>
      <c r="BZQ14" s="222"/>
      <c r="BZR14" s="222"/>
      <c r="BZS14" s="222"/>
      <c r="BZT14" s="222"/>
      <c r="BZU14" s="222"/>
      <c r="BZV14" s="222"/>
      <c r="BZW14" s="222"/>
      <c r="BZX14" s="222"/>
      <c r="BZY14" s="222"/>
      <c r="BZZ14" s="222"/>
      <c r="CAA14" s="222"/>
      <c r="CAB14" s="222"/>
      <c r="CAC14" s="222"/>
      <c r="CAD14" s="222"/>
      <c r="CAE14" s="222"/>
      <c r="CAF14" s="222"/>
      <c r="CAG14" s="222"/>
      <c r="CAH14" s="222"/>
      <c r="CAI14" s="222"/>
      <c r="CAJ14" s="222"/>
      <c r="CAK14" s="222"/>
      <c r="CAL14" s="222"/>
      <c r="CAM14" s="222"/>
      <c r="CAN14" s="222"/>
      <c r="CAO14" s="222"/>
      <c r="CAP14" s="222"/>
      <c r="CAQ14" s="222"/>
      <c r="CAR14" s="222"/>
      <c r="CAS14" s="222"/>
      <c r="CAT14" s="222"/>
      <c r="CAU14" s="222"/>
      <c r="CAV14" s="222"/>
      <c r="CAW14" s="222"/>
      <c r="CAX14" s="222"/>
      <c r="CAY14" s="222"/>
      <c r="CAZ14" s="222"/>
      <c r="CBA14" s="222"/>
      <c r="CBB14" s="222"/>
      <c r="CBC14" s="222"/>
      <c r="CBD14" s="222"/>
      <c r="CBE14" s="222"/>
      <c r="CBF14" s="222"/>
      <c r="CBG14" s="222"/>
      <c r="CBH14" s="222"/>
      <c r="CBI14" s="222"/>
      <c r="CBJ14" s="222"/>
      <c r="CBK14" s="222"/>
      <c r="CBL14" s="222"/>
      <c r="CBM14" s="222"/>
      <c r="CBN14" s="222"/>
      <c r="CBO14" s="222"/>
      <c r="CBP14" s="222"/>
      <c r="CBQ14" s="222"/>
      <c r="CBR14" s="222"/>
      <c r="CBS14" s="222"/>
      <c r="CBT14" s="222"/>
      <c r="CBU14" s="222"/>
      <c r="CBV14" s="222"/>
      <c r="CBW14" s="222"/>
      <c r="CBX14" s="222"/>
      <c r="CBY14" s="222"/>
      <c r="CBZ14" s="222"/>
      <c r="CCA14" s="222"/>
      <c r="CCB14" s="222"/>
      <c r="CCC14" s="222"/>
      <c r="CCD14" s="222"/>
      <c r="CCE14" s="222"/>
      <c r="CCF14" s="222"/>
      <c r="CCG14" s="222"/>
      <c r="CCH14" s="222"/>
      <c r="CCI14" s="222"/>
      <c r="CCJ14" s="222"/>
      <c r="CCK14" s="222"/>
      <c r="CCL14" s="222"/>
      <c r="CCM14" s="222"/>
      <c r="CCN14" s="222"/>
      <c r="CCO14" s="222"/>
      <c r="CCP14" s="222"/>
      <c r="CCQ14" s="222"/>
      <c r="CCR14" s="222"/>
      <c r="CCS14" s="222"/>
      <c r="CCT14" s="222"/>
      <c r="CCU14" s="222"/>
      <c r="CCV14" s="222"/>
      <c r="CCW14" s="222"/>
      <c r="CCX14" s="222"/>
      <c r="CCY14" s="222"/>
      <c r="CCZ14" s="222"/>
      <c r="CDA14" s="222"/>
      <c r="CDB14" s="222"/>
      <c r="CDC14" s="222"/>
      <c r="CDD14" s="222"/>
      <c r="CDE14" s="222"/>
      <c r="CDF14" s="222"/>
      <c r="CDG14" s="222"/>
      <c r="CDH14" s="222"/>
      <c r="CDI14" s="222"/>
      <c r="CDJ14" s="222"/>
      <c r="CDK14" s="222"/>
      <c r="CDL14" s="222"/>
      <c r="CDM14" s="222"/>
      <c r="CDN14" s="222"/>
      <c r="CDO14" s="222"/>
      <c r="CDP14" s="222"/>
      <c r="CDQ14" s="222"/>
      <c r="CDR14" s="222"/>
      <c r="CDS14" s="222"/>
      <c r="CDT14" s="222"/>
      <c r="CDU14" s="222"/>
      <c r="CDV14" s="222"/>
      <c r="CDW14" s="222"/>
      <c r="CDX14" s="222"/>
      <c r="CDY14" s="222"/>
      <c r="CDZ14" s="222"/>
      <c r="CEA14" s="222"/>
      <c r="CEB14" s="222"/>
      <c r="CEC14" s="222"/>
      <c r="CED14" s="222"/>
      <c r="CEE14" s="222"/>
      <c r="CEF14" s="222"/>
      <c r="CEG14" s="222"/>
      <c r="CEH14" s="222"/>
      <c r="CEI14" s="222"/>
      <c r="CEJ14" s="222"/>
      <c r="CEK14" s="222"/>
      <c r="CEL14" s="222"/>
      <c r="CEM14" s="222"/>
      <c r="CEN14" s="222"/>
      <c r="CEO14" s="222"/>
      <c r="CEP14" s="222"/>
      <c r="CEQ14" s="222"/>
      <c r="CER14" s="222"/>
      <c r="CES14" s="222"/>
      <c r="CET14" s="222"/>
      <c r="CEU14" s="222"/>
      <c r="CEV14" s="222"/>
      <c r="CEW14" s="222"/>
      <c r="CEX14" s="222"/>
      <c r="CEY14" s="222"/>
      <c r="CEZ14" s="222"/>
      <c r="CFA14" s="222"/>
      <c r="CFB14" s="222"/>
      <c r="CFC14" s="222"/>
      <c r="CFD14" s="222"/>
      <c r="CFE14" s="222"/>
      <c r="CFF14" s="222"/>
      <c r="CFG14" s="222"/>
      <c r="CFH14" s="222"/>
      <c r="CFI14" s="222"/>
      <c r="CFJ14" s="222"/>
      <c r="CFK14" s="222"/>
      <c r="CFL14" s="222"/>
      <c r="CFM14" s="222"/>
      <c r="CFN14" s="222"/>
      <c r="CFO14" s="222"/>
      <c r="CFP14" s="222"/>
      <c r="CFQ14" s="222"/>
      <c r="CFR14" s="222"/>
      <c r="CFS14" s="222"/>
      <c r="CFT14" s="222"/>
      <c r="CFU14" s="222"/>
      <c r="CFV14" s="222"/>
      <c r="CFW14" s="222"/>
      <c r="CFX14" s="222"/>
      <c r="CFY14" s="222"/>
      <c r="CFZ14" s="222"/>
      <c r="CGA14" s="222"/>
      <c r="CGB14" s="222"/>
      <c r="CGC14" s="222"/>
      <c r="CGD14" s="222"/>
      <c r="CGE14" s="222"/>
      <c r="CGF14" s="222"/>
      <c r="CGG14" s="222"/>
      <c r="CGH14" s="222"/>
      <c r="CGI14" s="222"/>
      <c r="CGJ14" s="222"/>
      <c r="CGK14" s="222"/>
      <c r="CGL14" s="222"/>
      <c r="CGM14" s="222"/>
      <c r="CGN14" s="222"/>
      <c r="CGO14" s="222"/>
      <c r="CGP14" s="222"/>
      <c r="CGQ14" s="222"/>
      <c r="CGR14" s="222"/>
      <c r="CGS14" s="222"/>
      <c r="CGT14" s="222"/>
      <c r="CGU14" s="222"/>
      <c r="CGV14" s="222"/>
      <c r="CGW14" s="222"/>
      <c r="CGX14" s="222"/>
      <c r="CGY14" s="222"/>
      <c r="CGZ14" s="222"/>
      <c r="CHA14" s="222"/>
      <c r="CHB14" s="222"/>
      <c r="CHC14" s="222"/>
      <c r="CHD14" s="222"/>
      <c r="CHE14" s="222"/>
      <c r="CHF14" s="222"/>
      <c r="CHG14" s="222"/>
      <c r="CHH14" s="222"/>
      <c r="CHI14" s="222"/>
      <c r="CHJ14" s="222"/>
      <c r="CHK14" s="222"/>
      <c r="CHL14" s="222"/>
      <c r="CHM14" s="222"/>
      <c r="CHN14" s="222"/>
      <c r="CHO14" s="222"/>
      <c r="CHP14" s="222"/>
      <c r="CHQ14" s="222"/>
      <c r="CHR14" s="222"/>
      <c r="CHS14" s="222"/>
      <c r="CHT14" s="222"/>
      <c r="CHU14" s="222"/>
      <c r="CHV14" s="222"/>
      <c r="CHW14" s="222"/>
      <c r="CHX14" s="222"/>
      <c r="CHY14" s="222"/>
      <c r="CHZ14" s="222"/>
      <c r="CIA14" s="222"/>
      <c r="CIB14" s="222"/>
      <c r="CIC14" s="222"/>
      <c r="CID14" s="222"/>
      <c r="CIE14" s="222"/>
      <c r="CIF14" s="222"/>
      <c r="CIG14" s="222"/>
      <c r="CIH14" s="222"/>
      <c r="CII14" s="222"/>
      <c r="CIJ14" s="222"/>
      <c r="CIK14" s="222"/>
      <c r="CIL14" s="222"/>
      <c r="CIM14" s="222"/>
      <c r="CIN14" s="222"/>
      <c r="CIO14" s="222"/>
      <c r="CIP14" s="222"/>
      <c r="CIQ14" s="222"/>
      <c r="CIR14" s="222"/>
      <c r="CIS14" s="222"/>
      <c r="CIT14" s="222"/>
      <c r="CIU14" s="222"/>
      <c r="CIV14" s="222"/>
      <c r="CIW14" s="222"/>
      <c r="CIX14" s="222"/>
      <c r="CIY14" s="222"/>
      <c r="CIZ14" s="222"/>
      <c r="CJA14" s="222"/>
      <c r="CJB14" s="222"/>
      <c r="CJC14" s="222"/>
      <c r="CJD14" s="222"/>
      <c r="CJE14" s="222"/>
      <c r="CJF14" s="222"/>
      <c r="CJG14" s="222"/>
      <c r="CJH14" s="222"/>
      <c r="CJI14" s="222"/>
      <c r="CJJ14" s="222"/>
      <c r="CJK14" s="222"/>
      <c r="CJL14" s="222"/>
      <c r="CJM14" s="222"/>
      <c r="CJN14" s="222"/>
      <c r="CJO14" s="222"/>
      <c r="CJP14" s="222"/>
      <c r="CJQ14" s="222"/>
      <c r="CJR14" s="222"/>
      <c r="CJS14" s="222"/>
      <c r="CJT14" s="222"/>
      <c r="CJU14" s="222"/>
      <c r="CJV14" s="222"/>
      <c r="CJW14" s="222"/>
      <c r="CJX14" s="222"/>
      <c r="CJY14" s="222"/>
      <c r="CJZ14" s="222"/>
      <c r="CKA14" s="222"/>
      <c r="CKB14" s="222"/>
      <c r="CKC14" s="222"/>
      <c r="CKD14" s="222"/>
      <c r="CKE14" s="222"/>
      <c r="CKF14" s="222"/>
      <c r="CKG14" s="222"/>
      <c r="CKH14" s="222"/>
      <c r="CKI14" s="222"/>
      <c r="CKJ14" s="222"/>
      <c r="CKK14" s="222"/>
      <c r="CKL14" s="222"/>
      <c r="CKM14" s="222"/>
      <c r="CKN14" s="222"/>
      <c r="CKO14" s="222"/>
      <c r="CKP14" s="222"/>
      <c r="CKQ14" s="222"/>
      <c r="CKR14" s="222"/>
      <c r="CKS14" s="222"/>
      <c r="CKT14" s="222"/>
      <c r="CKU14" s="222"/>
      <c r="CKV14" s="222"/>
      <c r="CKW14" s="222"/>
      <c r="CKX14" s="222"/>
      <c r="CKY14" s="222"/>
      <c r="CKZ14" s="222"/>
      <c r="CLA14" s="222"/>
      <c r="CLB14" s="222"/>
      <c r="CLC14" s="222"/>
      <c r="CLD14" s="222"/>
      <c r="CLE14" s="222"/>
      <c r="CLF14" s="222"/>
      <c r="CLG14" s="222"/>
      <c r="CLH14" s="222"/>
      <c r="CLI14" s="222"/>
      <c r="CLJ14" s="222"/>
      <c r="CLK14" s="222"/>
      <c r="CLL14" s="222"/>
      <c r="CLM14" s="222"/>
      <c r="CLN14" s="222"/>
      <c r="CLO14" s="222"/>
      <c r="CLP14" s="222"/>
      <c r="CLQ14" s="222"/>
      <c r="CLR14" s="222"/>
      <c r="CLS14" s="222"/>
      <c r="CLT14" s="222"/>
      <c r="CLU14" s="222"/>
      <c r="CLV14" s="222"/>
      <c r="CLW14" s="222"/>
      <c r="CLX14" s="222"/>
      <c r="CLY14" s="222"/>
      <c r="CLZ14" s="222"/>
      <c r="CMA14" s="222"/>
      <c r="CMB14" s="222"/>
      <c r="CMC14" s="222"/>
      <c r="CMD14" s="222"/>
      <c r="CME14" s="222"/>
      <c r="CMF14" s="222"/>
      <c r="CMG14" s="222"/>
      <c r="CMH14" s="222"/>
      <c r="CMI14" s="222"/>
      <c r="CMJ14" s="222"/>
      <c r="CMK14" s="222"/>
      <c r="CML14" s="222"/>
      <c r="CMM14" s="222"/>
      <c r="CMN14" s="222"/>
      <c r="CMO14" s="222"/>
      <c r="CMP14" s="222"/>
      <c r="CMQ14" s="222"/>
      <c r="CMR14" s="222"/>
      <c r="CMS14" s="222"/>
      <c r="CMT14" s="222"/>
      <c r="CMU14" s="222"/>
      <c r="CMV14" s="222"/>
      <c r="CMW14" s="222"/>
      <c r="CMX14" s="222"/>
      <c r="CMY14" s="222"/>
      <c r="CMZ14" s="222"/>
      <c r="CNA14" s="222"/>
      <c r="CNB14" s="222"/>
      <c r="CNC14" s="222"/>
      <c r="CND14" s="222"/>
      <c r="CNE14" s="222"/>
      <c r="CNF14" s="222"/>
      <c r="CNG14" s="222"/>
      <c r="CNH14" s="222"/>
      <c r="CNI14" s="222"/>
      <c r="CNJ14" s="222"/>
      <c r="CNK14" s="222"/>
      <c r="CNL14" s="222"/>
      <c r="CNM14" s="222"/>
      <c r="CNN14" s="222"/>
      <c r="CNO14" s="222"/>
      <c r="CNP14" s="222"/>
      <c r="CNQ14" s="222"/>
      <c r="CNR14" s="222"/>
      <c r="CNS14" s="222"/>
      <c r="CNT14" s="222"/>
      <c r="CNU14" s="222"/>
      <c r="CNV14" s="222"/>
      <c r="CNW14" s="222"/>
      <c r="CNX14" s="222"/>
      <c r="CNY14" s="222"/>
      <c r="CNZ14" s="222"/>
      <c r="COA14" s="222"/>
      <c r="COB14" s="222"/>
      <c r="COC14" s="222"/>
      <c r="COD14" s="222"/>
      <c r="COE14" s="222"/>
      <c r="COF14" s="222"/>
      <c r="COG14" s="222"/>
      <c r="COH14" s="222"/>
      <c r="COI14" s="222"/>
      <c r="COJ14" s="222"/>
      <c r="COK14" s="222"/>
      <c r="COL14" s="222"/>
      <c r="COM14" s="222"/>
      <c r="CON14" s="222"/>
      <c r="COO14" s="222"/>
      <c r="COP14" s="222"/>
      <c r="COQ14" s="222"/>
      <c r="COR14" s="222"/>
      <c r="COS14" s="222"/>
      <c r="COT14" s="222"/>
      <c r="COU14" s="222"/>
      <c r="COV14" s="222"/>
      <c r="COW14" s="222"/>
      <c r="COX14" s="222"/>
      <c r="COY14" s="222"/>
      <c r="COZ14" s="222"/>
      <c r="CPA14" s="222"/>
      <c r="CPB14" s="222"/>
      <c r="CPC14" s="222"/>
      <c r="CPD14" s="222"/>
      <c r="CPE14" s="222"/>
      <c r="CPF14" s="222"/>
      <c r="CPG14" s="222"/>
      <c r="CPH14" s="222"/>
      <c r="CPI14" s="222"/>
      <c r="CPJ14" s="222"/>
      <c r="CPK14" s="222"/>
      <c r="CPL14" s="222"/>
      <c r="CPM14" s="222"/>
      <c r="CPN14" s="222"/>
      <c r="CPO14" s="222"/>
      <c r="CPP14" s="222"/>
      <c r="CPQ14" s="222"/>
      <c r="CPR14" s="222"/>
      <c r="CPS14" s="222"/>
      <c r="CPT14" s="222"/>
      <c r="CPU14" s="222"/>
      <c r="CPV14" s="222"/>
      <c r="CPW14" s="222"/>
      <c r="CPX14" s="222"/>
      <c r="CPY14" s="222"/>
      <c r="CPZ14" s="222"/>
      <c r="CQA14" s="222"/>
      <c r="CQB14" s="222"/>
      <c r="CQC14" s="222"/>
      <c r="CQD14" s="222"/>
      <c r="CQE14" s="222"/>
      <c r="CQF14" s="222"/>
      <c r="CQG14" s="222"/>
      <c r="CQH14" s="222"/>
      <c r="CQI14" s="222"/>
      <c r="CQJ14" s="222"/>
      <c r="CQK14" s="222"/>
      <c r="CQL14" s="222"/>
      <c r="CQM14" s="222"/>
      <c r="CQN14" s="222"/>
      <c r="CQO14" s="222"/>
      <c r="CQP14" s="222"/>
      <c r="CQQ14" s="222"/>
      <c r="CQR14" s="222"/>
      <c r="CQS14" s="222"/>
      <c r="CQT14" s="222"/>
      <c r="CQU14" s="222"/>
      <c r="CQV14" s="222"/>
      <c r="CQW14" s="222"/>
      <c r="CQX14" s="222"/>
      <c r="CQY14" s="222"/>
      <c r="CQZ14" s="222"/>
      <c r="CRA14" s="222"/>
      <c r="CRB14" s="222"/>
      <c r="CRC14" s="222"/>
      <c r="CRD14" s="222"/>
      <c r="CRE14" s="222"/>
      <c r="CRF14" s="222"/>
      <c r="CRG14" s="222"/>
      <c r="CRH14" s="222"/>
      <c r="CRI14" s="222"/>
      <c r="CRJ14" s="222"/>
      <c r="CRK14" s="222"/>
      <c r="CRL14" s="222"/>
      <c r="CRM14" s="222"/>
      <c r="CRN14" s="222"/>
      <c r="CRO14" s="222"/>
      <c r="CRP14" s="222"/>
      <c r="CRQ14" s="222"/>
      <c r="CRR14" s="222"/>
      <c r="CRS14" s="222"/>
      <c r="CRT14" s="222"/>
      <c r="CRU14" s="222"/>
      <c r="CRV14" s="222"/>
      <c r="CRW14" s="222"/>
      <c r="CRX14" s="222"/>
      <c r="CRY14" s="222"/>
      <c r="CRZ14" s="222"/>
      <c r="CSA14" s="222"/>
      <c r="CSB14" s="222"/>
      <c r="CSC14" s="222"/>
      <c r="CSD14" s="222"/>
      <c r="CSE14" s="222"/>
      <c r="CSF14" s="222"/>
      <c r="CSG14" s="222"/>
      <c r="CSH14" s="222"/>
      <c r="CSI14" s="222"/>
      <c r="CSJ14" s="222"/>
      <c r="CSK14" s="222"/>
      <c r="CSL14" s="222"/>
      <c r="CSM14" s="222"/>
      <c r="CSN14" s="222"/>
      <c r="CSO14" s="222"/>
      <c r="CSP14" s="222"/>
      <c r="CSQ14" s="222"/>
      <c r="CSR14" s="222"/>
      <c r="CSS14" s="222"/>
      <c r="CST14" s="222"/>
      <c r="CSU14" s="222"/>
      <c r="CSV14" s="222"/>
      <c r="CSW14" s="222"/>
      <c r="CSX14" s="222"/>
      <c r="CSY14" s="222"/>
      <c r="CSZ14" s="222"/>
      <c r="CTA14" s="222"/>
      <c r="CTB14" s="222"/>
      <c r="CTC14" s="222"/>
      <c r="CTD14" s="222"/>
      <c r="CTE14" s="222"/>
      <c r="CTF14" s="222"/>
      <c r="CTG14" s="222"/>
      <c r="CTH14" s="222"/>
      <c r="CTI14" s="222"/>
      <c r="CTJ14" s="222"/>
      <c r="CTK14" s="222"/>
      <c r="CTL14" s="222"/>
      <c r="CTM14" s="222"/>
      <c r="CTN14" s="222"/>
      <c r="CTO14" s="222"/>
      <c r="CTP14" s="222"/>
      <c r="CTQ14" s="222"/>
      <c r="CTR14" s="222"/>
      <c r="CTS14" s="222"/>
      <c r="CTT14" s="222"/>
      <c r="CTU14" s="222"/>
      <c r="CTV14" s="222"/>
      <c r="CTW14" s="222"/>
      <c r="CTX14" s="222"/>
      <c r="CTY14" s="222"/>
      <c r="CTZ14" s="222"/>
      <c r="CUA14" s="222"/>
      <c r="CUB14" s="222"/>
      <c r="CUC14" s="222"/>
      <c r="CUD14" s="222"/>
      <c r="CUE14" s="222"/>
      <c r="CUF14" s="222"/>
      <c r="CUG14" s="222"/>
      <c r="CUH14" s="222"/>
      <c r="CUI14" s="222"/>
      <c r="CUJ14" s="222"/>
      <c r="CUK14" s="222"/>
      <c r="CUL14" s="222"/>
      <c r="CUM14" s="222"/>
      <c r="CUN14" s="222"/>
      <c r="CUO14" s="222"/>
      <c r="CUP14" s="222"/>
      <c r="CUQ14" s="222"/>
      <c r="CUR14" s="222"/>
      <c r="CUS14" s="222"/>
      <c r="CUT14" s="222"/>
      <c r="CUU14" s="222"/>
      <c r="CUV14" s="222"/>
      <c r="CUW14" s="222"/>
      <c r="CUX14" s="222"/>
      <c r="CUY14" s="222"/>
      <c r="CUZ14" s="222"/>
      <c r="CVA14" s="222"/>
      <c r="CVB14" s="222"/>
      <c r="CVC14" s="222"/>
      <c r="CVD14" s="222"/>
      <c r="CVE14" s="222"/>
      <c r="CVF14" s="222"/>
      <c r="CVG14" s="222"/>
      <c r="CVH14" s="222"/>
      <c r="CVI14" s="222"/>
      <c r="CVJ14" s="222"/>
      <c r="CVK14" s="222"/>
      <c r="CVL14" s="222"/>
      <c r="CVM14" s="222"/>
      <c r="CVN14" s="222"/>
      <c r="CVO14" s="222"/>
      <c r="CVP14" s="222"/>
      <c r="CVQ14" s="222"/>
      <c r="CVR14" s="222"/>
      <c r="CVS14" s="222"/>
      <c r="CVT14" s="222"/>
      <c r="CVU14" s="222"/>
      <c r="CVV14" s="222"/>
      <c r="CVW14" s="222"/>
      <c r="CVX14" s="222"/>
      <c r="CVY14" s="222"/>
      <c r="CVZ14" s="222"/>
      <c r="CWA14" s="222"/>
      <c r="CWB14" s="222"/>
      <c r="CWC14" s="222"/>
      <c r="CWD14" s="222"/>
      <c r="CWE14" s="222"/>
      <c r="CWF14" s="222"/>
      <c r="CWG14" s="222"/>
      <c r="CWH14" s="222"/>
      <c r="CWI14" s="222"/>
      <c r="CWJ14" s="222"/>
      <c r="CWK14" s="222"/>
      <c r="CWL14" s="222"/>
      <c r="CWM14" s="222"/>
      <c r="CWN14" s="222"/>
      <c r="CWO14" s="222"/>
      <c r="CWP14" s="222"/>
      <c r="CWQ14" s="222"/>
      <c r="CWR14" s="222"/>
      <c r="CWS14" s="222"/>
      <c r="CWT14" s="222"/>
      <c r="CWU14" s="222"/>
      <c r="CWV14" s="222"/>
      <c r="CWW14" s="222"/>
      <c r="CWX14" s="222"/>
      <c r="CWY14" s="222"/>
      <c r="CWZ14" s="222"/>
      <c r="CXA14" s="222"/>
      <c r="CXB14" s="222"/>
      <c r="CXC14" s="222"/>
      <c r="CXD14" s="222"/>
      <c r="CXE14" s="222"/>
      <c r="CXF14" s="222"/>
      <c r="CXG14" s="222"/>
      <c r="CXH14" s="222"/>
      <c r="CXI14" s="222"/>
      <c r="CXJ14" s="222"/>
      <c r="CXK14" s="222"/>
      <c r="CXL14" s="222"/>
      <c r="CXM14" s="222"/>
      <c r="CXN14" s="222"/>
      <c r="CXO14" s="222"/>
      <c r="CXP14" s="222"/>
      <c r="CXQ14" s="222"/>
      <c r="CXR14" s="222"/>
      <c r="CXS14" s="222"/>
      <c r="CXT14" s="222"/>
      <c r="CXU14" s="222"/>
      <c r="CXV14" s="222"/>
      <c r="CXW14" s="222"/>
      <c r="CXX14" s="222"/>
      <c r="CXY14" s="222"/>
      <c r="CXZ14" s="222"/>
      <c r="CYA14" s="222"/>
      <c r="CYB14" s="222"/>
      <c r="CYC14" s="222"/>
      <c r="CYD14" s="222"/>
      <c r="CYE14" s="222"/>
      <c r="CYF14" s="222"/>
      <c r="CYG14" s="222"/>
      <c r="CYH14" s="222"/>
      <c r="CYI14" s="222"/>
      <c r="CYJ14" s="222"/>
      <c r="CYK14" s="222"/>
      <c r="CYL14" s="222"/>
      <c r="CYM14" s="222"/>
      <c r="CYN14" s="222"/>
      <c r="CYO14" s="222"/>
      <c r="CYP14" s="222"/>
      <c r="CYQ14" s="222"/>
      <c r="CYR14" s="222"/>
      <c r="CYS14" s="222"/>
      <c r="CYT14" s="222"/>
      <c r="CYU14" s="222"/>
      <c r="CYV14" s="222"/>
      <c r="CYW14" s="222"/>
      <c r="CYX14" s="222"/>
      <c r="CYY14" s="222"/>
      <c r="CYZ14" s="222"/>
      <c r="CZA14" s="222"/>
      <c r="CZB14" s="222"/>
      <c r="CZC14" s="222"/>
      <c r="CZD14" s="222"/>
      <c r="CZE14" s="222"/>
      <c r="CZF14" s="222"/>
      <c r="CZG14" s="222"/>
      <c r="CZH14" s="222"/>
      <c r="CZI14" s="222"/>
      <c r="CZJ14" s="222"/>
      <c r="CZK14" s="222"/>
      <c r="CZL14" s="222"/>
      <c r="CZM14" s="222"/>
      <c r="CZN14" s="222"/>
      <c r="CZO14" s="222"/>
      <c r="CZP14" s="222"/>
      <c r="CZQ14" s="222"/>
      <c r="CZR14" s="222"/>
      <c r="CZS14" s="222"/>
      <c r="CZT14" s="222"/>
      <c r="CZU14" s="222"/>
      <c r="CZV14" s="222"/>
      <c r="CZW14" s="222"/>
      <c r="CZX14" s="222"/>
      <c r="CZY14" s="222"/>
      <c r="CZZ14" s="222"/>
      <c r="DAA14" s="222"/>
      <c r="DAB14" s="222"/>
      <c r="DAC14" s="222"/>
      <c r="DAD14" s="222"/>
      <c r="DAE14" s="222"/>
      <c r="DAF14" s="222"/>
      <c r="DAG14" s="222"/>
      <c r="DAH14" s="222"/>
      <c r="DAI14" s="222"/>
      <c r="DAJ14" s="222"/>
      <c r="DAK14" s="222"/>
      <c r="DAL14" s="222"/>
      <c r="DAM14" s="222"/>
      <c r="DAN14" s="222"/>
      <c r="DAO14" s="222"/>
      <c r="DAP14" s="222"/>
      <c r="DAQ14" s="222"/>
      <c r="DAR14" s="222"/>
      <c r="DAS14" s="222"/>
      <c r="DAT14" s="222"/>
      <c r="DAU14" s="222"/>
      <c r="DAV14" s="222"/>
      <c r="DAW14" s="222"/>
      <c r="DAX14" s="222"/>
      <c r="DAY14" s="222"/>
      <c r="DAZ14" s="222"/>
      <c r="DBA14" s="222"/>
      <c r="DBB14" s="222"/>
      <c r="DBC14" s="222"/>
      <c r="DBD14" s="222"/>
      <c r="DBE14" s="222"/>
      <c r="DBF14" s="222"/>
      <c r="DBG14" s="222"/>
      <c r="DBH14" s="222"/>
      <c r="DBI14" s="222"/>
      <c r="DBJ14" s="222"/>
      <c r="DBK14" s="222"/>
      <c r="DBL14" s="222"/>
      <c r="DBM14" s="222"/>
      <c r="DBN14" s="222"/>
      <c r="DBO14" s="222"/>
      <c r="DBP14" s="222"/>
      <c r="DBQ14" s="222"/>
      <c r="DBR14" s="222"/>
      <c r="DBS14" s="222"/>
      <c r="DBT14" s="222"/>
      <c r="DBU14" s="222"/>
      <c r="DBV14" s="222"/>
      <c r="DBW14" s="222"/>
      <c r="DBX14" s="222"/>
      <c r="DBY14" s="222"/>
      <c r="DBZ14" s="222"/>
      <c r="DCA14" s="222"/>
      <c r="DCB14" s="222"/>
      <c r="DCC14" s="222"/>
      <c r="DCD14" s="222"/>
      <c r="DCE14" s="222"/>
      <c r="DCF14" s="222"/>
      <c r="DCG14" s="222"/>
      <c r="DCH14" s="222"/>
      <c r="DCI14" s="222"/>
      <c r="DCJ14" s="222"/>
      <c r="DCK14" s="222"/>
      <c r="DCL14" s="222"/>
      <c r="DCM14" s="222"/>
      <c r="DCN14" s="222"/>
      <c r="DCO14" s="222"/>
      <c r="DCP14" s="222"/>
      <c r="DCQ14" s="222"/>
      <c r="DCR14" s="222"/>
      <c r="DCS14" s="222"/>
      <c r="DCT14" s="222"/>
      <c r="DCU14" s="222"/>
      <c r="DCV14" s="222"/>
      <c r="DCW14" s="222"/>
      <c r="DCX14" s="222"/>
      <c r="DCY14" s="222"/>
      <c r="DCZ14" s="222"/>
      <c r="DDA14" s="222"/>
      <c r="DDB14" s="222"/>
      <c r="DDC14" s="222"/>
      <c r="DDD14" s="222"/>
      <c r="DDE14" s="222"/>
      <c r="DDF14" s="222"/>
      <c r="DDG14" s="222"/>
      <c r="DDH14" s="222"/>
      <c r="DDI14" s="222"/>
      <c r="DDJ14" s="222"/>
      <c r="DDK14" s="222"/>
      <c r="DDL14" s="222"/>
      <c r="DDM14" s="222"/>
      <c r="DDN14" s="222"/>
      <c r="DDO14" s="222"/>
      <c r="DDP14" s="222"/>
      <c r="DDQ14" s="222"/>
      <c r="DDR14" s="222"/>
      <c r="DDS14" s="222"/>
      <c r="DDT14" s="222"/>
      <c r="DDU14" s="222"/>
      <c r="DDV14" s="222"/>
      <c r="DDW14" s="222"/>
      <c r="DDX14" s="222"/>
      <c r="DDY14" s="222"/>
      <c r="DDZ14" s="222"/>
      <c r="DEA14" s="222"/>
      <c r="DEB14" s="222"/>
      <c r="DEC14" s="222"/>
      <c r="DED14" s="222"/>
      <c r="DEE14" s="222"/>
      <c r="DEF14" s="222"/>
      <c r="DEG14" s="222"/>
      <c r="DEH14" s="222"/>
      <c r="DEI14" s="222"/>
      <c r="DEJ14" s="222"/>
      <c r="DEK14" s="222"/>
      <c r="DEL14" s="222"/>
      <c r="DEM14" s="222"/>
      <c r="DEN14" s="222"/>
      <c r="DEO14" s="222"/>
      <c r="DEP14" s="222"/>
      <c r="DEQ14" s="222"/>
      <c r="DER14" s="222"/>
      <c r="DES14" s="222"/>
      <c r="DET14" s="222"/>
      <c r="DEU14" s="222"/>
      <c r="DEV14" s="222"/>
      <c r="DEW14" s="222"/>
      <c r="DEX14" s="222"/>
      <c r="DEY14" s="222"/>
      <c r="DEZ14" s="222"/>
      <c r="DFA14" s="222"/>
      <c r="DFB14" s="222"/>
      <c r="DFC14" s="222"/>
      <c r="DFD14" s="222"/>
      <c r="DFE14" s="222"/>
      <c r="DFF14" s="222"/>
      <c r="DFG14" s="222"/>
      <c r="DFH14" s="222"/>
      <c r="DFI14" s="222"/>
      <c r="DFJ14" s="222"/>
      <c r="DFK14" s="222"/>
      <c r="DFL14" s="222"/>
      <c r="DFM14" s="222"/>
      <c r="DFN14" s="222"/>
      <c r="DFO14" s="222"/>
      <c r="DFP14" s="222"/>
      <c r="DFQ14" s="222"/>
      <c r="DFR14" s="222"/>
      <c r="DFS14" s="222"/>
      <c r="DFT14" s="222"/>
      <c r="DFU14" s="222"/>
      <c r="DFV14" s="222"/>
      <c r="DFW14" s="222"/>
      <c r="DFX14" s="222"/>
      <c r="DFY14" s="222"/>
      <c r="DFZ14" s="222"/>
      <c r="DGA14" s="222"/>
      <c r="DGB14" s="222"/>
      <c r="DGC14" s="222"/>
      <c r="DGD14" s="222"/>
      <c r="DGE14" s="222"/>
      <c r="DGF14" s="222"/>
      <c r="DGG14" s="222"/>
      <c r="DGH14" s="222"/>
      <c r="DGI14" s="222"/>
      <c r="DGJ14" s="222"/>
      <c r="DGK14" s="222"/>
      <c r="DGL14" s="222"/>
      <c r="DGM14" s="222"/>
      <c r="DGN14" s="222"/>
      <c r="DGO14" s="222"/>
      <c r="DGP14" s="222"/>
      <c r="DGQ14" s="222"/>
      <c r="DGR14" s="222"/>
      <c r="DGS14" s="222"/>
      <c r="DGT14" s="222"/>
      <c r="DGU14" s="222"/>
      <c r="DGV14" s="222"/>
      <c r="DGW14" s="222"/>
      <c r="DGX14" s="222"/>
      <c r="DGY14" s="222"/>
      <c r="DGZ14" s="222"/>
      <c r="DHA14" s="222"/>
      <c r="DHB14" s="222"/>
      <c r="DHC14" s="222"/>
      <c r="DHD14" s="222"/>
      <c r="DHE14" s="222"/>
      <c r="DHF14" s="222"/>
      <c r="DHG14" s="222"/>
      <c r="DHH14" s="222"/>
      <c r="DHI14" s="222"/>
      <c r="DHJ14" s="222"/>
      <c r="DHK14" s="222"/>
      <c r="DHL14" s="222"/>
      <c r="DHM14" s="222"/>
      <c r="DHN14" s="222"/>
      <c r="DHO14" s="222"/>
      <c r="DHP14" s="222"/>
      <c r="DHQ14" s="222"/>
      <c r="DHR14" s="222"/>
      <c r="DHS14" s="222"/>
      <c r="DHT14" s="222"/>
      <c r="DHU14" s="222"/>
      <c r="DHV14" s="222"/>
      <c r="DHW14" s="222"/>
      <c r="DHX14" s="222"/>
      <c r="DHY14" s="222"/>
      <c r="DHZ14" s="222"/>
      <c r="DIA14" s="222"/>
      <c r="DIB14" s="222"/>
      <c r="DIC14" s="222"/>
      <c r="DID14" s="222"/>
      <c r="DIE14" s="222"/>
      <c r="DIF14" s="222"/>
      <c r="DIG14" s="222"/>
      <c r="DIH14" s="222"/>
      <c r="DII14" s="222"/>
      <c r="DIJ14" s="222"/>
      <c r="DIK14" s="222"/>
      <c r="DIL14" s="222"/>
      <c r="DIM14" s="222"/>
      <c r="DIN14" s="222"/>
      <c r="DIO14" s="222"/>
      <c r="DIP14" s="222"/>
      <c r="DIQ14" s="222"/>
      <c r="DIR14" s="222"/>
      <c r="DIS14" s="222"/>
      <c r="DIT14" s="222"/>
      <c r="DIU14" s="222"/>
      <c r="DIV14" s="222"/>
      <c r="DIW14" s="222"/>
      <c r="DIX14" s="222"/>
      <c r="DIY14" s="222"/>
      <c r="DIZ14" s="222"/>
      <c r="DJA14" s="222"/>
      <c r="DJB14" s="222"/>
      <c r="DJC14" s="222"/>
      <c r="DJD14" s="222"/>
      <c r="DJE14" s="222"/>
      <c r="DJF14" s="222"/>
      <c r="DJG14" s="222"/>
      <c r="DJH14" s="222"/>
      <c r="DJI14" s="222"/>
      <c r="DJJ14" s="222"/>
      <c r="DJK14" s="222"/>
      <c r="DJL14" s="222"/>
      <c r="DJM14" s="222"/>
      <c r="DJN14" s="222"/>
      <c r="DJO14" s="222"/>
      <c r="DJP14" s="222"/>
      <c r="DJQ14" s="222"/>
      <c r="DJR14" s="222"/>
      <c r="DJS14" s="222"/>
      <c r="DJT14" s="222"/>
      <c r="DJU14" s="222"/>
      <c r="DJV14" s="222"/>
      <c r="DJW14" s="222"/>
      <c r="DJX14" s="222"/>
      <c r="DJY14" s="222"/>
      <c r="DJZ14" s="222"/>
      <c r="DKA14" s="222"/>
      <c r="DKB14" s="222"/>
      <c r="DKC14" s="222"/>
      <c r="DKD14" s="222"/>
      <c r="DKE14" s="222"/>
      <c r="DKF14" s="222"/>
      <c r="DKG14" s="222"/>
      <c r="DKH14" s="222"/>
      <c r="DKI14" s="222"/>
      <c r="DKJ14" s="222"/>
      <c r="DKK14" s="222"/>
      <c r="DKL14" s="222"/>
      <c r="DKM14" s="222"/>
      <c r="DKN14" s="222"/>
      <c r="DKO14" s="222"/>
      <c r="DKP14" s="222"/>
      <c r="DKQ14" s="222"/>
      <c r="DKR14" s="222"/>
      <c r="DKS14" s="222"/>
      <c r="DKT14" s="222"/>
      <c r="DKU14" s="222"/>
      <c r="DKV14" s="222"/>
      <c r="DKW14" s="222"/>
      <c r="DKX14" s="222"/>
      <c r="DKY14" s="222"/>
      <c r="DKZ14" s="222"/>
      <c r="DLA14" s="222"/>
      <c r="DLB14" s="222"/>
      <c r="DLC14" s="222"/>
      <c r="DLD14" s="222"/>
      <c r="DLE14" s="222"/>
      <c r="DLF14" s="222"/>
      <c r="DLG14" s="222"/>
      <c r="DLH14" s="222"/>
      <c r="DLI14" s="222"/>
      <c r="DLJ14" s="222"/>
      <c r="DLK14" s="222"/>
      <c r="DLL14" s="222"/>
      <c r="DLM14" s="222"/>
      <c r="DLN14" s="222"/>
      <c r="DLO14" s="222"/>
      <c r="DLP14" s="222"/>
      <c r="DLQ14" s="222"/>
      <c r="DLR14" s="222"/>
      <c r="DLS14" s="222"/>
      <c r="DLT14" s="222"/>
      <c r="DLU14" s="222"/>
      <c r="DLV14" s="222"/>
      <c r="DLW14" s="222"/>
      <c r="DLX14" s="222"/>
      <c r="DLY14" s="222"/>
      <c r="DLZ14" s="222"/>
      <c r="DMA14" s="222"/>
      <c r="DMB14" s="222"/>
      <c r="DMC14" s="222"/>
      <c r="DMD14" s="222"/>
      <c r="DME14" s="222"/>
      <c r="DMF14" s="222"/>
      <c r="DMG14" s="222"/>
      <c r="DMH14" s="222"/>
      <c r="DMI14" s="222"/>
      <c r="DMJ14" s="222"/>
      <c r="DMK14" s="222"/>
      <c r="DML14" s="222"/>
      <c r="DMM14" s="222"/>
      <c r="DMN14" s="222"/>
      <c r="DMO14" s="222"/>
      <c r="DMP14" s="222"/>
      <c r="DMQ14" s="222"/>
      <c r="DMR14" s="222"/>
      <c r="DMS14" s="222"/>
      <c r="DMT14" s="222"/>
      <c r="DMU14" s="222"/>
      <c r="DMV14" s="222"/>
      <c r="DMW14" s="222"/>
      <c r="DMX14" s="222"/>
      <c r="DMY14" s="222"/>
      <c r="DMZ14" s="222"/>
      <c r="DNA14" s="222"/>
      <c r="DNB14" s="222"/>
      <c r="DNC14" s="222"/>
      <c r="DND14" s="222"/>
      <c r="DNE14" s="222"/>
      <c r="DNF14" s="222"/>
      <c r="DNG14" s="222"/>
      <c r="DNH14" s="222"/>
      <c r="DNI14" s="222"/>
      <c r="DNJ14" s="222"/>
      <c r="DNK14" s="222"/>
      <c r="DNL14" s="222"/>
      <c r="DNM14" s="222"/>
      <c r="DNN14" s="222"/>
      <c r="DNO14" s="222"/>
      <c r="DNP14" s="222"/>
      <c r="DNQ14" s="222"/>
      <c r="DNR14" s="222"/>
      <c r="DNS14" s="222"/>
      <c r="DNT14" s="222"/>
      <c r="DNU14" s="222"/>
      <c r="DNV14" s="222"/>
      <c r="DNW14" s="222"/>
      <c r="DNX14" s="222"/>
      <c r="DNY14" s="222"/>
      <c r="DNZ14" s="222"/>
      <c r="DOA14" s="222"/>
      <c r="DOB14" s="222"/>
      <c r="DOC14" s="222"/>
      <c r="DOD14" s="222"/>
      <c r="DOE14" s="222"/>
      <c r="DOF14" s="222"/>
      <c r="DOG14" s="222"/>
      <c r="DOH14" s="222"/>
      <c r="DOI14" s="222"/>
      <c r="DOJ14" s="222"/>
      <c r="DOK14" s="222"/>
      <c r="DOL14" s="222"/>
      <c r="DOM14" s="222"/>
      <c r="DON14" s="222"/>
      <c r="DOO14" s="222"/>
      <c r="DOP14" s="222"/>
      <c r="DOQ14" s="222"/>
      <c r="DOR14" s="222"/>
      <c r="DOS14" s="222"/>
      <c r="DOT14" s="222"/>
      <c r="DOU14" s="222"/>
      <c r="DOV14" s="222"/>
      <c r="DOW14" s="222"/>
      <c r="DOX14" s="222"/>
      <c r="DOY14" s="222"/>
      <c r="DOZ14" s="222"/>
      <c r="DPA14" s="222"/>
      <c r="DPB14" s="222"/>
      <c r="DPC14" s="222"/>
      <c r="DPD14" s="222"/>
      <c r="DPE14" s="222"/>
      <c r="DPF14" s="222"/>
      <c r="DPG14" s="222"/>
      <c r="DPH14" s="222"/>
      <c r="DPI14" s="222"/>
      <c r="DPJ14" s="222"/>
      <c r="DPK14" s="222"/>
      <c r="DPL14" s="222"/>
      <c r="DPM14" s="222"/>
      <c r="DPN14" s="222"/>
      <c r="DPO14" s="222"/>
      <c r="DPP14" s="222"/>
      <c r="DPQ14" s="222"/>
      <c r="DPR14" s="222"/>
      <c r="DPS14" s="222"/>
      <c r="DPT14" s="222"/>
      <c r="DPU14" s="222"/>
      <c r="DPV14" s="222"/>
      <c r="DPW14" s="222"/>
      <c r="DPX14" s="222"/>
      <c r="DPY14" s="222"/>
      <c r="DPZ14" s="222"/>
      <c r="DQA14" s="222"/>
      <c r="DQB14" s="222"/>
      <c r="DQC14" s="222"/>
      <c r="DQD14" s="222"/>
      <c r="DQE14" s="222"/>
      <c r="DQF14" s="222"/>
      <c r="DQG14" s="222"/>
      <c r="DQH14" s="222"/>
      <c r="DQI14" s="222"/>
      <c r="DQJ14" s="222"/>
      <c r="DQK14" s="222"/>
      <c r="DQL14" s="222"/>
      <c r="DQM14" s="222"/>
      <c r="DQN14" s="222"/>
      <c r="DQO14" s="222"/>
      <c r="DQP14" s="222"/>
      <c r="DQQ14" s="222"/>
      <c r="DQR14" s="222"/>
      <c r="DQS14" s="222"/>
      <c r="DQT14" s="222"/>
      <c r="DQU14" s="222"/>
      <c r="DQV14" s="222"/>
      <c r="DQW14" s="222"/>
      <c r="DQX14" s="222"/>
      <c r="DQY14" s="222"/>
      <c r="DQZ14" s="222"/>
      <c r="DRA14" s="222"/>
      <c r="DRB14" s="222"/>
      <c r="DRC14" s="222"/>
      <c r="DRD14" s="222"/>
      <c r="DRE14" s="222"/>
      <c r="DRF14" s="222"/>
      <c r="DRG14" s="222"/>
      <c r="DRH14" s="222"/>
      <c r="DRI14" s="222"/>
      <c r="DRJ14" s="222"/>
      <c r="DRK14" s="222"/>
      <c r="DRL14" s="222"/>
      <c r="DRM14" s="222"/>
      <c r="DRN14" s="222"/>
      <c r="DRO14" s="222"/>
      <c r="DRP14" s="222"/>
      <c r="DRQ14" s="222"/>
      <c r="DRR14" s="222"/>
      <c r="DRS14" s="222"/>
      <c r="DRT14" s="222"/>
      <c r="DRU14" s="222"/>
      <c r="DRV14" s="222"/>
      <c r="DRW14" s="222"/>
      <c r="DRX14" s="222"/>
      <c r="DRY14" s="222"/>
      <c r="DRZ14" s="222"/>
      <c r="DSA14" s="222"/>
      <c r="DSB14" s="222"/>
      <c r="DSC14" s="222"/>
      <c r="DSD14" s="222"/>
      <c r="DSE14" s="222"/>
      <c r="DSF14" s="222"/>
      <c r="DSG14" s="222"/>
      <c r="DSH14" s="222"/>
      <c r="DSI14" s="222"/>
      <c r="DSJ14" s="222"/>
      <c r="DSK14" s="222"/>
      <c r="DSL14" s="222"/>
      <c r="DSM14" s="222"/>
      <c r="DSN14" s="222"/>
      <c r="DSO14" s="222"/>
      <c r="DSP14" s="222"/>
      <c r="DSQ14" s="222"/>
      <c r="DSR14" s="222"/>
      <c r="DSS14" s="222"/>
      <c r="DST14" s="222"/>
      <c r="DSU14" s="222"/>
      <c r="DSV14" s="222"/>
      <c r="DSW14" s="222"/>
      <c r="DSX14" s="222"/>
      <c r="DSY14" s="222"/>
      <c r="DSZ14" s="222"/>
      <c r="DTA14" s="222"/>
      <c r="DTB14" s="222"/>
      <c r="DTC14" s="222"/>
      <c r="DTD14" s="222"/>
      <c r="DTE14" s="222"/>
      <c r="DTF14" s="222"/>
      <c r="DTG14" s="222"/>
      <c r="DTH14" s="222"/>
      <c r="DTI14" s="222"/>
      <c r="DTJ14" s="222"/>
      <c r="DTK14" s="222"/>
      <c r="DTL14" s="222"/>
      <c r="DTM14" s="222"/>
      <c r="DTN14" s="222"/>
      <c r="DTO14" s="222"/>
      <c r="DTP14" s="222"/>
      <c r="DTQ14" s="222"/>
      <c r="DTR14" s="222"/>
      <c r="DTS14" s="222"/>
      <c r="DTT14" s="222"/>
      <c r="DTU14" s="222"/>
      <c r="DTV14" s="222"/>
      <c r="DTW14" s="222"/>
      <c r="DTX14" s="222"/>
      <c r="DTY14" s="222"/>
      <c r="DTZ14" s="222"/>
      <c r="DUA14" s="222"/>
      <c r="DUB14" s="222"/>
      <c r="DUC14" s="222"/>
      <c r="DUD14" s="222"/>
      <c r="DUE14" s="222"/>
      <c r="DUF14" s="222"/>
      <c r="DUG14" s="222"/>
      <c r="DUH14" s="222"/>
      <c r="DUI14" s="222"/>
      <c r="DUJ14" s="222"/>
      <c r="DUK14" s="222"/>
      <c r="DUL14" s="222"/>
      <c r="DUM14" s="222"/>
      <c r="DUN14" s="222"/>
      <c r="DUO14" s="222"/>
      <c r="DUP14" s="222"/>
      <c r="DUQ14" s="222"/>
      <c r="DUR14" s="222"/>
      <c r="DUS14" s="222"/>
      <c r="DUT14" s="222"/>
      <c r="DUU14" s="222"/>
      <c r="DUV14" s="222"/>
      <c r="DUW14" s="222"/>
      <c r="DUX14" s="222"/>
      <c r="DUY14" s="222"/>
      <c r="DUZ14" s="222"/>
      <c r="DVA14" s="222"/>
      <c r="DVB14" s="222"/>
      <c r="DVC14" s="222"/>
      <c r="DVD14" s="222"/>
      <c r="DVE14" s="222"/>
      <c r="DVF14" s="222"/>
      <c r="DVG14" s="222"/>
      <c r="DVH14" s="222"/>
      <c r="DVI14" s="222"/>
      <c r="DVJ14" s="222"/>
      <c r="DVK14" s="222"/>
      <c r="DVL14" s="222"/>
      <c r="DVM14" s="222"/>
      <c r="DVN14" s="222"/>
      <c r="DVO14" s="222"/>
      <c r="DVP14" s="222"/>
      <c r="DVQ14" s="222"/>
      <c r="DVR14" s="222"/>
      <c r="DVS14" s="222"/>
      <c r="DVT14" s="222"/>
      <c r="DVU14" s="222"/>
      <c r="DVV14" s="222"/>
      <c r="DVW14" s="222"/>
      <c r="DVX14" s="222"/>
      <c r="DVY14" s="222"/>
      <c r="DVZ14" s="222"/>
      <c r="DWA14" s="222"/>
      <c r="DWB14" s="222"/>
      <c r="DWC14" s="222"/>
      <c r="DWD14" s="222"/>
      <c r="DWE14" s="222"/>
      <c r="DWF14" s="222"/>
      <c r="DWG14" s="222"/>
      <c r="DWH14" s="222"/>
      <c r="DWI14" s="222"/>
      <c r="DWJ14" s="222"/>
      <c r="DWK14" s="222"/>
      <c r="DWL14" s="222"/>
      <c r="DWM14" s="222"/>
      <c r="DWN14" s="222"/>
      <c r="DWO14" s="222"/>
      <c r="DWP14" s="222"/>
      <c r="DWQ14" s="222"/>
      <c r="DWR14" s="222"/>
      <c r="DWS14" s="222"/>
      <c r="DWT14" s="222"/>
      <c r="DWU14" s="222"/>
      <c r="DWV14" s="222"/>
      <c r="DWW14" s="222"/>
      <c r="DWX14" s="222"/>
      <c r="DWY14" s="222"/>
      <c r="DWZ14" s="222"/>
      <c r="DXA14" s="222"/>
      <c r="DXB14" s="222"/>
      <c r="DXC14" s="222"/>
      <c r="DXD14" s="222"/>
      <c r="DXE14" s="222"/>
      <c r="DXF14" s="222"/>
      <c r="DXG14" s="222"/>
      <c r="DXH14" s="222"/>
      <c r="DXI14" s="222"/>
      <c r="DXJ14" s="222"/>
      <c r="DXK14" s="222"/>
      <c r="DXL14" s="222"/>
      <c r="DXM14" s="222"/>
      <c r="DXN14" s="222"/>
      <c r="DXO14" s="222"/>
      <c r="DXP14" s="222"/>
      <c r="DXQ14" s="222"/>
      <c r="DXR14" s="222"/>
      <c r="DXS14" s="222"/>
      <c r="DXT14" s="222"/>
      <c r="DXU14" s="222"/>
      <c r="DXV14" s="222"/>
      <c r="DXW14" s="222"/>
      <c r="DXX14" s="222"/>
      <c r="DXY14" s="222"/>
      <c r="DXZ14" s="222"/>
      <c r="DYA14" s="222"/>
      <c r="DYB14" s="222"/>
      <c r="DYC14" s="222"/>
      <c r="DYD14" s="222"/>
      <c r="DYE14" s="222"/>
      <c r="DYF14" s="222"/>
      <c r="DYG14" s="222"/>
      <c r="DYH14" s="222"/>
      <c r="DYI14" s="222"/>
      <c r="DYJ14" s="222"/>
      <c r="DYK14" s="222"/>
      <c r="DYL14" s="222"/>
      <c r="DYM14" s="222"/>
      <c r="DYN14" s="222"/>
      <c r="DYO14" s="222"/>
      <c r="DYP14" s="222"/>
      <c r="DYQ14" s="222"/>
      <c r="DYR14" s="222"/>
      <c r="DYS14" s="222"/>
      <c r="DYT14" s="222"/>
      <c r="DYU14" s="222"/>
      <c r="DYV14" s="222"/>
      <c r="DYW14" s="222"/>
      <c r="DYX14" s="222"/>
      <c r="DYY14" s="222"/>
      <c r="DYZ14" s="222"/>
      <c r="DZA14" s="222"/>
      <c r="DZB14" s="222"/>
      <c r="DZC14" s="222"/>
      <c r="DZD14" s="222"/>
      <c r="DZE14" s="222"/>
      <c r="DZF14" s="222"/>
      <c r="DZG14" s="222"/>
      <c r="DZH14" s="222"/>
      <c r="DZI14" s="222"/>
      <c r="DZJ14" s="222"/>
      <c r="DZK14" s="222"/>
      <c r="DZL14" s="222"/>
      <c r="DZM14" s="222"/>
      <c r="DZN14" s="222"/>
      <c r="DZO14" s="222"/>
      <c r="DZP14" s="222"/>
      <c r="DZQ14" s="222"/>
      <c r="DZR14" s="222"/>
      <c r="DZS14" s="222"/>
      <c r="DZT14" s="222"/>
      <c r="DZU14" s="222"/>
      <c r="DZV14" s="222"/>
      <c r="DZW14" s="222"/>
      <c r="DZX14" s="222"/>
      <c r="DZY14" s="222"/>
      <c r="DZZ14" s="222"/>
      <c r="EAA14" s="222"/>
      <c r="EAB14" s="222"/>
      <c r="EAC14" s="222"/>
      <c r="EAD14" s="222"/>
      <c r="EAE14" s="222"/>
      <c r="EAF14" s="222"/>
      <c r="EAG14" s="222"/>
      <c r="EAH14" s="222"/>
      <c r="EAI14" s="222"/>
      <c r="EAJ14" s="222"/>
      <c r="EAK14" s="222"/>
      <c r="EAL14" s="222"/>
      <c r="EAM14" s="222"/>
      <c r="EAN14" s="222"/>
      <c r="EAO14" s="222"/>
      <c r="EAP14" s="222"/>
      <c r="EAQ14" s="222"/>
      <c r="EAR14" s="222"/>
      <c r="EAS14" s="222"/>
      <c r="EAT14" s="222"/>
      <c r="EAU14" s="222"/>
      <c r="EAV14" s="222"/>
      <c r="EAW14" s="222"/>
      <c r="EAX14" s="222"/>
      <c r="EAY14" s="222"/>
      <c r="EAZ14" s="222"/>
      <c r="EBA14" s="222"/>
      <c r="EBB14" s="222"/>
      <c r="EBC14" s="222"/>
      <c r="EBD14" s="222"/>
      <c r="EBE14" s="222"/>
      <c r="EBF14" s="222"/>
      <c r="EBG14" s="222"/>
      <c r="EBH14" s="222"/>
      <c r="EBI14" s="222"/>
      <c r="EBJ14" s="222"/>
      <c r="EBK14" s="222"/>
      <c r="EBL14" s="222"/>
      <c r="EBM14" s="222"/>
      <c r="EBN14" s="222"/>
      <c r="EBO14" s="222"/>
      <c r="EBP14" s="222"/>
      <c r="EBQ14" s="222"/>
      <c r="EBR14" s="222"/>
      <c r="EBS14" s="222"/>
      <c r="EBT14" s="222"/>
      <c r="EBU14" s="222"/>
      <c r="EBV14" s="222"/>
      <c r="EBW14" s="222"/>
      <c r="EBX14" s="222"/>
      <c r="EBY14" s="222"/>
      <c r="EBZ14" s="222"/>
      <c r="ECA14" s="222"/>
      <c r="ECB14" s="222"/>
      <c r="ECC14" s="222"/>
      <c r="ECD14" s="222"/>
      <c r="ECE14" s="222"/>
      <c r="ECF14" s="222"/>
      <c r="ECG14" s="222"/>
      <c r="ECH14" s="222"/>
      <c r="ECI14" s="222"/>
      <c r="ECJ14" s="222"/>
      <c r="ECK14" s="222"/>
      <c r="ECL14" s="222"/>
      <c r="ECM14" s="222"/>
      <c r="ECN14" s="222"/>
      <c r="ECO14" s="222"/>
      <c r="ECP14" s="222"/>
      <c r="ECQ14" s="222"/>
      <c r="ECR14" s="222"/>
      <c r="ECS14" s="222"/>
      <c r="ECT14" s="222"/>
      <c r="ECU14" s="222"/>
      <c r="ECV14" s="222"/>
      <c r="ECW14" s="222"/>
      <c r="ECX14" s="222"/>
      <c r="ECY14" s="222"/>
      <c r="ECZ14" s="222"/>
      <c r="EDA14" s="222"/>
      <c r="EDB14" s="222"/>
      <c r="EDC14" s="222"/>
      <c r="EDD14" s="222"/>
      <c r="EDE14" s="222"/>
      <c r="EDF14" s="222"/>
      <c r="EDG14" s="222"/>
      <c r="EDH14" s="222"/>
      <c r="EDI14" s="222"/>
      <c r="EDJ14" s="222"/>
      <c r="EDK14" s="222"/>
      <c r="EDL14" s="222"/>
      <c r="EDM14" s="222"/>
      <c r="EDN14" s="222"/>
      <c r="EDO14" s="222"/>
      <c r="EDP14" s="222"/>
      <c r="EDQ14" s="222"/>
      <c r="EDR14" s="222"/>
      <c r="EDS14" s="222"/>
      <c r="EDT14" s="222"/>
      <c r="EDU14" s="222"/>
      <c r="EDV14" s="222"/>
      <c r="EDW14" s="222"/>
      <c r="EDX14" s="222"/>
      <c r="EDY14" s="222"/>
      <c r="EDZ14" s="222"/>
      <c r="EEA14" s="222"/>
      <c r="EEB14" s="222"/>
      <c r="EEC14" s="222"/>
      <c r="EED14" s="222"/>
      <c r="EEE14" s="222"/>
      <c r="EEF14" s="222"/>
      <c r="EEG14" s="222"/>
      <c r="EEH14" s="222"/>
      <c r="EEI14" s="222"/>
      <c r="EEJ14" s="222"/>
      <c r="EEK14" s="222"/>
      <c r="EEL14" s="222"/>
      <c r="EEM14" s="222"/>
      <c r="EEN14" s="222"/>
      <c r="EEO14" s="222"/>
      <c r="EEP14" s="222"/>
      <c r="EEQ14" s="222"/>
      <c r="EER14" s="222"/>
      <c r="EES14" s="222"/>
      <c r="EET14" s="222"/>
      <c r="EEU14" s="222"/>
      <c r="EEV14" s="222"/>
      <c r="EEW14" s="222"/>
      <c r="EEX14" s="222"/>
      <c r="EEY14" s="222"/>
      <c r="EEZ14" s="222"/>
      <c r="EFA14" s="222"/>
      <c r="EFB14" s="222"/>
      <c r="EFC14" s="222"/>
      <c r="EFD14" s="222"/>
      <c r="EFE14" s="222"/>
      <c r="EFF14" s="222"/>
      <c r="EFG14" s="222"/>
      <c r="EFH14" s="222"/>
      <c r="EFI14" s="222"/>
      <c r="EFJ14" s="222"/>
      <c r="EFK14" s="222"/>
      <c r="EFL14" s="222"/>
      <c r="EFM14" s="222"/>
      <c r="EFN14" s="222"/>
      <c r="EFO14" s="222"/>
      <c r="EFP14" s="222"/>
      <c r="EFQ14" s="222"/>
      <c r="EFR14" s="222"/>
      <c r="EFS14" s="222"/>
      <c r="EFT14" s="222"/>
      <c r="EFU14" s="222"/>
      <c r="EFV14" s="222"/>
      <c r="EFW14" s="222"/>
      <c r="EFX14" s="222"/>
      <c r="EFY14" s="222"/>
      <c r="EFZ14" s="222"/>
      <c r="EGA14" s="222"/>
      <c r="EGB14" s="222"/>
      <c r="EGC14" s="222"/>
      <c r="EGD14" s="222"/>
      <c r="EGE14" s="222"/>
      <c r="EGF14" s="222"/>
      <c r="EGG14" s="222"/>
      <c r="EGH14" s="222"/>
      <c r="EGI14" s="222"/>
      <c r="EGJ14" s="222"/>
      <c r="EGK14" s="222"/>
      <c r="EGL14" s="222"/>
      <c r="EGM14" s="222"/>
      <c r="EGN14" s="222"/>
      <c r="EGO14" s="222"/>
      <c r="EGP14" s="222"/>
      <c r="EGQ14" s="222"/>
      <c r="EGR14" s="222"/>
      <c r="EGS14" s="222"/>
      <c r="EGT14" s="222"/>
      <c r="EGU14" s="222"/>
      <c r="EGV14" s="222"/>
      <c r="EGW14" s="222"/>
      <c r="EGX14" s="222"/>
      <c r="EGY14" s="222"/>
      <c r="EGZ14" s="222"/>
      <c r="EHA14" s="222"/>
      <c r="EHB14" s="222"/>
      <c r="EHC14" s="222"/>
      <c r="EHD14" s="222"/>
      <c r="EHE14" s="222"/>
      <c r="EHF14" s="222"/>
      <c r="EHG14" s="222"/>
      <c r="EHH14" s="222"/>
      <c r="EHI14" s="222"/>
      <c r="EHJ14" s="222"/>
      <c r="EHK14" s="222"/>
      <c r="EHL14" s="222"/>
      <c r="EHM14" s="222"/>
      <c r="EHN14" s="222"/>
      <c r="EHO14" s="222"/>
      <c r="EHP14" s="222"/>
      <c r="EHQ14" s="222"/>
      <c r="EHR14" s="222"/>
      <c r="EHS14" s="222"/>
      <c r="EHT14" s="222"/>
      <c r="EHU14" s="222"/>
      <c r="EHV14" s="222"/>
      <c r="EHW14" s="222"/>
      <c r="EHX14" s="222"/>
      <c r="EHY14" s="222"/>
      <c r="EHZ14" s="222"/>
      <c r="EIA14" s="222"/>
      <c r="EIB14" s="222"/>
      <c r="EIC14" s="222"/>
      <c r="EID14" s="222"/>
      <c r="EIE14" s="222"/>
      <c r="EIF14" s="222"/>
      <c r="EIG14" s="222"/>
      <c r="EIH14" s="222"/>
      <c r="EII14" s="222"/>
      <c r="EIJ14" s="222"/>
      <c r="EIK14" s="222"/>
      <c r="EIL14" s="222"/>
      <c r="EIM14" s="222"/>
      <c r="EIN14" s="222"/>
      <c r="EIO14" s="222"/>
      <c r="EIP14" s="222"/>
      <c r="EIQ14" s="222"/>
      <c r="EIR14" s="222"/>
      <c r="EIS14" s="222"/>
      <c r="EIT14" s="222"/>
      <c r="EIU14" s="222"/>
      <c r="EIV14" s="222"/>
      <c r="EIW14" s="222"/>
      <c r="EIX14" s="222"/>
      <c r="EIY14" s="222"/>
      <c r="EIZ14" s="222"/>
      <c r="EJA14" s="222"/>
      <c r="EJB14" s="222"/>
      <c r="EJC14" s="222"/>
      <c r="EJD14" s="222"/>
      <c r="EJE14" s="222"/>
      <c r="EJF14" s="222"/>
      <c r="EJG14" s="222"/>
      <c r="EJH14" s="222"/>
      <c r="EJI14" s="222"/>
      <c r="EJJ14" s="222"/>
      <c r="EJK14" s="222"/>
      <c r="EJL14" s="222"/>
      <c r="EJM14" s="222"/>
      <c r="EJN14" s="222"/>
      <c r="EJO14" s="222"/>
      <c r="EJP14" s="222"/>
      <c r="EJQ14" s="222"/>
      <c r="EJR14" s="222"/>
      <c r="EJS14" s="222"/>
      <c r="EJT14" s="222"/>
      <c r="EJU14" s="222"/>
      <c r="EJV14" s="222"/>
      <c r="EJW14" s="222"/>
      <c r="EJX14" s="222"/>
      <c r="EJY14" s="222"/>
      <c r="EJZ14" s="222"/>
      <c r="EKA14" s="222"/>
      <c r="EKB14" s="222"/>
      <c r="EKC14" s="222"/>
      <c r="EKD14" s="222"/>
      <c r="EKE14" s="222"/>
      <c r="EKF14" s="222"/>
      <c r="EKG14" s="222"/>
      <c r="EKH14" s="222"/>
      <c r="EKI14" s="222"/>
      <c r="EKJ14" s="222"/>
      <c r="EKK14" s="222"/>
      <c r="EKL14" s="222"/>
      <c r="EKM14" s="222"/>
      <c r="EKN14" s="222"/>
      <c r="EKO14" s="222"/>
      <c r="EKP14" s="222"/>
      <c r="EKQ14" s="222"/>
      <c r="EKR14" s="222"/>
      <c r="EKS14" s="222"/>
      <c r="EKT14" s="222"/>
      <c r="EKU14" s="222"/>
      <c r="EKV14" s="222"/>
      <c r="EKW14" s="222"/>
      <c r="EKX14" s="222"/>
      <c r="EKY14" s="222"/>
      <c r="EKZ14" s="222"/>
      <c r="ELA14" s="222"/>
      <c r="ELB14" s="222"/>
      <c r="ELC14" s="222"/>
      <c r="ELD14" s="222"/>
      <c r="ELE14" s="222"/>
      <c r="ELF14" s="222"/>
      <c r="ELG14" s="222"/>
      <c r="ELH14" s="222"/>
      <c r="ELI14" s="222"/>
      <c r="ELJ14" s="222"/>
      <c r="ELK14" s="222"/>
      <c r="ELL14" s="222"/>
      <c r="ELM14" s="222"/>
      <c r="ELN14" s="222"/>
      <c r="ELO14" s="222"/>
      <c r="ELP14" s="222"/>
      <c r="ELQ14" s="222"/>
      <c r="ELR14" s="222"/>
      <c r="ELS14" s="222"/>
      <c r="ELT14" s="222"/>
      <c r="ELU14" s="222"/>
      <c r="ELV14" s="222"/>
      <c r="ELW14" s="222"/>
      <c r="ELX14" s="222"/>
      <c r="ELY14" s="222"/>
      <c r="ELZ14" s="222"/>
      <c r="EMA14" s="222"/>
      <c r="EMB14" s="222"/>
      <c r="EMC14" s="222"/>
      <c r="EMD14" s="222"/>
      <c r="EME14" s="222"/>
      <c r="EMF14" s="222"/>
      <c r="EMG14" s="222"/>
      <c r="EMH14" s="222"/>
      <c r="EMI14" s="222"/>
      <c r="EMJ14" s="222"/>
      <c r="EMK14" s="222"/>
      <c r="EML14" s="222"/>
      <c r="EMM14" s="222"/>
      <c r="EMN14" s="222"/>
      <c r="EMO14" s="222"/>
      <c r="EMP14" s="222"/>
      <c r="EMQ14" s="222"/>
      <c r="EMR14" s="222"/>
      <c r="EMS14" s="222"/>
      <c r="EMT14" s="222"/>
      <c r="EMU14" s="222"/>
      <c r="EMV14" s="222"/>
      <c r="EMW14" s="222"/>
      <c r="EMX14" s="222"/>
      <c r="EMY14" s="222"/>
      <c r="EMZ14" s="222"/>
      <c r="ENA14" s="222"/>
      <c r="ENB14" s="222"/>
      <c r="ENC14" s="222"/>
      <c r="END14" s="222"/>
      <c r="ENE14" s="222"/>
      <c r="ENF14" s="222"/>
      <c r="ENG14" s="222"/>
      <c r="ENH14" s="222"/>
      <c r="ENI14" s="222"/>
      <c r="ENJ14" s="222"/>
      <c r="ENK14" s="222"/>
      <c r="ENL14" s="222"/>
      <c r="ENM14" s="222"/>
      <c r="ENN14" s="222"/>
      <c r="ENO14" s="222"/>
      <c r="ENP14" s="222"/>
      <c r="ENQ14" s="222"/>
      <c r="ENR14" s="222"/>
      <c r="ENS14" s="222"/>
      <c r="ENT14" s="222"/>
      <c r="ENU14" s="222"/>
      <c r="ENV14" s="222"/>
      <c r="ENW14" s="222"/>
      <c r="ENX14" s="222"/>
      <c r="ENY14" s="222"/>
      <c r="ENZ14" s="222"/>
      <c r="EOA14" s="222"/>
      <c r="EOB14" s="222"/>
      <c r="EOC14" s="222"/>
      <c r="EOD14" s="222"/>
      <c r="EOE14" s="222"/>
      <c r="EOF14" s="222"/>
      <c r="EOG14" s="222"/>
      <c r="EOH14" s="222"/>
      <c r="EOI14" s="222"/>
      <c r="EOJ14" s="222"/>
      <c r="EOK14" s="222"/>
      <c r="EOL14" s="222"/>
      <c r="EOM14" s="222"/>
      <c r="EON14" s="222"/>
      <c r="EOO14" s="222"/>
      <c r="EOP14" s="222"/>
      <c r="EOQ14" s="222"/>
      <c r="EOR14" s="222"/>
      <c r="EOS14" s="222"/>
      <c r="EOT14" s="222"/>
      <c r="EOU14" s="222"/>
      <c r="EOV14" s="222"/>
      <c r="EOW14" s="222"/>
      <c r="EOX14" s="222"/>
      <c r="EOY14" s="222"/>
      <c r="EOZ14" s="222"/>
      <c r="EPA14" s="222"/>
      <c r="EPB14" s="222"/>
      <c r="EPC14" s="222"/>
      <c r="EPD14" s="222"/>
      <c r="EPE14" s="222"/>
      <c r="EPF14" s="222"/>
      <c r="EPG14" s="222"/>
      <c r="EPH14" s="222"/>
      <c r="EPI14" s="222"/>
      <c r="EPJ14" s="222"/>
      <c r="EPK14" s="222"/>
      <c r="EPL14" s="222"/>
      <c r="EPM14" s="222"/>
      <c r="EPN14" s="222"/>
      <c r="EPO14" s="222"/>
      <c r="EPP14" s="222"/>
      <c r="EPQ14" s="222"/>
      <c r="EPR14" s="222"/>
      <c r="EPS14" s="222"/>
      <c r="EPT14" s="222"/>
      <c r="EPU14" s="222"/>
      <c r="EPV14" s="222"/>
      <c r="EPW14" s="222"/>
      <c r="EPX14" s="222"/>
      <c r="EPY14" s="222"/>
      <c r="EPZ14" s="222"/>
      <c r="EQA14" s="222"/>
      <c r="EQB14" s="222"/>
      <c r="EQC14" s="222"/>
      <c r="EQD14" s="222"/>
      <c r="EQE14" s="222"/>
      <c r="EQF14" s="222"/>
      <c r="EQG14" s="222"/>
      <c r="EQH14" s="222"/>
      <c r="EQI14" s="222"/>
      <c r="EQJ14" s="222"/>
      <c r="EQK14" s="222"/>
      <c r="EQL14" s="222"/>
      <c r="EQM14" s="222"/>
      <c r="EQN14" s="222"/>
      <c r="EQO14" s="222"/>
      <c r="EQP14" s="222"/>
      <c r="EQQ14" s="222"/>
      <c r="EQR14" s="222"/>
      <c r="EQS14" s="222"/>
      <c r="EQT14" s="222"/>
      <c r="EQU14" s="222"/>
      <c r="EQV14" s="222"/>
      <c r="EQW14" s="222"/>
      <c r="EQX14" s="222"/>
      <c r="EQY14" s="222"/>
      <c r="EQZ14" s="222"/>
      <c r="ERA14" s="222"/>
      <c r="ERB14" s="222"/>
      <c r="ERC14" s="222"/>
      <c r="ERD14" s="222"/>
      <c r="ERE14" s="222"/>
      <c r="ERF14" s="222"/>
      <c r="ERG14" s="222"/>
      <c r="ERH14" s="222"/>
      <c r="ERI14" s="222"/>
      <c r="ERJ14" s="222"/>
      <c r="ERK14" s="222"/>
      <c r="ERL14" s="222"/>
      <c r="ERM14" s="222"/>
      <c r="ERN14" s="222"/>
      <c r="ERO14" s="222"/>
      <c r="ERP14" s="222"/>
      <c r="ERQ14" s="222"/>
      <c r="ERR14" s="222"/>
      <c r="ERS14" s="222"/>
      <c r="ERT14" s="222"/>
      <c r="ERU14" s="222"/>
      <c r="ERV14" s="222"/>
      <c r="ERW14" s="222"/>
      <c r="ERX14" s="222"/>
      <c r="ERY14" s="222"/>
      <c r="ERZ14" s="222"/>
      <c r="ESA14" s="222"/>
      <c r="ESB14" s="222"/>
      <c r="ESC14" s="222"/>
      <c r="ESD14" s="222"/>
      <c r="ESE14" s="222"/>
      <c r="ESF14" s="222"/>
      <c r="ESG14" s="222"/>
      <c r="ESH14" s="222"/>
      <c r="ESI14" s="222"/>
      <c r="ESJ14" s="222"/>
      <c r="ESK14" s="222"/>
      <c r="ESL14" s="222"/>
      <c r="ESM14" s="222"/>
      <c r="ESN14" s="222"/>
      <c r="ESO14" s="222"/>
      <c r="ESP14" s="222"/>
      <c r="ESQ14" s="222"/>
      <c r="ESR14" s="222"/>
      <c r="ESS14" s="222"/>
      <c r="EST14" s="222"/>
      <c r="ESU14" s="222"/>
      <c r="ESV14" s="222"/>
      <c r="ESW14" s="222"/>
      <c r="ESX14" s="222"/>
      <c r="ESY14" s="222"/>
      <c r="ESZ14" s="222"/>
      <c r="ETA14" s="222"/>
      <c r="ETB14" s="222"/>
      <c r="ETC14" s="222"/>
      <c r="ETD14" s="222"/>
      <c r="ETE14" s="222"/>
      <c r="ETF14" s="222"/>
      <c r="ETG14" s="222"/>
      <c r="ETH14" s="222"/>
      <c r="ETI14" s="222"/>
      <c r="ETJ14" s="222"/>
      <c r="ETK14" s="222"/>
      <c r="ETL14" s="222"/>
      <c r="ETM14" s="222"/>
      <c r="ETN14" s="222"/>
      <c r="ETO14" s="222"/>
      <c r="ETP14" s="222"/>
      <c r="ETQ14" s="222"/>
      <c r="ETR14" s="222"/>
      <c r="ETS14" s="222"/>
      <c r="ETT14" s="222"/>
      <c r="ETU14" s="222"/>
      <c r="ETV14" s="222"/>
      <c r="ETW14" s="222"/>
      <c r="ETX14" s="222"/>
      <c r="ETY14" s="222"/>
      <c r="ETZ14" s="222"/>
      <c r="EUA14" s="222"/>
      <c r="EUB14" s="222"/>
      <c r="EUC14" s="222"/>
      <c r="EUD14" s="222"/>
      <c r="EUE14" s="222"/>
      <c r="EUF14" s="222"/>
      <c r="EUG14" s="222"/>
      <c r="EUH14" s="222"/>
      <c r="EUI14" s="222"/>
      <c r="EUJ14" s="222"/>
      <c r="EUK14" s="222"/>
      <c r="EUL14" s="222"/>
      <c r="EUM14" s="222"/>
      <c r="EUN14" s="222"/>
      <c r="EUO14" s="222"/>
      <c r="EUP14" s="222"/>
      <c r="EUQ14" s="222"/>
      <c r="EUR14" s="222"/>
      <c r="EUS14" s="222"/>
      <c r="EUT14" s="222"/>
      <c r="EUU14" s="222"/>
      <c r="EUV14" s="222"/>
      <c r="EUW14" s="222"/>
      <c r="EUX14" s="222"/>
      <c r="EUY14" s="222"/>
      <c r="EUZ14" s="222"/>
      <c r="EVA14" s="222"/>
      <c r="EVB14" s="222"/>
      <c r="EVC14" s="222"/>
      <c r="EVD14" s="222"/>
      <c r="EVE14" s="222"/>
      <c r="EVF14" s="222"/>
      <c r="EVG14" s="222"/>
      <c r="EVH14" s="222"/>
      <c r="EVI14" s="222"/>
      <c r="EVJ14" s="222"/>
      <c r="EVK14" s="222"/>
      <c r="EVL14" s="222"/>
      <c r="EVM14" s="222"/>
      <c r="EVN14" s="222"/>
      <c r="EVO14" s="222"/>
      <c r="EVP14" s="222"/>
      <c r="EVQ14" s="222"/>
      <c r="EVR14" s="222"/>
      <c r="EVS14" s="222"/>
      <c r="EVT14" s="222"/>
      <c r="EVU14" s="222"/>
      <c r="EVV14" s="222"/>
      <c r="EVW14" s="222"/>
      <c r="EVX14" s="222"/>
      <c r="EVY14" s="222"/>
      <c r="EVZ14" s="222"/>
      <c r="EWA14" s="222"/>
      <c r="EWB14" s="222"/>
      <c r="EWC14" s="222"/>
      <c r="EWD14" s="222"/>
      <c r="EWE14" s="222"/>
      <c r="EWF14" s="222"/>
      <c r="EWG14" s="222"/>
      <c r="EWH14" s="222"/>
      <c r="EWI14" s="222"/>
      <c r="EWJ14" s="222"/>
      <c r="EWK14" s="222"/>
      <c r="EWL14" s="222"/>
      <c r="EWM14" s="222"/>
      <c r="EWN14" s="222"/>
      <c r="EWO14" s="222"/>
      <c r="EWP14" s="222"/>
      <c r="EWQ14" s="222"/>
      <c r="EWR14" s="222"/>
      <c r="EWS14" s="222"/>
      <c r="EWT14" s="222"/>
      <c r="EWU14" s="222"/>
      <c r="EWV14" s="222"/>
      <c r="EWW14" s="222"/>
      <c r="EWX14" s="222"/>
      <c r="EWY14" s="222"/>
      <c r="EWZ14" s="222"/>
      <c r="EXA14" s="222"/>
      <c r="EXB14" s="222"/>
      <c r="EXC14" s="222"/>
      <c r="EXD14" s="222"/>
      <c r="EXE14" s="222"/>
      <c r="EXF14" s="222"/>
      <c r="EXG14" s="222"/>
      <c r="EXH14" s="222"/>
      <c r="EXI14" s="222"/>
      <c r="EXJ14" s="222"/>
      <c r="EXK14" s="222"/>
      <c r="EXL14" s="222"/>
      <c r="EXM14" s="222"/>
      <c r="EXN14" s="222"/>
      <c r="EXO14" s="222"/>
      <c r="EXP14" s="222"/>
      <c r="EXQ14" s="222"/>
      <c r="EXR14" s="222"/>
      <c r="EXS14" s="222"/>
      <c r="EXT14" s="222"/>
      <c r="EXU14" s="222"/>
      <c r="EXV14" s="222"/>
      <c r="EXW14" s="222"/>
      <c r="EXX14" s="222"/>
      <c r="EXY14" s="222"/>
      <c r="EXZ14" s="222"/>
      <c r="EYA14" s="222"/>
      <c r="EYB14" s="222"/>
      <c r="EYC14" s="222"/>
      <c r="EYD14" s="222"/>
      <c r="EYE14" s="222"/>
      <c r="EYF14" s="222"/>
      <c r="EYG14" s="222"/>
      <c r="EYH14" s="222"/>
      <c r="EYI14" s="222"/>
      <c r="EYJ14" s="222"/>
      <c r="EYK14" s="222"/>
      <c r="EYL14" s="222"/>
      <c r="EYM14" s="222"/>
      <c r="EYN14" s="222"/>
      <c r="EYO14" s="222"/>
      <c r="EYP14" s="222"/>
      <c r="EYQ14" s="222"/>
      <c r="EYR14" s="222"/>
      <c r="EYS14" s="222"/>
      <c r="EYT14" s="222"/>
      <c r="EYU14" s="222"/>
      <c r="EYV14" s="222"/>
      <c r="EYW14" s="222"/>
      <c r="EYX14" s="222"/>
      <c r="EYY14" s="222"/>
      <c r="EYZ14" s="222"/>
      <c r="EZA14" s="222"/>
      <c r="EZB14" s="222"/>
      <c r="EZC14" s="222"/>
      <c r="EZD14" s="222"/>
      <c r="EZE14" s="222"/>
      <c r="EZF14" s="222"/>
      <c r="EZG14" s="222"/>
      <c r="EZH14" s="222"/>
      <c r="EZI14" s="222"/>
      <c r="EZJ14" s="222"/>
      <c r="EZK14" s="222"/>
      <c r="EZL14" s="222"/>
      <c r="EZM14" s="222"/>
      <c r="EZN14" s="222"/>
      <c r="EZO14" s="222"/>
      <c r="EZP14" s="222"/>
      <c r="EZQ14" s="222"/>
      <c r="EZR14" s="222"/>
      <c r="EZS14" s="222"/>
      <c r="EZT14" s="222"/>
      <c r="EZU14" s="222"/>
      <c r="EZV14" s="222"/>
      <c r="EZW14" s="222"/>
      <c r="EZX14" s="222"/>
      <c r="EZY14" s="222"/>
      <c r="EZZ14" s="222"/>
      <c r="FAA14" s="222"/>
      <c r="FAB14" s="222"/>
      <c r="FAC14" s="222"/>
      <c r="FAD14" s="222"/>
      <c r="FAE14" s="222"/>
      <c r="FAF14" s="222"/>
      <c r="FAG14" s="222"/>
      <c r="FAH14" s="222"/>
      <c r="FAI14" s="222"/>
      <c r="FAJ14" s="222"/>
      <c r="FAK14" s="222"/>
      <c r="FAL14" s="222"/>
      <c r="FAM14" s="222"/>
      <c r="FAN14" s="222"/>
      <c r="FAO14" s="222"/>
      <c r="FAP14" s="222"/>
      <c r="FAQ14" s="222"/>
      <c r="FAR14" s="222"/>
      <c r="FAS14" s="222"/>
      <c r="FAT14" s="222"/>
      <c r="FAU14" s="222"/>
      <c r="FAV14" s="222"/>
      <c r="FAW14" s="222"/>
      <c r="FAX14" s="222"/>
      <c r="FAY14" s="222"/>
      <c r="FAZ14" s="222"/>
      <c r="FBA14" s="222"/>
      <c r="FBB14" s="222"/>
      <c r="FBC14" s="222"/>
      <c r="FBD14" s="222"/>
      <c r="FBE14" s="222"/>
      <c r="FBF14" s="222"/>
      <c r="FBG14" s="222"/>
      <c r="FBH14" s="222"/>
      <c r="FBI14" s="222"/>
      <c r="FBJ14" s="222"/>
      <c r="FBK14" s="222"/>
      <c r="FBL14" s="222"/>
      <c r="FBM14" s="222"/>
      <c r="FBN14" s="222"/>
      <c r="FBO14" s="222"/>
      <c r="FBP14" s="222"/>
      <c r="FBQ14" s="222"/>
      <c r="FBR14" s="222"/>
      <c r="FBS14" s="222"/>
      <c r="FBT14" s="222"/>
      <c r="FBU14" s="222"/>
      <c r="FBV14" s="222"/>
      <c r="FBW14" s="222"/>
      <c r="FBX14" s="222"/>
      <c r="FBY14" s="222"/>
      <c r="FBZ14" s="222"/>
      <c r="FCA14" s="222"/>
      <c r="FCB14" s="222"/>
      <c r="FCC14" s="222"/>
      <c r="FCD14" s="222"/>
      <c r="FCE14" s="222"/>
      <c r="FCF14" s="222"/>
      <c r="FCG14" s="222"/>
      <c r="FCH14" s="222"/>
      <c r="FCI14" s="222"/>
      <c r="FCJ14" s="222"/>
      <c r="FCK14" s="222"/>
      <c r="FCL14" s="222"/>
      <c r="FCM14" s="222"/>
      <c r="FCN14" s="222"/>
      <c r="FCO14" s="222"/>
      <c r="FCP14" s="222"/>
      <c r="FCQ14" s="222"/>
      <c r="FCR14" s="222"/>
      <c r="FCS14" s="222"/>
      <c r="FCT14" s="222"/>
      <c r="FCU14" s="222"/>
      <c r="FCV14" s="222"/>
      <c r="FCW14" s="222"/>
      <c r="FCX14" s="222"/>
      <c r="FCY14" s="222"/>
      <c r="FCZ14" s="222"/>
      <c r="FDA14" s="222"/>
      <c r="FDB14" s="222"/>
      <c r="FDC14" s="222"/>
      <c r="FDD14" s="222"/>
      <c r="FDE14" s="222"/>
      <c r="FDF14" s="222"/>
      <c r="FDG14" s="222"/>
      <c r="FDH14" s="222"/>
      <c r="FDI14" s="222"/>
      <c r="FDJ14" s="222"/>
      <c r="FDK14" s="222"/>
      <c r="FDL14" s="222"/>
      <c r="FDM14" s="222"/>
      <c r="FDN14" s="222"/>
      <c r="FDO14" s="222"/>
      <c r="FDP14" s="222"/>
      <c r="FDQ14" s="222"/>
      <c r="FDR14" s="222"/>
      <c r="FDS14" s="222"/>
      <c r="FDT14" s="222"/>
      <c r="FDU14" s="222"/>
      <c r="FDV14" s="222"/>
      <c r="FDW14" s="222"/>
      <c r="FDX14" s="222"/>
      <c r="FDY14" s="222"/>
      <c r="FDZ14" s="222"/>
      <c r="FEA14" s="222"/>
      <c r="FEB14" s="222"/>
      <c r="FEC14" s="222"/>
      <c r="FED14" s="222"/>
      <c r="FEE14" s="222"/>
      <c r="FEF14" s="222"/>
      <c r="FEG14" s="222"/>
      <c r="FEH14" s="222"/>
      <c r="FEI14" s="222"/>
      <c r="FEJ14" s="222"/>
      <c r="FEK14" s="222"/>
      <c r="FEL14" s="222"/>
      <c r="FEM14" s="222"/>
      <c r="FEN14" s="222"/>
      <c r="FEO14" s="222"/>
      <c r="FEP14" s="222"/>
      <c r="FEQ14" s="222"/>
      <c r="FER14" s="222"/>
      <c r="FES14" s="222"/>
      <c r="FET14" s="222"/>
      <c r="FEU14" s="222"/>
      <c r="FEV14" s="222"/>
      <c r="FEW14" s="222"/>
      <c r="FEX14" s="222"/>
      <c r="FEY14" s="222"/>
      <c r="FEZ14" s="222"/>
      <c r="FFA14" s="222"/>
      <c r="FFB14" s="222"/>
      <c r="FFC14" s="222"/>
      <c r="FFD14" s="222"/>
      <c r="FFE14" s="222"/>
      <c r="FFF14" s="222"/>
      <c r="FFG14" s="222"/>
      <c r="FFH14" s="222"/>
      <c r="FFI14" s="222"/>
      <c r="FFJ14" s="222"/>
      <c r="FFK14" s="222"/>
      <c r="FFL14" s="222"/>
      <c r="FFM14" s="222"/>
      <c r="FFN14" s="222"/>
      <c r="FFO14" s="222"/>
      <c r="FFP14" s="222"/>
      <c r="FFQ14" s="222"/>
      <c r="FFR14" s="222"/>
      <c r="FFS14" s="222"/>
      <c r="FFT14" s="222"/>
      <c r="FFU14" s="222"/>
      <c r="FFV14" s="222"/>
      <c r="FFW14" s="222"/>
      <c r="FFX14" s="222"/>
      <c r="FFY14" s="222"/>
      <c r="FFZ14" s="222"/>
      <c r="FGA14" s="222"/>
      <c r="FGB14" s="222"/>
      <c r="FGC14" s="222"/>
      <c r="FGD14" s="222"/>
      <c r="FGE14" s="222"/>
      <c r="FGF14" s="222"/>
      <c r="FGG14" s="222"/>
      <c r="FGH14" s="222"/>
      <c r="FGI14" s="222"/>
      <c r="FGJ14" s="222"/>
      <c r="FGK14" s="222"/>
      <c r="FGL14" s="222"/>
      <c r="FGM14" s="222"/>
      <c r="FGN14" s="222"/>
      <c r="FGO14" s="222"/>
      <c r="FGP14" s="222"/>
      <c r="FGQ14" s="222"/>
      <c r="FGR14" s="222"/>
      <c r="FGS14" s="222"/>
      <c r="FGT14" s="222"/>
      <c r="FGU14" s="222"/>
      <c r="FGV14" s="222"/>
      <c r="FGW14" s="222"/>
      <c r="FGX14" s="222"/>
      <c r="FGY14" s="222"/>
      <c r="FGZ14" s="222"/>
      <c r="FHA14" s="222"/>
      <c r="FHB14" s="222"/>
      <c r="FHC14" s="222"/>
      <c r="FHD14" s="222"/>
      <c r="FHE14" s="222"/>
      <c r="FHF14" s="222"/>
      <c r="FHG14" s="222"/>
      <c r="FHH14" s="222"/>
      <c r="FHI14" s="222"/>
      <c r="FHJ14" s="222"/>
      <c r="FHK14" s="222"/>
      <c r="FHL14" s="222"/>
      <c r="FHM14" s="222"/>
      <c r="FHN14" s="222"/>
      <c r="FHO14" s="222"/>
      <c r="FHP14" s="222"/>
      <c r="FHQ14" s="222"/>
      <c r="FHR14" s="222"/>
      <c r="FHS14" s="222"/>
      <c r="FHT14" s="222"/>
      <c r="FHU14" s="222"/>
      <c r="FHV14" s="222"/>
      <c r="FHW14" s="222"/>
      <c r="FHX14" s="222"/>
      <c r="FHY14" s="222"/>
      <c r="FHZ14" s="222"/>
      <c r="FIA14" s="222"/>
      <c r="FIB14" s="222"/>
      <c r="FIC14" s="222"/>
      <c r="FID14" s="222"/>
      <c r="FIE14" s="222"/>
      <c r="FIF14" s="222"/>
      <c r="FIG14" s="222"/>
      <c r="FIH14" s="222"/>
      <c r="FII14" s="222"/>
      <c r="FIJ14" s="222"/>
      <c r="FIK14" s="222"/>
      <c r="FIL14" s="222"/>
      <c r="FIM14" s="222"/>
      <c r="FIN14" s="222"/>
      <c r="FIO14" s="222"/>
      <c r="FIP14" s="222"/>
      <c r="FIQ14" s="222"/>
      <c r="FIR14" s="222"/>
      <c r="FIS14" s="222"/>
      <c r="FIT14" s="222"/>
      <c r="FIU14" s="222"/>
      <c r="FIV14" s="222"/>
      <c r="FIW14" s="222"/>
      <c r="FIX14" s="222"/>
      <c r="FIY14" s="222"/>
      <c r="FIZ14" s="222"/>
      <c r="FJA14" s="222"/>
      <c r="FJB14" s="222"/>
      <c r="FJC14" s="222"/>
      <c r="FJD14" s="222"/>
      <c r="FJE14" s="222"/>
      <c r="FJF14" s="222"/>
      <c r="FJG14" s="222"/>
      <c r="FJH14" s="222"/>
      <c r="FJI14" s="222"/>
      <c r="FJJ14" s="222"/>
      <c r="FJK14" s="222"/>
      <c r="FJL14" s="222"/>
      <c r="FJM14" s="222"/>
      <c r="FJN14" s="222"/>
      <c r="FJO14" s="222"/>
      <c r="FJP14" s="222"/>
      <c r="FJQ14" s="222"/>
      <c r="FJR14" s="222"/>
      <c r="FJS14" s="222"/>
      <c r="FJT14" s="222"/>
      <c r="FJU14" s="222"/>
      <c r="FJV14" s="222"/>
      <c r="FJW14" s="222"/>
      <c r="FJX14" s="222"/>
      <c r="FJY14" s="222"/>
      <c r="FJZ14" s="222"/>
      <c r="FKA14" s="222"/>
      <c r="FKB14" s="222"/>
      <c r="FKC14" s="222"/>
      <c r="FKD14" s="222"/>
      <c r="FKE14" s="222"/>
      <c r="FKF14" s="222"/>
      <c r="FKG14" s="222"/>
      <c r="FKH14" s="222"/>
      <c r="FKI14" s="222"/>
      <c r="FKJ14" s="222"/>
      <c r="FKK14" s="222"/>
      <c r="FKL14" s="222"/>
      <c r="FKM14" s="222"/>
      <c r="FKN14" s="222"/>
      <c r="FKO14" s="222"/>
      <c r="FKP14" s="222"/>
      <c r="FKQ14" s="222"/>
      <c r="FKR14" s="222"/>
      <c r="FKS14" s="222"/>
      <c r="FKT14" s="222"/>
      <c r="FKU14" s="222"/>
      <c r="FKV14" s="222"/>
      <c r="FKW14" s="222"/>
      <c r="FKX14" s="222"/>
      <c r="FKY14" s="222"/>
      <c r="FKZ14" s="222"/>
      <c r="FLA14" s="222"/>
      <c r="FLB14" s="222"/>
      <c r="FLC14" s="222"/>
      <c r="FLD14" s="222"/>
      <c r="FLE14" s="222"/>
      <c r="FLF14" s="222"/>
      <c r="FLG14" s="222"/>
      <c r="FLH14" s="222"/>
      <c r="FLI14" s="222"/>
      <c r="FLJ14" s="222"/>
      <c r="FLK14" s="222"/>
      <c r="FLL14" s="222"/>
      <c r="FLM14" s="222"/>
      <c r="FLN14" s="222"/>
      <c r="FLO14" s="222"/>
      <c r="FLP14" s="222"/>
      <c r="FLQ14" s="222"/>
      <c r="FLR14" s="222"/>
      <c r="FLS14" s="222"/>
      <c r="FLT14" s="222"/>
      <c r="FLU14" s="222"/>
      <c r="FLV14" s="222"/>
      <c r="FLW14" s="222"/>
      <c r="FLX14" s="222"/>
      <c r="FLY14" s="222"/>
      <c r="FLZ14" s="222"/>
      <c r="FMA14" s="222"/>
      <c r="FMB14" s="222"/>
      <c r="FMC14" s="222"/>
      <c r="FMD14" s="222"/>
      <c r="FME14" s="222"/>
      <c r="FMF14" s="222"/>
      <c r="FMG14" s="222"/>
      <c r="FMH14" s="222"/>
      <c r="FMI14" s="222"/>
      <c r="FMJ14" s="222"/>
      <c r="FMK14" s="222"/>
      <c r="FML14" s="222"/>
      <c r="FMM14" s="222"/>
      <c r="FMN14" s="222"/>
      <c r="FMO14" s="222"/>
      <c r="FMP14" s="222"/>
      <c r="FMQ14" s="222"/>
      <c r="FMR14" s="222"/>
      <c r="FMS14" s="222"/>
      <c r="FMT14" s="222"/>
      <c r="FMU14" s="222"/>
      <c r="FMV14" s="222"/>
      <c r="FMW14" s="222"/>
      <c r="FMX14" s="222"/>
      <c r="FMY14" s="222"/>
      <c r="FMZ14" s="222"/>
      <c r="FNA14" s="222"/>
      <c r="FNB14" s="222"/>
      <c r="FNC14" s="222"/>
      <c r="FND14" s="222"/>
      <c r="FNE14" s="222"/>
      <c r="FNF14" s="222"/>
      <c r="FNG14" s="222"/>
      <c r="FNH14" s="222"/>
      <c r="FNI14" s="222"/>
      <c r="FNJ14" s="222"/>
      <c r="FNK14" s="222"/>
      <c r="FNL14" s="222"/>
      <c r="FNM14" s="222"/>
      <c r="FNN14" s="222"/>
      <c r="FNO14" s="222"/>
      <c r="FNP14" s="222"/>
      <c r="FNQ14" s="222"/>
      <c r="FNR14" s="222"/>
      <c r="FNS14" s="222"/>
      <c r="FNT14" s="222"/>
      <c r="FNU14" s="222"/>
      <c r="FNV14" s="222"/>
      <c r="FNW14" s="222"/>
      <c r="FNX14" s="222"/>
      <c r="FNY14" s="222"/>
      <c r="FNZ14" s="222"/>
      <c r="FOA14" s="222"/>
      <c r="FOB14" s="222"/>
      <c r="FOC14" s="222"/>
      <c r="FOD14" s="222"/>
      <c r="FOE14" s="222"/>
      <c r="FOF14" s="222"/>
      <c r="FOG14" s="222"/>
      <c r="FOH14" s="222"/>
      <c r="FOI14" s="222"/>
      <c r="FOJ14" s="222"/>
      <c r="FOK14" s="222"/>
      <c r="FOL14" s="222"/>
      <c r="FOM14" s="222"/>
      <c r="FON14" s="222"/>
      <c r="FOO14" s="222"/>
      <c r="FOP14" s="222"/>
      <c r="FOQ14" s="222"/>
      <c r="FOR14" s="222"/>
      <c r="FOS14" s="222"/>
      <c r="FOT14" s="222"/>
      <c r="FOU14" s="222"/>
      <c r="FOV14" s="222"/>
      <c r="FOW14" s="222"/>
      <c r="FOX14" s="222"/>
      <c r="FOY14" s="222"/>
      <c r="FOZ14" s="222"/>
      <c r="FPA14" s="222"/>
      <c r="FPB14" s="222"/>
      <c r="FPC14" s="222"/>
      <c r="FPD14" s="222"/>
      <c r="FPE14" s="222"/>
      <c r="FPF14" s="222"/>
      <c r="FPG14" s="222"/>
      <c r="FPH14" s="222"/>
      <c r="FPI14" s="222"/>
      <c r="FPJ14" s="222"/>
      <c r="FPK14" s="222"/>
      <c r="FPL14" s="222"/>
      <c r="FPM14" s="222"/>
      <c r="FPN14" s="222"/>
      <c r="FPO14" s="222"/>
      <c r="FPP14" s="222"/>
      <c r="FPQ14" s="222"/>
      <c r="FPR14" s="222"/>
      <c r="FPS14" s="222"/>
      <c r="FPT14" s="222"/>
      <c r="FPU14" s="222"/>
      <c r="FPV14" s="222"/>
      <c r="FPW14" s="222"/>
      <c r="FPX14" s="222"/>
      <c r="FPY14" s="222"/>
      <c r="FPZ14" s="222"/>
      <c r="FQA14" s="222"/>
      <c r="FQB14" s="222"/>
      <c r="FQC14" s="222"/>
      <c r="FQD14" s="222"/>
      <c r="FQE14" s="222"/>
      <c r="FQF14" s="222"/>
      <c r="FQG14" s="222"/>
      <c r="FQH14" s="222"/>
      <c r="FQI14" s="222"/>
      <c r="FQJ14" s="222"/>
      <c r="FQK14" s="222"/>
      <c r="FQL14" s="222"/>
      <c r="FQM14" s="222"/>
      <c r="FQN14" s="222"/>
      <c r="FQO14" s="222"/>
      <c r="FQP14" s="222"/>
      <c r="FQQ14" s="222"/>
      <c r="FQR14" s="222"/>
      <c r="FQS14" s="222"/>
      <c r="FQT14" s="222"/>
      <c r="FQU14" s="222"/>
      <c r="FQV14" s="222"/>
      <c r="FQW14" s="222"/>
      <c r="FQX14" s="222"/>
      <c r="FQY14" s="222"/>
      <c r="FQZ14" s="222"/>
      <c r="FRA14" s="222"/>
      <c r="FRB14" s="222"/>
      <c r="FRC14" s="222"/>
      <c r="FRD14" s="222"/>
      <c r="FRE14" s="222"/>
      <c r="FRF14" s="222"/>
      <c r="FRG14" s="222"/>
      <c r="FRH14" s="222"/>
      <c r="FRI14" s="222"/>
      <c r="FRJ14" s="222"/>
      <c r="FRK14" s="222"/>
      <c r="FRL14" s="222"/>
      <c r="FRM14" s="222"/>
      <c r="FRN14" s="222"/>
      <c r="FRO14" s="222"/>
      <c r="FRP14" s="222"/>
      <c r="FRQ14" s="222"/>
      <c r="FRR14" s="222"/>
      <c r="FRS14" s="222"/>
      <c r="FRT14" s="222"/>
      <c r="FRU14" s="222"/>
      <c r="FRV14" s="222"/>
      <c r="FRW14" s="222"/>
      <c r="FRX14" s="222"/>
      <c r="FRY14" s="222"/>
      <c r="FRZ14" s="222"/>
      <c r="FSA14" s="222"/>
      <c r="FSB14" s="222"/>
      <c r="FSC14" s="222"/>
      <c r="FSD14" s="222"/>
      <c r="FSE14" s="222"/>
      <c r="FSF14" s="222"/>
      <c r="FSG14" s="222"/>
      <c r="FSH14" s="222"/>
      <c r="FSI14" s="222"/>
      <c r="FSJ14" s="222"/>
      <c r="FSK14" s="222"/>
      <c r="FSL14" s="222"/>
      <c r="FSM14" s="222"/>
      <c r="FSN14" s="222"/>
      <c r="FSO14" s="222"/>
      <c r="FSP14" s="222"/>
      <c r="FSQ14" s="222"/>
      <c r="FSR14" s="222"/>
      <c r="FSS14" s="222"/>
      <c r="FST14" s="222"/>
      <c r="FSU14" s="222"/>
      <c r="FSV14" s="222"/>
      <c r="FSW14" s="222"/>
      <c r="FSX14" s="222"/>
      <c r="FSY14" s="222"/>
      <c r="FSZ14" s="222"/>
      <c r="FTA14" s="222"/>
      <c r="FTB14" s="222"/>
      <c r="FTC14" s="222"/>
      <c r="FTD14" s="222"/>
      <c r="FTE14" s="222"/>
      <c r="FTF14" s="222"/>
      <c r="FTG14" s="222"/>
      <c r="FTH14" s="222"/>
      <c r="FTI14" s="222"/>
      <c r="FTJ14" s="222"/>
      <c r="FTK14" s="222"/>
      <c r="FTL14" s="222"/>
      <c r="FTM14" s="222"/>
      <c r="FTN14" s="222"/>
      <c r="FTO14" s="222"/>
      <c r="FTP14" s="222"/>
      <c r="FTQ14" s="222"/>
      <c r="FTR14" s="222"/>
      <c r="FTS14" s="222"/>
      <c r="FTT14" s="222"/>
      <c r="FTU14" s="222"/>
      <c r="FTV14" s="222"/>
      <c r="FTW14" s="222"/>
      <c r="FTX14" s="222"/>
      <c r="FTY14" s="222"/>
      <c r="FTZ14" s="222"/>
      <c r="FUA14" s="222"/>
      <c r="FUB14" s="222"/>
      <c r="FUC14" s="222"/>
      <c r="FUD14" s="222"/>
      <c r="FUE14" s="222"/>
      <c r="FUF14" s="222"/>
      <c r="FUG14" s="222"/>
      <c r="FUH14" s="222"/>
      <c r="FUI14" s="222"/>
      <c r="FUJ14" s="222"/>
      <c r="FUK14" s="222"/>
      <c r="FUL14" s="222"/>
      <c r="FUM14" s="222"/>
      <c r="FUN14" s="222"/>
      <c r="FUO14" s="222"/>
      <c r="FUP14" s="222"/>
      <c r="FUQ14" s="222"/>
      <c r="FUR14" s="222"/>
      <c r="FUS14" s="222"/>
      <c r="FUT14" s="222"/>
      <c r="FUU14" s="222"/>
      <c r="FUV14" s="222"/>
      <c r="FUW14" s="222"/>
      <c r="FUX14" s="222"/>
      <c r="FUY14" s="222"/>
      <c r="FUZ14" s="222"/>
      <c r="FVA14" s="222"/>
      <c r="FVB14" s="222"/>
      <c r="FVC14" s="222"/>
      <c r="FVD14" s="222"/>
      <c r="FVE14" s="222"/>
      <c r="FVF14" s="222"/>
      <c r="FVG14" s="222"/>
      <c r="FVH14" s="222"/>
      <c r="FVI14" s="222"/>
      <c r="FVJ14" s="222"/>
      <c r="FVK14" s="222"/>
      <c r="FVL14" s="222"/>
      <c r="FVM14" s="222"/>
      <c r="FVN14" s="222"/>
      <c r="FVO14" s="222"/>
      <c r="FVP14" s="222"/>
      <c r="FVQ14" s="222"/>
      <c r="FVR14" s="222"/>
      <c r="FVS14" s="222"/>
      <c r="FVT14" s="222"/>
      <c r="FVU14" s="222"/>
      <c r="FVV14" s="222"/>
      <c r="FVW14" s="222"/>
      <c r="FVX14" s="222"/>
      <c r="FVY14" s="222"/>
      <c r="FVZ14" s="222"/>
      <c r="FWA14" s="222"/>
      <c r="FWB14" s="222"/>
      <c r="FWC14" s="222"/>
      <c r="FWD14" s="222"/>
      <c r="FWE14" s="222"/>
      <c r="FWF14" s="222"/>
      <c r="FWG14" s="222"/>
      <c r="FWH14" s="222"/>
      <c r="FWI14" s="222"/>
      <c r="FWJ14" s="222"/>
      <c r="FWK14" s="222"/>
      <c r="FWL14" s="222"/>
      <c r="FWM14" s="222"/>
      <c r="FWN14" s="222"/>
      <c r="FWO14" s="222"/>
      <c r="FWP14" s="222"/>
      <c r="FWQ14" s="222"/>
      <c r="FWR14" s="222"/>
      <c r="FWS14" s="222"/>
      <c r="FWT14" s="222"/>
      <c r="FWU14" s="222"/>
      <c r="FWV14" s="222"/>
      <c r="FWW14" s="222"/>
      <c r="FWX14" s="222"/>
      <c r="FWY14" s="222"/>
      <c r="FWZ14" s="222"/>
      <c r="FXA14" s="222"/>
      <c r="FXB14" s="222"/>
      <c r="FXC14" s="222"/>
      <c r="FXD14" s="222"/>
      <c r="FXE14" s="222"/>
      <c r="FXF14" s="222"/>
      <c r="FXG14" s="222"/>
      <c r="FXH14" s="222"/>
      <c r="FXI14" s="222"/>
      <c r="FXJ14" s="222"/>
      <c r="FXK14" s="222"/>
      <c r="FXL14" s="222"/>
      <c r="FXM14" s="222"/>
      <c r="FXN14" s="222"/>
      <c r="FXO14" s="222"/>
      <c r="FXP14" s="222"/>
      <c r="FXQ14" s="222"/>
      <c r="FXR14" s="222"/>
      <c r="FXS14" s="222"/>
      <c r="FXT14" s="222"/>
      <c r="FXU14" s="222"/>
      <c r="FXV14" s="222"/>
      <c r="FXW14" s="222"/>
      <c r="FXX14" s="222"/>
      <c r="FXY14" s="222"/>
      <c r="FXZ14" s="222"/>
      <c r="FYA14" s="222"/>
      <c r="FYB14" s="222"/>
      <c r="FYC14" s="222"/>
      <c r="FYD14" s="222"/>
      <c r="FYE14" s="222"/>
      <c r="FYF14" s="222"/>
      <c r="FYG14" s="222"/>
      <c r="FYH14" s="222"/>
      <c r="FYI14" s="222"/>
      <c r="FYJ14" s="222"/>
      <c r="FYK14" s="222"/>
      <c r="FYL14" s="222"/>
      <c r="FYM14" s="222"/>
      <c r="FYN14" s="222"/>
      <c r="FYO14" s="222"/>
      <c r="FYP14" s="222"/>
      <c r="FYQ14" s="222"/>
      <c r="FYR14" s="222"/>
      <c r="FYS14" s="222"/>
      <c r="FYT14" s="222"/>
      <c r="FYU14" s="222"/>
      <c r="FYV14" s="222"/>
      <c r="FYW14" s="222"/>
      <c r="FYX14" s="222"/>
      <c r="FYY14" s="222"/>
      <c r="FYZ14" s="222"/>
      <c r="FZA14" s="222"/>
      <c r="FZB14" s="222"/>
      <c r="FZC14" s="222"/>
      <c r="FZD14" s="222"/>
      <c r="FZE14" s="222"/>
      <c r="FZF14" s="222"/>
      <c r="FZG14" s="222"/>
      <c r="FZH14" s="222"/>
      <c r="FZI14" s="222"/>
      <c r="FZJ14" s="222"/>
      <c r="FZK14" s="222"/>
      <c r="FZL14" s="222"/>
      <c r="FZM14" s="222"/>
      <c r="FZN14" s="222"/>
      <c r="FZO14" s="222"/>
      <c r="FZP14" s="222"/>
      <c r="FZQ14" s="222"/>
      <c r="FZR14" s="222"/>
      <c r="FZS14" s="222"/>
      <c r="FZT14" s="222"/>
      <c r="FZU14" s="222"/>
      <c r="FZV14" s="222"/>
      <c r="FZW14" s="222"/>
      <c r="FZX14" s="222"/>
      <c r="FZY14" s="222"/>
      <c r="FZZ14" s="222"/>
      <c r="GAA14" s="222"/>
      <c r="GAB14" s="222"/>
      <c r="GAC14" s="222"/>
      <c r="GAD14" s="222"/>
      <c r="GAE14" s="222"/>
      <c r="GAF14" s="222"/>
      <c r="GAG14" s="222"/>
      <c r="GAH14" s="222"/>
      <c r="GAI14" s="222"/>
      <c r="GAJ14" s="222"/>
      <c r="GAK14" s="222"/>
      <c r="GAL14" s="222"/>
      <c r="GAM14" s="222"/>
      <c r="GAN14" s="222"/>
      <c r="GAO14" s="222"/>
      <c r="GAP14" s="222"/>
      <c r="GAQ14" s="222"/>
      <c r="GAR14" s="222"/>
      <c r="GAS14" s="222"/>
      <c r="GAT14" s="222"/>
      <c r="GAU14" s="222"/>
      <c r="GAV14" s="222"/>
      <c r="GAW14" s="222"/>
      <c r="GAX14" s="222"/>
      <c r="GAY14" s="222"/>
      <c r="GAZ14" s="222"/>
      <c r="GBA14" s="222"/>
      <c r="GBB14" s="222"/>
      <c r="GBC14" s="222"/>
      <c r="GBD14" s="222"/>
      <c r="GBE14" s="222"/>
      <c r="GBF14" s="222"/>
      <c r="GBG14" s="222"/>
      <c r="GBH14" s="222"/>
      <c r="GBI14" s="222"/>
      <c r="GBJ14" s="222"/>
      <c r="GBK14" s="222"/>
      <c r="GBL14" s="222"/>
      <c r="GBM14" s="222"/>
      <c r="GBN14" s="222"/>
      <c r="GBO14" s="222"/>
      <c r="GBP14" s="222"/>
      <c r="GBQ14" s="222"/>
      <c r="GBR14" s="222"/>
      <c r="GBS14" s="222"/>
      <c r="GBT14" s="222"/>
      <c r="GBU14" s="222"/>
      <c r="GBV14" s="222"/>
      <c r="GBW14" s="222"/>
      <c r="GBX14" s="222"/>
      <c r="GBY14" s="222"/>
      <c r="GBZ14" s="222"/>
      <c r="GCA14" s="222"/>
      <c r="GCB14" s="222"/>
      <c r="GCC14" s="222"/>
      <c r="GCD14" s="222"/>
      <c r="GCE14" s="222"/>
      <c r="GCF14" s="222"/>
      <c r="GCG14" s="222"/>
      <c r="GCH14" s="222"/>
      <c r="GCI14" s="222"/>
      <c r="GCJ14" s="222"/>
      <c r="GCK14" s="222"/>
      <c r="GCL14" s="222"/>
      <c r="GCM14" s="222"/>
      <c r="GCN14" s="222"/>
      <c r="GCO14" s="222"/>
      <c r="GCP14" s="222"/>
      <c r="GCQ14" s="222"/>
      <c r="GCR14" s="222"/>
      <c r="GCS14" s="222"/>
      <c r="GCT14" s="222"/>
      <c r="GCU14" s="222"/>
      <c r="GCV14" s="222"/>
      <c r="GCW14" s="222"/>
      <c r="GCX14" s="222"/>
      <c r="GCY14" s="222"/>
      <c r="GCZ14" s="222"/>
      <c r="GDA14" s="222"/>
      <c r="GDB14" s="222"/>
      <c r="GDC14" s="222"/>
      <c r="GDD14" s="222"/>
      <c r="GDE14" s="222"/>
      <c r="GDF14" s="222"/>
      <c r="GDG14" s="222"/>
      <c r="GDH14" s="222"/>
      <c r="GDI14" s="222"/>
      <c r="GDJ14" s="222"/>
      <c r="GDK14" s="222"/>
      <c r="GDL14" s="222"/>
      <c r="GDM14" s="222"/>
      <c r="GDN14" s="222"/>
      <c r="GDO14" s="222"/>
      <c r="GDP14" s="222"/>
      <c r="GDQ14" s="222"/>
      <c r="GDR14" s="222"/>
      <c r="GDS14" s="222"/>
      <c r="GDT14" s="222"/>
      <c r="GDU14" s="222"/>
      <c r="GDV14" s="222"/>
      <c r="GDW14" s="222"/>
      <c r="GDX14" s="222"/>
      <c r="GDY14" s="222"/>
      <c r="GDZ14" s="222"/>
      <c r="GEA14" s="222"/>
      <c r="GEB14" s="222"/>
      <c r="GEC14" s="222"/>
      <c r="GED14" s="222"/>
      <c r="GEE14" s="222"/>
      <c r="GEF14" s="222"/>
      <c r="GEG14" s="222"/>
      <c r="GEH14" s="222"/>
      <c r="GEI14" s="222"/>
      <c r="GEJ14" s="222"/>
      <c r="GEK14" s="222"/>
      <c r="GEL14" s="222"/>
      <c r="GEM14" s="222"/>
      <c r="GEN14" s="222"/>
      <c r="GEO14" s="222"/>
      <c r="GEP14" s="222"/>
      <c r="GEQ14" s="222"/>
      <c r="GER14" s="222"/>
      <c r="GES14" s="222"/>
      <c r="GET14" s="222"/>
      <c r="GEU14" s="222"/>
      <c r="GEV14" s="222"/>
      <c r="GEW14" s="222"/>
      <c r="GEX14" s="222"/>
      <c r="GEY14" s="222"/>
      <c r="GEZ14" s="222"/>
      <c r="GFA14" s="222"/>
      <c r="GFB14" s="222"/>
      <c r="GFC14" s="222"/>
      <c r="GFD14" s="222"/>
      <c r="GFE14" s="222"/>
      <c r="GFF14" s="222"/>
      <c r="GFG14" s="222"/>
      <c r="GFH14" s="222"/>
      <c r="GFI14" s="222"/>
      <c r="GFJ14" s="222"/>
      <c r="GFK14" s="222"/>
      <c r="GFL14" s="222"/>
      <c r="GFM14" s="222"/>
      <c r="GFN14" s="222"/>
      <c r="GFO14" s="222"/>
      <c r="GFP14" s="222"/>
      <c r="GFQ14" s="222"/>
      <c r="GFR14" s="222"/>
      <c r="GFS14" s="222"/>
      <c r="GFT14" s="222"/>
      <c r="GFU14" s="222"/>
      <c r="GFV14" s="222"/>
      <c r="GFW14" s="222"/>
      <c r="GFX14" s="222"/>
      <c r="GFY14" s="222"/>
      <c r="GFZ14" s="222"/>
      <c r="GGA14" s="222"/>
      <c r="GGB14" s="222"/>
      <c r="GGC14" s="222"/>
      <c r="GGD14" s="222"/>
      <c r="GGE14" s="222"/>
      <c r="GGF14" s="222"/>
      <c r="GGG14" s="222"/>
      <c r="GGH14" s="222"/>
      <c r="GGI14" s="222"/>
      <c r="GGJ14" s="222"/>
      <c r="GGK14" s="222"/>
      <c r="GGL14" s="222"/>
      <c r="GGM14" s="222"/>
      <c r="GGN14" s="222"/>
      <c r="GGO14" s="222"/>
      <c r="GGP14" s="222"/>
      <c r="GGQ14" s="222"/>
      <c r="GGR14" s="222"/>
      <c r="GGS14" s="222"/>
      <c r="GGT14" s="222"/>
      <c r="GGU14" s="222"/>
      <c r="GGV14" s="222"/>
      <c r="GGW14" s="222"/>
      <c r="GGX14" s="222"/>
      <c r="GGY14" s="222"/>
      <c r="GGZ14" s="222"/>
      <c r="GHA14" s="222"/>
      <c r="GHB14" s="222"/>
      <c r="GHC14" s="222"/>
      <c r="GHD14" s="222"/>
      <c r="GHE14" s="222"/>
      <c r="GHF14" s="222"/>
      <c r="GHG14" s="222"/>
      <c r="GHH14" s="222"/>
      <c r="GHI14" s="222"/>
      <c r="GHJ14" s="222"/>
      <c r="GHK14" s="222"/>
      <c r="GHL14" s="222"/>
      <c r="GHM14" s="222"/>
      <c r="GHN14" s="222"/>
      <c r="GHO14" s="222"/>
      <c r="GHP14" s="222"/>
      <c r="GHQ14" s="222"/>
      <c r="GHR14" s="222"/>
      <c r="GHS14" s="222"/>
      <c r="GHT14" s="222"/>
      <c r="GHU14" s="222"/>
      <c r="GHV14" s="222"/>
      <c r="GHW14" s="222"/>
      <c r="GHX14" s="222"/>
      <c r="GHY14" s="222"/>
      <c r="GHZ14" s="222"/>
      <c r="GIA14" s="222"/>
      <c r="GIB14" s="222"/>
      <c r="GIC14" s="222"/>
      <c r="GID14" s="222"/>
      <c r="GIE14" s="222"/>
      <c r="GIF14" s="222"/>
      <c r="GIG14" s="222"/>
      <c r="GIH14" s="222"/>
      <c r="GII14" s="222"/>
      <c r="GIJ14" s="222"/>
      <c r="GIK14" s="222"/>
      <c r="GIL14" s="222"/>
      <c r="GIM14" s="222"/>
      <c r="GIN14" s="222"/>
      <c r="GIO14" s="222"/>
      <c r="GIP14" s="222"/>
      <c r="GIQ14" s="222"/>
      <c r="GIR14" s="222"/>
      <c r="GIS14" s="222"/>
      <c r="GIT14" s="222"/>
      <c r="GIU14" s="222"/>
      <c r="GIV14" s="222"/>
      <c r="GIW14" s="222"/>
      <c r="GIX14" s="222"/>
      <c r="GIY14" s="222"/>
      <c r="GIZ14" s="222"/>
      <c r="GJA14" s="222"/>
      <c r="GJB14" s="222"/>
      <c r="GJC14" s="222"/>
      <c r="GJD14" s="222"/>
      <c r="GJE14" s="222"/>
      <c r="GJF14" s="222"/>
      <c r="GJG14" s="222"/>
      <c r="GJH14" s="222"/>
      <c r="GJI14" s="222"/>
      <c r="GJJ14" s="222"/>
      <c r="GJK14" s="222"/>
      <c r="GJL14" s="222"/>
      <c r="GJM14" s="222"/>
      <c r="GJN14" s="222"/>
      <c r="GJO14" s="222"/>
      <c r="GJP14" s="222"/>
      <c r="GJQ14" s="222"/>
      <c r="GJR14" s="222"/>
      <c r="GJS14" s="222"/>
      <c r="GJT14" s="222"/>
      <c r="GJU14" s="222"/>
      <c r="GJV14" s="222"/>
      <c r="GJW14" s="222"/>
      <c r="GJX14" s="222"/>
      <c r="GJY14" s="222"/>
      <c r="GJZ14" s="222"/>
      <c r="GKA14" s="222"/>
      <c r="GKB14" s="222"/>
      <c r="GKC14" s="222"/>
      <c r="GKD14" s="222"/>
      <c r="GKE14" s="222"/>
      <c r="GKF14" s="222"/>
      <c r="GKG14" s="222"/>
      <c r="GKH14" s="222"/>
      <c r="GKI14" s="222"/>
      <c r="GKJ14" s="222"/>
      <c r="GKK14" s="222"/>
      <c r="GKL14" s="222"/>
      <c r="GKM14" s="222"/>
      <c r="GKN14" s="222"/>
      <c r="GKO14" s="222"/>
      <c r="GKP14" s="222"/>
      <c r="GKQ14" s="222"/>
      <c r="GKR14" s="222"/>
      <c r="GKS14" s="222"/>
      <c r="GKT14" s="222"/>
      <c r="GKU14" s="222"/>
      <c r="GKV14" s="222"/>
      <c r="GKW14" s="222"/>
      <c r="GKX14" s="222"/>
      <c r="GKY14" s="222"/>
      <c r="GKZ14" s="222"/>
      <c r="GLA14" s="222"/>
      <c r="GLB14" s="222"/>
      <c r="GLC14" s="222"/>
      <c r="GLD14" s="222"/>
      <c r="GLE14" s="222"/>
      <c r="GLF14" s="222"/>
      <c r="GLG14" s="222"/>
      <c r="GLH14" s="222"/>
      <c r="GLI14" s="222"/>
      <c r="GLJ14" s="222"/>
      <c r="GLK14" s="222"/>
      <c r="GLL14" s="222"/>
      <c r="GLM14" s="222"/>
      <c r="GLN14" s="222"/>
      <c r="GLO14" s="222"/>
      <c r="GLP14" s="222"/>
      <c r="GLQ14" s="222"/>
      <c r="GLR14" s="222"/>
      <c r="GLS14" s="222"/>
      <c r="GLT14" s="222"/>
      <c r="GLU14" s="222"/>
      <c r="GLV14" s="222"/>
      <c r="GLW14" s="222"/>
      <c r="GLX14" s="222"/>
      <c r="GLY14" s="222"/>
      <c r="GLZ14" s="222"/>
      <c r="GMA14" s="222"/>
      <c r="GMB14" s="222"/>
      <c r="GMC14" s="222"/>
      <c r="GMD14" s="222"/>
      <c r="GME14" s="222"/>
      <c r="GMF14" s="222"/>
      <c r="GMG14" s="222"/>
      <c r="GMH14" s="222"/>
      <c r="GMI14" s="222"/>
      <c r="GMJ14" s="222"/>
      <c r="GMK14" s="222"/>
      <c r="GML14" s="222"/>
      <c r="GMM14" s="222"/>
      <c r="GMN14" s="222"/>
      <c r="GMO14" s="222"/>
      <c r="GMP14" s="222"/>
      <c r="GMQ14" s="222"/>
      <c r="GMR14" s="222"/>
      <c r="GMS14" s="222"/>
      <c r="GMT14" s="222"/>
      <c r="GMU14" s="222"/>
      <c r="GMV14" s="222"/>
      <c r="GMW14" s="222"/>
      <c r="GMX14" s="222"/>
      <c r="GMY14" s="222"/>
      <c r="GMZ14" s="222"/>
      <c r="GNA14" s="222"/>
      <c r="GNB14" s="222"/>
      <c r="GNC14" s="222"/>
      <c r="GND14" s="222"/>
      <c r="GNE14" s="222"/>
      <c r="GNF14" s="222"/>
      <c r="GNG14" s="222"/>
      <c r="GNH14" s="222"/>
      <c r="GNI14" s="222"/>
      <c r="GNJ14" s="222"/>
      <c r="GNK14" s="222"/>
      <c r="GNL14" s="222"/>
      <c r="GNM14" s="222"/>
      <c r="GNN14" s="222"/>
      <c r="GNO14" s="222"/>
      <c r="GNP14" s="222"/>
      <c r="GNQ14" s="222"/>
      <c r="GNR14" s="222"/>
      <c r="GNS14" s="222"/>
      <c r="GNT14" s="222"/>
      <c r="GNU14" s="222"/>
      <c r="GNV14" s="222"/>
      <c r="GNW14" s="222"/>
      <c r="GNX14" s="222"/>
      <c r="GNY14" s="222"/>
      <c r="GNZ14" s="222"/>
      <c r="GOA14" s="222"/>
      <c r="GOB14" s="222"/>
      <c r="GOC14" s="222"/>
      <c r="GOD14" s="222"/>
      <c r="GOE14" s="222"/>
      <c r="GOF14" s="222"/>
      <c r="GOG14" s="222"/>
      <c r="GOH14" s="222"/>
      <c r="GOI14" s="222"/>
      <c r="GOJ14" s="222"/>
      <c r="GOK14" s="222"/>
      <c r="GOL14" s="222"/>
      <c r="GOM14" s="222"/>
      <c r="GON14" s="222"/>
      <c r="GOO14" s="222"/>
      <c r="GOP14" s="222"/>
      <c r="GOQ14" s="222"/>
      <c r="GOR14" s="222"/>
      <c r="GOS14" s="222"/>
      <c r="GOT14" s="222"/>
      <c r="GOU14" s="222"/>
      <c r="GOV14" s="222"/>
      <c r="GOW14" s="222"/>
      <c r="GOX14" s="222"/>
      <c r="GOY14" s="222"/>
      <c r="GOZ14" s="222"/>
      <c r="GPA14" s="222"/>
      <c r="GPB14" s="222"/>
      <c r="GPC14" s="222"/>
      <c r="GPD14" s="222"/>
      <c r="GPE14" s="222"/>
      <c r="GPF14" s="222"/>
      <c r="GPG14" s="222"/>
      <c r="GPH14" s="222"/>
      <c r="GPI14" s="222"/>
      <c r="GPJ14" s="222"/>
      <c r="GPK14" s="222"/>
      <c r="GPL14" s="222"/>
      <c r="GPM14" s="222"/>
      <c r="GPN14" s="222"/>
      <c r="GPO14" s="222"/>
      <c r="GPP14" s="222"/>
      <c r="GPQ14" s="222"/>
      <c r="GPR14" s="222"/>
      <c r="GPS14" s="222"/>
      <c r="GPT14" s="222"/>
      <c r="GPU14" s="222"/>
      <c r="GPV14" s="222"/>
      <c r="GPW14" s="222"/>
      <c r="GPX14" s="222"/>
      <c r="GPY14" s="222"/>
      <c r="GPZ14" s="222"/>
      <c r="GQA14" s="222"/>
      <c r="GQB14" s="222"/>
      <c r="GQC14" s="222"/>
      <c r="GQD14" s="222"/>
      <c r="GQE14" s="222"/>
      <c r="GQF14" s="222"/>
      <c r="GQG14" s="222"/>
      <c r="GQH14" s="222"/>
      <c r="GQI14" s="222"/>
      <c r="GQJ14" s="222"/>
      <c r="GQK14" s="222"/>
      <c r="GQL14" s="222"/>
      <c r="GQM14" s="222"/>
      <c r="GQN14" s="222"/>
      <c r="GQO14" s="222"/>
      <c r="GQP14" s="222"/>
      <c r="GQQ14" s="222"/>
      <c r="GQR14" s="222"/>
      <c r="GQS14" s="222"/>
      <c r="GQT14" s="222"/>
      <c r="GQU14" s="222"/>
      <c r="GQV14" s="222"/>
      <c r="GQW14" s="222"/>
      <c r="GQX14" s="222"/>
      <c r="GQY14" s="222"/>
      <c r="GQZ14" s="222"/>
      <c r="GRA14" s="222"/>
      <c r="GRB14" s="222"/>
      <c r="GRC14" s="222"/>
      <c r="GRD14" s="222"/>
      <c r="GRE14" s="222"/>
      <c r="GRF14" s="222"/>
      <c r="GRG14" s="222"/>
      <c r="GRH14" s="222"/>
      <c r="GRI14" s="222"/>
      <c r="GRJ14" s="222"/>
      <c r="GRK14" s="222"/>
      <c r="GRL14" s="222"/>
      <c r="GRM14" s="222"/>
      <c r="GRN14" s="222"/>
      <c r="GRO14" s="222"/>
      <c r="GRP14" s="222"/>
      <c r="GRQ14" s="222"/>
      <c r="GRR14" s="222"/>
      <c r="GRS14" s="222"/>
      <c r="GRT14" s="222"/>
      <c r="GRU14" s="222"/>
      <c r="GRV14" s="222"/>
      <c r="GRW14" s="222"/>
      <c r="GRX14" s="222"/>
      <c r="GRY14" s="222"/>
      <c r="GRZ14" s="222"/>
      <c r="GSA14" s="222"/>
      <c r="GSB14" s="222"/>
      <c r="GSC14" s="222"/>
      <c r="GSD14" s="222"/>
      <c r="GSE14" s="222"/>
      <c r="GSF14" s="222"/>
      <c r="GSG14" s="222"/>
      <c r="GSH14" s="222"/>
      <c r="GSI14" s="222"/>
      <c r="GSJ14" s="222"/>
      <c r="GSK14" s="222"/>
      <c r="GSL14" s="222"/>
      <c r="GSM14" s="222"/>
      <c r="GSN14" s="222"/>
      <c r="GSO14" s="222"/>
      <c r="GSP14" s="222"/>
      <c r="GSQ14" s="222"/>
      <c r="GSR14" s="222"/>
      <c r="GSS14" s="222"/>
      <c r="GST14" s="222"/>
      <c r="GSU14" s="222"/>
      <c r="GSV14" s="222"/>
      <c r="GSW14" s="222"/>
      <c r="GSX14" s="222"/>
      <c r="GSY14" s="222"/>
      <c r="GSZ14" s="222"/>
      <c r="GTA14" s="222"/>
      <c r="GTB14" s="222"/>
      <c r="GTC14" s="222"/>
      <c r="GTD14" s="222"/>
      <c r="GTE14" s="222"/>
      <c r="GTF14" s="222"/>
      <c r="GTG14" s="222"/>
      <c r="GTH14" s="222"/>
      <c r="GTI14" s="222"/>
      <c r="GTJ14" s="222"/>
      <c r="GTK14" s="222"/>
      <c r="GTL14" s="222"/>
      <c r="GTM14" s="222"/>
      <c r="GTN14" s="222"/>
      <c r="GTO14" s="222"/>
      <c r="GTP14" s="222"/>
      <c r="GTQ14" s="222"/>
      <c r="GTR14" s="222"/>
      <c r="GTS14" s="222"/>
      <c r="GTT14" s="222"/>
      <c r="GTU14" s="222"/>
      <c r="GTV14" s="222"/>
      <c r="GTW14" s="222"/>
      <c r="GTX14" s="222"/>
      <c r="GTY14" s="222"/>
      <c r="GTZ14" s="222"/>
      <c r="GUA14" s="222"/>
      <c r="GUB14" s="222"/>
      <c r="GUC14" s="222"/>
      <c r="GUD14" s="222"/>
      <c r="GUE14" s="222"/>
      <c r="GUF14" s="222"/>
      <c r="GUG14" s="222"/>
      <c r="GUH14" s="222"/>
      <c r="GUI14" s="222"/>
      <c r="GUJ14" s="222"/>
      <c r="GUK14" s="222"/>
      <c r="GUL14" s="222"/>
      <c r="GUM14" s="222"/>
      <c r="GUN14" s="222"/>
      <c r="GUO14" s="222"/>
      <c r="GUP14" s="222"/>
      <c r="GUQ14" s="222"/>
      <c r="GUR14" s="222"/>
      <c r="GUS14" s="222"/>
      <c r="GUT14" s="222"/>
      <c r="GUU14" s="222"/>
      <c r="GUV14" s="222"/>
      <c r="GUW14" s="222"/>
      <c r="GUX14" s="222"/>
      <c r="GUY14" s="222"/>
      <c r="GUZ14" s="222"/>
      <c r="GVA14" s="222"/>
      <c r="GVB14" s="222"/>
      <c r="GVC14" s="222"/>
      <c r="GVD14" s="222"/>
      <c r="GVE14" s="222"/>
      <c r="GVF14" s="222"/>
      <c r="GVG14" s="222"/>
      <c r="GVH14" s="222"/>
      <c r="GVI14" s="222"/>
      <c r="GVJ14" s="222"/>
      <c r="GVK14" s="222"/>
      <c r="GVL14" s="222"/>
      <c r="GVM14" s="222"/>
      <c r="GVN14" s="222"/>
      <c r="GVO14" s="222"/>
      <c r="GVP14" s="222"/>
      <c r="GVQ14" s="222"/>
      <c r="GVR14" s="222"/>
      <c r="GVS14" s="222"/>
      <c r="GVT14" s="222"/>
      <c r="GVU14" s="222"/>
      <c r="GVV14" s="222"/>
      <c r="GVW14" s="222"/>
      <c r="GVX14" s="222"/>
      <c r="GVY14" s="222"/>
      <c r="GVZ14" s="222"/>
      <c r="GWA14" s="222"/>
      <c r="GWB14" s="222"/>
      <c r="GWC14" s="222"/>
      <c r="GWD14" s="222"/>
      <c r="GWE14" s="222"/>
      <c r="GWF14" s="222"/>
      <c r="GWG14" s="222"/>
      <c r="GWH14" s="222"/>
      <c r="GWI14" s="222"/>
      <c r="GWJ14" s="222"/>
      <c r="GWK14" s="222"/>
      <c r="GWL14" s="222"/>
      <c r="GWM14" s="222"/>
      <c r="GWN14" s="222"/>
      <c r="GWO14" s="222"/>
      <c r="GWP14" s="222"/>
      <c r="GWQ14" s="222"/>
      <c r="GWR14" s="222"/>
      <c r="GWS14" s="222"/>
      <c r="GWT14" s="222"/>
      <c r="GWU14" s="222"/>
      <c r="GWV14" s="222"/>
      <c r="GWW14" s="222"/>
      <c r="GWX14" s="222"/>
      <c r="GWY14" s="222"/>
      <c r="GWZ14" s="222"/>
      <c r="GXA14" s="222"/>
      <c r="GXB14" s="222"/>
      <c r="GXC14" s="222"/>
      <c r="GXD14" s="222"/>
      <c r="GXE14" s="222"/>
      <c r="GXF14" s="222"/>
      <c r="GXG14" s="222"/>
      <c r="GXH14" s="222"/>
      <c r="GXI14" s="222"/>
      <c r="GXJ14" s="222"/>
      <c r="GXK14" s="222"/>
      <c r="GXL14" s="222"/>
      <c r="GXM14" s="222"/>
      <c r="GXN14" s="222"/>
      <c r="GXO14" s="222"/>
      <c r="GXP14" s="222"/>
      <c r="GXQ14" s="222"/>
      <c r="GXR14" s="222"/>
      <c r="GXS14" s="222"/>
      <c r="GXT14" s="222"/>
      <c r="GXU14" s="222"/>
      <c r="GXV14" s="222"/>
      <c r="GXW14" s="222"/>
      <c r="GXX14" s="222"/>
      <c r="GXY14" s="222"/>
      <c r="GXZ14" s="222"/>
      <c r="GYA14" s="222"/>
      <c r="GYB14" s="222"/>
      <c r="GYC14" s="222"/>
      <c r="GYD14" s="222"/>
      <c r="GYE14" s="222"/>
      <c r="GYF14" s="222"/>
      <c r="GYG14" s="222"/>
      <c r="GYH14" s="222"/>
      <c r="GYI14" s="222"/>
      <c r="GYJ14" s="222"/>
      <c r="GYK14" s="222"/>
      <c r="GYL14" s="222"/>
      <c r="GYM14" s="222"/>
      <c r="GYN14" s="222"/>
      <c r="GYO14" s="222"/>
      <c r="GYP14" s="222"/>
      <c r="GYQ14" s="222"/>
      <c r="GYR14" s="222"/>
      <c r="GYS14" s="222"/>
      <c r="GYT14" s="222"/>
      <c r="GYU14" s="222"/>
      <c r="GYV14" s="222"/>
      <c r="GYW14" s="222"/>
      <c r="GYX14" s="222"/>
      <c r="GYY14" s="222"/>
      <c r="GYZ14" s="222"/>
      <c r="GZA14" s="222"/>
      <c r="GZB14" s="222"/>
      <c r="GZC14" s="222"/>
      <c r="GZD14" s="222"/>
      <c r="GZE14" s="222"/>
      <c r="GZF14" s="222"/>
      <c r="GZG14" s="222"/>
      <c r="GZH14" s="222"/>
      <c r="GZI14" s="222"/>
      <c r="GZJ14" s="222"/>
      <c r="GZK14" s="222"/>
      <c r="GZL14" s="222"/>
      <c r="GZM14" s="222"/>
      <c r="GZN14" s="222"/>
      <c r="GZO14" s="222"/>
      <c r="GZP14" s="222"/>
      <c r="GZQ14" s="222"/>
      <c r="GZR14" s="222"/>
      <c r="GZS14" s="222"/>
      <c r="GZT14" s="222"/>
      <c r="GZU14" s="222"/>
      <c r="GZV14" s="222"/>
      <c r="GZW14" s="222"/>
      <c r="GZX14" s="222"/>
      <c r="GZY14" s="222"/>
      <c r="GZZ14" s="222"/>
      <c r="HAA14" s="222"/>
      <c r="HAB14" s="222"/>
      <c r="HAC14" s="222"/>
      <c r="HAD14" s="222"/>
      <c r="HAE14" s="222"/>
      <c r="HAF14" s="222"/>
      <c r="HAG14" s="222"/>
      <c r="HAH14" s="222"/>
      <c r="HAI14" s="222"/>
      <c r="HAJ14" s="222"/>
      <c r="HAK14" s="222"/>
      <c r="HAL14" s="222"/>
      <c r="HAM14" s="222"/>
      <c r="HAN14" s="222"/>
      <c r="HAO14" s="222"/>
      <c r="HAP14" s="222"/>
      <c r="HAQ14" s="222"/>
      <c r="HAR14" s="222"/>
      <c r="HAS14" s="222"/>
      <c r="HAT14" s="222"/>
      <c r="HAU14" s="222"/>
      <c r="HAV14" s="222"/>
      <c r="HAW14" s="222"/>
      <c r="HAX14" s="222"/>
      <c r="HAY14" s="222"/>
      <c r="HAZ14" s="222"/>
      <c r="HBA14" s="222"/>
      <c r="HBB14" s="222"/>
      <c r="HBC14" s="222"/>
      <c r="HBD14" s="222"/>
      <c r="HBE14" s="222"/>
      <c r="HBF14" s="222"/>
      <c r="HBG14" s="222"/>
      <c r="HBH14" s="222"/>
      <c r="HBI14" s="222"/>
      <c r="HBJ14" s="222"/>
      <c r="HBK14" s="222"/>
      <c r="HBL14" s="222"/>
      <c r="HBM14" s="222"/>
      <c r="HBN14" s="222"/>
      <c r="HBO14" s="222"/>
      <c r="HBP14" s="222"/>
      <c r="HBQ14" s="222"/>
      <c r="HBR14" s="222"/>
      <c r="HBS14" s="222"/>
      <c r="HBT14" s="222"/>
      <c r="HBU14" s="222"/>
      <c r="HBV14" s="222"/>
      <c r="HBW14" s="222"/>
      <c r="HBX14" s="222"/>
      <c r="HBY14" s="222"/>
      <c r="HBZ14" s="222"/>
      <c r="HCA14" s="222"/>
      <c r="HCB14" s="222"/>
      <c r="HCC14" s="222"/>
      <c r="HCD14" s="222"/>
      <c r="HCE14" s="222"/>
      <c r="HCF14" s="222"/>
      <c r="HCG14" s="222"/>
      <c r="HCH14" s="222"/>
      <c r="HCI14" s="222"/>
      <c r="HCJ14" s="222"/>
      <c r="HCK14" s="222"/>
      <c r="HCL14" s="222"/>
      <c r="HCM14" s="222"/>
      <c r="HCN14" s="222"/>
      <c r="HCO14" s="222"/>
      <c r="HCP14" s="222"/>
      <c r="HCQ14" s="222"/>
      <c r="HCR14" s="222"/>
      <c r="HCS14" s="222"/>
      <c r="HCT14" s="222"/>
      <c r="HCU14" s="222"/>
      <c r="HCV14" s="222"/>
      <c r="HCW14" s="222"/>
      <c r="HCX14" s="222"/>
      <c r="HCY14" s="222"/>
      <c r="HCZ14" s="222"/>
      <c r="HDA14" s="222"/>
      <c r="HDB14" s="222"/>
      <c r="HDC14" s="222"/>
      <c r="HDD14" s="222"/>
      <c r="HDE14" s="222"/>
      <c r="HDF14" s="222"/>
      <c r="HDG14" s="222"/>
      <c r="HDH14" s="222"/>
      <c r="HDI14" s="222"/>
      <c r="HDJ14" s="222"/>
      <c r="HDK14" s="222"/>
      <c r="HDL14" s="222"/>
      <c r="HDM14" s="222"/>
      <c r="HDN14" s="222"/>
      <c r="HDO14" s="222"/>
      <c r="HDP14" s="222"/>
      <c r="HDQ14" s="222"/>
      <c r="HDR14" s="222"/>
      <c r="HDS14" s="222"/>
      <c r="HDT14" s="222"/>
      <c r="HDU14" s="222"/>
      <c r="HDV14" s="222"/>
      <c r="HDW14" s="222"/>
      <c r="HDX14" s="222"/>
      <c r="HDY14" s="222"/>
      <c r="HDZ14" s="222"/>
      <c r="HEA14" s="222"/>
      <c r="HEB14" s="222"/>
      <c r="HEC14" s="222"/>
      <c r="HED14" s="222"/>
      <c r="HEE14" s="222"/>
      <c r="HEF14" s="222"/>
      <c r="HEG14" s="222"/>
      <c r="HEH14" s="222"/>
      <c r="HEI14" s="222"/>
      <c r="HEJ14" s="222"/>
      <c r="HEK14" s="222"/>
      <c r="HEL14" s="222"/>
      <c r="HEM14" s="222"/>
      <c r="HEN14" s="222"/>
      <c r="HEO14" s="222"/>
      <c r="HEP14" s="222"/>
      <c r="HEQ14" s="222"/>
      <c r="HER14" s="222"/>
      <c r="HES14" s="222"/>
      <c r="HET14" s="222"/>
      <c r="HEU14" s="222"/>
      <c r="HEV14" s="222"/>
      <c r="HEW14" s="222"/>
      <c r="HEX14" s="222"/>
      <c r="HEY14" s="222"/>
      <c r="HEZ14" s="222"/>
      <c r="HFA14" s="222"/>
      <c r="HFB14" s="222"/>
      <c r="HFC14" s="222"/>
      <c r="HFD14" s="222"/>
      <c r="HFE14" s="222"/>
      <c r="HFF14" s="222"/>
      <c r="HFG14" s="222"/>
      <c r="HFH14" s="222"/>
      <c r="HFI14" s="222"/>
      <c r="HFJ14" s="222"/>
      <c r="HFK14" s="222"/>
      <c r="HFL14" s="222"/>
      <c r="HFM14" s="222"/>
      <c r="HFN14" s="222"/>
      <c r="HFO14" s="222"/>
      <c r="HFP14" s="222"/>
      <c r="HFQ14" s="222"/>
      <c r="HFR14" s="222"/>
      <c r="HFS14" s="222"/>
      <c r="HFT14" s="222"/>
      <c r="HFU14" s="222"/>
      <c r="HFV14" s="222"/>
      <c r="HFW14" s="222"/>
      <c r="HFX14" s="222"/>
      <c r="HFY14" s="222"/>
      <c r="HFZ14" s="222"/>
      <c r="HGA14" s="222"/>
      <c r="HGB14" s="222"/>
      <c r="HGC14" s="222"/>
      <c r="HGD14" s="222"/>
      <c r="HGE14" s="222"/>
      <c r="HGF14" s="222"/>
      <c r="HGG14" s="222"/>
      <c r="HGH14" s="222"/>
      <c r="HGI14" s="222"/>
      <c r="HGJ14" s="222"/>
      <c r="HGK14" s="222"/>
      <c r="HGL14" s="222"/>
      <c r="HGM14" s="222"/>
      <c r="HGN14" s="222"/>
      <c r="HGO14" s="222"/>
      <c r="HGP14" s="222"/>
      <c r="HGQ14" s="222"/>
      <c r="HGR14" s="222"/>
      <c r="HGS14" s="222"/>
      <c r="HGT14" s="222"/>
      <c r="HGU14" s="222"/>
      <c r="HGV14" s="222"/>
      <c r="HGW14" s="222"/>
      <c r="HGX14" s="222"/>
      <c r="HGY14" s="222"/>
      <c r="HGZ14" s="222"/>
      <c r="HHA14" s="222"/>
      <c r="HHB14" s="222"/>
      <c r="HHC14" s="222"/>
      <c r="HHD14" s="222"/>
      <c r="HHE14" s="222"/>
      <c r="HHF14" s="222"/>
      <c r="HHG14" s="222"/>
      <c r="HHH14" s="222"/>
      <c r="HHI14" s="222"/>
      <c r="HHJ14" s="222"/>
      <c r="HHK14" s="222"/>
      <c r="HHL14" s="222"/>
      <c r="HHM14" s="222"/>
      <c r="HHN14" s="222"/>
      <c r="HHO14" s="222"/>
      <c r="HHP14" s="222"/>
      <c r="HHQ14" s="222"/>
      <c r="HHR14" s="222"/>
      <c r="HHS14" s="222"/>
      <c r="HHT14" s="222"/>
      <c r="HHU14" s="222"/>
      <c r="HHV14" s="222"/>
      <c r="HHW14" s="222"/>
      <c r="HHX14" s="222"/>
      <c r="HHY14" s="222"/>
      <c r="HHZ14" s="222"/>
      <c r="HIA14" s="222"/>
      <c r="HIB14" s="222"/>
      <c r="HIC14" s="222"/>
      <c r="HID14" s="222"/>
      <c r="HIE14" s="222"/>
      <c r="HIF14" s="222"/>
      <c r="HIG14" s="222"/>
      <c r="HIH14" s="222"/>
      <c r="HII14" s="222"/>
      <c r="HIJ14" s="222"/>
      <c r="HIK14" s="222"/>
      <c r="HIL14" s="222"/>
      <c r="HIM14" s="222"/>
      <c r="HIN14" s="222"/>
      <c r="HIO14" s="222"/>
      <c r="HIP14" s="222"/>
      <c r="HIQ14" s="222"/>
      <c r="HIR14" s="222"/>
      <c r="HIS14" s="222"/>
      <c r="HIT14" s="222"/>
      <c r="HIU14" s="222"/>
      <c r="HIV14" s="222"/>
      <c r="HIW14" s="222"/>
      <c r="HIX14" s="222"/>
      <c r="HIY14" s="222"/>
      <c r="HIZ14" s="222"/>
      <c r="HJA14" s="222"/>
      <c r="HJB14" s="222"/>
      <c r="HJC14" s="222"/>
      <c r="HJD14" s="222"/>
      <c r="HJE14" s="222"/>
      <c r="HJF14" s="222"/>
      <c r="HJG14" s="222"/>
      <c r="HJH14" s="222"/>
      <c r="HJI14" s="222"/>
      <c r="HJJ14" s="222"/>
      <c r="HJK14" s="222"/>
      <c r="HJL14" s="222"/>
      <c r="HJM14" s="222"/>
      <c r="HJN14" s="222"/>
      <c r="HJO14" s="222"/>
      <c r="HJP14" s="222"/>
      <c r="HJQ14" s="222"/>
      <c r="HJR14" s="222"/>
      <c r="HJS14" s="222"/>
      <c r="HJT14" s="222"/>
      <c r="HJU14" s="222"/>
      <c r="HJV14" s="222"/>
      <c r="HJW14" s="222"/>
      <c r="HJX14" s="222"/>
      <c r="HJY14" s="222"/>
      <c r="HJZ14" s="222"/>
      <c r="HKA14" s="222"/>
      <c r="HKB14" s="222"/>
      <c r="HKC14" s="222"/>
      <c r="HKD14" s="222"/>
      <c r="HKE14" s="222"/>
      <c r="HKF14" s="222"/>
      <c r="HKG14" s="222"/>
      <c r="HKH14" s="222"/>
      <c r="HKI14" s="222"/>
      <c r="HKJ14" s="222"/>
      <c r="HKK14" s="222"/>
      <c r="HKL14" s="222"/>
      <c r="HKM14" s="222"/>
      <c r="HKN14" s="222"/>
      <c r="HKO14" s="222"/>
      <c r="HKP14" s="222"/>
      <c r="HKQ14" s="222"/>
      <c r="HKR14" s="222"/>
      <c r="HKS14" s="222"/>
      <c r="HKT14" s="222"/>
      <c r="HKU14" s="222"/>
      <c r="HKV14" s="222"/>
      <c r="HKW14" s="222"/>
      <c r="HKX14" s="222"/>
      <c r="HKY14" s="222"/>
      <c r="HKZ14" s="222"/>
      <c r="HLA14" s="222"/>
      <c r="HLB14" s="222"/>
      <c r="HLC14" s="222"/>
      <c r="HLD14" s="222"/>
      <c r="HLE14" s="222"/>
      <c r="HLF14" s="222"/>
      <c r="HLG14" s="222"/>
      <c r="HLH14" s="222"/>
      <c r="HLI14" s="222"/>
      <c r="HLJ14" s="222"/>
      <c r="HLK14" s="222"/>
      <c r="HLL14" s="222"/>
      <c r="HLM14" s="222"/>
      <c r="HLN14" s="222"/>
      <c r="HLO14" s="222"/>
      <c r="HLP14" s="222"/>
      <c r="HLQ14" s="222"/>
      <c r="HLR14" s="222"/>
      <c r="HLS14" s="222"/>
      <c r="HLT14" s="222"/>
      <c r="HLU14" s="222"/>
      <c r="HLV14" s="222"/>
      <c r="HLW14" s="222"/>
      <c r="HLX14" s="222"/>
      <c r="HLY14" s="222"/>
      <c r="HLZ14" s="222"/>
      <c r="HMA14" s="222"/>
      <c r="HMB14" s="222"/>
      <c r="HMC14" s="222"/>
      <c r="HMD14" s="222"/>
      <c r="HME14" s="222"/>
      <c r="HMF14" s="222"/>
      <c r="HMG14" s="222"/>
      <c r="HMH14" s="222"/>
      <c r="HMI14" s="222"/>
      <c r="HMJ14" s="222"/>
      <c r="HMK14" s="222"/>
      <c r="HML14" s="222"/>
      <c r="HMM14" s="222"/>
      <c r="HMN14" s="222"/>
      <c r="HMO14" s="222"/>
      <c r="HMP14" s="222"/>
      <c r="HMQ14" s="222"/>
      <c r="HMR14" s="222"/>
      <c r="HMS14" s="222"/>
      <c r="HMT14" s="222"/>
      <c r="HMU14" s="222"/>
      <c r="HMV14" s="222"/>
      <c r="HMW14" s="222"/>
      <c r="HMX14" s="222"/>
      <c r="HMY14" s="222"/>
      <c r="HMZ14" s="222"/>
      <c r="HNA14" s="222"/>
      <c r="HNB14" s="222"/>
      <c r="HNC14" s="222"/>
      <c r="HND14" s="222"/>
      <c r="HNE14" s="222"/>
      <c r="HNF14" s="222"/>
      <c r="HNG14" s="222"/>
      <c r="HNH14" s="222"/>
      <c r="HNI14" s="222"/>
      <c r="HNJ14" s="222"/>
      <c r="HNK14" s="222"/>
      <c r="HNL14" s="222"/>
      <c r="HNM14" s="222"/>
      <c r="HNN14" s="222"/>
      <c r="HNO14" s="222"/>
      <c r="HNP14" s="222"/>
      <c r="HNQ14" s="222"/>
      <c r="HNR14" s="222"/>
      <c r="HNS14" s="222"/>
      <c r="HNT14" s="222"/>
      <c r="HNU14" s="222"/>
      <c r="HNV14" s="222"/>
      <c r="HNW14" s="222"/>
      <c r="HNX14" s="222"/>
      <c r="HNY14" s="222"/>
      <c r="HNZ14" s="222"/>
      <c r="HOA14" s="222"/>
      <c r="HOB14" s="222"/>
      <c r="HOC14" s="222"/>
      <c r="HOD14" s="222"/>
      <c r="HOE14" s="222"/>
      <c r="HOF14" s="222"/>
      <c r="HOG14" s="222"/>
      <c r="HOH14" s="222"/>
      <c r="HOI14" s="222"/>
      <c r="HOJ14" s="222"/>
      <c r="HOK14" s="222"/>
      <c r="HOL14" s="222"/>
      <c r="HOM14" s="222"/>
      <c r="HON14" s="222"/>
      <c r="HOO14" s="222"/>
      <c r="HOP14" s="222"/>
      <c r="HOQ14" s="222"/>
      <c r="HOR14" s="222"/>
      <c r="HOS14" s="222"/>
      <c r="HOT14" s="222"/>
      <c r="HOU14" s="222"/>
      <c r="HOV14" s="222"/>
      <c r="HOW14" s="222"/>
      <c r="HOX14" s="222"/>
      <c r="HOY14" s="222"/>
      <c r="HOZ14" s="222"/>
      <c r="HPA14" s="222"/>
      <c r="HPB14" s="222"/>
      <c r="HPC14" s="222"/>
      <c r="HPD14" s="222"/>
      <c r="HPE14" s="222"/>
      <c r="HPF14" s="222"/>
      <c r="HPG14" s="222"/>
      <c r="HPH14" s="222"/>
      <c r="HPI14" s="222"/>
      <c r="HPJ14" s="222"/>
      <c r="HPK14" s="222"/>
      <c r="HPL14" s="222"/>
      <c r="HPM14" s="222"/>
      <c r="HPN14" s="222"/>
      <c r="HPO14" s="222"/>
      <c r="HPP14" s="222"/>
      <c r="HPQ14" s="222"/>
      <c r="HPR14" s="222"/>
      <c r="HPS14" s="222"/>
      <c r="HPT14" s="222"/>
      <c r="HPU14" s="222"/>
      <c r="HPV14" s="222"/>
      <c r="HPW14" s="222"/>
      <c r="HPX14" s="222"/>
      <c r="HPY14" s="222"/>
      <c r="HPZ14" s="222"/>
      <c r="HQA14" s="222"/>
      <c r="HQB14" s="222"/>
      <c r="HQC14" s="222"/>
      <c r="HQD14" s="222"/>
      <c r="HQE14" s="222"/>
      <c r="HQF14" s="222"/>
      <c r="HQG14" s="222"/>
      <c r="HQH14" s="222"/>
      <c r="HQI14" s="222"/>
      <c r="HQJ14" s="222"/>
      <c r="HQK14" s="222"/>
      <c r="HQL14" s="222"/>
      <c r="HQM14" s="222"/>
      <c r="HQN14" s="222"/>
      <c r="HQO14" s="222"/>
      <c r="HQP14" s="222"/>
      <c r="HQQ14" s="222"/>
      <c r="HQR14" s="222"/>
      <c r="HQS14" s="222"/>
      <c r="HQT14" s="222"/>
      <c r="HQU14" s="222"/>
      <c r="HQV14" s="222"/>
      <c r="HQW14" s="222"/>
      <c r="HQX14" s="222"/>
      <c r="HQY14" s="222"/>
      <c r="HQZ14" s="222"/>
      <c r="HRA14" s="222"/>
      <c r="HRB14" s="222"/>
      <c r="HRC14" s="222"/>
      <c r="HRD14" s="222"/>
      <c r="HRE14" s="222"/>
      <c r="HRF14" s="222"/>
      <c r="HRG14" s="222"/>
      <c r="HRH14" s="222"/>
      <c r="HRI14" s="222"/>
      <c r="HRJ14" s="222"/>
      <c r="HRK14" s="222"/>
      <c r="HRL14" s="222"/>
      <c r="HRM14" s="222"/>
      <c r="HRN14" s="222"/>
      <c r="HRO14" s="222"/>
      <c r="HRP14" s="222"/>
      <c r="HRQ14" s="222"/>
      <c r="HRR14" s="222"/>
      <c r="HRS14" s="222"/>
      <c r="HRT14" s="222"/>
      <c r="HRU14" s="222"/>
      <c r="HRV14" s="222"/>
      <c r="HRW14" s="222"/>
      <c r="HRX14" s="222"/>
      <c r="HRY14" s="222"/>
      <c r="HRZ14" s="222"/>
      <c r="HSA14" s="222"/>
      <c r="HSB14" s="222"/>
      <c r="HSC14" s="222"/>
      <c r="HSD14" s="222"/>
      <c r="HSE14" s="222"/>
      <c r="HSF14" s="222"/>
      <c r="HSG14" s="222"/>
      <c r="HSH14" s="222"/>
      <c r="HSI14" s="222"/>
      <c r="HSJ14" s="222"/>
      <c r="HSK14" s="222"/>
      <c r="HSL14" s="222"/>
      <c r="HSM14" s="222"/>
      <c r="HSN14" s="222"/>
      <c r="HSO14" s="222"/>
      <c r="HSP14" s="222"/>
      <c r="HSQ14" s="222"/>
      <c r="HSR14" s="222"/>
      <c r="HSS14" s="222"/>
      <c r="HST14" s="222"/>
      <c r="HSU14" s="222"/>
      <c r="HSV14" s="222"/>
      <c r="HSW14" s="222"/>
      <c r="HSX14" s="222"/>
      <c r="HSY14" s="222"/>
      <c r="HSZ14" s="222"/>
      <c r="HTA14" s="222"/>
      <c r="HTB14" s="222"/>
      <c r="HTC14" s="222"/>
      <c r="HTD14" s="222"/>
      <c r="HTE14" s="222"/>
      <c r="HTF14" s="222"/>
      <c r="HTG14" s="222"/>
      <c r="HTH14" s="222"/>
      <c r="HTI14" s="222"/>
      <c r="HTJ14" s="222"/>
      <c r="HTK14" s="222"/>
      <c r="HTL14" s="222"/>
      <c r="HTM14" s="222"/>
      <c r="HTN14" s="222"/>
      <c r="HTO14" s="222"/>
      <c r="HTP14" s="222"/>
      <c r="HTQ14" s="222"/>
      <c r="HTR14" s="222"/>
      <c r="HTS14" s="222"/>
      <c r="HTT14" s="222"/>
      <c r="HTU14" s="222"/>
      <c r="HTV14" s="222"/>
      <c r="HTW14" s="222"/>
      <c r="HTX14" s="222"/>
      <c r="HTY14" s="222"/>
      <c r="HTZ14" s="222"/>
      <c r="HUA14" s="222"/>
      <c r="HUB14" s="222"/>
      <c r="HUC14" s="222"/>
      <c r="HUD14" s="222"/>
      <c r="HUE14" s="222"/>
      <c r="HUF14" s="222"/>
      <c r="HUG14" s="222"/>
      <c r="HUH14" s="222"/>
      <c r="HUI14" s="222"/>
      <c r="HUJ14" s="222"/>
      <c r="HUK14" s="222"/>
      <c r="HUL14" s="222"/>
      <c r="HUM14" s="222"/>
      <c r="HUN14" s="222"/>
      <c r="HUO14" s="222"/>
      <c r="HUP14" s="222"/>
      <c r="HUQ14" s="222"/>
      <c r="HUR14" s="222"/>
      <c r="HUS14" s="222"/>
      <c r="HUT14" s="222"/>
      <c r="HUU14" s="222"/>
      <c r="HUV14" s="222"/>
      <c r="HUW14" s="222"/>
      <c r="HUX14" s="222"/>
      <c r="HUY14" s="222"/>
      <c r="HUZ14" s="222"/>
      <c r="HVA14" s="222"/>
      <c r="HVB14" s="222"/>
      <c r="HVC14" s="222"/>
      <c r="HVD14" s="222"/>
      <c r="HVE14" s="222"/>
      <c r="HVF14" s="222"/>
      <c r="HVG14" s="222"/>
      <c r="HVH14" s="222"/>
      <c r="HVI14" s="222"/>
      <c r="HVJ14" s="222"/>
      <c r="HVK14" s="222"/>
      <c r="HVL14" s="222"/>
      <c r="HVM14" s="222"/>
      <c r="HVN14" s="222"/>
      <c r="HVO14" s="222"/>
      <c r="HVP14" s="222"/>
      <c r="HVQ14" s="222"/>
      <c r="HVR14" s="222"/>
      <c r="HVS14" s="222"/>
      <c r="HVT14" s="222"/>
      <c r="HVU14" s="222"/>
      <c r="HVV14" s="222"/>
      <c r="HVW14" s="222"/>
      <c r="HVX14" s="222"/>
      <c r="HVY14" s="222"/>
      <c r="HVZ14" s="222"/>
      <c r="HWA14" s="222"/>
      <c r="HWB14" s="222"/>
      <c r="HWC14" s="222"/>
      <c r="HWD14" s="222"/>
      <c r="HWE14" s="222"/>
      <c r="HWF14" s="222"/>
      <c r="HWG14" s="222"/>
      <c r="HWH14" s="222"/>
      <c r="HWI14" s="222"/>
      <c r="HWJ14" s="222"/>
      <c r="HWK14" s="222"/>
      <c r="HWL14" s="222"/>
      <c r="HWM14" s="222"/>
      <c r="HWN14" s="222"/>
      <c r="HWO14" s="222"/>
      <c r="HWP14" s="222"/>
      <c r="HWQ14" s="222"/>
      <c r="HWR14" s="222"/>
      <c r="HWS14" s="222"/>
      <c r="HWT14" s="222"/>
      <c r="HWU14" s="222"/>
      <c r="HWV14" s="222"/>
      <c r="HWW14" s="222"/>
      <c r="HWX14" s="222"/>
      <c r="HWY14" s="222"/>
      <c r="HWZ14" s="222"/>
      <c r="HXA14" s="222"/>
      <c r="HXB14" s="222"/>
      <c r="HXC14" s="222"/>
      <c r="HXD14" s="222"/>
      <c r="HXE14" s="222"/>
      <c r="HXF14" s="222"/>
      <c r="HXG14" s="222"/>
      <c r="HXH14" s="222"/>
      <c r="HXI14" s="222"/>
      <c r="HXJ14" s="222"/>
      <c r="HXK14" s="222"/>
      <c r="HXL14" s="222"/>
      <c r="HXM14" s="222"/>
      <c r="HXN14" s="222"/>
      <c r="HXO14" s="222"/>
      <c r="HXP14" s="222"/>
      <c r="HXQ14" s="222"/>
      <c r="HXR14" s="222"/>
      <c r="HXS14" s="222"/>
      <c r="HXT14" s="222"/>
      <c r="HXU14" s="222"/>
      <c r="HXV14" s="222"/>
      <c r="HXW14" s="222"/>
      <c r="HXX14" s="222"/>
      <c r="HXY14" s="222"/>
      <c r="HXZ14" s="222"/>
      <c r="HYA14" s="222"/>
      <c r="HYB14" s="222"/>
      <c r="HYC14" s="222"/>
      <c r="HYD14" s="222"/>
      <c r="HYE14" s="222"/>
      <c r="HYF14" s="222"/>
      <c r="HYG14" s="222"/>
      <c r="HYH14" s="222"/>
      <c r="HYI14" s="222"/>
      <c r="HYJ14" s="222"/>
      <c r="HYK14" s="222"/>
      <c r="HYL14" s="222"/>
      <c r="HYM14" s="222"/>
      <c r="HYN14" s="222"/>
      <c r="HYO14" s="222"/>
      <c r="HYP14" s="222"/>
      <c r="HYQ14" s="222"/>
      <c r="HYR14" s="222"/>
      <c r="HYS14" s="222"/>
      <c r="HYT14" s="222"/>
      <c r="HYU14" s="222"/>
      <c r="HYV14" s="222"/>
      <c r="HYW14" s="222"/>
      <c r="HYX14" s="222"/>
      <c r="HYY14" s="222"/>
      <c r="HYZ14" s="222"/>
      <c r="HZA14" s="222"/>
      <c r="HZB14" s="222"/>
      <c r="HZC14" s="222"/>
      <c r="HZD14" s="222"/>
      <c r="HZE14" s="222"/>
      <c r="HZF14" s="222"/>
      <c r="HZG14" s="222"/>
      <c r="HZH14" s="222"/>
      <c r="HZI14" s="222"/>
      <c r="HZJ14" s="222"/>
      <c r="HZK14" s="222"/>
      <c r="HZL14" s="222"/>
      <c r="HZM14" s="222"/>
      <c r="HZN14" s="222"/>
      <c r="HZO14" s="222"/>
      <c r="HZP14" s="222"/>
      <c r="HZQ14" s="222"/>
      <c r="HZR14" s="222"/>
      <c r="HZS14" s="222"/>
      <c r="HZT14" s="222"/>
      <c r="HZU14" s="222"/>
      <c r="HZV14" s="222"/>
      <c r="HZW14" s="222"/>
      <c r="HZX14" s="222"/>
      <c r="HZY14" s="222"/>
      <c r="HZZ14" s="222"/>
      <c r="IAA14" s="222"/>
      <c r="IAB14" s="222"/>
      <c r="IAC14" s="222"/>
      <c r="IAD14" s="222"/>
      <c r="IAE14" s="222"/>
      <c r="IAF14" s="222"/>
      <c r="IAG14" s="222"/>
      <c r="IAH14" s="222"/>
      <c r="IAI14" s="222"/>
      <c r="IAJ14" s="222"/>
      <c r="IAK14" s="222"/>
      <c r="IAL14" s="222"/>
      <c r="IAM14" s="222"/>
      <c r="IAN14" s="222"/>
      <c r="IAO14" s="222"/>
      <c r="IAP14" s="222"/>
      <c r="IAQ14" s="222"/>
      <c r="IAR14" s="222"/>
      <c r="IAS14" s="222"/>
      <c r="IAT14" s="222"/>
      <c r="IAU14" s="222"/>
      <c r="IAV14" s="222"/>
      <c r="IAW14" s="222"/>
      <c r="IAX14" s="222"/>
      <c r="IAY14" s="222"/>
      <c r="IAZ14" s="222"/>
      <c r="IBA14" s="222"/>
      <c r="IBB14" s="222"/>
      <c r="IBC14" s="222"/>
      <c r="IBD14" s="222"/>
      <c r="IBE14" s="222"/>
      <c r="IBF14" s="222"/>
      <c r="IBG14" s="222"/>
      <c r="IBH14" s="222"/>
      <c r="IBI14" s="222"/>
      <c r="IBJ14" s="222"/>
      <c r="IBK14" s="222"/>
      <c r="IBL14" s="222"/>
      <c r="IBM14" s="222"/>
      <c r="IBN14" s="222"/>
      <c r="IBO14" s="222"/>
      <c r="IBP14" s="222"/>
      <c r="IBQ14" s="222"/>
      <c r="IBR14" s="222"/>
      <c r="IBS14" s="222"/>
      <c r="IBT14" s="222"/>
      <c r="IBU14" s="222"/>
      <c r="IBV14" s="222"/>
      <c r="IBW14" s="222"/>
      <c r="IBX14" s="222"/>
      <c r="IBY14" s="222"/>
      <c r="IBZ14" s="222"/>
      <c r="ICA14" s="222"/>
      <c r="ICB14" s="222"/>
      <c r="ICC14" s="222"/>
      <c r="ICD14" s="222"/>
      <c r="ICE14" s="222"/>
      <c r="ICF14" s="222"/>
      <c r="ICG14" s="222"/>
      <c r="ICH14" s="222"/>
      <c r="ICI14" s="222"/>
      <c r="ICJ14" s="222"/>
      <c r="ICK14" s="222"/>
      <c r="ICL14" s="222"/>
      <c r="ICM14" s="222"/>
      <c r="ICN14" s="222"/>
      <c r="ICO14" s="222"/>
      <c r="ICP14" s="222"/>
      <c r="ICQ14" s="222"/>
      <c r="ICR14" s="222"/>
      <c r="ICS14" s="222"/>
      <c r="ICT14" s="222"/>
      <c r="ICU14" s="222"/>
      <c r="ICV14" s="222"/>
      <c r="ICW14" s="222"/>
      <c r="ICX14" s="222"/>
      <c r="ICY14" s="222"/>
      <c r="ICZ14" s="222"/>
      <c r="IDA14" s="222"/>
      <c r="IDB14" s="222"/>
      <c r="IDC14" s="222"/>
      <c r="IDD14" s="222"/>
      <c r="IDE14" s="222"/>
      <c r="IDF14" s="222"/>
      <c r="IDG14" s="222"/>
      <c r="IDH14" s="222"/>
      <c r="IDI14" s="222"/>
      <c r="IDJ14" s="222"/>
      <c r="IDK14" s="222"/>
      <c r="IDL14" s="222"/>
      <c r="IDM14" s="222"/>
      <c r="IDN14" s="222"/>
      <c r="IDO14" s="222"/>
      <c r="IDP14" s="222"/>
      <c r="IDQ14" s="222"/>
      <c r="IDR14" s="222"/>
      <c r="IDS14" s="222"/>
      <c r="IDT14" s="222"/>
      <c r="IDU14" s="222"/>
      <c r="IDV14" s="222"/>
      <c r="IDW14" s="222"/>
      <c r="IDX14" s="222"/>
      <c r="IDY14" s="222"/>
      <c r="IDZ14" s="222"/>
      <c r="IEA14" s="222"/>
      <c r="IEB14" s="222"/>
      <c r="IEC14" s="222"/>
      <c r="IED14" s="222"/>
      <c r="IEE14" s="222"/>
      <c r="IEF14" s="222"/>
      <c r="IEG14" s="222"/>
      <c r="IEH14" s="222"/>
      <c r="IEI14" s="222"/>
      <c r="IEJ14" s="222"/>
      <c r="IEK14" s="222"/>
      <c r="IEL14" s="222"/>
      <c r="IEM14" s="222"/>
      <c r="IEN14" s="222"/>
      <c r="IEO14" s="222"/>
      <c r="IEP14" s="222"/>
      <c r="IEQ14" s="222"/>
      <c r="IER14" s="222"/>
      <c r="IES14" s="222"/>
      <c r="IET14" s="222"/>
      <c r="IEU14" s="222"/>
      <c r="IEV14" s="222"/>
      <c r="IEW14" s="222"/>
      <c r="IEX14" s="222"/>
      <c r="IEY14" s="222"/>
      <c r="IEZ14" s="222"/>
      <c r="IFA14" s="222"/>
      <c r="IFB14" s="222"/>
      <c r="IFC14" s="222"/>
      <c r="IFD14" s="222"/>
      <c r="IFE14" s="222"/>
      <c r="IFF14" s="222"/>
      <c r="IFG14" s="222"/>
      <c r="IFH14" s="222"/>
      <c r="IFI14" s="222"/>
      <c r="IFJ14" s="222"/>
      <c r="IFK14" s="222"/>
      <c r="IFL14" s="222"/>
      <c r="IFM14" s="222"/>
      <c r="IFN14" s="222"/>
      <c r="IFO14" s="222"/>
      <c r="IFP14" s="222"/>
      <c r="IFQ14" s="222"/>
      <c r="IFR14" s="222"/>
      <c r="IFS14" s="222"/>
      <c r="IFT14" s="222"/>
      <c r="IFU14" s="222"/>
      <c r="IFV14" s="222"/>
      <c r="IFW14" s="222"/>
      <c r="IFX14" s="222"/>
      <c r="IFY14" s="222"/>
      <c r="IFZ14" s="222"/>
      <c r="IGA14" s="222"/>
      <c r="IGB14" s="222"/>
      <c r="IGC14" s="222"/>
      <c r="IGD14" s="222"/>
      <c r="IGE14" s="222"/>
      <c r="IGF14" s="222"/>
      <c r="IGG14" s="222"/>
      <c r="IGH14" s="222"/>
      <c r="IGI14" s="222"/>
      <c r="IGJ14" s="222"/>
      <c r="IGK14" s="222"/>
      <c r="IGL14" s="222"/>
      <c r="IGM14" s="222"/>
      <c r="IGN14" s="222"/>
      <c r="IGO14" s="222"/>
      <c r="IGP14" s="222"/>
      <c r="IGQ14" s="222"/>
      <c r="IGR14" s="222"/>
      <c r="IGS14" s="222"/>
      <c r="IGT14" s="222"/>
      <c r="IGU14" s="222"/>
      <c r="IGV14" s="222"/>
      <c r="IGW14" s="222"/>
      <c r="IGX14" s="222"/>
      <c r="IGY14" s="222"/>
      <c r="IGZ14" s="222"/>
      <c r="IHA14" s="222"/>
      <c r="IHB14" s="222"/>
      <c r="IHC14" s="222"/>
      <c r="IHD14" s="222"/>
      <c r="IHE14" s="222"/>
      <c r="IHF14" s="222"/>
      <c r="IHG14" s="222"/>
      <c r="IHH14" s="222"/>
      <c r="IHI14" s="222"/>
      <c r="IHJ14" s="222"/>
      <c r="IHK14" s="222"/>
      <c r="IHL14" s="222"/>
      <c r="IHM14" s="222"/>
      <c r="IHN14" s="222"/>
      <c r="IHO14" s="222"/>
      <c r="IHP14" s="222"/>
      <c r="IHQ14" s="222"/>
      <c r="IHR14" s="222"/>
      <c r="IHS14" s="222"/>
      <c r="IHT14" s="222"/>
      <c r="IHU14" s="222"/>
      <c r="IHV14" s="222"/>
      <c r="IHW14" s="222"/>
      <c r="IHX14" s="222"/>
      <c r="IHY14" s="222"/>
      <c r="IHZ14" s="222"/>
      <c r="IIA14" s="222"/>
      <c r="IIB14" s="222"/>
      <c r="IIC14" s="222"/>
      <c r="IID14" s="222"/>
      <c r="IIE14" s="222"/>
      <c r="IIF14" s="222"/>
      <c r="IIG14" s="222"/>
      <c r="IIH14" s="222"/>
      <c r="III14" s="222"/>
      <c r="IIJ14" s="222"/>
      <c r="IIK14" s="222"/>
      <c r="IIL14" s="222"/>
      <c r="IIM14" s="222"/>
      <c r="IIN14" s="222"/>
      <c r="IIO14" s="222"/>
      <c r="IIP14" s="222"/>
      <c r="IIQ14" s="222"/>
      <c r="IIR14" s="222"/>
      <c r="IIS14" s="222"/>
      <c r="IIT14" s="222"/>
      <c r="IIU14" s="222"/>
      <c r="IIV14" s="222"/>
      <c r="IIW14" s="222"/>
      <c r="IIX14" s="222"/>
      <c r="IIY14" s="222"/>
      <c r="IIZ14" s="222"/>
      <c r="IJA14" s="222"/>
      <c r="IJB14" s="222"/>
      <c r="IJC14" s="222"/>
      <c r="IJD14" s="222"/>
      <c r="IJE14" s="222"/>
      <c r="IJF14" s="222"/>
      <c r="IJG14" s="222"/>
      <c r="IJH14" s="222"/>
      <c r="IJI14" s="222"/>
      <c r="IJJ14" s="222"/>
      <c r="IJK14" s="222"/>
      <c r="IJL14" s="222"/>
      <c r="IJM14" s="222"/>
      <c r="IJN14" s="222"/>
      <c r="IJO14" s="222"/>
      <c r="IJP14" s="222"/>
      <c r="IJQ14" s="222"/>
      <c r="IJR14" s="222"/>
      <c r="IJS14" s="222"/>
      <c r="IJT14" s="222"/>
      <c r="IJU14" s="222"/>
      <c r="IJV14" s="222"/>
      <c r="IJW14" s="222"/>
      <c r="IJX14" s="222"/>
      <c r="IJY14" s="222"/>
      <c r="IJZ14" s="222"/>
      <c r="IKA14" s="222"/>
      <c r="IKB14" s="222"/>
      <c r="IKC14" s="222"/>
      <c r="IKD14" s="222"/>
      <c r="IKE14" s="222"/>
      <c r="IKF14" s="222"/>
      <c r="IKG14" s="222"/>
      <c r="IKH14" s="222"/>
      <c r="IKI14" s="222"/>
      <c r="IKJ14" s="222"/>
      <c r="IKK14" s="222"/>
      <c r="IKL14" s="222"/>
      <c r="IKM14" s="222"/>
      <c r="IKN14" s="222"/>
      <c r="IKO14" s="222"/>
      <c r="IKP14" s="222"/>
      <c r="IKQ14" s="222"/>
      <c r="IKR14" s="222"/>
      <c r="IKS14" s="222"/>
      <c r="IKT14" s="222"/>
      <c r="IKU14" s="222"/>
      <c r="IKV14" s="222"/>
      <c r="IKW14" s="222"/>
      <c r="IKX14" s="222"/>
      <c r="IKY14" s="222"/>
      <c r="IKZ14" s="222"/>
      <c r="ILA14" s="222"/>
      <c r="ILB14" s="222"/>
      <c r="ILC14" s="222"/>
      <c r="ILD14" s="222"/>
      <c r="ILE14" s="222"/>
      <c r="ILF14" s="222"/>
      <c r="ILG14" s="222"/>
      <c r="ILH14" s="222"/>
      <c r="ILI14" s="222"/>
      <c r="ILJ14" s="222"/>
      <c r="ILK14" s="222"/>
      <c r="ILL14" s="222"/>
      <c r="ILM14" s="222"/>
      <c r="ILN14" s="222"/>
      <c r="ILO14" s="222"/>
      <c r="ILP14" s="222"/>
      <c r="ILQ14" s="222"/>
      <c r="ILR14" s="222"/>
      <c r="ILS14" s="222"/>
      <c r="ILT14" s="222"/>
      <c r="ILU14" s="222"/>
      <c r="ILV14" s="222"/>
      <c r="ILW14" s="222"/>
      <c r="ILX14" s="222"/>
      <c r="ILY14" s="222"/>
      <c r="ILZ14" s="222"/>
      <c r="IMA14" s="222"/>
      <c r="IMB14" s="222"/>
      <c r="IMC14" s="222"/>
      <c r="IMD14" s="222"/>
      <c r="IME14" s="222"/>
      <c r="IMF14" s="222"/>
      <c r="IMG14" s="222"/>
      <c r="IMH14" s="222"/>
      <c r="IMI14" s="222"/>
      <c r="IMJ14" s="222"/>
      <c r="IMK14" s="222"/>
      <c r="IML14" s="222"/>
      <c r="IMM14" s="222"/>
      <c r="IMN14" s="222"/>
      <c r="IMO14" s="222"/>
      <c r="IMP14" s="222"/>
      <c r="IMQ14" s="222"/>
      <c r="IMR14" s="222"/>
      <c r="IMS14" s="222"/>
      <c r="IMT14" s="222"/>
      <c r="IMU14" s="222"/>
      <c r="IMV14" s="222"/>
      <c r="IMW14" s="222"/>
      <c r="IMX14" s="222"/>
      <c r="IMY14" s="222"/>
      <c r="IMZ14" s="222"/>
      <c r="INA14" s="222"/>
      <c r="INB14" s="222"/>
      <c r="INC14" s="222"/>
      <c r="IND14" s="222"/>
      <c r="INE14" s="222"/>
      <c r="INF14" s="222"/>
      <c r="ING14" s="222"/>
      <c r="INH14" s="222"/>
      <c r="INI14" s="222"/>
      <c r="INJ14" s="222"/>
      <c r="INK14" s="222"/>
      <c r="INL14" s="222"/>
      <c r="INM14" s="222"/>
      <c r="INN14" s="222"/>
      <c r="INO14" s="222"/>
      <c r="INP14" s="222"/>
      <c r="INQ14" s="222"/>
      <c r="INR14" s="222"/>
      <c r="INS14" s="222"/>
      <c r="INT14" s="222"/>
      <c r="INU14" s="222"/>
      <c r="INV14" s="222"/>
      <c r="INW14" s="222"/>
      <c r="INX14" s="222"/>
      <c r="INY14" s="222"/>
      <c r="INZ14" s="222"/>
      <c r="IOA14" s="222"/>
      <c r="IOB14" s="222"/>
      <c r="IOC14" s="222"/>
      <c r="IOD14" s="222"/>
      <c r="IOE14" s="222"/>
      <c r="IOF14" s="222"/>
      <c r="IOG14" s="222"/>
      <c r="IOH14" s="222"/>
      <c r="IOI14" s="222"/>
      <c r="IOJ14" s="222"/>
      <c r="IOK14" s="222"/>
      <c r="IOL14" s="222"/>
      <c r="IOM14" s="222"/>
      <c r="ION14" s="222"/>
      <c r="IOO14" s="222"/>
      <c r="IOP14" s="222"/>
      <c r="IOQ14" s="222"/>
      <c r="IOR14" s="222"/>
      <c r="IOS14" s="222"/>
      <c r="IOT14" s="222"/>
      <c r="IOU14" s="222"/>
      <c r="IOV14" s="222"/>
      <c r="IOW14" s="222"/>
      <c r="IOX14" s="222"/>
      <c r="IOY14" s="222"/>
      <c r="IOZ14" s="222"/>
      <c r="IPA14" s="222"/>
      <c r="IPB14" s="222"/>
      <c r="IPC14" s="222"/>
      <c r="IPD14" s="222"/>
      <c r="IPE14" s="222"/>
      <c r="IPF14" s="222"/>
      <c r="IPG14" s="222"/>
      <c r="IPH14" s="222"/>
      <c r="IPI14" s="222"/>
      <c r="IPJ14" s="222"/>
      <c r="IPK14" s="222"/>
      <c r="IPL14" s="222"/>
      <c r="IPM14" s="222"/>
      <c r="IPN14" s="222"/>
      <c r="IPO14" s="222"/>
      <c r="IPP14" s="222"/>
      <c r="IPQ14" s="222"/>
      <c r="IPR14" s="222"/>
      <c r="IPS14" s="222"/>
      <c r="IPT14" s="222"/>
      <c r="IPU14" s="222"/>
      <c r="IPV14" s="222"/>
      <c r="IPW14" s="222"/>
      <c r="IPX14" s="222"/>
      <c r="IPY14" s="222"/>
      <c r="IPZ14" s="222"/>
      <c r="IQA14" s="222"/>
      <c r="IQB14" s="222"/>
      <c r="IQC14" s="222"/>
      <c r="IQD14" s="222"/>
      <c r="IQE14" s="222"/>
      <c r="IQF14" s="222"/>
      <c r="IQG14" s="222"/>
      <c r="IQH14" s="222"/>
      <c r="IQI14" s="222"/>
      <c r="IQJ14" s="222"/>
      <c r="IQK14" s="222"/>
      <c r="IQL14" s="222"/>
      <c r="IQM14" s="222"/>
      <c r="IQN14" s="222"/>
      <c r="IQO14" s="222"/>
      <c r="IQP14" s="222"/>
      <c r="IQQ14" s="222"/>
      <c r="IQR14" s="222"/>
      <c r="IQS14" s="222"/>
      <c r="IQT14" s="222"/>
      <c r="IQU14" s="222"/>
      <c r="IQV14" s="222"/>
      <c r="IQW14" s="222"/>
      <c r="IQX14" s="222"/>
      <c r="IQY14" s="222"/>
      <c r="IQZ14" s="222"/>
      <c r="IRA14" s="222"/>
      <c r="IRB14" s="222"/>
      <c r="IRC14" s="222"/>
      <c r="IRD14" s="222"/>
      <c r="IRE14" s="222"/>
      <c r="IRF14" s="222"/>
      <c r="IRG14" s="222"/>
      <c r="IRH14" s="222"/>
      <c r="IRI14" s="222"/>
      <c r="IRJ14" s="222"/>
      <c r="IRK14" s="222"/>
      <c r="IRL14" s="222"/>
      <c r="IRM14" s="222"/>
      <c r="IRN14" s="222"/>
      <c r="IRO14" s="222"/>
      <c r="IRP14" s="222"/>
      <c r="IRQ14" s="222"/>
      <c r="IRR14" s="222"/>
      <c r="IRS14" s="222"/>
      <c r="IRT14" s="222"/>
      <c r="IRU14" s="222"/>
      <c r="IRV14" s="222"/>
      <c r="IRW14" s="222"/>
      <c r="IRX14" s="222"/>
      <c r="IRY14" s="222"/>
      <c r="IRZ14" s="222"/>
      <c r="ISA14" s="222"/>
      <c r="ISB14" s="222"/>
      <c r="ISC14" s="222"/>
      <c r="ISD14" s="222"/>
      <c r="ISE14" s="222"/>
      <c r="ISF14" s="222"/>
      <c r="ISG14" s="222"/>
      <c r="ISH14" s="222"/>
      <c r="ISI14" s="222"/>
      <c r="ISJ14" s="222"/>
      <c r="ISK14" s="222"/>
      <c r="ISL14" s="222"/>
      <c r="ISM14" s="222"/>
      <c r="ISN14" s="222"/>
      <c r="ISO14" s="222"/>
      <c r="ISP14" s="222"/>
      <c r="ISQ14" s="222"/>
      <c r="ISR14" s="222"/>
      <c r="ISS14" s="222"/>
      <c r="IST14" s="222"/>
      <c r="ISU14" s="222"/>
      <c r="ISV14" s="222"/>
      <c r="ISW14" s="222"/>
      <c r="ISX14" s="222"/>
      <c r="ISY14" s="222"/>
      <c r="ISZ14" s="222"/>
      <c r="ITA14" s="222"/>
      <c r="ITB14" s="222"/>
      <c r="ITC14" s="222"/>
      <c r="ITD14" s="222"/>
      <c r="ITE14" s="222"/>
      <c r="ITF14" s="222"/>
      <c r="ITG14" s="222"/>
      <c r="ITH14" s="222"/>
      <c r="ITI14" s="222"/>
      <c r="ITJ14" s="222"/>
      <c r="ITK14" s="222"/>
      <c r="ITL14" s="222"/>
      <c r="ITM14" s="222"/>
      <c r="ITN14" s="222"/>
      <c r="ITO14" s="222"/>
      <c r="ITP14" s="222"/>
      <c r="ITQ14" s="222"/>
      <c r="ITR14" s="222"/>
      <c r="ITS14" s="222"/>
      <c r="ITT14" s="222"/>
      <c r="ITU14" s="222"/>
      <c r="ITV14" s="222"/>
      <c r="ITW14" s="222"/>
      <c r="ITX14" s="222"/>
      <c r="ITY14" s="222"/>
      <c r="ITZ14" s="222"/>
      <c r="IUA14" s="222"/>
      <c r="IUB14" s="222"/>
      <c r="IUC14" s="222"/>
      <c r="IUD14" s="222"/>
      <c r="IUE14" s="222"/>
      <c r="IUF14" s="222"/>
      <c r="IUG14" s="222"/>
      <c r="IUH14" s="222"/>
      <c r="IUI14" s="222"/>
      <c r="IUJ14" s="222"/>
      <c r="IUK14" s="222"/>
      <c r="IUL14" s="222"/>
      <c r="IUM14" s="222"/>
      <c r="IUN14" s="222"/>
      <c r="IUO14" s="222"/>
      <c r="IUP14" s="222"/>
      <c r="IUQ14" s="222"/>
      <c r="IUR14" s="222"/>
      <c r="IUS14" s="222"/>
      <c r="IUT14" s="222"/>
      <c r="IUU14" s="222"/>
      <c r="IUV14" s="222"/>
      <c r="IUW14" s="222"/>
      <c r="IUX14" s="222"/>
      <c r="IUY14" s="222"/>
      <c r="IUZ14" s="222"/>
      <c r="IVA14" s="222"/>
      <c r="IVB14" s="222"/>
      <c r="IVC14" s="222"/>
      <c r="IVD14" s="222"/>
      <c r="IVE14" s="222"/>
      <c r="IVF14" s="222"/>
      <c r="IVG14" s="222"/>
      <c r="IVH14" s="222"/>
      <c r="IVI14" s="222"/>
      <c r="IVJ14" s="222"/>
      <c r="IVK14" s="222"/>
      <c r="IVL14" s="222"/>
      <c r="IVM14" s="222"/>
      <c r="IVN14" s="222"/>
      <c r="IVO14" s="222"/>
      <c r="IVP14" s="222"/>
      <c r="IVQ14" s="222"/>
      <c r="IVR14" s="222"/>
      <c r="IVS14" s="222"/>
      <c r="IVT14" s="222"/>
      <c r="IVU14" s="222"/>
      <c r="IVV14" s="222"/>
      <c r="IVW14" s="222"/>
      <c r="IVX14" s="222"/>
      <c r="IVY14" s="222"/>
      <c r="IVZ14" s="222"/>
      <c r="IWA14" s="222"/>
      <c r="IWB14" s="222"/>
      <c r="IWC14" s="222"/>
      <c r="IWD14" s="222"/>
      <c r="IWE14" s="222"/>
      <c r="IWF14" s="222"/>
      <c r="IWG14" s="222"/>
      <c r="IWH14" s="222"/>
      <c r="IWI14" s="222"/>
      <c r="IWJ14" s="222"/>
      <c r="IWK14" s="222"/>
      <c r="IWL14" s="222"/>
      <c r="IWM14" s="222"/>
      <c r="IWN14" s="222"/>
      <c r="IWO14" s="222"/>
      <c r="IWP14" s="222"/>
      <c r="IWQ14" s="222"/>
      <c r="IWR14" s="222"/>
      <c r="IWS14" s="222"/>
      <c r="IWT14" s="222"/>
      <c r="IWU14" s="222"/>
      <c r="IWV14" s="222"/>
      <c r="IWW14" s="222"/>
      <c r="IWX14" s="222"/>
      <c r="IWY14" s="222"/>
      <c r="IWZ14" s="222"/>
      <c r="IXA14" s="222"/>
      <c r="IXB14" s="222"/>
      <c r="IXC14" s="222"/>
      <c r="IXD14" s="222"/>
      <c r="IXE14" s="222"/>
      <c r="IXF14" s="222"/>
      <c r="IXG14" s="222"/>
      <c r="IXH14" s="222"/>
      <c r="IXI14" s="222"/>
      <c r="IXJ14" s="222"/>
      <c r="IXK14" s="222"/>
      <c r="IXL14" s="222"/>
      <c r="IXM14" s="222"/>
      <c r="IXN14" s="222"/>
      <c r="IXO14" s="222"/>
      <c r="IXP14" s="222"/>
      <c r="IXQ14" s="222"/>
      <c r="IXR14" s="222"/>
      <c r="IXS14" s="222"/>
      <c r="IXT14" s="222"/>
      <c r="IXU14" s="222"/>
      <c r="IXV14" s="222"/>
      <c r="IXW14" s="222"/>
      <c r="IXX14" s="222"/>
      <c r="IXY14" s="222"/>
      <c r="IXZ14" s="222"/>
      <c r="IYA14" s="222"/>
      <c r="IYB14" s="222"/>
      <c r="IYC14" s="222"/>
      <c r="IYD14" s="222"/>
      <c r="IYE14" s="222"/>
      <c r="IYF14" s="222"/>
      <c r="IYG14" s="222"/>
      <c r="IYH14" s="222"/>
      <c r="IYI14" s="222"/>
      <c r="IYJ14" s="222"/>
      <c r="IYK14" s="222"/>
      <c r="IYL14" s="222"/>
      <c r="IYM14" s="222"/>
      <c r="IYN14" s="222"/>
      <c r="IYO14" s="222"/>
      <c r="IYP14" s="222"/>
      <c r="IYQ14" s="222"/>
      <c r="IYR14" s="222"/>
      <c r="IYS14" s="222"/>
      <c r="IYT14" s="222"/>
      <c r="IYU14" s="222"/>
      <c r="IYV14" s="222"/>
      <c r="IYW14" s="222"/>
      <c r="IYX14" s="222"/>
      <c r="IYY14" s="222"/>
      <c r="IYZ14" s="222"/>
      <c r="IZA14" s="222"/>
      <c r="IZB14" s="222"/>
      <c r="IZC14" s="222"/>
      <c r="IZD14" s="222"/>
      <c r="IZE14" s="222"/>
      <c r="IZF14" s="222"/>
      <c r="IZG14" s="222"/>
      <c r="IZH14" s="222"/>
      <c r="IZI14" s="222"/>
      <c r="IZJ14" s="222"/>
      <c r="IZK14" s="222"/>
      <c r="IZL14" s="222"/>
      <c r="IZM14" s="222"/>
      <c r="IZN14" s="222"/>
      <c r="IZO14" s="222"/>
      <c r="IZP14" s="222"/>
      <c r="IZQ14" s="222"/>
      <c r="IZR14" s="222"/>
      <c r="IZS14" s="222"/>
      <c r="IZT14" s="222"/>
      <c r="IZU14" s="222"/>
      <c r="IZV14" s="222"/>
      <c r="IZW14" s="222"/>
      <c r="IZX14" s="222"/>
      <c r="IZY14" s="222"/>
      <c r="IZZ14" s="222"/>
      <c r="JAA14" s="222"/>
      <c r="JAB14" s="222"/>
      <c r="JAC14" s="222"/>
      <c r="JAD14" s="222"/>
      <c r="JAE14" s="222"/>
      <c r="JAF14" s="222"/>
      <c r="JAG14" s="222"/>
      <c r="JAH14" s="222"/>
      <c r="JAI14" s="222"/>
      <c r="JAJ14" s="222"/>
      <c r="JAK14" s="222"/>
      <c r="JAL14" s="222"/>
      <c r="JAM14" s="222"/>
      <c r="JAN14" s="222"/>
      <c r="JAO14" s="222"/>
      <c r="JAP14" s="222"/>
      <c r="JAQ14" s="222"/>
      <c r="JAR14" s="222"/>
      <c r="JAS14" s="222"/>
      <c r="JAT14" s="222"/>
      <c r="JAU14" s="222"/>
      <c r="JAV14" s="222"/>
      <c r="JAW14" s="222"/>
      <c r="JAX14" s="222"/>
      <c r="JAY14" s="222"/>
      <c r="JAZ14" s="222"/>
      <c r="JBA14" s="222"/>
      <c r="JBB14" s="222"/>
      <c r="JBC14" s="222"/>
      <c r="JBD14" s="222"/>
      <c r="JBE14" s="222"/>
      <c r="JBF14" s="222"/>
      <c r="JBG14" s="222"/>
      <c r="JBH14" s="222"/>
      <c r="JBI14" s="222"/>
      <c r="JBJ14" s="222"/>
      <c r="JBK14" s="222"/>
      <c r="JBL14" s="222"/>
      <c r="JBM14" s="222"/>
      <c r="JBN14" s="222"/>
      <c r="JBO14" s="222"/>
      <c r="JBP14" s="222"/>
      <c r="JBQ14" s="222"/>
      <c r="JBR14" s="222"/>
      <c r="JBS14" s="222"/>
      <c r="JBT14" s="222"/>
      <c r="JBU14" s="222"/>
      <c r="JBV14" s="222"/>
      <c r="JBW14" s="222"/>
      <c r="JBX14" s="222"/>
      <c r="JBY14" s="222"/>
      <c r="JBZ14" s="222"/>
      <c r="JCA14" s="222"/>
      <c r="JCB14" s="222"/>
      <c r="JCC14" s="222"/>
      <c r="JCD14" s="222"/>
      <c r="JCE14" s="222"/>
      <c r="JCF14" s="222"/>
      <c r="JCG14" s="222"/>
      <c r="JCH14" s="222"/>
      <c r="JCI14" s="222"/>
      <c r="JCJ14" s="222"/>
      <c r="JCK14" s="222"/>
      <c r="JCL14" s="222"/>
      <c r="JCM14" s="222"/>
      <c r="JCN14" s="222"/>
      <c r="JCO14" s="222"/>
      <c r="JCP14" s="222"/>
      <c r="JCQ14" s="222"/>
      <c r="JCR14" s="222"/>
      <c r="JCS14" s="222"/>
      <c r="JCT14" s="222"/>
      <c r="JCU14" s="222"/>
      <c r="JCV14" s="222"/>
      <c r="JCW14" s="222"/>
      <c r="JCX14" s="222"/>
      <c r="JCY14" s="222"/>
      <c r="JCZ14" s="222"/>
      <c r="JDA14" s="222"/>
      <c r="JDB14" s="222"/>
      <c r="JDC14" s="222"/>
      <c r="JDD14" s="222"/>
      <c r="JDE14" s="222"/>
      <c r="JDF14" s="222"/>
      <c r="JDG14" s="222"/>
      <c r="JDH14" s="222"/>
      <c r="JDI14" s="222"/>
      <c r="JDJ14" s="222"/>
      <c r="JDK14" s="222"/>
      <c r="JDL14" s="222"/>
      <c r="JDM14" s="222"/>
      <c r="JDN14" s="222"/>
      <c r="JDO14" s="222"/>
      <c r="JDP14" s="222"/>
      <c r="JDQ14" s="222"/>
      <c r="JDR14" s="222"/>
      <c r="JDS14" s="222"/>
      <c r="JDT14" s="222"/>
      <c r="JDU14" s="222"/>
      <c r="JDV14" s="222"/>
      <c r="JDW14" s="222"/>
      <c r="JDX14" s="222"/>
      <c r="JDY14" s="222"/>
      <c r="JDZ14" s="222"/>
      <c r="JEA14" s="222"/>
      <c r="JEB14" s="222"/>
      <c r="JEC14" s="222"/>
      <c r="JED14" s="222"/>
      <c r="JEE14" s="222"/>
      <c r="JEF14" s="222"/>
      <c r="JEG14" s="222"/>
      <c r="JEH14" s="222"/>
      <c r="JEI14" s="222"/>
      <c r="JEJ14" s="222"/>
      <c r="JEK14" s="222"/>
      <c r="JEL14" s="222"/>
      <c r="JEM14" s="222"/>
      <c r="JEN14" s="222"/>
      <c r="JEO14" s="222"/>
      <c r="JEP14" s="222"/>
      <c r="JEQ14" s="222"/>
      <c r="JER14" s="222"/>
      <c r="JES14" s="222"/>
      <c r="JET14" s="222"/>
      <c r="JEU14" s="222"/>
      <c r="JEV14" s="222"/>
      <c r="JEW14" s="222"/>
      <c r="JEX14" s="222"/>
      <c r="JEY14" s="222"/>
      <c r="JEZ14" s="222"/>
      <c r="JFA14" s="222"/>
      <c r="JFB14" s="222"/>
      <c r="JFC14" s="222"/>
      <c r="JFD14" s="222"/>
      <c r="JFE14" s="222"/>
      <c r="JFF14" s="222"/>
      <c r="JFG14" s="222"/>
      <c r="JFH14" s="222"/>
      <c r="JFI14" s="222"/>
      <c r="JFJ14" s="222"/>
      <c r="JFK14" s="222"/>
      <c r="JFL14" s="222"/>
      <c r="JFM14" s="222"/>
      <c r="JFN14" s="222"/>
      <c r="JFO14" s="222"/>
      <c r="JFP14" s="222"/>
      <c r="JFQ14" s="222"/>
      <c r="JFR14" s="222"/>
      <c r="JFS14" s="222"/>
      <c r="JFT14" s="222"/>
      <c r="JFU14" s="222"/>
      <c r="JFV14" s="222"/>
      <c r="JFW14" s="222"/>
      <c r="JFX14" s="222"/>
      <c r="JFY14" s="222"/>
      <c r="JFZ14" s="222"/>
      <c r="JGA14" s="222"/>
      <c r="JGB14" s="222"/>
      <c r="JGC14" s="222"/>
      <c r="JGD14" s="222"/>
      <c r="JGE14" s="222"/>
      <c r="JGF14" s="222"/>
      <c r="JGG14" s="222"/>
      <c r="JGH14" s="222"/>
      <c r="JGI14" s="222"/>
      <c r="JGJ14" s="222"/>
      <c r="JGK14" s="222"/>
      <c r="JGL14" s="222"/>
      <c r="JGM14" s="222"/>
      <c r="JGN14" s="222"/>
      <c r="JGO14" s="222"/>
      <c r="JGP14" s="222"/>
      <c r="JGQ14" s="222"/>
      <c r="JGR14" s="222"/>
      <c r="JGS14" s="222"/>
      <c r="JGT14" s="222"/>
      <c r="JGU14" s="222"/>
      <c r="JGV14" s="222"/>
      <c r="JGW14" s="222"/>
      <c r="JGX14" s="222"/>
      <c r="JGY14" s="222"/>
      <c r="JGZ14" s="222"/>
      <c r="JHA14" s="222"/>
      <c r="JHB14" s="222"/>
      <c r="JHC14" s="222"/>
      <c r="JHD14" s="222"/>
      <c r="JHE14" s="222"/>
      <c r="JHF14" s="222"/>
      <c r="JHG14" s="222"/>
      <c r="JHH14" s="222"/>
      <c r="JHI14" s="222"/>
      <c r="JHJ14" s="222"/>
      <c r="JHK14" s="222"/>
      <c r="JHL14" s="222"/>
      <c r="JHM14" s="222"/>
      <c r="JHN14" s="222"/>
      <c r="JHO14" s="222"/>
      <c r="JHP14" s="222"/>
      <c r="JHQ14" s="222"/>
      <c r="JHR14" s="222"/>
      <c r="JHS14" s="222"/>
      <c r="JHT14" s="222"/>
      <c r="JHU14" s="222"/>
      <c r="JHV14" s="222"/>
      <c r="JHW14" s="222"/>
      <c r="JHX14" s="222"/>
      <c r="JHY14" s="222"/>
      <c r="JHZ14" s="222"/>
      <c r="JIA14" s="222"/>
      <c r="JIB14" s="222"/>
      <c r="JIC14" s="222"/>
      <c r="JID14" s="222"/>
      <c r="JIE14" s="222"/>
      <c r="JIF14" s="222"/>
      <c r="JIG14" s="222"/>
      <c r="JIH14" s="222"/>
      <c r="JII14" s="222"/>
      <c r="JIJ14" s="222"/>
      <c r="JIK14" s="222"/>
      <c r="JIL14" s="222"/>
      <c r="JIM14" s="222"/>
      <c r="JIN14" s="222"/>
      <c r="JIO14" s="222"/>
      <c r="JIP14" s="222"/>
      <c r="JIQ14" s="222"/>
      <c r="JIR14" s="222"/>
      <c r="JIS14" s="222"/>
      <c r="JIT14" s="222"/>
      <c r="JIU14" s="222"/>
      <c r="JIV14" s="222"/>
      <c r="JIW14" s="222"/>
      <c r="JIX14" s="222"/>
      <c r="JIY14" s="222"/>
      <c r="JIZ14" s="222"/>
      <c r="JJA14" s="222"/>
      <c r="JJB14" s="222"/>
      <c r="JJC14" s="222"/>
      <c r="JJD14" s="222"/>
      <c r="JJE14" s="222"/>
      <c r="JJF14" s="222"/>
      <c r="JJG14" s="222"/>
      <c r="JJH14" s="222"/>
      <c r="JJI14" s="222"/>
      <c r="JJJ14" s="222"/>
      <c r="JJK14" s="222"/>
      <c r="JJL14" s="222"/>
      <c r="JJM14" s="222"/>
      <c r="JJN14" s="222"/>
      <c r="JJO14" s="222"/>
      <c r="JJP14" s="222"/>
      <c r="JJQ14" s="222"/>
      <c r="JJR14" s="222"/>
      <c r="JJS14" s="222"/>
      <c r="JJT14" s="222"/>
      <c r="JJU14" s="222"/>
      <c r="JJV14" s="222"/>
      <c r="JJW14" s="222"/>
      <c r="JJX14" s="222"/>
      <c r="JJY14" s="222"/>
      <c r="JJZ14" s="222"/>
      <c r="JKA14" s="222"/>
      <c r="JKB14" s="222"/>
      <c r="JKC14" s="222"/>
      <c r="JKD14" s="222"/>
      <c r="JKE14" s="222"/>
      <c r="JKF14" s="222"/>
      <c r="JKG14" s="222"/>
      <c r="JKH14" s="222"/>
      <c r="JKI14" s="222"/>
      <c r="JKJ14" s="222"/>
      <c r="JKK14" s="222"/>
      <c r="JKL14" s="222"/>
      <c r="JKM14" s="222"/>
      <c r="JKN14" s="222"/>
      <c r="JKO14" s="222"/>
      <c r="JKP14" s="222"/>
      <c r="JKQ14" s="222"/>
      <c r="JKR14" s="222"/>
      <c r="JKS14" s="222"/>
      <c r="JKT14" s="222"/>
      <c r="JKU14" s="222"/>
      <c r="JKV14" s="222"/>
      <c r="JKW14" s="222"/>
      <c r="JKX14" s="222"/>
      <c r="JKY14" s="222"/>
      <c r="JKZ14" s="222"/>
      <c r="JLA14" s="222"/>
      <c r="JLB14" s="222"/>
      <c r="JLC14" s="222"/>
      <c r="JLD14" s="222"/>
      <c r="JLE14" s="222"/>
      <c r="JLF14" s="222"/>
      <c r="JLG14" s="222"/>
      <c r="JLH14" s="222"/>
      <c r="JLI14" s="222"/>
      <c r="JLJ14" s="222"/>
      <c r="JLK14" s="222"/>
      <c r="JLL14" s="222"/>
      <c r="JLM14" s="222"/>
      <c r="JLN14" s="222"/>
      <c r="JLO14" s="222"/>
      <c r="JLP14" s="222"/>
      <c r="JLQ14" s="222"/>
      <c r="JLR14" s="222"/>
      <c r="JLS14" s="222"/>
      <c r="JLT14" s="222"/>
      <c r="JLU14" s="222"/>
      <c r="JLV14" s="222"/>
      <c r="JLW14" s="222"/>
      <c r="JLX14" s="222"/>
      <c r="JLY14" s="222"/>
      <c r="JLZ14" s="222"/>
      <c r="JMA14" s="222"/>
      <c r="JMB14" s="222"/>
      <c r="JMC14" s="222"/>
      <c r="JMD14" s="222"/>
      <c r="JME14" s="222"/>
      <c r="JMF14" s="222"/>
      <c r="JMG14" s="222"/>
      <c r="JMH14" s="222"/>
      <c r="JMI14" s="222"/>
      <c r="JMJ14" s="222"/>
      <c r="JMK14" s="222"/>
      <c r="JML14" s="222"/>
      <c r="JMM14" s="222"/>
      <c r="JMN14" s="222"/>
      <c r="JMO14" s="222"/>
      <c r="JMP14" s="222"/>
      <c r="JMQ14" s="222"/>
      <c r="JMR14" s="222"/>
      <c r="JMS14" s="222"/>
      <c r="JMT14" s="222"/>
      <c r="JMU14" s="222"/>
      <c r="JMV14" s="222"/>
      <c r="JMW14" s="222"/>
      <c r="JMX14" s="222"/>
      <c r="JMY14" s="222"/>
      <c r="JMZ14" s="222"/>
      <c r="JNA14" s="222"/>
      <c r="JNB14" s="222"/>
      <c r="JNC14" s="222"/>
      <c r="JND14" s="222"/>
      <c r="JNE14" s="222"/>
      <c r="JNF14" s="222"/>
      <c r="JNG14" s="222"/>
      <c r="JNH14" s="222"/>
      <c r="JNI14" s="222"/>
      <c r="JNJ14" s="222"/>
      <c r="JNK14" s="222"/>
      <c r="JNL14" s="222"/>
      <c r="JNM14" s="222"/>
      <c r="JNN14" s="222"/>
      <c r="JNO14" s="222"/>
      <c r="JNP14" s="222"/>
      <c r="JNQ14" s="222"/>
      <c r="JNR14" s="222"/>
      <c r="JNS14" s="222"/>
      <c r="JNT14" s="222"/>
      <c r="JNU14" s="222"/>
      <c r="JNV14" s="222"/>
      <c r="JNW14" s="222"/>
      <c r="JNX14" s="222"/>
      <c r="JNY14" s="222"/>
      <c r="JNZ14" s="222"/>
      <c r="JOA14" s="222"/>
      <c r="JOB14" s="222"/>
      <c r="JOC14" s="222"/>
      <c r="JOD14" s="222"/>
      <c r="JOE14" s="222"/>
      <c r="JOF14" s="222"/>
      <c r="JOG14" s="222"/>
      <c r="JOH14" s="222"/>
      <c r="JOI14" s="222"/>
      <c r="JOJ14" s="222"/>
      <c r="JOK14" s="222"/>
      <c r="JOL14" s="222"/>
      <c r="JOM14" s="222"/>
      <c r="JON14" s="222"/>
      <c r="JOO14" s="222"/>
      <c r="JOP14" s="222"/>
      <c r="JOQ14" s="222"/>
      <c r="JOR14" s="222"/>
      <c r="JOS14" s="222"/>
      <c r="JOT14" s="222"/>
      <c r="JOU14" s="222"/>
      <c r="JOV14" s="222"/>
      <c r="JOW14" s="222"/>
      <c r="JOX14" s="222"/>
      <c r="JOY14" s="222"/>
      <c r="JOZ14" s="222"/>
      <c r="JPA14" s="222"/>
      <c r="JPB14" s="222"/>
      <c r="JPC14" s="222"/>
      <c r="JPD14" s="222"/>
      <c r="JPE14" s="222"/>
      <c r="JPF14" s="222"/>
      <c r="JPG14" s="222"/>
      <c r="JPH14" s="222"/>
      <c r="JPI14" s="222"/>
      <c r="JPJ14" s="222"/>
      <c r="JPK14" s="222"/>
      <c r="JPL14" s="222"/>
      <c r="JPM14" s="222"/>
      <c r="JPN14" s="222"/>
      <c r="JPO14" s="222"/>
      <c r="JPP14" s="222"/>
      <c r="JPQ14" s="222"/>
      <c r="JPR14" s="222"/>
      <c r="JPS14" s="222"/>
      <c r="JPT14" s="222"/>
      <c r="JPU14" s="222"/>
      <c r="JPV14" s="222"/>
      <c r="JPW14" s="222"/>
      <c r="JPX14" s="222"/>
      <c r="JPY14" s="222"/>
      <c r="JPZ14" s="222"/>
      <c r="JQA14" s="222"/>
      <c r="JQB14" s="222"/>
      <c r="JQC14" s="222"/>
      <c r="JQD14" s="222"/>
      <c r="JQE14" s="222"/>
      <c r="JQF14" s="222"/>
      <c r="JQG14" s="222"/>
      <c r="JQH14" s="222"/>
      <c r="JQI14" s="222"/>
      <c r="JQJ14" s="222"/>
      <c r="JQK14" s="222"/>
      <c r="JQL14" s="222"/>
      <c r="JQM14" s="222"/>
      <c r="JQN14" s="222"/>
      <c r="JQO14" s="222"/>
      <c r="JQP14" s="222"/>
      <c r="JQQ14" s="222"/>
      <c r="JQR14" s="222"/>
      <c r="JQS14" s="222"/>
      <c r="JQT14" s="222"/>
      <c r="JQU14" s="222"/>
      <c r="JQV14" s="222"/>
      <c r="JQW14" s="222"/>
      <c r="JQX14" s="222"/>
      <c r="JQY14" s="222"/>
      <c r="JQZ14" s="222"/>
      <c r="JRA14" s="222"/>
      <c r="JRB14" s="222"/>
      <c r="JRC14" s="222"/>
      <c r="JRD14" s="222"/>
      <c r="JRE14" s="222"/>
      <c r="JRF14" s="222"/>
      <c r="JRG14" s="222"/>
      <c r="JRH14" s="222"/>
      <c r="JRI14" s="222"/>
      <c r="JRJ14" s="222"/>
      <c r="JRK14" s="222"/>
      <c r="JRL14" s="222"/>
      <c r="JRM14" s="222"/>
      <c r="JRN14" s="222"/>
      <c r="JRO14" s="222"/>
      <c r="JRP14" s="222"/>
      <c r="JRQ14" s="222"/>
      <c r="JRR14" s="222"/>
      <c r="JRS14" s="222"/>
      <c r="JRT14" s="222"/>
      <c r="JRU14" s="222"/>
      <c r="JRV14" s="222"/>
      <c r="JRW14" s="222"/>
      <c r="JRX14" s="222"/>
      <c r="JRY14" s="222"/>
      <c r="JRZ14" s="222"/>
      <c r="JSA14" s="222"/>
      <c r="JSB14" s="222"/>
      <c r="JSC14" s="222"/>
      <c r="JSD14" s="222"/>
      <c r="JSE14" s="222"/>
      <c r="JSF14" s="222"/>
      <c r="JSG14" s="222"/>
      <c r="JSH14" s="222"/>
      <c r="JSI14" s="222"/>
      <c r="JSJ14" s="222"/>
      <c r="JSK14" s="222"/>
      <c r="JSL14" s="222"/>
      <c r="JSM14" s="222"/>
      <c r="JSN14" s="222"/>
      <c r="JSO14" s="222"/>
      <c r="JSP14" s="222"/>
      <c r="JSQ14" s="222"/>
      <c r="JSR14" s="222"/>
      <c r="JSS14" s="222"/>
      <c r="JST14" s="222"/>
      <c r="JSU14" s="222"/>
      <c r="JSV14" s="222"/>
      <c r="JSW14" s="222"/>
      <c r="JSX14" s="222"/>
      <c r="JSY14" s="222"/>
      <c r="JSZ14" s="222"/>
      <c r="JTA14" s="222"/>
      <c r="JTB14" s="222"/>
      <c r="JTC14" s="222"/>
      <c r="JTD14" s="222"/>
      <c r="JTE14" s="222"/>
      <c r="JTF14" s="222"/>
      <c r="JTG14" s="222"/>
      <c r="JTH14" s="222"/>
      <c r="JTI14" s="222"/>
      <c r="JTJ14" s="222"/>
      <c r="JTK14" s="222"/>
      <c r="JTL14" s="222"/>
      <c r="JTM14" s="222"/>
      <c r="JTN14" s="222"/>
      <c r="JTO14" s="222"/>
      <c r="JTP14" s="222"/>
      <c r="JTQ14" s="222"/>
      <c r="JTR14" s="222"/>
      <c r="JTS14" s="222"/>
      <c r="JTT14" s="222"/>
      <c r="JTU14" s="222"/>
      <c r="JTV14" s="222"/>
      <c r="JTW14" s="222"/>
      <c r="JTX14" s="222"/>
      <c r="JTY14" s="222"/>
      <c r="JTZ14" s="222"/>
      <c r="JUA14" s="222"/>
      <c r="JUB14" s="222"/>
      <c r="JUC14" s="222"/>
      <c r="JUD14" s="222"/>
      <c r="JUE14" s="222"/>
      <c r="JUF14" s="222"/>
      <c r="JUG14" s="222"/>
      <c r="JUH14" s="222"/>
      <c r="JUI14" s="222"/>
      <c r="JUJ14" s="222"/>
      <c r="JUK14" s="222"/>
      <c r="JUL14" s="222"/>
      <c r="JUM14" s="222"/>
      <c r="JUN14" s="222"/>
      <c r="JUO14" s="222"/>
      <c r="JUP14" s="222"/>
      <c r="JUQ14" s="222"/>
      <c r="JUR14" s="222"/>
      <c r="JUS14" s="222"/>
      <c r="JUT14" s="222"/>
      <c r="JUU14" s="222"/>
      <c r="JUV14" s="222"/>
      <c r="JUW14" s="222"/>
      <c r="JUX14" s="222"/>
      <c r="JUY14" s="222"/>
      <c r="JUZ14" s="222"/>
      <c r="JVA14" s="222"/>
      <c r="JVB14" s="222"/>
      <c r="JVC14" s="222"/>
      <c r="JVD14" s="222"/>
      <c r="JVE14" s="222"/>
      <c r="JVF14" s="222"/>
      <c r="JVG14" s="222"/>
      <c r="JVH14" s="222"/>
      <c r="JVI14" s="222"/>
      <c r="JVJ14" s="222"/>
      <c r="JVK14" s="222"/>
      <c r="JVL14" s="222"/>
      <c r="JVM14" s="222"/>
      <c r="JVN14" s="222"/>
      <c r="JVO14" s="222"/>
      <c r="JVP14" s="222"/>
      <c r="JVQ14" s="222"/>
      <c r="JVR14" s="222"/>
      <c r="JVS14" s="222"/>
      <c r="JVT14" s="222"/>
      <c r="JVU14" s="222"/>
      <c r="JVV14" s="222"/>
      <c r="JVW14" s="222"/>
      <c r="JVX14" s="222"/>
      <c r="JVY14" s="222"/>
      <c r="JVZ14" s="222"/>
      <c r="JWA14" s="222"/>
      <c r="JWB14" s="222"/>
      <c r="JWC14" s="222"/>
      <c r="JWD14" s="222"/>
      <c r="JWE14" s="222"/>
      <c r="JWF14" s="222"/>
      <c r="JWG14" s="222"/>
      <c r="JWH14" s="222"/>
      <c r="JWI14" s="222"/>
      <c r="JWJ14" s="222"/>
      <c r="JWK14" s="222"/>
      <c r="JWL14" s="222"/>
      <c r="JWM14" s="222"/>
      <c r="JWN14" s="222"/>
      <c r="JWO14" s="222"/>
      <c r="JWP14" s="222"/>
      <c r="JWQ14" s="222"/>
      <c r="JWR14" s="222"/>
      <c r="JWS14" s="222"/>
      <c r="JWT14" s="222"/>
      <c r="JWU14" s="222"/>
      <c r="JWV14" s="222"/>
      <c r="JWW14" s="222"/>
      <c r="JWX14" s="222"/>
      <c r="JWY14" s="222"/>
      <c r="JWZ14" s="222"/>
      <c r="JXA14" s="222"/>
      <c r="JXB14" s="222"/>
      <c r="JXC14" s="222"/>
      <c r="JXD14" s="222"/>
      <c r="JXE14" s="222"/>
      <c r="JXF14" s="222"/>
      <c r="JXG14" s="222"/>
      <c r="JXH14" s="222"/>
      <c r="JXI14" s="222"/>
      <c r="JXJ14" s="222"/>
      <c r="JXK14" s="222"/>
      <c r="JXL14" s="222"/>
      <c r="JXM14" s="222"/>
      <c r="JXN14" s="222"/>
      <c r="JXO14" s="222"/>
      <c r="JXP14" s="222"/>
      <c r="JXQ14" s="222"/>
      <c r="JXR14" s="222"/>
      <c r="JXS14" s="222"/>
      <c r="JXT14" s="222"/>
      <c r="JXU14" s="222"/>
      <c r="JXV14" s="222"/>
      <c r="JXW14" s="222"/>
      <c r="JXX14" s="222"/>
      <c r="JXY14" s="222"/>
      <c r="JXZ14" s="222"/>
      <c r="JYA14" s="222"/>
      <c r="JYB14" s="222"/>
      <c r="JYC14" s="222"/>
      <c r="JYD14" s="222"/>
      <c r="JYE14" s="222"/>
      <c r="JYF14" s="222"/>
      <c r="JYG14" s="222"/>
      <c r="JYH14" s="222"/>
      <c r="JYI14" s="222"/>
      <c r="JYJ14" s="222"/>
      <c r="JYK14" s="222"/>
      <c r="JYL14" s="222"/>
      <c r="JYM14" s="222"/>
      <c r="JYN14" s="222"/>
      <c r="JYO14" s="222"/>
      <c r="JYP14" s="222"/>
      <c r="JYQ14" s="222"/>
      <c r="JYR14" s="222"/>
      <c r="JYS14" s="222"/>
      <c r="JYT14" s="222"/>
      <c r="JYU14" s="222"/>
      <c r="JYV14" s="222"/>
      <c r="JYW14" s="222"/>
      <c r="JYX14" s="222"/>
      <c r="JYY14" s="222"/>
      <c r="JYZ14" s="222"/>
      <c r="JZA14" s="222"/>
      <c r="JZB14" s="222"/>
      <c r="JZC14" s="222"/>
      <c r="JZD14" s="222"/>
      <c r="JZE14" s="222"/>
      <c r="JZF14" s="222"/>
      <c r="JZG14" s="222"/>
      <c r="JZH14" s="222"/>
      <c r="JZI14" s="222"/>
      <c r="JZJ14" s="222"/>
      <c r="JZK14" s="222"/>
      <c r="JZL14" s="222"/>
      <c r="JZM14" s="222"/>
      <c r="JZN14" s="222"/>
      <c r="JZO14" s="222"/>
      <c r="JZP14" s="222"/>
      <c r="JZQ14" s="222"/>
      <c r="JZR14" s="222"/>
      <c r="JZS14" s="222"/>
      <c r="JZT14" s="222"/>
      <c r="JZU14" s="222"/>
      <c r="JZV14" s="222"/>
      <c r="JZW14" s="222"/>
      <c r="JZX14" s="222"/>
      <c r="JZY14" s="222"/>
      <c r="JZZ14" s="222"/>
      <c r="KAA14" s="222"/>
      <c r="KAB14" s="222"/>
      <c r="KAC14" s="222"/>
      <c r="KAD14" s="222"/>
      <c r="KAE14" s="222"/>
      <c r="KAF14" s="222"/>
      <c r="KAG14" s="222"/>
      <c r="KAH14" s="222"/>
      <c r="KAI14" s="222"/>
      <c r="KAJ14" s="222"/>
      <c r="KAK14" s="222"/>
      <c r="KAL14" s="222"/>
      <c r="KAM14" s="222"/>
      <c r="KAN14" s="222"/>
      <c r="KAO14" s="222"/>
      <c r="KAP14" s="222"/>
      <c r="KAQ14" s="222"/>
      <c r="KAR14" s="222"/>
      <c r="KAS14" s="222"/>
      <c r="KAT14" s="222"/>
      <c r="KAU14" s="222"/>
      <c r="KAV14" s="222"/>
      <c r="KAW14" s="222"/>
      <c r="KAX14" s="222"/>
      <c r="KAY14" s="222"/>
      <c r="KAZ14" s="222"/>
      <c r="KBA14" s="222"/>
      <c r="KBB14" s="222"/>
      <c r="KBC14" s="222"/>
      <c r="KBD14" s="222"/>
      <c r="KBE14" s="222"/>
      <c r="KBF14" s="222"/>
      <c r="KBG14" s="222"/>
      <c r="KBH14" s="222"/>
      <c r="KBI14" s="222"/>
      <c r="KBJ14" s="222"/>
      <c r="KBK14" s="222"/>
      <c r="KBL14" s="222"/>
      <c r="KBM14" s="222"/>
      <c r="KBN14" s="222"/>
      <c r="KBO14" s="222"/>
      <c r="KBP14" s="222"/>
      <c r="KBQ14" s="222"/>
      <c r="KBR14" s="222"/>
      <c r="KBS14" s="222"/>
      <c r="KBT14" s="222"/>
      <c r="KBU14" s="222"/>
      <c r="KBV14" s="222"/>
      <c r="KBW14" s="222"/>
      <c r="KBX14" s="222"/>
      <c r="KBY14" s="222"/>
      <c r="KBZ14" s="222"/>
      <c r="KCA14" s="222"/>
      <c r="KCB14" s="222"/>
      <c r="KCC14" s="222"/>
      <c r="KCD14" s="222"/>
      <c r="KCE14" s="222"/>
      <c r="KCF14" s="222"/>
      <c r="KCG14" s="222"/>
      <c r="KCH14" s="222"/>
      <c r="KCI14" s="222"/>
      <c r="KCJ14" s="222"/>
      <c r="KCK14" s="222"/>
      <c r="KCL14" s="222"/>
      <c r="KCM14" s="222"/>
      <c r="KCN14" s="222"/>
      <c r="KCO14" s="222"/>
      <c r="KCP14" s="222"/>
      <c r="KCQ14" s="222"/>
      <c r="KCR14" s="222"/>
      <c r="KCS14" s="222"/>
      <c r="KCT14" s="222"/>
      <c r="KCU14" s="222"/>
      <c r="KCV14" s="222"/>
      <c r="KCW14" s="222"/>
      <c r="KCX14" s="222"/>
      <c r="KCY14" s="222"/>
      <c r="KCZ14" s="222"/>
      <c r="KDA14" s="222"/>
      <c r="KDB14" s="222"/>
      <c r="KDC14" s="222"/>
      <c r="KDD14" s="222"/>
      <c r="KDE14" s="222"/>
      <c r="KDF14" s="222"/>
      <c r="KDG14" s="222"/>
      <c r="KDH14" s="222"/>
      <c r="KDI14" s="222"/>
      <c r="KDJ14" s="222"/>
      <c r="KDK14" s="222"/>
      <c r="KDL14" s="222"/>
      <c r="KDM14" s="222"/>
      <c r="KDN14" s="222"/>
      <c r="KDO14" s="222"/>
      <c r="KDP14" s="222"/>
      <c r="KDQ14" s="222"/>
      <c r="KDR14" s="222"/>
      <c r="KDS14" s="222"/>
      <c r="KDT14" s="222"/>
      <c r="KDU14" s="222"/>
      <c r="KDV14" s="222"/>
      <c r="KDW14" s="222"/>
      <c r="KDX14" s="222"/>
      <c r="KDY14" s="222"/>
      <c r="KDZ14" s="222"/>
      <c r="KEA14" s="222"/>
      <c r="KEB14" s="222"/>
      <c r="KEC14" s="222"/>
      <c r="KED14" s="222"/>
      <c r="KEE14" s="222"/>
      <c r="KEF14" s="222"/>
      <c r="KEG14" s="222"/>
      <c r="KEH14" s="222"/>
      <c r="KEI14" s="222"/>
      <c r="KEJ14" s="222"/>
      <c r="KEK14" s="222"/>
      <c r="KEL14" s="222"/>
      <c r="KEM14" s="222"/>
      <c r="KEN14" s="222"/>
      <c r="KEO14" s="222"/>
      <c r="KEP14" s="222"/>
      <c r="KEQ14" s="222"/>
      <c r="KER14" s="222"/>
      <c r="KES14" s="222"/>
      <c r="KET14" s="222"/>
      <c r="KEU14" s="222"/>
      <c r="KEV14" s="222"/>
      <c r="KEW14" s="222"/>
      <c r="KEX14" s="222"/>
      <c r="KEY14" s="222"/>
      <c r="KEZ14" s="222"/>
      <c r="KFA14" s="222"/>
      <c r="KFB14" s="222"/>
      <c r="KFC14" s="222"/>
      <c r="KFD14" s="222"/>
      <c r="KFE14" s="222"/>
      <c r="KFF14" s="222"/>
      <c r="KFG14" s="222"/>
      <c r="KFH14" s="222"/>
      <c r="KFI14" s="222"/>
      <c r="KFJ14" s="222"/>
      <c r="KFK14" s="222"/>
      <c r="KFL14" s="222"/>
      <c r="KFM14" s="222"/>
      <c r="KFN14" s="222"/>
      <c r="KFO14" s="222"/>
      <c r="KFP14" s="222"/>
      <c r="KFQ14" s="222"/>
      <c r="KFR14" s="222"/>
      <c r="KFS14" s="222"/>
      <c r="KFT14" s="222"/>
      <c r="KFU14" s="222"/>
      <c r="KFV14" s="222"/>
      <c r="KFW14" s="222"/>
      <c r="KFX14" s="222"/>
      <c r="KFY14" s="222"/>
      <c r="KFZ14" s="222"/>
      <c r="KGA14" s="222"/>
      <c r="KGB14" s="222"/>
      <c r="KGC14" s="222"/>
      <c r="KGD14" s="222"/>
      <c r="KGE14" s="222"/>
      <c r="KGF14" s="222"/>
      <c r="KGG14" s="222"/>
      <c r="KGH14" s="222"/>
      <c r="KGI14" s="222"/>
      <c r="KGJ14" s="222"/>
      <c r="KGK14" s="222"/>
      <c r="KGL14" s="222"/>
      <c r="KGM14" s="222"/>
      <c r="KGN14" s="222"/>
      <c r="KGO14" s="222"/>
      <c r="KGP14" s="222"/>
      <c r="KGQ14" s="222"/>
      <c r="KGR14" s="222"/>
      <c r="KGS14" s="222"/>
      <c r="KGT14" s="222"/>
      <c r="KGU14" s="222"/>
      <c r="KGV14" s="222"/>
      <c r="KGW14" s="222"/>
      <c r="KGX14" s="222"/>
      <c r="KGY14" s="222"/>
      <c r="KGZ14" s="222"/>
      <c r="KHA14" s="222"/>
      <c r="KHB14" s="222"/>
      <c r="KHC14" s="222"/>
      <c r="KHD14" s="222"/>
      <c r="KHE14" s="222"/>
      <c r="KHF14" s="222"/>
      <c r="KHG14" s="222"/>
      <c r="KHH14" s="222"/>
      <c r="KHI14" s="222"/>
      <c r="KHJ14" s="222"/>
      <c r="KHK14" s="222"/>
      <c r="KHL14" s="222"/>
      <c r="KHM14" s="222"/>
      <c r="KHN14" s="222"/>
      <c r="KHO14" s="222"/>
      <c r="KHP14" s="222"/>
      <c r="KHQ14" s="222"/>
      <c r="KHR14" s="222"/>
      <c r="KHS14" s="222"/>
      <c r="KHT14" s="222"/>
      <c r="KHU14" s="222"/>
      <c r="KHV14" s="222"/>
      <c r="KHW14" s="222"/>
      <c r="KHX14" s="222"/>
      <c r="KHY14" s="222"/>
      <c r="KHZ14" s="222"/>
      <c r="KIA14" s="222"/>
      <c r="KIB14" s="222"/>
      <c r="KIC14" s="222"/>
      <c r="KID14" s="222"/>
      <c r="KIE14" s="222"/>
      <c r="KIF14" s="222"/>
      <c r="KIG14" s="222"/>
      <c r="KIH14" s="222"/>
      <c r="KII14" s="222"/>
      <c r="KIJ14" s="222"/>
      <c r="KIK14" s="222"/>
      <c r="KIL14" s="222"/>
      <c r="KIM14" s="222"/>
      <c r="KIN14" s="222"/>
      <c r="KIO14" s="222"/>
      <c r="KIP14" s="222"/>
      <c r="KIQ14" s="222"/>
      <c r="KIR14" s="222"/>
      <c r="KIS14" s="222"/>
      <c r="KIT14" s="222"/>
      <c r="KIU14" s="222"/>
      <c r="KIV14" s="222"/>
      <c r="KIW14" s="222"/>
      <c r="KIX14" s="222"/>
      <c r="KIY14" s="222"/>
      <c r="KIZ14" s="222"/>
      <c r="KJA14" s="222"/>
      <c r="KJB14" s="222"/>
      <c r="KJC14" s="222"/>
      <c r="KJD14" s="222"/>
      <c r="KJE14" s="222"/>
      <c r="KJF14" s="222"/>
      <c r="KJG14" s="222"/>
      <c r="KJH14" s="222"/>
      <c r="KJI14" s="222"/>
      <c r="KJJ14" s="222"/>
      <c r="KJK14" s="222"/>
      <c r="KJL14" s="222"/>
      <c r="KJM14" s="222"/>
      <c r="KJN14" s="222"/>
      <c r="KJO14" s="222"/>
      <c r="KJP14" s="222"/>
      <c r="KJQ14" s="222"/>
      <c r="KJR14" s="222"/>
      <c r="KJS14" s="222"/>
      <c r="KJT14" s="222"/>
      <c r="KJU14" s="222"/>
      <c r="KJV14" s="222"/>
      <c r="KJW14" s="222"/>
      <c r="KJX14" s="222"/>
      <c r="KJY14" s="222"/>
      <c r="KJZ14" s="222"/>
      <c r="KKA14" s="222"/>
      <c r="KKB14" s="222"/>
      <c r="KKC14" s="222"/>
      <c r="KKD14" s="222"/>
      <c r="KKE14" s="222"/>
      <c r="KKF14" s="222"/>
      <c r="KKG14" s="222"/>
      <c r="KKH14" s="222"/>
      <c r="KKI14" s="222"/>
      <c r="KKJ14" s="222"/>
      <c r="KKK14" s="222"/>
      <c r="KKL14" s="222"/>
      <c r="KKM14" s="222"/>
      <c r="KKN14" s="222"/>
      <c r="KKO14" s="222"/>
      <c r="KKP14" s="222"/>
      <c r="KKQ14" s="222"/>
      <c r="KKR14" s="222"/>
      <c r="KKS14" s="222"/>
      <c r="KKT14" s="222"/>
      <c r="KKU14" s="222"/>
      <c r="KKV14" s="222"/>
      <c r="KKW14" s="222"/>
      <c r="KKX14" s="222"/>
      <c r="KKY14" s="222"/>
      <c r="KKZ14" s="222"/>
      <c r="KLA14" s="222"/>
      <c r="KLB14" s="222"/>
      <c r="KLC14" s="222"/>
      <c r="KLD14" s="222"/>
      <c r="KLE14" s="222"/>
      <c r="KLF14" s="222"/>
      <c r="KLG14" s="222"/>
      <c r="KLH14" s="222"/>
      <c r="KLI14" s="222"/>
      <c r="KLJ14" s="222"/>
      <c r="KLK14" s="222"/>
      <c r="KLL14" s="222"/>
      <c r="KLM14" s="222"/>
      <c r="KLN14" s="222"/>
      <c r="KLO14" s="222"/>
      <c r="KLP14" s="222"/>
      <c r="KLQ14" s="222"/>
      <c r="KLR14" s="222"/>
      <c r="KLS14" s="222"/>
      <c r="KLT14" s="222"/>
      <c r="KLU14" s="222"/>
      <c r="KLV14" s="222"/>
      <c r="KLW14" s="222"/>
      <c r="KLX14" s="222"/>
      <c r="KLY14" s="222"/>
      <c r="KLZ14" s="222"/>
      <c r="KMA14" s="222"/>
      <c r="KMB14" s="222"/>
      <c r="KMC14" s="222"/>
      <c r="KMD14" s="222"/>
      <c r="KME14" s="222"/>
      <c r="KMF14" s="222"/>
      <c r="KMG14" s="222"/>
      <c r="KMH14" s="222"/>
      <c r="KMI14" s="222"/>
      <c r="KMJ14" s="222"/>
      <c r="KMK14" s="222"/>
      <c r="KML14" s="222"/>
      <c r="KMM14" s="222"/>
      <c r="KMN14" s="222"/>
      <c r="KMO14" s="222"/>
      <c r="KMP14" s="222"/>
      <c r="KMQ14" s="222"/>
      <c r="KMR14" s="222"/>
      <c r="KMS14" s="222"/>
      <c r="KMT14" s="222"/>
      <c r="KMU14" s="222"/>
      <c r="KMV14" s="222"/>
      <c r="KMW14" s="222"/>
      <c r="KMX14" s="222"/>
      <c r="KMY14" s="222"/>
      <c r="KMZ14" s="222"/>
      <c r="KNA14" s="222"/>
      <c r="KNB14" s="222"/>
      <c r="KNC14" s="222"/>
      <c r="KND14" s="222"/>
      <c r="KNE14" s="222"/>
      <c r="KNF14" s="222"/>
      <c r="KNG14" s="222"/>
      <c r="KNH14" s="222"/>
      <c r="KNI14" s="222"/>
      <c r="KNJ14" s="222"/>
      <c r="KNK14" s="222"/>
      <c r="KNL14" s="222"/>
      <c r="KNM14" s="222"/>
      <c r="KNN14" s="222"/>
      <c r="KNO14" s="222"/>
      <c r="KNP14" s="222"/>
      <c r="KNQ14" s="222"/>
      <c r="KNR14" s="222"/>
      <c r="KNS14" s="222"/>
      <c r="KNT14" s="222"/>
      <c r="KNU14" s="222"/>
      <c r="KNV14" s="222"/>
      <c r="KNW14" s="222"/>
      <c r="KNX14" s="222"/>
      <c r="KNY14" s="222"/>
      <c r="KNZ14" s="222"/>
      <c r="KOA14" s="222"/>
      <c r="KOB14" s="222"/>
      <c r="KOC14" s="222"/>
      <c r="KOD14" s="222"/>
      <c r="KOE14" s="222"/>
      <c r="KOF14" s="222"/>
      <c r="KOG14" s="222"/>
      <c r="KOH14" s="222"/>
      <c r="KOI14" s="222"/>
      <c r="KOJ14" s="222"/>
      <c r="KOK14" s="222"/>
      <c r="KOL14" s="222"/>
      <c r="KOM14" s="222"/>
      <c r="KON14" s="222"/>
      <c r="KOO14" s="222"/>
      <c r="KOP14" s="222"/>
      <c r="KOQ14" s="222"/>
      <c r="KOR14" s="222"/>
      <c r="KOS14" s="222"/>
      <c r="KOT14" s="222"/>
      <c r="KOU14" s="222"/>
      <c r="KOV14" s="222"/>
      <c r="KOW14" s="222"/>
      <c r="KOX14" s="222"/>
      <c r="KOY14" s="222"/>
      <c r="KOZ14" s="222"/>
      <c r="KPA14" s="222"/>
      <c r="KPB14" s="222"/>
      <c r="KPC14" s="222"/>
      <c r="KPD14" s="222"/>
      <c r="KPE14" s="222"/>
      <c r="KPF14" s="222"/>
      <c r="KPG14" s="222"/>
      <c r="KPH14" s="222"/>
      <c r="KPI14" s="222"/>
      <c r="KPJ14" s="222"/>
      <c r="KPK14" s="222"/>
      <c r="KPL14" s="222"/>
      <c r="KPM14" s="222"/>
      <c r="KPN14" s="222"/>
      <c r="KPO14" s="222"/>
      <c r="KPP14" s="222"/>
      <c r="KPQ14" s="222"/>
      <c r="KPR14" s="222"/>
      <c r="KPS14" s="222"/>
      <c r="KPT14" s="222"/>
      <c r="KPU14" s="222"/>
      <c r="KPV14" s="222"/>
      <c r="KPW14" s="222"/>
      <c r="KPX14" s="222"/>
      <c r="KPY14" s="222"/>
      <c r="KPZ14" s="222"/>
      <c r="KQA14" s="222"/>
      <c r="KQB14" s="222"/>
      <c r="KQC14" s="222"/>
      <c r="KQD14" s="222"/>
      <c r="KQE14" s="222"/>
      <c r="KQF14" s="222"/>
      <c r="KQG14" s="222"/>
      <c r="KQH14" s="222"/>
      <c r="KQI14" s="222"/>
      <c r="KQJ14" s="222"/>
      <c r="KQK14" s="222"/>
      <c r="KQL14" s="222"/>
      <c r="KQM14" s="222"/>
      <c r="KQN14" s="222"/>
      <c r="KQO14" s="222"/>
      <c r="KQP14" s="222"/>
      <c r="KQQ14" s="222"/>
      <c r="KQR14" s="222"/>
      <c r="KQS14" s="222"/>
      <c r="KQT14" s="222"/>
      <c r="KQU14" s="222"/>
      <c r="KQV14" s="222"/>
      <c r="KQW14" s="222"/>
      <c r="KQX14" s="222"/>
      <c r="KQY14" s="222"/>
      <c r="KQZ14" s="222"/>
      <c r="KRA14" s="222"/>
      <c r="KRB14" s="222"/>
      <c r="KRC14" s="222"/>
      <c r="KRD14" s="222"/>
      <c r="KRE14" s="222"/>
      <c r="KRF14" s="222"/>
      <c r="KRG14" s="222"/>
      <c r="KRH14" s="222"/>
      <c r="KRI14" s="222"/>
      <c r="KRJ14" s="222"/>
      <c r="KRK14" s="222"/>
      <c r="KRL14" s="222"/>
      <c r="KRM14" s="222"/>
      <c r="KRN14" s="222"/>
      <c r="KRO14" s="222"/>
      <c r="KRP14" s="222"/>
      <c r="KRQ14" s="222"/>
      <c r="KRR14" s="222"/>
      <c r="KRS14" s="222"/>
      <c r="KRT14" s="222"/>
      <c r="KRU14" s="222"/>
      <c r="KRV14" s="222"/>
      <c r="KRW14" s="222"/>
      <c r="KRX14" s="222"/>
      <c r="KRY14" s="222"/>
      <c r="KRZ14" s="222"/>
      <c r="KSA14" s="222"/>
      <c r="KSB14" s="222"/>
      <c r="KSC14" s="222"/>
      <c r="KSD14" s="222"/>
      <c r="KSE14" s="222"/>
      <c r="KSF14" s="222"/>
      <c r="KSG14" s="222"/>
      <c r="KSH14" s="222"/>
      <c r="KSI14" s="222"/>
      <c r="KSJ14" s="222"/>
      <c r="KSK14" s="222"/>
      <c r="KSL14" s="222"/>
      <c r="KSM14" s="222"/>
      <c r="KSN14" s="222"/>
      <c r="KSO14" s="222"/>
      <c r="KSP14" s="222"/>
      <c r="KSQ14" s="222"/>
      <c r="KSR14" s="222"/>
      <c r="KSS14" s="222"/>
      <c r="KST14" s="222"/>
      <c r="KSU14" s="222"/>
      <c r="KSV14" s="222"/>
      <c r="KSW14" s="222"/>
      <c r="KSX14" s="222"/>
      <c r="KSY14" s="222"/>
      <c r="KSZ14" s="222"/>
      <c r="KTA14" s="222"/>
      <c r="KTB14" s="222"/>
      <c r="KTC14" s="222"/>
      <c r="KTD14" s="222"/>
      <c r="KTE14" s="222"/>
      <c r="KTF14" s="222"/>
      <c r="KTG14" s="222"/>
      <c r="KTH14" s="222"/>
      <c r="KTI14" s="222"/>
      <c r="KTJ14" s="222"/>
      <c r="KTK14" s="222"/>
      <c r="KTL14" s="222"/>
      <c r="KTM14" s="222"/>
      <c r="KTN14" s="222"/>
      <c r="KTO14" s="222"/>
      <c r="KTP14" s="222"/>
      <c r="KTQ14" s="222"/>
      <c r="KTR14" s="222"/>
      <c r="KTS14" s="222"/>
      <c r="KTT14" s="222"/>
      <c r="KTU14" s="222"/>
      <c r="KTV14" s="222"/>
      <c r="KTW14" s="222"/>
      <c r="KTX14" s="222"/>
      <c r="KTY14" s="222"/>
      <c r="KTZ14" s="222"/>
      <c r="KUA14" s="222"/>
      <c r="KUB14" s="222"/>
      <c r="KUC14" s="222"/>
      <c r="KUD14" s="222"/>
      <c r="KUE14" s="222"/>
      <c r="KUF14" s="222"/>
      <c r="KUG14" s="222"/>
      <c r="KUH14" s="222"/>
      <c r="KUI14" s="222"/>
      <c r="KUJ14" s="222"/>
      <c r="KUK14" s="222"/>
      <c r="KUL14" s="222"/>
      <c r="KUM14" s="222"/>
      <c r="KUN14" s="222"/>
      <c r="KUO14" s="222"/>
      <c r="KUP14" s="222"/>
      <c r="KUQ14" s="222"/>
      <c r="KUR14" s="222"/>
      <c r="KUS14" s="222"/>
      <c r="KUT14" s="222"/>
      <c r="KUU14" s="222"/>
      <c r="KUV14" s="222"/>
      <c r="KUW14" s="222"/>
      <c r="KUX14" s="222"/>
      <c r="KUY14" s="222"/>
      <c r="KUZ14" s="222"/>
      <c r="KVA14" s="222"/>
      <c r="KVB14" s="222"/>
      <c r="KVC14" s="222"/>
      <c r="KVD14" s="222"/>
      <c r="KVE14" s="222"/>
      <c r="KVF14" s="222"/>
      <c r="KVG14" s="222"/>
      <c r="KVH14" s="222"/>
      <c r="KVI14" s="222"/>
      <c r="KVJ14" s="222"/>
      <c r="KVK14" s="222"/>
      <c r="KVL14" s="222"/>
      <c r="KVM14" s="222"/>
      <c r="KVN14" s="222"/>
      <c r="KVO14" s="222"/>
      <c r="KVP14" s="222"/>
      <c r="KVQ14" s="222"/>
      <c r="KVR14" s="222"/>
      <c r="KVS14" s="222"/>
      <c r="KVT14" s="222"/>
      <c r="KVU14" s="222"/>
      <c r="KVV14" s="222"/>
      <c r="KVW14" s="222"/>
      <c r="KVX14" s="222"/>
      <c r="KVY14" s="222"/>
      <c r="KVZ14" s="222"/>
      <c r="KWA14" s="222"/>
      <c r="KWB14" s="222"/>
      <c r="KWC14" s="222"/>
      <c r="KWD14" s="222"/>
      <c r="KWE14" s="222"/>
      <c r="KWF14" s="222"/>
      <c r="KWG14" s="222"/>
      <c r="KWH14" s="222"/>
      <c r="KWI14" s="222"/>
      <c r="KWJ14" s="222"/>
      <c r="KWK14" s="222"/>
      <c r="KWL14" s="222"/>
      <c r="KWM14" s="222"/>
      <c r="KWN14" s="222"/>
      <c r="KWO14" s="222"/>
      <c r="KWP14" s="222"/>
      <c r="KWQ14" s="222"/>
      <c r="KWR14" s="222"/>
      <c r="KWS14" s="222"/>
      <c r="KWT14" s="222"/>
      <c r="KWU14" s="222"/>
      <c r="KWV14" s="222"/>
      <c r="KWW14" s="222"/>
      <c r="KWX14" s="222"/>
      <c r="KWY14" s="222"/>
      <c r="KWZ14" s="222"/>
      <c r="KXA14" s="222"/>
      <c r="KXB14" s="222"/>
      <c r="KXC14" s="222"/>
      <c r="KXD14" s="222"/>
      <c r="KXE14" s="222"/>
      <c r="KXF14" s="222"/>
      <c r="KXG14" s="222"/>
      <c r="KXH14" s="222"/>
      <c r="KXI14" s="222"/>
      <c r="KXJ14" s="222"/>
      <c r="KXK14" s="222"/>
      <c r="KXL14" s="222"/>
      <c r="KXM14" s="222"/>
      <c r="KXN14" s="222"/>
      <c r="KXO14" s="222"/>
      <c r="KXP14" s="222"/>
      <c r="KXQ14" s="222"/>
      <c r="KXR14" s="222"/>
      <c r="KXS14" s="222"/>
      <c r="KXT14" s="222"/>
      <c r="KXU14" s="222"/>
      <c r="KXV14" s="222"/>
      <c r="KXW14" s="222"/>
      <c r="KXX14" s="222"/>
      <c r="KXY14" s="222"/>
      <c r="KXZ14" s="222"/>
      <c r="KYA14" s="222"/>
      <c r="KYB14" s="222"/>
      <c r="KYC14" s="222"/>
      <c r="KYD14" s="222"/>
      <c r="KYE14" s="222"/>
      <c r="KYF14" s="222"/>
      <c r="KYG14" s="222"/>
      <c r="KYH14" s="222"/>
      <c r="KYI14" s="222"/>
      <c r="KYJ14" s="222"/>
      <c r="KYK14" s="222"/>
      <c r="KYL14" s="222"/>
      <c r="KYM14" s="222"/>
      <c r="KYN14" s="222"/>
      <c r="KYO14" s="222"/>
      <c r="KYP14" s="222"/>
      <c r="KYQ14" s="222"/>
      <c r="KYR14" s="222"/>
      <c r="KYS14" s="222"/>
      <c r="KYT14" s="222"/>
      <c r="KYU14" s="222"/>
      <c r="KYV14" s="222"/>
      <c r="KYW14" s="222"/>
      <c r="KYX14" s="222"/>
      <c r="KYY14" s="222"/>
      <c r="KYZ14" s="222"/>
      <c r="KZA14" s="222"/>
      <c r="KZB14" s="222"/>
      <c r="KZC14" s="222"/>
      <c r="KZD14" s="222"/>
      <c r="KZE14" s="222"/>
      <c r="KZF14" s="222"/>
      <c r="KZG14" s="222"/>
      <c r="KZH14" s="222"/>
      <c r="KZI14" s="222"/>
      <c r="KZJ14" s="222"/>
      <c r="KZK14" s="222"/>
      <c r="KZL14" s="222"/>
      <c r="KZM14" s="222"/>
      <c r="KZN14" s="222"/>
      <c r="KZO14" s="222"/>
      <c r="KZP14" s="222"/>
      <c r="KZQ14" s="222"/>
      <c r="KZR14" s="222"/>
      <c r="KZS14" s="222"/>
      <c r="KZT14" s="222"/>
      <c r="KZU14" s="222"/>
      <c r="KZV14" s="222"/>
      <c r="KZW14" s="222"/>
      <c r="KZX14" s="222"/>
      <c r="KZY14" s="222"/>
      <c r="KZZ14" s="222"/>
      <c r="LAA14" s="222"/>
      <c r="LAB14" s="222"/>
      <c r="LAC14" s="222"/>
      <c r="LAD14" s="222"/>
      <c r="LAE14" s="222"/>
      <c r="LAF14" s="222"/>
      <c r="LAG14" s="222"/>
      <c r="LAH14" s="222"/>
      <c r="LAI14" s="222"/>
      <c r="LAJ14" s="222"/>
      <c r="LAK14" s="222"/>
      <c r="LAL14" s="222"/>
      <c r="LAM14" s="222"/>
      <c r="LAN14" s="222"/>
      <c r="LAO14" s="222"/>
      <c r="LAP14" s="222"/>
      <c r="LAQ14" s="222"/>
      <c r="LAR14" s="222"/>
      <c r="LAS14" s="222"/>
      <c r="LAT14" s="222"/>
      <c r="LAU14" s="222"/>
      <c r="LAV14" s="222"/>
      <c r="LAW14" s="222"/>
      <c r="LAX14" s="222"/>
      <c r="LAY14" s="222"/>
      <c r="LAZ14" s="222"/>
      <c r="LBA14" s="222"/>
      <c r="LBB14" s="222"/>
      <c r="LBC14" s="222"/>
      <c r="LBD14" s="222"/>
      <c r="LBE14" s="222"/>
      <c r="LBF14" s="222"/>
      <c r="LBG14" s="222"/>
      <c r="LBH14" s="222"/>
      <c r="LBI14" s="222"/>
      <c r="LBJ14" s="222"/>
      <c r="LBK14" s="222"/>
      <c r="LBL14" s="222"/>
      <c r="LBM14" s="222"/>
      <c r="LBN14" s="222"/>
      <c r="LBO14" s="222"/>
      <c r="LBP14" s="222"/>
      <c r="LBQ14" s="222"/>
      <c r="LBR14" s="222"/>
      <c r="LBS14" s="222"/>
      <c r="LBT14" s="222"/>
      <c r="LBU14" s="222"/>
      <c r="LBV14" s="222"/>
      <c r="LBW14" s="222"/>
      <c r="LBX14" s="222"/>
      <c r="LBY14" s="222"/>
      <c r="LBZ14" s="222"/>
      <c r="LCA14" s="222"/>
      <c r="LCB14" s="222"/>
      <c r="LCC14" s="222"/>
      <c r="LCD14" s="222"/>
      <c r="LCE14" s="222"/>
      <c r="LCF14" s="222"/>
      <c r="LCG14" s="222"/>
      <c r="LCH14" s="222"/>
      <c r="LCI14" s="222"/>
      <c r="LCJ14" s="222"/>
      <c r="LCK14" s="222"/>
      <c r="LCL14" s="222"/>
      <c r="LCM14" s="222"/>
      <c r="LCN14" s="222"/>
      <c r="LCO14" s="222"/>
      <c r="LCP14" s="222"/>
      <c r="LCQ14" s="222"/>
      <c r="LCR14" s="222"/>
      <c r="LCS14" s="222"/>
      <c r="LCT14" s="222"/>
      <c r="LCU14" s="222"/>
      <c r="LCV14" s="222"/>
      <c r="LCW14" s="222"/>
      <c r="LCX14" s="222"/>
      <c r="LCY14" s="222"/>
      <c r="LCZ14" s="222"/>
      <c r="LDA14" s="222"/>
      <c r="LDB14" s="222"/>
      <c r="LDC14" s="222"/>
      <c r="LDD14" s="222"/>
      <c r="LDE14" s="222"/>
      <c r="LDF14" s="222"/>
      <c r="LDG14" s="222"/>
      <c r="LDH14" s="222"/>
      <c r="LDI14" s="222"/>
      <c r="LDJ14" s="222"/>
      <c r="LDK14" s="222"/>
      <c r="LDL14" s="222"/>
      <c r="LDM14" s="222"/>
      <c r="LDN14" s="222"/>
      <c r="LDO14" s="222"/>
      <c r="LDP14" s="222"/>
      <c r="LDQ14" s="222"/>
      <c r="LDR14" s="222"/>
      <c r="LDS14" s="222"/>
      <c r="LDT14" s="222"/>
      <c r="LDU14" s="222"/>
      <c r="LDV14" s="222"/>
      <c r="LDW14" s="222"/>
      <c r="LDX14" s="222"/>
      <c r="LDY14" s="222"/>
      <c r="LDZ14" s="222"/>
      <c r="LEA14" s="222"/>
      <c r="LEB14" s="222"/>
      <c r="LEC14" s="222"/>
      <c r="LED14" s="222"/>
      <c r="LEE14" s="222"/>
      <c r="LEF14" s="222"/>
      <c r="LEG14" s="222"/>
      <c r="LEH14" s="222"/>
      <c r="LEI14" s="222"/>
      <c r="LEJ14" s="222"/>
      <c r="LEK14" s="222"/>
      <c r="LEL14" s="222"/>
      <c r="LEM14" s="222"/>
      <c r="LEN14" s="222"/>
      <c r="LEO14" s="222"/>
      <c r="LEP14" s="222"/>
      <c r="LEQ14" s="222"/>
      <c r="LER14" s="222"/>
      <c r="LES14" s="222"/>
      <c r="LET14" s="222"/>
      <c r="LEU14" s="222"/>
      <c r="LEV14" s="222"/>
      <c r="LEW14" s="222"/>
      <c r="LEX14" s="222"/>
      <c r="LEY14" s="222"/>
      <c r="LEZ14" s="222"/>
      <c r="LFA14" s="222"/>
      <c r="LFB14" s="222"/>
      <c r="LFC14" s="222"/>
      <c r="LFD14" s="222"/>
      <c r="LFE14" s="222"/>
      <c r="LFF14" s="222"/>
      <c r="LFG14" s="222"/>
      <c r="LFH14" s="222"/>
      <c r="LFI14" s="222"/>
      <c r="LFJ14" s="222"/>
      <c r="LFK14" s="222"/>
      <c r="LFL14" s="222"/>
      <c r="LFM14" s="222"/>
      <c r="LFN14" s="222"/>
      <c r="LFO14" s="222"/>
      <c r="LFP14" s="222"/>
      <c r="LFQ14" s="222"/>
      <c r="LFR14" s="222"/>
      <c r="LFS14" s="222"/>
      <c r="LFT14" s="222"/>
      <c r="LFU14" s="222"/>
      <c r="LFV14" s="222"/>
      <c r="LFW14" s="222"/>
      <c r="LFX14" s="222"/>
      <c r="LFY14" s="222"/>
      <c r="LFZ14" s="222"/>
      <c r="LGA14" s="222"/>
      <c r="LGB14" s="222"/>
      <c r="LGC14" s="222"/>
      <c r="LGD14" s="222"/>
      <c r="LGE14" s="222"/>
      <c r="LGF14" s="222"/>
      <c r="LGG14" s="222"/>
      <c r="LGH14" s="222"/>
      <c r="LGI14" s="222"/>
      <c r="LGJ14" s="222"/>
      <c r="LGK14" s="222"/>
      <c r="LGL14" s="222"/>
      <c r="LGM14" s="222"/>
      <c r="LGN14" s="222"/>
      <c r="LGO14" s="222"/>
      <c r="LGP14" s="222"/>
      <c r="LGQ14" s="222"/>
      <c r="LGR14" s="222"/>
      <c r="LGS14" s="222"/>
      <c r="LGT14" s="222"/>
      <c r="LGU14" s="222"/>
      <c r="LGV14" s="222"/>
      <c r="LGW14" s="222"/>
      <c r="LGX14" s="222"/>
      <c r="LGY14" s="222"/>
      <c r="LGZ14" s="222"/>
      <c r="LHA14" s="222"/>
      <c r="LHB14" s="222"/>
      <c r="LHC14" s="222"/>
      <c r="LHD14" s="222"/>
      <c r="LHE14" s="222"/>
      <c r="LHF14" s="222"/>
      <c r="LHG14" s="222"/>
      <c r="LHH14" s="222"/>
      <c r="LHI14" s="222"/>
      <c r="LHJ14" s="222"/>
      <c r="LHK14" s="222"/>
      <c r="LHL14" s="222"/>
      <c r="LHM14" s="222"/>
      <c r="LHN14" s="222"/>
      <c r="LHO14" s="222"/>
      <c r="LHP14" s="222"/>
      <c r="LHQ14" s="222"/>
      <c r="LHR14" s="222"/>
      <c r="LHS14" s="222"/>
      <c r="LHT14" s="222"/>
      <c r="LHU14" s="222"/>
      <c r="LHV14" s="222"/>
      <c r="LHW14" s="222"/>
      <c r="LHX14" s="222"/>
      <c r="LHY14" s="222"/>
      <c r="LHZ14" s="222"/>
      <c r="LIA14" s="222"/>
      <c r="LIB14" s="222"/>
      <c r="LIC14" s="222"/>
      <c r="LID14" s="222"/>
      <c r="LIE14" s="222"/>
      <c r="LIF14" s="222"/>
      <c r="LIG14" s="222"/>
      <c r="LIH14" s="222"/>
      <c r="LII14" s="222"/>
      <c r="LIJ14" s="222"/>
      <c r="LIK14" s="222"/>
      <c r="LIL14" s="222"/>
      <c r="LIM14" s="222"/>
      <c r="LIN14" s="222"/>
      <c r="LIO14" s="222"/>
      <c r="LIP14" s="222"/>
      <c r="LIQ14" s="222"/>
      <c r="LIR14" s="222"/>
      <c r="LIS14" s="222"/>
      <c r="LIT14" s="222"/>
      <c r="LIU14" s="222"/>
      <c r="LIV14" s="222"/>
      <c r="LIW14" s="222"/>
      <c r="LIX14" s="222"/>
      <c r="LIY14" s="222"/>
      <c r="LIZ14" s="222"/>
      <c r="LJA14" s="222"/>
      <c r="LJB14" s="222"/>
      <c r="LJC14" s="222"/>
      <c r="LJD14" s="222"/>
      <c r="LJE14" s="222"/>
      <c r="LJF14" s="222"/>
      <c r="LJG14" s="222"/>
      <c r="LJH14" s="222"/>
      <c r="LJI14" s="222"/>
      <c r="LJJ14" s="222"/>
      <c r="LJK14" s="222"/>
      <c r="LJL14" s="222"/>
      <c r="LJM14" s="222"/>
      <c r="LJN14" s="222"/>
      <c r="LJO14" s="222"/>
      <c r="LJP14" s="222"/>
      <c r="LJQ14" s="222"/>
      <c r="LJR14" s="222"/>
      <c r="LJS14" s="222"/>
      <c r="LJT14" s="222"/>
      <c r="LJU14" s="222"/>
      <c r="LJV14" s="222"/>
      <c r="LJW14" s="222"/>
      <c r="LJX14" s="222"/>
      <c r="LJY14" s="222"/>
      <c r="LJZ14" s="222"/>
      <c r="LKA14" s="222"/>
      <c r="LKB14" s="222"/>
      <c r="LKC14" s="222"/>
      <c r="LKD14" s="222"/>
      <c r="LKE14" s="222"/>
      <c r="LKF14" s="222"/>
      <c r="LKG14" s="222"/>
      <c r="LKH14" s="222"/>
      <c r="LKI14" s="222"/>
      <c r="LKJ14" s="222"/>
      <c r="LKK14" s="222"/>
      <c r="LKL14" s="222"/>
      <c r="LKM14" s="222"/>
      <c r="LKN14" s="222"/>
      <c r="LKO14" s="222"/>
      <c r="LKP14" s="222"/>
      <c r="LKQ14" s="222"/>
      <c r="LKR14" s="222"/>
      <c r="LKS14" s="222"/>
      <c r="LKT14" s="222"/>
      <c r="LKU14" s="222"/>
      <c r="LKV14" s="222"/>
      <c r="LKW14" s="222"/>
      <c r="LKX14" s="222"/>
      <c r="LKY14" s="222"/>
      <c r="LKZ14" s="222"/>
      <c r="LLA14" s="222"/>
      <c r="LLB14" s="222"/>
      <c r="LLC14" s="222"/>
      <c r="LLD14" s="222"/>
      <c r="LLE14" s="222"/>
      <c r="LLF14" s="222"/>
      <c r="LLG14" s="222"/>
      <c r="LLH14" s="222"/>
      <c r="LLI14" s="222"/>
      <c r="LLJ14" s="222"/>
      <c r="LLK14" s="222"/>
      <c r="LLL14" s="222"/>
      <c r="LLM14" s="222"/>
      <c r="LLN14" s="222"/>
      <c r="LLO14" s="222"/>
      <c r="LLP14" s="222"/>
      <c r="LLQ14" s="222"/>
      <c r="LLR14" s="222"/>
      <c r="LLS14" s="222"/>
      <c r="LLT14" s="222"/>
      <c r="LLU14" s="222"/>
      <c r="LLV14" s="222"/>
      <c r="LLW14" s="222"/>
      <c r="LLX14" s="222"/>
      <c r="LLY14" s="222"/>
      <c r="LLZ14" s="222"/>
      <c r="LMA14" s="222"/>
      <c r="LMB14" s="222"/>
      <c r="LMC14" s="222"/>
      <c r="LMD14" s="222"/>
      <c r="LME14" s="222"/>
      <c r="LMF14" s="222"/>
      <c r="LMG14" s="222"/>
      <c r="LMH14" s="222"/>
      <c r="LMI14" s="222"/>
      <c r="LMJ14" s="222"/>
      <c r="LMK14" s="222"/>
      <c r="LML14" s="222"/>
      <c r="LMM14" s="222"/>
      <c r="LMN14" s="222"/>
      <c r="LMO14" s="222"/>
      <c r="LMP14" s="222"/>
      <c r="LMQ14" s="222"/>
      <c r="LMR14" s="222"/>
      <c r="LMS14" s="222"/>
      <c r="LMT14" s="222"/>
      <c r="LMU14" s="222"/>
      <c r="LMV14" s="222"/>
      <c r="LMW14" s="222"/>
      <c r="LMX14" s="222"/>
      <c r="LMY14" s="222"/>
      <c r="LMZ14" s="222"/>
      <c r="LNA14" s="222"/>
      <c r="LNB14" s="222"/>
      <c r="LNC14" s="222"/>
      <c r="LND14" s="222"/>
      <c r="LNE14" s="222"/>
      <c r="LNF14" s="222"/>
      <c r="LNG14" s="222"/>
      <c r="LNH14" s="222"/>
      <c r="LNI14" s="222"/>
      <c r="LNJ14" s="222"/>
      <c r="LNK14" s="222"/>
      <c r="LNL14" s="222"/>
      <c r="LNM14" s="222"/>
      <c r="LNN14" s="222"/>
      <c r="LNO14" s="222"/>
      <c r="LNP14" s="222"/>
      <c r="LNQ14" s="222"/>
      <c r="LNR14" s="222"/>
      <c r="LNS14" s="222"/>
      <c r="LNT14" s="222"/>
      <c r="LNU14" s="222"/>
      <c r="LNV14" s="222"/>
      <c r="LNW14" s="222"/>
      <c r="LNX14" s="222"/>
      <c r="LNY14" s="222"/>
      <c r="LNZ14" s="222"/>
      <c r="LOA14" s="222"/>
      <c r="LOB14" s="222"/>
      <c r="LOC14" s="222"/>
      <c r="LOD14" s="222"/>
      <c r="LOE14" s="222"/>
      <c r="LOF14" s="222"/>
      <c r="LOG14" s="222"/>
      <c r="LOH14" s="222"/>
      <c r="LOI14" s="222"/>
      <c r="LOJ14" s="222"/>
      <c r="LOK14" s="222"/>
      <c r="LOL14" s="222"/>
      <c r="LOM14" s="222"/>
      <c r="LON14" s="222"/>
      <c r="LOO14" s="222"/>
      <c r="LOP14" s="222"/>
      <c r="LOQ14" s="222"/>
      <c r="LOR14" s="222"/>
      <c r="LOS14" s="222"/>
      <c r="LOT14" s="222"/>
      <c r="LOU14" s="222"/>
      <c r="LOV14" s="222"/>
      <c r="LOW14" s="222"/>
      <c r="LOX14" s="222"/>
      <c r="LOY14" s="222"/>
      <c r="LOZ14" s="222"/>
      <c r="LPA14" s="222"/>
      <c r="LPB14" s="222"/>
      <c r="LPC14" s="222"/>
      <c r="LPD14" s="222"/>
      <c r="LPE14" s="222"/>
      <c r="LPF14" s="222"/>
      <c r="LPG14" s="222"/>
      <c r="LPH14" s="222"/>
      <c r="LPI14" s="222"/>
      <c r="LPJ14" s="222"/>
      <c r="LPK14" s="222"/>
      <c r="LPL14" s="222"/>
      <c r="LPM14" s="222"/>
      <c r="LPN14" s="222"/>
      <c r="LPO14" s="222"/>
      <c r="LPP14" s="222"/>
      <c r="LPQ14" s="222"/>
      <c r="LPR14" s="222"/>
      <c r="LPS14" s="222"/>
      <c r="LPT14" s="222"/>
      <c r="LPU14" s="222"/>
      <c r="LPV14" s="222"/>
      <c r="LPW14" s="222"/>
      <c r="LPX14" s="222"/>
      <c r="LPY14" s="222"/>
      <c r="LPZ14" s="222"/>
      <c r="LQA14" s="222"/>
      <c r="LQB14" s="222"/>
      <c r="LQC14" s="222"/>
      <c r="LQD14" s="222"/>
      <c r="LQE14" s="222"/>
      <c r="LQF14" s="222"/>
      <c r="LQG14" s="222"/>
      <c r="LQH14" s="222"/>
      <c r="LQI14" s="222"/>
      <c r="LQJ14" s="222"/>
      <c r="LQK14" s="222"/>
      <c r="LQL14" s="222"/>
      <c r="LQM14" s="222"/>
      <c r="LQN14" s="222"/>
      <c r="LQO14" s="222"/>
      <c r="LQP14" s="222"/>
      <c r="LQQ14" s="222"/>
      <c r="LQR14" s="222"/>
      <c r="LQS14" s="222"/>
      <c r="LQT14" s="222"/>
      <c r="LQU14" s="222"/>
      <c r="LQV14" s="222"/>
      <c r="LQW14" s="222"/>
      <c r="LQX14" s="222"/>
      <c r="LQY14" s="222"/>
      <c r="LQZ14" s="222"/>
      <c r="LRA14" s="222"/>
      <c r="LRB14" s="222"/>
      <c r="LRC14" s="222"/>
      <c r="LRD14" s="222"/>
      <c r="LRE14" s="222"/>
      <c r="LRF14" s="222"/>
      <c r="LRG14" s="222"/>
      <c r="LRH14" s="222"/>
      <c r="LRI14" s="222"/>
      <c r="LRJ14" s="222"/>
      <c r="LRK14" s="222"/>
      <c r="LRL14" s="222"/>
      <c r="LRM14" s="222"/>
      <c r="LRN14" s="222"/>
      <c r="LRO14" s="222"/>
      <c r="LRP14" s="222"/>
      <c r="LRQ14" s="222"/>
      <c r="LRR14" s="222"/>
      <c r="LRS14" s="222"/>
      <c r="LRT14" s="222"/>
      <c r="LRU14" s="222"/>
      <c r="LRV14" s="222"/>
      <c r="LRW14" s="222"/>
      <c r="LRX14" s="222"/>
      <c r="LRY14" s="222"/>
      <c r="LRZ14" s="222"/>
      <c r="LSA14" s="222"/>
      <c r="LSB14" s="222"/>
      <c r="LSC14" s="222"/>
      <c r="LSD14" s="222"/>
      <c r="LSE14" s="222"/>
      <c r="LSF14" s="222"/>
      <c r="LSG14" s="222"/>
      <c r="LSH14" s="222"/>
      <c r="LSI14" s="222"/>
      <c r="LSJ14" s="222"/>
      <c r="LSK14" s="222"/>
      <c r="LSL14" s="222"/>
      <c r="LSM14" s="222"/>
      <c r="LSN14" s="222"/>
      <c r="LSO14" s="222"/>
      <c r="LSP14" s="222"/>
      <c r="LSQ14" s="222"/>
      <c r="LSR14" s="222"/>
      <c r="LSS14" s="222"/>
      <c r="LST14" s="222"/>
      <c r="LSU14" s="222"/>
      <c r="LSV14" s="222"/>
      <c r="LSW14" s="222"/>
      <c r="LSX14" s="222"/>
      <c r="LSY14" s="222"/>
      <c r="LSZ14" s="222"/>
      <c r="LTA14" s="222"/>
      <c r="LTB14" s="222"/>
      <c r="LTC14" s="222"/>
      <c r="LTD14" s="222"/>
      <c r="LTE14" s="222"/>
      <c r="LTF14" s="222"/>
      <c r="LTG14" s="222"/>
      <c r="LTH14" s="222"/>
      <c r="LTI14" s="222"/>
      <c r="LTJ14" s="222"/>
      <c r="LTK14" s="222"/>
      <c r="LTL14" s="222"/>
      <c r="LTM14" s="222"/>
      <c r="LTN14" s="222"/>
      <c r="LTO14" s="222"/>
      <c r="LTP14" s="222"/>
      <c r="LTQ14" s="222"/>
      <c r="LTR14" s="222"/>
      <c r="LTS14" s="222"/>
      <c r="LTT14" s="222"/>
      <c r="LTU14" s="222"/>
      <c r="LTV14" s="222"/>
      <c r="LTW14" s="222"/>
      <c r="LTX14" s="222"/>
      <c r="LTY14" s="222"/>
      <c r="LTZ14" s="222"/>
      <c r="LUA14" s="222"/>
      <c r="LUB14" s="222"/>
      <c r="LUC14" s="222"/>
      <c r="LUD14" s="222"/>
      <c r="LUE14" s="222"/>
      <c r="LUF14" s="222"/>
      <c r="LUG14" s="222"/>
      <c r="LUH14" s="222"/>
      <c r="LUI14" s="222"/>
      <c r="LUJ14" s="222"/>
      <c r="LUK14" s="222"/>
      <c r="LUL14" s="222"/>
      <c r="LUM14" s="222"/>
      <c r="LUN14" s="222"/>
      <c r="LUO14" s="222"/>
      <c r="LUP14" s="222"/>
      <c r="LUQ14" s="222"/>
      <c r="LUR14" s="222"/>
      <c r="LUS14" s="222"/>
      <c r="LUT14" s="222"/>
      <c r="LUU14" s="222"/>
      <c r="LUV14" s="222"/>
      <c r="LUW14" s="222"/>
      <c r="LUX14" s="222"/>
      <c r="LUY14" s="222"/>
      <c r="LUZ14" s="222"/>
      <c r="LVA14" s="222"/>
      <c r="LVB14" s="222"/>
      <c r="LVC14" s="222"/>
      <c r="LVD14" s="222"/>
      <c r="LVE14" s="222"/>
      <c r="LVF14" s="222"/>
      <c r="LVG14" s="222"/>
      <c r="LVH14" s="222"/>
      <c r="LVI14" s="222"/>
      <c r="LVJ14" s="222"/>
      <c r="LVK14" s="222"/>
      <c r="LVL14" s="222"/>
      <c r="LVM14" s="222"/>
      <c r="LVN14" s="222"/>
      <c r="LVO14" s="222"/>
      <c r="LVP14" s="222"/>
      <c r="LVQ14" s="222"/>
      <c r="LVR14" s="222"/>
      <c r="LVS14" s="222"/>
      <c r="LVT14" s="222"/>
      <c r="LVU14" s="222"/>
      <c r="LVV14" s="222"/>
      <c r="LVW14" s="222"/>
      <c r="LVX14" s="222"/>
      <c r="LVY14" s="222"/>
      <c r="LVZ14" s="222"/>
      <c r="LWA14" s="222"/>
      <c r="LWB14" s="222"/>
      <c r="LWC14" s="222"/>
      <c r="LWD14" s="222"/>
      <c r="LWE14" s="222"/>
      <c r="LWF14" s="222"/>
      <c r="LWG14" s="222"/>
      <c r="LWH14" s="222"/>
      <c r="LWI14" s="222"/>
      <c r="LWJ14" s="222"/>
      <c r="LWK14" s="222"/>
      <c r="LWL14" s="222"/>
      <c r="LWM14" s="222"/>
      <c r="LWN14" s="222"/>
      <c r="LWO14" s="222"/>
      <c r="LWP14" s="222"/>
      <c r="LWQ14" s="222"/>
      <c r="LWR14" s="222"/>
      <c r="LWS14" s="222"/>
      <c r="LWT14" s="222"/>
      <c r="LWU14" s="222"/>
      <c r="LWV14" s="222"/>
      <c r="LWW14" s="222"/>
      <c r="LWX14" s="222"/>
      <c r="LWY14" s="222"/>
      <c r="LWZ14" s="222"/>
      <c r="LXA14" s="222"/>
      <c r="LXB14" s="222"/>
      <c r="LXC14" s="222"/>
      <c r="LXD14" s="222"/>
      <c r="LXE14" s="222"/>
      <c r="LXF14" s="222"/>
      <c r="LXG14" s="222"/>
      <c r="LXH14" s="222"/>
      <c r="LXI14" s="222"/>
      <c r="LXJ14" s="222"/>
      <c r="LXK14" s="222"/>
      <c r="LXL14" s="222"/>
      <c r="LXM14" s="222"/>
      <c r="LXN14" s="222"/>
      <c r="LXO14" s="222"/>
      <c r="LXP14" s="222"/>
      <c r="LXQ14" s="222"/>
      <c r="LXR14" s="222"/>
      <c r="LXS14" s="222"/>
      <c r="LXT14" s="222"/>
      <c r="LXU14" s="222"/>
      <c r="LXV14" s="222"/>
      <c r="LXW14" s="222"/>
      <c r="LXX14" s="222"/>
      <c r="LXY14" s="222"/>
      <c r="LXZ14" s="222"/>
      <c r="LYA14" s="222"/>
      <c r="LYB14" s="222"/>
      <c r="LYC14" s="222"/>
      <c r="LYD14" s="222"/>
      <c r="LYE14" s="222"/>
      <c r="LYF14" s="222"/>
      <c r="LYG14" s="222"/>
      <c r="LYH14" s="222"/>
      <c r="LYI14" s="222"/>
      <c r="LYJ14" s="222"/>
      <c r="LYK14" s="222"/>
      <c r="LYL14" s="222"/>
      <c r="LYM14" s="222"/>
      <c r="LYN14" s="222"/>
      <c r="LYO14" s="222"/>
      <c r="LYP14" s="222"/>
      <c r="LYQ14" s="222"/>
      <c r="LYR14" s="222"/>
      <c r="LYS14" s="222"/>
      <c r="LYT14" s="222"/>
      <c r="LYU14" s="222"/>
      <c r="LYV14" s="222"/>
      <c r="LYW14" s="222"/>
      <c r="LYX14" s="222"/>
      <c r="LYY14" s="222"/>
      <c r="LYZ14" s="222"/>
      <c r="LZA14" s="222"/>
      <c r="LZB14" s="222"/>
      <c r="LZC14" s="222"/>
      <c r="LZD14" s="222"/>
      <c r="LZE14" s="222"/>
      <c r="LZF14" s="222"/>
      <c r="LZG14" s="222"/>
      <c r="LZH14" s="222"/>
      <c r="LZI14" s="222"/>
      <c r="LZJ14" s="222"/>
      <c r="LZK14" s="222"/>
      <c r="LZL14" s="222"/>
      <c r="LZM14" s="222"/>
      <c r="LZN14" s="222"/>
      <c r="LZO14" s="222"/>
      <c r="LZP14" s="222"/>
      <c r="LZQ14" s="222"/>
      <c r="LZR14" s="222"/>
      <c r="LZS14" s="222"/>
      <c r="LZT14" s="222"/>
      <c r="LZU14" s="222"/>
      <c r="LZV14" s="222"/>
      <c r="LZW14" s="222"/>
      <c r="LZX14" s="222"/>
      <c r="LZY14" s="222"/>
      <c r="LZZ14" s="222"/>
      <c r="MAA14" s="222"/>
      <c r="MAB14" s="222"/>
      <c r="MAC14" s="222"/>
      <c r="MAD14" s="222"/>
      <c r="MAE14" s="222"/>
      <c r="MAF14" s="222"/>
      <c r="MAG14" s="222"/>
      <c r="MAH14" s="222"/>
      <c r="MAI14" s="222"/>
      <c r="MAJ14" s="222"/>
      <c r="MAK14" s="222"/>
      <c r="MAL14" s="222"/>
      <c r="MAM14" s="222"/>
      <c r="MAN14" s="222"/>
      <c r="MAO14" s="222"/>
      <c r="MAP14" s="222"/>
      <c r="MAQ14" s="222"/>
      <c r="MAR14" s="222"/>
      <c r="MAS14" s="222"/>
      <c r="MAT14" s="222"/>
      <c r="MAU14" s="222"/>
      <c r="MAV14" s="222"/>
      <c r="MAW14" s="222"/>
      <c r="MAX14" s="222"/>
      <c r="MAY14" s="222"/>
      <c r="MAZ14" s="222"/>
      <c r="MBA14" s="222"/>
      <c r="MBB14" s="222"/>
      <c r="MBC14" s="222"/>
      <c r="MBD14" s="222"/>
      <c r="MBE14" s="222"/>
      <c r="MBF14" s="222"/>
      <c r="MBG14" s="222"/>
      <c r="MBH14" s="222"/>
      <c r="MBI14" s="222"/>
      <c r="MBJ14" s="222"/>
      <c r="MBK14" s="222"/>
      <c r="MBL14" s="222"/>
      <c r="MBM14" s="222"/>
      <c r="MBN14" s="222"/>
      <c r="MBO14" s="222"/>
      <c r="MBP14" s="222"/>
      <c r="MBQ14" s="222"/>
      <c r="MBR14" s="222"/>
      <c r="MBS14" s="222"/>
      <c r="MBT14" s="222"/>
      <c r="MBU14" s="222"/>
      <c r="MBV14" s="222"/>
      <c r="MBW14" s="222"/>
      <c r="MBX14" s="222"/>
      <c r="MBY14" s="222"/>
      <c r="MBZ14" s="222"/>
      <c r="MCA14" s="222"/>
      <c r="MCB14" s="222"/>
      <c r="MCC14" s="222"/>
      <c r="MCD14" s="222"/>
      <c r="MCE14" s="222"/>
      <c r="MCF14" s="222"/>
      <c r="MCG14" s="222"/>
      <c r="MCH14" s="222"/>
      <c r="MCI14" s="222"/>
      <c r="MCJ14" s="222"/>
      <c r="MCK14" s="222"/>
      <c r="MCL14" s="222"/>
      <c r="MCM14" s="222"/>
      <c r="MCN14" s="222"/>
      <c r="MCO14" s="222"/>
      <c r="MCP14" s="222"/>
      <c r="MCQ14" s="222"/>
      <c r="MCR14" s="222"/>
      <c r="MCS14" s="222"/>
      <c r="MCT14" s="222"/>
      <c r="MCU14" s="222"/>
      <c r="MCV14" s="222"/>
      <c r="MCW14" s="222"/>
      <c r="MCX14" s="222"/>
      <c r="MCY14" s="222"/>
      <c r="MCZ14" s="222"/>
      <c r="MDA14" s="222"/>
      <c r="MDB14" s="222"/>
      <c r="MDC14" s="222"/>
      <c r="MDD14" s="222"/>
      <c r="MDE14" s="222"/>
      <c r="MDF14" s="222"/>
      <c r="MDG14" s="222"/>
      <c r="MDH14" s="222"/>
      <c r="MDI14" s="222"/>
      <c r="MDJ14" s="222"/>
      <c r="MDK14" s="222"/>
      <c r="MDL14" s="222"/>
      <c r="MDM14" s="222"/>
      <c r="MDN14" s="222"/>
      <c r="MDO14" s="222"/>
      <c r="MDP14" s="222"/>
      <c r="MDQ14" s="222"/>
      <c r="MDR14" s="222"/>
      <c r="MDS14" s="222"/>
      <c r="MDT14" s="222"/>
      <c r="MDU14" s="222"/>
      <c r="MDV14" s="222"/>
      <c r="MDW14" s="222"/>
      <c r="MDX14" s="222"/>
      <c r="MDY14" s="222"/>
      <c r="MDZ14" s="222"/>
      <c r="MEA14" s="222"/>
      <c r="MEB14" s="222"/>
      <c r="MEC14" s="222"/>
      <c r="MED14" s="222"/>
      <c r="MEE14" s="222"/>
      <c r="MEF14" s="222"/>
      <c r="MEG14" s="222"/>
      <c r="MEH14" s="222"/>
      <c r="MEI14" s="222"/>
      <c r="MEJ14" s="222"/>
      <c r="MEK14" s="222"/>
      <c r="MEL14" s="222"/>
      <c r="MEM14" s="222"/>
      <c r="MEN14" s="222"/>
      <c r="MEO14" s="222"/>
      <c r="MEP14" s="222"/>
      <c r="MEQ14" s="222"/>
      <c r="MER14" s="222"/>
      <c r="MES14" s="222"/>
      <c r="MET14" s="222"/>
      <c r="MEU14" s="222"/>
      <c r="MEV14" s="222"/>
      <c r="MEW14" s="222"/>
      <c r="MEX14" s="222"/>
      <c r="MEY14" s="222"/>
      <c r="MEZ14" s="222"/>
      <c r="MFA14" s="222"/>
      <c r="MFB14" s="222"/>
      <c r="MFC14" s="222"/>
      <c r="MFD14" s="222"/>
      <c r="MFE14" s="222"/>
      <c r="MFF14" s="222"/>
      <c r="MFG14" s="222"/>
      <c r="MFH14" s="222"/>
      <c r="MFI14" s="222"/>
      <c r="MFJ14" s="222"/>
      <c r="MFK14" s="222"/>
      <c r="MFL14" s="222"/>
      <c r="MFM14" s="222"/>
      <c r="MFN14" s="222"/>
      <c r="MFO14" s="222"/>
      <c r="MFP14" s="222"/>
      <c r="MFQ14" s="222"/>
      <c r="MFR14" s="222"/>
      <c r="MFS14" s="222"/>
      <c r="MFT14" s="222"/>
      <c r="MFU14" s="222"/>
      <c r="MFV14" s="222"/>
      <c r="MFW14" s="222"/>
      <c r="MFX14" s="222"/>
      <c r="MFY14" s="222"/>
      <c r="MFZ14" s="222"/>
      <c r="MGA14" s="222"/>
      <c r="MGB14" s="222"/>
      <c r="MGC14" s="222"/>
      <c r="MGD14" s="222"/>
      <c r="MGE14" s="222"/>
      <c r="MGF14" s="222"/>
      <c r="MGG14" s="222"/>
      <c r="MGH14" s="222"/>
      <c r="MGI14" s="222"/>
      <c r="MGJ14" s="222"/>
      <c r="MGK14" s="222"/>
      <c r="MGL14" s="222"/>
      <c r="MGM14" s="222"/>
      <c r="MGN14" s="222"/>
      <c r="MGO14" s="222"/>
      <c r="MGP14" s="222"/>
      <c r="MGQ14" s="222"/>
      <c r="MGR14" s="222"/>
      <c r="MGS14" s="222"/>
      <c r="MGT14" s="222"/>
      <c r="MGU14" s="222"/>
      <c r="MGV14" s="222"/>
      <c r="MGW14" s="222"/>
      <c r="MGX14" s="222"/>
      <c r="MGY14" s="222"/>
      <c r="MGZ14" s="222"/>
      <c r="MHA14" s="222"/>
      <c r="MHB14" s="222"/>
      <c r="MHC14" s="222"/>
      <c r="MHD14" s="222"/>
      <c r="MHE14" s="222"/>
      <c r="MHF14" s="222"/>
      <c r="MHG14" s="222"/>
      <c r="MHH14" s="222"/>
      <c r="MHI14" s="222"/>
      <c r="MHJ14" s="222"/>
      <c r="MHK14" s="222"/>
      <c r="MHL14" s="222"/>
      <c r="MHM14" s="222"/>
      <c r="MHN14" s="222"/>
      <c r="MHO14" s="222"/>
      <c r="MHP14" s="222"/>
      <c r="MHQ14" s="222"/>
      <c r="MHR14" s="222"/>
      <c r="MHS14" s="222"/>
      <c r="MHT14" s="222"/>
      <c r="MHU14" s="222"/>
      <c r="MHV14" s="222"/>
      <c r="MHW14" s="222"/>
      <c r="MHX14" s="222"/>
      <c r="MHY14" s="222"/>
      <c r="MHZ14" s="222"/>
      <c r="MIA14" s="222"/>
      <c r="MIB14" s="222"/>
      <c r="MIC14" s="222"/>
      <c r="MID14" s="222"/>
      <c r="MIE14" s="222"/>
      <c r="MIF14" s="222"/>
      <c r="MIG14" s="222"/>
      <c r="MIH14" s="222"/>
      <c r="MII14" s="222"/>
      <c r="MIJ14" s="222"/>
      <c r="MIK14" s="222"/>
      <c r="MIL14" s="222"/>
      <c r="MIM14" s="222"/>
      <c r="MIN14" s="222"/>
      <c r="MIO14" s="222"/>
      <c r="MIP14" s="222"/>
      <c r="MIQ14" s="222"/>
      <c r="MIR14" s="222"/>
      <c r="MIS14" s="222"/>
      <c r="MIT14" s="222"/>
      <c r="MIU14" s="222"/>
      <c r="MIV14" s="222"/>
      <c r="MIW14" s="222"/>
      <c r="MIX14" s="222"/>
      <c r="MIY14" s="222"/>
      <c r="MIZ14" s="222"/>
      <c r="MJA14" s="222"/>
      <c r="MJB14" s="222"/>
      <c r="MJC14" s="222"/>
      <c r="MJD14" s="222"/>
      <c r="MJE14" s="222"/>
      <c r="MJF14" s="222"/>
      <c r="MJG14" s="222"/>
      <c r="MJH14" s="222"/>
      <c r="MJI14" s="222"/>
      <c r="MJJ14" s="222"/>
      <c r="MJK14" s="222"/>
      <c r="MJL14" s="222"/>
      <c r="MJM14" s="222"/>
      <c r="MJN14" s="222"/>
      <c r="MJO14" s="222"/>
      <c r="MJP14" s="222"/>
      <c r="MJQ14" s="222"/>
      <c r="MJR14" s="222"/>
      <c r="MJS14" s="222"/>
      <c r="MJT14" s="222"/>
      <c r="MJU14" s="222"/>
      <c r="MJV14" s="222"/>
      <c r="MJW14" s="222"/>
      <c r="MJX14" s="222"/>
      <c r="MJY14" s="222"/>
      <c r="MJZ14" s="222"/>
      <c r="MKA14" s="222"/>
      <c r="MKB14" s="222"/>
      <c r="MKC14" s="222"/>
      <c r="MKD14" s="222"/>
      <c r="MKE14" s="222"/>
      <c r="MKF14" s="222"/>
      <c r="MKG14" s="222"/>
      <c r="MKH14" s="222"/>
      <c r="MKI14" s="222"/>
      <c r="MKJ14" s="222"/>
      <c r="MKK14" s="222"/>
      <c r="MKL14" s="222"/>
      <c r="MKM14" s="222"/>
      <c r="MKN14" s="222"/>
      <c r="MKO14" s="222"/>
      <c r="MKP14" s="222"/>
      <c r="MKQ14" s="222"/>
      <c r="MKR14" s="222"/>
      <c r="MKS14" s="222"/>
      <c r="MKT14" s="222"/>
      <c r="MKU14" s="222"/>
      <c r="MKV14" s="222"/>
      <c r="MKW14" s="222"/>
      <c r="MKX14" s="222"/>
      <c r="MKY14" s="222"/>
      <c r="MKZ14" s="222"/>
      <c r="MLA14" s="222"/>
      <c r="MLB14" s="222"/>
      <c r="MLC14" s="222"/>
      <c r="MLD14" s="222"/>
      <c r="MLE14" s="222"/>
      <c r="MLF14" s="222"/>
      <c r="MLG14" s="222"/>
      <c r="MLH14" s="222"/>
      <c r="MLI14" s="222"/>
      <c r="MLJ14" s="222"/>
      <c r="MLK14" s="222"/>
      <c r="MLL14" s="222"/>
      <c r="MLM14" s="222"/>
      <c r="MLN14" s="222"/>
      <c r="MLO14" s="222"/>
      <c r="MLP14" s="222"/>
      <c r="MLQ14" s="222"/>
      <c r="MLR14" s="222"/>
      <c r="MLS14" s="222"/>
      <c r="MLT14" s="222"/>
      <c r="MLU14" s="222"/>
      <c r="MLV14" s="222"/>
      <c r="MLW14" s="222"/>
      <c r="MLX14" s="222"/>
      <c r="MLY14" s="222"/>
      <c r="MLZ14" s="222"/>
      <c r="MMA14" s="222"/>
      <c r="MMB14" s="222"/>
      <c r="MMC14" s="222"/>
      <c r="MMD14" s="222"/>
      <c r="MME14" s="222"/>
      <c r="MMF14" s="222"/>
      <c r="MMG14" s="222"/>
      <c r="MMH14" s="222"/>
      <c r="MMI14" s="222"/>
      <c r="MMJ14" s="222"/>
      <c r="MMK14" s="222"/>
      <c r="MML14" s="222"/>
      <c r="MMM14" s="222"/>
      <c r="MMN14" s="222"/>
      <c r="MMO14" s="222"/>
      <c r="MMP14" s="222"/>
      <c r="MMQ14" s="222"/>
      <c r="MMR14" s="222"/>
      <c r="MMS14" s="222"/>
      <c r="MMT14" s="222"/>
      <c r="MMU14" s="222"/>
      <c r="MMV14" s="222"/>
      <c r="MMW14" s="222"/>
      <c r="MMX14" s="222"/>
      <c r="MMY14" s="222"/>
      <c r="MMZ14" s="222"/>
      <c r="MNA14" s="222"/>
      <c r="MNB14" s="222"/>
      <c r="MNC14" s="222"/>
      <c r="MND14" s="222"/>
      <c r="MNE14" s="222"/>
      <c r="MNF14" s="222"/>
      <c r="MNG14" s="222"/>
      <c r="MNH14" s="222"/>
      <c r="MNI14" s="222"/>
      <c r="MNJ14" s="222"/>
      <c r="MNK14" s="222"/>
      <c r="MNL14" s="222"/>
      <c r="MNM14" s="222"/>
      <c r="MNN14" s="222"/>
      <c r="MNO14" s="222"/>
      <c r="MNP14" s="222"/>
      <c r="MNQ14" s="222"/>
      <c r="MNR14" s="222"/>
      <c r="MNS14" s="222"/>
      <c r="MNT14" s="222"/>
      <c r="MNU14" s="222"/>
      <c r="MNV14" s="222"/>
      <c r="MNW14" s="222"/>
      <c r="MNX14" s="222"/>
      <c r="MNY14" s="222"/>
      <c r="MNZ14" s="222"/>
      <c r="MOA14" s="222"/>
      <c r="MOB14" s="222"/>
      <c r="MOC14" s="222"/>
      <c r="MOD14" s="222"/>
      <c r="MOE14" s="222"/>
      <c r="MOF14" s="222"/>
      <c r="MOG14" s="222"/>
      <c r="MOH14" s="222"/>
      <c r="MOI14" s="222"/>
      <c r="MOJ14" s="222"/>
      <c r="MOK14" s="222"/>
      <c r="MOL14" s="222"/>
      <c r="MOM14" s="222"/>
      <c r="MON14" s="222"/>
      <c r="MOO14" s="222"/>
      <c r="MOP14" s="222"/>
      <c r="MOQ14" s="222"/>
      <c r="MOR14" s="222"/>
      <c r="MOS14" s="222"/>
      <c r="MOT14" s="222"/>
      <c r="MOU14" s="222"/>
      <c r="MOV14" s="222"/>
      <c r="MOW14" s="222"/>
      <c r="MOX14" s="222"/>
      <c r="MOY14" s="222"/>
      <c r="MOZ14" s="222"/>
      <c r="MPA14" s="222"/>
      <c r="MPB14" s="222"/>
      <c r="MPC14" s="222"/>
      <c r="MPD14" s="222"/>
      <c r="MPE14" s="222"/>
      <c r="MPF14" s="222"/>
      <c r="MPG14" s="222"/>
      <c r="MPH14" s="222"/>
      <c r="MPI14" s="222"/>
      <c r="MPJ14" s="222"/>
      <c r="MPK14" s="222"/>
      <c r="MPL14" s="222"/>
      <c r="MPM14" s="222"/>
      <c r="MPN14" s="222"/>
      <c r="MPO14" s="222"/>
      <c r="MPP14" s="222"/>
      <c r="MPQ14" s="222"/>
      <c r="MPR14" s="222"/>
      <c r="MPS14" s="222"/>
      <c r="MPT14" s="222"/>
      <c r="MPU14" s="222"/>
      <c r="MPV14" s="222"/>
      <c r="MPW14" s="222"/>
      <c r="MPX14" s="222"/>
      <c r="MPY14" s="222"/>
      <c r="MPZ14" s="222"/>
      <c r="MQA14" s="222"/>
      <c r="MQB14" s="222"/>
      <c r="MQC14" s="222"/>
      <c r="MQD14" s="222"/>
      <c r="MQE14" s="222"/>
      <c r="MQF14" s="222"/>
      <c r="MQG14" s="222"/>
      <c r="MQH14" s="222"/>
      <c r="MQI14" s="222"/>
      <c r="MQJ14" s="222"/>
      <c r="MQK14" s="222"/>
      <c r="MQL14" s="222"/>
      <c r="MQM14" s="222"/>
      <c r="MQN14" s="222"/>
      <c r="MQO14" s="222"/>
      <c r="MQP14" s="222"/>
      <c r="MQQ14" s="222"/>
      <c r="MQR14" s="222"/>
      <c r="MQS14" s="222"/>
      <c r="MQT14" s="222"/>
      <c r="MQU14" s="222"/>
      <c r="MQV14" s="222"/>
      <c r="MQW14" s="222"/>
      <c r="MQX14" s="222"/>
      <c r="MQY14" s="222"/>
      <c r="MQZ14" s="222"/>
      <c r="MRA14" s="222"/>
      <c r="MRB14" s="222"/>
      <c r="MRC14" s="222"/>
      <c r="MRD14" s="222"/>
      <c r="MRE14" s="222"/>
      <c r="MRF14" s="222"/>
      <c r="MRG14" s="222"/>
      <c r="MRH14" s="222"/>
      <c r="MRI14" s="222"/>
      <c r="MRJ14" s="222"/>
      <c r="MRK14" s="222"/>
      <c r="MRL14" s="222"/>
      <c r="MRM14" s="222"/>
      <c r="MRN14" s="222"/>
      <c r="MRO14" s="222"/>
      <c r="MRP14" s="222"/>
      <c r="MRQ14" s="222"/>
      <c r="MRR14" s="222"/>
      <c r="MRS14" s="222"/>
      <c r="MRT14" s="222"/>
      <c r="MRU14" s="222"/>
      <c r="MRV14" s="222"/>
      <c r="MRW14" s="222"/>
      <c r="MRX14" s="222"/>
      <c r="MRY14" s="222"/>
      <c r="MRZ14" s="222"/>
      <c r="MSA14" s="222"/>
      <c r="MSB14" s="222"/>
      <c r="MSC14" s="222"/>
      <c r="MSD14" s="222"/>
      <c r="MSE14" s="222"/>
      <c r="MSF14" s="222"/>
      <c r="MSG14" s="222"/>
      <c r="MSH14" s="222"/>
      <c r="MSI14" s="222"/>
      <c r="MSJ14" s="222"/>
      <c r="MSK14" s="222"/>
      <c r="MSL14" s="222"/>
      <c r="MSM14" s="222"/>
      <c r="MSN14" s="222"/>
      <c r="MSO14" s="222"/>
      <c r="MSP14" s="222"/>
      <c r="MSQ14" s="222"/>
      <c r="MSR14" s="222"/>
      <c r="MSS14" s="222"/>
      <c r="MST14" s="222"/>
      <c r="MSU14" s="222"/>
      <c r="MSV14" s="222"/>
      <c r="MSW14" s="222"/>
      <c r="MSX14" s="222"/>
      <c r="MSY14" s="222"/>
      <c r="MSZ14" s="222"/>
      <c r="MTA14" s="222"/>
      <c r="MTB14" s="222"/>
      <c r="MTC14" s="222"/>
      <c r="MTD14" s="222"/>
      <c r="MTE14" s="222"/>
      <c r="MTF14" s="222"/>
      <c r="MTG14" s="222"/>
      <c r="MTH14" s="222"/>
      <c r="MTI14" s="222"/>
      <c r="MTJ14" s="222"/>
      <c r="MTK14" s="222"/>
      <c r="MTL14" s="222"/>
      <c r="MTM14" s="222"/>
      <c r="MTN14" s="222"/>
      <c r="MTO14" s="222"/>
      <c r="MTP14" s="222"/>
      <c r="MTQ14" s="222"/>
      <c r="MTR14" s="222"/>
      <c r="MTS14" s="222"/>
      <c r="MTT14" s="222"/>
      <c r="MTU14" s="222"/>
      <c r="MTV14" s="222"/>
      <c r="MTW14" s="222"/>
      <c r="MTX14" s="222"/>
      <c r="MTY14" s="222"/>
      <c r="MTZ14" s="222"/>
      <c r="MUA14" s="222"/>
      <c r="MUB14" s="222"/>
      <c r="MUC14" s="222"/>
      <c r="MUD14" s="222"/>
      <c r="MUE14" s="222"/>
      <c r="MUF14" s="222"/>
      <c r="MUG14" s="222"/>
      <c r="MUH14" s="222"/>
      <c r="MUI14" s="222"/>
      <c r="MUJ14" s="222"/>
      <c r="MUK14" s="222"/>
      <c r="MUL14" s="222"/>
      <c r="MUM14" s="222"/>
      <c r="MUN14" s="222"/>
      <c r="MUO14" s="222"/>
      <c r="MUP14" s="222"/>
      <c r="MUQ14" s="222"/>
      <c r="MUR14" s="222"/>
      <c r="MUS14" s="222"/>
      <c r="MUT14" s="222"/>
      <c r="MUU14" s="222"/>
      <c r="MUV14" s="222"/>
      <c r="MUW14" s="222"/>
      <c r="MUX14" s="222"/>
      <c r="MUY14" s="222"/>
      <c r="MUZ14" s="222"/>
      <c r="MVA14" s="222"/>
      <c r="MVB14" s="222"/>
      <c r="MVC14" s="222"/>
      <c r="MVD14" s="222"/>
      <c r="MVE14" s="222"/>
      <c r="MVF14" s="222"/>
      <c r="MVG14" s="222"/>
      <c r="MVH14" s="222"/>
      <c r="MVI14" s="222"/>
      <c r="MVJ14" s="222"/>
      <c r="MVK14" s="222"/>
      <c r="MVL14" s="222"/>
      <c r="MVM14" s="222"/>
      <c r="MVN14" s="222"/>
      <c r="MVO14" s="222"/>
      <c r="MVP14" s="222"/>
      <c r="MVQ14" s="222"/>
      <c r="MVR14" s="222"/>
      <c r="MVS14" s="222"/>
      <c r="MVT14" s="222"/>
      <c r="MVU14" s="222"/>
      <c r="MVV14" s="222"/>
      <c r="MVW14" s="222"/>
      <c r="MVX14" s="222"/>
      <c r="MVY14" s="222"/>
      <c r="MVZ14" s="222"/>
      <c r="MWA14" s="222"/>
      <c r="MWB14" s="222"/>
      <c r="MWC14" s="222"/>
      <c r="MWD14" s="222"/>
      <c r="MWE14" s="222"/>
      <c r="MWF14" s="222"/>
      <c r="MWG14" s="222"/>
      <c r="MWH14" s="222"/>
      <c r="MWI14" s="222"/>
      <c r="MWJ14" s="222"/>
      <c r="MWK14" s="222"/>
      <c r="MWL14" s="222"/>
      <c r="MWM14" s="222"/>
      <c r="MWN14" s="222"/>
      <c r="MWO14" s="222"/>
      <c r="MWP14" s="222"/>
      <c r="MWQ14" s="222"/>
      <c r="MWR14" s="222"/>
      <c r="MWS14" s="222"/>
      <c r="MWT14" s="222"/>
      <c r="MWU14" s="222"/>
      <c r="MWV14" s="222"/>
      <c r="MWW14" s="222"/>
      <c r="MWX14" s="222"/>
      <c r="MWY14" s="222"/>
      <c r="MWZ14" s="222"/>
      <c r="MXA14" s="222"/>
      <c r="MXB14" s="222"/>
      <c r="MXC14" s="222"/>
      <c r="MXD14" s="222"/>
      <c r="MXE14" s="222"/>
      <c r="MXF14" s="222"/>
      <c r="MXG14" s="222"/>
      <c r="MXH14" s="222"/>
      <c r="MXI14" s="222"/>
      <c r="MXJ14" s="222"/>
      <c r="MXK14" s="222"/>
      <c r="MXL14" s="222"/>
      <c r="MXM14" s="222"/>
      <c r="MXN14" s="222"/>
      <c r="MXO14" s="222"/>
      <c r="MXP14" s="222"/>
      <c r="MXQ14" s="222"/>
      <c r="MXR14" s="222"/>
      <c r="MXS14" s="222"/>
      <c r="MXT14" s="222"/>
      <c r="MXU14" s="222"/>
      <c r="MXV14" s="222"/>
      <c r="MXW14" s="222"/>
      <c r="MXX14" s="222"/>
      <c r="MXY14" s="222"/>
      <c r="MXZ14" s="222"/>
      <c r="MYA14" s="222"/>
      <c r="MYB14" s="222"/>
      <c r="MYC14" s="222"/>
      <c r="MYD14" s="222"/>
      <c r="MYE14" s="222"/>
      <c r="MYF14" s="222"/>
      <c r="MYG14" s="222"/>
      <c r="MYH14" s="222"/>
      <c r="MYI14" s="222"/>
      <c r="MYJ14" s="222"/>
      <c r="MYK14" s="222"/>
      <c r="MYL14" s="222"/>
      <c r="MYM14" s="222"/>
      <c r="MYN14" s="222"/>
      <c r="MYO14" s="222"/>
      <c r="MYP14" s="222"/>
      <c r="MYQ14" s="222"/>
      <c r="MYR14" s="222"/>
      <c r="MYS14" s="222"/>
      <c r="MYT14" s="222"/>
      <c r="MYU14" s="222"/>
      <c r="MYV14" s="222"/>
      <c r="MYW14" s="222"/>
      <c r="MYX14" s="222"/>
      <c r="MYY14" s="222"/>
      <c r="MYZ14" s="222"/>
      <c r="MZA14" s="222"/>
      <c r="MZB14" s="222"/>
      <c r="MZC14" s="222"/>
      <c r="MZD14" s="222"/>
      <c r="MZE14" s="222"/>
      <c r="MZF14" s="222"/>
      <c r="MZG14" s="222"/>
      <c r="MZH14" s="222"/>
      <c r="MZI14" s="222"/>
      <c r="MZJ14" s="222"/>
      <c r="MZK14" s="222"/>
      <c r="MZL14" s="222"/>
      <c r="MZM14" s="222"/>
      <c r="MZN14" s="222"/>
      <c r="MZO14" s="222"/>
      <c r="MZP14" s="222"/>
      <c r="MZQ14" s="222"/>
      <c r="MZR14" s="222"/>
      <c r="MZS14" s="222"/>
      <c r="MZT14" s="222"/>
      <c r="MZU14" s="222"/>
      <c r="MZV14" s="222"/>
      <c r="MZW14" s="222"/>
      <c r="MZX14" s="222"/>
      <c r="MZY14" s="222"/>
      <c r="MZZ14" s="222"/>
      <c r="NAA14" s="222"/>
      <c r="NAB14" s="222"/>
      <c r="NAC14" s="222"/>
      <c r="NAD14" s="222"/>
      <c r="NAE14" s="222"/>
      <c r="NAF14" s="222"/>
      <c r="NAG14" s="222"/>
      <c r="NAH14" s="222"/>
      <c r="NAI14" s="222"/>
      <c r="NAJ14" s="222"/>
      <c r="NAK14" s="222"/>
      <c r="NAL14" s="222"/>
      <c r="NAM14" s="222"/>
      <c r="NAN14" s="222"/>
      <c r="NAO14" s="222"/>
      <c r="NAP14" s="222"/>
      <c r="NAQ14" s="222"/>
      <c r="NAR14" s="222"/>
      <c r="NAS14" s="222"/>
      <c r="NAT14" s="222"/>
      <c r="NAU14" s="222"/>
      <c r="NAV14" s="222"/>
      <c r="NAW14" s="222"/>
      <c r="NAX14" s="222"/>
      <c r="NAY14" s="222"/>
      <c r="NAZ14" s="222"/>
      <c r="NBA14" s="222"/>
      <c r="NBB14" s="222"/>
      <c r="NBC14" s="222"/>
      <c r="NBD14" s="222"/>
      <c r="NBE14" s="222"/>
      <c r="NBF14" s="222"/>
      <c r="NBG14" s="222"/>
      <c r="NBH14" s="222"/>
      <c r="NBI14" s="222"/>
      <c r="NBJ14" s="222"/>
      <c r="NBK14" s="222"/>
      <c r="NBL14" s="222"/>
      <c r="NBM14" s="222"/>
      <c r="NBN14" s="222"/>
      <c r="NBO14" s="222"/>
      <c r="NBP14" s="222"/>
      <c r="NBQ14" s="222"/>
      <c r="NBR14" s="222"/>
      <c r="NBS14" s="222"/>
      <c r="NBT14" s="222"/>
      <c r="NBU14" s="222"/>
      <c r="NBV14" s="222"/>
      <c r="NBW14" s="222"/>
      <c r="NBX14" s="222"/>
      <c r="NBY14" s="222"/>
      <c r="NBZ14" s="222"/>
      <c r="NCA14" s="222"/>
      <c r="NCB14" s="222"/>
      <c r="NCC14" s="222"/>
      <c r="NCD14" s="222"/>
      <c r="NCE14" s="222"/>
      <c r="NCF14" s="222"/>
      <c r="NCG14" s="222"/>
      <c r="NCH14" s="222"/>
      <c r="NCI14" s="222"/>
      <c r="NCJ14" s="222"/>
      <c r="NCK14" s="222"/>
      <c r="NCL14" s="222"/>
      <c r="NCM14" s="222"/>
      <c r="NCN14" s="222"/>
      <c r="NCO14" s="222"/>
      <c r="NCP14" s="222"/>
      <c r="NCQ14" s="222"/>
      <c r="NCR14" s="222"/>
      <c r="NCS14" s="222"/>
      <c r="NCT14" s="222"/>
      <c r="NCU14" s="222"/>
      <c r="NCV14" s="222"/>
      <c r="NCW14" s="222"/>
      <c r="NCX14" s="222"/>
      <c r="NCY14" s="222"/>
      <c r="NCZ14" s="222"/>
      <c r="NDA14" s="222"/>
      <c r="NDB14" s="222"/>
      <c r="NDC14" s="222"/>
      <c r="NDD14" s="222"/>
      <c r="NDE14" s="222"/>
      <c r="NDF14" s="222"/>
      <c r="NDG14" s="222"/>
      <c r="NDH14" s="222"/>
      <c r="NDI14" s="222"/>
      <c r="NDJ14" s="222"/>
      <c r="NDK14" s="222"/>
      <c r="NDL14" s="222"/>
      <c r="NDM14" s="222"/>
      <c r="NDN14" s="222"/>
      <c r="NDO14" s="222"/>
      <c r="NDP14" s="222"/>
      <c r="NDQ14" s="222"/>
      <c r="NDR14" s="222"/>
      <c r="NDS14" s="222"/>
      <c r="NDT14" s="222"/>
      <c r="NDU14" s="222"/>
      <c r="NDV14" s="222"/>
      <c r="NDW14" s="222"/>
      <c r="NDX14" s="222"/>
      <c r="NDY14" s="222"/>
      <c r="NDZ14" s="222"/>
      <c r="NEA14" s="222"/>
      <c r="NEB14" s="222"/>
      <c r="NEC14" s="222"/>
      <c r="NED14" s="222"/>
      <c r="NEE14" s="222"/>
      <c r="NEF14" s="222"/>
      <c r="NEG14" s="222"/>
      <c r="NEH14" s="222"/>
      <c r="NEI14" s="222"/>
      <c r="NEJ14" s="222"/>
      <c r="NEK14" s="222"/>
      <c r="NEL14" s="222"/>
      <c r="NEM14" s="222"/>
      <c r="NEN14" s="222"/>
      <c r="NEO14" s="222"/>
      <c r="NEP14" s="222"/>
      <c r="NEQ14" s="222"/>
      <c r="NER14" s="222"/>
      <c r="NES14" s="222"/>
      <c r="NET14" s="222"/>
      <c r="NEU14" s="222"/>
      <c r="NEV14" s="222"/>
      <c r="NEW14" s="222"/>
      <c r="NEX14" s="222"/>
      <c r="NEY14" s="222"/>
      <c r="NEZ14" s="222"/>
      <c r="NFA14" s="222"/>
      <c r="NFB14" s="222"/>
      <c r="NFC14" s="222"/>
      <c r="NFD14" s="222"/>
      <c r="NFE14" s="222"/>
      <c r="NFF14" s="222"/>
      <c r="NFG14" s="222"/>
      <c r="NFH14" s="222"/>
      <c r="NFI14" s="222"/>
      <c r="NFJ14" s="222"/>
      <c r="NFK14" s="222"/>
      <c r="NFL14" s="222"/>
      <c r="NFM14" s="222"/>
      <c r="NFN14" s="222"/>
      <c r="NFO14" s="222"/>
      <c r="NFP14" s="222"/>
      <c r="NFQ14" s="222"/>
      <c r="NFR14" s="222"/>
      <c r="NFS14" s="222"/>
      <c r="NFT14" s="222"/>
      <c r="NFU14" s="222"/>
      <c r="NFV14" s="222"/>
      <c r="NFW14" s="222"/>
      <c r="NFX14" s="222"/>
      <c r="NFY14" s="222"/>
      <c r="NFZ14" s="222"/>
      <c r="NGA14" s="222"/>
      <c r="NGB14" s="222"/>
      <c r="NGC14" s="222"/>
      <c r="NGD14" s="222"/>
      <c r="NGE14" s="222"/>
      <c r="NGF14" s="222"/>
      <c r="NGG14" s="222"/>
      <c r="NGH14" s="222"/>
      <c r="NGI14" s="222"/>
      <c r="NGJ14" s="222"/>
      <c r="NGK14" s="222"/>
      <c r="NGL14" s="222"/>
      <c r="NGM14" s="222"/>
      <c r="NGN14" s="222"/>
      <c r="NGO14" s="222"/>
      <c r="NGP14" s="222"/>
      <c r="NGQ14" s="222"/>
      <c r="NGR14" s="222"/>
      <c r="NGS14" s="222"/>
      <c r="NGT14" s="222"/>
      <c r="NGU14" s="222"/>
      <c r="NGV14" s="222"/>
      <c r="NGW14" s="222"/>
      <c r="NGX14" s="222"/>
      <c r="NGY14" s="222"/>
      <c r="NGZ14" s="222"/>
      <c r="NHA14" s="222"/>
      <c r="NHB14" s="222"/>
      <c r="NHC14" s="222"/>
      <c r="NHD14" s="222"/>
      <c r="NHE14" s="222"/>
      <c r="NHF14" s="222"/>
      <c r="NHG14" s="222"/>
      <c r="NHH14" s="222"/>
      <c r="NHI14" s="222"/>
      <c r="NHJ14" s="222"/>
      <c r="NHK14" s="222"/>
      <c r="NHL14" s="222"/>
      <c r="NHM14" s="222"/>
      <c r="NHN14" s="222"/>
      <c r="NHO14" s="222"/>
      <c r="NHP14" s="222"/>
      <c r="NHQ14" s="222"/>
      <c r="NHR14" s="222"/>
      <c r="NHS14" s="222"/>
      <c r="NHT14" s="222"/>
      <c r="NHU14" s="222"/>
      <c r="NHV14" s="222"/>
      <c r="NHW14" s="222"/>
      <c r="NHX14" s="222"/>
      <c r="NHY14" s="222"/>
      <c r="NHZ14" s="222"/>
      <c r="NIA14" s="222"/>
      <c r="NIB14" s="222"/>
      <c r="NIC14" s="222"/>
      <c r="NID14" s="222"/>
      <c r="NIE14" s="222"/>
      <c r="NIF14" s="222"/>
      <c r="NIG14" s="222"/>
      <c r="NIH14" s="222"/>
      <c r="NII14" s="222"/>
      <c r="NIJ14" s="222"/>
      <c r="NIK14" s="222"/>
      <c r="NIL14" s="222"/>
      <c r="NIM14" s="222"/>
      <c r="NIN14" s="222"/>
      <c r="NIO14" s="222"/>
      <c r="NIP14" s="222"/>
      <c r="NIQ14" s="222"/>
      <c r="NIR14" s="222"/>
      <c r="NIS14" s="222"/>
      <c r="NIT14" s="222"/>
      <c r="NIU14" s="222"/>
      <c r="NIV14" s="222"/>
      <c r="NIW14" s="222"/>
      <c r="NIX14" s="222"/>
      <c r="NIY14" s="222"/>
      <c r="NIZ14" s="222"/>
      <c r="NJA14" s="222"/>
      <c r="NJB14" s="222"/>
      <c r="NJC14" s="222"/>
      <c r="NJD14" s="222"/>
      <c r="NJE14" s="222"/>
      <c r="NJF14" s="222"/>
      <c r="NJG14" s="222"/>
      <c r="NJH14" s="222"/>
      <c r="NJI14" s="222"/>
      <c r="NJJ14" s="222"/>
      <c r="NJK14" s="222"/>
      <c r="NJL14" s="222"/>
      <c r="NJM14" s="222"/>
      <c r="NJN14" s="222"/>
      <c r="NJO14" s="222"/>
      <c r="NJP14" s="222"/>
      <c r="NJQ14" s="222"/>
      <c r="NJR14" s="222"/>
      <c r="NJS14" s="222"/>
      <c r="NJT14" s="222"/>
      <c r="NJU14" s="222"/>
      <c r="NJV14" s="222"/>
      <c r="NJW14" s="222"/>
      <c r="NJX14" s="222"/>
      <c r="NJY14" s="222"/>
      <c r="NJZ14" s="222"/>
      <c r="NKA14" s="222"/>
      <c r="NKB14" s="222"/>
      <c r="NKC14" s="222"/>
      <c r="NKD14" s="222"/>
      <c r="NKE14" s="222"/>
      <c r="NKF14" s="222"/>
      <c r="NKG14" s="222"/>
      <c r="NKH14" s="222"/>
      <c r="NKI14" s="222"/>
      <c r="NKJ14" s="222"/>
      <c r="NKK14" s="222"/>
      <c r="NKL14" s="222"/>
      <c r="NKM14" s="222"/>
      <c r="NKN14" s="222"/>
      <c r="NKO14" s="222"/>
      <c r="NKP14" s="222"/>
      <c r="NKQ14" s="222"/>
      <c r="NKR14" s="222"/>
      <c r="NKS14" s="222"/>
      <c r="NKT14" s="222"/>
      <c r="NKU14" s="222"/>
      <c r="NKV14" s="222"/>
      <c r="NKW14" s="222"/>
      <c r="NKX14" s="222"/>
      <c r="NKY14" s="222"/>
      <c r="NKZ14" s="222"/>
      <c r="NLA14" s="222"/>
      <c r="NLB14" s="222"/>
      <c r="NLC14" s="222"/>
      <c r="NLD14" s="222"/>
      <c r="NLE14" s="222"/>
      <c r="NLF14" s="222"/>
      <c r="NLG14" s="222"/>
      <c r="NLH14" s="222"/>
      <c r="NLI14" s="222"/>
      <c r="NLJ14" s="222"/>
      <c r="NLK14" s="222"/>
      <c r="NLL14" s="222"/>
      <c r="NLM14" s="222"/>
      <c r="NLN14" s="222"/>
      <c r="NLO14" s="222"/>
      <c r="NLP14" s="222"/>
      <c r="NLQ14" s="222"/>
      <c r="NLR14" s="222"/>
      <c r="NLS14" s="222"/>
      <c r="NLT14" s="222"/>
      <c r="NLU14" s="222"/>
      <c r="NLV14" s="222"/>
      <c r="NLW14" s="222"/>
      <c r="NLX14" s="222"/>
      <c r="NLY14" s="222"/>
      <c r="NLZ14" s="222"/>
      <c r="NMA14" s="222"/>
      <c r="NMB14" s="222"/>
      <c r="NMC14" s="222"/>
      <c r="NMD14" s="222"/>
      <c r="NME14" s="222"/>
      <c r="NMF14" s="222"/>
      <c r="NMG14" s="222"/>
      <c r="NMH14" s="222"/>
      <c r="NMI14" s="222"/>
      <c r="NMJ14" s="222"/>
      <c r="NMK14" s="222"/>
      <c r="NML14" s="222"/>
      <c r="NMM14" s="222"/>
      <c r="NMN14" s="222"/>
      <c r="NMO14" s="222"/>
      <c r="NMP14" s="222"/>
      <c r="NMQ14" s="222"/>
      <c r="NMR14" s="222"/>
      <c r="NMS14" s="222"/>
      <c r="NMT14" s="222"/>
      <c r="NMU14" s="222"/>
      <c r="NMV14" s="222"/>
      <c r="NMW14" s="222"/>
      <c r="NMX14" s="222"/>
      <c r="NMY14" s="222"/>
      <c r="NMZ14" s="222"/>
      <c r="NNA14" s="222"/>
      <c r="NNB14" s="222"/>
      <c r="NNC14" s="222"/>
      <c r="NND14" s="222"/>
      <c r="NNE14" s="222"/>
      <c r="NNF14" s="222"/>
      <c r="NNG14" s="222"/>
      <c r="NNH14" s="222"/>
      <c r="NNI14" s="222"/>
      <c r="NNJ14" s="222"/>
      <c r="NNK14" s="222"/>
      <c r="NNL14" s="222"/>
      <c r="NNM14" s="222"/>
      <c r="NNN14" s="222"/>
      <c r="NNO14" s="222"/>
      <c r="NNP14" s="222"/>
      <c r="NNQ14" s="222"/>
      <c r="NNR14" s="222"/>
      <c r="NNS14" s="222"/>
      <c r="NNT14" s="222"/>
      <c r="NNU14" s="222"/>
      <c r="NNV14" s="222"/>
      <c r="NNW14" s="222"/>
      <c r="NNX14" s="222"/>
      <c r="NNY14" s="222"/>
      <c r="NNZ14" s="222"/>
      <c r="NOA14" s="222"/>
      <c r="NOB14" s="222"/>
      <c r="NOC14" s="222"/>
      <c r="NOD14" s="222"/>
      <c r="NOE14" s="222"/>
      <c r="NOF14" s="222"/>
      <c r="NOG14" s="222"/>
      <c r="NOH14" s="222"/>
      <c r="NOI14" s="222"/>
      <c r="NOJ14" s="222"/>
      <c r="NOK14" s="222"/>
      <c r="NOL14" s="222"/>
      <c r="NOM14" s="222"/>
      <c r="NON14" s="222"/>
      <c r="NOO14" s="222"/>
      <c r="NOP14" s="222"/>
      <c r="NOQ14" s="222"/>
      <c r="NOR14" s="222"/>
      <c r="NOS14" s="222"/>
      <c r="NOT14" s="222"/>
      <c r="NOU14" s="222"/>
      <c r="NOV14" s="222"/>
      <c r="NOW14" s="222"/>
      <c r="NOX14" s="222"/>
      <c r="NOY14" s="222"/>
      <c r="NOZ14" s="222"/>
      <c r="NPA14" s="222"/>
      <c r="NPB14" s="222"/>
      <c r="NPC14" s="222"/>
      <c r="NPD14" s="222"/>
      <c r="NPE14" s="222"/>
      <c r="NPF14" s="222"/>
      <c r="NPG14" s="222"/>
      <c r="NPH14" s="222"/>
      <c r="NPI14" s="222"/>
      <c r="NPJ14" s="222"/>
      <c r="NPK14" s="222"/>
      <c r="NPL14" s="222"/>
      <c r="NPM14" s="222"/>
      <c r="NPN14" s="222"/>
      <c r="NPO14" s="222"/>
      <c r="NPP14" s="222"/>
      <c r="NPQ14" s="222"/>
      <c r="NPR14" s="222"/>
      <c r="NPS14" s="222"/>
      <c r="NPT14" s="222"/>
      <c r="NPU14" s="222"/>
      <c r="NPV14" s="222"/>
      <c r="NPW14" s="222"/>
      <c r="NPX14" s="222"/>
      <c r="NPY14" s="222"/>
      <c r="NPZ14" s="222"/>
      <c r="NQA14" s="222"/>
      <c r="NQB14" s="222"/>
      <c r="NQC14" s="222"/>
      <c r="NQD14" s="222"/>
      <c r="NQE14" s="222"/>
      <c r="NQF14" s="222"/>
      <c r="NQG14" s="222"/>
      <c r="NQH14" s="222"/>
      <c r="NQI14" s="222"/>
      <c r="NQJ14" s="222"/>
      <c r="NQK14" s="222"/>
      <c r="NQL14" s="222"/>
      <c r="NQM14" s="222"/>
      <c r="NQN14" s="222"/>
      <c r="NQO14" s="222"/>
      <c r="NQP14" s="222"/>
      <c r="NQQ14" s="222"/>
      <c r="NQR14" s="222"/>
      <c r="NQS14" s="222"/>
      <c r="NQT14" s="222"/>
      <c r="NQU14" s="222"/>
      <c r="NQV14" s="222"/>
      <c r="NQW14" s="222"/>
      <c r="NQX14" s="222"/>
      <c r="NQY14" s="222"/>
      <c r="NQZ14" s="222"/>
      <c r="NRA14" s="222"/>
      <c r="NRB14" s="222"/>
      <c r="NRC14" s="222"/>
      <c r="NRD14" s="222"/>
      <c r="NRE14" s="222"/>
      <c r="NRF14" s="222"/>
      <c r="NRG14" s="222"/>
      <c r="NRH14" s="222"/>
      <c r="NRI14" s="222"/>
      <c r="NRJ14" s="222"/>
      <c r="NRK14" s="222"/>
      <c r="NRL14" s="222"/>
      <c r="NRM14" s="222"/>
      <c r="NRN14" s="222"/>
      <c r="NRO14" s="222"/>
      <c r="NRP14" s="222"/>
      <c r="NRQ14" s="222"/>
      <c r="NRR14" s="222"/>
      <c r="NRS14" s="222"/>
      <c r="NRT14" s="222"/>
      <c r="NRU14" s="222"/>
      <c r="NRV14" s="222"/>
      <c r="NRW14" s="222"/>
      <c r="NRX14" s="222"/>
      <c r="NRY14" s="222"/>
      <c r="NRZ14" s="222"/>
      <c r="NSA14" s="222"/>
      <c r="NSB14" s="222"/>
      <c r="NSC14" s="222"/>
      <c r="NSD14" s="222"/>
      <c r="NSE14" s="222"/>
      <c r="NSF14" s="222"/>
      <c r="NSG14" s="222"/>
      <c r="NSH14" s="222"/>
      <c r="NSI14" s="222"/>
      <c r="NSJ14" s="222"/>
      <c r="NSK14" s="222"/>
      <c r="NSL14" s="222"/>
      <c r="NSM14" s="222"/>
      <c r="NSN14" s="222"/>
      <c r="NSO14" s="222"/>
      <c r="NSP14" s="222"/>
      <c r="NSQ14" s="222"/>
      <c r="NSR14" s="222"/>
      <c r="NSS14" s="222"/>
      <c r="NST14" s="222"/>
      <c r="NSU14" s="222"/>
      <c r="NSV14" s="222"/>
      <c r="NSW14" s="222"/>
      <c r="NSX14" s="222"/>
      <c r="NSY14" s="222"/>
      <c r="NSZ14" s="222"/>
      <c r="NTA14" s="222"/>
      <c r="NTB14" s="222"/>
      <c r="NTC14" s="222"/>
      <c r="NTD14" s="222"/>
      <c r="NTE14" s="222"/>
      <c r="NTF14" s="222"/>
      <c r="NTG14" s="222"/>
      <c r="NTH14" s="222"/>
      <c r="NTI14" s="222"/>
      <c r="NTJ14" s="222"/>
      <c r="NTK14" s="222"/>
      <c r="NTL14" s="222"/>
      <c r="NTM14" s="222"/>
      <c r="NTN14" s="222"/>
      <c r="NTO14" s="222"/>
      <c r="NTP14" s="222"/>
      <c r="NTQ14" s="222"/>
      <c r="NTR14" s="222"/>
      <c r="NTS14" s="222"/>
      <c r="NTT14" s="222"/>
      <c r="NTU14" s="222"/>
      <c r="NTV14" s="222"/>
      <c r="NTW14" s="222"/>
      <c r="NTX14" s="222"/>
      <c r="NTY14" s="222"/>
      <c r="NTZ14" s="222"/>
      <c r="NUA14" s="222"/>
      <c r="NUB14" s="222"/>
      <c r="NUC14" s="222"/>
      <c r="NUD14" s="222"/>
      <c r="NUE14" s="222"/>
      <c r="NUF14" s="222"/>
      <c r="NUG14" s="222"/>
      <c r="NUH14" s="222"/>
      <c r="NUI14" s="222"/>
      <c r="NUJ14" s="222"/>
      <c r="NUK14" s="222"/>
      <c r="NUL14" s="222"/>
      <c r="NUM14" s="222"/>
      <c r="NUN14" s="222"/>
      <c r="NUO14" s="222"/>
      <c r="NUP14" s="222"/>
      <c r="NUQ14" s="222"/>
      <c r="NUR14" s="222"/>
      <c r="NUS14" s="222"/>
      <c r="NUT14" s="222"/>
      <c r="NUU14" s="222"/>
      <c r="NUV14" s="222"/>
      <c r="NUW14" s="222"/>
      <c r="NUX14" s="222"/>
      <c r="NUY14" s="222"/>
      <c r="NUZ14" s="222"/>
      <c r="NVA14" s="222"/>
      <c r="NVB14" s="222"/>
      <c r="NVC14" s="222"/>
      <c r="NVD14" s="222"/>
      <c r="NVE14" s="222"/>
      <c r="NVF14" s="222"/>
      <c r="NVG14" s="222"/>
      <c r="NVH14" s="222"/>
      <c r="NVI14" s="222"/>
      <c r="NVJ14" s="222"/>
      <c r="NVK14" s="222"/>
      <c r="NVL14" s="222"/>
      <c r="NVM14" s="222"/>
      <c r="NVN14" s="222"/>
      <c r="NVO14" s="222"/>
      <c r="NVP14" s="222"/>
      <c r="NVQ14" s="222"/>
      <c r="NVR14" s="222"/>
      <c r="NVS14" s="222"/>
      <c r="NVT14" s="222"/>
      <c r="NVU14" s="222"/>
      <c r="NVV14" s="222"/>
      <c r="NVW14" s="222"/>
      <c r="NVX14" s="222"/>
      <c r="NVY14" s="222"/>
      <c r="NVZ14" s="222"/>
      <c r="NWA14" s="222"/>
      <c r="NWB14" s="222"/>
      <c r="NWC14" s="222"/>
      <c r="NWD14" s="222"/>
      <c r="NWE14" s="222"/>
      <c r="NWF14" s="222"/>
      <c r="NWG14" s="222"/>
      <c r="NWH14" s="222"/>
      <c r="NWI14" s="222"/>
      <c r="NWJ14" s="222"/>
      <c r="NWK14" s="222"/>
      <c r="NWL14" s="222"/>
      <c r="NWM14" s="222"/>
      <c r="NWN14" s="222"/>
      <c r="NWO14" s="222"/>
      <c r="NWP14" s="222"/>
      <c r="NWQ14" s="222"/>
      <c r="NWR14" s="222"/>
      <c r="NWS14" s="222"/>
      <c r="NWT14" s="222"/>
      <c r="NWU14" s="222"/>
      <c r="NWV14" s="222"/>
      <c r="NWW14" s="222"/>
      <c r="NWX14" s="222"/>
      <c r="NWY14" s="222"/>
      <c r="NWZ14" s="222"/>
      <c r="NXA14" s="222"/>
      <c r="NXB14" s="222"/>
      <c r="NXC14" s="222"/>
      <c r="NXD14" s="222"/>
      <c r="NXE14" s="222"/>
      <c r="NXF14" s="222"/>
      <c r="NXG14" s="222"/>
      <c r="NXH14" s="222"/>
      <c r="NXI14" s="222"/>
      <c r="NXJ14" s="222"/>
      <c r="NXK14" s="222"/>
      <c r="NXL14" s="222"/>
      <c r="NXM14" s="222"/>
      <c r="NXN14" s="222"/>
      <c r="NXO14" s="222"/>
      <c r="NXP14" s="222"/>
      <c r="NXQ14" s="222"/>
      <c r="NXR14" s="222"/>
      <c r="NXS14" s="222"/>
      <c r="NXT14" s="222"/>
      <c r="NXU14" s="222"/>
      <c r="NXV14" s="222"/>
      <c r="NXW14" s="222"/>
      <c r="NXX14" s="222"/>
      <c r="NXY14" s="222"/>
      <c r="NXZ14" s="222"/>
      <c r="NYA14" s="222"/>
      <c r="NYB14" s="222"/>
      <c r="NYC14" s="222"/>
      <c r="NYD14" s="222"/>
      <c r="NYE14" s="222"/>
      <c r="NYF14" s="222"/>
      <c r="NYG14" s="222"/>
      <c r="NYH14" s="222"/>
      <c r="NYI14" s="222"/>
      <c r="NYJ14" s="222"/>
      <c r="NYK14" s="222"/>
      <c r="NYL14" s="222"/>
      <c r="NYM14" s="222"/>
      <c r="NYN14" s="222"/>
      <c r="NYO14" s="222"/>
      <c r="NYP14" s="222"/>
      <c r="NYQ14" s="222"/>
      <c r="NYR14" s="222"/>
      <c r="NYS14" s="222"/>
      <c r="NYT14" s="222"/>
      <c r="NYU14" s="222"/>
      <c r="NYV14" s="222"/>
      <c r="NYW14" s="222"/>
      <c r="NYX14" s="222"/>
      <c r="NYY14" s="222"/>
      <c r="NYZ14" s="222"/>
      <c r="NZA14" s="222"/>
      <c r="NZB14" s="222"/>
      <c r="NZC14" s="222"/>
      <c r="NZD14" s="222"/>
      <c r="NZE14" s="222"/>
      <c r="NZF14" s="222"/>
      <c r="NZG14" s="222"/>
      <c r="NZH14" s="222"/>
      <c r="NZI14" s="222"/>
      <c r="NZJ14" s="222"/>
      <c r="NZK14" s="222"/>
      <c r="NZL14" s="222"/>
      <c r="NZM14" s="222"/>
      <c r="NZN14" s="222"/>
      <c r="NZO14" s="222"/>
      <c r="NZP14" s="222"/>
      <c r="NZQ14" s="222"/>
      <c r="NZR14" s="222"/>
      <c r="NZS14" s="222"/>
      <c r="NZT14" s="222"/>
      <c r="NZU14" s="222"/>
      <c r="NZV14" s="222"/>
      <c r="NZW14" s="222"/>
      <c r="NZX14" s="222"/>
      <c r="NZY14" s="222"/>
      <c r="NZZ14" s="222"/>
      <c r="OAA14" s="222"/>
      <c r="OAB14" s="222"/>
      <c r="OAC14" s="222"/>
      <c r="OAD14" s="222"/>
      <c r="OAE14" s="222"/>
      <c r="OAF14" s="222"/>
      <c r="OAG14" s="222"/>
      <c r="OAH14" s="222"/>
      <c r="OAI14" s="222"/>
      <c r="OAJ14" s="222"/>
      <c r="OAK14" s="222"/>
      <c r="OAL14" s="222"/>
      <c r="OAM14" s="222"/>
      <c r="OAN14" s="222"/>
      <c r="OAO14" s="222"/>
      <c r="OAP14" s="222"/>
      <c r="OAQ14" s="222"/>
      <c r="OAR14" s="222"/>
      <c r="OAS14" s="222"/>
      <c r="OAT14" s="222"/>
      <c r="OAU14" s="222"/>
      <c r="OAV14" s="222"/>
      <c r="OAW14" s="222"/>
      <c r="OAX14" s="222"/>
      <c r="OAY14" s="222"/>
      <c r="OAZ14" s="222"/>
      <c r="OBA14" s="222"/>
      <c r="OBB14" s="222"/>
      <c r="OBC14" s="222"/>
      <c r="OBD14" s="222"/>
      <c r="OBE14" s="222"/>
      <c r="OBF14" s="222"/>
      <c r="OBG14" s="222"/>
      <c r="OBH14" s="222"/>
      <c r="OBI14" s="222"/>
      <c r="OBJ14" s="222"/>
      <c r="OBK14" s="222"/>
      <c r="OBL14" s="222"/>
      <c r="OBM14" s="222"/>
      <c r="OBN14" s="222"/>
      <c r="OBO14" s="222"/>
      <c r="OBP14" s="222"/>
      <c r="OBQ14" s="222"/>
      <c r="OBR14" s="222"/>
      <c r="OBS14" s="222"/>
      <c r="OBT14" s="222"/>
      <c r="OBU14" s="222"/>
      <c r="OBV14" s="222"/>
      <c r="OBW14" s="222"/>
      <c r="OBX14" s="222"/>
      <c r="OBY14" s="222"/>
      <c r="OBZ14" s="222"/>
      <c r="OCA14" s="222"/>
      <c r="OCB14" s="222"/>
      <c r="OCC14" s="222"/>
      <c r="OCD14" s="222"/>
      <c r="OCE14" s="222"/>
      <c r="OCF14" s="222"/>
      <c r="OCG14" s="222"/>
      <c r="OCH14" s="222"/>
      <c r="OCI14" s="222"/>
      <c r="OCJ14" s="222"/>
      <c r="OCK14" s="222"/>
      <c r="OCL14" s="222"/>
      <c r="OCM14" s="222"/>
      <c r="OCN14" s="222"/>
      <c r="OCO14" s="222"/>
      <c r="OCP14" s="222"/>
      <c r="OCQ14" s="222"/>
      <c r="OCR14" s="222"/>
      <c r="OCS14" s="222"/>
      <c r="OCT14" s="222"/>
      <c r="OCU14" s="222"/>
      <c r="OCV14" s="222"/>
      <c r="OCW14" s="222"/>
      <c r="OCX14" s="222"/>
      <c r="OCY14" s="222"/>
      <c r="OCZ14" s="222"/>
      <c r="ODA14" s="222"/>
      <c r="ODB14" s="222"/>
      <c r="ODC14" s="222"/>
      <c r="ODD14" s="222"/>
      <c r="ODE14" s="222"/>
      <c r="ODF14" s="222"/>
      <c r="ODG14" s="222"/>
      <c r="ODH14" s="222"/>
      <c r="ODI14" s="222"/>
      <c r="ODJ14" s="222"/>
      <c r="ODK14" s="222"/>
      <c r="ODL14" s="222"/>
      <c r="ODM14" s="222"/>
      <c r="ODN14" s="222"/>
      <c r="ODO14" s="222"/>
      <c r="ODP14" s="222"/>
      <c r="ODQ14" s="222"/>
      <c r="ODR14" s="222"/>
      <c r="ODS14" s="222"/>
      <c r="ODT14" s="222"/>
      <c r="ODU14" s="222"/>
      <c r="ODV14" s="222"/>
      <c r="ODW14" s="222"/>
      <c r="ODX14" s="222"/>
      <c r="ODY14" s="222"/>
      <c r="ODZ14" s="222"/>
      <c r="OEA14" s="222"/>
      <c r="OEB14" s="222"/>
      <c r="OEC14" s="222"/>
      <c r="OED14" s="222"/>
      <c r="OEE14" s="222"/>
      <c r="OEF14" s="222"/>
      <c r="OEG14" s="222"/>
      <c r="OEH14" s="222"/>
      <c r="OEI14" s="222"/>
      <c r="OEJ14" s="222"/>
      <c r="OEK14" s="222"/>
      <c r="OEL14" s="222"/>
      <c r="OEM14" s="222"/>
      <c r="OEN14" s="222"/>
      <c r="OEO14" s="222"/>
      <c r="OEP14" s="222"/>
      <c r="OEQ14" s="222"/>
      <c r="OER14" s="222"/>
      <c r="OES14" s="222"/>
      <c r="OET14" s="222"/>
      <c r="OEU14" s="222"/>
      <c r="OEV14" s="222"/>
      <c r="OEW14" s="222"/>
      <c r="OEX14" s="222"/>
      <c r="OEY14" s="222"/>
      <c r="OEZ14" s="222"/>
      <c r="OFA14" s="222"/>
      <c r="OFB14" s="222"/>
      <c r="OFC14" s="222"/>
      <c r="OFD14" s="222"/>
      <c r="OFE14" s="222"/>
      <c r="OFF14" s="222"/>
      <c r="OFG14" s="222"/>
      <c r="OFH14" s="222"/>
      <c r="OFI14" s="222"/>
      <c r="OFJ14" s="222"/>
      <c r="OFK14" s="222"/>
      <c r="OFL14" s="222"/>
      <c r="OFM14" s="222"/>
      <c r="OFN14" s="222"/>
      <c r="OFO14" s="222"/>
      <c r="OFP14" s="222"/>
      <c r="OFQ14" s="222"/>
      <c r="OFR14" s="222"/>
      <c r="OFS14" s="222"/>
      <c r="OFT14" s="222"/>
      <c r="OFU14" s="222"/>
      <c r="OFV14" s="222"/>
      <c r="OFW14" s="222"/>
      <c r="OFX14" s="222"/>
      <c r="OFY14" s="222"/>
      <c r="OFZ14" s="222"/>
      <c r="OGA14" s="222"/>
      <c r="OGB14" s="222"/>
      <c r="OGC14" s="222"/>
      <c r="OGD14" s="222"/>
      <c r="OGE14" s="222"/>
      <c r="OGF14" s="222"/>
      <c r="OGG14" s="222"/>
      <c r="OGH14" s="222"/>
      <c r="OGI14" s="222"/>
      <c r="OGJ14" s="222"/>
      <c r="OGK14" s="222"/>
      <c r="OGL14" s="222"/>
      <c r="OGM14" s="222"/>
      <c r="OGN14" s="222"/>
      <c r="OGO14" s="222"/>
      <c r="OGP14" s="222"/>
      <c r="OGQ14" s="222"/>
      <c r="OGR14" s="222"/>
      <c r="OGS14" s="222"/>
      <c r="OGT14" s="222"/>
      <c r="OGU14" s="222"/>
      <c r="OGV14" s="222"/>
      <c r="OGW14" s="222"/>
      <c r="OGX14" s="222"/>
      <c r="OGY14" s="222"/>
      <c r="OGZ14" s="222"/>
      <c r="OHA14" s="222"/>
      <c r="OHB14" s="222"/>
      <c r="OHC14" s="222"/>
      <c r="OHD14" s="222"/>
      <c r="OHE14" s="222"/>
      <c r="OHF14" s="222"/>
      <c r="OHG14" s="222"/>
      <c r="OHH14" s="222"/>
      <c r="OHI14" s="222"/>
      <c r="OHJ14" s="222"/>
      <c r="OHK14" s="222"/>
      <c r="OHL14" s="222"/>
      <c r="OHM14" s="222"/>
      <c r="OHN14" s="222"/>
      <c r="OHO14" s="222"/>
      <c r="OHP14" s="222"/>
      <c r="OHQ14" s="222"/>
      <c r="OHR14" s="222"/>
      <c r="OHS14" s="222"/>
      <c r="OHT14" s="222"/>
      <c r="OHU14" s="222"/>
      <c r="OHV14" s="222"/>
      <c r="OHW14" s="222"/>
      <c r="OHX14" s="222"/>
      <c r="OHY14" s="222"/>
      <c r="OHZ14" s="222"/>
      <c r="OIA14" s="222"/>
      <c r="OIB14" s="222"/>
      <c r="OIC14" s="222"/>
      <c r="OID14" s="222"/>
      <c r="OIE14" s="222"/>
      <c r="OIF14" s="222"/>
      <c r="OIG14" s="222"/>
      <c r="OIH14" s="222"/>
      <c r="OII14" s="222"/>
      <c r="OIJ14" s="222"/>
      <c r="OIK14" s="222"/>
      <c r="OIL14" s="222"/>
      <c r="OIM14" s="222"/>
      <c r="OIN14" s="222"/>
      <c r="OIO14" s="222"/>
      <c r="OIP14" s="222"/>
      <c r="OIQ14" s="222"/>
      <c r="OIR14" s="222"/>
      <c r="OIS14" s="222"/>
      <c r="OIT14" s="222"/>
      <c r="OIU14" s="222"/>
      <c r="OIV14" s="222"/>
      <c r="OIW14" s="222"/>
      <c r="OIX14" s="222"/>
      <c r="OIY14" s="222"/>
      <c r="OIZ14" s="222"/>
      <c r="OJA14" s="222"/>
      <c r="OJB14" s="222"/>
      <c r="OJC14" s="222"/>
      <c r="OJD14" s="222"/>
      <c r="OJE14" s="222"/>
      <c r="OJF14" s="222"/>
      <c r="OJG14" s="222"/>
      <c r="OJH14" s="222"/>
      <c r="OJI14" s="222"/>
      <c r="OJJ14" s="222"/>
      <c r="OJK14" s="222"/>
      <c r="OJL14" s="222"/>
      <c r="OJM14" s="222"/>
      <c r="OJN14" s="222"/>
      <c r="OJO14" s="222"/>
      <c r="OJP14" s="222"/>
      <c r="OJQ14" s="222"/>
      <c r="OJR14" s="222"/>
      <c r="OJS14" s="222"/>
      <c r="OJT14" s="222"/>
      <c r="OJU14" s="222"/>
      <c r="OJV14" s="222"/>
      <c r="OJW14" s="222"/>
      <c r="OJX14" s="222"/>
      <c r="OJY14" s="222"/>
      <c r="OJZ14" s="222"/>
      <c r="OKA14" s="222"/>
      <c r="OKB14" s="222"/>
      <c r="OKC14" s="222"/>
      <c r="OKD14" s="222"/>
      <c r="OKE14" s="222"/>
      <c r="OKF14" s="222"/>
      <c r="OKG14" s="222"/>
      <c r="OKH14" s="222"/>
      <c r="OKI14" s="222"/>
      <c r="OKJ14" s="222"/>
      <c r="OKK14" s="222"/>
      <c r="OKL14" s="222"/>
      <c r="OKM14" s="222"/>
      <c r="OKN14" s="222"/>
      <c r="OKO14" s="222"/>
      <c r="OKP14" s="222"/>
      <c r="OKQ14" s="222"/>
      <c r="OKR14" s="222"/>
      <c r="OKS14" s="222"/>
      <c r="OKT14" s="222"/>
      <c r="OKU14" s="222"/>
      <c r="OKV14" s="222"/>
      <c r="OKW14" s="222"/>
      <c r="OKX14" s="222"/>
      <c r="OKY14" s="222"/>
      <c r="OKZ14" s="222"/>
      <c r="OLA14" s="222"/>
      <c r="OLB14" s="222"/>
      <c r="OLC14" s="222"/>
      <c r="OLD14" s="222"/>
      <c r="OLE14" s="222"/>
      <c r="OLF14" s="222"/>
      <c r="OLG14" s="222"/>
      <c r="OLH14" s="222"/>
      <c r="OLI14" s="222"/>
      <c r="OLJ14" s="222"/>
      <c r="OLK14" s="222"/>
      <c r="OLL14" s="222"/>
      <c r="OLM14" s="222"/>
      <c r="OLN14" s="222"/>
      <c r="OLO14" s="222"/>
      <c r="OLP14" s="222"/>
      <c r="OLQ14" s="222"/>
      <c r="OLR14" s="222"/>
      <c r="OLS14" s="222"/>
      <c r="OLT14" s="222"/>
      <c r="OLU14" s="222"/>
      <c r="OLV14" s="222"/>
      <c r="OLW14" s="222"/>
      <c r="OLX14" s="222"/>
      <c r="OLY14" s="222"/>
      <c r="OLZ14" s="222"/>
      <c r="OMA14" s="222"/>
      <c r="OMB14" s="222"/>
      <c r="OMC14" s="222"/>
      <c r="OMD14" s="222"/>
      <c r="OME14" s="222"/>
      <c r="OMF14" s="222"/>
      <c r="OMG14" s="222"/>
      <c r="OMH14" s="222"/>
      <c r="OMI14" s="222"/>
      <c r="OMJ14" s="222"/>
      <c r="OMK14" s="222"/>
      <c r="OML14" s="222"/>
      <c r="OMM14" s="222"/>
      <c r="OMN14" s="222"/>
      <c r="OMO14" s="222"/>
      <c r="OMP14" s="222"/>
      <c r="OMQ14" s="222"/>
      <c r="OMR14" s="222"/>
      <c r="OMS14" s="222"/>
      <c r="OMT14" s="222"/>
      <c r="OMU14" s="222"/>
      <c r="OMV14" s="222"/>
      <c r="OMW14" s="222"/>
      <c r="OMX14" s="222"/>
      <c r="OMY14" s="222"/>
      <c r="OMZ14" s="222"/>
      <c r="ONA14" s="222"/>
      <c r="ONB14" s="222"/>
      <c r="ONC14" s="222"/>
      <c r="OND14" s="222"/>
      <c r="ONE14" s="222"/>
      <c r="ONF14" s="222"/>
      <c r="ONG14" s="222"/>
      <c r="ONH14" s="222"/>
      <c r="ONI14" s="222"/>
      <c r="ONJ14" s="222"/>
      <c r="ONK14" s="222"/>
      <c r="ONL14" s="222"/>
      <c r="ONM14" s="222"/>
      <c r="ONN14" s="222"/>
      <c r="ONO14" s="222"/>
      <c r="ONP14" s="222"/>
      <c r="ONQ14" s="222"/>
      <c r="ONR14" s="222"/>
      <c r="ONS14" s="222"/>
      <c r="ONT14" s="222"/>
      <c r="ONU14" s="222"/>
      <c r="ONV14" s="222"/>
      <c r="ONW14" s="222"/>
      <c r="ONX14" s="222"/>
      <c r="ONY14" s="222"/>
      <c r="ONZ14" s="222"/>
      <c r="OOA14" s="222"/>
      <c r="OOB14" s="222"/>
      <c r="OOC14" s="222"/>
      <c r="OOD14" s="222"/>
      <c r="OOE14" s="222"/>
      <c r="OOF14" s="222"/>
      <c r="OOG14" s="222"/>
      <c r="OOH14" s="222"/>
      <c r="OOI14" s="222"/>
      <c r="OOJ14" s="222"/>
      <c r="OOK14" s="222"/>
      <c r="OOL14" s="222"/>
      <c r="OOM14" s="222"/>
      <c r="OON14" s="222"/>
      <c r="OOO14" s="222"/>
      <c r="OOP14" s="222"/>
      <c r="OOQ14" s="222"/>
      <c r="OOR14" s="222"/>
      <c r="OOS14" s="222"/>
      <c r="OOT14" s="222"/>
      <c r="OOU14" s="222"/>
      <c r="OOV14" s="222"/>
      <c r="OOW14" s="222"/>
      <c r="OOX14" s="222"/>
      <c r="OOY14" s="222"/>
      <c r="OOZ14" s="222"/>
      <c r="OPA14" s="222"/>
      <c r="OPB14" s="222"/>
      <c r="OPC14" s="222"/>
      <c r="OPD14" s="222"/>
      <c r="OPE14" s="222"/>
      <c r="OPF14" s="222"/>
      <c r="OPG14" s="222"/>
      <c r="OPH14" s="222"/>
      <c r="OPI14" s="222"/>
      <c r="OPJ14" s="222"/>
      <c r="OPK14" s="222"/>
      <c r="OPL14" s="222"/>
      <c r="OPM14" s="222"/>
      <c r="OPN14" s="222"/>
      <c r="OPO14" s="222"/>
      <c r="OPP14" s="222"/>
      <c r="OPQ14" s="222"/>
      <c r="OPR14" s="222"/>
      <c r="OPS14" s="222"/>
      <c r="OPT14" s="222"/>
      <c r="OPU14" s="222"/>
      <c r="OPV14" s="222"/>
      <c r="OPW14" s="222"/>
      <c r="OPX14" s="222"/>
      <c r="OPY14" s="222"/>
      <c r="OPZ14" s="222"/>
      <c r="OQA14" s="222"/>
      <c r="OQB14" s="222"/>
      <c r="OQC14" s="222"/>
      <c r="OQD14" s="222"/>
      <c r="OQE14" s="222"/>
      <c r="OQF14" s="222"/>
      <c r="OQG14" s="222"/>
      <c r="OQH14" s="222"/>
      <c r="OQI14" s="222"/>
      <c r="OQJ14" s="222"/>
      <c r="OQK14" s="222"/>
      <c r="OQL14" s="222"/>
      <c r="OQM14" s="222"/>
      <c r="OQN14" s="222"/>
      <c r="OQO14" s="222"/>
      <c r="OQP14" s="222"/>
      <c r="OQQ14" s="222"/>
      <c r="OQR14" s="222"/>
      <c r="OQS14" s="222"/>
      <c r="OQT14" s="222"/>
      <c r="OQU14" s="222"/>
      <c r="OQV14" s="222"/>
      <c r="OQW14" s="222"/>
      <c r="OQX14" s="222"/>
      <c r="OQY14" s="222"/>
      <c r="OQZ14" s="222"/>
      <c r="ORA14" s="222"/>
      <c r="ORB14" s="222"/>
      <c r="ORC14" s="222"/>
      <c r="ORD14" s="222"/>
      <c r="ORE14" s="222"/>
      <c r="ORF14" s="222"/>
      <c r="ORG14" s="222"/>
      <c r="ORH14" s="222"/>
      <c r="ORI14" s="222"/>
      <c r="ORJ14" s="222"/>
      <c r="ORK14" s="222"/>
      <c r="ORL14" s="222"/>
      <c r="ORM14" s="222"/>
      <c r="ORN14" s="222"/>
      <c r="ORO14" s="222"/>
      <c r="ORP14" s="222"/>
      <c r="ORQ14" s="222"/>
      <c r="ORR14" s="222"/>
      <c r="ORS14" s="222"/>
      <c r="ORT14" s="222"/>
      <c r="ORU14" s="222"/>
      <c r="ORV14" s="222"/>
      <c r="ORW14" s="222"/>
      <c r="ORX14" s="222"/>
      <c r="ORY14" s="222"/>
      <c r="ORZ14" s="222"/>
      <c r="OSA14" s="222"/>
      <c r="OSB14" s="222"/>
      <c r="OSC14" s="222"/>
      <c r="OSD14" s="222"/>
      <c r="OSE14" s="222"/>
      <c r="OSF14" s="222"/>
      <c r="OSG14" s="222"/>
      <c r="OSH14" s="222"/>
      <c r="OSI14" s="222"/>
      <c r="OSJ14" s="222"/>
      <c r="OSK14" s="222"/>
      <c r="OSL14" s="222"/>
      <c r="OSM14" s="222"/>
      <c r="OSN14" s="222"/>
      <c r="OSO14" s="222"/>
      <c r="OSP14" s="222"/>
      <c r="OSQ14" s="222"/>
      <c r="OSR14" s="222"/>
      <c r="OSS14" s="222"/>
      <c r="OST14" s="222"/>
      <c r="OSU14" s="222"/>
      <c r="OSV14" s="222"/>
      <c r="OSW14" s="222"/>
      <c r="OSX14" s="222"/>
      <c r="OSY14" s="222"/>
      <c r="OSZ14" s="222"/>
      <c r="OTA14" s="222"/>
      <c r="OTB14" s="222"/>
      <c r="OTC14" s="222"/>
      <c r="OTD14" s="222"/>
      <c r="OTE14" s="222"/>
      <c r="OTF14" s="222"/>
      <c r="OTG14" s="222"/>
      <c r="OTH14" s="222"/>
      <c r="OTI14" s="222"/>
      <c r="OTJ14" s="222"/>
      <c r="OTK14" s="222"/>
      <c r="OTL14" s="222"/>
      <c r="OTM14" s="222"/>
      <c r="OTN14" s="222"/>
      <c r="OTO14" s="222"/>
      <c r="OTP14" s="222"/>
      <c r="OTQ14" s="222"/>
      <c r="OTR14" s="222"/>
      <c r="OTS14" s="222"/>
      <c r="OTT14" s="222"/>
      <c r="OTU14" s="222"/>
      <c r="OTV14" s="222"/>
      <c r="OTW14" s="222"/>
      <c r="OTX14" s="222"/>
      <c r="OTY14" s="222"/>
      <c r="OTZ14" s="222"/>
      <c r="OUA14" s="222"/>
      <c r="OUB14" s="222"/>
      <c r="OUC14" s="222"/>
      <c r="OUD14" s="222"/>
      <c r="OUE14" s="222"/>
      <c r="OUF14" s="222"/>
      <c r="OUG14" s="222"/>
      <c r="OUH14" s="222"/>
      <c r="OUI14" s="222"/>
      <c r="OUJ14" s="222"/>
      <c r="OUK14" s="222"/>
      <c r="OUL14" s="222"/>
      <c r="OUM14" s="222"/>
      <c r="OUN14" s="222"/>
      <c r="OUO14" s="222"/>
      <c r="OUP14" s="222"/>
      <c r="OUQ14" s="222"/>
      <c r="OUR14" s="222"/>
      <c r="OUS14" s="222"/>
      <c r="OUT14" s="222"/>
      <c r="OUU14" s="222"/>
      <c r="OUV14" s="222"/>
      <c r="OUW14" s="222"/>
      <c r="OUX14" s="222"/>
      <c r="OUY14" s="222"/>
      <c r="OUZ14" s="222"/>
      <c r="OVA14" s="222"/>
      <c r="OVB14" s="222"/>
      <c r="OVC14" s="222"/>
      <c r="OVD14" s="222"/>
      <c r="OVE14" s="222"/>
      <c r="OVF14" s="222"/>
      <c r="OVG14" s="222"/>
      <c r="OVH14" s="222"/>
      <c r="OVI14" s="222"/>
      <c r="OVJ14" s="222"/>
      <c r="OVK14" s="222"/>
      <c r="OVL14" s="222"/>
      <c r="OVM14" s="222"/>
      <c r="OVN14" s="222"/>
      <c r="OVO14" s="222"/>
      <c r="OVP14" s="222"/>
      <c r="OVQ14" s="222"/>
      <c r="OVR14" s="222"/>
      <c r="OVS14" s="222"/>
      <c r="OVT14" s="222"/>
      <c r="OVU14" s="222"/>
      <c r="OVV14" s="222"/>
      <c r="OVW14" s="222"/>
      <c r="OVX14" s="222"/>
      <c r="OVY14" s="222"/>
      <c r="OVZ14" s="222"/>
      <c r="OWA14" s="222"/>
      <c r="OWB14" s="222"/>
      <c r="OWC14" s="222"/>
      <c r="OWD14" s="222"/>
      <c r="OWE14" s="222"/>
      <c r="OWF14" s="222"/>
      <c r="OWG14" s="222"/>
      <c r="OWH14" s="222"/>
      <c r="OWI14" s="222"/>
      <c r="OWJ14" s="222"/>
      <c r="OWK14" s="222"/>
      <c r="OWL14" s="222"/>
      <c r="OWM14" s="222"/>
      <c r="OWN14" s="222"/>
      <c r="OWO14" s="222"/>
      <c r="OWP14" s="222"/>
      <c r="OWQ14" s="222"/>
      <c r="OWR14" s="222"/>
      <c r="OWS14" s="222"/>
      <c r="OWT14" s="222"/>
      <c r="OWU14" s="222"/>
      <c r="OWV14" s="222"/>
      <c r="OWW14" s="222"/>
      <c r="OWX14" s="222"/>
      <c r="OWY14" s="222"/>
      <c r="OWZ14" s="222"/>
      <c r="OXA14" s="222"/>
      <c r="OXB14" s="222"/>
      <c r="OXC14" s="222"/>
      <c r="OXD14" s="222"/>
      <c r="OXE14" s="222"/>
      <c r="OXF14" s="222"/>
      <c r="OXG14" s="222"/>
      <c r="OXH14" s="222"/>
      <c r="OXI14" s="222"/>
      <c r="OXJ14" s="222"/>
      <c r="OXK14" s="222"/>
      <c r="OXL14" s="222"/>
      <c r="OXM14" s="222"/>
      <c r="OXN14" s="222"/>
      <c r="OXO14" s="222"/>
      <c r="OXP14" s="222"/>
      <c r="OXQ14" s="222"/>
      <c r="OXR14" s="222"/>
      <c r="OXS14" s="222"/>
      <c r="OXT14" s="222"/>
      <c r="OXU14" s="222"/>
      <c r="OXV14" s="222"/>
      <c r="OXW14" s="222"/>
      <c r="OXX14" s="222"/>
      <c r="OXY14" s="222"/>
      <c r="OXZ14" s="222"/>
      <c r="OYA14" s="222"/>
      <c r="OYB14" s="222"/>
      <c r="OYC14" s="222"/>
      <c r="OYD14" s="222"/>
      <c r="OYE14" s="222"/>
      <c r="OYF14" s="222"/>
      <c r="OYG14" s="222"/>
      <c r="OYH14" s="222"/>
      <c r="OYI14" s="222"/>
      <c r="OYJ14" s="222"/>
      <c r="OYK14" s="222"/>
      <c r="OYL14" s="222"/>
      <c r="OYM14" s="222"/>
      <c r="OYN14" s="222"/>
      <c r="OYO14" s="222"/>
      <c r="OYP14" s="222"/>
      <c r="OYQ14" s="222"/>
      <c r="OYR14" s="222"/>
      <c r="OYS14" s="222"/>
      <c r="OYT14" s="222"/>
      <c r="OYU14" s="222"/>
      <c r="OYV14" s="222"/>
      <c r="OYW14" s="222"/>
      <c r="OYX14" s="222"/>
      <c r="OYY14" s="222"/>
      <c r="OYZ14" s="222"/>
      <c r="OZA14" s="222"/>
      <c r="OZB14" s="222"/>
      <c r="OZC14" s="222"/>
      <c r="OZD14" s="222"/>
      <c r="OZE14" s="222"/>
      <c r="OZF14" s="222"/>
      <c r="OZG14" s="222"/>
      <c r="OZH14" s="222"/>
      <c r="OZI14" s="222"/>
      <c r="OZJ14" s="222"/>
      <c r="OZK14" s="222"/>
      <c r="OZL14" s="222"/>
      <c r="OZM14" s="222"/>
      <c r="OZN14" s="222"/>
      <c r="OZO14" s="222"/>
      <c r="OZP14" s="222"/>
      <c r="OZQ14" s="222"/>
      <c r="OZR14" s="222"/>
      <c r="OZS14" s="222"/>
      <c r="OZT14" s="222"/>
      <c r="OZU14" s="222"/>
      <c r="OZV14" s="222"/>
      <c r="OZW14" s="222"/>
      <c r="OZX14" s="222"/>
      <c r="OZY14" s="222"/>
      <c r="OZZ14" s="222"/>
      <c r="PAA14" s="222"/>
      <c r="PAB14" s="222"/>
      <c r="PAC14" s="222"/>
      <c r="PAD14" s="222"/>
      <c r="PAE14" s="222"/>
      <c r="PAF14" s="222"/>
      <c r="PAG14" s="222"/>
      <c r="PAH14" s="222"/>
      <c r="PAI14" s="222"/>
      <c r="PAJ14" s="222"/>
      <c r="PAK14" s="222"/>
      <c r="PAL14" s="222"/>
      <c r="PAM14" s="222"/>
      <c r="PAN14" s="222"/>
      <c r="PAO14" s="222"/>
      <c r="PAP14" s="222"/>
      <c r="PAQ14" s="222"/>
      <c r="PAR14" s="222"/>
      <c r="PAS14" s="222"/>
      <c r="PAT14" s="222"/>
      <c r="PAU14" s="222"/>
      <c r="PAV14" s="222"/>
      <c r="PAW14" s="222"/>
      <c r="PAX14" s="222"/>
      <c r="PAY14" s="222"/>
      <c r="PAZ14" s="222"/>
      <c r="PBA14" s="222"/>
      <c r="PBB14" s="222"/>
      <c r="PBC14" s="222"/>
      <c r="PBD14" s="222"/>
      <c r="PBE14" s="222"/>
      <c r="PBF14" s="222"/>
      <c r="PBG14" s="222"/>
      <c r="PBH14" s="222"/>
      <c r="PBI14" s="222"/>
      <c r="PBJ14" s="222"/>
      <c r="PBK14" s="222"/>
      <c r="PBL14" s="222"/>
      <c r="PBM14" s="222"/>
      <c r="PBN14" s="222"/>
      <c r="PBO14" s="222"/>
      <c r="PBP14" s="222"/>
      <c r="PBQ14" s="222"/>
      <c r="PBR14" s="222"/>
      <c r="PBS14" s="222"/>
      <c r="PBT14" s="222"/>
      <c r="PBU14" s="222"/>
      <c r="PBV14" s="222"/>
      <c r="PBW14" s="222"/>
      <c r="PBX14" s="222"/>
      <c r="PBY14" s="222"/>
      <c r="PBZ14" s="222"/>
      <c r="PCA14" s="222"/>
      <c r="PCB14" s="222"/>
      <c r="PCC14" s="222"/>
      <c r="PCD14" s="222"/>
      <c r="PCE14" s="222"/>
      <c r="PCF14" s="222"/>
      <c r="PCG14" s="222"/>
      <c r="PCH14" s="222"/>
      <c r="PCI14" s="222"/>
      <c r="PCJ14" s="222"/>
      <c r="PCK14" s="222"/>
      <c r="PCL14" s="222"/>
      <c r="PCM14" s="222"/>
      <c r="PCN14" s="222"/>
      <c r="PCO14" s="222"/>
      <c r="PCP14" s="222"/>
      <c r="PCQ14" s="222"/>
      <c r="PCR14" s="222"/>
      <c r="PCS14" s="222"/>
      <c r="PCT14" s="222"/>
      <c r="PCU14" s="222"/>
      <c r="PCV14" s="222"/>
      <c r="PCW14" s="222"/>
      <c r="PCX14" s="222"/>
      <c r="PCY14" s="222"/>
      <c r="PCZ14" s="222"/>
      <c r="PDA14" s="222"/>
      <c r="PDB14" s="222"/>
      <c r="PDC14" s="222"/>
      <c r="PDD14" s="222"/>
      <c r="PDE14" s="222"/>
      <c r="PDF14" s="222"/>
      <c r="PDG14" s="222"/>
      <c r="PDH14" s="222"/>
      <c r="PDI14" s="222"/>
      <c r="PDJ14" s="222"/>
      <c r="PDK14" s="222"/>
      <c r="PDL14" s="222"/>
      <c r="PDM14" s="222"/>
      <c r="PDN14" s="222"/>
      <c r="PDO14" s="222"/>
      <c r="PDP14" s="222"/>
      <c r="PDQ14" s="222"/>
      <c r="PDR14" s="222"/>
      <c r="PDS14" s="222"/>
      <c r="PDT14" s="222"/>
      <c r="PDU14" s="222"/>
      <c r="PDV14" s="222"/>
      <c r="PDW14" s="222"/>
      <c r="PDX14" s="222"/>
      <c r="PDY14" s="222"/>
      <c r="PDZ14" s="222"/>
      <c r="PEA14" s="222"/>
      <c r="PEB14" s="222"/>
      <c r="PEC14" s="222"/>
      <c r="PED14" s="222"/>
      <c r="PEE14" s="222"/>
      <c r="PEF14" s="222"/>
      <c r="PEG14" s="222"/>
      <c r="PEH14" s="222"/>
      <c r="PEI14" s="222"/>
      <c r="PEJ14" s="222"/>
      <c r="PEK14" s="222"/>
      <c r="PEL14" s="222"/>
      <c r="PEM14" s="222"/>
      <c r="PEN14" s="222"/>
      <c r="PEO14" s="222"/>
      <c r="PEP14" s="222"/>
      <c r="PEQ14" s="222"/>
      <c r="PER14" s="222"/>
      <c r="PES14" s="222"/>
      <c r="PET14" s="222"/>
      <c r="PEU14" s="222"/>
      <c r="PEV14" s="222"/>
      <c r="PEW14" s="222"/>
      <c r="PEX14" s="222"/>
      <c r="PEY14" s="222"/>
      <c r="PEZ14" s="222"/>
      <c r="PFA14" s="222"/>
      <c r="PFB14" s="222"/>
      <c r="PFC14" s="222"/>
      <c r="PFD14" s="222"/>
      <c r="PFE14" s="222"/>
      <c r="PFF14" s="222"/>
      <c r="PFG14" s="222"/>
      <c r="PFH14" s="222"/>
      <c r="PFI14" s="222"/>
      <c r="PFJ14" s="222"/>
      <c r="PFK14" s="222"/>
      <c r="PFL14" s="222"/>
      <c r="PFM14" s="222"/>
      <c r="PFN14" s="222"/>
      <c r="PFO14" s="222"/>
      <c r="PFP14" s="222"/>
      <c r="PFQ14" s="222"/>
      <c r="PFR14" s="222"/>
      <c r="PFS14" s="222"/>
      <c r="PFT14" s="222"/>
      <c r="PFU14" s="222"/>
      <c r="PFV14" s="222"/>
      <c r="PFW14" s="222"/>
      <c r="PFX14" s="222"/>
      <c r="PFY14" s="222"/>
      <c r="PFZ14" s="222"/>
      <c r="PGA14" s="222"/>
      <c r="PGB14" s="222"/>
      <c r="PGC14" s="222"/>
      <c r="PGD14" s="222"/>
      <c r="PGE14" s="222"/>
      <c r="PGF14" s="222"/>
      <c r="PGG14" s="222"/>
      <c r="PGH14" s="222"/>
      <c r="PGI14" s="222"/>
      <c r="PGJ14" s="222"/>
      <c r="PGK14" s="222"/>
      <c r="PGL14" s="222"/>
      <c r="PGM14" s="222"/>
      <c r="PGN14" s="222"/>
      <c r="PGO14" s="222"/>
      <c r="PGP14" s="222"/>
      <c r="PGQ14" s="222"/>
      <c r="PGR14" s="222"/>
      <c r="PGS14" s="222"/>
      <c r="PGT14" s="222"/>
      <c r="PGU14" s="222"/>
      <c r="PGV14" s="222"/>
      <c r="PGW14" s="222"/>
      <c r="PGX14" s="222"/>
      <c r="PGY14" s="222"/>
      <c r="PGZ14" s="222"/>
      <c r="PHA14" s="222"/>
      <c r="PHB14" s="222"/>
      <c r="PHC14" s="222"/>
      <c r="PHD14" s="222"/>
      <c r="PHE14" s="222"/>
      <c r="PHF14" s="222"/>
      <c r="PHG14" s="222"/>
      <c r="PHH14" s="222"/>
      <c r="PHI14" s="222"/>
      <c r="PHJ14" s="222"/>
      <c r="PHK14" s="222"/>
      <c r="PHL14" s="222"/>
      <c r="PHM14" s="222"/>
      <c r="PHN14" s="222"/>
      <c r="PHO14" s="222"/>
      <c r="PHP14" s="222"/>
      <c r="PHQ14" s="222"/>
      <c r="PHR14" s="222"/>
      <c r="PHS14" s="222"/>
      <c r="PHT14" s="222"/>
      <c r="PHU14" s="222"/>
      <c r="PHV14" s="222"/>
      <c r="PHW14" s="222"/>
      <c r="PHX14" s="222"/>
      <c r="PHY14" s="222"/>
      <c r="PHZ14" s="222"/>
      <c r="PIA14" s="222"/>
      <c r="PIB14" s="222"/>
      <c r="PIC14" s="222"/>
      <c r="PID14" s="222"/>
      <c r="PIE14" s="222"/>
      <c r="PIF14" s="222"/>
      <c r="PIG14" s="222"/>
      <c r="PIH14" s="222"/>
      <c r="PII14" s="222"/>
      <c r="PIJ14" s="222"/>
      <c r="PIK14" s="222"/>
      <c r="PIL14" s="222"/>
      <c r="PIM14" s="222"/>
      <c r="PIN14" s="222"/>
      <c r="PIO14" s="222"/>
      <c r="PIP14" s="222"/>
      <c r="PIQ14" s="222"/>
      <c r="PIR14" s="222"/>
      <c r="PIS14" s="222"/>
      <c r="PIT14" s="222"/>
      <c r="PIU14" s="222"/>
      <c r="PIV14" s="222"/>
      <c r="PIW14" s="222"/>
      <c r="PIX14" s="222"/>
      <c r="PIY14" s="222"/>
      <c r="PIZ14" s="222"/>
      <c r="PJA14" s="222"/>
      <c r="PJB14" s="222"/>
      <c r="PJC14" s="222"/>
      <c r="PJD14" s="222"/>
      <c r="PJE14" s="222"/>
      <c r="PJF14" s="222"/>
      <c r="PJG14" s="222"/>
      <c r="PJH14" s="222"/>
      <c r="PJI14" s="222"/>
      <c r="PJJ14" s="222"/>
      <c r="PJK14" s="222"/>
      <c r="PJL14" s="222"/>
      <c r="PJM14" s="222"/>
      <c r="PJN14" s="222"/>
      <c r="PJO14" s="222"/>
      <c r="PJP14" s="222"/>
      <c r="PJQ14" s="222"/>
      <c r="PJR14" s="222"/>
      <c r="PJS14" s="222"/>
      <c r="PJT14" s="222"/>
      <c r="PJU14" s="222"/>
      <c r="PJV14" s="222"/>
      <c r="PJW14" s="222"/>
      <c r="PJX14" s="222"/>
      <c r="PJY14" s="222"/>
      <c r="PJZ14" s="222"/>
      <c r="PKA14" s="222"/>
      <c r="PKB14" s="222"/>
      <c r="PKC14" s="222"/>
      <c r="PKD14" s="222"/>
      <c r="PKE14" s="222"/>
      <c r="PKF14" s="222"/>
      <c r="PKG14" s="222"/>
      <c r="PKH14" s="222"/>
      <c r="PKI14" s="222"/>
      <c r="PKJ14" s="222"/>
      <c r="PKK14" s="222"/>
      <c r="PKL14" s="222"/>
      <c r="PKM14" s="222"/>
      <c r="PKN14" s="222"/>
      <c r="PKO14" s="222"/>
      <c r="PKP14" s="222"/>
      <c r="PKQ14" s="222"/>
      <c r="PKR14" s="222"/>
      <c r="PKS14" s="222"/>
      <c r="PKT14" s="222"/>
      <c r="PKU14" s="222"/>
      <c r="PKV14" s="222"/>
      <c r="PKW14" s="222"/>
      <c r="PKX14" s="222"/>
      <c r="PKY14" s="222"/>
      <c r="PKZ14" s="222"/>
      <c r="PLA14" s="222"/>
      <c r="PLB14" s="222"/>
      <c r="PLC14" s="222"/>
      <c r="PLD14" s="222"/>
      <c r="PLE14" s="222"/>
      <c r="PLF14" s="222"/>
      <c r="PLG14" s="222"/>
      <c r="PLH14" s="222"/>
      <c r="PLI14" s="222"/>
      <c r="PLJ14" s="222"/>
      <c r="PLK14" s="222"/>
      <c r="PLL14" s="222"/>
      <c r="PLM14" s="222"/>
      <c r="PLN14" s="222"/>
      <c r="PLO14" s="222"/>
      <c r="PLP14" s="222"/>
      <c r="PLQ14" s="222"/>
      <c r="PLR14" s="222"/>
      <c r="PLS14" s="222"/>
      <c r="PLT14" s="222"/>
      <c r="PLU14" s="222"/>
      <c r="PLV14" s="222"/>
      <c r="PLW14" s="222"/>
      <c r="PLX14" s="222"/>
      <c r="PLY14" s="222"/>
      <c r="PLZ14" s="222"/>
      <c r="PMA14" s="222"/>
      <c r="PMB14" s="222"/>
      <c r="PMC14" s="222"/>
      <c r="PMD14" s="222"/>
      <c r="PME14" s="222"/>
      <c r="PMF14" s="222"/>
      <c r="PMG14" s="222"/>
      <c r="PMH14" s="222"/>
      <c r="PMI14" s="222"/>
      <c r="PMJ14" s="222"/>
      <c r="PMK14" s="222"/>
      <c r="PML14" s="222"/>
      <c r="PMM14" s="222"/>
      <c r="PMN14" s="222"/>
      <c r="PMO14" s="222"/>
      <c r="PMP14" s="222"/>
      <c r="PMQ14" s="222"/>
      <c r="PMR14" s="222"/>
      <c r="PMS14" s="222"/>
      <c r="PMT14" s="222"/>
      <c r="PMU14" s="222"/>
      <c r="PMV14" s="222"/>
      <c r="PMW14" s="222"/>
      <c r="PMX14" s="222"/>
      <c r="PMY14" s="222"/>
      <c r="PMZ14" s="222"/>
      <c r="PNA14" s="222"/>
      <c r="PNB14" s="222"/>
      <c r="PNC14" s="222"/>
      <c r="PND14" s="222"/>
      <c r="PNE14" s="222"/>
      <c r="PNF14" s="222"/>
      <c r="PNG14" s="222"/>
      <c r="PNH14" s="222"/>
      <c r="PNI14" s="222"/>
      <c r="PNJ14" s="222"/>
      <c r="PNK14" s="222"/>
      <c r="PNL14" s="222"/>
      <c r="PNM14" s="222"/>
      <c r="PNN14" s="222"/>
      <c r="PNO14" s="222"/>
      <c r="PNP14" s="222"/>
      <c r="PNQ14" s="222"/>
      <c r="PNR14" s="222"/>
      <c r="PNS14" s="222"/>
      <c r="PNT14" s="222"/>
      <c r="PNU14" s="222"/>
      <c r="PNV14" s="222"/>
      <c r="PNW14" s="222"/>
      <c r="PNX14" s="222"/>
      <c r="PNY14" s="222"/>
      <c r="PNZ14" s="222"/>
      <c r="POA14" s="222"/>
      <c r="POB14" s="222"/>
      <c r="POC14" s="222"/>
      <c r="POD14" s="222"/>
      <c r="POE14" s="222"/>
      <c r="POF14" s="222"/>
      <c r="POG14" s="222"/>
      <c r="POH14" s="222"/>
      <c r="POI14" s="222"/>
      <c r="POJ14" s="222"/>
      <c r="POK14" s="222"/>
      <c r="POL14" s="222"/>
      <c r="POM14" s="222"/>
      <c r="PON14" s="222"/>
      <c r="POO14" s="222"/>
      <c r="POP14" s="222"/>
      <c r="POQ14" s="222"/>
      <c r="POR14" s="222"/>
      <c r="POS14" s="222"/>
      <c r="POT14" s="222"/>
      <c r="POU14" s="222"/>
      <c r="POV14" s="222"/>
      <c r="POW14" s="222"/>
      <c r="POX14" s="222"/>
      <c r="POY14" s="222"/>
      <c r="POZ14" s="222"/>
      <c r="PPA14" s="222"/>
      <c r="PPB14" s="222"/>
      <c r="PPC14" s="222"/>
      <c r="PPD14" s="222"/>
      <c r="PPE14" s="222"/>
      <c r="PPF14" s="222"/>
      <c r="PPG14" s="222"/>
      <c r="PPH14" s="222"/>
      <c r="PPI14" s="222"/>
      <c r="PPJ14" s="222"/>
      <c r="PPK14" s="222"/>
      <c r="PPL14" s="222"/>
      <c r="PPM14" s="222"/>
      <c r="PPN14" s="222"/>
      <c r="PPO14" s="222"/>
      <c r="PPP14" s="222"/>
      <c r="PPQ14" s="222"/>
      <c r="PPR14" s="222"/>
      <c r="PPS14" s="222"/>
      <c r="PPT14" s="222"/>
      <c r="PPU14" s="222"/>
      <c r="PPV14" s="222"/>
      <c r="PPW14" s="222"/>
      <c r="PPX14" s="222"/>
      <c r="PPY14" s="222"/>
      <c r="PPZ14" s="222"/>
      <c r="PQA14" s="222"/>
      <c r="PQB14" s="222"/>
      <c r="PQC14" s="222"/>
      <c r="PQD14" s="222"/>
      <c r="PQE14" s="222"/>
      <c r="PQF14" s="222"/>
      <c r="PQG14" s="222"/>
      <c r="PQH14" s="222"/>
      <c r="PQI14" s="222"/>
      <c r="PQJ14" s="222"/>
      <c r="PQK14" s="222"/>
      <c r="PQL14" s="222"/>
      <c r="PQM14" s="222"/>
      <c r="PQN14" s="222"/>
      <c r="PQO14" s="222"/>
      <c r="PQP14" s="222"/>
      <c r="PQQ14" s="222"/>
      <c r="PQR14" s="222"/>
      <c r="PQS14" s="222"/>
      <c r="PQT14" s="222"/>
      <c r="PQU14" s="222"/>
      <c r="PQV14" s="222"/>
      <c r="PQW14" s="222"/>
      <c r="PQX14" s="222"/>
      <c r="PQY14" s="222"/>
      <c r="PQZ14" s="222"/>
      <c r="PRA14" s="222"/>
      <c r="PRB14" s="222"/>
      <c r="PRC14" s="222"/>
      <c r="PRD14" s="222"/>
      <c r="PRE14" s="222"/>
      <c r="PRF14" s="222"/>
      <c r="PRG14" s="222"/>
      <c r="PRH14" s="222"/>
      <c r="PRI14" s="222"/>
      <c r="PRJ14" s="222"/>
      <c r="PRK14" s="222"/>
      <c r="PRL14" s="222"/>
      <c r="PRM14" s="222"/>
      <c r="PRN14" s="222"/>
      <c r="PRO14" s="222"/>
      <c r="PRP14" s="222"/>
      <c r="PRQ14" s="222"/>
      <c r="PRR14" s="222"/>
      <c r="PRS14" s="222"/>
      <c r="PRT14" s="222"/>
      <c r="PRU14" s="222"/>
      <c r="PRV14" s="222"/>
      <c r="PRW14" s="222"/>
      <c r="PRX14" s="222"/>
      <c r="PRY14" s="222"/>
      <c r="PRZ14" s="222"/>
      <c r="PSA14" s="222"/>
      <c r="PSB14" s="222"/>
      <c r="PSC14" s="222"/>
      <c r="PSD14" s="222"/>
      <c r="PSE14" s="222"/>
      <c r="PSF14" s="222"/>
      <c r="PSG14" s="222"/>
      <c r="PSH14" s="222"/>
      <c r="PSI14" s="222"/>
      <c r="PSJ14" s="222"/>
      <c r="PSK14" s="222"/>
      <c r="PSL14" s="222"/>
      <c r="PSM14" s="222"/>
      <c r="PSN14" s="222"/>
      <c r="PSO14" s="222"/>
      <c r="PSP14" s="222"/>
      <c r="PSQ14" s="222"/>
      <c r="PSR14" s="222"/>
      <c r="PSS14" s="222"/>
      <c r="PST14" s="222"/>
      <c r="PSU14" s="222"/>
      <c r="PSV14" s="222"/>
      <c r="PSW14" s="222"/>
      <c r="PSX14" s="222"/>
      <c r="PSY14" s="222"/>
      <c r="PSZ14" s="222"/>
      <c r="PTA14" s="222"/>
      <c r="PTB14" s="222"/>
      <c r="PTC14" s="222"/>
      <c r="PTD14" s="222"/>
      <c r="PTE14" s="222"/>
      <c r="PTF14" s="222"/>
      <c r="PTG14" s="222"/>
      <c r="PTH14" s="222"/>
      <c r="PTI14" s="222"/>
      <c r="PTJ14" s="222"/>
      <c r="PTK14" s="222"/>
      <c r="PTL14" s="222"/>
      <c r="PTM14" s="222"/>
      <c r="PTN14" s="222"/>
      <c r="PTO14" s="222"/>
      <c r="PTP14" s="222"/>
      <c r="PTQ14" s="222"/>
      <c r="PTR14" s="222"/>
      <c r="PTS14" s="222"/>
      <c r="PTT14" s="222"/>
      <c r="PTU14" s="222"/>
      <c r="PTV14" s="222"/>
      <c r="PTW14" s="222"/>
      <c r="PTX14" s="222"/>
      <c r="PTY14" s="222"/>
      <c r="PTZ14" s="222"/>
      <c r="PUA14" s="222"/>
      <c r="PUB14" s="222"/>
      <c r="PUC14" s="222"/>
      <c r="PUD14" s="222"/>
      <c r="PUE14" s="222"/>
      <c r="PUF14" s="222"/>
      <c r="PUG14" s="222"/>
      <c r="PUH14" s="222"/>
      <c r="PUI14" s="222"/>
      <c r="PUJ14" s="222"/>
      <c r="PUK14" s="222"/>
      <c r="PUL14" s="222"/>
      <c r="PUM14" s="222"/>
      <c r="PUN14" s="222"/>
      <c r="PUO14" s="222"/>
      <c r="PUP14" s="222"/>
      <c r="PUQ14" s="222"/>
      <c r="PUR14" s="222"/>
      <c r="PUS14" s="222"/>
      <c r="PUT14" s="222"/>
      <c r="PUU14" s="222"/>
      <c r="PUV14" s="222"/>
      <c r="PUW14" s="222"/>
      <c r="PUX14" s="222"/>
      <c r="PUY14" s="222"/>
      <c r="PUZ14" s="222"/>
      <c r="PVA14" s="222"/>
      <c r="PVB14" s="222"/>
      <c r="PVC14" s="222"/>
      <c r="PVD14" s="222"/>
      <c r="PVE14" s="222"/>
      <c r="PVF14" s="222"/>
      <c r="PVG14" s="222"/>
      <c r="PVH14" s="222"/>
      <c r="PVI14" s="222"/>
      <c r="PVJ14" s="222"/>
      <c r="PVK14" s="222"/>
      <c r="PVL14" s="222"/>
      <c r="PVM14" s="222"/>
      <c r="PVN14" s="222"/>
      <c r="PVO14" s="222"/>
      <c r="PVP14" s="222"/>
      <c r="PVQ14" s="222"/>
      <c r="PVR14" s="222"/>
      <c r="PVS14" s="222"/>
      <c r="PVT14" s="222"/>
      <c r="PVU14" s="222"/>
      <c r="PVV14" s="222"/>
      <c r="PVW14" s="222"/>
      <c r="PVX14" s="222"/>
      <c r="PVY14" s="222"/>
      <c r="PVZ14" s="222"/>
      <c r="PWA14" s="222"/>
      <c r="PWB14" s="222"/>
      <c r="PWC14" s="222"/>
      <c r="PWD14" s="222"/>
      <c r="PWE14" s="222"/>
      <c r="PWF14" s="222"/>
      <c r="PWG14" s="222"/>
      <c r="PWH14" s="222"/>
      <c r="PWI14" s="222"/>
      <c r="PWJ14" s="222"/>
      <c r="PWK14" s="222"/>
      <c r="PWL14" s="222"/>
      <c r="PWM14" s="222"/>
      <c r="PWN14" s="222"/>
      <c r="PWO14" s="222"/>
      <c r="PWP14" s="222"/>
      <c r="PWQ14" s="222"/>
      <c r="PWR14" s="222"/>
      <c r="PWS14" s="222"/>
      <c r="PWT14" s="222"/>
      <c r="PWU14" s="222"/>
      <c r="PWV14" s="222"/>
      <c r="PWW14" s="222"/>
      <c r="PWX14" s="222"/>
      <c r="PWY14" s="222"/>
      <c r="PWZ14" s="222"/>
      <c r="PXA14" s="222"/>
      <c r="PXB14" s="222"/>
      <c r="PXC14" s="222"/>
      <c r="PXD14" s="222"/>
      <c r="PXE14" s="222"/>
      <c r="PXF14" s="222"/>
      <c r="PXG14" s="222"/>
      <c r="PXH14" s="222"/>
      <c r="PXI14" s="222"/>
      <c r="PXJ14" s="222"/>
      <c r="PXK14" s="222"/>
      <c r="PXL14" s="222"/>
      <c r="PXM14" s="222"/>
      <c r="PXN14" s="222"/>
      <c r="PXO14" s="222"/>
      <c r="PXP14" s="222"/>
      <c r="PXQ14" s="222"/>
      <c r="PXR14" s="222"/>
      <c r="PXS14" s="222"/>
      <c r="PXT14" s="222"/>
      <c r="PXU14" s="222"/>
      <c r="PXV14" s="222"/>
      <c r="PXW14" s="222"/>
      <c r="PXX14" s="222"/>
      <c r="PXY14" s="222"/>
      <c r="PXZ14" s="222"/>
      <c r="PYA14" s="222"/>
      <c r="PYB14" s="222"/>
      <c r="PYC14" s="222"/>
      <c r="PYD14" s="222"/>
      <c r="PYE14" s="222"/>
      <c r="PYF14" s="222"/>
      <c r="PYG14" s="222"/>
      <c r="PYH14" s="222"/>
      <c r="PYI14" s="222"/>
      <c r="PYJ14" s="222"/>
      <c r="PYK14" s="222"/>
      <c r="PYL14" s="222"/>
      <c r="PYM14" s="222"/>
      <c r="PYN14" s="222"/>
      <c r="PYO14" s="222"/>
      <c r="PYP14" s="222"/>
      <c r="PYQ14" s="222"/>
      <c r="PYR14" s="222"/>
      <c r="PYS14" s="222"/>
      <c r="PYT14" s="222"/>
      <c r="PYU14" s="222"/>
      <c r="PYV14" s="222"/>
      <c r="PYW14" s="222"/>
      <c r="PYX14" s="222"/>
      <c r="PYY14" s="222"/>
      <c r="PYZ14" s="222"/>
      <c r="PZA14" s="222"/>
      <c r="PZB14" s="222"/>
      <c r="PZC14" s="222"/>
      <c r="PZD14" s="222"/>
      <c r="PZE14" s="222"/>
      <c r="PZF14" s="222"/>
      <c r="PZG14" s="222"/>
      <c r="PZH14" s="222"/>
      <c r="PZI14" s="222"/>
      <c r="PZJ14" s="222"/>
      <c r="PZK14" s="222"/>
      <c r="PZL14" s="222"/>
      <c r="PZM14" s="222"/>
      <c r="PZN14" s="222"/>
      <c r="PZO14" s="222"/>
      <c r="PZP14" s="222"/>
      <c r="PZQ14" s="222"/>
      <c r="PZR14" s="222"/>
      <c r="PZS14" s="222"/>
      <c r="PZT14" s="222"/>
      <c r="PZU14" s="222"/>
      <c r="PZV14" s="222"/>
      <c r="PZW14" s="222"/>
      <c r="PZX14" s="222"/>
      <c r="PZY14" s="222"/>
      <c r="PZZ14" s="222"/>
      <c r="QAA14" s="222"/>
      <c r="QAB14" s="222"/>
      <c r="QAC14" s="222"/>
      <c r="QAD14" s="222"/>
      <c r="QAE14" s="222"/>
      <c r="QAF14" s="222"/>
      <c r="QAG14" s="222"/>
      <c r="QAH14" s="222"/>
      <c r="QAI14" s="222"/>
      <c r="QAJ14" s="222"/>
      <c r="QAK14" s="222"/>
      <c r="QAL14" s="222"/>
      <c r="QAM14" s="222"/>
      <c r="QAN14" s="222"/>
      <c r="QAO14" s="222"/>
      <c r="QAP14" s="222"/>
      <c r="QAQ14" s="222"/>
      <c r="QAR14" s="222"/>
      <c r="QAS14" s="222"/>
      <c r="QAT14" s="222"/>
      <c r="QAU14" s="222"/>
      <c r="QAV14" s="222"/>
      <c r="QAW14" s="222"/>
      <c r="QAX14" s="222"/>
      <c r="QAY14" s="222"/>
      <c r="QAZ14" s="222"/>
      <c r="QBA14" s="222"/>
      <c r="QBB14" s="222"/>
      <c r="QBC14" s="222"/>
      <c r="QBD14" s="222"/>
      <c r="QBE14" s="222"/>
      <c r="QBF14" s="222"/>
      <c r="QBG14" s="222"/>
      <c r="QBH14" s="222"/>
      <c r="QBI14" s="222"/>
      <c r="QBJ14" s="222"/>
      <c r="QBK14" s="222"/>
      <c r="QBL14" s="222"/>
      <c r="QBM14" s="222"/>
      <c r="QBN14" s="222"/>
      <c r="QBO14" s="222"/>
      <c r="QBP14" s="222"/>
      <c r="QBQ14" s="222"/>
      <c r="QBR14" s="222"/>
      <c r="QBS14" s="222"/>
      <c r="QBT14" s="222"/>
      <c r="QBU14" s="222"/>
      <c r="QBV14" s="222"/>
      <c r="QBW14" s="222"/>
      <c r="QBX14" s="222"/>
      <c r="QBY14" s="222"/>
      <c r="QBZ14" s="222"/>
      <c r="QCA14" s="222"/>
      <c r="QCB14" s="222"/>
      <c r="QCC14" s="222"/>
      <c r="QCD14" s="222"/>
      <c r="QCE14" s="222"/>
      <c r="QCF14" s="222"/>
      <c r="QCG14" s="222"/>
      <c r="QCH14" s="222"/>
      <c r="QCI14" s="222"/>
      <c r="QCJ14" s="222"/>
      <c r="QCK14" s="222"/>
      <c r="QCL14" s="222"/>
      <c r="QCM14" s="222"/>
      <c r="QCN14" s="222"/>
      <c r="QCO14" s="222"/>
      <c r="QCP14" s="222"/>
      <c r="QCQ14" s="222"/>
      <c r="QCR14" s="222"/>
      <c r="QCS14" s="222"/>
      <c r="QCT14" s="222"/>
      <c r="QCU14" s="222"/>
      <c r="QCV14" s="222"/>
      <c r="QCW14" s="222"/>
      <c r="QCX14" s="222"/>
      <c r="QCY14" s="222"/>
      <c r="QCZ14" s="222"/>
      <c r="QDA14" s="222"/>
      <c r="QDB14" s="222"/>
      <c r="QDC14" s="222"/>
      <c r="QDD14" s="222"/>
      <c r="QDE14" s="222"/>
      <c r="QDF14" s="222"/>
      <c r="QDG14" s="222"/>
      <c r="QDH14" s="222"/>
      <c r="QDI14" s="222"/>
      <c r="QDJ14" s="222"/>
      <c r="QDK14" s="222"/>
      <c r="QDL14" s="222"/>
      <c r="QDM14" s="222"/>
      <c r="QDN14" s="222"/>
      <c r="QDO14" s="222"/>
      <c r="QDP14" s="222"/>
      <c r="QDQ14" s="222"/>
      <c r="QDR14" s="222"/>
      <c r="QDS14" s="222"/>
      <c r="QDT14" s="222"/>
      <c r="QDU14" s="222"/>
      <c r="QDV14" s="222"/>
      <c r="QDW14" s="222"/>
      <c r="QDX14" s="222"/>
      <c r="QDY14" s="222"/>
      <c r="QDZ14" s="222"/>
      <c r="QEA14" s="222"/>
      <c r="QEB14" s="222"/>
      <c r="QEC14" s="222"/>
      <c r="QED14" s="222"/>
      <c r="QEE14" s="222"/>
      <c r="QEF14" s="222"/>
      <c r="QEG14" s="222"/>
      <c r="QEH14" s="222"/>
      <c r="QEI14" s="222"/>
      <c r="QEJ14" s="222"/>
      <c r="QEK14" s="222"/>
      <c r="QEL14" s="222"/>
      <c r="QEM14" s="222"/>
      <c r="QEN14" s="222"/>
      <c r="QEO14" s="222"/>
      <c r="QEP14" s="222"/>
      <c r="QEQ14" s="222"/>
      <c r="QER14" s="222"/>
      <c r="QES14" s="222"/>
      <c r="QET14" s="222"/>
      <c r="QEU14" s="222"/>
      <c r="QEV14" s="222"/>
      <c r="QEW14" s="222"/>
      <c r="QEX14" s="222"/>
      <c r="QEY14" s="222"/>
      <c r="QEZ14" s="222"/>
      <c r="QFA14" s="222"/>
      <c r="QFB14" s="222"/>
      <c r="QFC14" s="222"/>
      <c r="QFD14" s="222"/>
      <c r="QFE14" s="222"/>
      <c r="QFF14" s="222"/>
      <c r="QFG14" s="222"/>
      <c r="QFH14" s="222"/>
      <c r="QFI14" s="222"/>
      <c r="QFJ14" s="222"/>
      <c r="QFK14" s="222"/>
      <c r="QFL14" s="222"/>
      <c r="QFM14" s="222"/>
      <c r="QFN14" s="222"/>
      <c r="QFO14" s="222"/>
      <c r="QFP14" s="222"/>
      <c r="QFQ14" s="222"/>
      <c r="QFR14" s="222"/>
      <c r="QFS14" s="222"/>
      <c r="QFT14" s="222"/>
      <c r="QFU14" s="222"/>
      <c r="QFV14" s="222"/>
      <c r="QFW14" s="222"/>
      <c r="QFX14" s="222"/>
      <c r="QFY14" s="222"/>
      <c r="QFZ14" s="222"/>
      <c r="QGA14" s="222"/>
      <c r="QGB14" s="222"/>
      <c r="QGC14" s="222"/>
      <c r="QGD14" s="222"/>
      <c r="QGE14" s="222"/>
      <c r="QGF14" s="222"/>
      <c r="QGG14" s="222"/>
      <c r="QGH14" s="222"/>
      <c r="QGI14" s="222"/>
      <c r="QGJ14" s="222"/>
      <c r="QGK14" s="222"/>
      <c r="QGL14" s="222"/>
      <c r="QGM14" s="222"/>
      <c r="QGN14" s="222"/>
      <c r="QGO14" s="222"/>
      <c r="QGP14" s="222"/>
      <c r="QGQ14" s="222"/>
      <c r="QGR14" s="222"/>
      <c r="QGS14" s="222"/>
      <c r="QGT14" s="222"/>
      <c r="QGU14" s="222"/>
      <c r="QGV14" s="222"/>
      <c r="QGW14" s="222"/>
      <c r="QGX14" s="222"/>
      <c r="QGY14" s="222"/>
      <c r="QGZ14" s="222"/>
      <c r="QHA14" s="222"/>
      <c r="QHB14" s="222"/>
      <c r="QHC14" s="222"/>
      <c r="QHD14" s="222"/>
      <c r="QHE14" s="222"/>
      <c r="QHF14" s="222"/>
      <c r="QHG14" s="222"/>
      <c r="QHH14" s="222"/>
      <c r="QHI14" s="222"/>
      <c r="QHJ14" s="222"/>
      <c r="QHK14" s="222"/>
      <c r="QHL14" s="222"/>
      <c r="QHM14" s="222"/>
      <c r="QHN14" s="222"/>
      <c r="QHO14" s="222"/>
      <c r="QHP14" s="222"/>
      <c r="QHQ14" s="222"/>
      <c r="QHR14" s="222"/>
      <c r="QHS14" s="222"/>
      <c r="QHT14" s="222"/>
      <c r="QHU14" s="222"/>
      <c r="QHV14" s="222"/>
      <c r="QHW14" s="222"/>
      <c r="QHX14" s="222"/>
      <c r="QHY14" s="222"/>
      <c r="QHZ14" s="222"/>
      <c r="QIA14" s="222"/>
      <c r="QIB14" s="222"/>
      <c r="QIC14" s="222"/>
      <c r="QID14" s="222"/>
      <c r="QIE14" s="222"/>
      <c r="QIF14" s="222"/>
      <c r="QIG14" s="222"/>
      <c r="QIH14" s="222"/>
      <c r="QII14" s="222"/>
      <c r="QIJ14" s="222"/>
      <c r="QIK14" s="222"/>
      <c r="QIL14" s="222"/>
      <c r="QIM14" s="222"/>
      <c r="QIN14" s="222"/>
      <c r="QIO14" s="222"/>
      <c r="QIP14" s="222"/>
      <c r="QIQ14" s="222"/>
      <c r="QIR14" s="222"/>
      <c r="QIS14" s="222"/>
      <c r="QIT14" s="222"/>
      <c r="QIU14" s="222"/>
      <c r="QIV14" s="222"/>
      <c r="QIW14" s="222"/>
      <c r="QIX14" s="222"/>
      <c r="QIY14" s="222"/>
      <c r="QIZ14" s="222"/>
      <c r="QJA14" s="222"/>
      <c r="QJB14" s="222"/>
      <c r="QJC14" s="222"/>
      <c r="QJD14" s="222"/>
      <c r="QJE14" s="222"/>
      <c r="QJF14" s="222"/>
      <c r="QJG14" s="222"/>
      <c r="QJH14" s="222"/>
      <c r="QJI14" s="222"/>
      <c r="QJJ14" s="222"/>
      <c r="QJK14" s="222"/>
      <c r="QJL14" s="222"/>
      <c r="QJM14" s="222"/>
      <c r="QJN14" s="222"/>
      <c r="QJO14" s="222"/>
      <c r="QJP14" s="222"/>
      <c r="QJQ14" s="222"/>
      <c r="QJR14" s="222"/>
      <c r="QJS14" s="222"/>
      <c r="QJT14" s="222"/>
      <c r="QJU14" s="222"/>
      <c r="QJV14" s="222"/>
      <c r="QJW14" s="222"/>
      <c r="QJX14" s="222"/>
      <c r="QJY14" s="222"/>
      <c r="QJZ14" s="222"/>
      <c r="QKA14" s="222"/>
      <c r="QKB14" s="222"/>
      <c r="QKC14" s="222"/>
      <c r="QKD14" s="222"/>
      <c r="QKE14" s="222"/>
      <c r="QKF14" s="222"/>
      <c r="QKG14" s="222"/>
      <c r="QKH14" s="222"/>
      <c r="QKI14" s="222"/>
      <c r="QKJ14" s="222"/>
      <c r="QKK14" s="222"/>
      <c r="QKL14" s="222"/>
      <c r="QKM14" s="222"/>
      <c r="QKN14" s="222"/>
      <c r="QKO14" s="222"/>
      <c r="QKP14" s="222"/>
      <c r="QKQ14" s="222"/>
      <c r="QKR14" s="222"/>
      <c r="QKS14" s="222"/>
      <c r="QKT14" s="222"/>
      <c r="QKU14" s="222"/>
      <c r="QKV14" s="222"/>
      <c r="QKW14" s="222"/>
      <c r="QKX14" s="222"/>
      <c r="QKY14" s="222"/>
      <c r="QKZ14" s="222"/>
      <c r="QLA14" s="222"/>
      <c r="QLB14" s="222"/>
      <c r="QLC14" s="222"/>
      <c r="QLD14" s="222"/>
      <c r="QLE14" s="222"/>
      <c r="QLF14" s="222"/>
      <c r="QLG14" s="222"/>
      <c r="QLH14" s="222"/>
      <c r="QLI14" s="222"/>
      <c r="QLJ14" s="222"/>
      <c r="QLK14" s="222"/>
      <c r="QLL14" s="222"/>
      <c r="QLM14" s="222"/>
      <c r="QLN14" s="222"/>
      <c r="QLO14" s="222"/>
      <c r="QLP14" s="222"/>
      <c r="QLQ14" s="222"/>
      <c r="QLR14" s="222"/>
      <c r="QLS14" s="222"/>
      <c r="QLT14" s="222"/>
      <c r="QLU14" s="222"/>
      <c r="QLV14" s="222"/>
      <c r="QLW14" s="222"/>
      <c r="QLX14" s="222"/>
      <c r="QLY14" s="222"/>
      <c r="QLZ14" s="222"/>
      <c r="QMA14" s="222"/>
      <c r="QMB14" s="222"/>
      <c r="QMC14" s="222"/>
      <c r="QMD14" s="222"/>
      <c r="QME14" s="222"/>
      <c r="QMF14" s="222"/>
      <c r="QMG14" s="222"/>
      <c r="QMH14" s="222"/>
      <c r="QMI14" s="222"/>
      <c r="QMJ14" s="222"/>
      <c r="QMK14" s="222"/>
      <c r="QML14" s="222"/>
      <c r="QMM14" s="222"/>
      <c r="QMN14" s="222"/>
      <c r="QMO14" s="222"/>
      <c r="QMP14" s="222"/>
      <c r="QMQ14" s="222"/>
      <c r="QMR14" s="222"/>
      <c r="QMS14" s="222"/>
      <c r="QMT14" s="222"/>
      <c r="QMU14" s="222"/>
      <c r="QMV14" s="222"/>
      <c r="QMW14" s="222"/>
      <c r="QMX14" s="222"/>
      <c r="QMY14" s="222"/>
      <c r="QMZ14" s="222"/>
      <c r="QNA14" s="222"/>
      <c r="QNB14" s="222"/>
      <c r="QNC14" s="222"/>
      <c r="QND14" s="222"/>
      <c r="QNE14" s="222"/>
      <c r="QNF14" s="222"/>
      <c r="QNG14" s="222"/>
      <c r="QNH14" s="222"/>
      <c r="QNI14" s="222"/>
      <c r="QNJ14" s="222"/>
      <c r="QNK14" s="222"/>
      <c r="QNL14" s="222"/>
      <c r="QNM14" s="222"/>
      <c r="QNN14" s="222"/>
      <c r="QNO14" s="222"/>
      <c r="QNP14" s="222"/>
      <c r="QNQ14" s="222"/>
      <c r="QNR14" s="222"/>
      <c r="QNS14" s="222"/>
      <c r="QNT14" s="222"/>
      <c r="QNU14" s="222"/>
      <c r="QNV14" s="222"/>
      <c r="QNW14" s="222"/>
      <c r="QNX14" s="222"/>
      <c r="QNY14" s="222"/>
      <c r="QNZ14" s="222"/>
      <c r="QOA14" s="222"/>
      <c r="QOB14" s="222"/>
      <c r="QOC14" s="222"/>
      <c r="QOD14" s="222"/>
      <c r="QOE14" s="222"/>
      <c r="QOF14" s="222"/>
      <c r="QOG14" s="222"/>
      <c r="QOH14" s="222"/>
      <c r="QOI14" s="222"/>
      <c r="QOJ14" s="222"/>
      <c r="QOK14" s="222"/>
      <c r="QOL14" s="222"/>
      <c r="QOM14" s="222"/>
      <c r="QON14" s="222"/>
      <c r="QOO14" s="222"/>
      <c r="QOP14" s="222"/>
      <c r="QOQ14" s="222"/>
      <c r="QOR14" s="222"/>
      <c r="QOS14" s="222"/>
      <c r="QOT14" s="222"/>
      <c r="QOU14" s="222"/>
      <c r="QOV14" s="222"/>
      <c r="QOW14" s="222"/>
      <c r="QOX14" s="222"/>
      <c r="QOY14" s="222"/>
      <c r="QOZ14" s="222"/>
      <c r="QPA14" s="222"/>
      <c r="QPB14" s="222"/>
      <c r="QPC14" s="222"/>
      <c r="QPD14" s="222"/>
      <c r="QPE14" s="222"/>
      <c r="QPF14" s="222"/>
      <c r="QPG14" s="222"/>
      <c r="QPH14" s="222"/>
      <c r="QPI14" s="222"/>
      <c r="QPJ14" s="222"/>
      <c r="QPK14" s="222"/>
      <c r="QPL14" s="222"/>
      <c r="QPM14" s="222"/>
      <c r="QPN14" s="222"/>
      <c r="QPO14" s="222"/>
      <c r="QPP14" s="222"/>
      <c r="QPQ14" s="222"/>
      <c r="QPR14" s="222"/>
      <c r="QPS14" s="222"/>
      <c r="QPT14" s="222"/>
      <c r="QPU14" s="222"/>
      <c r="QPV14" s="222"/>
      <c r="QPW14" s="222"/>
      <c r="QPX14" s="222"/>
      <c r="QPY14" s="222"/>
      <c r="QPZ14" s="222"/>
      <c r="QQA14" s="222"/>
      <c r="QQB14" s="222"/>
      <c r="QQC14" s="222"/>
      <c r="QQD14" s="222"/>
      <c r="QQE14" s="222"/>
      <c r="QQF14" s="222"/>
      <c r="QQG14" s="222"/>
      <c r="QQH14" s="222"/>
      <c r="QQI14" s="222"/>
      <c r="QQJ14" s="222"/>
      <c r="QQK14" s="222"/>
      <c r="QQL14" s="222"/>
      <c r="QQM14" s="222"/>
      <c r="QQN14" s="222"/>
      <c r="QQO14" s="222"/>
      <c r="QQP14" s="222"/>
      <c r="QQQ14" s="222"/>
      <c r="QQR14" s="222"/>
      <c r="QQS14" s="222"/>
      <c r="QQT14" s="222"/>
      <c r="QQU14" s="222"/>
      <c r="QQV14" s="222"/>
      <c r="QQW14" s="222"/>
      <c r="QQX14" s="222"/>
      <c r="QQY14" s="222"/>
      <c r="QQZ14" s="222"/>
      <c r="QRA14" s="222"/>
      <c r="QRB14" s="222"/>
      <c r="QRC14" s="222"/>
      <c r="QRD14" s="222"/>
      <c r="QRE14" s="222"/>
      <c r="QRF14" s="222"/>
      <c r="QRG14" s="222"/>
      <c r="QRH14" s="222"/>
      <c r="QRI14" s="222"/>
      <c r="QRJ14" s="222"/>
      <c r="QRK14" s="222"/>
      <c r="QRL14" s="222"/>
      <c r="QRM14" s="222"/>
      <c r="QRN14" s="222"/>
      <c r="QRO14" s="222"/>
      <c r="QRP14" s="222"/>
      <c r="QRQ14" s="222"/>
      <c r="QRR14" s="222"/>
      <c r="QRS14" s="222"/>
      <c r="QRT14" s="222"/>
      <c r="QRU14" s="222"/>
      <c r="QRV14" s="222"/>
      <c r="QRW14" s="222"/>
      <c r="QRX14" s="222"/>
      <c r="QRY14" s="222"/>
      <c r="QRZ14" s="222"/>
      <c r="QSA14" s="222"/>
      <c r="QSB14" s="222"/>
      <c r="QSC14" s="222"/>
      <c r="QSD14" s="222"/>
      <c r="QSE14" s="222"/>
      <c r="QSF14" s="222"/>
      <c r="QSG14" s="222"/>
      <c r="QSH14" s="222"/>
      <c r="QSI14" s="222"/>
      <c r="QSJ14" s="222"/>
      <c r="QSK14" s="222"/>
      <c r="QSL14" s="222"/>
      <c r="QSM14" s="222"/>
      <c r="QSN14" s="222"/>
      <c r="QSO14" s="222"/>
      <c r="QSP14" s="222"/>
      <c r="QSQ14" s="222"/>
      <c r="QSR14" s="222"/>
      <c r="QSS14" s="222"/>
      <c r="QST14" s="222"/>
      <c r="QSU14" s="222"/>
      <c r="QSV14" s="222"/>
      <c r="QSW14" s="222"/>
      <c r="QSX14" s="222"/>
      <c r="QSY14" s="222"/>
      <c r="QSZ14" s="222"/>
      <c r="QTA14" s="222"/>
      <c r="QTB14" s="222"/>
      <c r="QTC14" s="222"/>
      <c r="QTD14" s="222"/>
      <c r="QTE14" s="222"/>
      <c r="QTF14" s="222"/>
      <c r="QTG14" s="222"/>
      <c r="QTH14" s="222"/>
      <c r="QTI14" s="222"/>
      <c r="QTJ14" s="222"/>
      <c r="QTK14" s="222"/>
      <c r="QTL14" s="222"/>
      <c r="QTM14" s="222"/>
      <c r="QTN14" s="222"/>
      <c r="QTO14" s="222"/>
      <c r="QTP14" s="222"/>
      <c r="QTQ14" s="222"/>
      <c r="QTR14" s="222"/>
      <c r="QTS14" s="222"/>
      <c r="QTT14" s="222"/>
      <c r="QTU14" s="222"/>
      <c r="QTV14" s="222"/>
      <c r="QTW14" s="222"/>
      <c r="QTX14" s="222"/>
      <c r="QTY14" s="222"/>
      <c r="QTZ14" s="222"/>
      <c r="QUA14" s="222"/>
      <c r="QUB14" s="222"/>
      <c r="QUC14" s="222"/>
      <c r="QUD14" s="222"/>
      <c r="QUE14" s="222"/>
      <c r="QUF14" s="222"/>
      <c r="QUG14" s="222"/>
      <c r="QUH14" s="222"/>
      <c r="QUI14" s="222"/>
      <c r="QUJ14" s="222"/>
      <c r="QUK14" s="222"/>
      <c r="QUL14" s="222"/>
      <c r="QUM14" s="222"/>
      <c r="QUN14" s="222"/>
      <c r="QUO14" s="222"/>
      <c r="QUP14" s="222"/>
      <c r="QUQ14" s="222"/>
      <c r="QUR14" s="222"/>
      <c r="QUS14" s="222"/>
      <c r="QUT14" s="222"/>
      <c r="QUU14" s="222"/>
      <c r="QUV14" s="222"/>
      <c r="QUW14" s="222"/>
      <c r="QUX14" s="222"/>
      <c r="QUY14" s="222"/>
      <c r="QUZ14" s="222"/>
      <c r="QVA14" s="222"/>
      <c r="QVB14" s="222"/>
      <c r="QVC14" s="222"/>
      <c r="QVD14" s="222"/>
      <c r="QVE14" s="222"/>
      <c r="QVF14" s="222"/>
      <c r="QVG14" s="222"/>
      <c r="QVH14" s="222"/>
      <c r="QVI14" s="222"/>
      <c r="QVJ14" s="222"/>
      <c r="QVK14" s="222"/>
      <c r="QVL14" s="222"/>
      <c r="QVM14" s="222"/>
      <c r="QVN14" s="222"/>
      <c r="QVO14" s="222"/>
      <c r="QVP14" s="222"/>
      <c r="QVQ14" s="222"/>
      <c r="QVR14" s="222"/>
      <c r="QVS14" s="222"/>
      <c r="QVT14" s="222"/>
      <c r="QVU14" s="222"/>
      <c r="QVV14" s="222"/>
      <c r="QVW14" s="222"/>
      <c r="QVX14" s="222"/>
      <c r="QVY14" s="222"/>
      <c r="QVZ14" s="222"/>
      <c r="QWA14" s="222"/>
      <c r="QWB14" s="222"/>
      <c r="QWC14" s="222"/>
      <c r="QWD14" s="222"/>
      <c r="QWE14" s="222"/>
      <c r="QWF14" s="222"/>
      <c r="QWG14" s="222"/>
      <c r="QWH14" s="222"/>
      <c r="QWI14" s="222"/>
      <c r="QWJ14" s="222"/>
      <c r="QWK14" s="222"/>
      <c r="QWL14" s="222"/>
      <c r="QWM14" s="222"/>
      <c r="QWN14" s="222"/>
      <c r="QWO14" s="222"/>
      <c r="QWP14" s="222"/>
      <c r="QWQ14" s="222"/>
      <c r="QWR14" s="222"/>
      <c r="QWS14" s="222"/>
      <c r="QWT14" s="222"/>
      <c r="QWU14" s="222"/>
      <c r="QWV14" s="222"/>
      <c r="QWW14" s="222"/>
      <c r="QWX14" s="222"/>
      <c r="QWY14" s="222"/>
      <c r="QWZ14" s="222"/>
      <c r="QXA14" s="222"/>
      <c r="QXB14" s="222"/>
      <c r="QXC14" s="222"/>
      <c r="QXD14" s="222"/>
      <c r="QXE14" s="222"/>
      <c r="QXF14" s="222"/>
      <c r="QXG14" s="222"/>
      <c r="QXH14" s="222"/>
      <c r="QXI14" s="222"/>
      <c r="QXJ14" s="222"/>
      <c r="QXK14" s="222"/>
      <c r="QXL14" s="222"/>
      <c r="QXM14" s="222"/>
      <c r="QXN14" s="222"/>
      <c r="QXO14" s="222"/>
      <c r="QXP14" s="222"/>
      <c r="QXQ14" s="222"/>
      <c r="QXR14" s="222"/>
      <c r="QXS14" s="222"/>
      <c r="QXT14" s="222"/>
      <c r="QXU14" s="222"/>
      <c r="QXV14" s="222"/>
      <c r="QXW14" s="222"/>
      <c r="QXX14" s="222"/>
      <c r="QXY14" s="222"/>
      <c r="QXZ14" s="222"/>
      <c r="QYA14" s="222"/>
      <c r="QYB14" s="222"/>
      <c r="QYC14" s="222"/>
      <c r="QYD14" s="222"/>
      <c r="QYE14" s="222"/>
      <c r="QYF14" s="222"/>
      <c r="QYG14" s="222"/>
      <c r="QYH14" s="222"/>
      <c r="QYI14" s="222"/>
      <c r="QYJ14" s="222"/>
      <c r="QYK14" s="222"/>
      <c r="QYL14" s="222"/>
      <c r="QYM14" s="222"/>
      <c r="QYN14" s="222"/>
      <c r="QYO14" s="222"/>
      <c r="QYP14" s="222"/>
      <c r="QYQ14" s="222"/>
      <c r="QYR14" s="222"/>
      <c r="QYS14" s="222"/>
      <c r="QYT14" s="222"/>
      <c r="QYU14" s="222"/>
      <c r="QYV14" s="222"/>
      <c r="QYW14" s="222"/>
      <c r="QYX14" s="222"/>
      <c r="QYY14" s="222"/>
      <c r="QYZ14" s="222"/>
      <c r="QZA14" s="222"/>
      <c r="QZB14" s="222"/>
      <c r="QZC14" s="222"/>
      <c r="QZD14" s="222"/>
      <c r="QZE14" s="222"/>
      <c r="QZF14" s="222"/>
      <c r="QZG14" s="222"/>
      <c r="QZH14" s="222"/>
      <c r="QZI14" s="222"/>
      <c r="QZJ14" s="222"/>
      <c r="QZK14" s="222"/>
      <c r="QZL14" s="222"/>
      <c r="QZM14" s="222"/>
      <c r="QZN14" s="222"/>
      <c r="QZO14" s="222"/>
      <c r="QZP14" s="222"/>
      <c r="QZQ14" s="222"/>
      <c r="QZR14" s="222"/>
      <c r="QZS14" s="222"/>
      <c r="QZT14" s="222"/>
      <c r="QZU14" s="222"/>
      <c r="QZV14" s="222"/>
      <c r="QZW14" s="222"/>
      <c r="QZX14" s="222"/>
      <c r="QZY14" s="222"/>
      <c r="QZZ14" s="222"/>
      <c r="RAA14" s="222"/>
      <c r="RAB14" s="222"/>
      <c r="RAC14" s="222"/>
      <c r="RAD14" s="222"/>
      <c r="RAE14" s="222"/>
      <c r="RAF14" s="222"/>
      <c r="RAG14" s="222"/>
      <c r="RAH14" s="222"/>
      <c r="RAI14" s="222"/>
      <c r="RAJ14" s="222"/>
      <c r="RAK14" s="222"/>
      <c r="RAL14" s="222"/>
      <c r="RAM14" s="222"/>
      <c r="RAN14" s="222"/>
      <c r="RAO14" s="222"/>
      <c r="RAP14" s="222"/>
      <c r="RAQ14" s="222"/>
      <c r="RAR14" s="222"/>
      <c r="RAS14" s="222"/>
      <c r="RAT14" s="222"/>
      <c r="RAU14" s="222"/>
      <c r="RAV14" s="222"/>
      <c r="RAW14" s="222"/>
      <c r="RAX14" s="222"/>
      <c r="RAY14" s="222"/>
      <c r="RAZ14" s="222"/>
      <c r="RBA14" s="222"/>
      <c r="RBB14" s="222"/>
      <c r="RBC14" s="222"/>
      <c r="RBD14" s="222"/>
      <c r="RBE14" s="222"/>
      <c r="RBF14" s="222"/>
      <c r="RBG14" s="222"/>
      <c r="RBH14" s="222"/>
      <c r="RBI14" s="222"/>
      <c r="RBJ14" s="222"/>
      <c r="RBK14" s="222"/>
      <c r="RBL14" s="222"/>
      <c r="RBM14" s="222"/>
      <c r="RBN14" s="222"/>
      <c r="RBO14" s="222"/>
      <c r="RBP14" s="222"/>
      <c r="RBQ14" s="222"/>
      <c r="RBR14" s="222"/>
      <c r="RBS14" s="222"/>
      <c r="RBT14" s="222"/>
      <c r="RBU14" s="222"/>
      <c r="RBV14" s="222"/>
      <c r="RBW14" s="222"/>
      <c r="RBX14" s="222"/>
      <c r="RBY14" s="222"/>
      <c r="RBZ14" s="222"/>
      <c r="RCA14" s="222"/>
      <c r="RCB14" s="222"/>
      <c r="RCC14" s="222"/>
      <c r="RCD14" s="222"/>
      <c r="RCE14" s="222"/>
      <c r="RCF14" s="222"/>
      <c r="RCG14" s="222"/>
      <c r="RCH14" s="222"/>
      <c r="RCI14" s="222"/>
      <c r="RCJ14" s="222"/>
      <c r="RCK14" s="222"/>
      <c r="RCL14" s="222"/>
      <c r="RCM14" s="222"/>
      <c r="RCN14" s="222"/>
      <c r="RCO14" s="222"/>
      <c r="RCP14" s="222"/>
      <c r="RCQ14" s="222"/>
      <c r="RCR14" s="222"/>
      <c r="RCS14" s="222"/>
      <c r="RCT14" s="222"/>
      <c r="RCU14" s="222"/>
      <c r="RCV14" s="222"/>
      <c r="RCW14" s="222"/>
      <c r="RCX14" s="222"/>
      <c r="RCY14" s="222"/>
      <c r="RCZ14" s="222"/>
      <c r="RDA14" s="222"/>
      <c r="RDB14" s="222"/>
      <c r="RDC14" s="222"/>
      <c r="RDD14" s="222"/>
      <c r="RDE14" s="222"/>
      <c r="RDF14" s="222"/>
      <c r="RDG14" s="222"/>
      <c r="RDH14" s="222"/>
      <c r="RDI14" s="222"/>
      <c r="RDJ14" s="222"/>
      <c r="RDK14" s="222"/>
      <c r="RDL14" s="222"/>
      <c r="RDM14" s="222"/>
      <c r="RDN14" s="222"/>
      <c r="RDO14" s="222"/>
      <c r="RDP14" s="222"/>
      <c r="RDQ14" s="222"/>
      <c r="RDR14" s="222"/>
      <c r="RDS14" s="222"/>
      <c r="RDT14" s="222"/>
      <c r="RDU14" s="222"/>
      <c r="RDV14" s="222"/>
      <c r="RDW14" s="222"/>
      <c r="RDX14" s="222"/>
      <c r="RDY14" s="222"/>
      <c r="RDZ14" s="222"/>
      <c r="REA14" s="222"/>
      <c r="REB14" s="222"/>
      <c r="REC14" s="222"/>
      <c r="RED14" s="222"/>
      <c r="REE14" s="222"/>
      <c r="REF14" s="222"/>
      <c r="REG14" s="222"/>
      <c r="REH14" s="222"/>
      <c r="REI14" s="222"/>
      <c r="REJ14" s="222"/>
      <c r="REK14" s="222"/>
      <c r="REL14" s="222"/>
      <c r="REM14" s="222"/>
      <c r="REN14" s="222"/>
      <c r="REO14" s="222"/>
      <c r="REP14" s="222"/>
      <c r="REQ14" s="222"/>
      <c r="RER14" s="222"/>
      <c r="RES14" s="222"/>
      <c r="RET14" s="222"/>
      <c r="REU14" s="222"/>
      <c r="REV14" s="222"/>
      <c r="REW14" s="222"/>
      <c r="REX14" s="222"/>
      <c r="REY14" s="222"/>
      <c r="REZ14" s="222"/>
      <c r="RFA14" s="222"/>
      <c r="RFB14" s="222"/>
      <c r="RFC14" s="222"/>
      <c r="RFD14" s="222"/>
      <c r="RFE14" s="222"/>
      <c r="RFF14" s="222"/>
      <c r="RFG14" s="222"/>
      <c r="RFH14" s="222"/>
      <c r="RFI14" s="222"/>
      <c r="RFJ14" s="222"/>
      <c r="RFK14" s="222"/>
      <c r="RFL14" s="222"/>
      <c r="RFM14" s="222"/>
      <c r="RFN14" s="222"/>
      <c r="RFO14" s="222"/>
      <c r="RFP14" s="222"/>
      <c r="RFQ14" s="222"/>
      <c r="RFR14" s="222"/>
      <c r="RFS14" s="222"/>
      <c r="RFT14" s="222"/>
      <c r="RFU14" s="222"/>
      <c r="RFV14" s="222"/>
      <c r="RFW14" s="222"/>
      <c r="RFX14" s="222"/>
      <c r="RFY14" s="222"/>
      <c r="RFZ14" s="222"/>
      <c r="RGA14" s="222"/>
      <c r="RGB14" s="222"/>
      <c r="RGC14" s="222"/>
      <c r="RGD14" s="222"/>
      <c r="RGE14" s="222"/>
      <c r="RGF14" s="222"/>
      <c r="RGG14" s="222"/>
      <c r="RGH14" s="222"/>
      <c r="RGI14" s="222"/>
      <c r="RGJ14" s="222"/>
      <c r="RGK14" s="222"/>
      <c r="RGL14" s="222"/>
      <c r="RGM14" s="222"/>
      <c r="RGN14" s="222"/>
      <c r="RGO14" s="222"/>
      <c r="RGP14" s="222"/>
      <c r="RGQ14" s="222"/>
      <c r="RGR14" s="222"/>
      <c r="RGS14" s="222"/>
      <c r="RGT14" s="222"/>
      <c r="RGU14" s="222"/>
      <c r="RGV14" s="222"/>
      <c r="RGW14" s="222"/>
      <c r="RGX14" s="222"/>
      <c r="RGY14" s="222"/>
      <c r="RGZ14" s="222"/>
      <c r="RHA14" s="222"/>
      <c r="RHB14" s="222"/>
      <c r="RHC14" s="222"/>
      <c r="RHD14" s="222"/>
      <c r="RHE14" s="222"/>
      <c r="RHF14" s="222"/>
      <c r="RHG14" s="222"/>
      <c r="RHH14" s="222"/>
      <c r="RHI14" s="222"/>
      <c r="RHJ14" s="222"/>
      <c r="RHK14" s="222"/>
      <c r="RHL14" s="222"/>
      <c r="RHM14" s="222"/>
      <c r="RHN14" s="222"/>
      <c r="RHO14" s="222"/>
      <c r="RHP14" s="222"/>
      <c r="RHQ14" s="222"/>
      <c r="RHR14" s="222"/>
      <c r="RHS14" s="222"/>
      <c r="RHT14" s="222"/>
      <c r="RHU14" s="222"/>
      <c r="RHV14" s="222"/>
      <c r="RHW14" s="222"/>
      <c r="RHX14" s="222"/>
      <c r="RHY14" s="222"/>
      <c r="RHZ14" s="222"/>
      <c r="RIA14" s="222"/>
      <c r="RIB14" s="222"/>
      <c r="RIC14" s="222"/>
      <c r="RID14" s="222"/>
      <c r="RIE14" s="222"/>
      <c r="RIF14" s="222"/>
      <c r="RIG14" s="222"/>
      <c r="RIH14" s="222"/>
      <c r="RII14" s="222"/>
      <c r="RIJ14" s="222"/>
      <c r="RIK14" s="222"/>
      <c r="RIL14" s="222"/>
      <c r="RIM14" s="222"/>
      <c r="RIN14" s="222"/>
      <c r="RIO14" s="222"/>
      <c r="RIP14" s="222"/>
      <c r="RIQ14" s="222"/>
      <c r="RIR14" s="222"/>
      <c r="RIS14" s="222"/>
      <c r="RIT14" s="222"/>
      <c r="RIU14" s="222"/>
      <c r="RIV14" s="222"/>
      <c r="RIW14" s="222"/>
      <c r="RIX14" s="222"/>
      <c r="RIY14" s="222"/>
      <c r="RIZ14" s="222"/>
      <c r="RJA14" s="222"/>
      <c r="RJB14" s="222"/>
      <c r="RJC14" s="222"/>
      <c r="RJD14" s="222"/>
      <c r="RJE14" s="222"/>
      <c r="RJF14" s="222"/>
      <c r="RJG14" s="222"/>
      <c r="RJH14" s="222"/>
      <c r="RJI14" s="222"/>
      <c r="RJJ14" s="222"/>
      <c r="RJK14" s="222"/>
      <c r="RJL14" s="222"/>
      <c r="RJM14" s="222"/>
      <c r="RJN14" s="222"/>
      <c r="RJO14" s="222"/>
      <c r="RJP14" s="222"/>
      <c r="RJQ14" s="222"/>
      <c r="RJR14" s="222"/>
      <c r="RJS14" s="222"/>
      <c r="RJT14" s="222"/>
      <c r="RJU14" s="222"/>
      <c r="RJV14" s="222"/>
      <c r="RJW14" s="222"/>
      <c r="RJX14" s="222"/>
      <c r="RJY14" s="222"/>
      <c r="RJZ14" s="222"/>
      <c r="RKA14" s="222"/>
      <c r="RKB14" s="222"/>
      <c r="RKC14" s="222"/>
      <c r="RKD14" s="222"/>
      <c r="RKE14" s="222"/>
      <c r="RKF14" s="222"/>
      <c r="RKG14" s="222"/>
      <c r="RKH14" s="222"/>
      <c r="RKI14" s="222"/>
      <c r="RKJ14" s="222"/>
      <c r="RKK14" s="222"/>
      <c r="RKL14" s="222"/>
      <c r="RKM14" s="222"/>
      <c r="RKN14" s="222"/>
      <c r="RKO14" s="222"/>
      <c r="RKP14" s="222"/>
      <c r="RKQ14" s="222"/>
      <c r="RKR14" s="222"/>
      <c r="RKS14" s="222"/>
      <c r="RKT14" s="222"/>
      <c r="RKU14" s="222"/>
      <c r="RKV14" s="222"/>
      <c r="RKW14" s="222"/>
      <c r="RKX14" s="222"/>
      <c r="RKY14" s="222"/>
      <c r="RKZ14" s="222"/>
      <c r="RLA14" s="222"/>
      <c r="RLB14" s="222"/>
      <c r="RLC14" s="222"/>
      <c r="RLD14" s="222"/>
      <c r="RLE14" s="222"/>
      <c r="RLF14" s="222"/>
      <c r="RLG14" s="222"/>
      <c r="RLH14" s="222"/>
      <c r="RLI14" s="222"/>
      <c r="RLJ14" s="222"/>
      <c r="RLK14" s="222"/>
      <c r="RLL14" s="222"/>
      <c r="RLM14" s="222"/>
      <c r="RLN14" s="222"/>
      <c r="RLO14" s="222"/>
      <c r="RLP14" s="222"/>
      <c r="RLQ14" s="222"/>
      <c r="RLR14" s="222"/>
      <c r="RLS14" s="222"/>
      <c r="RLT14" s="222"/>
      <c r="RLU14" s="222"/>
      <c r="RLV14" s="222"/>
      <c r="RLW14" s="222"/>
      <c r="RLX14" s="222"/>
      <c r="RLY14" s="222"/>
      <c r="RLZ14" s="222"/>
      <c r="RMA14" s="222"/>
      <c r="RMB14" s="222"/>
      <c r="RMC14" s="222"/>
      <c r="RMD14" s="222"/>
      <c r="RME14" s="222"/>
      <c r="RMF14" s="222"/>
      <c r="RMG14" s="222"/>
      <c r="RMH14" s="222"/>
      <c r="RMI14" s="222"/>
      <c r="RMJ14" s="222"/>
      <c r="RMK14" s="222"/>
      <c r="RML14" s="222"/>
      <c r="RMM14" s="222"/>
      <c r="RMN14" s="222"/>
      <c r="RMO14" s="222"/>
      <c r="RMP14" s="222"/>
      <c r="RMQ14" s="222"/>
      <c r="RMR14" s="222"/>
      <c r="RMS14" s="222"/>
      <c r="RMT14" s="222"/>
      <c r="RMU14" s="222"/>
      <c r="RMV14" s="222"/>
      <c r="RMW14" s="222"/>
      <c r="RMX14" s="222"/>
      <c r="RMY14" s="222"/>
      <c r="RMZ14" s="222"/>
      <c r="RNA14" s="222"/>
      <c r="RNB14" s="222"/>
      <c r="RNC14" s="222"/>
      <c r="RND14" s="222"/>
      <c r="RNE14" s="222"/>
      <c r="RNF14" s="222"/>
      <c r="RNG14" s="222"/>
      <c r="RNH14" s="222"/>
      <c r="RNI14" s="222"/>
      <c r="RNJ14" s="222"/>
      <c r="RNK14" s="222"/>
      <c r="RNL14" s="222"/>
      <c r="RNM14" s="222"/>
      <c r="RNN14" s="222"/>
      <c r="RNO14" s="222"/>
      <c r="RNP14" s="222"/>
      <c r="RNQ14" s="222"/>
      <c r="RNR14" s="222"/>
      <c r="RNS14" s="222"/>
      <c r="RNT14" s="222"/>
      <c r="RNU14" s="222"/>
      <c r="RNV14" s="222"/>
      <c r="RNW14" s="222"/>
      <c r="RNX14" s="222"/>
      <c r="RNY14" s="222"/>
      <c r="RNZ14" s="222"/>
      <c r="ROA14" s="222"/>
      <c r="ROB14" s="222"/>
      <c r="ROC14" s="222"/>
      <c r="ROD14" s="222"/>
      <c r="ROE14" s="222"/>
      <c r="ROF14" s="222"/>
      <c r="ROG14" s="222"/>
      <c r="ROH14" s="222"/>
      <c r="ROI14" s="222"/>
      <c r="ROJ14" s="222"/>
      <c r="ROK14" s="222"/>
      <c r="ROL14" s="222"/>
      <c r="ROM14" s="222"/>
      <c r="RON14" s="222"/>
      <c r="ROO14" s="222"/>
      <c r="ROP14" s="222"/>
      <c r="ROQ14" s="222"/>
      <c r="ROR14" s="222"/>
      <c r="ROS14" s="222"/>
      <c r="ROT14" s="222"/>
      <c r="ROU14" s="222"/>
      <c r="ROV14" s="222"/>
      <c r="ROW14" s="222"/>
      <c r="ROX14" s="222"/>
      <c r="ROY14" s="222"/>
      <c r="ROZ14" s="222"/>
      <c r="RPA14" s="222"/>
      <c r="RPB14" s="222"/>
      <c r="RPC14" s="222"/>
      <c r="RPD14" s="222"/>
      <c r="RPE14" s="222"/>
      <c r="RPF14" s="222"/>
      <c r="RPG14" s="222"/>
      <c r="RPH14" s="222"/>
      <c r="RPI14" s="222"/>
      <c r="RPJ14" s="222"/>
      <c r="RPK14" s="222"/>
      <c r="RPL14" s="222"/>
      <c r="RPM14" s="222"/>
      <c r="RPN14" s="222"/>
      <c r="RPO14" s="222"/>
      <c r="RPP14" s="222"/>
      <c r="RPQ14" s="222"/>
      <c r="RPR14" s="222"/>
      <c r="RPS14" s="222"/>
      <c r="RPT14" s="222"/>
      <c r="RPU14" s="222"/>
      <c r="RPV14" s="222"/>
      <c r="RPW14" s="222"/>
      <c r="RPX14" s="222"/>
      <c r="RPY14" s="222"/>
      <c r="RPZ14" s="222"/>
      <c r="RQA14" s="222"/>
      <c r="RQB14" s="222"/>
      <c r="RQC14" s="222"/>
      <c r="RQD14" s="222"/>
      <c r="RQE14" s="222"/>
      <c r="RQF14" s="222"/>
      <c r="RQG14" s="222"/>
      <c r="RQH14" s="222"/>
      <c r="RQI14" s="222"/>
      <c r="RQJ14" s="222"/>
      <c r="RQK14" s="222"/>
      <c r="RQL14" s="222"/>
      <c r="RQM14" s="222"/>
      <c r="RQN14" s="222"/>
      <c r="RQO14" s="222"/>
      <c r="RQP14" s="222"/>
      <c r="RQQ14" s="222"/>
      <c r="RQR14" s="222"/>
      <c r="RQS14" s="222"/>
      <c r="RQT14" s="222"/>
      <c r="RQU14" s="222"/>
      <c r="RQV14" s="222"/>
      <c r="RQW14" s="222"/>
      <c r="RQX14" s="222"/>
      <c r="RQY14" s="222"/>
      <c r="RQZ14" s="222"/>
      <c r="RRA14" s="222"/>
      <c r="RRB14" s="222"/>
      <c r="RRC14" s="222"/>
      <c r="RRD14" s="222"/>
      <c r="RRE14" s="222"/>
      <c r="RRF14" s="222"/>
      <c r="RRG14" s="222"/>
      <c r="RRH14" s="222"/>
      <c r="RRI14" s="222"/>
      <c r="RRJ14" s="222"/>
      <c r="RRK14" s="222"/>
      <c r="RRL14" s="222"/>
      <c r="RRM14" s="222"/>
      <c r="RRN14" s="222"/>
      <c r="RRO14" s="222"/>
      <c r="RRP14" s="222"/>
      <c r="RRQ14" s="222"/>
      <c r="RRR14" s="222"/>
      <c r="RRS14" s="222"/>
      <c r="RRT14" s="222"/>
      <c r="RRU14" s="222"/>
      <c r="RRV14" s="222"/>
      <c r="RRW14" s="222"/>
      <c r="RRX14" s="222"/>
      <c r="RRY14" s="222"/>
      <c r="RRZ14" s="222"/>
      <c r="RSA14" s="222"/>
      <c r="RSB14" s="222"/>
      <c r="RSC14" s="222"/>
      <c r="RSD14" s="222"/>
      <c r="RSE14" s="222"/>
      <c r="RSF14" s="222"/>
      <c r="RSG14" s="222"/>
      <c r="RSH14" s="222"/>
      <c r="RSI14" s="222"/>
      <c r="RSJ14" s="222"/>
      <c r="RSK14" s="222"/>
      <c r="RSL14" s="222"/>
      <c r="RSM14" s="222"/>
      <c r="RSN14" s="222"/>
      <c r="RSO14" s="222"/>
      <c r="RSP14" s="222"/>
      <c r="RSQ14" s="222"/>
      <c r="RSR14" s="222"/>
      <c r="RSS14" s="222"/>
      <c r="RST14" s="222"/>
      <c r="RSU14" s="222"/>
      <c r="RSV14" s="222"/>
      <c r="RSW14" s="222"/>
      <c r="RSX14" s="222"/>
      <c r="RSY14" s="222"/>
      <c r="RSZ14" s="222"/>
      <c r="RTA14" s="222"/>
      <c r="RTB14" s="222"/>
      <c r="RTC14" s="222"/>
      <c r="RTD14" s="222"/>
      <c r="RTE14" s="222"/>
      <c r="RTF14" s="222"/>
      <c r="RTG14" s="222"/>
      <c r="RTH14" s="222"/>
      <c r="RTI14" s="222"/>
      <c r="RTJ14" s="222"/>
      <c r="RTK14" s="222"/>
      <c r="RTL14" s="222"/>
      <c r="RTM14" s="222"/>
      <c r="RTN14" s="222"/>
      <c r="RTO14" s="222"/>
      <c r="RTP14" s="222"/>
      <c r="RTQ14" s="222"/>
      <c r="RTR14" s="222"/>
      <c r="RTS14" s="222"/>
      <c r="RTT14" s="222"/>
      <c r="RTU14" s="222"/>
      <c r="RTV14" s="222"/>
      <c r="RTW14" s="222"/>
      <c r="RTX14" s="222"/>
      <c r="RTY14" s="222"/>
      <c r="RTZ14" s="222"/>
      <c r="RUA14" s="222"/>
      <c r="RUB14" s="222"/>
      <c r="RUC14" s="222"/>
      <c r="RUD14" s="222"/>
      <c r="RUE14" s="222"/>
      <c r="RUF14" s="222"/>
      <c r="RUG14" s="222"/>
      <c r="RUH14" s="222"/>
      <c r="RUI14" s="222"/>
      <c r="RUJ14" s="222"/>
      <c r="RUK14" s="222"/>
      <c r="RUL14" s="222"/>
      <c r="RUM14" s="222"/>
      <c r="RUN14" s="222"/>
      <c r="RUO14" s="222"/>
      <c r="RUP14" s="222"/>
      <c r="RUQ14" s="222"/>
      <c r="RUR14" s="222"/>
      <c r="RUS14" s="222"/>
      <c r="RUT14" s="222"/>
      <c r="RUU14" s="222"/>
      <c r="RUV14" s="222"/>
      <c r="RUW14" s="222"/>
      <c r="RUX14" s="222"/>
      <c r="RUY14" s="222"/>
      <c r="RUZ14" s="222"/>
      <c r="RVA14" s="222"/>
      <c r="RVB14" s="222"/>
      <c r="RVC14" s="222"/>
      <c r="RVD14" s="222"/>
      <c r="RVE14" s="222"/>
      <c r="RVF14" s="222"/>
      <c r="RVG14" s="222"/>
      <c r="RVH14" s="222"/>
      <c r="RVI14" s="222"/>
      <c r="RVJ14" s="222"/>
      <c r="RVK14" s="222"/>
      <c r="RVL14" s="222"/>
      <c r="RVM14" s="222"/>
      <c r="RVN14" s="222"/>
      <c r="RVO14" s="222"/>
      <c r="RVP14" s="222"/>
      <c r="RVQ14" s="222"/>
      <c r="RVR14" s="222"/>
      <c r="RVS14" s="222"/>
      <c r="RVT14" s="222"/>
      <c r="RVU14" s="222"/>
      <c r="RVV14" s="222"/>
      <c r="RVW14" s="222"/>
      <c r="RVX14" s="222"/>
      <c r="RVY14" s="222"/>
      <c r="RVZ14" s="222"/>
      <c r="RWA14" s="222"/>
      <c r="RWB14" s="222"/>
      <c r="RWC14" s="222"/>
      <c r="RWD14" s="222"/>
      <c r="RWE14" s="222"/>
      <c r="RWF14" s="222"/>
      <c r="RWG14" s="222"/>
      <c r="RWH14" s="222"/>
      <c r="RWI14" s="222"/>
      <c r="RWJ14" s="222"/>
      <c r="RWK14" s="222"/>
      <c r="RWL14" s="222"/>
      <c r="RWM14" s="222"/>
      <c r="RWN14" s="222"/>
      <c r="RWO14" s="222"/>
      <c r="RWP14" s="222"/>
      <c r="RWQ14" s="222"/>
      <c r="RWR14" s="222"/>
      <c r="RWS14" s="222"/>
      <c r="RWT14" s="222"/>
      <c r="RWU14" s="222"/>
      <c r="RWV14" s="222"/>
      <c r="RWW14" s="222"/>
      <c r="RWX14" s="222"/>
      <c r="RWY14" s="222"/>
      <c r="RWZ14" s="222"/>
      <c r="RXA14" s="222"/>
      <c r="RXB14" s="222"/>
      <c r="RXC14" s="222"/>
      <c r="RXD14" s="222"/>
      <c r="RXE14" s="222"/>
      <c r="RXF14" s="222"/>
      <c r="RXG14" s="222"/>
      <c r="RXH14" s="222"/>
      <c r="RXI14" s="222"/>
      <c r="RXJ14" s="222"/>
      <c r="RXK14" s="222"/>
      <c r="RXL14" s="222"/>
      <c r="RXM14" s="222"/>
      <c r="RXN14" s="222"/>
      <c r="RXO14" s="222"/>
      <c r="RXP14" s="222"/>
      <c r="RXQ14" s="222"/>
      <c r="RXR14" s="222"/>
      <c r="RXS14" s="222"/>
      <c r="RXT14" s="222"/>
      <c r="RXU14" s="222"/>
      <c r="RXV14" s="222"/>
      <c r="RXW14" s="222"/>
      <c r="RXX14" s="222"/>
      <c r="RXY14" s="222"/>
      <c r="RXZ14" s="222"/>
      <c r="RYA14" s="222"/>
      <c r="RYB14" s="222"/>
      <c r="RYC14" s="222"/>
      <c r="RYD14" s="222"/>
      <c r="RYE14" s="222"/>
      <c r="RYF14" s="222"/>
      <c r="RYG14" s="222"/>
      <c r="RYH14" s="222"/>
      <c r="RYI14" s="222"/>
      <c r="RYJ14" s="222"/>
      <c r="RYK14" s="222"/>
      <c r="RYL14" s="222"/>
      <c r="RYM14" s="222"/>
      <c r="RYN14" s="222"/>
      <c r="RYO14" s="222"/>
      <c r="RYP14" s="222"/>
      <c r="RYQ14" s="222"/>
      <c r="RYR14" s="222"/>
      <c r="RYS14" s="222"/>
      <c r="RYT14" s="222"/>
      <c r="RYU14" s="222"/>
      <c r="RYV14" s="222"/>
      <c r="RYW14" s="222"/>
      <c r="RYX14" s="222"/>
      <c r="RYY14" s="222"/>
      <c r="RYZ14" s="222"/>
      <c r="RZA14" s="222"/>
      <c r="RZB14" s="222"/>
      <c r="RZC14" s="222"/>
      <c r="RZD14" s="222"/>
      <c r="RZE14" s="222"/>
      <c r="RZF14" s="222"/>
      <c r="RZG14" s="222"/>
      <c r="RZH14" s="222"/>
      <c r="RZI14" s="222"/>
      <c r="RZJ14" s="222"/>
      <c r="RZK14" s="222"/>
      <c r="RZL14" s="222"/>
      <c r="RZM14" s="222"/>
      <c r="RZN14" s="222"/>
      <c r="RZO14" s="222"/>
      <c r="RZP14" s="222"/>
      <c r="RZQ14" s="222"/>
      <c r="RZR14" s="222"/>
      <c r="RZS14" s="222"/>
      <c r="RZT14" s="222"/>
      <c r="RZU14" s="222"/>
      <c r="RZV14" s="222"/>
      <c r="RZW14" s="222"/>
      <c r="RZX14" s="222"/>
      <c r="RZY14" s="222"/>
      <c r="RZZ14" s="222"/>
      <c r="SAA14" s="222"/>
      <c r="SAB14" s="222"/>
      <c r="SAC14" s="222"/>
      <c r="SAD14" s="222"/>
      <c r="SAE14" s="222"/>
      <c r="SAF14" s="222"/>
      <c r="SAG14" s="222"/>
      <c r="SAH14" s="222"/>
      <c r="SAI14" s="222"/>
      <c r="SAJ14" s="222"/>
      <c r="SAK14" s="222"/>
      <c r="SAL14" s="222"/>
      <c r="SAM14" s="222"/>
      <c r="SAN14" s="222"/>
      <c r="SAO14" s="222"/>
      <c r="SAP14" s="222"/>
      <c r="SAQ14" s="222"/>
      <c r="SAR14" s="222"/>
      <c r="SAS14" s="222"/>
      <c r="SAT14" s="222"/>
      <c r="SAU14" s="222"/>
      <c r="SAV14" s="222"/>
      <c r="SAW14" s="222"/>
      <c r="SAX14" s="222"/>
      <c r="SAY14" s="222"/>
      <c r="SAZ14" s="222"/>
      <c r="SBA14" s="222"/>
      <c r="SBB14" s="222"/>
      <c r="SBC14" s="222"/>
      <c r="SBD14" s="222"/>
      <c r="SBE14" s="222"/>
      <c r="SBF14" s="222"/>
      <c r="SBG14" s="222"/>
      <c r="SBH14" s="222"/>
      <c r="SBI14" s="222"/>
      <c r="SBJ14" s="222"/>
      <c r="SBK14" s="222"/>
      <c r="SBL14" s="222"/>
      <c r="SBM14" s="222"/>
      <c r="SBN14" s="222"/>
      <c r="SBO14" s="222"/>
      <c r="SBP14" s="222"/>
      <c r="SBQ14" s="222"/>
      <c r="SBR14" s="222"/>
      <c r="SBS14" s="222"/>
      <c r="SBT14" s="222"/>
      <c r="SBU14" s="222"/>
      <c r="SBV14" s="222"/>
      <c r="SBW14" s="222"/>
      <c r="SBX14" s="222"/>
      <c r="SBY14" s="222"/>
      <c r="SBZ14" s="222"/>
      <c r="SCA14" s="222"/>
      <c r="SCB14" s="222"/>
      <c r="SCC14" s="222"/>
      <c r="SCD14" s="222"/>
      <c r="SCE14" s="222"/>
      <c r="SCF14" s="222"/>
      <c r="SCG14" s="222"/>
      <c r="SCH14" s="222"/>
      <c r="SCI14" s="222"/>
      <c r="SCJ14" s="222"/>
      <c r="SCK14" s="222"/>
      <c r="SCL14" s="222"/>
      <c r="SCM14" s="222"/>
      <c r="SCN14" s="222"/>
      <c r="SCO14" s="222"/>
      <c r="SCP14" s="222"/>
      <c r="SCQ14" s="222"/>
      <c r="SCR14" s="222"/>
      <c r="SCS14" s="222"/>
      <c r="SCT14" s="222"/>
      <c r="SCU14" s="222"/>
      <c r="SCV14" s="222"/>
      <c r="SCW14" s="222"/>
      <c r="SCX14" s="222"/>
      <c r="SCY14" s="222"/>
      <c r="SCZ14" s="222"/>
      <c r="SDA14" s="222"/>
      <c r="SDB14" s="222"/>
      <c r="SDC14" s="222"/>
      <c r="SDD14" s="222"/>
      <c r="SDE14" s="222"/>
      <c r="SDF14" s="222"/>
      <c r="SDG14" s="222"/>
      <c r="SDH14" s="222"/>
      <c r="SDI14" s="222"/>
      <c r="SDJ14" s="222"/>
      <c r="SDK14" s="222"/>
      <c r="SDL14" s="222"/>
      <c r="SDM14" s="222"/>
      <c r="SDN14" s="222"/>
      <c r="SDO14" s="222"/>
      <c r="SDP14" s="222"/>
      <c r="SDQ14" s="222"/>
      <c r="SDR14" s="222"/>
      <c r="SDS14" s="222"/>
      <c r="SDT14" s="222"/>
      <c r="SDU14" s="222"/>
      <c r="SDV14" s="222"/>
      <c r="SDW14" s="222"/>
      <c r="SDX14" s="222"/>
      <c r="SDY14" s="222"/>
      <c r="SDZ14" s="222"/>
      <c r="SEA14" s="222"/>
      <c r="SEB14" s="222"/>
      <c r="SEC14" s="222"/>
      <c r="SED14" s="222"/>
      <c r="SEE14" s="222"/>
      <c r="SEF14" s="222"/>
      <c r="SEG14" s="222"/>
      <c r="SEH14" s="222"/>
      <c r="SEI14" s="222"/>
      <c r="SEJ14" s="222"/>
      <c r="SEK14" s="222"/>
      <c r="SEL14" s="222"/>
      <c r="SEM14" s="222"/>
      <c r="SEN14" s="222"/>
      <c r="SEO14" s="222"/>
      <c r="SEP14" s="222"/>
      <c r="SEQ14" s="222"/>
      <c r="SER14" s="222"/>
      <c r="SES14" s="222"/>
      <c r="SET14" s="222"/>
      <c r="SEU14" s="222"/>
      <c r="SEV14" s="222"/>
      <c r="SEW14" s="222"/>
      <c r="SEX14" s="222"/>
      <c r="SEY14" s="222"/>
      <c r="SEZ14" s="222"/>
      <c r="SFA14" s="222"/>
      <c r="SFB14" s="222"/>
      <c r="SFC14" s="222"/>
      <c r="SFD14" s="222"/>
      <c r="SFE14" s="222"/>
      <c r="SFF14" s="222"/>
      <c r="SFG14" s="222"/>
      <c r="SFH14" s="222"/>
      <c r="SFI14" s="222"/>
      <c r="SFJ14" s="222"/>
      <c r="SFK14" s="222"/>
      <c r="SFL14" s="222"/>
      <c r="SFM14" s="222"/>
      <c r="SFN14" s="222"/>
      <c r="SFO14" s="222"/>
      <c r="SFP14" s="222"/>
      <c r="SFQ14" s="222"/>
      <c r="SFR14" s="222"/>
      <c r="SFS14" s="222"/>
      <c r="SFT14" s="222"/>
      <c r="SFU14" s="222"/>
      <c r="SFV14" s="222"/>
      <c r="SFW14" s="222"/>
      <c r="SFX14" s="222"/>
      <c r="SFY14" s="222"/>
      <c r="SFZ14" s="222"/>
      <c r="SGA14" s="222"/>
      <c r="SGB14" s="222"/>
      <c r="SGC14" s="222"/>
      <c r="SGD14" s="222"/>
      <c r="SGE14" s="222"/>
      <c r="SGF14" s="222"/>
      <c r="SGG14" s="222"/>
      <c r="SGH14" s="222"/>
      <c r="SGI14" s="222"/>
      <c r="SGJ14" s="222"/>
      <c r="SGK14" s="222"/>
      <c r="SGL14" s="222"/>
      <c r="SGM14" s="222"/>
      <c r="SGN14" s="222"/>
      <c r="SGO14" s="222"/>
      <c r="SGP14" s="222"/>
      <c r="SGQ14" s="222"/>
      <c r="SGR14" s="222"/>
      <c r="SGS14" s="222"/>
      <c r="SGT14" s="222"/>
      <c r="SGU14" s="222"/>
      <c r="SGV14" s="222"/>
      <c r="SGW14" s="222"/>
      <c r="SGX14" s="222"/>
      <c r="SGY14" s="222"/>
      <c r="SGZ14" s="222"/>
      <c r="SHA14" s="222"/>
      <c r="SHB14" s="222"/>
      <c r="SHC14" s="222"/>
      <c r="SHD14" s="222"/>
      <c r="SHE14" s="222"/>
      <c r="SHF14" s="222"/>
      <c r="SHG14" s="222"/>
      <c r="SHH14" s="222"/>
      <c r="SHI14" s="222"/>
      <c r="SHJ14" s="222"/>
      <c r="SHK14" s="222"/>
      <c r="SHL14" s="222"/>
      <c r="SHM14" s="222"/>
      <c r="SHN14" s="222"/>
      <c r="SHO14" s="222"/>
      <c r="SHP14" s="222"/>
      <c r="SHQ14" s="222"/>
      <c r="SHR14" s="222"/>
      <c r="SHS14" s="222"/>
      <c r="SHT14" s="222"/>
      <c r="SHU14" s="222"/>
      <c r="SHV14" s="222"/>
      <c r="SHW14" s="222"/>
      <c r="SHX14" s="222"/>
      <c r="SHY14" s="222"/>
      <c r="SHZ14" s="222"/>
      <c r="SIA14" s="222"/>
      <c r="SIB14" s="222"/>
      <c r="SIC14" s="222"/>
      <c r="SID14" s="222"/>
      <c r="SIE14" s="222"/>
      <c r="SIF14" s="222"/>
      <c r="SIG14" s="222"/>
      <c r="SIH14" s="222"/>
      <c r="SII14" s="222"/>
      <c r="SIJ14" s="222"/>
      <c r="SIK14" s="222"/>
      <c r="SIL14" s="222"/>
      <c r="SIM14" s="222"/>
      <c r="SIN14" s="222"/>
      <c r="SIO14" s="222"/>
      <c r="SIP14" s="222"/>
      <c r="SIQ14" s="222"/>
      <c r="SIR14" s="222"/>
      <c r="SIS14" s="222"/>
      <c r="SIT14" s="222"/>
      <c r="SIU14" s="222"/>
      <c r="SIV14" s="222"/>
      <c r="SIW14" s="222"/>
      <c r="SIX14" s="222"/>
      <c r="SIY14" s="222"/>
      <c r="SIZ14" s="222"/>
      <c r="SJA14" s="222"/>
      <c r="SJB14" s="222"/>
      <c r="SJC14" s="222"/>
      <c r="SJD14" s="222"/>
      <c r="SJE14" s="222"/>
      <c r="SJF14" s="222"/>
      <c r="SJG14" s="222"/>
      <c r="SJH14" s="222"/>
      <c r="SJI14" s="222"/>
      <c r="SJJ14" s="222"/>
      <c r="SJK14" s="222"/>
      <c r="SJL14" s="222"/>
      <c r="SJM14" s="222"/>
      <c r="SJN14" s="222"/>
      <c r="SJO14" s="222"/>
      <c r="SJP14" s="222"/>
      <c r="SJQ14" s="222"/>
      <c r="SJR14" s="222"/>
      <c r="SJS14" s="222"/>
      <c r="SJT14" s="222"/>
      <c r="SJU14" s="222"/>
      <c r="SJV14" s="222"/>
      <c r="SJW14" s="222"/>
      <c r="SJX14" s="222"/>
      <c r="SJY14" s="222"/>
      <c r="SJZ14" s="222"/>
      <c r="SKA14" s="222"/>
      <c r="SKB14" s="222"/>
      <c r="SKC14" s="222"/>
      <c r="SKD14" s="222"/>
      <c r="SKE14" s="222"/>
      <c r="SKF14" s="222"/>
      <c r="SKG14" s="222"/>
      <c r="SKH14" s="222"/>
      <c r="SKI14" s="222"/>
      <c r="SKJ14" s="222"/>
      <c r="SKK14" s="222"/>
      <c r="SKL14" s="222"/>
      <c r="SKM14" s="222"/>
      <c r="SKN14" s="222"/>
      <c r="SKO14" s="222"/>
      <c r="SKP14" s="222"/>
      <c r="SKQ14" s="222"/>
      <c r="SKR14" s="222"/>
      <c r="SKS14" s="222"/>
      <c r="SKT14" s="222"/>
      <c r="SKU14" s="222"/>
      <c r="SKV14" s="222"/>
      <c r="SKW14" s="222"/>
      <c r="SKX14" s="222"/>
      <c r="SKY14" s="222"/>
      <c r="SKZ14" s="222"/>
      <c r="SLA14" s="222"/>
      <c r="SLB14" s="222"/>
      <c r="SLC14" s="222"/>
      <c r="SLD14" s="222"/>
      <c r="SLE14" s="222"/>
      <c r="SLF14" s="222"/>
      <c r="SLG14" s="222"/>
      <c r="SLH14" s="222"/>
      <c r="SLI14" s="222"/>
      <c r="SLJ14" s="222"/>
      <c r="SLK14" s="222"/>
      <c r="SLL14" s="222"/>
      <c r="SLM14" s="222"/>
      <c r="SLN14" s="222"/>
      <c r="SLO14" s="222"/>
      <c r="SLP14" s="222"/>
      <c r="SLQ14" s="222"/>
      <c r="SLR14" s="222"/>
      <c r="SLS14" s="222"/>
      <c r="SLT14" s="222"/>
      <c r="SLU14" s="222"/>
      <c r="SLV14" s="222"/>
      <c r="SLW14" s="222"/>
      <c r="SLX14" s="222"/>
      <c r="SLY14" s="222"/>
      <c r="SLZ14" s="222"/>
      <c r="SMA14" s="222"/>
      <c r="SMB14" s="222"/>
      <c r="SMC14" s="222"/>
      <c r="SMD14" s="222"/>
      <c r="SME14" s="222"/>
      <c r="SMF14" s="222"/>
      <c r="SMG14" s="222"/>
      <c r="SMH14" s="222"/>
      <c r="SMI14" s="222"/>
      <c r="SMJ14" s="222"/>
      <c r="SMK14" s="222"/>
      <c r="SML14" s="222"/>
      <c r="SMM14" s="222"/>
      <c r="SMN14" s="222"/>
      <c r="SMO14" s="222"/>
      <c r="SMP14" s="222"/>
      <c r="SMQ14" s="222"/>
      <c r="SMR14" s="222"/>
      <c r="SMS14" s="222"/>
      <c r="SMT14" s="222"/>
      <c r="SMU14" s="222"/>
      <c r="SMV14" s="222"/>
      <c r="SMW14" s="222"/>
      <c r="SMX14" s="222"/>
      <c r="SMY14" s="222"/>
      <c r="SMZ14" s="222"/>
      <c r="SNA14" s="222"/>
      <c r="SNB14" s="222"/>
      <c r="SNC14" s="222"/>
      <c r="SND14" s="222"/>
      <c r="SNE14" s="222"/>
      <c r="SNF14" s="222"/>
      <c r="SNG14" s="222"/>
      <c r="SNH14" s="222"/>
      <c r="SNI14" s="222"/>
      <c r="SNJ14" s="222"/>
      <c r="SNK14" s="222"/>
      <c r="SNL14" s="222"/>
      <c r="SNM14" s="222"/>
      <c r="SNN14" s="222"/>
      <c r="SNO14" s="222"/>
      <c r="SNP14" s="222"/>
      <c r="SNQ14" s="222"/>
      <c r="SNR14" s="222"/>
      <c r="SNS14" s="222"/>
      <c r="SNT14" s="222"/>
      <c r="SNU14" s="222"/>
      <c r="SNV14" s="222"/>
      <c r="SNW14" s="222"/>
      <c r="SNX14" s="222"/>
      <c r="SNY14" s="222"/>
      <c r="SNZ14" s="222"/>
      <c r="SOA14" s="222"/>
      <c r="SOB14" s="222"/>
      <c r="SOC14" s="222"/>
      <c r="SOD14" s="222"/>
      <c r="SOE14" s="222"/>
      <c r="SOF14" s="222"/>
      <c r="SOG14" s="222"/>
      <c r="SOH14" s="222"/>
      <c r="SOI14" s="222"/>
      <c r="SOJ14" s="222"/>
      <c r="SOK14" s="222"/>
      <c r="SOL14" s="222"/>
      <c r="SOM14" s="222"/>
      <c r="SON14" s="222"/>
      <c r="SOO14" s="222"/>
      <c r="SOP14" s="222"/>
      <c r="SOQ14" s="222"/>
      <c r="SOR14" s="222"/>
      <c r="SOS14" s="222"/>
      <c r="SOT14" s="222"/>
      <c r="SOU14" s="222"/>
      <c r="SOV14" s="222"/>
      <c r="SOW14" s="222"/>
      <c r="SOX14" s="222"/>
      <c r="SOY14" s="222"/>
      <c r="SOZ14" s="222"/>
      <c r="SPA14" s="222"/>
      <c r="SPB14" s="222"/>
      <c r="SPC14" s="222"/>
      <c r="SPD14" s="222"/>
      <c r="SPE14" s="222"/>
      <c r="SPF14" s="222"/>
      <c r="SPG14" s="222"/>
      <c r="SPH14" s="222"/>
      <c r="SPI14" s="222"/>
      <c r="SPJ14" s="222"/>
      <c r="SPK14" s="222"/>
      <c r="SPL14" s="222"/>
      <c r="SPM14" s="222"/>
      <c r="SPN14" s="222"/>
      <c r="SPO14" s="222"/>
      <c r="SPP14" s="222"/>
      <c r="SPQ14" s="222"/>
      <c r="SPR14" s="222"/>
      <c r="SPS14" s="222"/>
      <c r="SPT14" s="222"/>
      <c r="SPU14" s="222"/>
      <c r="SPV14" s="222"/>
      <c r="SPW14" s="222"/>
      <c r="SPX14" s="222"/>
      <c r="SPY14" s="222"/>
      <c r="SPZ14" s="222"/>
      <c r="SQA14" s="222"/>
      <c r="SQB14" s="222"/>
      <c r="SQC14" s="222"/>
      <c r="SQD14" s="222"/>
      <c r="SQE14" s="222"/>
      <c r="SQF14" s="222"/>
      <c r="SQG14" s="222"/>
      <c r="SQH14" s="222"/>
      <c r="SQI14" s="222"/>
      <c r="SQJ14" s="222"/>
      <c r="SQK14" s="222"/>
      <c r="SQL14" s="222"/>
      <c r="SQM14" s="222"/>
      <c r="SQN14" s="222"/>
      <c r="SQO14" s="222"/>
      <c r="SQP14" s="222"/>
      <c r="SQQ14" s="222"/>
      <c r="SQR14" s="222"/>
      <c r="SQS14" s="222"/>
      <c r="SQT14" s="222"/>
      <c r="SQU14" s="222"/>
      <c r="SQV14" s="222"/>
      <c r="SQW14" s="222"/>
      <c r="SQX14" s="222"/>
      <c r="SQY14" s="222"/>
      <c r="SQZ14" s="222"/>
      <c r="SRA14" s="222"/>
      <c r="SRB14" s="222"/>
      <c r="SRC14" s="222"/>
      <c r="SRD14" s="222"/>
      <c r="SRE14" s="222"/>
      <c r="SRF14" s="222"/>
      <c r="SRG14" s="222"/>
      <c r="SRH14" s="222"/>
      <c r="SRI14" s="222"/>
      <c r="SRJ14" s="222"/>
      <c r="SRK14" s="222"/>
      <c r="SRL14" s="222"/>
      <c r="SRM14" s="222"/>
      <c r="SRN14" s="222"/>
      <c r="SRO14" s="222"/>
      <c r="SRP14" s="222"/>
      <c r="SRQ14" s="222"/>
      <c r="SRR14" s="222"/>
      <c r="SRS14" s="222"/>
      <c r="SRT14" s="222"/>
      <c r="SRU14" s="222"/>
      <c r="SRV14" s="222"/>
      <c r="SRW14" s="222"/>
      <c r="SRX14" s="222"/>
      <c r="SRY14" s="222"/>
      <c r="SRZ14" s="222"/>
      <c r="SSA14" s="222"/>
      <c r="SSB14" s="222"/>
      <c r="SSC14" s="222"/>
      <c r="SSD14" s="222"/>
      <c r="SSE14" s="222"/>
      <c r="SSF14" s="222"/>
      <c r="SSG14" s="222"/>
      <c r="SSH14" s="222"/>
      <c r="SSI14" s="222"/>
      <c r="SSJ14" s="222"/>
      <c r="SSK14" s="222"/>
      <c r="SSL14" s="222"/>
      <c r="SSM14" s="222"/>
      <c r="SSN14" s="222"/>
      <c r="SSO14" s="222"/>
      <c r="SSP14" s="222"/>
      <c r="SSQ14" s="222"/>
      <c r="SSR14" s="222"/>
      <c r="SSS14" s="222"/>
      <c r="SST14" s="222"/>
      <c r="SSU14" s="222"/>
      <c r="SSV14" s="222"/>
      <c r="SSW14" s="222"/>
      <c r="SSX14" s="222"/>
      <c r="SSY14" s="222"/>
      <c r="SSZ14" s="222"/>
      <c r="STA14" s="222"/>
      <c r="STB14" s="222"/>
      <c r="STC14" s="222"/>
      <c r="STD14" s="222"/>
      <c r="STE14" s="222"/>
      <c r="STF14" s="222"/>
      <c r="STG14" s="222"/>
      <c r="STH14" s="222"/>
      <c r="STI14" s="222"/>
      <c r="STJ14" s="222"/>
      <c r="STK14" s="222"/>
      <c r="STL14" s="222"/>
      <c r="STM14" s="222"/>
      <c r="STN14" s="222"/>
      <c r="STO14" s="222"/>
      <c r="STP14" s="222"/>
      <c r="STQ14" s="222"/>
      <c r="STR14" s="222"/>
      <c r="STS14" s="222"/>
      <c r="STT14" s="222"/>
      <c r="STU14" s="222"/>
      <c r="STV14" s="222"/>
      <c r="STW14" s="222"/>
      <c r="STX14" s="222"/>
      <c r="STY14" s="222"/>
      <c r="STZ14" s="222"/>
      <c r="SUA14" s="222"/>
      <c r="SUB14" s="222"/>
      <c r="SUC14" s="222"/>
      <c r="SUD14" s="222"/>
      <c r="SUE14" s="222"/>
      <c r="SUF14" s="222"/>
      <c r="SUG14" s="222"/>
      <c r="SUH14" s="222"/>
      <c r="SUI14" s="222"/>
      <c r="SUJ14" s="222"/>
      <c r="SUK14" s="222"/>
      <c r="SUL14" s="222"/>
      <c r="SUM14" s="222"/>
      <c r="SUN14" s="222"/>
      <c r="SUO14" s="222"/>
      <c r="SUP14" s="222"/>
      <c r="SUQ14" s="222"/>
      <c r="SUR14" s="222"/>
      <c r="SUS14" s="222"/>
      <c r="SUT14" s="222"/>
      <c r="SUU14" s="222"/>
      <c r="SUV14" s="222"/>
      <c r="SUW14" s="222"/>
      <c r="SUX14" s="222"/>
      <c r="SUY14" s="222"/>
      <c r="SUZ14" s="222"/>
      <c r="SVA14" s="222"/>
      <c r="SVB14" s="222"/>
      <c r="SVC14" s="222"/>
      <c r="SVD14" s="222"/>
      <c r="SVE14" s="222"/>
      <c r="SVF14" s="222"/>
      <c r="SVG14" s="222"/>
      <c r="SVH14" s="222"/>
      <c r="SVI14" s="222"/>
      <c r="SVJ14" s="222"/>
      <c r="SVK14" s="222"/>
      <c r="SVL14" s="222"/>
      <c r="SVM14" s="222"/>
      <c r="SVN14" s="222"/>
      <c r="SVO14" s="222"/>
      <c r="SVP14" s="222"/>
      <c r="SVQ14" s="222"/>
      <c r="SVR14" s="222"/>
      <c r="SVS14" s="222"/>
      <c r="SVT14" s="222"/>
      <c r="SVU14" s="222"/>
      <c r="SVV14" s="222"/>
      <c r="SVW14" s="222"/>
      <c r="SVX14" s="222"/>
      <c r="SVY14" s="222"/>
      <c r="SVZ14" s="222"/>
      <c r="SWA14" s="222"/>
      <c r="SWB14" s="222"/>
      <c r="SWC14" s="222"/>
      <c r="SWD14" s="222"/>
      <c r="SWE14" s="222"/>
      <c r="SWF14" s="222"/>
      <c r="SWG14" s="222"/>
      <c r="SWH14" s="222"/>
      <c r="SWI14" s="222"/>
      <c r="SWJ14" s="222"/>
      <c r="SWK14" s="222"/>
      <c r="SWL14" s="222"/>
      <c r="SWM14" s="222"/>
      <c r="SWN14" s="222"/>
      <c r="SWO14" s="222"/>
      <c r="SWP14" s="222"/>
      <c r="SWQ14" s="222"/>
      <c r="SWR14" s="222"/>
      <c r="SWS14" s="222"/>
      <c r="SWT14" s="222"/>
      <c r="SWU14" s="222"/>
      <c r="SWV14" s="222"/>
      <c r="SWW14" s="222"/>
      <c r="SWX14" s="222"/>
      <c r="SWY14" s="222"/>
      <c r="SWZ14" s="222"/>
      <c r="SXA14" s="222"/>
      <c r="SXB14" s="222"/>
      <c r="SXC14" s="222"/>
      <c r="SXD14" s="222"/>
      <c r="SXE14" s="222"/>
      <c r="SXF14" s="222"/>
      <c r="SXG14" s="222"/>
      <c r="SXH14" s="222"/>
      <c r="SXI14" s="222"/>
      <c r="SXJ14" s="222"/>
      <c r="SXK14" s="222"/>
      <c r="SXL14" s="222"/>
      <c r="SXM14" s="222"/>
      <c r="SXN14" s="222"/>
      <c r="SXO14" s="222"/>
      <c r="SXP14" s="222"/>
      <c r="SXQ14" s="222"/>
      <c r="SXR14" s="222"/>
      <c r="SXS14" s="222"/>
      <c r="SXT14" s="222"/>
      <c r="SXU14" s="222"/>
      <c r="SXV14" s="222"/>
      <c r="SXW14" s="222"/>
      <c r="SXX14" s="222"/>
      <c r="SXY14" s="222"/>
      <c r="SXZ14" s="222"/>
      <c r="SYA14" s="222"/>
      <c r="SYB14" s="222"/>
      <c r="SYC14" s="222"/>
      <c r="SYD14" s="222"/>
      <c r="SYE14" s="222"/>
      <c r="SYF14" s="222"/>
      <c r="SYG14" s="222"/>
      <c r="SYH14" s="222"/>
      <c r="SYI14" s="222"/>
      <c r="SYJ14" s="222"/>
      <c r="SYK14" s="222"/>
      <c r="SYL14" s="222"/>
      <c r="SYM14" s="222"/>
      <c r="SYN14" s="222"/>
      <c r="SYO14" s="222"/>
      <c r="SYP14" s="222"/>
      <c r="SYQ14" s="222"/>
      <c r="SYR14" s="222"/>
      <c r="SYS14" s="222"/>
      <c r="SYT14" s="222"/>
      <c r="SYU14" s="222"/>
      <c r="SYV14" s="222"/>
      <c r="SYW14" s="222"/>
      <c r="SYX14" s="222"/>
      <c r="SYY14" s="222"/>
      <c r="SYZ14" s="222"/>
      <c r="SZA14" s="222"/>
      <c r="SZB14" s="222"/>
      <c r="SZC14" s="222"/>
      <c r="SZD14" s="222"/>
      <c r="SZE14" s="222"/>
      <c r="SZF14" s="222"/>
      <c r="SZG14" s="222"/>
      <c r="SZH14" s="222"/>
      <c r="SZI14" s="222"/>
      <c r="SZJ14" s="222"/>
      <c r="SZK14" s="222"/>
      <c r="SZL14" s="222"/>
      <c r="SZM14" s="222"/>
      <c r="SZN14" s="222"/>
      <c r="SZO14" s="222"/>
      <c r="SZP14" s="222"/>
      <c r="SZQ14" s="222"/>
      <c r="SZR14" s="222"/>
      <c r="SZS14" s="222"/>
      <c r="SZT14" s="222"/>
      <c r="SZU14" s="222"/>
      <c r="SZV14" s="222"/>
      <c r="SZW14" s="222"/>
      <c r="SZX14" s="222"/>
      <c r="SZY14" s="222"/>
      <c r="SZZ14" s="222"/>
      <c r="TAA14" s="222"/>
      <c r="TAB14" s="222"/>
      <c r="TAC14" s="222"/>
      <c r="TAD14" s="222"/>
      <c r="TAE14" s="222"/>
      <c r="TAF14" s="222"/>
      <c r="TAG14" s="222"/>
      <c r="TAH14" s="222"/>
      <c r="TAI14" s="222"/>
      <c r="TAJ14" s="222"/>
      <c r="TAK14" s="222"/>
      <c r="TAL14" s="222"/>
      <c r="TAM14" s="222"/>
      <c r="TAN14" s="222"/>
      <c r="TAO14" s="222"/>
      <c r="TAP14" s="222"/>
      <c r="TAQ14" s="222"/>
      <c r="TAR14" s="222"/>
      <c r="TAS14" s="222"/>
      <c r="TAT14" s="222"/>
      <c r="TAU14" s="222"/>
      <c r="TAV14" s="222"/>
      <c r="TAW14" s="222"/>
      <c r="TAX14" s="222"/>
      <c r="TAY14" s="222"/>
      <c r="TAZ14" s="222"/>
      <c r="TBA14" s="222"/>
      <c r="TBB14" s="222"/>
      <c r="TBC14" s="222"/>
      <c r="TBD14" s="222"/>
      <c r="TBE14" s="222"/>
      <c r="TBF14" s="222"/>
      <c r="TBG14" s="222"/>
      <c r="TBH14" s="222"/>
      <c r="TBI14" s="222"/>
      <c r="TBJ14" s="222"/>
      <c r="TBK14" s="222"/>
      <c r="TBL14" s="222"/>
      <c r="TBM14" s="222"/>
      <c r="TBN14" s="222"/>
      <c r="TBO14" s="222"/>
      <c r="TBP14" s="222"/>
      <c r="TBQ14" s="222"/>
      <c r="TBR14" s="222"/>
      <c r="TBS14" s="222"/>
      <c r="TBT14" s="222"/>
      <c r="TBU14" s="222"/>
      <c r="TBV14" s="222"/>
      <c r="TBW14" s="222"/>
      <c r="TBX14" s="222"/>
      <c r="TBY14" s="222"/>
      <c r="TBZ14" s="222"/>
      <c r="TCA14" s="222"/>
      <c r="TCB14" s="222"/>
      <c r="TCC14" s="222"/>
      <c r="TCD14" s="222"/>
      <c r="TCE14" s="222"/>
      <c r="TCF14" s="222"/>
      <c r="TCG14" s="222"/>
      <c r="TCH14" s="222"/>
      <c r="TCI14" s="222"/>
      <c r="TCJ14" s="222"/>
      <c r="TCK14" s="222"/>
      <c r="TCL14" s="222"/>
      <c r="TCM14" s="222"/>
      <c r="TCN14" s="222"/>
      <c r="TCO14" s="222"/>
      <c r="TCP14" s="222"/>
      <c r="TCQ14" s="222"/>
      <c r="TCR14" s="222"/>
      <c r="TCS14" s="222"/>
      <c r="TCT14" s="222"/>
      <c r="TCU14" s="222"/>
      <c r="TCV14" s="222"/>
      <c r="TCW14" s="222"/>
      <c r="TCX14" s="222"/>
      <c r="TCY14" s="222"/>
      <c r="TCZ14" s="222"/>
      <c r="TDA14" s="222"/>
      <c r="TDB14" s="222"/>
      <c r="TDC14" s="222"/>
      <c r="TDD14" s="222"/>
      <c r="TDE14" s="222"/>
      <c r="TDF14" s="222"/>
      <c r="TDG14" s="222"/>
      <c r="TDH14" s="222"/>
      <c r="TDI14" s="222"/>
      <c r="TDJ14" s="222"/>
      <c r="TDK14" s="222"/>
      <c r="TDL14" s="222"/>
      <c r="TDM14" s="222"/>
      <c r="TDN14" s="222"/>
      <c r="TDO14" s="222"/>
      <c r="TDP14" s="222"/>
      <c r="TDQ14" s="222"/>
      <c r="TDR14" s="222"/>
      <c r="TDS14" s="222"/>
      <c r="TDT14" s="222"/>
      <c r="TDU14" s="222"/>
      <c r="TDV14" s="222"/>
      <c r="TDW14" s="222"/>
      <c r="TDX14" s="222"/>
      <c r="TDY14" s="222"/>
      <c r="TDZ14" s="222"/>
      <c r="TEA14" s="222"/>
      <c r="TEB14" s="222"/>
      <c r="TEC14" s="222"/>
      <c r="TED14" s="222"/>
      <c r="TEE14" s="222"/>
      <c r="TEF14" s="222"/>
      <c r="TEG14" s="222"/>
      <c r="TEH14" s="222"/>
      <c r="TEI14" s="222"/>
      <c r="TEJ14" s="222"/>
      <c r="TEK14" s="222"/>
      <c r="TEL14" s="222"/>
      <c r="TEM14" s="222"/>
      <c r="TEN14" s="222"/>
      <c r="TEO14" s="222"/>
      <c r="TEP14" s="222"/>
      <c r="TEQ14" s="222"/>
      <c r="TER14" s="222"/>
      <c r="TES14" s="222"/>
      <c r="TET14" s="222"/>
      <c r="TEU14" s="222"/>
      <c r="TEV14" s="222"/>
      <c r="TEW14" s="222"/>
      <c r="TEX14" s="222"/>
      <c r="TEY14" s="222"/>
      <c r="TEZ14" s="222"/>
      <c r="TFA14" s="222"/>
      <c r="TFB14" s="222"/>
      <c r="TFC14" s="222"/>
      <c r="TFD14" s="222"/>
      <c r="TFE14" s="222"/>
      <c r="TFF14" s="222"/>
      <c r="TFG14" s="222"/>
      <c r="TFH14" s="222"/>
      <c r="TFI14" s="222"/>
      <c r="TFJ14" s="222"/>
      <c r="TFK14" s="222"/>
      <c r="TFL14" s="222"/>
      <c r="TFM14" s="222"/>
      <c r="TFN14" s="222"/>
      <c r="TFO14" s="222"/>
      <c r="TFP14" s="222"/>
      <c r="TFQ14" s="222"/>
      <c r="TFR14" s="222"/>
      <c r="TFS14" s="222"/>
      <c r="TFT14" s="222"/>
      <c r="TFU14" s="222"/>
      <c r="TFV14" s="222"/>
      <c r="TFW14" s="222"/>
      <c r="TFX14" s="222"/>
      <c r="TFY14" s="222"/>
      <c r="TFZ14" s="222"/>
      <c r="TGA14" s="222"/>
      <c r="TGB14" s="222"/>
      <c r="TGC14" s="222"/>
      <c r="TGD14" s="222"/>
      <c r="TGE14" s="222"/>
      <c r="TGF14" s="222"/>
      <c r="TGG14" s="222"/>
      <c r="TGH14" s="222"/>
      <c r="TGI14" s="222"/>
      <c r="TGJ14" s="222"/>
      <c r="TGK14" s="222"/>
      <c r="TGL14" s="222"/>
      <c r="TGM14" s="222"/>
      <c r="TGN14" s="222"/>
      <c r="TGO14" s="222"/>
      <c r="TGP14" s="222"/>
      <c r="TGQ14" s="222"/>
      <c r="TGR14" s="222"/>
      <c r="TGS14" s="222"/>
      <c r="TGT14" s="222"/>
      <c r="TGU14" s="222"/>
      <c r="TGV14" s="222"/>
      <c r="TGW14" s="222"/>
      <c r="TGX14" s="222"/>
      <c r="TGY14" s="222"/>
      <c r="TGZ14" s="222"/>
      <c r="THA14" s="222"/>
      <c r="THB14" s="222"/>
      <c r="THC14" s="222"/>
      <c r="THD14" s="222"/>
      <c r="THE14" s="222"/>
      <c r="THF14" s="222"/>
      <c r="THG14" s="222"/>
      <c r="THH14" s="222"/>
      <c r="THI14" s="222"/>
      <c r="THJ14" s="222"/>
      <c r="THK14" s="222"/>
      <c r="THL14" s="222"/>
      <c r="THM14" s="222"/>
      <c r="THN14" s="222"/>
      <c r="THO14" s="222"/>
      <c r="THP14" s="222"/>
      <c r="THQ14" s="222"/>
      <c r="THR14" s="222"/>
      <c r="THS14" s="222"/>
      <c r="THT14" s="222"/>
      <c r="THU14" s="222"/>
      <c r="THV14" s="222"/>
      <c r="THW14" s="222"/>
      <c r="THX14" s="222"/>
      <c r="THY14" s="222"/>
      <c r="THZ14" s="222"/>
      <c r="TIA14" s="222"/>
      <c r="TIB14" s="222"/>
      <c r="TIC14" s="222"/>
      <c r="TID14" s="222"/>
      <c r="TIE14" s="222"/>
      <c r="TIF14" s="222"/>
      <c r="TIG14" s="222"/>
      <c r="TIH14" s="222"/>
      <c r="TII14" s="222"/>
      <c r="TIJ14" s="222"/>
      <c r="TIK14" s="222"/>
      <c r="TIL14" s="222"/>
      <c r="TIM14" s="222"/>
      <c r="TIN14" s="222"/>
      <c r="TIO14" s="222"/>
      <c r="TIP14" s="222"/>
      <c r="TIQ14" s="222"/>
      <c r="TIR14" s="222"/>
      <c r="TIS14" s="222"/>
      <c r="TIT14" s="222"/>
      <c r="TIU14" s="222"/>
      <c r="TIV14" s="222"/>
      <c r="TIW14" s="222"/>
      <c r="TIX14" s="222"/>
      <c r="TIY14" s="222"/>
      <c r="TIZ14" s="222"/>
      <c r="TJA14" s="222"/>
      <c r="TJB14" s="222"/>
      <c r="TJC14" s="222"/>
      <c r="TJD14" s="222"/>
      <c r="TJE14" s="222"/>
      <c r="TJF14" s="222"/>
      <c r="TJG14" s="222"/>
      <c r="TJH14" s="222"/>
      <c r="TJI14" s="222"/>
      <c r="TJJ14" s="222"/>
      <c r="TJK14" s="222"/>
      <c r="TJL14" s="222"/>
      <c r="TJM14" s="222"/>
      <c r="TJN14" s="222"/>
      <c r="TJO14" s="222"/>
      <c r="TJP14" s="222"/>
      <c r="TJQ14" s="222"/>
      <c r="TJR14" s="222"/>
      <c r="TJS14" s="222"/>
      <c r="TJT14" s="222"/>
      <c r="TJU14" s="222"/>
      <c r="TJV14" s="222"/>
      <c r="TJW14" s="222"/>
      <c r="TJX14" s="222"/>
      <c r="TJY14" s="222"/>
      <c r="TJZ14" s="222"/>
      <c r="TKA14" s="222"/>
      <c r="TKB14" s="222"/>
      <c r="TKC14" s="222"/>
      <c r="TKD14" s="222"/>
      <c r="TKE14" s="222"/>
      <c r="TKF14" s="222"/>
      <c r="TKG14" s="222"/>
      <c r="TKH14" s="222"/>
      <c r="TKI14" s="222"/>
      <c r="TKJ14" s="222"/>
      <c r="TKK14" s="222"/>
      <c r="TKL14" s="222"/>
      <c r="TKM14" s="222"/>
      <c r="TKN14" s="222"/>
      <c r="TKO14" s="222"/>
      <c r="TKP14" s="222"/>
      <c r="TKQ14" s="222"/>
      <c r="TKR14" s="222"/>
      <c r="TKS14" s="222"/>
      <c r="TKT14" s="222"/>
      <c r="TKU14" s="222"/>
      <c r="TKV14" s="222"/>
      <c r="TKW14" s="222"/>
      <c r="TKX14" s="222"/>
      <c r="TKY14" s="222"/>
      <c r="TKZ14" s="222"/>
      <c r="TLA14" s="222"/>
      <c r="TLB14" s="222"/>
      <c r="TLC14" s="222"/>
      <c r="TLD14" s="222"/>
      <c r="TLE14" s="222"/>
      <c r="TLF14" s="222"/>
      <c r="TLG14" s="222"/>
      <c r="TLH14" s="222"/>
      <c r="TLI14" s="222"/>
      <c r="TLJ14" s="222"/>
      <c r="TLK14" s="222"/>
      <c r="TLL14" s="222"/>
      <c r="TLM14" s="222"/>
      <c r="TLN14" s="222"/>
      <c r="TLO14" s="222"/>
      <c r="TLP14" s="222"/>
      <c r="TLQ14" s="222"/>
      <c r="TLR14" s="222"/>
      <c r="TLS14" s="222"/>
      <c r="TLT14" s="222"/>
      <c r="TLU14" s="222"/>
      <c r="TLV14" s="222"/>
      <c r="TLW14" s="222"/>
      <c r="TLX14" s="222"/>
      <c r="TLY14" s="222"/>
      <c r="TLZ14" s="222"/>
      <c r="TMA14" s="222"/>
      <c r="TMB14" s="222"/>
      <c r="TMC14" s="222"/>
      <c r="TMD14" s="222"/>
      <c r="TME14" s="222"/>
      <c r="TMF14" s="222"/>
      <c r="TMG14" s="222"/>
      <c r="TMH14" s="222"/>
      <c r="TMI14" s="222"/>
      <c r="TMJ14" s="222"/>
      <c r="TMK14" s="222"/>
      <c r="TML14" s="222"/>
      <c r="TMM14" s="222"/>
      <c r="TMN14" s="222"/>
      <c r="TMO14" s="222"/>
      <c r="TMP14" s="222"/>
      <c r="TMQ14" s="222"/>
      <c r="TMR14" s="222"/>
      <c r="TMS14" s="222"/>
      <c r="TMT14" s="222"/>
      <c r="TMU14" s="222"/>
      <c r="TMV14" s="222"/>
      <c r="TMW14" s="222"/>
      <c r="TMX14" s="222"/>
      <c r="TMY14" s="222"/>
      <c r="TMZ14" s="222"/>
      <c r="TNA14" s="222"/>
      <c r="TNB14" s="222"/>
      <c r="TNC14" s="222"/>
      <c r="TND14" s="222"/>
      <c r="TNE14" s="222"/>
      <c r="TNF14" s="222"/>
      <c r="TNG14" s="222"/>
      <c r="TNH14" s="222"/>
      <c r="TNI14" s="222"/>
      <c r="TNJ14" s="222"/>
      <c r="TNK14" s="222"/>
      <c r="TNL14" s="222"/>
      <c r="TNM14" s="222"/>
      <c r="TNN14" s="222"/>
      <c r="TNO14" s="222"/>
      <c r="TNP14" s="222"/>
      <c r="TNQ14" s="222"/>
      <c r="TNR14" s="222"/>
      <c r="TNS14" s="222"/>
      <c r="TNT14" s="222"/>
      <c r="TNU14" s="222"/>
      <c r="TNV14" s="222"/>
      <c r="TNW14" s="222"/>
      <c r="TNX14" s="222"/>
      <c r="TNY14" s="222"/>
      <c r="TNZ14" s="222"/>
      <c r="TOA14" s="222"/>
      <c r="TOB14" s="222"/>
      <c r="TOC14" s="222"/>
      <c r="TOD14" s="222"/>
      <c r="TOE14" s="222"/>
      <c r="TOF14" s="222"/>
      <c r="TOG14" s="222"/>
      <c r="TOH14" s="222"/>
      <c r="TOI14" s="222"/>
      <c r="TOJ14" s="222"/>
      <c r="TOK14" s="222"/>
      <c r="TOL14" s="222"/>
      <c r="TOM14" s="222"/>
      <c r="TON14" s="222"/>
      <c r="TOO14" s="222"/>
      <c r="TOP14" s="222"/>
      <c r="TOQ14" s="222"/>
      <c r="TOR14" s="222"/>
      <c r="TOS14" s="222"/>
      <c r="TOT14" s="222"/>
      <c r="TOU14" s="222"/>
      <c r="TOV14" s="222"/>
      <c r="TOW14" s="222"/>
      <c r="TOX14" s="222"/>
      <c r="TOY14" s="222"/>
      <c r="TOZ14" s="222"/>
      <c r="TPA14" s="222"/>
      <c r="TPB14" s="222"/>
      <c r="TPC14" s="222"/>
      <c r="TPD14" s="222"/>
      <c r="TPE14" s="222"/>
      <c r="TPF14" s="222"/>
      <c r="TPG14" s="222"/>
      <c r="TPH14" s="222"/>
      <c r="TPI14" s="222"/>
      <c r="TPJ14" s="222"/>
      <c r="TPK14" s="222"/>
      <c r="TPL14" s="222"/>
      <c r="TPM14" s="222"/>
      <c r="TPN14" s="222"/>
      <c r="TPO14" s="222"/>
      <c r="TPP14" s="222"/>
      <c r="TPQ14" s="222"/>
      <c r="TPR14" s="222"/>
      <c r="TPS14" s="222"/>
      <c r="TPT14" s="222"/>
      <c r="TPU14" s="222"/>
      <c r="TPV14" s="222"/>
      <c r="TPW14" s="222"/>
      <c r="TPX14" s="222"/>
      <c r="TPY14" s="222"/>
      <c r="TPZ14" s="222"/>
      <c r="TQA14" s="222"/>
      <c r="TQB14" s="222"/>
      <c r="TQC14" s="222"/>
      <c r="TQD14" s="222"/>
      <c r="TQE14" s="222"/>
      <c r="TQF14" s="222"/>
      <c r="TQG14" s="222"/>
      <c r="TQH14" s="222"/>
      <c r="TQI14" s="222"/>
      <c r="TQJ14" s="222"/>
      <c r="TQK14" s="222"/>
      <c r="TQL14" s="222"/>
      <c r="TQM14" s="222"/>
      <c r="TQN14" s="222"/>
      <c r="TQO14" s="222"/>
      <c r="TQP14" s="222"/>
      <c r="TQQ14" s="222"/>
      <c r="TQR14" s="222"/>
      <c r="TQS14" s="222"/>
      <c r="TQT14" s="222"/>
      <c r="TQU14" s="222"/>
      <c r="TQV14" s="222"/>
      <c r="TQW14" s="222"/>
      <c r="TQX14" s="222"/>
      <c r="TQY14" s="222"/>
      <c r="TQZ14" s="222"/>
      <c r="TRA14" s="222"/>
      <c r="TRB14" s="222"/>
      <c r="TRC14" s="222"/>
      <c r="TRD14" s="222"/>
      <c r="TRE14" s="222"/>
      <c r="TRF14" s="222"/>
      <c r="TRG14" s="222"/>
      <c r="TRH14" s="222"/>
      <c r="TRI14" s="222"/>
      <c r="TRJ14" s="222"/>
      <c r="TRK14" s="222"/>
      <c r="TRL14" s="222"/>
      <c r="TRM14" s="222"/>
      <c r="TRN14" s="222"/>
      <c r="TRO14" s="222"/>
      <c r="TRP14" s="222"/>
      <c r="TRQ14" s="222"/>
      <c r="TRR14" s="222"/>
      <c r="TRS14" s="222"/>
      <c r="TRT14" s="222"/>
      <c r="TRU14" s="222"/>
      <c r="TRV14" s="222"/>
      <c r="TRW14" s="222"/>
      <c r="TRX14" s="222"/>
      <c r="TRY14" s="222"/>
      <c r="TRZ14" s="222"/>
      <c r="TSA14" s="222"/>
      <c r="TSB14" s="222"/>
      <c r="TSC14" s="222"/>
      <c r="TSD14" s="222"/>
      <c r="TSE14" s="222"/>
      <c r="TSF14" s="222"/>
      <c r="TSG14" s="222"/>
      <c r="TSH14" s="222"/>
      <c r="TSI14" s="222"/>
      <c r="TSJ14" s="222"/>
      <c r="TSK14" s="222"/>
      <c r="TSL14" s="222"/>
      <c r="TSM14" s="222"/>
      <c r="TSN14" s="222"/>
      <c r="TSO14" s="222"/>
      <c r="TSP14" s="222"/>
      <c r="TSQ14" s="222"/>
      <c r="TSR14" s="222"/>
      <c r="TSS14" s="222"/>
      <c r="TST14" s="222"/>
      <c r="TSU14" s="222"/>
      <c r="TSV14" s="222"/>
      <c r="TSW14" s="222"/>
      <c r="TSX14" s="222"/>
      <c r="TSY14" s="222"/>
      <c r="TSZ14" s="222"/>
      <c r="TTA14" s="222"/>
      <c r="TTB14" s="222"/>
      <c r="TTC14" s="222"/>
      <c r="TTD14" s="222"/>
      <c r="TTE14" s="222"/>
      <c r="TTF14" s="222"/>
      <c r="TTG14" s="222"/>
      <c r="TTH14" s="222"/>
      <c r="TTI14" s="222"/>
      <c r="TTJ14" s="222"/>
      <c r="TTK14" s="222"/>
      <c r="TTL14" s="222"/>
      <c r="TTM14" s="222"/>
      <c r="TTN14" s="222"/>
      <c r="TTO14" s="222"/>
      <c r="TTP14" s="222"/>
      <c r="TTQ14" s="222"/>
      <c r="TTR14" s="222"/>
      <c r="TTS14" s="222"/>
      <c r="TTT14" s="222"/>
      <c r="TTU14" s="222"/>
      <c r="TTV14" s="222"/>
      <c r="TTW14" s="222"/>
      <c r="TTX14" s="222"/>
      <c r="TTY14" s="222"/>
      <c r="TTZ14" s="222"/>
      <c r="TUA14" s="222"/>
      <c r="TUB14" s="222"/>
      <c r="TUC14" s="222"/>
      <c r="TUD14" s="222"/>
      <c r="TUE14" s="222"/>
      <c r="TUF14" s="222"/>
      <c r="TUG14" s="222"/>
      <c r="TUH14" s="222"/>
      <c r="TUI14" s="222"/>
      <c r="TUJ14" s="222"/>
      <c r="TUK14" s="222"/>
      <c r="TUL14" s="222"/>
      <c r="TUM14" s="222"/>
      <c r="TUN14" s="222"/>
      <c r="TUO14" s="222"/>
      <c r="TUP14" s="222"/>
      <c r="TUQ14" s="222"/>
      <c r="TUR14" s="222"/>
      <c r="TUS14" s="222"/>
      <c r="TUT14" s="222"/>
      <c r="TUU14" s="222"/>
      <c r="TUV14" s="222"/>
      <c r="TUW14" s="222"/>
      <c r="TUX14" s="222"/>
      <c r="TUY14" s="222"/>
      <c r="TUZ14" s="222"/>
      <c r="TVA14" s="222"/>
      <c r="TVB14" s="222"/>
      <c r="TVC14" s="222"/>
      <c r="TVD14" s="222"/>
      <c r="TVE14" s="222"/>
      <c r="TVF14" s="222"/>
      <c r="TVG14" s="222"/>
      <c r="TVH14" s="222"/>
      <c r="TVI14" s="222"/>
      <c r="TVJ14" s="222"/>
      <c r="TVK14" s="222"/>
      <c r="TVL14" s="222"/>
      <c r="TVM14" s="222"/>
      <c r="TVN14" s="222"/>
      <c r="TVO14" s="222"/>
      <c r="TVP14" s="222"/>
      <c r="TVQ14" s="222"/>
      <c r="TVR14" s="222"/>
      <c r="TVS14" s="222"/>
      <c r="TVT14" s="222"/>
      <c r="TVU14" s="222"/>
      <c r="TVV14" s="222"/>
      <c r="TVW14" s="222"/>
      <c r="TVX14" s="222"/>
      <c r="TVY14" s="222"/>
      <c r="TVZ14" s="222"/>
      <c r="TWA14" s="222"/>
      <c r="TWB14" s="222"/>
      <c r="TWC14" s="222"/>
      <c r="TWD14" s="222"/>
      <c r="TWE14" s="222"/>
      <c r="TWF14" s="222"/>
      <c r="TWG14" s="222"/>
      <c r="TWH14" s="222"/>
      <c r="TWI14" s="222"/>
      <c r="TWJ14" s="222"/>
      <c r="TWK14" s="222"/>
      <c r="TWL14" s="222"/>
      <c r="TWM14" s="222"/>
      <c r="TWN14" s="222"/>
      <c r="TWO14" s="222"/>
      <c r="TWP14" s="222"/>
      <c r="TWQ14" s="222"/>
      <c r="TWR14" s="222"/>
      <c r="TWS14" s="222"/>
      <c r="TWT14" s="222"/>
      <c r="TWU14" s="222"/>
      <c r="TWV14" s="222"/>
      <c r="TWW14" s="222"/>
      <c r="TWX14" s="222"/>
      <c r="TWY14" s="222"/>
      <c r="TWZ14" s="222"/>
      <c r="TXA14" s="222"/>
      <c r="TXB14" s="222"/>
      <c r="TXC14" s="222"/>
      <c r="TXD14" s="222"/>
      <c r="TXE14" s="222"/>
      <c r="TXF14" s="222"/>
      <c r="TXG14" s="222"/>
      <c r="TXH14" s="222"/>
      <c r="TXI14" s="222"/>
      <c r="TXJ14" s="222"/>
      <c r="TXK14" s="222"/>
      <c r="TXL14" s="222"/>
      <c r="TXM14" s="222"/>
      <c r="TXN14" s="222"/>
      <c r="TXO14" s="222"/>
      <c r="TXP14" s="222"/>
      <c r="TXQ14" s="222"/>
      <c r="TXR14" s="222"/>
      <c r="TXS14" s="222"/>
      <c r="TXT14" s="222"/>
      <c r="TXU14" s="222"/>
      <c r="TXV14" s="222"/>
      <c r="TXW14" s="222"/>
      <c r="TXX14" s="222"/>
      <c r="TXY14" s="222"/>
      <c r="TXZ14" s="222"/>
      <c r="TYA14" s="222"/>
      <c r="TYB14" s="222"/>
      <c r="TYC14" s="222"/>
      <c r="TYD14" s="222"/>
      <c r="TYE14" s="222"/>
      <c r="TYF14" s="222"/>
      <c r="TYG14" s="222"/>
      <c r="TYH14" s="222"/>
      <c r="TYI14" s="222"/>
      <c r="TYJ14" s="222"/>
      <c r="TYK14" s="222"/>
      <c r="TYL14" s="222"/>
      <c r="TYM14" s="222"/>
      <c r="TYN14" s="222"/>
      <c r="TYO14" s="222"/>
      <c r="TYP14" s="222"/>
      <c r="TYQ14" s="222"/>
      <c r="TYR14" s="222"/>
      <c r="TYS14" s="222"/>
      <c r="TYT14" s="222"/>
      <c r="TYU14" s="222"/>
      <c r="TYV14" s="222"/>
      <c r="TYW14" s="222"/>
      <c r="TYX14" s="222"/>
      <c r="TYY14" s="222"/>
      <c r="TYZ14" s="222"/>
      <c r="TZA14" s="222"/>
      <c r="TZB14" s="222"/>
      <c r="TZC14" s="222"/>
      <c r="TZD14" s="222"/>
      <c r="TZE14" s="222"/>
      <c r="TZF14" s="222"/>
      <c r="TZG14" s="222"/>
      <c r="TZH14" s="222"/>
      <c r="TZI14" s="222"/>
      <c r="TZJ14" s="222"/>
      <c r="TZK14" s="222"/>
      <c r="TZL14" s="222"/>
      <c r="TZM14" s="222"/>
      <c r="TZN14" s="222"/>
      <c r="TZO14" s="222"/>
      <c r="TZP14" s="222"/>
      <c r="TZQ14" s="222"/>
      <c r="TZR14" s="222"/>
      <c r="TZS14" s="222"/>
      <c r="TZT14" s="222"/>
      <c r="TZU14" s="222"/>
      <c r="TZV14" s="222"/>
      <c r="TZW14" s="222"/>
      <c r="TZX14" s="222"/>
      <c r="TZY14" s="222"/>
      <c r="TZZ14" s="222"/>
      <c r="UAA14" s="222"/>
      <c r="UAB14" s="222"/>
      <c r="UAC14" s="222"/>
      <c r="UAD14" s="222"/>
      <c r="UAE14" s="222"/>
      <c r="UAF14" s="222"/>
      <c r="UAG14" s="222"/>
      <c r="UAH14" s="222"/>
      <c r="UAI14" s="222"/>
      <c r="UAJ14" s="222"/>
      <c r="UAK14" s="222"/>
      <c r="UAL14" s="222"/>
      <c r="UAM14" s="222"/>
      <c r="UAN14" s="222"/>
      <c r="UAO14" s="222"/>
      <c r="UAP14" s="222"/>
      <c r="UAQ14" s="222"/>
      <c r="UAR14" s="222"/>
      <c r="UAS14" s="222"/>
      <c r="UAT14" s="222"/>
      <c r="UAU14" s="222"/>
      <c r="UAV14" s="222"/>
      <c r="UAW14" s="222"/>
      <c r="UAX14" s="222"/>
      <c r="UAY14" s="222"/>
      <c r="UAZ14" s="222"/>
      <c r="UBA14" s="222"/>
      <c r="UBB14" s="222"/>
      <c r="UBC14" s="222"/>
      <c r="UBD14" s="222"/>
      <c r="UBE14" s="222"/>
      <c r="UBF14" s="222"/>
      <c r="UBG14" s="222"/>
      <c r="UBH14" s="222"/>
      <c r="UBI14" s="222"/>
      <c r="UBJ14" s="222"/>
      <c r="UBK14" s="222"/>
      <c r="UBL14" s="222"/>
      <c r="UBM14" s="222"/>
      <c r="UBN14" s="222"/>
      <c r="UBO14" s="222"/>
      <c r="UBP14" s="222"/>
      <c r="UBQ14" s="222"/>
      <c r="UBR14" s="222"/>
      <c r="UBS14" s="222"/>
      <c r="UBT14" s="222"/>
      <c r="UBU14" s="222"/>
      <c r="UBV14" s="222"/>
      <c r="UBW14" s="222"/>
      <c r="UBX14" s="222"/>
      <c r="UBY14" s="222"/>
      <c r="UBZ14" s="222"/>
      <c r="UCA14" s="222"/>
      <c r="UCB14" s="222"/>
      <c r="UCC14" s="222"/>
      <c r="UCD14" s="222"/>
      <c r="UCE14" s="222"/>
      <c r="UCF14" s="222"/>
      <c r="UCG14" s="222"/>
      <c r="UCH14" s="222"/>
      <c r="UCI14" s="222"/>
      <c r="UCJ14" s="222"/>
      <c r="UCK14" s="222"/>
      <c r="UCL14" s="222"/>
      <c r="UCM14" s="222"/>
      <c r="UCN14" s="222"/>
      <c r="UCO14" s="222"/>
      <c r="UCP14" s="222"/>
      <c r="UCQ14" s="222"/>
      <c r="UCR14" s="222"/>
      <c r="UCS14" s="222"/>
      <c r="UCT14" s="222"/>
      <c r="UCU14" s="222"/>
      <c r="UCV14" s="222"/>
      <c r="UCW14" s="222"/>
      <c r="UCX14" s="222"/>
      <c r="UCY14" s="222"/>
      <c r="UCZ14" s="222"/>
      <c r="UDA14" s="222"/>
      <c r="UDB14" s="222"/>
      <c r="UDC14" s="222"/>
      <c r="UDD14" s="222"/>
      <c r="UDE14" s="222"/>
      <c r="UDF14" s="222"/>
      <c r="UDG14" s="222"/>
      <c r="UDH14" s="222"/>
      <c r="UDI14" s="222"/>
      <c r="UDJ14" s="222"/>
      <c r="UDK14" s="222"/>
      <c r="UDL14" s="222"/>
      <c r="UDM14" s="222"/>
      <c r="UDN14" s="222"/>
      <c r="UDO14" s="222"/>
      <c r="UDP14" s="222"/>
      <c r="UDQ14" s="222"/>
      <c r="UDR14" s="222"/>
      <c r="UDS14" s="222"/>
      <c r="UDT14" s="222"/>
      <c r="UDU14" s="222"/>
      <c r="UDV14" s="222"/>
      <c r="UDW14" s="222"/>
      <c r="UDX14" s="222"/>
      <c r="UDY14" s="222"/>
      <c r="UDZ14" s="222"/>
      <c r="UEA14" s="222"/>
      <c r="UEB14" s="222"/>
      <c r="UEC14" s="222"/>
      <c r="UED14" s="222"/>
      <c r="UEE14" s="222"/>
      <c r="UEF14" s="222"/>
      <c r="UEG14" s="222"/>
      <c r="UEH14" s="222"/>
      <c r="UEI14" s="222"/>
      <c r="UEJ14" s="222"/>
      <c r="UEK14" s="222"/>
      <c r="UEL14" s="222"/>
      <c r="UEM14" s="222"/>
      <c r="UEN14" s="222"/>
      <c r="UEO14" s="222"/>
      <c r="UEP14" s="222"/>
      <c r="UEQ14" s="222"/>
      <c r="UER14" s="222"/>
      <c r="UES14" s="222"/>
      <c r="UET14" s="222"/>
      <c r="UEU14" s="222"/>
      <c r="UEV14" s="222"/>
      <c r="UEW14" s="222"/>
      <c r="UEX14" s="222"/>
      <c r="UEY14" s="222"/>
      <c r="UEZ14" s="222"/>
      <c r="UFA14" s="222"/>
      <c r="UFB14" s="222"/>
      <c r="UFC14" s="222"/>
      <c r="UFD14" s="222"/>
      <c r="UFE14" s="222"/>
      <c r="UFF14" s="222"/>
      <c r="UFG14" s="222"/>
      <c r="UFH14" s="222"/>
      <c r="UFI14" s="222"/>
      <c r="UFJ14" s="222"/>
      <c r="UFK14" s="222"/>
      <c r="UFL14" s="222"/>
      <c r="UFM14" s="222"/>
      <c r="UFN14" s="222"/>
      <c r="UFO14" s="222"/>
      <c r="UFP14" s="222"/>
      <c r="UFQ14" s="222"/>
      <c r="UFR14" s="222"/>
      <c r="UFS14" s="222"/>
      <c r="UFT14" s="222"/>
      <c r="UFU14" s="222"/>
      <c r="UFV14" s="222"/>
      <c r="UFW14" s="222"/>
      <c r="UFX14" s="222"/>
      <c r="UFY14" s="222"/>
      <c r="UFZ14" s="222"/>
      <c r="UGA14" s="222"/>
      <c r="UGB14" s="222"/>
      <c r="UGC14" s="222"/>
      <c r="UGD14" s="222"/>
      <c r="UGE14" s="222"/>
      <c r="UGF14" s="222"/>
      <c r="UGG14" s="222"/>
      <c r="UGH14" s="222"/>
      <c r="UGI14" s="222"/>
      <c r="UGJ14" s="222"/>
      <c r="UGK14" s="222"/>
      <c r="UGL14" s="222"/>
      <c r="UGM14" s="222"/>
      <c r="UGN14" s="222"/>
      <c r="UGO14" s="222"/>
      <c r="UGP14" s="222"/>
      <c r="UGQ14" s="222"/>
      <c r="UGR14" s="222"/>
      <c r="UGS14" s="222"/>
      <c r="UGT14" s="222"/>
      <c r="UGU14" s="222"/>
      <c r="UGV14" s="222"/>
      <c r="UGW14" s="222"/>
      <c r="UGX14" s="222"/>
      <c r="UGY14" s="222"/>
      <c r="UGZ14" s="222"/>
      <c r="UHA14" s="222"/>
      <c r="UHB14" s="222"/>
      <c r="UHC14" s="222"/>
      <c r="UHD14" s="222"/>
      <c r="UHE14" s="222"/>
      <c r="UHF14" s="222"/>
      <c r="UHG14" s="222"/>
      <c r="UHH14" s="222"/>
      <c r="UHI14" s="222"/>
      <c r="UHJ14" s="222"/>
      <c r="UHK14" s="222"/>
      <c r="UHL14" s="222"/>
      <c r="UHM14" s="222"/>
      <c r="UHN14" s="222"/>
      <c r="UHO14" s="222"/>
      <c r="UHP14" s="222"/>
      <c r="UHQ14" s="222"/>
      <c r="UHR14" s="222"/>
      <c r="UHS14" s="222"/>
      <c r="UHT14" s="222"/>
      <c r="UHU14" s="222"/>
      <c r="UHV14" s="222"/>
      <c r="UHW14" s="222"/>
      <c r="UHX14" s="222"/>
      <c r="UHY14" s="222"/>
      <c r="UHZ14" s="222"/>
      <c r="UIA14" s="222"/>
      <c r="UIB14" s="222"/>
      <c r="UIC14" s="222"/>
      <c r="UID14" s="222"/>
      <c r="UIE14" s="222"/>
      <c r="UIF14" s="222"/>
      <c r="UIG14" s="222"/>
      <c r="UIH14" s="222"/>
      <c r="UII14" s="222"/>
      <c r="UIJ14" s="222"/>
      <c r="UIK14" s="222"/>
      <c r="UIL14" s="222"/>
      <c r="UIM14" s="222"/>
      <c r="UIN14" s="222"/>
      <c r="UIO14" s="222"/>
      <c r="UIP14" s="222"/>
      <c r="UIQ14" s="222"/>
      <c r="UIR14" s="222"/>
      <c r="UIS14" s="222"/>
      <c r="UIT14" s="222"/>
      <c r="UIU14" s="222"/>
      <c r="UIV14" s="222"/>
      <c r="UIW14" s="222"/>
      <c r="UIX14" s="222"/>
      <c r="UIY14" s="222"/>
      <c r="UIZ14" s="222"/>
      <c r="UJA14" s="222"/>
      <c r="UJB14" s="222"/>
      <c r="UJC14" s="222"/>
      <c r="UJD14" s="222"/>
      <c r="UJE14" s="222"/>
      <c r="UJF14" s="222"/>
      <c r="UJG14" s="222"/>
      <c r="UJH14" s="222"/>
      <c r="UJI14" s="222"/>
      <c r="UJJ14" s="222"/>
      <c r="UJK14" s="222"/>
      <c r="UJL14" s="222"/>
      <c r="UJM14" s="222"/>
      <c r="UJN14" s="222"/>
      <c r="UJO14" s="222"/>
      <c r="UJP14" s="222"/>
      <c r="UJQ14" s="222"/>
      <c r="UJR14" s="222"/>
      <c r="UJS14" s="222"/>
      <c r="UJT14" s="222"/>
      <c r="UJU14" s="222"/>
      <c r="UJV14" s="222"/>
      <c r="UJW14" s="222"/>
      <c r="UJX14" s="222"/>
      <c r="UJY14" s="222"/>
      <c r="UJZ14" s="222"/>
      <c r="UKA14" s="222"/>
      <c r="UKB14" s="222"/>
      <c r="UKC14" s="222"/>
      <c r="UKD14" s="222"/>
      <c r="UKE14" s="222"/>
      <c r="UKF14" s="222"/>
      <c r="UKG14" s="222"/>
      <c r="UKH14" s="222"/>
      <c r="UKI14" s="222"/>
      <c r="UKJ14" s="222"/>
      <c r="UKK14" s="222"/>
      <c r="UKL14" s="222"/>
      <c r="UKM14" s="222"/>
      <c r="UKN14" s="222"/>
      <c r="UKO14" s="222"/>
      <c r="UKP14" s="222"/>
      <c r="UKQ14" s="222"/>
      <c r="UKR14" s="222"/>
      <c r="UKS14" s="222"/>
      <c r="UKT14" s="222"/>
      <c r="UKU14" s="222"/>
      <c r="UKV14" s="222"/>
      <c r="UKW14" s="222"/>
      <c r="UKX14" s="222"/>
      <c r="UKY14" s="222"/>
      <c r="UKZ14" s="222"/>
      <c r="ULA14" s="222"/>
      <c r="ULB14" s="222"/>
      <c r="ULC14" s="222"/>
      <c r="ULD14" s="222"/>
      <c r="ULE14" s="222"/>
      <c r="ULF14" s="222"/>
      <c r="ULG14" s="222"/>
      <c r="ULH14" s="222"/>
      <c r="ULI14" s="222"/>
      <c r="ULJ14" s="222"/>
      <c r="ULK14" s="222"/>
      <c r="ULL14" s="222"/>
      <c r="ULM14" s="222"/>
      <c r="ULN14" s="222"/>
      <c r="ULO14" s="222"/>
      <c r="ULP14" s="222"/>
      <c r="ULQ14" s="222"/>
      <c r="ULR14" s="222"/>
      <c r="ULS14" s="222"/>
      <c r="ULT14" s="222"/>
      <c r="ULU14" s="222"/>
      <c r="ULV14" s="222"/>
      <c r="ULW14" s="222"/>
      <c r="ULX14" s="222"/>
      <c r="ULY14" s="222"/>
      <c r="ULZ14" s="222"/>
      <c r="UMA14" s="222"/>
      <c r="UMB14" s="222"/>
      <c r="UMC14" s="222"/>
      <c r="UMD14" s="222"/>
      <c r="UME14" s="222"/>
      <c r="UMF14" s="222"/>
      <c r="UMG14" s="222"/>
      <c r="UMH14" s="222"/>
      <c r="UMI14" s="222"/>
      <c r="UMJ14" s="222"/>
      <c r="UMK14" s="222"/>
      <c r="UML14" s="222"/>
      <c r="UMM14" s="222"/>
      <c r="UMN14" s="222"/>
      <c r="UMO14" s="222"/>
      <c r="UMP14" s="222"/>
      <c r="UMQ14" s="222"/>
      <c r="UMR14" s="222"/>
      <c r="UMS14" s="222"/>
      <c r="UMT14" s="222"/>
      <c r="UMU14" s="222"/>
      <c r="UMV14" s="222"/>
      <c r="UMW14" s="222"/>
      <c r="UMX14" s="222"/>
      <c r="UMY14" s="222"/>
      <c r="UMZ14" s="222"/>
      <c r="UNA14" s="222"/>
      <c r="UNB14" s="222"/>
      <c r="UNC14" s="222"/>
      <c r="UND14" s="222"/>
      <c r="UNE14" s="222"/>
      <c r="UNF14" s="222"/>
      <c r="UNG14" s="222"/>
      <c r="UNH14" s="222"/>
      <c r="UNI14" s="222"/>
      <c r="UNJ14" s="222"/>
      <c r="UNK14" s="222"/>
      <c r="UNL14" s="222"/>
      <c r="UNM14" s="222"/>
      <c r="UNN14" s="222"/>
      <c r="UNO14" s="222"/>
      <c r="UNP14" s="222"/>
      <c r="UNQ14" s="222"/>
      <c r="UNR14" s="222"/>
      <c r="UNS14" s="222"/>
      <c r="UNT14" s="222"/>
      <c r="UNU14" s="222"/>
      <c r="UNV14" s="222"/>
      <c r="UNW14" s="222"/>
      <c r="UNX14" s="222"/>
      <c r="UNY14" s="222"/>
      <c r="UNZ14" s="222"/>
      <c r="UOA14" s="222"/>
      <c r="UOB14" s="222"/>
      <c r="UOC14" s="222"/>
      <c r="UOD14" s="222"/>
      <c r="UOE14" s="222"/>
      <c r="UOF14" s="222"/>
      <c r="UOG14" s="222"/>
      <c r="UOH14" s="222"/>
      <c r="UOI14" s="222"/>
      <c r="UOJ14" s="222"/>
      <c r="UOK14" s="222"/>
      <c r="UOL14" s="222"/>
      <c r="UOM14" s="222"/>
      <c r="UON14" s="222"/>
      <c r="UOO14" s="222"/>
      <c r="UOP14" s="222"/>
      <c r="UOQ14" s="222"/>
      <c r="UOR14" s="222"/>
      <c r="UOS14" s="222"/>
      <c r="UOT14" s="222"/>
      <c r="UOU14" s="222"/>
      <c r="UOV14" s="222"/>
      <c r="UOW14" s="222"/>
      <c r="UOX14" s="222"/>
      <c r="UOY14" s="222"/>
      <c r="UOZ14" s="222"/>
      <c r="UPA14" s="222"/>
      <c r="UPB14" s="222"/>
      <c r="UPC14" s="222"/>
      <c r="UPD14" s="222"/>
      <c r="UPE14" s="222"/>
      <c r="UPF14" s="222"/>
      <c r="UPG14" s="222"/>
      <c r="UPH14" s="222"/>
      <c r="UPI14" s="222"/>
      <c r="UPJ14" s="222"/>
      <c r="UPK14" s="222"/>
      <c r="UPL14" s="222"/>
      <c r="UPM14" s="222"/>
      <c r="UPN14" s="222"/>
      <c r="UPO14" s="222"/>
      <c r="UPP14" s="222"/>
      <c r="UPQ14" s="222"/>
      <c r="UPR14" s="222"/>
      <c r="UPS14" s="222"/>
      <c r="UPT14" s="222"/>
      <c r="UPU14" s="222"/>
      <c r="UPV14" s="222"/>
      <c r="UPW14" s="222"/>
      <c r="UPX14" s="222"/>
      <c r="UPY14" s="222"/>
      <c r="UPZ14" s="222"/>
      <c r="UQA14" s="222"/>
      <c r="UQB14" s="222"/>
      <c r="UQC14" s="222"/>
      <c r="UQD14" s="222"/>
      <c r="UQE14" s="222"/>
      <c r="UQF14" s="222"/>
      <c r="UQG14" s="222"/>
      <c r="UQH14" s="222"/>
      <c r="UQI14" s="222"/>
      <c r="UQJ14" s="222"/>
      <c r="UQK14" s="222"/>
      <c r="UQL14" s="222"/>
      <c r="UQM14" s="222"/>
      <c r="UQN14" s="222"/>
      <c r="UQO14" s="222"/>
      <c r="UQP14" s="222"/>
      <c r="UQQ14" s="222"/>
      <c r="UQR14" s="222"/>
      <c r="UQS14" s="222"/>
      <c r="UQT14" s="222"/>
      <c r="UQU14" s="222"/>
      <c r="UQV14" s="222"/>
      <c r="UQW14" s="222"/>
      <c r="UQX14" s="222"/>
      <c r="UQY14" s="222"/>
      <c r="UQZ14" s="222"/>
      <c r="URA14" s="222"/>
      <c r="URB14" s="222"/>
      <c r="URC14" s="222"/>
      <c r="URD14" s="222"/>
      <c r="URE14" s="222"/>
      <c r="URF14" s="222"/>
      <c r="URG14" s="222"/>
      <c r="URH14" s="222"/>
      <c r="URI14" s="222"/>
      <c r="URJ14" s="222"/>
      <c r="URK14" s="222"/>
      <c r="URL14" s="222"/>
      <c r="URM14" s="222"/>
      <c r="URN14" s="222"/>
      <c r="URO14" s="222"/>
      <c r="URP14" s="222"/>
      <c r="URQ14" s="222"/>
      <c r="URR14" s="222"/>
      <c r="URS14" s="222"/>
      <c r="URT14" s="222"/>
      <c r="URU14" s="222"/>
      <c r="URV14" s="222"/>
      <c r="URW14" s="222"/>
      <c r="URX14" s="222"/>
      <c r="URY14" s="222"/>
      <c r="URZ14" s="222"/>
      <c r="USA14" s="222"/>
      <c r="USB14" s="222"/>
      <c r="USC14" s="222"/>
      <c r="USD14" s="222"/>
      <c r="USE14" s="222"/>
      <c r="USF14" s="222"/>
      <c r="USG14" s="222"/>
      <c r="USH14" s="222"/>
      <c r="USI14" s="222"/>
      <c r="USJ14" s="222"/>
      <c r="USK14" s="222"/>
      <c r="USL14" s="222"/>
      <c r="USM14" s="222"/>
      <c r="USN14" s="222"/>
      <c r="USO14" s="222"/>
      <c r="USP14" s="222"/>
      <c r="USQ14" s="222"/>
      <c r="USR14" s="222"/>
      <c r="USS14" s="222"/>
      <c r="UST14" s="222"/>
      <c r="USU14" s="222"/>
      <c r="USV14" s="222"/>
      <c r="USW14" s="222"/>
      <c r="USX14" s="222"/>
      <c r="USY14" s="222"/>
      <c r="USZ14" s="222"/>
      <c r="UTA14" s="222"/>
      <c r="UTB14" s="222"/>
      <c r="UTC14" s="222"/>
      <c r="UTD14" s="222"/>
      <c r="UTE14" s="222"/>
      <c r="UTF14" s="222"/>
      <c r="UTG14" s="222"/>
      <c r="UTH14" s="222"/>
      <c r="UTI14" s="222"/>
      <c r="UTJ14" s="222"/>
      <c r="UTK14" s="222"/>
      <c r="UTL14" s="222"/>
      <c r="UTM14" s="222"/>
      <c r="UTN14" s="222"/>
      <c r="UTO14" s="222"/>
      <c r="UTP14" s="222"/>
      <c r="UTQ14" s="222"/>
      <c r="UTR14" s="222"/>
      <c r="UTS14" s="222"/>
      <c r="UTT14" s="222"/>
      <c r="UTU14" s="222"/>
      <c r="UTV14" s="222"/>
      <c r="UTW14" s="222"/>
      <c r="UTX14" s="222"/>
      <c r="UTY14" s="222"/>
      <c r="UTZ14" s="222"/>
      <c r="UUA14" s="222"/>
      <c r="UUB14" s="222"/>
      <c r="UUC14" s="222"/>
      <c r="UUD14" s="222"/>
      <c r="UUE14" s="222"/>
      <c r="UUF14" s="222"/>
      <c r="UUG14" s="222"/>
      <c r="UUH14" s="222"/>
      <c r="UUI14" s="222"/>
      <c r="UUJ14" s="222"/>
      <c r="UUK14" s="222"/>
      <c r="UUL14" s="222"/>
      <c r="UUM14" s="222"/>
      <c r="UUN14" s="222"/>
      <c r="UUO14" s="222"/>
      <c r="UUP14" s="222"/>
      <c r="UUQ14" s="222"/>
      <c r="UUR14" s="222"/>
      <c r="UUS14" s="222"/>
      <c r="UUT14" s="222"/>
      <c r="UUU14" s="222"/>
      <c r="UUV14" s="222"/>
      <c r="UUW14" s="222"/>
      <c r="UUX14" s="222"/>
      <c r="UUY14" s="222"/>
      <c r="UUZ14" s="222"/>
      <c r="UVA14" s="222"/>
      <c r="UVB14" s="222"/>
      <c r="UVC14" s="222"/>
      <c r="UVD14" s="222"/>
      <c r="UVE14" s="222"/>
      <c r="UVF14" s="222"/>
      <c r="UVG14" s="222"/>
      <c r="UVH14" s="222"/>
      <c r="UVI14" s="222"/>
      <c r="UVJ14" s="222"/>
      <c r="UVK14" s="222"/>
      <c r="UVL14" s="222"/>
      <c r="UVM14" s="222"/>
      <c r="UVN14" s="222"/>
      <c r="UVO14" s="222"/>
      <c r="UVP14" s="222"/>
      <c r="UVQ14" s="222"/>
      <c r="UVR14" s="222"/>
      <c r="UVS14" s="222"/>
      <c r="UVT14" s="222"/>
      <c r="UVU14" s="222"/>
      <c r="UVV14" s="222"/>
      <c r="UVW14" s="222"/>
      <c r="UVX14" s="222"/>
      <c r="UVY14" s="222"/>
      <c r="UVZ14" s="222"/>
      <c r="UWA14" s="222"/>
      <c r="UWB14" s="222"/>
      <c r="UWC14" s="222"/>
      <c r="UWD14" s="222"/>
      <c r="UWE14" s="222"/>
      <c r="UWF14" s="222"/>
      <c r="UWG14" s="222"/>
      <c r="UWH14" s="222"/>
      <c r="UWI14" s="222"/>
      <c r="UWJ14" s="222"/>
      <c r="UWK14" s="222"/>
      <c r="UWL14" s="222"/>
      <c r="UWM14" s="222"/>
      <c r="UWN14" s="222"/>
      <c r="UWO14" s="222"/>
      <c r="UWP14" s="222"/>
      <c r="UWQ14" s="222"/>
      <c r="UWR14" s="222"/>
      <c r="UWS14" s="222"/>
      <c r="UWT14" s="222"/>
      <c r="UWU14" s="222"/>
      <c r="UWV14" s="222"/>
      <c r="UWW14" s="222"/>
      <c r="UWX14" s="222"/>
      <c r="UWY14" s="222"/>
      <c r="UWZ14" s="222"/>
      <c r="UXA14" s="222"/>
      <c r="UXB14" s="222"/>
      <c r="UXC14" s="222"/>
      <c r="UXD14" s="222"/>
      <c r="UXE14" s="222"/>
      <c r="UXF14" s="222"/>
      <c r="UXG14" s="222"/>
      <c r="UXH14" s="222"/>
      <c r="UXI14" s="222"/>
      <c r="UXJ14" s="222"/>
      <c r="UXK14" s="222"/>
      <c r="UXL14" s="222"/>
      <c r="UXM14" s="222"/>
      <c r="UXN14" s="222"/>
      <c r="UXO14" s="222"/>
      <c r="UXP14" s="222"/>
      <c r="UXQ14" s="222"/>
      <c r="UXR14" s="222"/>
      <c r="UXS14" s="222"/>
      <c r="UXT14" s="222"/>
      <c r="UXU14" s="222"/>
      <c r="UXV14" s="222"/>
      <c r="UXW14" s="222"/>
      <c r="UXX14" s="222"/>
      <c r="UXY14" s="222"/>
      <c r="UXZ14" s="222"/>
      <c r="UYA14" s="222"/>
      <c r="UYB14" s="222"/>
      <c r="UYC14" s="222"/>
      <c r="UYD14" s="222"/>
      <c r="UYE14" s="222"/>
      <c r="UYF14" s="222"/>
      <c r="UYG14" s="222"/>
      <c r="UYH14" s="222"/>
      <c r="UYI14" s="222"/>
      <c r="UYJ14" s="222"/>
      <c r="UYK14" s="222"/>
      <c r="UYL14" s="222"/>
      <c r="UYM14" s="222"/>
      <c r="UYN14" s="222"/>
      <c r="UYO14" s="222"/>
      <c r="UYP14" s="222"/>
      <c r="UYQ14" s="222"/>
      <c r="UYR14" s="222"/>
      <c r="UYS14" s="222"/>
      <c r="UYT14" s="222"/>
      <c r="UYU14" s="222"/>
      <c r="UYV14" s="222"/>
      <c r="UYW14" s="222"/>
      <c r="UYX14" s="222"/>
      <c r="UYY14" s="222"/>
      <c r="UYZ14" s="222"/>
      <c r="UZA14" s="222"/>
      <c r="UZB14" s="222"/>
      <c r="UZC14" s="222"/>
      <c r="UZD14" s="222"/>
      <c r="UZE14" s="222"/>
      <c r="UZF14" s="222"/>
      <c r="UZG14" s="222"/>
      <c r="UZH14" s="222"/>
      <c r="UZI14" s="222"/>
      <c r="UZJ14" s="222"/>
      <c r="UZK14" s="222"/>
      <c r="UZL14" s="222"/>
      <c r="UZM14" s="222"/>
      <c r="UZN14" s="222"/>
      <c r="UZO14" s="222"/>
      <c r="UZP14" s="222"/>
      <c r="UZQ14" s="222"/>
      <c r="UZR14" s="222"/>
      <c r="UZS14" s="222"/>
      <c r="UZT14" s="222"/>
      <c r="UZU14" s="222"/>
      <c r="UZV14" s="222"/>
      <c r="UZW14" s="222"/>
      <c r="UZX14" s="222"/>
      <c r="UZY14" s="222"/>
      <c r="UZZ14" s="222"/>
      <c r="VAA14" s="222"/>
      <c r="VAB14" s="222"/>
      <c r="VAC14" s="222"/>
      <c r="VAD14" s="222"/>
      <c r="VAE14" s="222"/>
      <c r="VAF14" s="222"/>
      <c r="VAG14" s="222"/>
      <c r="VAH14" s="222"/>
      <c r="VAI14" s="222"/>
      <c r="VAJ14" s="222"/>
      <c r="VAK14" s="222"/>
      <c r="VAL14" s="222"/>
      <c r="VAM14" s="222"/>
      <c r="VAN14" s="222"/>
      <c r="VAO14" s="222"/>
      <c r="VAP14" s="222"/>
      <c r="VAQ14" s="222"/>
      <c r="VAR14" s="222"/>
      <c r="VAS14" s="222"/>
      <c r="VAT14" s="222"/>
      <c r="VAU14" s="222"/>
      <c r="VAV14" s="222"/>
      <c r="VAW14" s="222"/>
      <c r="VAX14" s="222"/>
      <c r="VAY14" s="222"/>
      <c r="VAZ14" s="222"/>
      <c r="VBA14" s="222"/>
      <c r="VBB14" s="222"/>
      <c r="VBC14" s="222"/>
      <c r="VBD14" s="222"/>
      <c r="VBE14" s="222"/>
      <c r="VBF14" s="222"/>
      <c r="VBG14" s="222"/>
      <c r="VBH14" s="222"/>
      <c r="VBI14" s="222"/>
      <c r="VBJ14" s="222"/>
      <c r="VBK14" s="222"/>
      <c r="VBL14" s="222"/>
      <c r="VBM14" s="222"/>
      <c r="VBN14" s="222"/>
      <c r="VBO14" s="222"/>
      <c r="VBP14" s="222"/>
      <c r="VBQ14" s="222"/>
      <c r="VBR14" s="222"/>
      <c r="VBS14" s="222"/>
      <c r="VBT14" s="222"/>
      <c r="VBU14" s="222"/>
      <c r="VBV14" s="222"/>
      <c r="VBW14" s="222"/>
      <c r="VBX14" s="222"/>
      <c r="VBY14" s="222"/>
      <c r="VBZ14" s="222"/>
      <c r="VCA14" s="222"/>
      <c r="VCB14" s="222"/>
      <c r="VCC14" s="222"/>
      <c r="VCD14" s="222"/>
      <c r="VCE14" s="222"/>
      <c r="VCF14" s="222"/>
      <c r="VCG14" s="222"/>
      <c r="VCH14" s="222"/>
      <c r="VCI14" s="222"/>
      <c r="VCJ14" s="222"/>
      <c r="VCK14" s="222"/>
      <c r="VCL14" s="222"/>
      <c r="VCM14" s="222"/>
      <c r="VCN14" s="222"/>
      <c r="VCO14" s="222"/>
      <c r="VCP14" s="222"/>
      <c r="VCQ14" s="222"/>
      <c r="VCR14" s="222"/>
      <c r="VCS14" s="222"/>
      <c r="VCT14" s="222"/>
      <c r="VCU14" s="222"/>
      <c r="VCV14" s="222"/>
      <c r="VCW14" s="222"/>
      <c r="VCX14" s="222"/>
      <c r="VCY14" s="222"/>
      <c r="VCZ14" s="222"/>
      <c r="VDA14" s="222"/>
      <c r="VDB14" s="222"/>
      <c r="VDC14" s="222"/>
      <c r="VDD14" s="222"/>
      <c r="VDE14" s="222"/>
      <c r="VDF14" s="222"/>
      <c r="VDG14" s="222"/>
      <c r="VDH14" s="222"/>
      <c r="VDI14" s="222"/>
      <c r="VDJ14" s="222"/>
      <c r="VDK14" s="222"/>
      <c r="VDL14" s="222"/>
      <c r="VDM14" s="222"/>
      <c r="VDN14" s="222"/>
      <c r="VDO14" s="222"/>
      <c r="VDP14" s="222"/>
      <c r="VDQ14" s="222"/>
      <c r="VDR14" s="222"/>
      <c r="VDS14" s="222"/>
      <c r="VDT14" s="222"/>
      <c r="VDU14" s="222"/>
      <c r="VDV14" s="222"/>
      <c r="VDW14" s="222"/>
      <c r="VDX14" s="222"/>
      <c r="VDY14" s="222"/>
      <c r="VDZ14" s="222"/>
      <c r="VEA14" s="222"/>
      <c r="VEB14" s="222"/>
      <c r="VEC14" s="222"/>
      <c r="VED14" s="222"/>
      <c r="VEE14" s="222"/>
      <c r="VEF14" s="222"/>
      <c r="VEG14" s="222"/>
      <c r="VEH14" s="222"/>
      <c r="VEI14" s="222"/>
      <c r="VEJ14" s="222"/>
      <c r="VEK14" s="222"/>
      <c r="VEL14" s="222"/>
      <c r="VEM14" s="222"/>
      <c r="VEN14" s="222"/>
      <c r="VEO14" s="222"/>
      <c r="VEP14" s="222"/>
      <c r="VEQ14" s="222"/>
      <c r="VER14" s="222"/>
      <c r="VES14" s="222"/>
      <c r="VET14" s="222"/>
      <c r="VEU14" s="222"/>
      <c r="VEV14" s="222"/>
      <c r="VEW14" s="222"/>
      <c r="VEX14" s="222"/>
      <c r="VEY14" s="222"/>
      <c r="VEZ14" s="222"/>
      <c r="VFA14" s="222"/>
      <c r="VFB14" s="222"/>
      <c r="VFC14" s="222"/>
      <c r="VFD14" s="222"/>
      <c r="VFE14" s="222"/>
      <c r="VFF14" s="222"/>
      <c r="VFG14" s="222"/>
      <c r="VFH14" s="222"/>
      <c r="VFI14" s="222"/>
      <c r="VFJ14" s="222"/>
      <c r="VFK14" s="222"/>
      <c r="VFL14" s="222"/>
      <c r="VFM14" s="222"/>
      <c r="VFN14" s="222"/>
      <c r="VFO14" s="222"/>
      <c r="VFP14" s="222"/>
      <c r="VFQ14" s="222"/>
      <c r="VFR14" s="222"/>
      <c r="VFS14" s="222"/>
      <c r="VFT14" s="222"/>
      <c r="VFU14" s="222"/>
      <c r="VFV14" s="222"/>
      <c r="VFW14" s="222"/>
      <c r="VFX14" s="222"/>
      <c r="VFY14" s="222"/>
      <c r="VFZ14" s="222"/>
      <c r="VGA14" s="222"/>
      <c r="VGB14" s="222"/>
      <c r="VGC14" s="222"/>
      <c r="VGD14" s="222"/>
      <c r="VGE14" s="222"/>
      <c r="VGF14" s="222"/>
      <c r="VGG14" s="222"/>
      <c r="VGH14" s="222"/>
      <c r="VGI14" s="222"/>
      <c r="VGJ14" s="222"/>
      <c r="VGK14" s="222"/>
      <c r="VGL14" s="222"/>
      <c r="VGM14" s="222"/>
      <c r="VGN14" s="222"/>
      <c r="VGO14" s="222"/>
      <c r="VGP14" s="222"/>
      <c r="VGQ14" s="222"/>
      <c r="VGR14" s="222"/>
      <c r="VGS14" s="222"/>
      <c r="VGT14" s="222"/>
      <c r="VGU14" s="222"/>
      <c r="VGV14" s="222"/>
      <c r="VGW14" s="222"/>
      <c r="VGX14" s="222"/>
      <c r="VGY14" s="222"/>
      <c r="VGZ14" s="222"/>
      <c r="VHA14" s="222"/>
      <c r="VHB14" s="222"/>
      <c r="VHC14" s="222"/>
      <c r="VHD14" s="222"/>
      <c r="VHE14" s="222"/>
      <c r="VHF14" s="222"/>
      <c r="VHG14" s="222"/>
      <c r="VHH14" s="222"/>
      <c r="VHI14" s="222"/>
      <c r="VHJ14" s="222"/>
      <c r="VHK14" s="222"/>
      <c r="VHL14" s="222"/>
      <c r="VHM14" s="222"/>
      <c r="VHN14" s="222"/>
      <c r="VHO14" s="222"/>
      <c r="VHP14" s="222"/>
      <c r="VHQ14" s="222"/>
      <c r="VHR14" s="222"/>
      <c r="VHS14" s="222"/>
      <c r="VHT14" s="222"/>
      <c r="VHU14" s="222"/>
      <c r="VHV14" s="222"/>
      <c r="VHW14" s="222"/>
      <c r="VHX14" s="222"/>
      <c r="VHY14" s="222"/>
      <c r="VHZ14" s="222"/>
      <c r="VIA14" s="222"/>
      <c r="VIB14" s="222"/>
      <c r="VIC14" s="222"/>
      <c r="VID14" s="222"/>
      <c r="VIE14" s="222"/>
      <c r="VIF14" s="222"/>
      <c r="VIG14" s="222"/>
      <c r="VIH14" s="222"/>
      <c r="VII14" s="222"/>
      <c r="VIJ14" s="222"/>
      <c r="VIK14" s="222"/>
      <c r="VIL14" s="222"/>
      <c r="VIM14" s="222"/>
      <c r="VIN14" s="222"/>
      <c r="VIO14" s="222"/>
      <c r="VIP14" s="222"/>
      <c r="VIQ14" s="222"/>
      <c r="VIR14" s="222"/>
      <c r="VIS14" s="222"/>
      <c r="VIT14" s="222"/>
      <c r="VIU14" s="222"/>
      <c r="VIV14" s="222"/>
      <c r="VIW14" s="222"/>
      <c r="VIX14" s="222"/>
      <c r="VIY14" s="222"/>
      <c r="VIZ14" s="222"/>
      <c r="VJA14" s="222"/>
      <c r="VJB14" s="222"/>
      <c r="VJC14" s="222"/>
      <c r="VJD14" s="222"/>
      <c r="VJE14" s="222"/>
      <c r="VJF14" s="222"/>
      <c r="VJG14" s="222"/>
      <c r="VJH14" s="222"/>
      <c r="VJI14" s="222"/>
      <c r="VJJ14" s="222"/>
      <c r="VJK14" s="222"/>
      <c r="VJL14" s="222"/>
      <c r="VJM14" s="222"/>
      <c r="VJN14" s="222"/>
      <c r="VJO14" s="222"/>
      <c r="VJP14" s="222"/>
      <c r="VJQ14" s="222"/>
      <c r="VJR14" s="222"/>
      <c r="VJS14" s="222"/>
      <c r="VJT14" s="222"/>
      <c r="VJU14" s="222"/>
      <c r="VJV14" s="222"/>
      <c r="VJW14" s="222"/>
      <c r="VJX14" s="222"/>
      <c r="VJY14" s="222"/>
      <c r="VJZ14" s="222"/>
      <c r="VKA14" s="222"/>
      <c r="VKB14" s="222"/>
      <c r="VKC14" s="222"/>
      <c r="VKD14" s="222"/>
      <c r="VKE14" s="222"/>
      <c r="VKF14" s="222"/>
      <c r="VKG14" s="222"/>
      <c r="VKH14" s="222"/>
      <c r="VKI14" s="222"/>
      <c r="VKJ14" s="222"/>
      <c r="VKK14" s="222"/>
      <c r="VKL14" s="222"/>
      <c r="VKM14" s="222"/>
      <c r="VKN14" s="222"/>
      <c r="VKO14" s="222"/>
      <c r="VKP14" s="222"/>
      <c r="VKQ14" s="222"/>
      <c r="VKR14" s="222"/>
      <c r="VKS14" s="222"/>
      <c r="VKT14" s="222"/>
      <c r="VKU14" s="222"/>
      <c r="VKV14" s="222"/>
      <c r="VKW14" s="222"/>
      <c r="VKX14" s="222"/>
      <c r="VKY14" s="222"/>
      <c r="VKZ14" s="222"/>
      <c r="VLA14" s="222"/>
      <c r="VLB14" s="222"/>
      <c r="VLC14" s="222"/>
      <c r="VLD14" s="222"/>
      <c r="VLE14" s="222"/>
      <c r="VLF14" s="222"/>
      <c r="VLG14" s="222"/>
      <c r="VLH14" s="222"/>
      <c r="VLI14" s="222"/>
      <c r="VLJ14" s="222"/>
      <c r="VLK14" s="222"/>
      <c r="VLL14" s="222"/>
      <c r="VLM14" s="222"/>
      <c r="VLN14" s="222"/>
      <c r="VLO14" s="222"/>
      <c r="VLP14" s="222"/>
      <c r="VLQ14" s="222"/>
      <c r="VLR14" s="222"/>
      <c r="VLS14" s="222"/>
      <c r="VLT14" s="222"/>
      <c r="VLU14" s="222"/>
      <c r="VLV14" s="222"/>
      <c r="VLW14" s="222"/>
      <c r="VLX14" s="222"/>
      <c r="VLY14" s="222"/>
      <c r="VLZ14" s="222"/>
      <c r="VMA14" s="222"/>
      <c r="VMB14" s="222"/>
      <c r="VMC14" s="222"/>
      <c r="VMD14" s="222"/>
      <c r="VME14" s="222"/>
      <c r="VMF14" s="222"/>
      <c r="VMG14" s="222"/>
      <c r="VMH14" s="222"/>
      <c r="VMI14" s="222"/>
      <c r="VMJ14" s="222"/>
      <c r="VMK14" s="222"/>
      <c r="VML14" s="222"/>
      <c r="VMM14" s="222"/>
      <c r="VMN14" s="222"/>
      <c r="VMO14" s="222"/>
      <c r="VMP14" s="222"/>
      <c r="VMQ14" s="222"/>
      <c r="VMR14" s="222"/>
      <c r="VMS14" s="222"/>
      <c r="VMT14" s="222"/>
      <c r="VMU14" s="222"/>
      <c r="VMV14" s="222"/>
      <c r="VMW14" s="222"/>
      <c r="VMX14" s="222"/>
      <c r="VMY14" s="222"/>
      <c r="VMZ14" s="222"/>
      <c r="VNA14" s="222"/>
      <c r="VNB14" s="222"/>
      <c r="VNC14" s="222"/>
      <c r="VND14" s="222"/>
      <c r="VNE14" s="222"/>
      <c r="VNF14" s="222"/>
      <c r="VNG14" s="222"/>
      <c r="VNH14" s="222"/>
      <c r="VNI14" s="222"/>
      <c r="VNJ14" s="222"/>
      <c r="VNK14" s="222"/>
      <c r="VNL14" s="222"/>
      <c r="VNM14" s="222"/>
      <c r="VNN14" s="222"/>
      <c r="VNO14" s="222"/>
      <c r="VNP14" s="222"/>
      <c r="VNQ14" s="222"/>
      <c r="VNR14" s="222"/>
      <c r="VNS14" s="222"/>
      <c r="VNT14" s="222"/>
      <c r="VNU14" s="222"/>
      <c r="VNV14" s="222"/>
      <c r="VNW14" s="222"/>
      <c r="VNX14" s="222"/>
      <c r="VNY14" s="222"/>
      <c r="VNZ14" s="222"/>
      <c r="VOA14" s="222"/>
      <c r="VOB14" s="222"/>
      <c r="VOC14" s="222"/>
      <c r="VOD14" s="222"/>
      <c r="VOE14" s="222"/>
      <c r="VOF14" s="222"/>
      <c r="VOG14" s="222"/>
      <c r="VOH14" s="222"/>
      <c r="VOI14" s="222"/>
      <c r="VOJ14" s="222"/>
      <c r="VOK14" s="222"/>
      <c r="VOL14" s="222"/>
      <c r="VOM14" s="222"/>
      <c r="VON14" s="222"/>
      <c r="VOO14" s="222"/>
      <c r="VOP14" s="222"/>
      <c r="VOQ14" s="222"/>
      <c r="VOR14" s="222"/>
      <c r="VOS14" s="222"/>
      <c r="VOT14" s="222"/>
      <c r="VOU14" s="222"/>
      <c r="VOV14" s="222"/>
      <c r="VOW14" s="222"/>
      <c r="VOX14" s="222"/>
      <c r="VOY14" s="222"/>
      <c r="VOZ14" s="222"/>
      <c r="VPA14" s="222"/>
      <c r="VPB14" s="222"/>
      <c r="VPC14" s="222"/>
      <c r="VPD14" s="222"/>
      <c r="VPE14" s="222"/>
      <c r="VPF14" s="222"/>
      <c r="VPG14" s="222"/>
      <c r="VPH14" s="222"/>
      <c r="VPI14" s="222"/>
      <c r="VPJ14" s="222"/>
      <c r="VPK14" s="222"/>
      <c r="VPL14" s="222"/>
      <c r="VPM14" s="222"/>
      <c r="VPN14" s="222"/>
      <c r="VPO14" s="222"/>
      <c r="VPP14" s="222"/>
      <c r="VPQ14" s="222"/>
      <c r="VPR14" s="222"/>
      <c r="VPS14" s="222"/>
      <c r="VPT14" s="222"/>
      <c r="VPU14" s="222"/>
      <c r="VPV14" s="222"/>
      <c r="VPW14" s="222"/>
      <c r="VPX14" s="222"/>
      <c r="VPY14" s="222"/>
      <c r="VPZ14" s="222"/>
      <c r="VQA14" s="222"/>
      <c r="VQB14" s="222"/>
      <c r="VQC14" s="222"/>
      <c r="VQD14" s="222"/>
      <c r="VQE14" s="222"/>
      <c r="VQF14" s="222"/>
      <c r="VQG14" s="222"/>
      <c r="VQH14" s="222"/>
      <c r="VQI14" s="222"/>
      <c r="VQJ14" s="222"/>
      <c r="VQK14" s="222"/>
      <c r="VQL14" s="222"/>
      <c r="VQM14" s="222"/>
      <c r="VQN14" s="222"/>
      <c r="VQO14" s="222"/>
      <c r="VQP14" s="222"/>
      <c r="VQQ14" s="222"/>
      <c r="VQR14" s="222"/>
      <c r="VQS14" s="222"/>
      <c r="VQT14" s="222"/>
      <c r="VQU14" s="222"/>
      <c r="VQV14" s="222"/>
      <c r="VQW14" s="222"/>
      <c r="VQX14" s="222"/>
      <c r="VQY14" s="222"/>
      <c r="VQZ14" s="222"/>
      <c r="VRA14" s="222"/>
      <c r="VRB14" s="222"/>
      <c r="VRC14" s="222"/>
      <c r="VRD14" s="222"/>
      <c r="VRE14" s="222"/>
      <c r="VRF14" s="222"/>
      <c r="VRG14" s="222"/>
      <c r="VRH14" s="222"/>
      <c r="VRI14" s="222"/>
      <c r="VRJ14" s="222"/>
      <c r="VRK14" s="222"/>
      <c r="VRL14" s="222"/>
      <c r="VRM14" s="222"/>
      <c r="VRN14" s="222"/>
      <c r="VRO14" s="222"/>
      <c r="VRP14" s="222"/>
      <c r="VRQ14" s="222"/>
      <c r="VRR14" s="222"/>
      <c r="VRS14" s="222"/>
      <c r="VRT14" s="222"/>
      <c r="VRU14" s="222"/>
      <c r="VRV14" s="222"/>
      <c r="VRW14" s="222"/>
      <c r="VRX14" s="222"/>
      <c r="VRY14" s="222"/>
      <c r="VRZ14" s="222"/>
      <c r="VSA14" s="222"/>
      <c r="VSB14" s="222"/>
      <c r="VSC14" s="222"/>
      <c r="VSD14" s="222"/>
      <c r="VSE14" s="222"/>
      <c r="VSF14" s="222"/>
      <c r="VSG14" s="222"/>
      <c r="VSH14" s="222"/>
      <c r="VSI14" s="222"/>
      <c r="VSJ14" s="222"/>
      <c r="VSK14" s="222"/>
      <c r="VSL14" s="222"/>
      <c r="VSM14" s="222"/>
      <c r="VSN14" s="222"/>
      <c r="VSO14" s="222"/>
      <c r="VSP14" s="222"/>
      <c r="VSQ14" s="222"/>
      <c r="VSR14" s="222"/>
      <c r="VSS14" s="222"/>
      <c r="VST14" s="222"/>
      <c r="VSU14" s="222"/>
      <c r="VSV14" s="222"/>
      <c r="VSW14" s="222"/>
      <c r="VSX14" s="222"/>
      <c r="VSY14" s="222"/>
      <c r="VSZ14" s="222"/>
      <c r="VTA14" s="222"/>
      <c r="VTB14" s="222"/>
      <c r="VTC14" s="222"/>
      <c r="VTD14" s="222"/>
      <c r="VTE14" s="222"/>
      <c r="VTF14" s="222"/>
      <c r="VTG14" s="222"/>
      <c r="VTH14" s="222"/>
      <c r="VTI14" s="222"/>
      <c r="VTJ14" s="222"/>
      <c r="VTK14" s="222"/>
      <c r="VTL14" s="222"/>
      <c r="VTM14" s="222"/>
      <c r="VTN14" s="222"/>
      <c r="VTO14" s="222"/>
      <c r="VTP14" s="222"/>
      <c r="VTQ14" s="222"/>
      <c r="VTR14" s="222"/>
      <c r="VTS14" s="222"/>
      <c r="VTT14" s="222"/>
      <c r="VTU14" s="222"/>
      <c r="VTV14" s="222"/>
      <c r="VTW14" s="222"/>
      <c r="VTX14" s="222"/>
      <c r="VTY14" s="222"/>
      <c r="VTZ14" s="222"/>
      <c r="VUA14" s="222"/>
      <c r="VUB14" s="222"/>
      <c r="VUC14" s="222"/>
      <c r="VUD14" s="222"/>
      <c r="VUE14" s="222"/>
      <c r="VUF14" s="222"/>
      <c r="VUG14" s="222"/>
      <c r="VUH14" s="222"/>
      <c r="VUI14" s="222"/>
      <c r="VUJ14" s="222"/>
      <c r="VUK14" s="222"/>
      <c r="VUL14" s="222"/>
      <c r="VUM14" s="222"/>
      <c r="VUN14" s="222"/>
      <c r="VUO14" s="222"/>
      <c r="VUP14" s="222"/>
      <c r="VUQ14" s="222"/>
      <c r="VUR14" s="222"/>
      <c r="VUS14" s="222"/>
      <c r="VUT14" s="222"/>
      <c r="VUU14" s="222"/>
      <c r="VUV14" s="222"/>
      <c r="VUW14" s="222"/>
      <c r="VUX14" s="222"/>
      <c r="VUY14" s="222"/>
      <c r="VUZ14" s="222"/>
      <c r="VVA14" s="222"/>
      <c r="VVB14" s="222"/>
      <c r="VVC14" s="222"/>
      <c r="VVD14" s="222"/>
      <c r="VVE14" s="222"/>
      <c r="VVF14" s="222"/>
      <c r="VVG14" s="222"/>
      <c r="VVH14" s="222"/>
      <c r="VVI14" s="222"/>
      <c r="VVJ14" s="222"/>
      <c r="VVK14" s="222"/>
      <c r="VVL14" s="222"/>
      <c r="VVM14" s="222"/>
      <c r="VVN14" s="222"/>
      <c r="VVO14" s="222"/>
      <c r="VVP14" s="222"/>
      <c r="VVQ14" s="222"/>
      <c r="VVR14" s="222"/>
      <c r="VVS14" s="222"/>
      <c r="VVT14" s="222"/>
      <c r="VVU14" s="222"/>
      <c r="VVV14" s="222"/>
      <c r="VVW14" s="222"/>
      <c r="VVX14" s="222"/>
      <c r="VVY14" s="222"/>
      <c r="VVZ14" s="222"/>
      <c r="VWA14" s="222"/>
      <c r="VWB14" s="222"/>
      <c r="VWC14" s="222"/>
      <c r="VWD14" s="222"/>
      <c r="VWE14" s="222"/>
      <c r="VWF14" s="222"/>
      <c r="VWG14" s="222"/>
      <c r="VWH14" s="222"/>
      <c r="VWI14" s="222"/>
      <c r="VWJ14" s="222"/>
      <c r="VWK14" s="222"/>
      <c r="VWL14" s="222"/>
      <c r="VWM14" s="222"/>
      <c r="VWN14" s="222"/>
      <c r="VWO14" s="222"/>
      <c r="VWP14" s="222"/>
      <c r="VWQ14" s="222"/>
      <c r="VWR14" s="222"/>
      <c r="VWS14" s="222"/>
      <c r="VWT14" s="222"/>
      <c r="VWU14" s="222"/>
      <c r="VWV14" s="222"/>
      <c r="VWW14" s="222"/>
      <c r="VWX14" s="222"/>
      <c r="VWY14" s="222"/>
      <c r="VWZ14" s="222"/>
      <c r="VXA14" s="222"/>
      <c r="VXB14" s="222"/>
      <c r="VXC14" s="222"/>
      <c r="VXD14" s="222"/>
      <c r="VXE14" s="222"/>
      <c r="VXF14" s="222"/>
      <c r="VXG14" s="222"/>
      <c r="VXH14" s="222"/>
      <c r="VXI14" s="222"/>
      <c r="VXJ14" s="222"/>
      <c r="VXK14" s="222"/>
      <c r="VXL14" s="222"/>
      <c r="VXM14" s="222"/>
      <c r="VXN14" s="222"/>
      <c r="VXO14" s="222"/>
      <c r="VXP14" s="222"/>
      <c r="VXQ14" s="222"/>
      <c r="VXR14" s="222"/>
      <c r="VXS14" s="222"/>
      <c r="VXT14" s="222"/>
      <c r="VXU14" s="222"/>
      <c r="VXV14" s="222"/>
      <c r="VXW14" s="222"/>
      <c r="VXX14" s="222"/>
      <c r="VXY14" s="222"/>
      <c r="VXZ14" s="222"/>
      <c r="VYA14" s="222"/>
      <c r="VYB14" s="222"/>
      <c r="VYC14" s="222"/>
      <c r="VYD14" s="222"/>
      <c r="VYE14" s="222"/>
      <c r="VYF14" s="222"/>
      <c r="VYG14" s="222"/>
      <c r="VYH14" s="222"/>
      <c r="VYI14" s="222"/>
      <c r="VYJ14" s="222"/>
      <c r="VYK14" s="222"/>
      <c r="VYL14" s="222"/>
      <c r="VYM14" s="222"/>
      <c r="VYN14" s="222"/>
      <c r="VYO14" s="222"/>
      <c r="VYP14" s="222"/>
      <c r="VYQ14" s="222"/>
      <c r="VYR14" s="222"/>
      <c r="VYS14" s="222"/>
      <c r="VYT14" s="222"/>
      <c r="VYU14" s="222"/>
      <c r="VYV14" s="222"/>
      <c r="VYW14" s="222"/>
      <c r="VYX14" s="222"/>
      <c r="VYY14" s="222"/>
      <c r="VYZ14" s="222"/>
      <c r="VZA14" s="222"/>
      <c r="VZB14" s="222"/>
      <c r="VZC14" s="222"/>
      <c r="VZD14" s="222"/>
      <c r="VZE14" s="222"/>
      <c r="VZF14" s="222"/>
      <c r="VZG14" s="222"/>
      <c r="VZH14" s="222"/>
      <c r="VZI14" s="222"/>
      <c r="VZJ14" s="222"/>
      <c r="VZK14" s="222"/>
      <c r="VZL14" s="222"/>
      <c r="VZM14" s="222"/>
      <c r="VZN14" s="222"/>
      <c r="VZO14" s="222"/>
      <c r="VZP14" s="222"/>
      <c r="VZQ14" s="222"/>
      <c r="VZR14" s="222"/>
      <c r="VZS14" s="222"/>
      <c r="VZT14" s="222"/>
      <c r="VZU14" s="222"/>
      <c r="VZV14" s="222"/>
      <c r="VZW14" s="222"/>
      <c r="VZX14" s="222"/>
      <c r="VZY14" s="222"/>
      <c r="VZZ14" s="222"/>
      <c r="WAA14" s="222"/>
      <c r="WAB14" s="222"/>
      <c r="WAC14" s="222"/>
      <c r="WAD14" s="222"/>
      <c r="WAE14" s="222"/>
      <c r="WAF14" s="222"/>
      <c r="WAG14" s="222"/>
      <c r="WAH14" s="222"/>
      <c r="WAI14" s="222"/>
      <c r="WAJ14" s="222"/>
      <c r="WAK14" s="222"/>
      <c r="WAL14" s="222"/>
      <c r="WAM14" s="222"/>
      <c r="WAN14" s="222"/>
      <c r="WAO14" s="222"/>
      <c r="WAP14" s="222"/>
      <c r="WAQ14" s="222"/>
      <c r="WAR14" s="222"/>
      <c r="WAS14" s="222"/>
      <c r="WAT14" s="222"/>
      <c r="WAU14" s="222"/>
      <c r="WAV14" s="222"/>
      <c r="WAW14" s="222"/>
      <c r="WAX14" s="222"/>
      <c r="WAY14" s="222"/>
      <c r="WAZ14" s="222"/>
      <c r="WBA14" s="222"/>
      <c r="WBB14" s="222"/>
      <c r="WBC14" s="222"/>
      <c r="WBD14" s="222"/>
      <c r="WBE14" s="222"/>
      <c r="WBF14" s="222"/>
      <c r="WBG14" s="222"/>
      <c r="WBH14" s="222"/>
      <c r="WBI14" s="222"/>
      <c r="WBJ14" s="222"/>
      <c r="WBK14" s="222"/>
      <c r="WBL14" s="222"/>
      <c r="WBM14" s="222"/>
      <c r="WBN14" s="222"/>
      <c r="WBO14" s="222"/>
      <c r="WBP14" s="222"/>
      <c r="WBQ14" s="222"/>
      <c r="WBR14" s="222"/>
      <c r="WBS14" s="222"/>
      <c r="WBT14" s="222"/>
      <c r="WBU14" s="222"/>
      <c r="WBV14" s="222"/>
      <c r="WBW14" s="222"/>
      <c r="WBX14" s="222"/>
      <c r="WBY14" s="222"/>
      <c r="WBZ14" s="222"/>
      <c r="WCA14" s="222"/>
      <c r="WCB14" s="222"/>
      <c r="WCC14" s="222"/>
      <c r="WCD14" s="222"/>
      <c r="WCE14" s="222"/>
      <c r="WCF14" s="222"/>
      <c r="WCG14" s="222"/>
      <c r="WCH14" s="222"/>
      <c r="WCI14" s="222"/>
      <c r="WCJ14" s="222"/>
      <c r="WCK14" s="222"/>
      <c r="WCL14" s="222"/>
      <c r="WCM14" s="222"/>
      <c r="WCN14" s="222"/>
      <c r="WCO14" s="222"/>
      <c r="WCP14" s="222"/>
      <c r="WCQ14" s="222"/>
      <c r="WCR14" s="222"/>
      <c r="WCS14" s="222"/>
      <c r="WCT14" s="222"/>
      <c r="WCU14" s="222"/>
      <c r="WCV14" s="222"/>
      <c r="WCW14" s="222"/>
      <c r="WCX14" s="222"/>
      <c r="WCY14" s="222"/>
      <c r="WCZ14" s="222"/>
      <c r="WDA14" s="222"/>
      <c r="WDB14" s="222"/>
      <c r="WDC14" s="222"/>
      <c r="WDD14" s="222"/>
      <c r="WDE14" s="222"/>
      <c r="WDF14" s="222"/>
      <c r="WDG14" s="222"/>
      <c r="WDH14" s="222"/>
      <c r="WDI14" s="222"/>
      <c r="WDJ14" s="222"/>
      <c r="WDK14" s="222"/>
      <c r="WDL14" s="222"/>
      <c r="WDM14" s="222"/>
      <c r="WDN14" s="222"/>
      <c r="WDO14" s="222"/>
      <c r="WDP14" s="222"/>
      <c r="WDQ14" s="222"/>
      <c r="WDR14" s="222"/>
      <c r="WDS14" s="222"/>
      <c r="WDT14" s="222"/>
      <c r="WDU14" s="222"/>
      <c r="WDV14" s="222"/>
      <c r="WDW14" s="222"/>
      <c r="WDX14" s="222"/>
      <c r="WDY14" s="222"/>
      <c r="WDZ14" s="222"/>
      <c r="WEA14" s="222"/>
      <c r="WEB14" s="222"/>
      <c r="WEC14" s="222"/>
      <c r="WED14" s="222"/>
      <c r="WEE14" s="222"/>
      <c r="WEF14" s="222"/>
      <c r="WEG14" s="222"/>
      <c r="WEH14" s="222"/>
      <c r="WEI14" s="222"/>
      <c r="WEJ14" s="222"/>
      <c r="WEK14" s="222"/>
      <c r="WEL14" s="222"/>
      <c r="WEM14" s="222"/>
      <c r="WEN14" s="222"/>
      <c r="WEO14" s="222"/>
      <c r="WEP14" s="222"/>
      <c r="WEQ14" s="222"/>
      <c r="WER14" s="222"/>
      <c r="WES14" s="222"/>
      <c r="WET14" s="222"/>
      <c r="WEU14" s="222"/>
      <c r="WEV14" s="222"/>
      <c r="WEW14" s="222"/>
      <c r="WEX14" s="222"/>
      <c r="WEY14" s="222"/>
      <c r="WEZ14" s="222"/>
      <c r="WFA14" s="222"/>
      <c r="WFB14" s="222"/>
      <c r="WFC14" s="222"/>
      <c r="WFD14" s="222"/>
      <c r="WFE14" s="222"/>
      <c r="WFF14" s="222"/>
      <c r="WFG14" s="222"/>
      <c r="WFH14" s="222"/>
      <c r="WFI14" s="222"/>
      <c r="WFJ14" s="222"/>
      <c r="WFK14" s="222"/>
      <c r="WFL14" s="222"/>
      <c r="WFM14" s="222"/>
      <c r="WFN14" s="222"/>
      <c r="WFO14" s="222"/>
      <c r="WFP14" s="222"/>
      <c r="WFQ14" s="222"/>
      <c r="WFR14" s="222"/>
      <c r="WFS14" s="222"/>
      <c r="WFT14" s="222"/>
      <c r="WFU14" s="222"/>
      <c r="WFV14" s="222"/>
      <c r="WFW14" s="222"/>
      <c r="WFX14" s="222"/>
      <c r="WFY14" s="222"/>
      <c r="WFZ14" s="222"/>
      <c r="WGA14" s="222"/>
      <c r="WGB14" s="222"/>
      <c r="WGC14" s="222"/>
      <c r="WGD14" s="222"/>
      <c r="WGE14" s="222"/>
      <c r="WGF14" s="222"/>
      <c r="WGG14" s="222"/>
      <c r="WGH14" s="222"/>
      <c r="WGI14" s="222"/>
      <c r="WGJ14" s="222"/>
      <c r="WGK14" s="222"/>
      <c r="WGL14" s="222"/>
      <c r="WGM14" s="222"/>
      <c r="WGN14" s="222"/>
      <c r="WGO14" s="222"/>
      <c r="WGP14" s="222"/>
      <c r="WGQ14" s="222"/>
      <c r="WGR14" s="222"/>
      <c r="WGS14" s="222"/>
      <c r="WGT14" s="222"/>
      <c r="WGU14" s="222"/>
      <c r="WGV14" s="222"/>
      <c r="WGW14" s="222"/>
      <c r="WGX14" s="222"/>
      <c r="WGY14" s="222"/>
      <c r="WGZ14" s="222"/>
      <c r="WHA14" s="222"/>
      <c r="WHB14" s="222"/>
      <c r="WHC14" s="222"/>
      <c r="WHD14" s="222"/>
      <c r="WHE14" s="222"/>
      <c r="WHF14" s="222"/>
      <c r="WHG14" s="222"/>
      <c r="WHH14" s="222"/>
      <c r="WHI14" s="222"/>
      <c r="WHJ14" s="222"/>
      <c r="WHK14" s="222"/>
      <c r="WHL14" s="222"/>
      <c r="WHM14" s="222"/>
      <c r="WHN14" s="222"/>
      <c r="WHO14" s="222"/>
      <c r="WHP14" s="222"/>
      <c r="WHQ14" s="222"/>
      <c r="WHR14" s="222"/>
      <c r="WHS14" s="222"/>
      <c r="WHT14" s="222"/>
      <c r="WHU14" s="222"/>
      <c r="WHV14" s="222"/>
      <c r="WHW14" s="222"/>
      <c r="WHX14" s="222"/>
      <c r="WHY14" s="222"/>
      <c r="WHZ14" s="222"/>
      <c r="WIA14" s="222"/>
      <c r="WIB14" s="222"/>
      <c r="WIC14" s="222"/>
      <c r="WID14" s="222"/>
      <c r="WIE14" s="222"/>
      <c r="WIF14" s="222"/>
      <c r="WIG14" s="222"/>
      <c r="WIH14" s="222"/>
      <c r="WII14" s="222"/>
      <c r="WIJ14" s="222"/>
      <c r="WIK14" s="222"/>
      <c r="WIL14" s="222"/>
      <c r="WIM14" s="222"/>
      <c r="WIN14" s="222"/>
      <c r="WIO14" s="222"/>
      <c r="WIP14" s="222"/>
      <c r="WIQ14" s="222"/>
      <c r="WIR14" s="222"/>
      <c r="WIS14" s="222"/>
      <c r="WIT14" s="222"/>
      <c r="WIU14" s="222"/>
      <c r="WIV14" s="222"/>
      <c r="WIW14" s="222"/>
      <c r="WIX14" s="222"/>
      <c r="WIY14" s="222"/>
      <c r="WIZ14" s="222"/>
      <c r="WJA14" s="222"/>
      <c r="WJB14" s="222"/>
      <c r="WJC14" s="222"/>
      <c r="WJD14" s="222"/>
      <c r="WJE14" s="222"/>
      <c r="WJF14" s="222"/>
      <c r="WJG14" s="222"/>
      <c r="WJH14" s="222"/>
      <c r="WJI14" s="222"/>
      <c r="WJJ14" s="222"/>
      <c r="WJK14" s="222"/>
      <c r="WJL14" s="222"/>
      <c r="WJM14" s="222"/>
      <c r="WJN14" s="222"/>
      <c r="WJO14" s="222"/>
      <c r="WJP14" s="222"/>
      <c r="WJQ14" s="222"/>
      <c r="WJR14" s="222"/>
      <c r="WJS14" s="222"/>
      <c r="WJT14" s="222"/>
      <c r="WJU14" s="222"/>
      <c r="WJV14" s="222"/>
      <c r="WJW14" s="222"/>
      <c r="WJX14" s="222"/>
      <c r="WJY14" s="222"/>
      <c r="WJZ14" s="222"/>
      <c r="WKA14" s="222"/>
      <c r="WKB14" s="222"/>
      <c r="WKC14" s="222"/>
      <c r="WKD14" s="222"/>
      <c r="WKE14" s="222"/>
      <c r="WKF14" s="222"/>
      <c r="WKG14" s="222"/>
      <c r="WKH14" s="222"/>
      <c r="WKI14" s="222"/>
      <c r="WKJ14" s="222"/>
      <c r="WKK14" s="222"/>
      <c r="WKL14" s="222"/>
      <c r="WKM14" s="222"/>
      <c r="WKN14" s="222"/>
      <c r="WKO14" s="222"/>
      <c r="WKP14" s="222"/>
      <c r="WKQ14" s="222"/>
      <c r="WKR14" s="222"/>
      <c r="WKS14" s="222"/>
      <c r="WKT14" s="222"/>
      <c r="WKU14" s="222"/>
      <c r="WKV14" s="222"/>
      <c r="WKW14" s="222"/>
      <c r="WKX14" s="222"/>
      <c r="WKY14" s="222"/>
      <c r="WKZ14" s="222"/>
      <c r="WLA14" s="222"/>
      <c r="WLB14" s="222"/>
      <c r="WLC14" s="222"/>
      <c r="WLD14" s="222"/>
      <c r="WLE14" s="222"/>
      <c r="WLF14" s="222"/>
      <c r="WLG14" s="222"/>
      <c r="WLH14" s="222"/>
      <c r="WLI14" s="222"/>
      <c r="WLJ14" s="222"/>
      <c r="WLK14" s="222"/>
      <c r="WLL14" s="222"/>
      <c r="WLM14" s="222"/>
      <c r="WLN14" s="222"/>
      <c r="WLO14" s="222"/>
      <c r="WLP14" s="222"/>
      <c r="WLQ14" s="222"/>
      <c r="WLR14" s="222"/>
      <c r="WLS14" s="222"/>
      <c r="WLT14" s="222"/>
      <c r="WLU14" s="222"/>
      <c r="WLV14" s="222"/>
      <c r="WLW14" s="222"/>
      <c r="WLX14" s="222"/>
      <c r="WLY14" s="222"/>
      <c r="WLZ14" s="222"/>
      <c r="WMA14" s="222"/>
      <c r="WMB14" s="222"/>
      <c r="WMC14" s="222"/>
      <c r="WMD14" s="222"/>
      <c r="WME14" s="222"/>
      <c r="WMF14" s="222"/>
      <c r="WMG14" s="222"/>
      <c r="WMH14" s="222"/>
      <c r="WMI14" s="222"/>
      <c r="WMJ14" s="222"/>
      <c r="WMK14" s="222"/>
      <c r="WML14" s="222"/>
      <c r="WMM14" s="222"/>
      <c r="WMN14" s="222"/>
      <c r="WMO14" s="222"/>
      <c r="WMP14" s="222"/>
      <c r="WMQ14" s="222"/>
      <c r="WMR14" s="222"/>
      <c r="WMS14" s="222"/>
      <c r="WMT14" s="222"/>
      <c r="WMU14" s="222"/>
      <c r="WMV14" s="222"/>
      <c r="WMW14" s="222"/>
      <c r="WMX14" s="222"/>
      <c r="WMY14" s="222"/>
      <c r="WMZ14" s="222"/>
      <c r="WNA14" s="222"/>
      <c r="WNB14" s="222"/>
      <c r="WNC14" s="222"/>
      <c r="WND14" s="222"/>
      <c r="WNE14" s="222"/>
      <c r="WNF14" s="222"/>
      <c r="WNG14" s="222"/>
      <c r="WNH14" s="222"/>
      <c r="WNI14" s="222"/>
      <c r="WNJ14" s="222"/>
      <c r="WNK14" s="222"/>
      <c r="WNL14" s="222"/>
      <c r="WNM14" s="222"/>
      <c r="WNN14" s="222"/>
      <c r="WNO14" s="222"/>
      <c r="WNP14" s="222"/>
      <c r="WNQ14" s="222"/>
      <c r="WNR14" s="222"/>
      <c r="WNS14" s="222"/>
      <c r="WNT14" s="222"/>
      <c r="WNU14" s="222"/>
      <c r="WNV14" s="222"/>
      <c r="WNW14" s="222"/>
      <c r="WNX14" s="222"/>
      <c r="WNY14" s="222"/>
      <c r="WNZ14" s="222"/>
      <c r="WOA14" s="222"/>
      <c r="WOB14" s="222"/>
      <c r="WOC14" s="222"/>
      <c r="WOD14" s="222"/>
      <c r="WOE14" s="222"/>
      <c r="WOF14" s="222"/>
      <c r="WOG14" s="222"/>
      <c r="WOH14" s="222"/>
      <c r="WOI14" s="222"/>
      <c r="WOJ14" s="222"/>
      <c r="WOK14" s="222"/>
      <c r="WOL14" s="222"/>
      <c r="WOM14" s="222"/>
      <c r="WON14" s="222"/>
      <c r="WOO14" s="222"/>
      <c r="WOP14" s="222"/>
      <c r="WOQ14" s="222"/>
      <c r="WOR14" s="222"/>
      <c r="WOS14" s="222"/>
      <c r="WOT14" s="222"/>
      <c r="WOU14" s="222"/>
      <c r="WOV14" s="222"/>
      <c r="WOW14" s="222"/>
      <c r="WOX14" s="222"/>
      <c r="WOY14" s="222"/>
      <c r="WOZ14" s="222"/>
      <c r="WPA14" s="222"/>
      <c r="WPB14" s="222"/>
      <c r="WPC14" s="222"/>
      <c r="WPD14" s="222"/>
      <c r="WPE14" s="222"/>
      <c r="WPF14" s="222"/>
      <c r="WPG14" s="222"/>
      <c r="WPH14" s="222"/>
      <c r="WPI14" s="222"/>
      <c r="WPJ14" s="222"/>
      <c r="WPK14" s="222"/>
      <c r="WPL14" s="222"/>
      <c r="WPM14" s="222"/>
      <c r="WPN14" s="222"/>
      <c r="WPO14" s="222"/>
      <c r="WPP14" s="222"/>
      <c r="WPQ14" s="222"/>
      <c r="WPR14" s="222"/>
      <c r="WPS14" s="222"/>
      <c r="WPT14" s="222"/>
      <c r="WPU14" s="222"/>
      <c r="WPV14" s="222"/>
      <c r="WPW14" s="222"/>
      <c r="WPX14" s="222"/>
      <c r="WPY14" s="222"/>
      <c r="WPZ14" s="222"/>
      <c r="WQA14" s="222"/>
      <c r="WQB14" s="222"/>
      <c r="WQC14" s="222"/>
      <c r="WQD14" s="222"/>
      <c r="WQE14" s="222"/>
      <c r="WQF14" s="222"/>
      <c r="WQG14" s="222"/>
      <c r="WQH14" s="222"/>
      <c r="WQI14" s="222"/>
      <c r="WQJ14" s="222"/>
      <c r="WQK14" s="222"/>
      <c r="WQL14" s="222"/>
      <c r="WQM14" s="222"/>
      <c r="WQN14" s="222"/>
      <c r="WQO14" s="222"/>
      <c r="WQP14" s="222"/>
      <c r="WQQ14" s="222"/>
      <c r="WQR14" s="222"/>
      <c r="WQS14" s="222"/>
      <c r="WQT14" s="222"/>
      <c r="WQU14" s="222"/>
      <c r="WQV14" s="222"/>
      <c r="WQW14" s="222"/>
      <c r="WQX14" s="222"/>
      <c r="WQY14" s="222"/>
      <c r="WQZ14" s="222"/>
      <c r="WRA14" s="222"/>
      <c r="WRB14" s="222"/>
      <c r="WRC14" s="222"/>
      <c r="WRD14" s="222"/>
      <c r="WRE14" s="222"/>
      <c r="WRF14" s="222"/>
      <c r="WRG14" s="222"/>
      <c r="WRH14" s="222"/>
      <c r="WRI14" s="222"/>
      <c r="WRJ14" s="222"/>
      <c r="WRK14" s="222"/>
      <c r="WRL14" s="222"/>
      <c r="WRM14" s="222"/>
      <c r="WRN14" s="222"/>
      <c r="WRO14" s="222"/>
      <c r="WRP14" s="222"/>
      <c r="WRQ14" s="222"/>
      <c r="WRR14" s="222"/>
      <c r="WRS14" s="222"/>
      <c r="WRT14" s="222"/>
      <c r="WRU14" s="222"/>
      <c r="WRV14" s="222"/>
      <c r="WRW14" s="222"/>
      <c r="WRX14" s="222"/>
      <c r="WRY14" s="222"/>
      <c r="WRZ14" s="222"/>
      <c r="WSA14" s="222"/>
      <c r="WSB14" s="222"/>
      <c r="WSC14" s="222"/>
      <c r="WSD14" s="222"/>
      <c r="WSE14" s="222"/>
      <c r="WSF14" s="222"/>
      <c r="WSG14" s="222"/>
      <c r="WSH14" s="222"/>
      <c r="WSI14" s="222"/>
      <c r="WSJ14" s="222"/>
      <c r="WSK14" s="222"/>
      <c r="WSL14" s="222"/>
      <c r="WSM14" s="222"/>
      <c r="WSN14" s="222"/>
      <c r="WSO14" s="222"/>
      <c r="WSP14" s="222"/>
      <c r="WSQ14" s="222"/>
      <c r="WSR14" s="222"/>
      <c r="WSS14" s="222"/>
      <c r="WST14" s="222"/>
      <c r="WSU14" s="222"/>
      <c r="WSV14" s="222"/>
      <c r="WSW14" s="222"/>
      <c r="WSX14" s="222"/>
      <c r="WSY14" s="222"/>
      <c r="WSZ14" s="222"/>
      <c r="WTA14" s="222"/>
      <c r="WTB14" s="222"/>
      <c r="WTC14" s="222"/>
      <c r="WTD14" s="222"/>
      <c r="WTE14" s="222"/>
      <c r="WTF14" s="222"/>
      <c r="WTG14" s="222"/>
      <c r="WTH14" s="222"/>
      <c r="WTI14" s="222"/>
      <c r="WTJ14" s="222"/>
      <c r="WTK14" s="222"/>
      <c r="WTL14" s="222"/>
      <c r="WTM14" s="222"/>
      <c r="WTN14" s="222"/>
      <c r="WTO14" s="222"/>
      <c r="WTP14" s="222"/>
      <c r="WTQ14" s="222"/>
      <c r="WTR14" s="222"/>
      <c r="WTS14" s="222"/>
      <c r="WTT14" s="222"/>
      <c r="WTU14" s="222"/>
      <c r="WTV14" s="222"/>
      <c r="WTW14" s="222"/>
      <c r="WTX14" s="222"/>
      <c r="WTY14" s="222"/>
      <c r="WTZ14" s="222"/>
      <c r="WUA14" s="222"/>
      <c r="WUB14" s="222"/>
      <c r="WUC14" s="222"/>
      <c r="WUD14" s="222"/>
      <c r="WUE14" s="222"/>
      <c r="WUF14" s="222"/>
      <c r="WUG14" s="222"/>
      <c r="WUH14" s="222"/>
      <c r="WUI14" s="222"/>
      <c r="WUJ14" s="222"/>
      <c r="WUK14" s="222"/>
      <c r="WUL14" s="222"/>
      <c r="WUM14" s="222"/>
      <c r="WUN14" s="222"/>
      <c r="WUO14" s="222"/>
      <c r="WUP14" s="222"/>
      <c r="WUQ14" s="222"/>
      <c r="WUR14" s="222"/>
      <c r="WUS14" s="222"/>
      <c r="WUT14" s="222"/>
      <c r="WUU14" s="222"/>
      <c r="WUV14" s="222"/>
      <c r="WUW14" s="222"/>
      <c r="WUX14" s="222"/>
      <c r="WUY14" s="222"/>
      <c r="WUZ14" s="222"/>
      <c r="WVA14" s="222"/>
      <c r="WVB14" s="222"/>
      <c r="WVC14" s="222"/>
      <c r="WVD14" s="222"/>
      <c r="WVE14" s="222"/>
      <c r="WVF14" s="222"/>
      <c r="WVG14" s="222"/>
      <c r="WVH14" s="222"/>
      <c r="WVI14" s="222"/>
      <c r="WVJ14" s="222"/>
      <c r="WVK14" s="222"/>
      <c r="WVL14" s="222"/>
      <c r="WVM14" s="222"/>
      <c r="WVN14" s="222"/>
      <c r="WVO14" s="222"/>
      <c r="WVP14" s="222"/>
      <c r="WVQ14" s="222"/>
      <c r="WVR14" s="222"/>
      <c r="WVS14" s="222"/>
      <c r="WVT14" s="222"/>
      <c r="WVU14" s="222"/>
      <c r="WVV14" s="222"/>
      <c r="WVW14" s="222"/>
      <c r="WVX14" s="222"/>
      <c r="WVY14" s="222"/>
      <c r="WVZ14" s="222"/>
      <c r="WWA14" s="222"/>
      <c r="WWB14" s="222"/>
      <c r="WWC14" s="222"/>
      <c r="WWD14" s="222"/>
      <c r="WWE14" s="222"/>
      <c r="WWF14" s="222"/>
      <c r="WWG14" s="222"/>
      <c r="WWH14" s="222"/>
      <c r="WWI14" s="222"/>
      <c r="WWJ14" s="222"/>
      <c r="WWK14" s="222"/>
      <c r="WWL14" s="222"/>
      <c r="WWM14" s="222"/>
      <c r="WWN14" s="222"/>
      <c r="WWO14" s="222"/>
      <c r="WWP14" s="222"/>
      <c r="WWQ14" s="222"/>
      <c r="WWR14" s="222"/>
      <c r="WWS14" s="222"/>
      <c r="WWT14" s="222"/>
      <c r="WWU14" s="222"/>
      <c r="WWV14" s="222"/>
      <c r="WWW14" s="222"/>
      <c r="WWX14" s="222"/>
      <c r="WWY14" s="222"/>
      <c r="WWZ14" s="222"/>
      <c r="WXA14" s="222"/>
      <c r="WXB14" s="222"/>
      <c r="WXC14" s="222"/>
      <c r="WXD14" s="222"/>
      <c r="WXE14" s="222"/>
      <c r="WXF14" s="222"/>
      <c r="WXG14" s="222"/>
      <c r="WXH14" s="222"/>
      <c r="WXI14" s="222"/>
      <c r="WXJ14" s="222"/>
      <c r="WXK14" s="222"/>
      <c r="WXL14" s="222"/>
      <c r="WXM14" s="222"/>
      <c r="WXN14" s="222"/>
      <c r="WXO14" s="222"/>
      <c r="WXP14" s="222"/>
      <c r="WXQ14" s="222"/>
      <c r="WXR14" s="222"/>
      <c r="WXS14" s="222"/>
      <c r="WXT14" s="222"/>
      <c r="WXU14" s="222"/>
      <c r="WXV14" s="222"/>
      <c r="WXW14" s="222"/>
      <c r="WXX14" s="222"/>
      <c r="WXY14" s="222"/>
      <c r="WXZ14" s="222"/>
      <c r="WYA14" s="222"/>
      <c r="WYB14" s="222"/>
      <c r="WYC14" s="222"/>
      <c r="WYD14" s="222"/>
      <c r="WYE14" s="222"/>
      <c r="WYF14" s="222"/>
      <c r="WYG14" s="222"/>
      <c r="WYH14" s="222"/>
      <c r="WYI14" s="222"/>
      <c r="WYJ14" s="222"/>
      <c r="WYK14" s="222"/>
      <c r="WYL14" s="222"/>
      <c r="WYM14" s="222"/>
      <c r="WYN14" s="222"/>
      <c r="WYO14" s="222"/>
      <c r="WYP14" s="222"/>
      <c r="WYQ14" s="222"/>
      <c r="WYR14" s="222"/>
      <c r="WYS14" s="222"/>
      <c r="WYT14" s="222"/>
      <c r="WYU14" s="222"/>
      <c r="WYV14" s="222"/>
      <c r="WYW14" s="222"/>
      <c r="WYX14" s="222"/>
      <c r="WYY14" s="222"/>
      <c r="WYZ14" s="222"/>
      <c r="WZA14" s="222"/>
      <c r="WZB14" s="222"/>
      <c r="WZC14" s="222"/>
      <c r="WZD14" s="222"/>
      <c r="WZE14" s="222"/>
      <c r="WZF14" s="222"/>
      <c r="WZG14" s="222"/>
      <c r="WZH14" s="222"/>
      <c r="WZI14" s="222"/>
      <c r="WZJ14" s="222"/>
      <c r="WZK14" s="222"/>
      <c r="WZL14" s="222"/>
      <c r="WZM14" s="222"/>
      <c r="WZN14" s="222"/>
      <c r="WZO14" s="222"/>
      <c r="WZP14" s="222"/>
      <c r="WZQ14" s="222"/>
      <c r="WZR14" s="222"/>
      <c r="WZS14" s="222"/>
      <c r="WZT14" s="222"/>
      <c r="WZU14" s="222"/>
      <c r="WZV14" s="222"/>
      <c r="WZW14" s="222"/>
      <c r="WZX14" s="222"/>
      <c r="WZY14" s="222"/>
      <c r="WZZ14" s="222"/>
      <c r="XAA14" s="222"/>
      <c r="XAB14" s="222"/>
      <c r="XAC14" s="222"/>
      <c r="XAD14" s="222"/>
      <c r="XAE14" s="222"/>
      <c r="XAF14" s="222"/>
      <c r="XAG14" s="222"/>
      <c r="XAH14" s="222"/>
      <c r="XAI14" s="222"/>
      <c r="XAJ14" s="222"/>
      <c r="XAK14" s="222"/>
      <c r="XAL14" s="222"/>
      <c r="XAM14" s="222"/>
      <c r="XAN14" s="222"/>
      <c r="XAO14" s="222"/>
      <c r="XAP14" s="222"/>
      <c r="XAQ14" s="222"/>
      <c r="XAR14" s="222"/>
      <c r="XAS14" s="222"/>
      <c r="XAT14" s="222"/>
      <c r="XAU14" s="222"/>
      <c r="XAV14" s="222"/>
      <c r="XAW14" s="222"/>
      <c r="XAX14" s="222"/>
      <c r="XAY14" s="222"/>
      <c r="XAZ14" s="222"/>
      <c r="XBA14" s="222"/>
      <c r="XBB14" s="222"/>
      <c r="XBC14" s="222"/>
      <c r="XBD14" s="222"/>
      <c r="XBE14" s="222"/>
      <c r="XBF14" s="222"/>
      <c r="XBG14" s="222"/>
      <c r="XBH14" s="222"/>
      <c r="XBI14" s="222"/>
      <c r="XBJ14" s="222"/>
      <c r="XBK14" s="222"/>
      <c r="XBL14" s="222"/>
      <c r="XBM14" s="222"/>
      <c r="XBN14" s="222"/>
      <c r="XBO14" s="222"/>
      <c r="XBP14" s="222"/>
      <c r="XBQ14" s="222"/>
      <c r="XBR14" s="222"/>
      <c r="XBS14" s="222"/>
      <c r="XBT14" s="222"/>
      <c r="XBU14" s="222"/>
      <c r="XBV14" s="222"/>
      <c r="XBW14" s="222"/>
      <c r="XBX14" s="222"/>
      <c r="XBY14" s="222"/>
      <c r="XBZ14" s="222"/>
      <c r="XCA14" s="222"/>
      <c r="XCB14" s="222"/>
      <c r="XCC14" s="222"/>
      <c r="XCD14" s="222"/>
      <c r="XCE14" s="222"/>
      <c r="XCF14" s="222"/>
      <c r="XCG14" s="222"/>
      <c r="XCH14" s="222"/>
      <c r="XCI14" s="222"/>
      <c r="XCJ14" s="222"/>
      <c r="XCK14" s="222"/>
      <c r="XCL14" s="222"/>
      <c r="XCM14" s="222"/>
      <c r="XCN14" s="222"/>
      <c r="XCO14" s="222"/>
      <c r="XCP14" s="222"/>
      <c r="XCQ14" s="222"/>
      <c r="XCR14" s="222"/>
      <c r="XCS14" s="222"/>
      <c r="XCT14" s="222"/>
      <c r="XCU14" s="222"/>
      <c r="XCV14" s="222"/>
      <c r="XCW14" s="222"/>
      <c r="XCX14" s="222"/>
      <c r="XCY14" s="222"/>
      <c r="XCZ14" s="222"/>
      <c r="XDA14" s="222"/>
      <c r="XDB14" s="222"/>
      <c r="XDC14" s="222"/>
      <c r="XDD14" s="222"/>
      <c r="XDE14" s="222"/>
      <c r="XDF14" s="222"/>
      <c r="XDG14" s="222"/>
      <c r="XDH14" s="222"/>
      <c r="XDI14" s="222"/>
      <c r="XDJ14" s="222"/>
      <c r="XDK14" s="222"/>
      <c r="XDL14" s="222"/>
      <c r="XDM14" s="222"/>
      <c r="XDN14" s="222"/>
      <c r="XDO14" s="222"/>
      <c r="XDP14" s="222"/>
      <c r="XDQ14" s="222"/>
      <c r="XDR14" s="222"/>
      <c r="XDS14" s="222"/>
      <c r="XDT14" s="222"/>
      <c r="XDU14" s="222"/>
      <c r="XDV14" s="222"/>
      <c r="XDW14" s="222"/>
      <c r="XDX14" s="222"/>
      <c r="XDY14" s="222"/>
      <c r="XDZ14" s="222"/>
      <c r="XEA14" s="222"/>
      <c r="XEB14" s="222"/>
      <c r="XEC14" s="222"/>
      <c r="XED14" s="222"/>
      <c r="XEE14" s="222"/>
      <c r="XEF14" s="222"/>
      <c r="XEG14" s="222"/>
      <c r="XEH14" s="222"/>
      <c r="XEI14" s="222"/>
      <c r="XEJ14" s="222"/>
      <c r="XEK14" s="222"/>
      <c r="XEL14" s="222"/>
      <c r="XEM14" s="222"/>
      <c r="XEN14" s="222"/>
      <c r="XEO14" s="222"/>
      <c r="XEP14" s="222"/>
      <c r="XEQ14" s="222"/>
      <c r="XER14" s="222"/>
      <c r="XES14" s="222"/>
      <c r="XET14" s="222"/>
      <c r="XEU14" s="222"/>
      <c r="XEV14" s="222"/>
      <c r="XEW14" s="222"/>
      <c r="XEX14" s="222"/>
      <c r="XEY14" s="222"/>
      <c r="XEZ14" s="222"/>
      <c r="XFA14" s="222"/>
      <c r="XFB14" s="222"/>
      <c r="XFC14" s="222"/>
    </row>
    <row r="15" spans="1:16383" s="224" customFormat="1" ht="15">
      <c r="A15" s="302" t="s">
        <v>914</v>
      </c>
      <c r="B15" s="303" t="s">
        <v>907</v>
      </c>
      <c r="C15" s="385">
        <v>1.6591</v>
      </c>
      <c r="D15" s="385">
        <v>1.6591</v>
      </c>
      <c r="E15" s="301">
        <v>1.8673999999999999</v>
      </c>
      <c r="F15" s="301">
        <v>1.8673999999999999</v>
      </c>
      <c r="G15" s="301">
        <v>1.8673999999999999</v>
      </c>
      <c r="H15" s="301">
        <v>1.8707</v>
      </c>
      <c r="I15" s="301">
        <v>1.8707</v>
      </c>
      <c r="J15" s="301">
        <v>1.8707</v>
      </c>
      <c r="K15" s="222"/>
      <c r="L15" s="78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222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222"/>
      <c r="EN15" s="222"/>
      <c r="EO15" s="222"/>
      <c r="EP15" s="222"/>
      <c r="EQ15" s="222"/>
      <c r="ER15" s="222"/>
      <c r="ES15" s="222"/>
      <c r="ET15" s="222"/>
      <c r="EU15" s="222"/>
      <c r="EV15" s="222"/>
      <c r="EW15" s="222"/>
      <c r="EX15" s="222"/>
      <c r="EY15" s="222"/>
      <c r="EZ15" s="222"/>
      <c r="FA15" s="222"/>
      <c r="FB15" s="222"/>
      <c r="FC15" s="222"/>
      <c r="FD15" s="222"/>
      <c r="FE15" s="222"/>
      <c r="FF15" s="222"/>
      <c r="FG15" s="222"/>
      <c r="FH15" s="222"/>
      <c r="FI15" s="222"/>
      <c r="FJ15" s="222"/>
      <c r="FK15" s="222"/>
      <c r="FL15" s="222"/>
      <c r="FM15" s="222"/>
      <c r="FN15" s="222"/>
      <c r="FO15" s="222"/>
      <c r="FP15" s="222"/>
      <c r="FQ15" s="222"/>
      <c r="FR15" s="222"/>
      <c r="FS15" s="222"/>
      <c r="FT15" s="222"/>
      <c r="FU15" s="222"/>
      <c r="FV15" s="222"/>
      <c r="FW15" s="222"/>
      <c r="FX15" s="222"/>
      <c r="FY15" s="222"/>
      <c r="FZ15" s="222"/>
      <c r="GA15" s="222"/>
      <c r="GB15" s="222"/>
      <c r="GC15" s="222"/>
      <c r="GD15" s="222"/>
      <c r="GE15" s="222"/>
      <c r="GF15" s="222"/>
      <c r="GG15" s="222"/>
      <c r="GH15" s="222"/>
      <c r="GI15" s="222"/>
      <c r="GJ15" s="222"/>
      <c r="GK15" s="222"/>
      <c r="GL15" s="222"/>
      <c r="GM15" s="222"/>
      <c r="GN15" s="222"/>
      <c r="GO15" s="222"/>
      <c r="GP15" s="222"/>
      <c r="GQ15" s="222"/>
      <c r="GR15" s="222"/>
      <c r="GS15" s="222"/>
      <c r="GT15" s="222"/>
      <c r="GU15" s="222"/>
      <c r="GV15" s="222"/>
      <c r="GW15" s="222"/>
      <c r="GX15" s="222"/>
      <c r="GY15" s="222"/>
      <c r="GZ15" s="222"/>
      <c r="HA15" s="222"/>
      <c r="HB15" s="222"/>
      <c r="HC15" s="222"/>
      <c r="HD15" s="222"/>
      <c r="HE15" s="222"/>
      <c r="HF15" s="222"/>
      <c r="HG15" s="222"/>
      <c r="HH15" s="222"/>
      <c r="HI15" s="222"/>
      <c r="HJ15" s="222"/>
      <c r="HK15" s="222"/>
      <c r="HL15" s="222"/>
      <c r="HM15" s="222"/>
      <c r="HN15" s="222"/>
      <c r="HO15" s="222"/>
      <c r="HP15" s="222"/>
      <c r="HQ15" s="222"/>
      <c r="HR15" s="222"/>
      <c r="HS15" s="222"/>
      <c r="HT15" s="222"/>
      <c r="HU15" s="222"/>
      <c r="HV15" s="222"/>
      <c r="HW15" s="222"/>
      <c r="HX15" s="222"/>
      <c r="HY15" s="222"/>
      <c r="HZ15" s="222"/>
      <c r="IA15" s="222"/>
      <c r="IB15" s="222"/>
      <c r="IC15" s="222"/>
      <c r="ID15" s="222"/>
      <c r="IE15" s="222"/>
      <c r="IF15" s="222"/>
      <c r="IG15" s="222"/>
      <c r="IH15" s="222"/>
      <c r="II15" s="222"/>
      <c r="IJ15" s="222"/>
      <c r="IK15" s="222"/>
      <c r="IL15" s="222"/>
      <c r="IM15" s="222"/>
      <c r="IN15" s="222"/>
      <c r="IO15" s="222"/>
      <c r="IP15" s="222"/>
      <c r="IQ15" s="222"/>
      <c r="IR15" s="222"/>
      <c r="IS15" s="222"/>
      <c r="IT15" s="222"/>
      <c r="IU15" s="222"/>
      <c r="IV15" s="222"/>
      <c r="IW15" s="222"/>
      <c r="IX15" s="222"/>
      <c r="IY15" s="222"/>
      <c r="IZ15" s="222"/>
      <c r="JA15" s="222"/>
      <c r="JB15" s="222"/>
      <c r="JC15" s="222"/>
      <c r="JD15" s="222"/>
      <c r="JE15" s="222"/>
      <c r="JF15" s="222"/>
      <c r="JG15" s="222"/>
      <c r="JH15" s="222"/>
      <c r="JI15" s="222"/>
      <c r="JJ15" s="222"/>
      <c r="JK15" s="222"/>
      <c r="JL15" s="222"/>
      <c r="JM15" s="222"/>
      <c r="JN15" s="222"/>
      <c r="JO15" s="222"/>
      <c r="JP15" s="222"/>
      <c r="JQ15" s="222"/>
      <c r="JR15" s="222"/>
      <c r="JS15" s="222"/>
      <c r="JT15" s="222"/>
      <c r="JU15" s="222"/>
      <c r="JV15" s="222"/>
      <c r="JW15" s="222"/>
      <c r="JX15" s="222"/>
      <c r="JY15" s="222"/>
      <c r="JZ15" s="222"/>
      <c r="KA15" s="222"/>
      <c r="KB15" s="222"/>
      <c r="KC15" s="222"/>
      <c r="KD15" s="222"/>
      <c r="KE15" s="222"/>
      <c r="KF15" s="222"/>
      <c r="KG15" s="222"/>
      <c r="KH15" s="222"/>
      <c r="KI15" s="222"/>
      <c r="KJ15" s="222"/>
      <c r="KK15" s="222"/>
      <c r="KL15" s="222"/>
      <c r="KM15" s="222"/>
      <c r="KN15" s="222"/>
      <c r="KO15" s="222"/>
      <c r="KP15" s="222"/>
      <c r="KQ15" s="222"/>
      <c r="KR15" s="222"/>
      <c r="KS15" s="222"/>
      <c r="KT15" s="222"/>
      <c r="KU15" s="222"/>
      <c r="KV15" s="222"/>
      <c r="KW15" s="222"/>
      <c r="KX15" s="222"/>
      <c r="KY15" s="222"/>
      <c r="KZ15" s="222"/>
      <c r="LA15" s="222"/>
      <c r="LB15" s="222"/>
      <c r="LC15" s="222"/>
      <c r="LD15" s="222"/>
      <c r="LE15" s="222"/>
      <c r="LF15" s="222"/>
      <c r="LG15" s="222"/>
      <c r="LH15" s="222"/>
      <c r="LI15" s="222"/>
      <c r="LJ15" s="222"/>
      <c r="LK15" s="222"/>
      <c r="LL15" s="222"/>
      <c r="LM15" s="222"/>
      <c r="LN15" s="222"/>
      <c r="LO15" s="222"/>
      <c r="LP15" s="222"/>
      <c r="LQ15" s="222"/>
      <c r="LR15" s="222"/>
      <c r="LS15" s="222"/>
      <c r="LT15" s="222"/>
      <c r="LU15" s="222"/>
      <c r="LV15" s="222"/>
      <c r="LW15" s="222"/>
      <c r="LX15" s="222"/>
      <c r="LY15" s="222"/>
      <c r="LZ15" s="222"/>
      <c r="MA15" s="222"/>
      <c r="MB15" s="222"/>
      <c r="MC15" s="222"/>
      <c r="MD15" s="222"/>
      <c r="ME15" s="222"/>
      <c r="MF15" s="222"/>
      <c r="MG15" s="222"/>
      <c r="MH15" s="222"/>
      <c r="MI15" s="222"/>
      <c r="MJ15" s="222"/>
      <c r="MK15" s="222"/>
      <c r="ML15" s="222"/>
      <c r="MM15" s="222"/>
      <c r="MN15" s="222"/>
      <c r="MO15" s="222"/>
      <c r="MP15" s="222"/>
      <c r="MQ15" s="222"/>
      <c r="MR15" s="222"/>
      <c r="MS15" s="222"/>
      <c r="MT15" s="222"/>
      <c r="MU15" s="222"/>
      <c r="MV15" s="222"/>
      <c r="MW15" s="222"/>
      <c r="MX15" s="222"/>
      <c r="MY15" s="222"/>
      <c r="MZ15" s="222"/>
      <c r="NA15" s="222"/>
      <c r="NB15" s="222"/>
      <c r="NC15" s="222"/>
      <c r="ND15" s="222"/>
      <c r="NE15" s="222"/>
      <c r="NF15" s="222"/>
      <c r="NG15" s="222"/>
      <c r="NH15" s="222"/>
      <c r="NI15" s="222"/>
      <c r="NJ15" s="222"/>
      <c r="NK15" s="222"/>
      <c r="NL15" s="222"/>
      <c r="NM15" s="222"/>
      <c r="NN15" s="222"/>
      <c r="NO15" s="222"/>
      <c r="NP15" s="222"/>
      <c r="NQ15" s="222"/>
      <c r="NR15" s="222"/>
      <c r="NS15" s="222"/>
      <c r="NT15" s="222"/>
      <c r="NU15" s="222"/>
      <c r="NV15" s="222"/>
      <c r="NW15" s="222"/>
      <c r="NX15" s="222"/>
      <c r="NY15" s="222"/>
      <c r="NZ15" s="222"/>
      <c r="OA15" s="222"/>
      <c r="OB15" s="222"/>
      <c r="OC15" s="222"/>
      <c r="OD15" s="222"/>
      <c r="OE15" s="222"/>
      <c r="OF15" s="222"/>
      <c r="OG15" s="222"/>
      <c r="OH15" s="222"/>
      <c r="OI15" s="222"/>
      <c r="OJ15" s="222"/>
      <c r="OK15" s="222"/>
      <c r="OL15" s="222"/>
      <c r="OM15" s="222"/>
      <c r="ON15" s="222"/>
      <c r="OO15" s="222"/>
      <c r="OP15" s="222"/>
      <c r="OQ15" s="222"/>
      <c r="OR15" s="222"/>
      <c r="OS15" s="222"/>
      <c r="OT15" s="222"/>
      <c r="OU15" s="222"/>
      <c r="OV15" s="222"/>
      <c r="OW15" s="222"/>
      <c r="OX15" s="222"/>
      <c r="OY15" s="222"/>
      <c r="OZ15" s="222"/>
      <c r="PA15" s="222"/>
      <c r="PB15" s="222"/>
      <c r="PC15" s="222"/>
      <c r="PD15" s="222"/>
      <c r="PE15" s="222"/>
      <c r="PF15" s="222"/>
      <c r="PG15" s="222"/>
      <c r="PH15" s="222"/>
      <c r="PI15" s="222"/>
      <c r="PJ15" s="222"/>
      <c r="PK15" s="222"/>
      <c r="PL15" s="222"/>
      <c r="PM15" s="222"/>
      <c r="PN15" s="222"/>
      <c r="PO15" s="222"/>
      <c r="PP15" s="222"/>
      <c r="PQ15" s="222"/>
      <c r="PR15" s="222"/>
      <c r="PS15" s="222"/>
      <c r="PT15" s="222"/>
      <c r="PU15" s="222"/>
      <c r="PV15" s="222"/>
      <c r="PW15" s="222"/>
      <c r="PX15" s="222"/>
      <c r="PY15" s="222"/>
      <c r="PZ15" s="222"/>
      <c r="QA15" s="222"/>
      <c r="QB15" s="222"/>
      <c r="QC15" s="222"/>
      <c r="QD15" s="222"/>
      <c r="QE15" s="222"/>
      <c r="QF15" s="222"/>
      <c r="QG15" s="222"/>
      <c r="QH15" s="222"/>
      <c r="QI15" s="222"/>
      <c r="QJ15" s="222"/>
      <c r="QK15" s="222"/>
      <c r="QL15" s="222"/>
      <c r="QM15" s="222"/>
      <c r="QN15" s="222"/>
      <c r="QO15" s="222"/>
      <c r="QP15" s="222"/>
      <c r="QQ15" s="222"/>
      <c r="QR15" s="222"/>
      <c r="QS15" s="222"/>
      <c r="QT15" s="222"/>
      <c r="QU15" s="222"/>
      <c r="QV15" s="222"/>
      <c r="QW15" s="222"/>
      <c r="QX15" s="222"/>
      <c r="QY15" s="222"/>
      <c r="QZ15" s="222"/>
      <c r="RA15" s="222"/>
      <c r="RB15" s="222"/>
      <c r="RC15" s="222"/>
      <c r="RD15" s="222"/>
      <c r="RE15" s="222"/>
      <c r="RF15" s="222"/>
      <c r="RG15" s="222"/>
      <c r="RH15" s="222"/>
      <c r="RI15" s="222"/>
      <c r="RJ15" s="222"/>
      <c r="RK15" s="222"/>
      <c r="RL15" s="222"/>
      <c r="RM15" s="222"/>
      <c r="RN15" s="222"/>
      <c r="RO15" s="222"/>
      <c r="RP15" s="222"/>
      <c r="RQ15" s="222"/>
      <c r="RR15" s="222"/>
      <c r="RS15" s="222"/>
      <c r="RT15" s="222"/>
      <c r="RU15" s="222"/>
      <c r="RV15" s="222"/>
      <c r="RW15" s="222"/>
      <c r="RX15" s="222"/>
      <c r="RY15" s="222"/>
      <c r="RZ15" s="222"/>
      <c r="SA15" s="222"/>
      <c r="SB15" s="222"/>
      <c r="SC15" s="222"/>
      <c r="SD15" s="222"/>
      <c r="SE15" s="222"/>
      <c r="SF15" s="222"/>
      <c r="SG15" s="222"/>
      <c r="SH15" s="222"/>
      <c r="SI15" s="222"/>
      <c r="SJ15" s="222"/>
      <c r="SK15" s="222"/>
      <c r="SL15" s="222"/>
      <c r="SM15" s="222"/>
      <c r="SN15" s="222"/>
      <c r="SO15" s="222"/>
      <c r="SP15" s="222"/>
      <c r="SQ15" s="222"/>
      <c r="SR15" s="222"/>
      <c r="SS15" s="222"/>
      <c r="ST15" s="222"/>
      <c r="SU15" s="222"/>
      <c r="SV15" s="222"/>
      <c r="SW15" s="222"/>
      <c r="SX15" s="222"/>
      <c r="SY15" s="222"/>
      <c r="SZ15" s="222"/>
      <c r="TA15" s="222"/>
      <c r="TB15" s="222"/>
      <c r="TC15" s="222"/>
      <c r="TD15" s="222"/>
      <c r="TE15" s="222"/>
      <c r="TF15" s="222"/>
      <c r="TG15" s="222"/>
      <c r="TH15" s="222"/>
      <c r="TI15" s="222"/>
      <c r="TJ15" s="222"/>
      <c r="TK15" s="222"/>
      <c r="TL15" s="222"/>
      <c r="TM15" s="222"/>
      <c r="TN15" s="222"/>
      <c r="TO15" s="222"/>
      <c r="TP15" s="222"/>
      <c r="TQ15" s="222"/>
      <c r="TR15" s="222"/>
      <c r="TS15" s="222"/>
      <c r="TT15" s="222"/>
      <c r="TU15" s="222"/>
      <c r="TV15" s="222"/>
      <c r="TW15" s="222"/>
      <c r="TX15" s="222"/>
      <c r="TY15" s="222"/>
      <c r="TZ15" s="222"/>
      <c r="UA15" s="222"/>
      <c r="UB15" s="222"/>
      <c r="UC15" s="222"/>
      <c r="UD15" s="222"/>
      <c r="UE15" s="222"/>
      <c r="UF15" s="222"/>
      <c r="UG15" s="222"/>
      <c r="UH15" s="222"/>
      <c r="UI15" s="222"/>
      <c r="UJ15" s="222"/>
      <c r="UK15" s="222"/>
      <c r="UL15" s="222"/>
      <c r="UM15" s="222"/>
      <c r="UN15" s="222"/>
      <c r="UO15" s="222"/>
      <c r="UP15" s="222"/>
      <c r="UQ15" s="222"/>
      <c r="UR15" s="222"/>
      <c r="US15" s="222"/>
      <c r="UT15" s="222"/>
      <c r="UU15" s="222"/>
      <c r="UV15" s="222"/>
      <c r="UW15" s="222"/>
      <c r="UX15" s="222"/>
      <c r="UY15" s="222"/>
      <c r="UZ15" s="222"/>
      <c r="VA15" s="222"/>
      <c r="VB15" s="222"/>
      <c r="VC15" s="222"/>
      <c r="VD15" s="222"/>
      <c r="VE15" s="222"/>
      <c r="VF15" s="222"/>
      <c r="VG15" s="222"/>
      <c r="VH15" s="222"/>
      <c r="VI15" s="222"/>
      <c r="VJ15" s="222"/>
      <c r="VK15" s="222"/>
      <c r="VL15" s="222"/>
      <c r="VM15" s="222"/>
      <c r="VN15" s="222"/>
      <c r="VO15" s="222"/>
      <c r="VP15" s="222"/>
      <c r="VQ15" s="222"/>
      <c r="VR15" s="222"/>
      <c r="VS15" s="222"/>
      <c r="VT15" s="222"/>
      <c r="VU15" s="222"/>
      <c r="VV15" s="222"/>
      <c r="VW15" s="222"/>
      <c r="VX15" s="222"/>
      <c r="VY15" s="222"/>
      <c r="VZ15" s="222"/>
      <c r="WA15" s="222"/>
      <c r="WB15" s="222"/>
      <c r="WC15" s="222"/>
      <c r="WD15" s="222"/>
      <c r="WE15" s="222"/>
      <c r="WF15" s="222"/>
      <c r="WG15" s="222"/>
      <c r="WH15" s="222"/>
      <c r="WI15" s="222"/>
      <c r="WJ15" s="222"/>
      <c r="WK15" s="222"/>
      <c r="WL15" s="222"/>
      <c r="WM15" s="222"/>
      <c r="WN15" s="222"/>
      <c r="WO15" s="222"/>
      <c r="WP15" s="222"/>
      <c r="WQ15" s="222"/>
      <c r="WR15" s="222"/>
      <c r="WS15" s="222"/>
      <c r="WT15" s="222"/>
      <c r="WU15" s="222"/>
      <c r="WV15" s="222"/>
      <c r="WW15" s="222"/>
      <c r="WX15" s="222"/>
      <c r="WY15" s="222"/>
      <c r="WZ15" s="222"/>
      <c r="XA15" s="222"/>
      <c r="XB15" s="222"/>
      <c r="XC15" s="222"/>
      <c r="XD15" s="222"/>
      <c r="XE15" s="222"/>
      <c r="XF15" s="222"/>
      <c r="XG15" s="222"/>
      <c r="XH15" s="222"/>
      <c r="XI15" s="222"/>
      <c r="XJ15" s="222"/>
      <c r="XK15" s="222"/>
      <c r="XL15" s="222"/>
      <c r="XM15" s="222"/>
      <c r="XN15" s="222"/>
      <c r="XO15" s="222"/>
      <c r="XP15" s="222"/>
      <c r="XQ15" s="222"/>
      <c r="XR15" s="222"/>
      <c r="XS15" s="222"/>
      <c r="XT15" s="222"/>
      <c r="XU15" s="222"/>
      <c r="XV15" s="222"/>
      <c r="XW15" s="222"/>
      <c r="XX15" s="222"/>
      <c r="XY15" s="222"/>
      <c r="XZ15" s="222"/>
      <c r="YA15" s="222"/>
      <c r="YB15" s="222"/>
      <c r="YC15" s="222"/>
      <c r="YD15" s="222"/>
      <c r="YE15" s="222"/>
      <c r="YF15" s="222"/>
      <c r="YG15" s="222"/>
      <c r="YH15" s="222"/>
      <c r="YI15" s="222"/>
      <c r="YJ15" s="222"/>
      <c r="YK15" s="222"/>
      <c r="YL15" s="222"/>
      <c r="YM15" s="222"/>
      <c r="YN15" s="222"/>
      <c r="YO15" s="222"/>
      <c r="YP15" s="222"/>
      <c r="YQ15" s="222"/>
      <c r="YR15" s="222"/>
      <c r="YS15" s="222"/>
      <c r="YT15" s="222"/>
      <c r="YU15" s="222"/>
      <c r="YV15" s="222"/>
      <c r="YW15" s="222"/>
      <c r="YX15" s="222"/>
      <c r="YY15" s="222"/>
      <c r="YZ15" s="222"/>
      <c r="ZA15" s="222"/>
      <c r="ZB15" s="222"/>
      <c r="ZC15" s="222"/>
      <c r="ZD15" s="222"/>
      <c r="ZE15" s="222"/>
      <c r="ZF15" s="222"/>
      <c r="ZG15" s="222"/>
      <c r="ZH15" s="222"/>
      <c r="ZI15" s="222"/>
      <c r="ZJ15" s="222"/>
      <c r="ZK15" s="222"/>
      <c r="ZL15" s="222"/>
      <c r="ZM15" s="222"/>
      <c r="ZN15" s="222"/>
      <c r="ZO15" s="222"/>
      <c r="ZP15" s="222"/>
      <c r="ZQ15" s="222"/>
      <c r="ZR15" s="222"/>
      <c r="ZS15" s="222"/>
      <c r="ZT15" s="222"/>
      <c r="ZU15" s="222"/>
      <c r="ZV15" s="222"/>
      <c r="ZW15" s="222"/>
      <c r="ZX15" s="222"/>
      <c r="ZY15" s="222"/>
      <c r="ZZ15" s="222"/>
      <c r="AAA15" s="222"/>
      <c r="AAB15" s="222"/>
      <c r="AAC15" s="222"/>
      <c r="AAD15" s="222"/>
      <c r="AAE15" s="222"/>
      <c r="AAF15" s="222"/>
      <c r="AAG15" s="222"/>
      <c r="AAH15" s="222"/>
      <c r="AAI15" s="222"/>
      <c r="AAJ15" s="222"/>
      <c r="AAK15" s="222"/>
      <c r="AAL15" s="222"/>
      <c r="AAM15" s="222"/>
      <c r="AAN15" s="222"/>
      <c r="AAO15" s="222"/>
      <c r="AAP15" s="222"/>
      <c r="AAQ15" s="222"/>
      <c r="AAR15" s="222"/>
      <c r="AAS15" s="222"/>
      <c r="AAT15" s="222"/>
      <c r="AAU15" s="222"/>
      <c r="AAV15" s="222"/>
      <c r="AAW15" s="222"/>
      <c r="AAX15" s="222"/>
      <c r="AAY15" s="222"/>
      <c r="AAZ15" s="222"/>
      <c r="ABA15" s="222"/>
      <c r="ABB15" s="222"/>
      <c r="ABC15" s="222"/>
      <c r="ABD15" s="222"/>
      <c r="ABE15" s="222"/>
      <c r="ABF15" s="222"/>
      <c r="ABG15" s="222"/>
      <c r="ABH15" s="222"/>
      <c r="ABI15" s="222"/>
      <c r="ABJ15" s="222"/>
      <c r="ABK15" s="222"/>
      <c r="ABL15" s="222"/>
      <c r="ABM15" s="222"/>
      <c r="ABN15" s="222"/>
      <c r="ABO15" s="222"/>
      <c r="ABP15" s="222"/>
      <c r="ABQ15" s="222"/>
      <c r="ABR15" s="222"/>
      <c r="ABS15" s="222"/>
      <c r="ABT15" s="222"/>
      <c r="ABU15" s="222"/>
      <c r="ABV15" s="222"/>
      <c r="ABW15" s="222"/>
      <c r="ABX15" s="222"/>
      <c r="ABY15" s="222"/>
      <c r="ABZ15" s="222"/>
      <c r="ACA15" s="222"/>
      <c r="ACB15" s="222"/>
      <c r="ACC15" s="222"/>
      <c r="ACD15" s="222"/>
      <c r="ACE15" s="222"/>
      <c r="ACF15" s="222"/>
      <c r="ACG15" s="222"/>
      <c r="ACH15" s="222"/>
      <c r="ACI15" s="222"/>
      <c r="ACJ15" s="222"/>
      <c r="ACK15" s="222"/>
      <c r="ACL15" s="222"/>
      <c r="ACM15" s="222"/>
      <c r="ACN15" s="222"/>
      <c r="ACO15" s="222"/>
      <c r="ACP15" s="222"/>
      <c r="ACQ15" s="222"/>
      <c r="ACR15" s="222"/>
      <c r="ACS15" s="222"/>
      <c r="ACT15" s="222"/>
      <c r="ACU15" s="222"/>
      <c r="ACV15" s="222"/>
      <c r="ACW15" s="222"/>
      <c r="ACX15" s="222"/>
      <c r="ACY15" s="222"/>
      <c r="ACZ15" s="222"/>
      <c r="ADA15" s="222"/>
      <c r="ADB15" s="222"/>
      <c r="ADC15" s="222"/>
      <c r="ADD15" s="222"/>
      <c r="ADE15" s="222"/>
      <c r="ADF15" s="222"/>
      <c r="ADG15" s="222"/>
      <c r="ADH15" s="222"/>
      <c r="ADI15" s="222"/>
      <c r="ADJ15" s="222"/>
      <c r="ADK15" s="222"/>
      <c r="ADL15" s="222"/>
      <c r="ADM15" s="222"/>
      <c r="ADN15" s="222"/>
      <c r="ADO15" s="222"/>
      <c r="ADP15" s="222"/>
      <c r="ADQ15" s="222"/>
      <c r="ADR15" s="222"/>
      <c r="ADS15" s="222"/>
      <c r="ADT15" s="222"/>
      <c r="ADU15" s="222"/>
      <c r="ADV15" s="222"/>
      <c r="ADW15" s="222"/>
      <c r="ADX15" s="222"/>
      <c r="ADY15" s="222"/>
      <c r="ADZ15" s="222"/>
      <c r="AEA15" s="222"/>
      <c r="AEB15" s="222"/>
      <c r="AEC15" s="222"/>
      <c r="AED15" s="222"/>
      <c r="AEE15" s="222"/>
      <c r="AEF15" s="222"/>
      <c r="AEG15" s="222"/>
      <c r="AEH15" s="222"/>
      <c r="AEI15" s="222"/>
      <c r="AEJ15" s="222"/>
      <c r="AEK15" s="222"/>
      <c r="AEL15" s="222"/>
      <c r="AEM15" s="222"/>
      <c r="AEN15" s="222"/>
      <c r="AEO15" s="222"/>
      <c r="AEP15" s="222"/>
      <c r="AEQ15" s="222"/>
      <c r="AER15" s="222"/>
      <c r="AES15" s="222"/>
      <c r="AET15" s="222"/>
      <c r="AEU15" s="222"/>
      <c r="AEV15" s="222"/>
      <c r="AEW15" s="222"/>
      <c r="AEX15" s="222"/>
      <c r="AEY15" s="222"/>
      <c r="AEZ15" s="222"/>
      <c r="AFA15" s="222"/>
      <c r="AFB15" s="222"/>
      <c r="AFC15" s="222"/>
      <c r="AFD15" s="222"/>
      <c r="AFE15" s="222"/>
      <c r="AFF15" s="222"/>
      <c r="AFG15" s="222"/>
      <c r="AFH15" s="222"/>
      <c r="AFI15" s="222"/>
      <c r="AFJ15" s="222"/>
      <c r="AFK15" s="222"/>
      <c r="AFL15" s="222"/>
      <c r="AFM15" s="222"/>
      <c r="AFN15" s="222"/>
      <c r="AFO15" s="222"/>
      <c r="AFP15" s="222"/>
      <c r="AFQ15" s="222"/>
      <c r="AFR15" s="222"/>
      <c r="AFS15" s="222"/>
      <c r="AFT15" s="222"/>
      <c r="AFU15" s="222"/>
      <c r="AFV15" s="222"/>
      <c r="AFW15" s="222"/>
      <c r="AFX15" s="222"/>
      <c r="AFY15" s="222"/>
      <c r="AFZ15" s="222"/>
      <c r="AGA15" s="222"/>
      <c r="AGB15" s="222"/>
      <c r="AGC15" s="222"/>
      <c r="AGD15" s="222"/>
      <c r="AGE15" s="222"/>
      <c r="AGF15" s="222"/>
      <c r="AGG15" s="222"/>
      <c r="AGH15" s="222"/>
      <c r="AGI15" s="222"/>
      <c r="AGJ15" s="222"/>
      <c r="AGK15" s="222"/>
      <c r="AGL15" s="222"/>
      <c r="AGM15" s="222"/>
      <c r="AGN15" s="222"/>
      <c r="AGO15" s="222"/>
      <c r="AGP15" s="222"/>
      <c r="AGQ15" s="222"/>
      <c r="AGR15" s="222"/>
      <c r="AGS15" s="222"/>
      <c r="AGT15" s="222"/>
      <c r="AGU15" s="222"/>
      <c r="AGV15" s="222"/>
      <c r="AGW15" s="222"/>
      <c r="AGX15" s="222"/>
      <c r="AGY15" s="222"/>
      <c r="AGZ15" s="222"/>
      <c r="AHA15" s="222"/>
      <c r="AHB15" s="222"/>
      <c r="AHC15" s="222"/>
      <c r="AHD15" s="222"/>
      <c r="AHE15" s="222"/>
      <c r="AHF15" s="222"/>
      <c r="AHG15" s="222"/>
      <c r="AHH15" s="222"/>
      <c r="AHI15" s="222"/>
      <c r="AHJ15" s="222"/>
      <c r="AHK15" s="222"/>
      <c r="AHL15" s="222"/>
      <c r="AHM15" s="222"/>
      <c r="AHN15" s="222"/>
      <c r="AHO15" s="222"/>
      <c r="AHP15" s="222"/>
      <c r="AHQ15" s="222"/>
      <c r="AHR15" s="222"/>
      <c r="AHS15" s="222"/>
      <c r="AHT15" s="222"/>
      <c r="AHU15" s="222"/>
      <c r="AHV15" s="222"/>
      <c r="AHW15" s="222"/>
      <c r="AHX15" s="222"/>
      <c r="AHY15" s="222"/>
      <c r="AHZ15" s="222"/>
      <c r="AIA15" s="222"/>
      <c r="AIB15" s="222"/>
      <c r="AIC15" s="222"/>
      <c r="AID15" s="222"/>
      <c r="AIE15" s="222"/>
      <c r="AIF15" s="222"/>
      <c r="AIG15" s="222"/>
      <c r="AIH15" s="222"/>
      <c r="AII15" s="222"/>
      <c r="AIJ15" s="222"/>
      <c r="AIK15" s="222"/>
      <c r="AIL15" s="222"/>
      <c r="AIM15" s="222"/>
      <c r="AIN15" s="222"/>
      <c r="AIO15" s="222"/>
      <c r="AIP15" s="222"/>
      <c r="AIQ15" s="222"/>
      <c r="AIR15" s="222"/>
      <c r="AIS15" s="222"/>
      <c r="AIT15" s="222"/>
      <c r="AIU15" s="222"/>
      <c r="AIV15" s="222"/>
      <c r="AIW15" s="222"/>
      <c r="AIX15" s="222"/>
      <c r="AIY15" s="222"/>
      <c r="AIZ15" s="222"/>
      <c r="AJA15" s="222"/>
      <c r="AJB15" s="222"/>
      <c r="AJC15" s="222"/>
      <c r="AJD15" s="222"/>
      <c r="AJE15" s="222"/>
      <c r="AJF15" s="222"/>
      <c r="AJG15" s="222"/>
      <c r="AJH15" s="222"/>
      <c r="AJI15" s="222"/>
      <c r="AJJ15" s="222"/>
      <c r="AJK15" s="222"/>
      <c r="AJL15" s="222"/>
      <c r="AJM15" s="222"/>
      <c r="AJN15" s="222"/>
      <c r="AJO15" s="222"/>
      <c r="AJP15" s="222"/>
      <c r="AJQ15" s="222"/>
      <c r="AJR15" s="222"/>
      <c r="AJS15" s="222"/>
      <c r="AJT15" s="222"/>
      <c r="AJU15" s="222"/>
      <c r="AJV15" s="222"/>
      <c r="AJW15" s="222"/>
      <c r="AJX15" s="222"/>
      <c r="AJY15" s="222"/>
      <c r="AJZ15" s="222"/>
      <c r="AKA15" s="222"/>
      <c r="AKB15" s="222"/>
      <c r="AKC15" s="222"/>
      <c r="AKD15" s="222"/>
      <c r="AKE15" s="222"/>
      <c r="AKF15" s="222"/>
      <c r="AKG15" s="222"/>
      <c r="AKH15" s="222"/>
      <c r="AKI15" s="222"/>
      <c r="AKJ15" s="222"/>
      <c r="AKK15" s="222"/>
      <c r="AKL15" s="222"/>
      <c r="AKM15" s="222"/>
      <c r="AKN15" s="222"/>
      <c r="AKO15" s="222"/>
      <c r="AKP15" s="222"/>
      <c r="AKQ15" s="222"/>
      <c r="AKR15" s="222"/>
      <c r="AKS15" s="222"/>
      <c r="AKT15" s="222"/>
      <c r="AKU15" s="222"/>
      <c r="AKV15" s="222"/>
      <c r="AKW15" s="222"/>
      <c r="AKX15" s="222"/>
      <c r="AKY15" s="222"/>
      <c r="AKZ15" s="222"/>
      <c r="ALA15" s="222"/>
      <c r="ALB15" s="222"/>
      <c r="ALC15" s="222"/>
      <c r="ALD15" s="222"/>
      <c r="ALE15" s="222"/>
      <c r="ALF15" s="222"/>
      <c r="ALG15" s="222"/>
      <c r="ALH15" s="222"/>
      <c r="ALI15" s="222"/>
      <c r="ALJ15" s="222"/>
      <c r="ALK15" s="222"/>
      <c r="ALL15" s="222"/>
      <c r="ALM15" s="222"/>
      <c r="ALN15" s="222"/>
      <c r="ALO15" s="222"/>
      <c r="ALP15" s="222"/>
      <c r="ALQ15" s="222"/>
      <c r="ALR15" s="222"/>
      <c r="ALS15" s="222"/>
      <c r="ALT15" s="222"/>
      <c r="ALU15" s="222"/>
      <c r="ALV15" s="222"/>
      <c r="ALW15" s="222"/>
      <c r="ALX15" s="222"/>
      <c r="ALY15" s="222"/>
      <c r="ALZ15" s="222"/>
      <c r="AMA15" s="222"/>
      <c r="AMB15" s="222"/>
      <c r="AMC15" s="222"/>
      <c r="AMD15" s="222"/>
      <c r="AME15" s="222"/>
      <c r="AMF15" s="222"/>
      <c r="AMG15" s="222"/>
      <c r="AMH15" s="222"/>
      <c r="AMI15" s="222"/>
      <c r="AMJ15" s="222"/>
      <c r="AMK15" s="222"/>
      <c r="AML15" s="222"/>
      <c r="AMM15" s="222"/>
      <c r="AMN15" s="222"/>
      <c r="AMO15" s="222"/>
      <c r="AMP15" s="222"/>
      <c r="AMQ15" s="222"/>
      <c r="AMR15" s="222"/>
      <c r="AMS15" s="222"/>
      <c r="AMT15" s="222"/>
      <c r="AMU15" s="222"/>
      <c r="AMV15" s="222"/>
      <c r="AMW15" s="222"/>
      <c r="AMX15" s="222"/>
      <c r="AMY15" s="222"/>
      <c r="AMZ15" s="222"/>
      <c r="ANA15" s="222"/>
      <c r="ANB15" s="222"/>
      <c r="ANC15" s="222"/>
      <c r="AND15" s="222"/>
      <c r="ANE15" s="222"/>
      <c r="ANF15" s="222"/>
      <c r="ANG15" s="222"/>
      <c r="ANH15" s="222"/>
      <c r="ANI15" s="222"/>
      <c r="ANJ15" s="222"/>
      <c r="ANK15" s="222"/>
      <c r="ANL15" s="222"/>
      <c r="ANM15" s="222"/>
      <c r="ANN15" s="222"/>
      <c r="ANO15" s="222"/>
      <c r="ANP15" s="222"/>
      <c r="ANQ15" s="222"/>
      <c r="ANR15" s="222"/>
      <c r="ANS15" s="222"/>
      <c r="ANT15" s="222"/>
      <c r="ANU15" s="222"/>
      <c r="ANV15" s="222"/>
      <c r="ANW15" s="222"/>
      <c r="ANX15" s="222"/>
      <c r="ANY15" s="222"/>
      <c r="ANZ15" s="222"/>
      <c r="AOA15" s="222"/>
      <c r="AOB15" s="222"/>
      <c r="AOC15" s="222"/>
      <c r="AOD15" s="222"/>
      <c r="AOE15" s="222"/>
      <c r="AOF15" s="222"/>
      <c r="AOG15" s="222"/>
      <c r="AOH15" s="222"/>
      <c r="AOI15" s="222"/>
      <c r="AOJ15" s="222"/>
      <c r="AOK15" s="222"/>
      <c r="AOL15" s="222"/>
      <c r="AOM15" s="222"/>
      <c r="AON15" s="222"/>
      <c r="AOO15" s="222"/>
      <c r="AOP15" s="222"/>
      <c r="AOQ15" s="222"/>
      <c r="AOR15" s="222"/>
      <c r="AOS15" s="222"/>
      <c r="AOT15" s="222"/>
      <c r="AOU15" s="222"/>
      <c r="AOV15" s="222"/>
      <c r="AOW15" s="222"/>
      <c r="AOX15" s="222"/>
      <c r="AOY15" s="222"/>
      <c r="AOZ15" s="222"/>
      <c r="APA15" s="222"/>
      <c r="APB15" s="222"/>
      <c r="APC15" s="222"/>
      <c r="APD15" s="222"/>
      <c r="APE15" s="222"/>
      <c r="APF15" s="222"/>
      <c r="APG15" s="222"/>
      <c r="APH15" s="222"/>
      <c r="API15" s="222"/>
      <c r="APJ15" s="222"/>
      <c r="APK15" s="222"/>
      <c r="APL15" s="222"/>
      <c r="APM15" s="222"/>
      <c r="APN15" s="222"/>
      <c r="APO15" s="222"/>
      <c r="APP15" s="222"/>
      <c r="APQ15" s="222"/>
      <c r="APR15" s="222"/>
      <c r="APS15" s="222"/>
      <c r="APT15" s="222"/>
      <c r="APU15" s="222"/>
      <c r="APV15" s="222"/>
      <c r="APW15" s="222"/>
      <c r="APX15" s="222"/>
      <c r="APY15" s="222"/>
      <c r="APZ15" s="222"/>
      <c r="AQA15" s="222"/>
      <c r="AQB15" s="222"/>
      <c r="AQC15" s="222"/>
      <c r="AQD15" s="222"/>
      <c r="AQE15" s="222"/>
      <c r="AQF15" s="222"/>
      <c r="AQG15" s="222"/>
      <c r="AQH15" s="222"/>
      <c r="AQI15" s="222"/>
      <c r="AQJ15" s="222"/>
      <c r="AQK15" s="222"/>
      <c r="AQL15" s="222"/>
      <c r="AQM15" s="222"/>
      <c r="AQN15" s="222"/>
      <c r="AQO15" s="222"/>
      <c r="AQP15" s="222"/>
      <c r="AQQ15" s="222"/>
      <c r="AQR15" s="222"/>
      <c r="AQS15" s="222"/>
      <c r="AQT15" s="222"/>
      <c r="AQU15" s="222"/>
      <c r="AQV15" s="222"/>
      <c r="AQW15" s="222"/>
      <c r="AQX15" s="222"/>
      <c r="AQY15" s="222"/>
      <c r="AQZ15" s="222"/>
      <c r="ARA15" s="222"/>
      <c r="ARB15" s="222"/>
      <c r="ARC15" s="222"/>
      <c r="ARD15" s="222"/>
      <c r="ARE15" s="222"/>
      <c r="ARF15" s="222"/>
      <c r="ARG15" s="222"/>
      <c r="ARH15" s="222"/>
      <c r="ARI15" s="222"/>
      <c r="ARJ15" s="222"/>
      <c r="ARK15" s="222"/>
      <c r="ARL15" s="222"/>
      <c r="ARM15" s="222"/>
      <c r="ARN15" s="222"/>
      <c r="ARO15" s="222"/>
      <c r="ARP15" s="222"/>
      <c r="ARQ15" s="222"/>
      <c r="ARR15" s="222"/>
      <c r="ARS15" s="222"/>
      <c r="ART15" s="222"/>
      <c r="ARU15" s="222"/>
      <c r="ARV15" s="222"/>
      <c r="ARW15" s="222"/>
      <c r="ARX15" s="222"/>
      <c r="ARY15" s="222"/>
      <c r="ARZ15" s="222"/>
      <c r="ASA15" s="222"/>
      <c r="ASB15" s="222"/>
      <c r="ASC15" s="222"/>
      <c r="ASD15" s="222"/>
      <c r="ASE15" s="222"/>
      <c r="ASF15" s="222"/>
      <c r="ASG15" s="222"/>
      <c r="ASH15" s="222"/>
      <c r="ASI15" s="222"/>
      <c r="ASJ15" s="222"/>
      <c r="ASK15" s="222"/>
      <c r="ASL15" s="222"/>
      <c r="ASM15" s="222"/>
      <c r="ASN15" s="222"/>
      <c r="ASO15" s="222"/>
      <c r="ASP15" s="222"/>
      <c r="ASQ15" s="222"/>
      <c r="ASR15" s="222"/>
      <c r="ASS15" s="222"/>
      <c r="AST15" s="222"/>
      <c r="ASU15" s="222"/>
      <c r="ASV15" s="222"/>
      <c r="ASW15" s="222"/>
      <c r="ASX15" s="222"/>
      <c r="ASY15" s="222"/>
      <c r="ASZ15" s="222"/>
      <c r="ATA15" s="222"/>
      <c r="ATB15" s="222"/>
      <c r="ATC15" s="222"/>
      <c r="ATD15" s="222"/>
      <c r="ATE15" s="222"/>
      <c r="ATF15" s="222"/>
      <c r="ATG15" s="222"/>
      <c r="ATH15" s="222"/>
      <c r="ATI15" s="222"/>
      <c r="ATJ15" s="222"/>
      <c r="ATK15" s="222"/>
      <c r="ATL15" s="222"/>
      <c r="ATM15" s="222"/>
      <c r="ATN15" s="222"/>
      <c r="ATO15" s="222"/>
      <c r="ATP15" s="222"/>
      <c r="ATQ15" s="222"/>
      <c r="ATR15" s="222"/>
      <c r="ATS15" s="222"/>
      <c r="ATT15" s="222"/>
      <c r="ATU15" s="222"/>
      <c r="ATV15" s="222"/>
      <c r="ATW15" s="222"/>
      <c r="ATX15" s="222"/>
      <c r="ATY15" s="222"/>
      <c r="ATZ15" s="222"/>
      <c r="AUA15" s="222"/>
      <c r="AUB15" s="222"/>
      <c r="AUC15" s="222"/>
      <c r="AUD15" s="222"/>
      <c r="AUE15" s="222"/>
      <c r="AUF15" s="222"/>
      <c r="AUG15" s="222"/>
      <c r="AUH15" s="222"/>
      <c r="AUI15" s="222"/>
      <c r="AUJ15" s="222"/>
      <c r="AUK15" s="222"/>
      <c r="AUL15" s="222"/>
      <c r="AUM15" s="222"/>
      <c r="AUN15" s="222"/>
      <c r="AUO15" s="222"/>
      <c r="AUP15" s="222"/>
      <c r="AUQ15" s="222"/>
      <c r="AUR15" s="222"/>
      <c r="AUS15" s="222"/>
      <c r="AUT15" s="222"/>
      <c r="AUU15" s="222"/>
      <c r="AUV15" s="222"/>
      <c r="AUW15" s="222"/>
      <c r="AUX15" s="222"/>
      <c r="AUY15" s="222"/>
      <c r="AUZ15" s="222"/>
      <c r="AVA15" s="222"/>
      <c r="AVB15" s="222"/>
      <c r="AVC15" s="222"/>
      <c r="AVD15" s="222"/>
      <c r="AVE15" s="222"/>
      <c r="AVF15" s="222"/>
      <c r="AVG15" s="222"/>
      <c r="AVH15" s="222"/>
      <c r="AVI15" s="222"/>
      <c r="AVJ15" s="222"/>
      <c r="AVK15" s="222"/>
      <c r="AVL15" s="222"/>
      <c r="AVM15" s="222"/>
      <c r="AVN15" s="222"/>
      <c r="AVO15" s="222"/>
      <c r="AVP15" s="222"/>
      <c r="AVQ15" s="222"/>
      <c r="AVR15" s="222"/>
      <c r="AVS15" s="222"/>
      <c r="AVT15" s="222"/>
      <c r="AVU15" s="222"/>
      <c r="AVV15" s="222"/>
      <c r="AVW15" s="222"/>
      <c r="AVX15" s="222"/>
      <c r="AVY15" s="222"/>
      <c r="AVZ15" s="222"/>
      <c r="AWA15" s="222"/>
      <c r="AWB15" s="222"/>
      <c r="AWC15" s="222"/>
      <c r="AWD15" s="222"/>
      <c r="AWE15" s="222"/>
      <c r="AWF15" s="222"/>
      <c r="AWG15" s="222"/>
      <c r="AWH15" s="222"/>
      <c r="AWI15" s="222"/>
      <c r="AWJ15" s="222"/>
      <c r="AWK15" s="222"/>
      <c r="AWL15" s="222"/>
      <c r="AWM15" s="222"/>
      <c r="AWN15" s="222"/>
      <c r="AWO15" s="222"/>
      <c r="AWP15" s="222"/>
      <c r="AWQ15" s="222"/>
      <c r="AWR15" s="222"/>
      <c r="AWS15" s="222"/>
      <c r="AWT15" s="222"/>
      <c r="AWU15" s="222"/>
      <c r="AWV15" s="222"/>
      <c r="AWW15" s="222"/>
      <c r="AWX15" s="222"/>
      <c r="AWY15" s="222"/>
      <c r="AWZ15" s="222"/>
      <c r="AXA15" s="222"/>
      <c r="AXB15" s="222"/>
      <c r="AXC15" s="222"/>
      <c r="AXD15" s="222"/>
      <c r="AXE15" s="222"/>
      <c r="AXF15" s="222"/>
      <c r="AXG15" s="222"/>
      <c r="AXH15" s="222"/>
      <c r="AXI15" s="222"/>
      <c r="AXJ15" s="222"/>
      <c r="AXK15" s="222"/>
      <c r="AXL15" s="222"/>
      <c r="AXM15" s="222"/>
      <c r="AXN15" s="222"/>
      <c r="AXO15" s="222"/>
      <c r="AXP15" s="222"/>
      <c r="AXQ15" s="222"/>
      <c r="AXR15" s="222"/>
      <c r="AXS15" s="222"/>
      <c r="AXT15" s="222"/>
      <c r="AXU15" s="222"/>
      <c r="AXV15" s="222"/>
      <c r="AXW15" s="222"/>
      <c r="AXX15" s="222"/>
      <c r="AXY15" s="222"/>
      <c r="AXZ15" s="222"/>
      <c r="AYA15" s="222"/>
      <c r="AYB15" s="222"/>
      <c r="AYC15" s="222"/>
      <c r="AYD15" s="222"/>
      <c r="AYE15" s="222"/>
      <c r="AYF15" s="222"/>
      <c r="AYG15" s="222"/>
      <c r="AYH15" s="222"/>
      <c r="AYI15" s="222"/>
      <c r="AYJ15" s="222"/>
      <c r="AYK15" s="222"/>
      <c r="AYL15" s="222"/>
      <c r="AYM15" s="222"/>
      <c r="AYN15" s="222"/>
      <c r="AYO15" s="222"/>
      <c r="AYP15" s="222"/>
      <c r="AYQ15" s="222"/>
      <c r="AYR15" s="222"/>
      <c r="AYS15" s="222"/>
      <c r="AYT15" s="222"/>
      <c r="AYU15" s="222"/>
      <c r="AYV15" s="222"/>
      <c r="AYW15" s="222"/>
      <c r="AYX15" s="222"/>
      <c r="AYY15" s="222"/>
      <c r="AYZ15" s="222"/>
      <c r="AZA15" s="222"/>
      <c r="AZB15" s="222"/>
      <c r="AZC15" s="222"/>
      <c r="AZD15" s="222"/>
      <c r="AZE15" s="222"/>
      <c r="AZF15" s="222"/>
      <c r="AZG15" s="222"/>
      <c r="AZH15" s="222"/>
      <c r="AZI15" s="222"/>
      <c r="AZJ15" s="222"/>
      <c r="AZK15" s="222"/>
      <c r="AZL15" s="222"/>
      <c r="AZM15" s="222"/>
      <c r="AZN15" s="222"/>
      <c r="AZO15" s="222"/>
      <c r="AZP15" s="222"/>
      <c r="AZQ15" s="222"/>
      <c r="AZR15" s="222"/>
      <c r="AZS15" s="222"/>
      <c r="AZT15" s="222"/>
      <c r="AZU15" s="222"/>
      <c r="AZV15" s="222"/>
      <c r="AZW15" s="222"/>
      <c r="AZX15" s="222"/>
      <c r="AZY15" s="222"/>
      <c r="AZZ15" s="222"/>
      <c r="BAA15" s="222"/>
      <c r="BAB15" s="222"/>
      <c r="BAC15" s="222"/>
      <c r="BAD15" s="222"/>
      <c r="BAE15" s="222"/>
      <c r="BAF15" s="222"/>
      <c r="BAG15" s="222"/>
      <c r="BAH15" s="222"/>
      <c r="BAI15" s="222"/>
      <c r="BAJ15" s="222"/>
      <c r="BAK15" s="222"/>
      <c r="BAL15" s="222"/>
      <c r="BAM15" s="222"/>
      <c r="BAN15" s="222"/>
      <c r="BAO15" s="222"/>
      <c r="BAP15" s="222"/>
      <c r="BAQ15" s="222"/>
      <c r="BAR15" s="222"/>
      <c r="BAS15" s="222"/>
      <c r="BAT15" s="222"/>
      <c r="BAU15" s="222"/>
      <c r="BAV15" s="222"/>
      <c r="BAW15" s="222"/>
      <c r="BAX15" s="222"/>
      <c r="BAY15" s="222"/>
      <c r="BAZ15" s="222"/>
      <c r="BBA15" s="222"/>
      <c r="BBB15" s="222"/>
      <c r="BBC15" s="222"/>
      <c r="BBD15" s="222"/>
      <c r="BBE15" s="222"/>
      <c r="BBF15" s="222"/>
      <c r="BBG15" s="222"/>
      <c r="BBH15" s="222"/>
      <c r="BBI15" s="222"/>
      <c r="BBJ15" s="222"/>
      <c r="BBK15" s="222"/>
      <c r="BBL15" s="222"/>
      <c r="BBM15" s="222"/>
      <c r="BBN15" s="222"/>
      <c r="BBO15" s="222"/>
      <c r="BBP15" s="222"/>
      <c r="BBQ15" s="222"/>
      <c r="BBR15" s="222"/>
      <c r="BBS15" s="222"/>
      <c r="BBT15" s="222"/>
      <c r="BBU15" s="222"/>
      <c r="BBV15" s="222"/>
      <c r="BBW15" s="222"/>
      <c r="BBX15" s="222"/>
      <c r="BBY15" s="222"/>
      <c r="BBZ15" s="222"/>
      <c r="BCA15" s="222"/>
      <c r="BCB15" s="222"/>
      <c r="BCC15" s="222"/>
      <c r="BCD15" s="222"/>
      <c r="BCE15" s="222"/>
      <c r="BCF15" s="222"/>
      <c r="BCG15" s="222"/>
      <c r="BCH15" s="222"/>
      <c r="BCI15" s="222"/>
      <c r="BCJ15" s="222"/>
      <c r="BCK15" s="222"/>
      <c r="BCL15" s="222"/>
      <c r="BCM15" s="222"/>
      <c r="BCN15" s="222"/>
      <c r="BCO15" s="222"/>
      <c r="BCP15" s="222"/>
      <c r="BCQ15" s="222"/>
      <c r="BCR15" s="222"/>
      <c r="BCS15" s="222"/>
      <c r="BCT15" s="222"/>
      <c r="BCU15" s="222"/>
      <c r="BCV15" s="222"/>
      <c r="BCW15" s="222"/>
      <c r="BCX15" s="222"/>
      <c r="BCY15" s="222"/>
      <c r="BCZ15" s="222"/>
      <c r="BDA15" s="222"/>
      <c r="BDB15" s="222"/>
      <c r="BDC15" s="222"/>
      <c r="BDD15" s="222"/>
      <c r="BDE15" s="222"/>
      <c r="BDF15" s="222"/>
      <c r="BDG15" s="222"/>
      <c r="BDH15" s="222"/>
      <c r="BDI15" s="222"/>
      <c r="BDJ15" s="222"/>
      <c r="BDK15" s="222"/>
      <c r="BDL15" s="222"/>
      <c r="BDM15" s="222"/>
      <c r="BDN15" s="222"/>
      <c r="BDO15" s="222"/>
      <c r="BDP15" s="222"/>
      <c r="BDQ15" s="222"/>
      <c r="BDR15" s="222"/>
      <c r="BDS15" s="222"/>
      <c r="BDT15" s="222"/>
      <c r="BDU15" s="222"/>
      <c r="BDV15" s="222"/>
      <c r="BDW15" s="222"/>
      <c r="BDX15" s="222"/>
      <c r="BDY15" s="222"/>
      <c r="BDZ15" s="222"/>
      <c r="BEA15" s="222"/>
      <c r="BEB15" s="222"/>
      <c r="BEC15" s="222"/>
      <c r="BED15" s="222"/>
      <c r="BEE15" s="222"/>
      <c r="BEF15" s="222"/>
      <c r="BEG15" s="222"/>
      <c r="BEH15" s="222"/>
      <c r="BEI15" s="222"/>
      <c r="BEJ15" s="222"/>
      <c r="BEK15" s="222"/>
      <c r="BEL15" s="222"/>
      <c r="BEM15" s="222"/>
      <c r="BEN15" s="222"/>
      <c r="BEO15" s="222"/>
      <c r="BEP15" s="222"/>
      <c r="BEQ15" s="222"/>
      <c r="BER15" s="222"/>
      <c r="BES15" s="222"/>
      <c r="BET15" s="222"/>
      <c r="BEU15" s="222"/>
      <c r="BEV15" s="222"/>
      <c r="BEW15" s="222"/>
      <c r="BEX15" s="222"/>
      <c r="BEY15" s="222"/>
      <c r="BEZ15" s="222"/>
      <c r="BFA15" s="222"/>
      <c r="BFB15" s="222"/>
      <c r="BFC15" s="222"/>
      <c r="BFD15" s="222"/>
      <c r="BFE15" s="222"/>
      <c r="BFF15" s="222"/>
      <c r="BFG15" s="222"/>
      <c r="BFH15" s="222"/>
      <c r="BFI15" s="222"/>
      <c r="BFJ15" s="222"/>
      <c r="BFK15" s="222"/>
      <c r="BFL15" s="222"/>
      <c r="BFM15" s="222"/>
      <c r="BFN15" s="222"/>
      <c r="BFO15" s="222"/>
      <c r="BFP15" s="222"/>
      <c r="BFQ15" s="222"/>
      <c r="BFR15" s="222"/>
      <c r="BFS15" s="222"/>
      <c r="BFT15" s="222"/>
      <c r="BFU15" s="222"/>
      <c r="BFV15" s="222"/>
      <c r="BFW15" s="222"/>
      <c r="BFX15" s="222"/>
      <c r="BFY15" s="222"/>
      <c r="BFZ15" s="222"/>
      <c r="BGA15" s="222"/>
      <c r="BGB15" s="222"/>
      <c r="BGC15" s="222"/>
      <c r="BGD15" s="222"/>
      <c r="BGE15" s="222"/>
      <c r="BGF15" s="222"/>
      <c r="BGG15" s="222"/>
      <c r="BGH15" s="222"/>
      <c r="BGI15" s="222"/>
      <c r="BGJ15" s="222"/>
      <c r="BGK15" s="222"/>
      <c r="BGL15" s="222"/>
      <c r="BGM15" s="222"/>
      <c r="BGN15" s="222"/>
      <c r="BGO15" s="222"/>
      <c r="BGP15" s="222"/>
      <c r="BGQ15" s="222"/>
      <c r="BGR15" s="222"/>
      <c r="BGS15" s="222"/>
      <c r="BGT15" s="222"/>
      <c r="BGU15" s="222"/>
      <c r="BGV15" s="222"/>
      <c r="BGW15" s="222"/>
      <c r="BGX15" s="222"/>
      <c r="BGY15" s="222"/>
      <c r="BGZ15" s="222"/>
      <c r="BHA15" s="222"/>
      <c r="BHB15" s="222"/>
      <c r="BHC15" s="222"/>
      <c r="BHD15" s="222"/>
      <c r="BHE15" s="222"/>
      <c r="BHF15" s="222"/>
      <c r="BHG15" s="222"/>
      <c r="BHH15" s="222"/>
      <c r="BHI15" s="222"/>
      <c r="BHJ15" s="222"/>
      <c r="BHK15" s="222"/>
      <c r="BHL15" s="222"/>
      <c r="BHM15" s="222"/>
      <c r="BHN15" s="222"/>
      <c r="BHO15" s="222"/>
      <c r="BHP15" s="222"/>
      <c r="BHQ15" s="222"/>
      <c r="BHR15" s="222"/>
      <c r="BHS15" s="222"/>
      <c r="BHT15" s="222"/>
      <c r="BHU15" s="222"/>
      <c r="BHV15" s="222"/>
      <c r="BHW15" s="222"/>
      <c r="BHX15" s="222"/>
      <c r="BHY15" s="222"/>
      <c r="BHZ15" s="222"/>
      <c r="BIA15" s="222"/>
      <c r="BIB15" s="222"/>
      <c r="BIC15" s="222"/>
      <c r="BID15" s="222"/>
      <c r="BIE15" s="222"/>
      <c r="BIF15" s="222"/>
      <c r="BIG15" s="222"/>
      <c r="BIH15" s="222"/>
      <c r="BII15" s="222"/>
      <c r="BIJ15" s="222"/>
      <c r="BIK15" s="222"/>
      <c r="BIL15" s="222"/>
      <c r="BIM15" s="222"/>
      <c r="BIN15" s="222"/>
      <c r="BIO15" s="222"/>
      <c r="BIP15" s="222"/>
      <c r="BIQ15" s="222"/>
      <c r="BIR15" s="222"/>
      <c r="BIS15" s="222"/>
      <c r="BIT15" s="222"/>
      <c r="BIU15" s="222"/>
      <c r="BIV15" s="222"/>
      <c r="BIW15" s="222"/>
      <c r="BIX15" s="222"/>
      <c r="BIY15" s="222"/>
      <c r="BIZ15" s="222"/>
      <c r="BJA15" s="222"/>
      <c r="BJB15" s="222"/>
      <c r="BJC15" s="222"/>
      <c r="BJD15" s="222"/>
      <c r="BJE15" s="222"/>
      <c r="BJF15" s="222"/>
      <c r="BJG15" s="222"/>
      <c r="BJH15" s="222"/>
      <c r="BJI15" s="222"/>
      <c r="BJJ15" s="222"/>
      <c r="BJK15" s="222"/>
      <c r="BJL15" s="222"/>
      <c r="BJM15" s="222"/>
      <c r="BJN15" s="222"/>
      <c r="BJO15" s="222"/>
      <c r="BJP15" s="222"/>
      <c r="BJQ15" s="222"/>
      <c r="BJR15" s="222"/>
      <c r="BJS15" s="222"/>
      <c r="BJT15" s="222"/>
      <c r="BJU15" s="222"/>
      <c r="BJV15" s="222"/>
      <c r="BJW15" s="222"/>
      <c r="BJX15" s="222"/>
      <c r="BJY15" s="222"/>
      <c r="BJZ15" s="222"/>
      <c r="BKA15" s="222"/>
      <c r="BKB15" s="222"/>
      <c r="BKC15" s="222"/>
      <c r="BKD15" s="222"/>
      <c r="BKE15" s="222"/>
      <c r="BKF15" s="222"/>
      <c r="BKG15" s="222"/>
      <c r="BKH15" s="222"/>
      <c r="BKI15" s="222"/>
      <c r="BKJ15" s="222"/>
      <c r="BKK15" s="222"/>
      <c r="BKL15" s="222"/>
      <c r="BKM15" s="222"/>
      <c r="BKN15" s="222"/>
      <c r="BKO15" s="222"/>
      <c r="BKP15" s="222"/>
      <c r="BKQ15" s="222"/>
      <c r="BKR15" s="222"/>
      <c r="BKS15" s="222"/>
      <c r="BKT15" s="222"/>
      <c r="BKU15" s="222"/>
      <c r="BKV15" s="222"/>
      <c r="BKW15" s="222"/>
      <c r="BKX15" s="222"/>
      <c r="BKY15" s="222"/>
      <c r="BKZ15" s="222"/>
      <c r="BLA15" s="222"/>
      <c r="BLB15" s="222"/>
      <c r="BLC15" s="222"/>
      <c r="BLD15" s="222"/>
      <c r="BLE15" s="222"/>
      <c r="BLF15" s="222"/>
      <c r="BLG15" s="222"/>
      <c r="BLH15" s="222"/>
      <c r="BLI15" s="222"/>
      <c r="BLJ15" s="222"/>
      <c r="BLK15" s="222"/>
      <c r="BLL15" s="222"/>
      <c r="BLM15" s="222"/>
      <c r="BLN15" s="222"/>
      <c r="BLO15" s="222"/>
      <c r="BLP15" s="222"/>
      <c r="BLQ15" s="222"/>
      <c r="BLR15" s="222"/>
      <c r="BLS15" s="222"/>
      <c r="BLT15" s="222"/>
      <c r="BLU15" s="222"/>
      <c r="BLV15" s="222"/>
      <c r="BLW15" s="222"/>
      <c r="BLX15" s="222"/>
      <c r="BLY15" s="222"/>
      <c r="BLZ15" s="222"/>
      <c r="BMA15" s="222"/>
      <c r="BMB15" s="222"/>
      <c r="BMC15" s="222"/>
      <c r="BMD15" s="222"/>
      <c r="BME15" s="222"/>
      <c r="BMF15" s="222"/>
      <c r="BMG15" s="222"/>
      <c r="BMH15" s="222"/>
      <c r="BMI15" s="222"/>
      <c r="BMJ15" s="222"/>
      <c r="BMK15" s="222"/>
      <c r="BML15" s="222"/>
      <c r="BMM15" s="222"/>
      <c r="BMN15" s="222"/>
      <c r="BMO15" s="222"/>
      <c r="BMP15" s="222"/>
      <c r="BMQ15" s="222"/>
      <c r="BMR15" s="222"/>
      <c r="BMS15" s="222"/>
      <c r="BMT15" s="222"/>
      <c r="BMU15" s="222"/>
      <c r="BMV15" s="222"/>
      <c r="BMW15" s="222"/>
      <c r="BMX15" s="222"/>
      <c r="BMY15" s="222"/>
      <c r="BMZ15" s="222"/>
      <c r="BNA15" s="222"/>
      <c r="BNB15" s="222"/>
      <c r="BNC15" s="222"/>
      <c r="BND15" s="222"/>
      <c r="BNE15" s="222"/>
      <c r="BNF15" s="222"/>
      <c r="BNG15" s="222"/>
      <c r="BNH15" s="222"/>
      <c r="BNI15" s="222"/>
      <c r="BNJ15" s="222"/>
      <c r="BNK15" s="222"/>
      <c r="BNL15" s="222"/>
      <c r="BNM15" s="222"/>
      <c r="BNN15" s="222"/>
      <c r="BNO15" s="222"/>
      <c r="BNP15" s="222"/>
      <c r="BNQ15" s="222"/>
      <c r="BNR15" s="222"/>
      <c r="BNS15" s="222"/>
      <c r="BNT15" s="222"/>
      <c r="BNU15" s="222"/>
      <c r="BNV15" s="222"/>
      <c r="BNW15" s="222"/>
      <c r="BNX15" s="222"/>
      <c r="BNY15" s="222"/>
      <c r="BNZ15" s="222"/>
      <c r="BOA15" s="222"/>
      <c r="BOB15" s="222"/>
      <c r="BOC15" s="222"/>
      <c r="BOD15" s="222"/>
      <c r="BOE15" s="222"/>
      <c r="BOF15" s="222"/>
      <c r="BOG15" s="222"/>
      <c r="BOH15" s="222"/>
      <c r="BOI15" s="222"/>
      <c r="BOJ15" s="222"/>
      <c r="BOK15" s="222"/>
      <c r="BOL15" s="222"/>
      <c r="BOM15" s="222"/>
      <c r="BON15" s="222"/>
      <c r="BOO15" s="222"/>
      <c r="BOP15" s="222"/>
      <c r="BOQ15" s="222"/>
      <c r="BOR15" s="222"/>
      <c r="BOS15" s="222"/>
      <c r="BOT15" s="222"/>
      <c r="BOU15" s="222"/>
      <c r="BOV15" s="222"/>
      <c r="BOW15" s="222"/>
      <c r="BOX15" s="222"/>
      <c r="BOY15" s="222"/>
      <c r="BOZ15" s="222"/>
      <c r="BPA15" s="222"/>
      <c r="BPB15" s="222"/>
      <c r="BPC15" s="222"/>
      <c r="BPD15" s="222"/>
      <c r="BPE15" s="222"/>
      <c r="BPF15" s="222"/>
      <c r="BPG15" s="222"/>
      <c r="BPH15" s="222"/>
      <c r="BPI15" s="222"/>
      <c r="BPJ15" s="222"/>
      <c r="BPK15" s="222"/>
      <c r="BPL15" s="222"/>
      <c r="BPM15" s="222"/>
      <c r="BPN15" s="222"/>
      <c r="BPO15" s="222"/>
      <c r="BPP15" s="222"/>
      <c r="BPQ15" s="222"/>
      <c r="BPR15" s="222"/>
      <c r="BPS15" s="222"/>
      <c r="BPT15" s="222"/>
      <c r="BPU15" s="222"/>
      <c r="BPV15" s="222"/>
      <c r="BPW15" s="222"/>
      <c r="BPX15" s="222"/>
      <c r="BPY15" s="222"/>
      <c r="BPZ15" s="222"/>
      <c r="BQA15" s="222"/>
      <c r="BQB15" s="222"/>
      <c r="BQC15" s="222"/>
      <c r="BQD15" s="222"/>
      <c r="BQE15" s="222"/>
      <c r="BQF15" s="222"/>
      <c r="BQG15" s="222"/>
      <c r="BQH15" s="222"/>
      <c r="BQI15" s="222"/>
      <c r="BQJ15" s="222"/>
      <c r="BQK15" s="222"/>
      <c r="BQL15" s="222"/>
      <c r="BQM15" s="222"/>
      <c r="BQN15" s="222"/>
      <c r="BQO15" s="222"/>
      <c r="BQP15" s="222"/>
      <c r="BQQ15" s="222"/>
      <c r="BQR15" s="222"/>
      <c r="BQS15" s="222"/>
      <c r="BQT15" s="222"/>
      <c r="BQU15" s="222"/>
      <c r="BQV15" s="222"/>
      <c r="BQW15" s="222"/>
      <c r="BQX15" s="222"/>
      <c r="BQY15" s="222"/>
      <c r="BQZ15" s="222"/>
      <c r="BRA15" s="222"/>
      <c r="BRB15" s="222"/>
      <c r="BRC15" s="222"/>
      <c r="BRD15" s="222"/>
      <c r="BRE15" s="222"/>
      <c r="BRF15" s="222"/>
      <c r="BRG15" s="222"/>
      <c r="BRH15" s="222"/>
      <c r="BRI15" s="222"/>
      <c r="BRJ15" s="222"/>
      <c r="BRK15" s="222"/>
      <c r="BRL15" s="222"/>
      <c r="BRM15" s="222"/>
      <c r="BRN15" s="222"/>
      <c r="BRO15" s="222"/>
      <c r="BRP15" s="222"/>
      <c r="BRQ15" s="222"/>
      <c r="BRR15" s="222"/>
      <c r="BRS15" s="222"/>
      <c r="BRT15" s="222"/>
      <c r="BRU15" s="222"/>
      <c r="BRV15" s="222"/>
      <c r="BRW15" s="222"/>
      <c r="BRX15" s="222"/>
      <c r="BRY15" s="222"/>
      <c r="BRZ15" s="222"/>
      <c r="BSA15" s="222"/>
      <c r="BSB15" s="222"/>
      <c r="BSC15" s="222"/>
      <c r="BSD15" s="222"/>
      <c r="BSE15" s="222"/>
      <c r="BSF15" s="222"/>
      <c r="BSG15" s="222"/>
      <c r="BSH15" s="222"/>
      <c r="BSI15" s="222"/>
      <c r="BSJ15" s="222"/>
      <c r="BSK15" s="222"/>
      <c r="BSL15" s="222"/>
      <c r="BSM15" s="222"/>
      <c r="BSN15" s="222"/>
      <c r="BSO15" s="222"/>
      <c r="BSP15" s="222"/>
      <c r="BSQ15" s="222"/>
      <c r="BSR15" s="222"/>
      <c r="BSS15" s="222"/>
      <c r="BST15" s="222"/>
      <c r="BSU15" s="222"/>
      <c r="BSV15" s="222"/>
      <c r="BSW15" s="222"/>
      <c r="BSX15" s="222"/>
      <c r="BSY15" s="222"/>
      <c r="BSZ15" s="222"/>
      <c r="BTA15" s="222"/>
      <c r="BTB15" s="222"/>
      <c r="BTC15" s="222"/>
      <c r="BTD15" s="222"/>
      <c r="BTE15" s="222"/>
      <c r="BTF15" s="222"/>
      <c r="BTG15" s="222"/>
      <c r="BTH15" s="222"/>
      <c r="BTI15" s="222"/>
      <c r="BTJ15" s="222"/>
      <c r="BTK15" s="222"/>
      <c r="BTL15" s="222"/>
      <c r="BTM15" s="222"/>
      <c r="BTN15" s="222"/>
      <c r="BTO15" s="222"/>
      <c r="BTP15" s="222"/>
      <c r="BTQ15" s="222"/>
      <c r="BTR15" s="222"/>
      <c r="BTS15" s="222"/>
      <c r="BTT15" s="222"/>
      <c r="BTU15" s="222"/>
      <c r="BTV15" s="222"/>
      <c r="BTW15" s="222"/>
      <c r="BTX15" s="222"/>
      <c r="BTY15" s="222"/>
      <c r="BTZ15" s="222"/>
      <c r="BUA15" s="222"/>
      <c r="BUB15" s="222"/>
      <c r="BUC15" s="222"/>
      <c r="BUD15" s="222"/>
      <c r="BUE15" s="222"/>
      <c r="BUF15" s="222"/>
      <c r="BUG15" s="222"/>
      <c r="BUH15" s="222"/>
      <c r="BUI15" s="222"/>
      <c r="BUJ15" s="222"/>
      <c r="BUK15" s="222"/>
      <c r="BUL15" s="222"/>
      <c r="BUM15" s="222"/>
      <c r="BUN15" s="222"/>
      <c r="BUO15" s="222"/>
      <c r="BUP15" s="222"/>
      <c r="BUQ15" s="222"/>
      <c r="BUR15" s="222"/>
      <c r="BUS15" s="222"/>
      <c r="BUT15" s="222"/>
      <c r="BUU15" s="222"/>
      <c r="BUV15" s="222"/>
      <c r="BUW15" s="222"/>
      <c r="BUX15" s="222"/>
      <c r="BUY15" s="222"/>
      <c r="BUZ15" s="222"/>
      <c r="BVA15" s="222"/>
      <c r="BVB15" s="222"/>
      <c r="BVC15" s="222"/>
      <c r="BVD15" s="222"/>
      <c r="BVE15" s="222"/>
      <c r="BVF15" s="222"/>
      <c r="BVG15" s="222"/>
      <c r="BVH15" s="222"/>
      <c r="BVI15" s="222"/>
      <c r="BVJ15" s="222"/>
      <c r="BVK15" s="222"/>
      <c r="BVL15" s="222"/>
      <c r="BVM15" s="222"/>
      <c r="BVN15" s="222"/>
      <c r="BVO15" s="222"/>
      <c r="BVP15" s="222"/>
      <c r="BVQ15" s="222"/>
      <c r="BVR15" s="222"/>
      <c r="BVS15" s="222"/>
      <c r="BVT15" s="222"/>
      <c r="BVU15" s="222"/>
      <c r="BVV15" s="222"/>
      <c r="BVW15" s="222"/>
      <c r="BVX15" s="222"/>
      <c r="BVY15" s="222"/>
      <c r="BVZ15" s="222"/>
      <c r="BWA15" s="222"/>
      <c r="BWB15" s="222"/>
      <c r="BWC15" s="222"/>
      <c r="BWD15" s="222"/>
      <c r="BWE15" s="222"/>
      <c r="BWF15" s="222"/>
      <c r="BWG15" s="222"/>
      <c r="BWH15" s="222"/>
      <c r="BWI15" s="222"/>
      <c r="BWJ15" s="222"/>
      <c r="BWK15" s="222"/>
      <c r="BWL15" s="222"/>
      <c r="BWM15" s="222"/>
      <c r="BWN15" s="222"/>
      <c r="BWO15" s="222"/>
      <c r="BWP15" s="222"/>
      <c r="BWQ15" s="222"/>
      <c r="BWR15" s="222"/>
      <c r="BWS15" s="222"/>
      <c r="BWT15" s="222"/>
      <c r="BWU15" s="222"/>
      <c r="BWV15" s="222"/>
      <c r="BWW15" s="222"/>
      <c r="BWX15" s="222"/>
      <c r="BWY15" s="222"/>
      <c r="BWZ15" s="222"/>
      <c r="BXA15" s="222"/>
      <c r="BXB15" s="222"/>
      <c r="BXC15" s="222"/>
      <c r="BXD15" s="222"/>
      <c r="BXE15" s="222"/>
      <c r="BXF15" s="222"/>
      <c r="BXG15" s="222"/>
      <c r="BXH15" s="222"/>
      <c r="BXI15" s="222"/>
      <c r="BXJ15" s="222"/>
      <c r="BXK15" s="222"/>
      <c r="BXL15" s="222"/>
      <c r="BXM15" s="222"/>
      <c r="BXN15" s="222"/>
      <c r="BXO15" s="222"/>
      <c r="BXP15" s="222"/>
      <c r="BXQ15" s="222"/>
      <c r="BXR15" s="222"/>
      <c r="BXS15" s="222"/>
      <c r="BXT15" s="222"/>
      <c r="BXU15" s="222"/>
      <c r="BXV15" s="222"/>
      <c r="BXW15" s="222"/>
      <c r="BXX15" s="222"/>
      <c r="BXY15" s="222"/>
      <c r="BXZ15" s="222"/>
      <c r="BYA15" s="222"/>
      <c r="BYB15" s="222"/>
      <c r="BYC15" s="222"/>
      <c r="BYD15" s="222"/>
      <c r="BYE15" s="222"/>
      <c r="BYF15" s="222"/>
      <c r="BYG15" s="222"/>
      <c r="BYH15" s="222"/>
      <c r="BYI15" s="222"/>
      <c r="BYJ15" s="222"/>
      <c r="BYK15" s="222"/>
      <c r="BYL15" s="222"/>
      <c r="BYM15" s="222"/>
      <c r="BYN15" s="222"/>
      <c r="BYO15" s="222"/>
      <c r="BYP15" s="222"/>
      <c r="BYQ15" s="222"/>
      <c r="BYR15" s="222"/>
      <c r="BYS15" s="222"/>
      <c r="BYT15" s="222"/>
      <c r="BYU15" s="222"/>
      <c r="BYV15" s="222"/>
      <c r="BYW15" s="222"/>
      <c r="BYX15" s="222"/>
      <c r="BYY15" s="222"/>
      <c r="BYZ15" s="222"/>
      <c r="BZA15" s="222"/>
      <c r="BZB15" s="222"/>
      <c r="BZC15" s="222"/>
      <c r="BZD15" s="222"/>
      <c r="BZE15" s="222"/>
      <c r="BZF15" s="222"/>
      <c r="BZG15" s="222"/>
      <c r="BZH15" s="222"/>
      <c r="BZI15" s="222"/>
      <c r="BZJ15" s="222"/>
      <c r="BZK15" s="222"/>
      <c r="BZL15" s="222"/>
      <c r="BZM15" s="222"/>
      <c r="BZN15" s="222"/>
      <c r="BZO15" s="222"/>
      <c r="BZP15" s="222"/>
      <c r="BZQ15" s="222"/>
      <c r="BZR15" s="222"/>
      <c r="BZS15" s="222"/>
      <c r="BZT15" s="222"/>
      <c r="BZU15" s="222"/>
      <c r="BZV15" s="222"/>
      <c r="BZW15" s="222"/>
      <c r="BZX15" s="222"/>
      <c r="BZY15" s="222"/>
      <c r="BZZ15" s="222"/>
      <c r="CAA15" s="222"/>
      <c r="CAB15" s="222"/>
      <c r="CAC15" s="222"/>
      <c r="CAD15" s="222"/>
      <c r="CAE15" s="222"/>
      <c r="CAF15" s="222"/>
      <c r="CAG15" s="222"/>
      <c r="CAH15" s="222"/>
      <c r="CAI15" s="222"/>
      <c r="CAJ15" s="222"/>
      <c r="CAK15" s="222"/>
      <c r="CAL15" s="222"/>
      <c r="CAM15" s="222"/>
      <c r="CAN15" s="222"/>
      <c r="CAO15" s="222"/>
      <c r="CAP15" s="222"/>
      <c r="CAQ15" s="222"/>
      <c r="CAR15" s="222"/>
      <c r="CAS15" s="222"/>
      <c r="CAT15" s="222"/>
      <c r="CAU15" s="222"/>
      <c r="CAV15" s="222"/>
      <c r="CAW15" s="222"/>
      <c r="CAX15" s="222"/>
      <c r="CAY15" s="222"/>
      <c r="CAZ15" s="222"/>
      <c r="CBA15" s="222"/>
      <c r="CBB15" s="222"/>
      <c r="CBC15" s="222"/>
      <c r="CBD15" s="222"/>
      <c r="CBE15" s="222"/>
      <c r="CBF15" s="222"/>
      <c r="CBG15" s="222"/>
      <c r="CBH15" s="222"/>
      <c r="CBI15" s="222"/>
      <c r="CBJ15" s="222"/>
      <c r="CBK15" s="222"/>
      <c r="CBL15" s="222"/>
      <c r="CBM15" s="222"/>
      <c r="CBN15" s="222"/>
      <c r="CBO15" s="222"/>
      <c r="CBP15" s="222"/>
      <c r="CBQ15" s="222"/>
      <c r="CBR15" s="222"/>
      <c r="CBS15" s="222"/>
      <c r="CBT15" s="222"/>
      <c r="CBU15" s="222"/>
      <c r="CBV15" s="222"/>
      <c r="CBW15" s="222"/>
      <c r="CBX15" s="222"/>
      <c r="CBY15" s="222"/>
      <c r="CBZ15" s="222"/>
      <c r="CCA15" s="222"/>
      <c r="CCB15" s="222"/>
      <c r="CCC15" s="222"/>
      <c r="CCD15" s="222"/>
      <c r="CCE15" s="222"/>
      <c r="CCF15" s="222"/>
      <c r="CCG15" s="222"/>
      <c r="CCH15" s="222"/>
      <c r="CCI15" s="222"/>
      <c r="CCJ15" s="222"/>
      <c r="CCK15" s="222"/>
      <c r="CCL15" s="222"/>
      <c r="CCM15" s="222"/>
      <c r="CCN15" s="222"/>
      <c r="CCO15" s="222"/>
      <c r="CCP15" s="222"/>
      <c r="CCQ15" s="222"/>
      <c r="CCR15" s="222"/>
      <c r="CCS15" s="222"/>
      <c r="CCT15" s="222"/>
      <c r="CCU15" s="222"/>
      <c r="CCV15" s="222"/>
      <c r="CCW15" s="222"/>
      <c r="CCX15" s="222"/>
      <c r="CCY15" s="222"/>
      <c r="CCZ15" s="222"/>
      <c r="CDA15" s="222"/>
      <c r="CDB15" s="222"/>
      <c r="CDC15" s="222"/>
      <c r="CDD15" s="222"/>
      <c r="CDE15" s="222"/>
      <c r="CDF15" s="222"/>
      <c r="CDG15" s="222"/>
      <c r="CDH15" s="222"/>
      <c r="CDI15" s="222"/>
      <c r="CDJ15" s="222"/>
      <c r="CDK15" s="222"/>
      <c r="CDL15" s="222"/>
      <c r="CDM15" s="222"/>
      <c r="CDN15" s="222"/>
      <c r="CDO15" s="222"/>
      <c r="CDP15" s="222"/>
      <c r="CDQ15" s="222"/>
      <c r="CDR15" s="222"/>
      <c r="CDS15" s="222"/>
      <c r="CDT15" s="222"/>
      <c r="CDU15" s="222"/>
      <c r="CDV15" s="222"/>
      <c r="CDW15" s="222"/>
      <c r="CDX15" s="222"/>
      <c r="CDY15" s="222"/>
      <c r="CDZ15" s="222"/>
      <c r="CEA15" s="222"/>
      <c r="CEB15" s="222"/>
      <c r="CEC15" s="222"/>
      <c r="CED15" s="222"/>
      <c r="CEE15" s="222"/>
      <c r="CEF15" s="222"/>
      <c r="CEG15" s="222"/>
      <c r="CEH15" s="222"/>
      <c r="CEI15" s="222"/>
      <c r="CEJ15" s="222"/>
      <c r="CEK15" s="222"/>
      <c r="CEL15" s="222"/>
      <c r="CEM15" s="222"/>
      <c r="CEN15" s="222"/>
      <c r="CEO15" s="222"/>
      <c r="CEP15" s="222"/>
      <c r="CEQ15" s="222"/>
      <c r="CER15" s="222"/>
      <c r="CES15" s="222"/>
      <c r="CET15" s="222"/>
      <c r="CEU15" s="222"/>
      <c r="CEV15" s="222"/>
      <c r="CEW15" s="222"/>
      <c r="CEX15" s="222"/>
      <c r="CEY15" s="222"/>
      <c r="CEZ15" s="222"/>
      <c r="CFA15" s="222"/>
      <c r="CFB15" s="222"/>
      <c r="CFC15" s="222"/>
      <c r="CFD15" s="222"/>
      <c r="CFE15" s="222"/>
      <c r="CFF15" s="222"/>
      <c r="CFG15" s="222"/>
      <c r="CFH15" s="222"/>
      <c r="CFI15" s="222"/>
      <c r="CFJ15" s="222"/>
      <c r="CFK15" s="222"/>
      <c r="CFL15" s="222"/>
      <c r="CFM15" s="222"/>
      <c r="CFN15" s="222"/>
      <c r="CFO15" s="222"/>
      <c r="CFP15" s="222"/>
      <c r="CFQ15" s="222"/>
      <c r="CFR15" s="222"/>
      <c r="CFS15" s="222"/>
      <c r="CFT15" s="222"/>
      <c r="CFU15" s="222"/>
      <c r="CFV15" s="222"/>
      <c r="CFW15" s="222"/>
      <c r="CFX15" s="222"/>
      <c r="CFY15" s="222"/>
      <c r="CFZ15" s="222"/>
      <c r="CGA15" s="222"/>
      <c r="CGB15" s="222"/>
      <c r="CGC15" s="222"/>
      <c r="CGD15" s="222"/>
      <c r="CGE15" s="222"/>
      <c r="CGF15" s="222"/>
      <c r="CGG15" s="222"/>
      <c r="CGH15" s="222"/>
      <c r="CGI15" s="222"/>
      <c r="CGJ15" s="222"/>
      <c r="CGK15" s="222"/>
      <c r="CGL15" s="222"/>
      <c r="CGM15" s="222"/>
      <c r="CGN15" s="222"/>
      <c r="CGO15" s="222"/>
      <c r="CGP15" s="222"/>
      <c r="CGQ15" s="222"/>
      <c r="CGR15" s="222"/>
      <c r="CGS15" s="222"/>
      <c r="CGT15" s="222"/>
      <c r="CGU15" s="222"/>
      <c r="CGV15" s="222"/>
      <c r="CGW15" s="222"/>
      <c r="CGX15" s="222"/>
      <c r="CGY15" s="222"/>
      <c r="CGZ15" s="222"/>
      <c r="CHA15" s="222"/>
      <c r="CHB15" s="222"/>
      <c r="CHC15" s="222"/>
      <c r="CHD15" s="222"/>
      <c r="CHE15" s="222"/>
      <c r="CHF15" s="222"/>
      <c r="CHG15" s="222"/>
      <c r="CHH15" s="222"/>
      <c r="CHI15" s="222"/>
      <c r="CHJ15" s="222"/>
      <c r="CHK15" s="222"/>
      <c r="CHL15" s="222"/>
      <c r="CHM15" s="222"/>
      <c r="CHN15" s="222"/>
      <c r="CHO15" s="222"/>
      <c r="CHP15" s="222"/>
      <c r="CHQ15" s="222"/>
      <c r="CHR15" s="222"/>
      <c r="CHS15" s="222"/>
      <c r="CHT15" s="222"/>
      <c r="CHU15" s="222"/>
      <c r="CHV15" s="222"/>
      <c r="CHW15" s="222"/>
      <c r="CHX15" s="222"/>
      <c r="CHY15" s="222"/>
      <c r="CHZ15" s="222"/>
      <c r="CIA15" s="222"/>
      <c r="CIB15" s="222"/>
      <c r="CIC15" s="222"/>
      <c r="CID15" s="222"/>
      <c r="CIE15" s="222"/>
      <c r="CIF15" s="222"/>
      <c r="CIG15" s="222"/>
      <c r="CIH15" s="222"/>
      <c r="CII15" s="222"/>
      <c r="CIJ15" s="222"/>
      <c r="CIK15" s="222"/>
      <c r="CIL15" s="222"/>
      <c r="CIM15" s="222"/>
      <c r="CIN15" s="222"/>
      <c r="CIO15" s="222"/>
      <c r="CIP15" s="222"/>
      <c r="CIQ15" s="222"/>
      <c r="CIR15" s="222"/>
      <c r="CIS15" s="222"/>
      <c r="CIT15" s="222"/>
      <c r="CIU15" s="222"/>
      <c r="CIV15" s="222"/>
      <c r="CIW15" s="222"/>
      <c r="CIX15" s="222"/>
      <c r="CIY15" s="222"/>
      <c r="CIZ15" s="222"/>
      <c r="CJA15" s="222"/>
      <c r="CJB15" s="222"/>
      <c r="CJC15" s="222"/>
      <c r="CJD15" s="222"/>
      <c r="CJE15" s="222"/>
      <c r="CJF15" s="222"/>
      <c r="CJG15" s="222"/>
      <c r="CJH15" s="222"/>
      <c r="CJI15" s="222"/>
      <c r="CJJ15" s="222"/>
      <c r="CJK15" s="222"/>
      <c r="CJL15" s="222"/>
      <c r="CJM15" s="222"/>
      <c r="CJN15" s="222"/>
      <c r="CJO15" s="222"/>
      <c r="CJP15" s="222"/>
      <c r="CJQ15" s="222"/>
      <c r="CJR15" s="222"/>
      <c r="CJS15" s="222"/>
      <c r="CJT15" s="222"/>
      <c r="CJU15" s="222"/>
      <c r="CJV15" s="222"/>
      <c r="CJW15" s="222"/>
      <c r="CJX15" s="222"/>
      <c r="CJY15" s="222"/>
      <c r="CJZ15" s="222"/>
      <c r="CKA15" s="222"/>
      <c r="CKB15" s="222"/>
      <c r="CKC15" s="222"/>
      <c r="CKD15" s="222"/>
      <c r="CKE15" s="222"/>
      <c r="CKF15" s="222"/>
      <c r="CKG15" s="222"/>
      <c r="CKH15" s="222"/>
      <c r="CKI15" s="222"/>
      <c r="CKJ15" s="222"/>
      <c r="CKK15" s="222"/>
      <c r="CKL15" s="222"/>
      <c r="CKM15" s="222"/>
      <c r="CKN15" s="222"/>
      <c r="CKO15" s="222"/>
      <c r="CKP15" s="222"/>
      <c r="CKQ15" s="222"/>
      <c r="CKR15" s="222"/>
      <c r="CKS15" s="222"/>
      <c r="CKT15" s="222"/>
      <c r="CKU15" s="222"/>
      <c r="CKV15" s="222"/>
      <c r="CKW15" s="222"/>
      <c r="CKX15" s="222"/>
      <c r="CKY15" s="222"/>
      <c r="CKZ15" s="222"/>
      <c r="CLA15" s="222"/>
      <c r="CLB15" s="222"/>
      <c r="CLC15" s="222"/>
      <c r="CLD15" s="222"/>
      <c r="CLE15" s="222"/>
      <c r="CLF15" s="222"/>
      <c r="CLG15" s="222"/>
      <c r="CLH15" s="222"/>
      <c r="CLI15" s="222"/>
      <c r="CLJ15" s="222"/>
      <c r="CLK15" s="222"/>
      <c r="CLL15" s="222"/>
      <c r="CLM15" s="222"/>
      <c r="CLN15" s="222"/>
      <c r="CLO15" s="222"/>
      <c r="CLP15" s="222"/>
      <c r="CLQ15" s="222"/>
      <c r="CLR15" s="222"/>
      <c r="CLS15" s="222"/>
      <c r="CLT15" s="222"/>
      <c r="CLU15" s="222"/>
      <c r="CLV15" s="222"/>
      <c r="CLW15" s="222"/>
      <c r="CLX15" s="222"/>
      <c r="CLY15" s="222"/>
      <c r="CLZ15" s="222"/>
      <c r="CMA15" s="222"/>
      <c r="CMB15" s="222"/>
      <c r="CMC15" s="222"/>
      <c r="CMD15" s="222"/>
      <c r="CME15" s="222"/>
      <c r="CMF15" s="222"/>
      <c r="CMG15" s="222"/>
      <c r="CMH15" s="222"/>
      <c r="CMI15" s="222"/>
      <c r="CMJ15" s="222"/>
      <c r="CMK15" s="222"/>
      <c r="CML15" s="222"/>
      <c r="CMM15" s="222"/>
      <c r="CMN15" s="222"/>
      <c r="CMO15" s="222"/>
      <c r="CMP15" s="222"/>
      <c r="CMQ15" s="222"/>
      <c r="CMR15" s="222"/>
      <c r="CMS15" s="222"/>
      <c r="CMT15" s="222"/>
      <c r="CMU15" s="222"/>
      <c r="CMV15" s="222"/>
      <c r="CMW15" s="222"/>
      <c r="CMX15" s="222"/>
      <c r="CMY15" s="222"/>
      <c r="CMZ15" s="222"/>
      <c r="CNA15" s="222"/>
      <c r="CNB15" s="222"/>
      <c r="CNC15" s="222"/>
      <c r="CND15" s="222"/>
      <c r="CNE15" s="222"/>
      <c r="CNF15" s="222"/>
      <c r="CNG15" s="222"/>
      <c r="CNH15" s="222"/>
      <c r="CNI15" s="222"/>
      <c r="CNJ15" s="222"/>
      <c r="CNK15" s="222"/>
      <c r="CNL15" s="222"/>
      <c r="CNM15" s="222"/>
      <c r="CNN15" s="222"/>
      <c r="CNO15" s="222"/>
      <c r="CNP15" s="222"/>
      <c r="CNQ15" s="222"/>
      <c r="CNR15" s="222"/>
      <c r="CNS15" s="222"/>
      <c r="CNT15" s="222"/>
      <c r="CNU15" s="222"/>
      <c r="CNV15" s="222"/>
      <c r="CNW15" s="222"/>
      <c r="CNX15" s="222"/>
      <c r="CNY15" s="222"/>
      <c r="CNZ15" s="222"/>
      <c r="COA15" s="222"/>
      <c r="COB15" s="222"/>
      <c r="COC15" s="222"/>
      <c r="COD15" s="222"/>
      <c r="COE15" s="222"/>
      <c r="COF15" s="222"/>
      <c r="COG15" s="222"/>
      <c r="COH15" s="222"/>
      <c r="COI15" s="222"/>
      <c r="COJ15" s="222"/>
      <c r="COK15" s="222"/>
      <c r="COL15" s="222"/>
      <c r="COM15" s="222"/>
      <c r="CON15" s="222"/>
      <c r="COO15" s="222"/>
      <c r="COP15" s="222"/>
      <c r="COQ15" s="222"/>
      <c r="COR15" s="222"/>
      <c r="COS15" s="222"/>
      <c r="COT15" s="222"/>
      <c r="COU15" s="222"/>
      <c r="COV15" s="222"/>
      <c r="COW15" s="222"/>
      <c r="COX15" s="222"/>
      <c r="COY15" s="222"/>
      <c r="COZ15" s="222"/>
      <c r="CPA15" s="222"/>
      <c r="CPB15" s="222"/>
      <c r="CPC15" s="222"/>
      <c r="CPD15" s="222"/>
      <c r="CPE15" s="222"/>
      <c r="CPF15" s="222"/>
      <c r="CPG15" s="222"/>
      <c r="CPH15" s="222"/>
      <c r="CPI15" s="222"/>
      <c r="CPJ15" s="222"/>
      <c r="CPK15" s="222"/>
      <c r="CPL15" s="222"/>
      <c r="CPM15" s="222"/>
      <c r="CPN15" s="222"/>
      <c r="CPO15" s="222"/>
      <c r="CPP15" s="222"/>
      <c r="CPQ15" s="222"/>
      <c r="CPR15" s="222"/>
      <c r="CPS15" s="222"/>
      <c r="CPT15" s="222"/>
      <c r="CPU15" s="222"/>
      <c r="CPV15" s="222"/>
      <c r="CPW15" s="222"/>
      <c r="CPX15" s="222"/>
      <c r="CPY15" s="222"/>
      <c r="CPZ15" s="222"/>
      <c r="CQA15" s="222"/>
      <c r="CQB15" s="222"/>
      <c r="CQC15" s="222"/>
      <c r="CQD15" s="222"/>
      <c r="CQE15" s="222"/>
      <c r="CQF15" s="222"/>
      <c r="CQG15" s="222"/>
      <c r="CQH15" s="222"/>
      <c r="CQI15" s="222"/>
      <c r="CQJ15" s="222"/>
      <c r="CQK15" s="222"/>
      <c r="CQL15" s="222"/>
      <c r="CQM15" s="222"/>
      <c r="CQN15" s="222"/>
      <c r="CQO15" s="222"/>
      <c r="CQP15" s="222"/>
      <c r="CQQ15" s="222"/>
      <c r="CQR15" s="222"/>
      <c r="CQS15" s="222"/>
      <c r="CQT15" s="222"/>
      <c r="CQU15" s="222"/>
      <c r="CQV15" s="222"/>
      <c r="CQW15" s="222"/>
      <c r="CQX15" s="222"/>
      <c r="CQY15" s="222"/>
      <c r="CQZ15" s="222"/>
      <c r="CRA15" s="222"/>
      <c r="CRB15" s="222"/>
      <c r="CRC15" s="222"/>
      <c r="CRD15" s="222"/>
      <c r="CRE15" s="222"/>
      <c r="CRF15" s="222"/>
      <c r="CRG15" s="222"/>
      <c r="CRH15" s="222"/>
      <c r="CRI15" s="222"/>
      <c r="CRJ15" s="222"/>
      <c r="CRK15" s="222"/>
      <c r="CRL15" s="222"/>
      <c r="CRM15" s="222"/>
      <c r="CRN15" s="222"/>
      <c r="CRO15" s="222"/>
      <c r="CRP15" s="222"/>
      <c r="CRQ15" s="222"/>
      <c r="CRR15" s="222"/>
      <c r="CRS15" s="222"/>
      <c r="CRT15" s="222"/>
      <c r="CRU15" s="222"/>
      <c r="CRV15" s="222"/>
      <c r="CRW15" s="222"/>
      <c r="CRX15" s="222"/>
      <c r="CRY15" s="222"/>
      <c r="CRZ15" s="222"/>
      <c r="CSA15" s="222"/>
      <c r="CSB15" s="222"/>
      <c r="CSC15" s="222"/>
      <c r="CSD15" s="222"/>
      <c r="CSE15" s="222"/>
      <c r="CSF15" s="222"/>
      <c r="CSG15" s="222"/>
      <c r="CSH15" s="222"/>
      <c r="CSI15" s="222"/>
      <c r="CSJ15" s="222"/>
      <c r="CSK15" s="222"/>
      <c r="CSL15" s="222"/>
      <c r="CSM15" s="222"/>
      <c r="CSN15" s="222"/>
      <c r="CSO15" s="222"/>
      <c r="CSP15" s="222"/>
      <c r="CSQ15" s="222"/>
      <c r="CSR15" s="222"/>
      <c r="CSS15" s="222"/>
      <c r="CST15" s="222"/>
      <c r="CSU15" s="222"/>
      <c r="CSV15" s="222"/>
      <c r="CSW15" s="222"/>
      <c r="CSX15" s="222"/>
      <c r="CSY15" s="222"/>
      <c r="CSZ15" s="222"/>
      <c r="CTA15" s="222"/>
      <c r="CTB15" s="222"/>
      <c r="CTC15" s="222"/>
      <c r="CTD15" s="222"/>
      <c r="CTE15" s="222"/>
      <c r="CTF15" s="222"/>
      <c r="CTG15" s="222"/>
      <c r="CTH15" s="222"/>
      <c r="CTI15" s="222"/>
      <c r="CTJ15" s="222"/>
      <c r="CTK15" s="222"/>
      <c r="CTL15" s="222"/>
      <c r="CTM15" s="222"/>
      <c r="CTN15" s="222"/>
      <c r="CTO15" s="222"/>
      <c r="CTP15" s="222"/>
      <c r="CTQ15" s="222"/>
      <c r="CTR15" s="222"/>
      <c r="CTS15" s="222"/>
      <c r="CTT15" s="222"/>
      <c r="CTU15" s="222"/>
      <c r="CTV15" s="222"/>
      <c r="CTW15" s="222"/>
      <c r="CTX15" s="222"/>
      <c r="CTY15" s="222"/>
      <c r="CTZ15" s="222"/>
      <c r="CUA15" s="222"/>
      <c r="CUB15" s="222"/>
      <c r="CUC15" s="222"/>
      <c r="CUD15" s="222"/>
      <c r="CUE15" s="222"/>
      <c r="CUF15" s="222"/>
      <c r="CUG15" s="222"/>
      <c r="CUH15" s="222"/>
      <c r="CUI15" s="222"/>
      <c r="CUJ15" s="222"/>
      <c r="CUK15" s="222"/>
      <c r="CUL15" s="222"/>
      <c r="CUM15" s="222"/>
      <c r="CUN15" s="222"/>
      <c r="CUO15" s="222"/>
      <c r="CUP15" s="222"/>
      <c r="CUQ15" s="222"/>
      <c r="CUR15" s="222"/>
      <c r="CUS15" s="222"/>
      <c r="CUT15" s="222"/>
      <c r="CUU15" s="222"/>
      <c r="CUV15" s="222"/>
      <c r="CUW15" s="222"/>
      <c r="CUX15" s="222"/>
      <c r="CUY15" s="222"/>
      <c r="CUZ15" s="222"/>
      <c r="CVA15" s="222"/>
      <c r="CVB15" s="222"/>
      <c r="CVC15" s="222"/>
      <c r="CVD15" s="222"/>
      <c r="CVE15" s="222"/>
      <c r="CVF15" s="222"/>
      <c r="CVG15" s="222"/>
      <c r="CVH15" s="222"/>
      <c r="CVI15" s="222"/>
      <c r="CVJ15" s="222"/>
      <c r="CVK15" s="222"/>
      <c r="CVL15" s="222"/>
      <c r="CVM15" s="222"/>
      <c r="CVN15" s="222"/>
      <c r="CVO15" s="222"/>
      <c r="CVP15" s="222"/>
      <c r="CVQ15" s="222"/>
      <c r="CVR15" s="222"/>
      <c r="CVS15" s="222"/>
      <c r="CVT15" s="222"/>
      <c r="CVU15" s="222"/>
      <c r="CVV15" s="222"/>
      <c r="CVW15" s="222"/>
      <c r="CVX15" s="222"/>
      <c r="CVY15" s="222"/>
      <c r="CVZ15" s="222"/>
      <c r="CWA15" s="222"/>
      <c r="CWB15" s="222"/>
      <c r="CWC15" s="222"/>
      <c r="CWD15" s="222"/>
      <c r="CWE15" s="222"/>
      <c r="CWF15" s="222"/>
      <c r="CWG15" s="222"/>
      <c r="CWH15" s="222"/>
      <c r="CWI15" s="222"/>
      <c r="CWJ15" s="222"/>
      <c r="CWK15" s="222"/>
      <c r="CWL15" s="222"/>
      <c r="CWM15" s="222"/>
      <c r="CWN15" s="222"/>
      <c r="CWO15" s="222"/>
      <c r="CWP15" s="222"/>
      <c r="CWQ15" s="222"/>
      <c r="CWR15" s="222"/>
      <c r="CWS15" s="222"/>
      <c r="CWT15" s="222"/>
      <c r="CWU15" s="222"/>
      <c r="CWV15" s="222"/>
      <c r="CWW15" s="222"/>
      <c r="CWX15" s="222"/>
      <c r="CWY15" s="222"/>
      <c r="CWZ15" s="222"/>
      <c r="CXA15" s="222"/>
      <c r="CXB15" s="222"/>
      <c r="CXC15" s="222"/>
      <c r="CXD15" s="222"/>
      <c r="CXE15" s="222"/>
      <c r="CXF15" s="222"/>
      <c r="CXG15" s="222"/>
      <c r="CXH15" s="222"/>
      <c r="CXI15" s="222"/>
      <c r="CXJ15" s="222"/>
      <c r="CXK15" s="222"/>
      <c r="CXL15" s="222"/>
      <c r="CXM15" s="222"/>
      <c r="CXN15" s="222"/>
      <c r="CXO15" s="222"/>
      <c r="CXP15" s="222"/>
      <c r="CXQ15" s="222"/>
      <c r="CXR15" s="222"/>
      <c r="CXS15" s="222"/>
      <c r="CXT15" s="222"/>
      <c r="CXU15" s="222"/>
      <c r="CXV15" s="222"/>
      <c r="CXW15" s="222"/>
      <c r="CXX15" s="222"/>
      <c r="CXY15" s="222"/>
      <c r="CXZ15" s="222"/>
      <c r="CYA15" s="222"/>
      <c r="CYB15" s="222"/>
      <c r="CYC15" s="222"/>
      <c r="CYD15" s="222"/>
      <c r="CYE15" s="222"/>
      <c r="CYF15" s="222"/>
      <c r="CYG15" s="222"/>
      <c r="CYH15" s="222"/>
      <c r="CYI15" s="222"/>
      <c r="CYJ15" s="222"/>
      <c r="CYK15" s="222"/>
      <c r="CYL15" s="222"/>
      <c r="CYM15" s="222"/>
      <c r="CYN15" s="222"/>
      <c r="CYO15" s="222"/>
      <c r="CYP15" s="222"/>
      <c r="CYQ15" s="222"/>
      <c r="CYR15" s="222"/>
      <c r="CYS15" s="222"/>
      <c r="CYT15" s="222"/>
      <c r="CYU15" s="222"/>
      <c r="CYV15" s="222"/>
      <c r="CYW15" s="222"/>
      <c r="CYX15" s="222"/>
      <c r="CYY15" s="222"/>
      <c r="CYZ15" s="222"/>
      <c r="CZA15" s="222"/>
      <c r="CZB15" s="222"/>
      <c r="CZC15" s="222"/>
      <c r="CZD15" s="222"/>
      <c r="CZE15" s="222"/>
      <c r="CZF15" s="222"/>
      <c r="CZG15" s="222"/>
      <c r="CZH15" s="222"/>
      <c r="CZI15" s="222"/>
      <c r="CZJ15" s="222"/>
      <c r="CZK15" s="222"/>
      <c r="CZL15" s="222"/>
      <c r="CZM15" s="222"/>
      <c r="CZN15" s="222"/>
      <c r="CZO15" s="222"/>
      <c r="CZP15" s="222"/>
      <c r="CZQ15" s="222"/>
      <c r="CZR15" s="222"/>
      <c r="CZS15" s="222"/>
      <c r="CZT15" s="222"/>
      <c r="CZU15" s="222"/>
      <c r="CZV15" s="222"/>
      <c r="CZW15" s="222"/>
      <c r="CZX15" s="222"/>
      <c r="CZY15" s="222"/>
      <c r="CZZ15" s="222"/>
      <c r="DAA15" s="222"/>
      <c r="DAB15" s="222"/>
      <c r="DAC15" s="222"/>
      <c r="DAD15" s="222"/>
      <c r="DAE15" s="222"/>
      <c r="DAF15" s="222"/>
      <c r="DAG15" s="222"/>
      <c r="DAH15" s="222"/>
      <c r="DAI15" s="222"/>
      <c r="DAJ15" s="222"/>
      <c r="DAK15" s="222"/>
      <c r="DAL15" s="222"/>
      <c r="DAM15" s="222"/>
      <c r="DAN15" s="222"/>
      <c r="DAO15" s="222"/>
      <c r="DAP15" s="222"/>
      <c r="DAQ15" s="222"/>
      <c r="DAR15" s="222"/>
      <c r="DAS15" s="222"/>
      <c r="DAT15" s="222"/>
      <c r="DAU15" s="222"/>
      <c r="DAV15" s="222"/>
      <c r="DAW15" s="222"/>
      <c r="DAX15" s="222"/>
      <c r="DAY15" s="222"/>
      <c r="DAZ15" s="222"/>
      <c r="DBA15" s="222"/>
      <c r="DBB15" s="222"/>
      <c r="DBC15" s="222"/>
      <c r="DBD15" s="222"/>
      <c r="DBE15" s="222"/>
      <c r="DBF15" s="222"/>
      <c r="DBG15" s="222"/>
      <c r="DBH15" s="222"/>
      <c r="DBI15" s="222"/>
      <c r="DBJ15" s="222"/>
      <c r="DBK15" s="222"/>
      <c r="DBL15" s="222"/>
      <c r="DBM15" s="222"/>
      <c r="DBN15" s="222"/>
      <c r="DBO15" s="222"/>
      <c r="DBP15" s="222"/>
      <c r="DBQ15" s="222"/>
      <c r="DBR15" s="222"/>
      <c r="DBS15" s="222"/>
      <c r="DBT15" s="222"/>
      <c r="DBU15" s="222"/>
      <c r="DBV15" s="222"/>
      <c r="DBW15" s="222"/>
      <c r="DBX15" s="222"/>
      <c r="DBY15" s="222"/>
      <c r="DBZ15" s="222"/>
      <c r="DCA15" s="222"/>
      <c r="DCB15" s="222"/>
      <c r="DCC15" s="222"/>
      <c r="DCD15" s="222"/>
      <c r="DCE15" s="222"/>
      <c r="DCF15" s="222"/>
      <c r="DCG15" s="222"/>
      <c r="DCH15" s="222"/>
      <c r="DCI15" s="222"/>
      <c r="DCJ15" s="222"/>
      <c r="DCK15" s="222"/>
      <c r="DCL15" s="222"/>
      <c r="DCM15" s="222"/>
      <c r="DCN15" s="222"/>
      <c r="DCO15" s="222"/>
      <c r="DCP15" s="222"/>
      <c r="DCQ15" s="222"/>
      <c r="DCR15" s="222"/>
      <c r="DCS15" s="222"/>
      <c r="DCT15" s="222"/>
      <c r="DCU15" s="222"/>
      <c r="DCV15" s="222"/>
      <c r="DCW15" s="222"/>
      <c r="DCX15" s="222"/>
      <c r="DCY15" s="222"/>
      <c r="DCZ15" s="222"/>
      <c r="DDA15" s="222"/>
      <c r="DDB15" s="222"/>
      <c r="DDC15" s="222"/>
      <c r="DDD15" s="222"/>
      <c r="DDE15" s="222"/>
      <c r="DDF15" s="222"/>
      <c r="DDG15" s="222"/>
      <c r="DDH15" s="222"/>
      <c r="DDI15" s="222"/>
      <c r="DDJ15" s="222"/>
      <c r="DDK15" s="222"/>
      <c r="DDL15" s="222"/>
      <c r="DDM15" s="222"/>
      <c r="DDN15" s="222"/>
      <c r="DDO15" s="222"/>
      <c r="DDP15" s="222"/>
      <c r="DDQ15" s="222"/>
      <c r="DDR15" s="222"/>
      <c r="DDS15" s="222"/>
      <c r="DDT15" s="222"/>
      <c r="DDU15" s="222"/>
      <c r="DDV15" s="222"/>
      <c r="DDW15" s="222"/>
      <c r="DDX15" s="222"/>
      <c r="DDY15" s="222"/>
      <c r="DDZ15" s="222"/>
      <c r="DEA15" s="222"/>
      <c r="DEB15" s="222"/>
      <c r="DEC15" s="222"/>
      <c r="DED15" s="222"/>
      <c r="DEE15" s="222"/>
      <c r="DEF15" s="222"/>
      <c r="DEG15" s="222"/>
      <c r="DEH15" s="222"/>
      <c r="DEI15" s="222"/>
      <c r="DEJ15" s="222"/>
      <c r="DEK15" s="222"/>
      <c r="DEL15" s="222"/>
      <c r="DEM15" s="222"/>
      <c r="DEN15" s="222"/>
      <c r="DEO15" s="222"/>
      <c r="DEP15" s="222"/>
      <c r="DEQ15" s="222"/>
      <c r="DER15" s="222"/>
      <c r="DES15" s="222"/>
      <c r="DET15" s="222"/>
      <c r="DEU15" s="222"/>
      <c r="DEV15" s="222"/>
      <c r="DEW15" s="222"/>
      <c r="DEX15" s="222"/>
      <c r="DEY15" s="222"/>
      <c r="DEZ15" s="222"/>
      <c r="DFA15" s="222"/>
      <c r="DFB15" s="222"/>
      <c r="DFC15" s="222"/>
      <c r="DFD15" s="222"/>
      <c r="DFE15" s="222"/>
      <c r="DFF15" s="222"/>
      <c r="DFG15" s="222"/>
      <c r="DFH15" s="222"/>
      <c r="DFI15" s="222"/>
      <c r="DFJ15" s="222"/>
      <c r="DFK15" s="222"/>
      <c r="DFL15" s="222"/>
      <c r="DFM15" s="222"/>
      <c r="DFN15" s="222"/>
      <c r="DFO15" s="222"/>
      <c r="DFP15" s="222"/>
      <c r="DFQ15" s="222"/>
      <c r="DFR15" s="222"/>
      <c r="DFS15" s="222"/>
      <c r="DFT15" s="222"/>
      <c r="DFU15" s="222"/>
      <c r="DFV15" s="222"/>
      <c r="DFW15" s="222"/>
      <c r="DFX15" s="222"/>
      <c r="DFY15" s="222"/>
      <c r="DFZ15" s="222"/>
      <c r="DGA15" s="222"/>
      <c r="DGB15" s="222"/>
      <c r="DGC15" s="222"/>
      <c r="DGD15" s="222"/>
      <c r="DGE15" s="222"/>
      <c r="DGF15" s="222"/>
      <c r="DGG15" s="222"/>
      <c r="DGH15" s="222"/>
      <c r="DGI15" s="222"/>
      <c r="DGJ15" s="222"/>
      <c r="DGK15" s="222"/>
      <c r="DGL15" s="222"/>
      <c r="DGM15" s="222"/>
      <c r="DGN15" s="222"/>
      <c r="DGO15" s="222"/>
      <c r="DGP15" s="222"/>
      <c r="DGQ15" s="222"/>
      <c r="DGR15" s="222"/>
      <c r="DGS15" s="222"/>
      <c r="DGT15" s="222"/>
      <c r="DGU15" s="222"/>
      <c r="DGV15" s="222"/>
      <c r="DGW15" s="222"/>
      <c r="DGX15" s="222"/>
      <c r="DGY15" s="222"/>
      <c r="DGZ15" s="222"/>
      <c r="DHA15" s="222"/>
      <c r="DHB15" s="222"/>
      <c r="DHC15" s="222"/>
      <c r="DHD15" s="222"/>
      <c r="DHE15" s="222"/>
      <c r="DHF15" s="222"/>
      <c r="DHG15" s="222"/>
      <c r="DHH15" s="222"/>
      <c r="DHI15" s="222"/>
      <c r="DHJ15" s="222"/>
      <c r="DHK15" s="222"/>
      <c r="DHL15" s="222"/>
      <c r="DHM15" s="222"/>
      <c r="DHN15" s="222"/>
      <c r="DHO15" s="222"/>
      <c r="DHP15" s="222"/>
      <c r="DHQ15" s="222"/>
      <c r="DHR15" s="222"/>
      <c r="DHS15" s="222"/>
      <c r="DHT15" s="222"/>
      <c r="DHU15" s="222"/>
      <c r="DHV15" s="222"/>
      <c r="DHW15" s="222"/>
      <c r="DHX15" s="222"/>
      <c r="DHY15" s="222"/>
      <c r="DHZ15" s="222"/>
      <c r="DIA15" s="222"/>
      <c r="DIB15" s="222"/>
      <c r="DIC15" s="222"/>
      <c r="DID15" s="222"/>
      <c r="DIE15" s="222"/>
      <c r="DIF15" s="222"/>
      <c r="DIG15" s="222"/>
      <c r="DIH15" s="222"/>
      <c r="DII15" s="222"/>
      <c r="DIJ15" s="222"/>
      <c r="DIK15" s="222"/>
      <c r="DIL15" s="222"/>
      <c r="DIM15" s="222"/>
      <c r="DIN15" s="222"/>
      <c r="DIO15" s="222"/>
      <c r="DIP15" s="222"/>
      <c r="DIQ15" s="222"/>
      <c r="DIR15" s="222"/>
      <c r="DIS15" s="222"/>
      <c r="DIT15" s="222"/>
      <c r="DIU15" s="222"/>
      <c r="DIV15" s="222"/>
      <c r="DIW15" s="222"/>
      <c r="DIX15" s="222"/>
      <c r="DIY15" s="222"/>
      <c r="DIZ15" s="222"/>
      <c r="DJA15" s="222"/>
      <c r="DJB15" s="222"/>
      <c r="DJC15" s="222"/>
      <c r="DJD15" s="222"/>
      <c r="DJE15" s="222"/>
      <c r="DJF15" s="222"/>
      <c r="DJG15" s="222"/>
      <c r="DJH15" s="222"/>
      <c r="DJI15" s="222"/>
      <c r="DJJ15" s="222"/>
      <c r="DJK15" s="222"/>
      <c r="DJL15" s="222"/>
      <c r="DJM15" s="222"/>
      <c r="DJN15" s="222"/>
      <c r="DJO15" s="222"/>
      <c r="DJP15" s="222"/>
      <c r="DJQ15" s="222"/>
      <c r="DJR15" s="222"/>
      <c r="DJS15" s="222"/>
      <c r="DJT15" s="222"/>
      <c r="DJU15" s="222"/>
      <c r="DJV15" s="222"/>
      <c r="DJW15" s="222"/>
      <c r="DJX15" s="222"/>
      <c r="DJY15" s="222"/>
      <c r="DJZ15" s="222"/>
      <c r="DKA15" s="222"/>
      <c r="DKB15" s="222"/>
      <c r="DKC15" s="222"/>
      <c r="DKD15" s="222"/>
      <c r="DKE15" s="222"/>
      <c r="DKF15" s="222"/>
      <c r="DKG15" s="222"/>
      <c r="DKH15" s="222"/>
      <c r="DKI15" s="222"/>
      <c r="DKJ15" s="222"/>
      <c r="DKK15" s="222"/>
      <c r="DKL15" s="222"/>
      <c r="DKM15" s="222"/>
      <c r="DKN15" s="222"/>
      <c r="DKO15" s="222"/>
      <c r="DKP15" s="222"/>
      <c r="DKQ15" s="222"/>
      <c r="DKR15" s="222"/>
      <c r="DKS15" s="222"/>
      <c r="DKT15" s="222"/>
      <c r="DKU15" s="222"/>
      <c r="DKV15" s="222"/>
      <c r="DKW15" s="222"/>
      <c r="DKX15" s="222"/>
      <c r="DKY15" s="222"/>
      <c r="DKZ15" s="222"/>
      <c r="DLA15" s="222"/>
      <c r="DLB15" s="222"/>
      <c r="DLC15" s="222"/>
      <c r="DLD15" s="222"/>
      <c r="DLE15" s="222"/>
      <c r="DLF15" s="222"/>
      <c r="DLG15" s="222"/>
      <c r="DLH15" s="222"/>
      <c r="DLI15" s="222"/>
      <c r="DLJ15" s="222"/>
      <c r="DLK15" s="222"/>
      <c r="DLL15" s="222"/>
      <c r="DLM15" s="222"/>
      <c r="DLN15" s="222"/>
      <c r="DLO15" s="222"/>
      <c r="DLP15" s="222"/>
      <c r="DLQ15" s="222"/>
      <c r="DLR15" s="222"/>
      <c r="DLS15" s="222"/>
      <c r="DLT15" s="222"/>
      <c r="DLU15" s="222"/>
      <c r="DLV15" s="222"/>
      <c r="DLW15" s="222"/>
      <c r="DLX15" s="222"/>
      <c r="DLY15" s="222"/>
      <c r="DLZ15" s="222"/>
      <c r="DMA15" s="222"/>
      <c r="DMB15" s="222"/>
      <c r="DMC15" s="222"/>
      <c r="DMD15" s="222"/>
      <c r="DME15" s="222"/>
      <c r="DMF15" s="222"/>
      <c r="DMG15" s="222"/>
      <c r="DMH15" s="222"/>
      <c r="DMI15" s="222"/>
      <c r="DMJ15" s="222"/>
      <c r="DMK15" s="222"/>
      <c r="DML15" s="222"/>
      <c r="DMM15" s="222"/>
      <c r="DMN15" s="222"/>
      <c r="DMO15" s="222"/>
      <c r="DMP15" s="222"/>
      <c r="DMQ15" s="222"/>
      <c r="DMR15" s="222"/>
      <c r="DMS15" s="222"/>
      <c r="DMT15" s="222"/>
      <c r="DMU15" s="222"/>
      <c r="DMV15" s="222"/>
      <c r="DMW15" s="222"/>
      <c r="DMX15" s="222"/>
      <c r="DMY15" s="222"/>
      <c r="DMZ15" s="222"/>
      <c r="DNA15" s="222"/>
      <c r="DNB15" s="222"/>
      <c r="DNC15" s="222"/>
      <c r="DND15" s="222"/>
      <c r="DNE15" s="222"/>
      <c r="DNF15" s="222"/>
      <c r="DNG15" s="222"/>
      <c r="DNH15" s="222"/>
      <c r="DNI15" s="222"/>
      <c r="DNJ15" s="222"/>
      <c r="DNK15" s="222"/>
      <c r="DNL15" s="222"/>
      <c r="DNM15" s="222"/>
      <c r="DNN15" s="222"/>
      <c r="DNO15" s="222"/>
      <c r="DNP15" s="222"/>
      <c r="DNQ15" s="222"/>
      <c r="DNR15" s="222"/>
      <c r="DNS15" s="222"/>
      <c r="DNT15" s="222"/>
      <c r="DNU15" s="222"/>
      <c r="DNV15" s="222"/>
      <c r="DNW15" s="222"/>
      <c r="DNX15" s="222"/>
      <c r="DNY15" s="222"/>
      <c r="DNZ15" s="222"/>
      <c r="DOA15" s="222"/>
      <c r="DOB15" s="222"/>
      <c r="DOC15" s="222"/>
      <c r="DOD15" s="222"/>
      <c r="DOE15" s="222"/>
      <c r="DOF15" s="222"/>
      <c r="DOG15" s="222"/>
      <c r="DOH15" s="222"/>
      <c r="DOI15" s="222"/>
      <c r="DOJ15" s="222"/>
      <c r="DOK15" s="222"/>
      <c r="DOL15" s="222"/>
      <c r="DOM15" s="222"/>
      <c r="DON15" s="222"/>
      <c r="DOO15" s="222"/>
      <c r="DOP15" s="222"/>
      <c r="DOQ15" s="222"/>
      <c r="DOR15" s="222"/>
      <c r="DOS15" s="222"/>
      <c r="DOT15" s="222"/>
      <c r="DOU15" s="222"/>
      <c r="DOV15" s="222"/>
      <c r="DOW15" s="222"/>
      <c r="DOX15" s="222"/>
      <c r="DOY15" s="222"/>
      <c r="DOZ15" s="222"/>
      <c r="DPA15" s="222"/>
      <c r="DPB15" s="222"/>
      <c r="DPC15" s="222"/>
      <c r="DPD15" s="222"/>
      <c r="DPE15" s="222"/>
      <c r="DPF15" s="222"/>
      <c r="DPG15" s="222"/>
      <c r="DPH15" s="222"/>
      <c r="DPI15" s="222"/>
      <c r="DPJ15" s="222"/>
      <c r="DPK15" s="222"/>
      <c r="DPL15" s="222"/>
      <c r="DPM15" s="222"/>
      <c r="DPN15" s="222"/>
      <c r="DPO15" s="222"/>
      <c r="DPP15" s="222"/>
      <c r="DPQ15" s="222"/>
      <c r="DPR15" s="222"/>
      <c r="DPS15" s="222"/>
      <c r="DPT15" s="222"/>
      <c r="DPU15" s="222"/>
      <c r="DPV15" s="222"/>
      <c r="DPW15" s="222"/>
      <c r="DPX15" s="222"/>
      <c r="DPY15" s="222"/>
      <c r="DPZ15" s="222"/>
      <c r="DQA15" s="222"/>
      <c r="DQB15" s="222"/>
      <c r="DQC15" s="222"/>
      <c r="DQD15" s="222"/>
      <c r="DQE15" s="222"/>
      <c r="DQF15" s="222"/>
      <c r="DQG15" s="222"/>
      <c r="DQH15" s="222"/>
      <c r="DQI15" s="222"/>
      <c r="DQJ15" s="222"/>
      <c r="DQK15" s="222"/>
      <c r="DQL15" s="222"/>
      <c r="DQM15" s="222"/>
      <c r="DQN15" s="222"/>
      <c r="DQO15" s="222"/>
      <c r="DQP15" s="222"/>
      <c r="DQQ15" s="222"/>
      <c r="DQR15" s="222"/>
      <c r="DQS15" s="222"/>
      <c r="DQT15" s="222"/>
      <c r="DQU15" s="222"/>
      <c r="DQV15" s="222"/>
      <c r="DQW15" s="222"/>
      <c r="DQX15" s="222"/>
      <c r="DQY15" s="222"/>
      <c r="DQZ15" s="222"/>
      <c r="DRA15" s="222"/>
      <c r="DRB15" s="222"/>
      <c r="DRC15" s="222"/>
      <c r="DRD15" s="222"/>
      <c r="DRE15" s="222"/>
      <c r="DRF15" s="222"/>
      <c r="DRG15" s="222"/>
      <c r="DRH15" s="222"/>
      <c r="DRI15" s="222"/>
      <c r="DRJ15" s="222"/>
      <c r="DRK15" s="222"/>
      <c r="DRL15" s="222"/>
      <c r="DRM15" s="222"/>
      <c r="DRN15" s="222"/>
      <c r="DRO15" s="222"/>
      <c r="DRP15" s="222"/>
      <c r="DRQ15" s="222"/>
      <c r="DRR15" s="222"/>
      <c r="DRS15" s="222"/>
      <c r="DRT15" s="222"/>
      <c r="DRU15" s="222"/>
      <c r="DRV15" s="222"/>
      <c r="DRW15" s="222"/>
      <c r="DRX15" s="222"/>
      <c r="DRY15" s="222"/>
      <c r="DRZ15" s="222"/>
      <c r="DSA15" s="222"/>
      <c r="DSB15" s="222"/>
      <c r="DSC15" s="222"/>
      <c r="DSD15" s="222"/>
      <c r="DSE15" s="222"/>
      <c r="DSF15" s="222"/>
      <c r="DSG15" s="222"/>
      <c r="DSH15" s="222"/>
      <c r="DSI15" s="222"/>
      <c r="DSJ15" s="222"/>
      <c r="DSK15" s="222"/>
      <c r="DSL15" s="222"/>
      <c r="DSM15" s="222"/>
      <c r="DSN15" s="222"/>
      <c r="DSO15" s="222"/>
      <c r="DSP15" s="222"/>
      <c r="DSQ15" s="222"/>
      <c r="DSR15" s="222"/>
      <c r="DSS15" s="222"/>
      <c r="DST15" s="222"/>
      <c r="DSU15" s="222"/>
      <c r="DSV15" s="222"/>
      <c r="DSW15" s="222"/>
      <c r="DSX15" s="222"/>
      <c r="DSY15" s="222"/>
      <c r="DSZ15" s="222"/>
      <c r="DTA15" s="222"/>
      <c r="DTB15" s="222"/>
      <c r="DTC15" s="222"/>
      <c r="DTD15" s="222"/>
      <c r="DTE15" s="222"/>
      <c r="DTF15" s="222"/>
      <c r="DTG15" s="222"/>
      <c r="DTH15" s="222"/>
      <c r="DTI15" s="222"/>
      <c r="DTJ15" s="222"/>
      <c r="DTK15" s="222"/>
      <c r="DTL15" s="222"/>
      <c r="DTM15" s="222"/>
      <c r="DTN15" s="222"/>
      <c r="DTO15" s="222"/>
      <c r="DTP15" s="222"/>
      <c r="DTQ15" s="222"/>
      <c r="DTR15" s="222"/>
      <c r="DTS15" s="222"/>
      <c r="DTT15" s="222"/>
      <c r="DTU15" s="222"/>
      <c r="DTV15" s="222"/>
      <c r="DTW15" s="222"/>
      <c r="DTX15" s="222"/>
      <c r="DTY15" s="222"/>
      <c r="DTZ15" s="222"/>
      <c r="DUA15" s="222"/>
      <c r="DUB15" s="222"/>
      <c r="DUC15" s="222"/>
      <c r="DUD15" s="222"/>
      <c r="DUE15" s="222"/>
      <c r="DUF15" s="222"/>
      <c r="DUG15" s="222"/>
      <c r="DUH15" s="222"/>
      <c r="DUI15" s="222"/>
      <c r="DUJ15" s="222"/>
      <c r="DUK15" s="222"/>
      <c r="DUL15" s="222"/>
      <c r="DUM15" s="222"/>
      <c r="DUN15" s="222"/>
      <c r="DUO15" s="222"/>
      <c r="DUP15" s="222"/>
      <c r="DUQ15" s="222"/>
      <c r="DUR15" s="222"/>
      <c r="DUS15" s="222"/>
      <c r="DUT15" s="222"/>
      <c r="DUU15" s="222"/>
      <c r="DUV15" s="222"/>
      <c r="DUW15" s="222"/>
      <c r="DUX15" s="222"/>
      <c r="DUY15" s="222"/>
      <c r="DUZ15" s="222"/>
      <c r="DVA15" s="222"/>
      <c r="DVB15" s="222"/>
      <c r="DVC15" s="222"/>
      <c r="DVD15" s="222"/>
      <c r="DVE15" s="222"/>
      <c r="DVF15" s="222"/>
      <c r="DVG15" s="222"/>
      <c r="DVH15" s="222"/>
      <c r="DVI15" s="222"/>
      <c r="DVJ15" s="222"/>
      <c r="DVK15" s="222"/>
      <c r="DVL15" s="222"/>
      <c r="DVM15" s="222"/>
      <c r="DVN15" s="222"/>
      <c r="DVO15" s="222"/>
      <c r="DVP15" s="222"/>
      <c r="DVQ15" s="222"/>
      <c r="DVR15" s="222"/>
      <c r="DVS15" s="222"/>
      <c r="DVT15" s="222"/>
      <c r="DVU15" s="222"/>
      <c r="DVV15" s="222"/>
      <c r="DVW15" s="222"/>
      <c r="DVX15" s="222"/>
      <c r="DVY15" s="222"/>
      <c r="DVZ15" s="222"/>
      <c r="DWA15" s="222"/>
      <c r="DWB15" s="222"/>
      <c r="DWC15" s="222"/>
      <c r="DWD15" s="222"/>
      <c r="DWE15" s="222"/>
      <c r="DWF15" s="222"/>
      <c r="DWG15" s="222"/>
      <c r="DWH15" s="222"/>
      <c r="DWI15" s="222"/>
      <c r="DWJ15" s="222"/>
      <c r="DWK15" s="222"/>
      <c r="DWL15" s="222"/>
      <c r="DWM15" s="222"/>
      <c r="DWN15" s="222"/>
      <c r="DWO15" s="222"/>
      <c r="DWP15" s="222"/>
      <c r="DWQ15" s="222"/>
      <c r="DWR15" s="222"/>
      <c r="DWS15" s="222"/>
      <c r="DWT15" s="222"/>
      <c r="DWU15" s="222"/>
      <c r="DWV15" s="222"/>
      <c r="DWW15" s="222"/>
      <c r="DWX15" s="222"/>
      <c r="DWY15" s="222"/>
      <c r="DWZ15" s="222"/>
      <c r="DXA15" s="222"/>
      <c r="DXB15" s="222"/>
      <c r="DXC15" s="222"/>
      <c r="DXD15" s="222"/>
      <c r="DXE15" s="222"/>
      <c r="DXF15" s="222"/>
      <c r="DXG15" s="222"/>
      <c r="DXH15" s="222"/>
      <c r="DXI15" s="222"/>
      <c r="DXJ15" s="222"/>
      <c r="DXK15" s="222"/>
      <c r="DXL15" s="222"/>
      <c r="DXM15" s="222"/>
      <c r="DXN15" s="222"/>
      <c r="DXO15" s="222"/>
      <c r="DXP15" s="222"/>
      <c r="DXQ15" s="222"/>
      <c r="DXR15" s="222"/>
      <c r="DXS15" s="222"/>
      <c r="DXT15" s="222"/>
      <c r="DXU15" s="222"/>
      <c r="DXV15" s="222"/>
      <c r="DXW15" s="222"/>
      <c r="DXX15" s="222"/>
      <c r="DXY15" s="222"/>
      <c r="DXZ15" s="222"/>
      <c r="DYA15" s="222"/>
      <c r="DYB15" s="222"/>
      <c r="DYC15" s="222"/>
      <c r="DYD15" s="222"/>
      <c r="DYE15" s="222"/>
      <c r="DYF15" s="222"/>
      <c r="DYG15" s="222"/>
      <c r="DYH15" s="222"/>
      <c r="DYI15" s="222"/>
      <c r="DYJ15" s="222"/>
      <c r="DYK15" s="222"/>
      <c r="DYL15" s="222"/>
      <c r="DYM15" s="222"/>
      <c r="DYN15" s="222"/>
      <c r="DYO15" s="222"/>
      <c r="DYP15" s="222"/>
      <c r="DYQ15" s="222"/>
      <c r="DYR15" s="222"/>
      <c r="DYS15" s="222"/>
      <c r="DYT15" s="222"/>
      <c r="DYU15" s="222"/>
      <c r="DYV15" s="222"/>
      <c r="DYW15" s="222"/>
      <c r="DYX15" s="222"/>
      <c r="DYY15" s="222"/>
      <c r="DYZ15" s="222"/>
      <c r="DZA15" s="222"/>
      <c r="DZB15" s="222"/>
      <c r="DZC15" s="222"/>
      <c r="DZD15" s="222"/>
      <c r="DZE15" s="222"/>
      <c r="DZF15" s="222"/>
      <c r="DZG15" s="222"/>
      <c r="DZH15" s="222"/>
      <c r="DZI15" s="222"/>
      <c r="DZJ15" s="222"/>
      <c r="DZK15" s="222"/>
      <c r="DZL15" s="222"/>
      <c r="DZM15" s="222"/>
      <c r="DZN15" s="222"/>
      <c r="DZO15" s="222"/>
      <c r="DZP15" s="222"/>
      <c r="DZQ15" s="222"/>
      <c r="DZR15" s="222"/>
      <c r="DZS15" s="222"/>
      <c r="DZT15" s="222"/>
      <c r="DZU15" s="222"/>
      <c r="DZV15" s="222"/>
      <c r="DZW15" s="222"/>
      <c r="DZX15" s="222"/>
      <c r="DZY15" s="222"/>
      <c r="DZZ15" s="222"/>
      <c r="EAA15" s="222"/>
      <c r="EAB15" s="222"/>
      <c r="EAC15" s="222"/>
      <c r="EAD15" s="222"/>
      <c r="EAE15" s="222"/>
      <c r="EAF15" s="222"/>
      <c r="EAG15" s="222"/>
      <c r="EAH15" s="222"/>
      <c r="EAI15" s="222"/>
      <c r="EAJ15" s="222"/>
      <c r="EAK15" s="222"/>
      <c r="EAL15" s="222"/>
      <c r="EAM15" s="222"/>
      <c r="EAN15" s="222"/>
      <c r="EAO15" s="222"/>
      <c r="EAP15" s="222"/>
      <c r="EAQ15" s="222"/>
      <c r="EAR15" s="222"/>
      <c r="EAS15" s="222"/>
      <c r="EAT15" s="222"/>
      <c r="EAU15" s="222"/>
      <c r="EAV15" s="222"/>
      <c r="EAW15" s="222"/>
      <c r="EAX15" s="222"/>
      <c r="EAY15" s="222"/>
      <c r="EAZ15" s="222"/>
      <c r="EBA15" s="222"/>
      <c r="EBB15" s="222"/>
      <c r="EBC15" s="222"/>
      <c r="EBD15" s="222"/>
      <c r="EBE15" s="222"/>
      <c r="EBF15" s="222"/>
      <c r="EBG15" s="222"/>
      <c r="EBH15" s="222"/>
      <c r="EBI15" s="222"/>
      <c r="EBJ15" s="222"/>
      <c r="EBK15" s="222"/>
      <c r="EBL15" s="222"/>
      <c r="EBM15" s="222"/>
      <c r="EBN15" s="222"/>
      <c r="EBO15" s="222"/>
      <c r="EBP15" s="222"/>
      <c r="EBQ15" s="222"/>
      <c r="EBR15" s="222"/>
      <c r="EBS15" s="222"/>
      <c r="EBT15" s="222"/>
      <c r="EBU15" s="222"/>
      <c r="EBV15" s="222"/>
      <c r="EBW15" s="222"/>
      <c r="EBX15" s="222"/>
      <c r="EBY15" s="222"/>
      <c r="EBZ15" s="222"/>
      <c r="ECA15" s="222"/>
      <c r="ECB15" s="222"/>
      <c r="ECC15" s="222"/>
      <c r="ECD15" s="222"/>
      <c r="ECE15" s="222"/>
      <c r="ECF15" s="222"/>
      <c r="ECG15" s="222"/>
      <c r="ECH15" s="222"/>
      <c r="ECI15" s="222"/>
      <c r="ECJ15" s="222"/>
      <c r="ECK15" s="222"/>
      <c r="ECL15" s="222"/>
      <c r="ECM15" s="222"/>
      <c r="ECN15" s="222"/>
      <c r="ECO15" s="222"/>
      <c r="ECP15" s="222"/>
      <c r="ECQ15" s="222"/>
      <c r="ECR15" s="222"/>
      <c r="ECS15" s="222"/>
      <c r="ECT15" s="222"/>
      <c r="ECU15" s="222"/>
      <c r="ECV15" s="222"/>
      <c r="ECW15" s="222"/>
      <c r="ECX15" s="222"/>
      <c r="ECY15" s="222"/>
      <c r="ECZ15" s="222"/>
      <c r="EDA15" s="222"/>
      <c r="EDB15" s="222"/>
      <c r="EDC15" s="222"/>
      <c r="EDD15" s="222"/>
      <c r="EDE15" s="222"/>
      <c r="EDF15" s="222"/>
      <c r="EDG15" s="222"/>
      <c r="EDH15" s="222"/>
      <c r="EDI15" s="222"/>
      <c r="EDJ15" s="222"/>
      <c r="EDK15" s="222"/>
      <c r="EDL15" s="222"/>
      <c r="EDM15" s="222"/>
      <c r="EDN15" s="222"/>
      <c r="EDO15" s="222"/>
      <c r="EDP15" s="222"/>
      <c r="EDQ15" s="222"/>
      <c r="EDR15" s="222"/>
      <c r="EDS15" s="222"/>
      <c r="EDT15" s="222"/>
      <c r="EDU15" s="222"/>
      <c r="EDV15" s="222"/>
      <c r="EDW15" s="222"/>
      <c r="EDX15" s="222"/>
      <c r="EDY15" s="222"/>
      <c r="EDZ15" s="222"/>
      <c r="EEA15" s="222"/>
      <c r="EEB15" s="222"/>
      <c r="EEC15" s="222"/>
      <c r="EED15" s="222"/>
      <c r="EEE15" s="222"/>
      <c r="EEF15" s="222"/>
      <c r="EEG15" s="222"/>
      <c r="EEH15" s="222"/>
      <c r="EEI15" s="222"/>
      <c r="EEJ15" s="222"/>
      <c r="EEK15" s="222"/>
      <c r="EEL15" s="222"/>
      <c r="EEM15" s="222"/>
      <c r="EEN15" s="222"/>
      <c r="EEO15" s="222"/>
      <c r="EEP15" s="222"/>
      <c r="EEQ15" s="222"/>
      <c r="EER15" s="222"/>
      <c r="EES15" s="222"/>
      <c r="EET15" s="222"/>
      <c r="EEU15" s="222"/>
      <c r="EEV15" s="222"/>
      <c r="EEW15" s="222"/>
      <c r="EEX15" s="222"/>
      <c r="EEY15" s="222"/>
      <c r="EEZ15" s="222"/>
      <c r="EFA15" s="222"/>
      <c r="EFB15" s="222"/>
      <c r="EFC15" s="222"/>
      <c r="EFD15" s="222"/>
      <c r="EFE15" s="222"/>
      <c r="EFF15" s="222"/>
      <c r="EFG15" s="222"/>
      <c r="EFH15" s="222"/>
      <c r="EFI15" s="222"/>
      <c r="EFJ15" s="222"/>
      <c r="EFK15" s="222"/>
      <c r="EFL15" s="222"/>
      <c r="EFM15" s="222"/>
      <c r="EFN15" s="222"/>
      <c r="EFO15" s="222"/>
      <c r="EFP15" s="222"/>
      <c r="EFQ15" s="222"/>
      <c r="EFR15" s="222"/>
      <c r="EFS15" s="222"/>
      <c r="EFT15" s="222"/>
      <c r="EFU15" s="222"/>
      <c r="EFV15" s="222"/>
      <c r="EFW15" s="222"/>
      <c r="EFX15" s="222"/>
      <c r="EFY15" s="222"/>
      <c r="EFZ15" s="222"/>
      <c r="EGA15" s="222"/>
      <c r="EGB15" s="222"/>
      <c r="EGC15" s="222"/>
      <c r="EGD15" s="222"/>
      <c r="EGE15" s="222"/>
      <c r="EGF15" s="222"/>
      <c r="EGG15" s="222"/>
      <c r="EGH15" s="222"/>
      <c r="EGI15" s="222"/>
      <c r="EGJ15" s="222"/>
      <c r="EGK15" s="222"/>
      <c r="EGL15" s="222"/>
      <c r="EGM15" s="222"/>
      <c r="EGN15" s="222"/>
      <c r="EGO15" s="222"/>
      <c r="EGP15" s="222"/>
      <c r="EGQ15" s="222"/>
      <c r="EGR15" s="222"/>
      <c r="EGS15" s="222"/>
      <c r="EGT15" s="222"/>
      <c r="EGU15" s="222"/>
      <c r="EGV15" s="222"/>
      <c r="EGW15" s="222"/>
      <c r="EGX15" s="222"/>
      <c r="EGY15" s="222"/>
      <c r="EGZ15" s="222"/>
      <c r="EHA15" s="222"/>
      <c r="EHB15" s="222"/>
      <c r="EHC15" s="222"/>
      <c r="EHD15" s="222"/>
      <c r="EHE15" s="222"/>
      <c r="EHF15" s="222"/>
      <c r="EHG15" s="222"/>
      <c r="EHH15" s="222"/>
      <c r="EHI15" s="222"/>
      <c r="EHJ15" s="222"/>
      <c r="EHK15" s="222"/>
      <c r="EHL15" s="222"/>
      <c r="EHM15" s="222"/>
      <c r="EHN15" s="222"/>
      <c r="EHO15" s="222"/>
      <c r="EHP15" s="222"/>
      <c r="EHQ15" s="222"/>
      <c r="EHR15" s="222"/>
      <c r="EHS15" s="222"/>
      <c r="EHT15" s="222"/>
      <c r="EHU15" s="222"/>
      <c r="EHV15" s="222"/>
      <c r="EHW15" s="222"/>
      <c r="EHX15" s="222"/>
      <c r="EHY15" s="222"/>
      <c r="EHZ15" s="222"/>
      <c r="EIA15" s="222"/>
      <c r="EIB15" s="222"/>
      <c r="EIC15" s="222"/>
      <c r="EID15" s="222"/>
      <c r="EIE15" s="222"/>
      <c r="EIF15" s="222"/>
      <c r="EIG15" s="222"/>
      <c r="EIH15" s="222"/>
      <c r="EII15" s="222"/>
      <c r="EIJ15" s="222"/>
      <c r="EIK15" s="222"/>
      <c r="EIL15" s="222"/>
      <c r="EIM15" s="222"/>
      <c r="EIN15" s="222"/>
      <c r="EIO15" s="222"/>
      <c r="EIP15" s="222"/>
      <c r="EIQ15" s="222"/>
      <c r="EIR15" s="222"/>
      <c r="EIS15" s="222"/>
      <c r="EIT15" s="222"/>
      <c r="EIU15" s="222"/>
      <c r="EIV15" s="222"/>
      <c r="EIW15" s="222"/>
      <c r="EIX15" s="222"/>
      <c r="EIY15" s="222"/>
      <c r="EIZ15" s="222"/>
      <c r="EJA15" s="222"/>
      <c r="EJB15" s="222"/>
      <c r="EJC15" s="222"/>
      <c r="EJD15" s="222"/>
      <c r="EJE15" s="222"/>
      <c r="EJF15" s="222"/>
      <c r="EJG15" s="222"/>
      <c r="EJH15" s="222"/>
      <c r="EJI15" s="222"/>
      <c r="EJJ15" s="222"/>
      <c r="EJK15" s="222"/>
      <c r="EJL15" s="222"/>
      <c r="EJM15" s="222"/>
      <c r="EJN15" s="222"/>
      <c r="EJO15" s="222"/>
      <c r="EJP15" s="222"/>
      <c r="EJQ15" s="222"/>
      <c r="EJR15" s="222"/>
      <c r="EJS15" s="222"/>
      <c r="EJT15" s="222"/>
      <c r="EJU15" s="222"/>
      <c r="EJV15" s="222"/>
      <c r="EJW15" s="222"/>
      <c r="EJX15" s="222"/>
      <c r="EJY15" s="222"/>
      <c r="EJZ15" s="222"/>
      <c r="EKA15" s="222"/>
      <c r="EKB15" s="222"/>
      <c r="EKC15" s="222"/>
      <c r="EKD15" s="222"/>
      <c r="EKE15" s="222"/>
      <c r="EKF15" s="222"/>
      <c r="EKG15" s="222"/>
      <c r="EKH15" s="222"/>
      <c r="EKI15" s="222"/>
      <c r="EKJ15" s="222"/>
      <c r="EKK15" s="222"/>
      <c r="EKL15" s="222"/>
      <c r="EKM15" s="222"/>
      <c r="EKN15" s="222"/>
      <c r="EKO15" s="222"/>
      <c r="EKP15" s="222"/>
      <c r="EKQ15" s="222"/>
      <c r="EKR15" s="222"/>
      <c r="EKS15" s="222"/>
      <c r="EKT15" s="222"/>
      <c r="EKU15" s="222"/>
      <c r="EKV15" s="222"/>
      <c r="EKW15" s="222"/>
      <c r="EKX15" s="222"/>
      <c r="EKY15" s="222"/>
      <c r="EKZ15" s="222"/>
      <c r="ELA15" s="222"/>
      <c r="ELB15" s="222"/>
      <c r="ELC15" s="222"/>
      <c r="ELD15" s="222"/>
      <c r="ELE15" s="222"/>
      <c r="ELF15" s="222"/>
      <c r="ELG15" s="222"/>
      <c r="ELH15" s="222"/>
      <c r="ELI15" s="222"/>
      <c r="ELJ15" s="222"/>
      <c r="ELK15" s="222"/>
      <c r="ELL15" s="222"/>
      <c r="ELM15" s="222"/>
      <c r="ELN15" s="222"/>
      <c r="ELO15" s="222"/>
      <c r="ELP15" s="222"/>
      <c r="ELQ15" s="222"/>
      <c r="ELR15" s="222"/>
      <c r="ELS15" s="222"/>
      <c r="ELT15" s="222"/>
      <c r="ELU15" s="222"/>
      <c r="ELV15" s="222"/>
      <c r="ELW15" s="222"/>
      <c r="ELX15" s="222"/>
      <c r="ELY15" s="222"/>
      <c r="ELZ15" s="222"/>
      <c r="EMA15" s="222"/>
      <c r="EMB15" s="222"/>
      <c r="EMC15" s="222"/>
      <c r="EMD15" s="222"/>
      <c r="EME15" s="222"/>
      <c r="EMF15" s="222"/>
      <c r="EMG15" s="222"/>
      <c r="EMH15" s="222"/>
      <c r="EMI15" s="222"/>
      <c r="EMJ15" s="222"/>
      <c r="EMK15" s="222"/>
      <c r="EML15" s="222"/>
      <c r="EMM15" s="222"/>
      <c r="EMN15" s="222"/>
      <c r="EMO15" s="222"/>
      <c r="EMP15" s="222"/>
      <c r="EMQ15" s="222"/>
      <c r="EMR15" s="222"/>
      <c r="EMS15" s="222"/>
      <c r="EMT15" s="222"/>
      <c r="EMU15" s="222"/>
      <c r="EMV15" s="222"/>
      <c r="EMW15" s="222"/>
      <c r="EMX15" s="222"/>
      <c r="EMY15" s="222"/>
      <c r="EMZ15" s="222"/>
      <c r="ENA15" s="222"/>
      <c r="ENB15" s="222"/>
      <c r="ENC15" s="222"/>
      <c r="END15" s="222"/>
      <c r="ENE15" s="222"/>
      <c r="ENF15" s="222"/>
      <c r="ENG15" s="222"/>
      <c r="ENH15" s="222"/>
      <c r="ENI15" s="222"/>
      <c r="ENJ15" s="222"/>
      <c r="ENK15" s="222"/>
      <c r="ENL15" s="222"/>
      <c r="ENM15" s="222"/>
      <c r="ENN15" s="222"/>
      <c r="ENO15" s="222"/>
      <c r="ENP15" s="222"/>
      <c r="ENQ15" s="222"/>
      <c r="ENR15" s="222"/>
      <c r="ENS15" s="222"/>
      <c r="ENT15" s="222"/>
      <c r="ENU15" s="222"/>
      <c r="ENV15" s="222"/>
      <c r="ENW15" s="222"/>
      <c r="ENX15" s="222"/>
      <c r="ENY15" s="222"/>
      <c r="ENZ15" s="222"/>
      <c r="EOA15" s="222"/>
      <c r="EOB15" s="222"/>
      <c r="EOC15" s="222"/>
      <c r="EOD15" s="222"/>
      <c r="EOE15" s="222"/>
      <c r="EOF15" s="222"/>
      <c r="EOG15" s="222"/>
      <c r="EOH15" s="222"/>
      <c r="EOI15" s="222"/>
      <c r="EOJ15" s="222"/>
      <c r="EOK15" s="222"/>
      <c r="EOL15" s="222"/>
      <c r="EOM15" s="222"/>
      <c r="EON15" s="222"/>
      <c r="EOO15" s="222"/>
      <c r="EOP15" s="222"/>
      <c r="EOQ15" s="222"/>
      <c r="EOR15" s="222"/>
      <c r="EOS15" s="222"/>
      <c r="EOT15" s="222"/>
      <c r="EOU15" s="222"/>
      <c r="EOV15" s="222"/>
      <c r="EOW15" s="222"/>
      <c r="EOX15" s="222"/>
      <c r="EOY15" s="222"/>
      <c r="EOZ15" s="222"/>
      <c r="EPA15" s="222"/>
      <c r="EPB15" s="222"/>
      <c r="EPC15" s="222"/>
      <c r="EPD15" s="222"/>
      <c r="EPE15" s="222"/>
      <c r="EPF15" s="222"/>
      <c r="EPG15" s="222"/>
      <c r="EPH15" s="222"/>
      <c r="EPI15" s="222"/>
      <c r="EPJ15" s="222"/>
      <c r="EPK15" s="222"/>
      <c r="EPL15" s="222"/>
      <c r="EPM15" s="222"/>
      <c r="EPN15" s="222"/>
      <c r="EPO15" s="222"/>
      <c r="EPP15" s="222"/>
      <c r="EPQ15" s="222"/>
      <c r="EPR15" s="222"/>
      <c r="EPS15" s="222"/>
      <c r="EPT15" s="222"/>
      <c r="EPU15" s="222"/>
      <c r="EPV15" s="222"/>
      <c r="EPW15" s="222"/>
      <c r="EPX15" s="222"/>
      <c r="EPY15" s="222"/>
      <c r="EPZ15" s="222"/>
      <c r="EQA15" s="222"/>
      <c r="EQB15" s="222"/>
      <c r="EQC15" s="222"/>
      <c r="EQD15" s="222"/>
      <c r="EQE15" s="222"/>
      <c r="EQF15" s="222"/>
      <c r="EQG15" s="222"/>
      <c r="EQH15" s="222"/>
      <c r="EQI15" s="222"/>
      <c r="EQJ15" s="222"/>
      <c r="EQK15" s="222"/>
      <c r="EQL15" s="222"/>
      <c r="EQM15" s="222"/>
      <c r="EQN15" s="222"/>
      <c r="EQO15" s="222"/>
      <c r="EQP15" s="222"/>
      <c r="EQQ15" s="222"/>
      <c r="EQR15" s="222"/>
      <c r="EQS15" s="222"/>
      <c r="EQT15" s="222"/>
      <c r="EQU15" s="222"/>
      <c r="EQV15" s="222"/>
      <c r="EQW15" s="222"/>
      <c r="EQX15" s="222"/>
      <c r="EQY15" s="222"/>
      <c r="EQZ15" s="222"/>
      <c r="ERA15" s="222"/>
      <c r="ERB15" s="222"/>
      <c r="ERC15" s="222"/>
      <c r="ERD15" s="222"/>
      <c r="ERE15" s="222"/>
      <c r="ERF15" s="222"/>
      <c r="ERG15" s="222"/>
      <c r="ERH15" s="222"/>
      <c r="ERI15" s="222"/>
      <c r="ERJ15" s="222"/>
      <c r="ERK15" s="222"/>
      <c r="ERL15" s="222"/>
      <c r="ERM15" s="222"/>
      <c r="ERN15" s="222"/>
      <c r="ERO15" s="222"/>
      <c r="ERP15" s="222"/>
      <c r="ERQ15" s="222"/>
      <c r="ERR15" s="222"/>
      <c r="ERS15" s="222"/>
      <c r="ERT15" s="222"/>
      <c r="ERU15" s="222"/>
      <c r="ERV15" s="222"/>
      <c r="ERW15" s="222"/>
      <c r="ERX15" s="222"/>
      <c r="ERY15" s="222"/>
      <c r="ERZ15" s="222"/>
      <c r="ESA15" s="222"/>
      <c r="ESB15" s="222"/>
      <c r="ESC15" s="222"/>
      <c r="ESD15" s="222"/>
      <c r="ESE15" s="222"/>
      <c r="ESF15" s="222"/>
      <c r="ESG15" s="222"/>
      <c r="ESH15" s="222"/>
      <c r="ESI15" s="222"/>
      <c r="ESJ15" s="222"/>
      <c r="ESK15" s="222"/>
      <c r="ESL15" s="222"/>
      <c r="ESM15" s="222"/>
      <c r="ESN15" s="222"/>
      <c r="ESO15" s="222"/>
      <c r="ESP15" s="222"/>
      <c r="ESQ15" s="222"/>
      <c r="ESR15" s="222"/>
      <c r="ESS15" s="222"/>
      <c r="EST15" s="222"/>
      <c r="ESU15" s="222"/>
      <c r="ESV15" s="222"/>
      <c r="ESW15" s="222"/>
      <c r="ESX15" s="222"/>
      <c r="ESY15" s="222"/>
      <c r="ESZ15" s="222"/>
      <c r="ETA15" s="222"/>
      <c r="ETB15" s="222"/>
      <c r="ETC15" s="222"/>
      <c r="ETD15" s="222"/>
      <c r="ETE15" s="222"/>
      <c r="ETF15" s="222"/>
      <c r="ETG15" s="222"/>
      <c r="ETH15" s="222"/>
      <c r="ETI15" s="222"/>
      <c r="ETJ15" s="222"/>
      <c r="ETK15" s="222"/>
      <c r="ETL15" s="222"/>
      <c r="ETM15" s="222"/>
      <c r="ETN15" s="222"/>
      <c r="ETO15" s="222"/>
      <c r="ETP15" s="222"/>
      <c r="ETQ15" s="222"/>
      <c r="ETR15" s="222"/>
      <c r="ETS15" s="222"/>
      <c r="ETT15" s="222"/>
      <c r="ETU15" s="222"/>
      <c r="ETV15" s="222"/>
      <c r="ETW15" s="222"/>
      <c r="ETX15" s="222"/>
      <c r="ETY15" s="222"/>
      <c r="ETZ15" s="222"/>
      <c r="EUA15" s="222"/>
      <c r="EUB15" s="222"/>
      <c r="EUC15" s="222"/>
      <c r="EUD15" s="222"/>
      <c r="EUE15" s="222"/>
      <c r="EUF15" s="222"/>
      <c r="EUG15" s="222"/>
      <c r="EUH15" s="222"/>
      <c r="EUI15" s="222"/>
      <c r="EUJ15" s="222"/>
      <c r="EUK15" s="222"/>
      <c r="EUL15" s="222"/>
      <c r="EUM15" s="222"/>
      <c r="EUN15" s="222"/>
      <c r="EUO15" s="222"/>
      <c r="EUP15" s="222"/>
      <c r="EUQ15" s="222"/>
      <c r="EUR15" s="222"/>
      <c r="EUS15" s="222"/>
      <c r="EUT15" s="222"/>
      <c r="EUU15" s="222"/>
      <c r="EUV15" s="222"/>
      <c r="EUW15" s="222"/>
      <c r="EUX15" s="222"/>
      <c r="EUY15" s="222"/>
      <c r="EUZ15" s="222"/>
      <c r="EVA15" s="222"/>
      <c r="EVB15" s="222"/>
      <c r="EVC15" s="222"/>
      <c r="EVD15" s="222"/>
      <c r="EVE15" s="222"/>
      <c r="EVF15" s="222"/>
      <c r="EVG15" s="222"/>
      <c r="EVH15" s="222"/>
      <c r="EVI15" s="222"/>
      <c r="EVJ15" s="222"/>
      <c r="EVK15" s="222"/>
      <c r="EVL15" s="222"/>
      <c r="EVM15" s="222"/>
      <c r="EVN15" s="222"/>
      <c r="EVO15" s="222"/>
      <c r="EVP15" s="222"/>
      <c r="EVQ15" s="222"/>
      <c r="EVR15" s="222"/>
      <c r="EVS15" s="222"/>
      <c r="EVT15" s="222"/>
      <c r="EVU15" s="222"/>
      <c r="EVV15" s="222"/>
      <c r="EVW15" s="222"/>
      <c r="EVX15" s="222"/>
      <c r="EVY15" s="222"/>
      <c r="EVZ15" s="222"/>
      <c r="EWA15" s="222"/>
      <c r="EWB15" s="222"/>
      <c r="EWC15" s="222"/>
      <c r="EWD15" s="222"/>
      <c r="EWE15" s="222"/>
      <c r="EWF15" s="222"/>
      <c r="EWG15" s="222"/>
      <c r="EWH15" s="222"/>
      <c r="EWI15" s="222"/>
      <c r="EWJ15" s="222"/>
      <c r="EWK15" s="222"/>
      <c r="EWL15" s="222"/>
      <c r="EWM15" s="222"/>
      <c r="EWN15" s="222"/>
      <c r="EWO15" s="222"/>
      <c r="EWP15" s="222"/>
      <c r="EWQ15" s="222"/>
      <c r="EWR15" s="222"/>
      <c r="EWS15" s="222"/>
      <c r="EWT15" s="222"/>
      <c r="EWU15" s="222"/>
      <c r="EWV15" s="222"/>
      <c r="EWW15" s="222"/>
      <c r="EWX15" s="222"/>
      <c r="EWY15" s="222"/>
      <c r="EWZ15" s="222"/>
      <c r="EXA15" s="222"/>
      <c r="EXB15" s="222"/>
      <c r="EXC15" s="222"/>
      <c r="EXD15" s="222"/>
      <c r="EXE15" s="222"/>
      <c r="EXF15" s="222"/>
      <c r="EXG15" s="222"/>
      <c r="EXH15" s="222"/>
      <c r="EXI15" s="222"/>
      <c r="EXJ15" s="222"/>
      <c r="EXK15" s="222"/>
      <c r="EXL15" s="222"/>
      <c r="EXM15" s="222"/>
      <c r="EXN15" s="222"/>
      <c r="EXO15" s="222"/>
      <c r="EXP15" s="222"/>
      <c r="EXQ15" s="222"/>
      <c r="EXR15" s="222"/>
      <c r="EXS15" s="222"/>
      <c r="EXT15" s="222"/>
      <c r="EXU15" s="222"/>
      <c r="EXV15" s="222"/>
      <c r="EXW15" s="222"/>
      <c r="EXX15" s="222"/>
      <c r="EXY15" s="222"/>
      <c r="EXZ15" s="222"/>
      <c r="EYA15" s="222"/>
      <c r="EYB15" s="222"/>
      <c r="EYC15" s="222"/>
      <c r="EYD15" s="222"/>
      <c r="EYE15" s="222"/>
      <c r="EYF15" s="222"/>
      <c r="EYG15" s="222"/>
      <c r="EYH15" s="222"/>
      <c r="EYI15" s="222"/>
      <c r="EYJ15" s="222"/>
      <c r="EYK15" s="222"/>
      <c r="EYL15" s="222"/>
      <c r="EYM15" s="222"/>
      <c r="EYN15" s="222"/>
      <c r="EYO15" s="222"/>
      <c r="EYP15" s="222"/>
      <c r="EYQ15" s="222"/>
      <c r="EYR15" s="222"/>
      <c r="EYS15" s="222"/>
      <c r="EYT15" s="222"/>
      <c r="EYU15" s="222"/>
      <c r="EYV15" s="222"/>
      <c r="EYW15" s="222"/>
      <c r="EYX15" s="222"/>
      <c r="EYY15" s="222"/>
      <c r="EYZ15" s="222"/>
      <c r="EZA15" s="222"/>
      <c r="EZB15" s="222"/>
      <c r="EZC15" s="222"/>
      <c r="EZD15" s="222"/>
      <c r="EZE15" s="222"/>
      <c r="EZF15" s="222"/>
      <c r="EZG15" s="222"/>
      <c r="EZH15" s="222"/>
      <c r="EZI15" s="222"/>
      <c r="EZJ15" s="222"/>
      <c r="EZK15" s="222"/>
      <c r="EZL15" s="222"/>
      <c r="EZM15" s="222"/>
      <c r="EZN15" s="222"/>
      <c r="EZO15" s="222"/>
      <c r="EZP15" s="222"/>
      <c r="EZQ15" s="222"/>
      <c r="EZR15" s="222"/>
      <c r="EZS15" s="222"/>
      <c r="EZT15" s="222"/>
      <c r="EZU15" s="222"/>
      <c r="EZV15" s="222"/>
      <c r="EZW15" s="222"/>
      <c r="EZX15" s="222"/>
      <c r="EZY15" s="222"/>
      <c r="EZZ15" s="222"/>
      <c r="FAA15" s="222"/>
      <c r="FAB15" s="222"/>
      <c r="FAC15" s="222"/>
      <c r="FAD15" s="222"/>
      <c r="FAE15" s="222"/>
      <c r="FAF15" s="222"/>
      <c r="FAG15" s="222"/>
      <c r="FAH15" s="222"/>
      <c r="FAI15" s="222"/>
      <c r="FAJ15" s="222"/>
      <c r="FAK15" s="222"/>
      <c r="FAL15" s="222"/>
      <c r="FAM15" s="222"/>
      <c r="FAN15" s="222"/>
      <c r="FAO15" s="222"/>
      <c r="FAP15" s="222"/>
      <c r="FAQ15" s="222"/>
      <c r="FAR15" s="222"/>
      <c r="FAS15" s="222"/>
      <c r="FAT15" s="222"/>
      <c r="FAU15" s="222"/>
      <c r="FAV15" s="222"/>
      <c r="FAW15" s="222"/>
      <c r="FAX15" s="222"/>
      <c r="FAY15" s="222"/>
      <c r="FAZ15" s="222"/>
      <c r="FBA15" s="222"/>
      <c r="FBB15" s="222"/>
      <c r="FBC15" s="222"/>
      <c r="FBD15" s="222"/>
      <c r="FBE15" s="222"/>
      <c r="FBF15" s="222"/>
      <c r="FBG15" s="222"/>
      <c r="FBH15" s="222"/>
      <c r="FBI15" s="222"/>
      <c r="FBJ15" s="222"/>
      <c r="FBK15" s="222"/>
      <c r="FBL15" s="222"/>
      <c r="FBM15" s="222"/>
      <c r="FBN15" s="222"/>
      <c r="FBO15" s="222"/>
      <c r="FBP15" s="222"/>
      <c r="FBQ15" s="222"/>
      <c r="FBR15" s="222"/>
      <c r="FBS15" s="222"/>
      <c r="FBT15" s="222"/>
      <c r="FBU15" s="222"/>
      <c r="FBV15" s="222"/>
      <c r="FBW15" s="222"/>
      <c r="FBX15" s="222"/>
      <c r="FBY15" s="222"/>
      <c r="FBZ15" s="222"/>
      <c r="FCA15" s="222"/>
      <c r="FCB15" s="222"/>
      <c r="FCC15" s="222"/>
      <c r="FCD15" s="222"/>
      <c r="FCE15" s="222"/>
      <c r="FCF15" s="222"/>
      <c r="FCG15" s="222"/>
      <c r="FCH15" s="222"/>
      <c r="FCI15" s="222"/>
      <c r="FCJ15" s="222"/>
      <c r="FCK15" s="222"/>
      <c r="FCL15" s="222"/>
      <c r="FCM15" s="222"/>
      <c r="FCN15" s="222"/>
      <c r="FCO15" s="222"/>
      <c r="FCP15" s="222"/>
      <c r="FCQ15" s="222"/>
      <c r="FCR15" s="222"/>
      <c r="FCS15" s="222"/>
      <c r="FCT15" s="222"/>
      <c r="FCU15" s="222"/>
      <c r="FCV15" s="222"/>
      <c r="FCW15" s="222"/>
      <c r="FCX15" s="222"/>
      <c r="FCY15" s="222"/>
      <c r="FCZ15" s="222"/>
      <c r="FDA15" s="222"/>
      <c r="FDB15" s="222"/>
      <c r="FDC15" s="222"/>
      <c r="FDD15" s="222"/>
      <c r="FDE15" s="222"/>
      <c r="FDF15" s="222"/>
      <c r="FDG15" s="222"/>
      <c r="FDH15" s="222"/>
      <c r="FDI15" s="222"/>
      <c r="FDJ15" s="222"/>
      <c r="FDK15" s="222"/>
      <c r="FDL15" s="222"/>
      <c r="FDM15" s="222"/>
      <c r="FDN15" s="222"/>
      <c r="FDO15" s="222"/>
      <c r="FDP15" s="222"/>
      <c r="FDQ15" s="222"/>
      <c r="FDR15" s="222"/>
      <c r="FDS15" s="222"/>
      <c r="FDT15" s="222"/>
      <c r="FDU15" s="222"/>
      <c r="FDV15" s="222"/>
      <c r="FDW15" s="222"/>
      <c r="FDX15" s="222"/>
      <c r="FDY15" s="222"/>
      <c r="FDZ15" s="222"/>
      <c r="FEA15" s="222"/>
      <c r="FEB15" s="222"/>
      <c r="FEC15" s="222"/>
      <c r="FED15" s="222"/>
      <c r="FEE15" s="222"/>
      <c r="FEF15" s="222"/>
      <c r="FEG15" s="222"/>
      <c r="FEH15" s="222"/>
      <c r="FEI15" s="222"/>
      <c r="FEJ15" s="222"/>
      <c r="FEK15" s="222"/>
      <c r="FEL15" s="222"/>
      <c r="FEM15" s="222"/>
      <c r="FEN15" s="222"/>
      <c r="FEO15" s="222"/>
      <c r="FEP15" s="222"/>
      <c r="FEQ15" s="222"/>
      <c r="FER15" s="222"/>
      <c r="FES15" s="222"/>
      <c r="FET15" s="222"/>
      <c r="FEU15" s="222"/>
      <c r="FEV15" s="222"/>
      <c r="FEW15" s="222"/>
      <c r="FEX15" s="222"/>
      <c r="FEY15" s="222"/>
      <c r="FEZ15" s="222"/>
      <c r="FFA15" s="222"/>
      <c r="FFB15" s="222"/>
      <c r="FFC15" s="222"/>
      <c r="FFD15" s="222"/>
      <c r="FFE15" s="222"/>
      <c r="FFF15" s="222"/>
      <c r="FFG15" s="222"/>
      <c r="FFH15" s="222"/>
      <c r="FFI15" s="222"/>
      <c r="FFJ15" s="222"/>
      <c r="FFK15" s="222"/>
      <c r="FFL15" s="222"/>
      <c r="FFM15" s="222"/>
      <c r="FFN15" s="222"/>
      <c r="FFO15" s="222"/>
      <c r="FFP15" s="222"/>
      <c r="FFQ15" s="222"/>
      <c r="FFR15" s="222"/>
      <c r="FFS15" s="222"/>
      <c r="FFT15" s="222"/>
      <c r="FFU15" s="222"/>
      <c r="FFV15" s="222"/>
      <c r="FFW15" s="222"/>
      <c r="FFX15" s="222"/>
      <c r="FFY15" s="222"/>
      <c r="FFZ15" s="222"/>
      <c r="FGA15" s="222"/>
      <c r="FGB15" s="222"/>
      <c r="FGC15" s="222"/>
      <c r="FGD15" s="222"/>
      <c r="FGE15" s="222"/>
      <c r="FGF15" s="222"/>
      <c r="FGG15" s="222"/>
      <c r="FGH15" s="222"/>
      <c r="FGI15" s="222"/>
      <c r="FGJ15" s="222"/>
      <c r="FGK15" s="222"/>
      <c r="FGL15" s="222"/>
      <c r="FGM15" s="222"/>
      <c r="FGN15" s="222"/>
      <c r="FGO15" s="222"/>
      <c r="FGP15" s="222"/>
      <c r="FGQ15" s="222"/>
      <c r="FGR15" s="222"/>
      <c r="FGS15" s="222"/>
      <c r="FGT15" s="222"/>
      <c r="FGU15" s="222"/>
      <c r="FGV15" s="222"/>
      <c r="FGW15" s="222"/>
      <c r="FGX15" s="222"/>
      <c r="FGY15" s="222"/>
      <c r="FGZ15" s="222"/>
      <c r="FHA15" s="222"/>
      <c r="FHB15" s="222"/>
      <c r="FHC15" s="222"/>
      <c r="FHD15" s="222"/>
      <c r="FHE15" s="222"/>
      <c r="FHF15" s="222"/>
      <c r="FHG15" s="222"/>
      <c r="FHH15" s="222"/>
      <c r="FHI15" s="222"/>
      <c r="FHJ15" s="222"/>
      <c r="FHK15" s="222"/>
      <c r="FHL15" s="222"/>
      <c r="FHM15" s="222"/>
      <c r="FHN15" s="222"/>
      <c r="FHO15" s="222"/>
      <c r="FHP15" s="222"/>
      <c r="FHQ15" s="222"/>
      <c r="FHR15" s="222"/>
      <c r="FHS15" s="222"/>
      <c r="FHT15" s="222"/>
      <c r="FHU15" s="222"/>
      <c r="FHV15" s="222"/>
      <c r="FHW15" s="222"/>
      <c r="FHX15" s="222"/>
      <c r="FHY15" s="222"/>
      <c r="FHZ15" s="222"/>
      <c r="FIA15" s="222"/>
      <c r="FIB15" s="222"/>
      <c r="FIC15" s="222"/>
      <c r="FID15" s="222"/>
      <c r="FIE15" s="222"/>
      <c r="FIF15" s="222"/>
      <c r="FIG15" s="222"/>
      <c r="FIH15" s="222"/>
      <c r="FII15" s="222"/>
      <c r="FIJ15" s="222"/>
      <c r="FIK15" s="222"/>
      <c r="FIL15" s="222"/>
      <c r="FIM15" s="222"/>
      <c r="FIN15" s="222"/>
      <c r="FIO15" s="222"/>
      <c r="FIP15" s="222"/>
      <c r="FIQ15" s="222"/>
      <c r="FIR15" s="222"/>
      <c r="FIS15" s="222"/>
      <c r="FIT15" s="222"/>
      <c r="FIU15" s="222"/>
      <c r="FIV15" s="222"/>
      <c r="FIW15" s="222"/>
      <c r="FIX15" s="222"/>
      <c r="FIY15" s="222"/>
      <c r="FIZ15" s="222"/>
      <c r="FJA15" s="222"/>
      <c r="FJB15" s="222"/>
      <c r="FJC15" s="222"/>
      <c r="FJD15" s="222"/>
      <c r="FJE15" s="222"/>
      <c r="FJF15" s="222"/>
      <c r="FJG15" s="222"/>
      <c r="FJH15" s="222"/>
      <c r="FJI15" s="222"/>
      <c r="FJJ15" s="222"/>
      <c r="FJK15" s="222"/>
      <c r="FJL15" s="222"/>
      <c r="FJM15" s="222"/>
      <c r="FJN15" s="222"/>
      <c r="FJO15" s="222"/>
      <c r="FJP15" s="222"/>
      <c r="FJQ15" s="222"/>
      <c r="FJR15" s="222"/>
      <c r="FJS15" s="222"/>
      <c r="FJT15" s="222"/>
      <c r="FJU15" s="222"/>
      <c r="FJV15" s="222"/>
      <c r="FJW15" s="222"/>
      <c r="FJX15" s="222"/>
      <c r="FJY15" s="222"/>
      <c r="FJZ15" s="222"/>
      <c r="FKA15" s="222"/>
      <c r="FKB15" s="222"/>
      <c r="FKC15" s="222"/>
      <c r="FKD15" s="222"/>
      <c r="FKE15" s="222"/>
      <c r="FKF15" s="222"/>
      <c r="FKG15" s="222"/>
      <c r="FKH15" s="222"/>
      <c r="FKI15" s="222"/>
      <c r="FKJ15" s="222"/>
      <c r="FKK15" s="222"/>
      <c r="FKL15" s="222"/>
      <c r="FKM15" s="222"/>
      <c r="FKN15" s="222"/>
      <c r="FKO15" s="222"/>
      <c r="FKP15" s="222"/>
      <c r="FKQ15" s="222"/>
      <c r="FKR15" s="222"/>
      <c r="FKS15" s="222"/>
      <c r="FKT15" s="222"/>
      <c r="FKU15" s="222"/>
      <c r="FKV15" s="222"/>
      <c r="FKW15" s="222"/>
      <c r="FKX15" s="222"/>
      <c r="FKY15" s="222"/>
      <c r="FKZ15" s="222"/>
      <c r="FLA15" s="222"/>
      <c r="FLB15" s="222"/>
      <c r="FLC15" s="222"/>
      <c r="FLD15" s="222"/>
      <c r="FLE15" s="222"/>
      <c r="FLF15" s="222"/>
      <c r="FLG15" s="222"/>
      <c r="FLH15" s="222"/>
      <c r="FLI15" s="222"/>
      <c r="FLJ15" s="222"/>
      <c r="FLK15" s="222"/>
      <c r="FLL15" s="222"/>
      <c r="FLM15" s="222"/>
      <c r="FLN15" s="222"/>
      <c r="FLO15" s="222"/>
      <c r="FLP15" s="222"/>
      <c r="FLQ15" s="222"/>
      <c r="FLR15" s="222"/>
      <c r="FLS15" s="222"/>
      <c r="FLT15" s="222"/>
      <c r="FLU15" s="222"/>
      <c r="FLV15" s="222"/>
      <c r="FLW15" s="222"/>
      <c r="FLX15" s="222"/>
      <c r="FLY15" s="222"/>
      <c r="FLZ15" s="222"/>
      <c r="FMA15" s="222"/>
      <c r="FMB15" s="222"/>
      <c r="FMC15" s="222"/>
      <c r="FMD15" s="222"/>
      <c r="FME15" s="222"/>
      <c r="FMF15" s="222"/>
      <c r="FMG15" s="222"/>
      <c r="FMH15" s="222"/>
      <c r="FMI15" s="222"/>
      <c r="FMJ15" s="222"/>
      <c r="FMK15" s="222"/>
      <c r="FML15" s="222"/>
      <c r="FMM15" s="222"/>
      <c r="FMN15" s="222"/>
      <c r="FMO15" s="222"/>
      <c r="FMP15" s="222"/>
      <c r="FMQ15" s="222"/>
      <c r="FMR15" s="222"/>
      <c r="FMS15" s="222"/>
      <c r="FMT15" s="222"/>
      <c r="FMU15" s="222"/>
      <c r="FMV15" s="222"/>
      <c r="FMW15" s="222"/>
      <c r="FMX15" s="222"/>
      <c r="FMY15" s="222"/>
      <c r="FMZ15" s="222"/>
      <c r="FNA15" s="222"/>
      <c r="FNB15" s="222"/>
      <c r="FNC15" s="222"/>
      <c r="FND15" s="222"/>
      <c r="FNE15" s="222"/>
      <c r="FNF15" s="222"/>
      <c r="FNG15" s="222"/>
      <c r="FNH15" s="222"/>
      <c r="FNI15" s="222"/>
      <c r="FNJ15" s="222"/>
      <c r="FNK15" s="222"/>
      <c r="FNL15" s="222"/>
      <c r="FNM15" s="222"/>
      <c r="FNN15" s="222"/>
      <c r="FNO15" s="222"/>
      <c r="FNP15" s="222"/>
      <c r="FNQ15" s="222"/>
      <c r="FNR15" s="222"/>
      <c r="FNS15" s="222"/>
      <c r="FNT15" s="222"/>
      <c r="FNU15" s="222"/>
      <c r="FNV15" s="222"/>
      <c r="FNW15" s="222"/>
      <c r="FNX15" s="222"/>
      <c r="FNY15" s="222"/>
      <c r="FNZ15" s="222"/>
      <c r="FOA15" s="222"/>
      <c r="FOB15" s="222"/>
      <c r="FOC15" s="222"/>
      <c r="FOD15" s="222"/>
      <c r="FOE15" s="222"/>
      <c r="FOF15" s="222"/>
      <c r="FOG15" s="222"/>
      <c r="FOH15" s="222"/>
      <c r="FOI15" s="222"/>
      <c r="FOJ15" s="222"/>
      <c r="FOK15" s="222"/>
      <c r="FOL15" s="222"/>
      <c r="FOM15" s="222"/>
      <c r="FON15" s="222"/>
      <c r="FOO15" s="222"/>
      <c r="FOP15" s="222"/>
      <c r="FOQ15" s="222"/>
      <c r="FOR15" s="222"/>
      <c r="FOS15" s="222"/>
      <c r="FOT15" s="222"/>
      <c r="FOU15" s="222"/>
      <c r="FOV15" s="222"/>
      <c r="FOW15" s="222"/>
      <c r="FOX15" s="222"/>
      <c r="FOY15" s="222"/>
      <c r="FOZ15" s="222"/>
      <c r="FPA15" s="222"/>
      <c r="FPB15" s="222"/>
      <c r="FPC15" s="222"/>
      <c r="FPD15" s="222"/>
      <c r="FPE15" s="222"/>
      <c r="FPF15" s="222"/>
      <c r="FPG15" s="222"/>
      <c r="FPH15" s="222"/>
      <c r="FPI15" s="222"/>
      <c r="FPJ15" s="222"/>
      <c r="FPK15" s="222"/>
      <c r="FPL15" s="222"/>
      <c r="FPM15" s="222"/>
      <c r="FPN15" s="222"/>
      <c r="FPO15" s="222"/>
      <c r="FPP15" s="222"/>
      <c r="FPQ15" s="222"/>
      <c r="FPR15" s="222"/>
      <c r="FPS15" s="222"/>
      <c r="FPT15" s="222"/>
      <c r="FPU15" s="222"/>
      <c r="FPV15" s="222"/>
      <c r="FPW15" s="222"/>
      <c r="FPX15" s="222"/>
      <c r="FPY15" s="222"/>
      <c r="FPZ15" s="222"/>
      <c r="FQA15" s="222"/>
      <c r="FQB15" s="222"/>
      <c r="FQC15" s="222"/>
      <c r="FQD15" s="222"/>
      <c r="FQE15" s="222"/>
      <c r="FQF15" s="222"/>
      <c r="FQG15" s="222"/>
      <c r="FQH15" s="222"/>
      <c r="FQI15" s="222"/>
      <c r="FQJ15" s="222"/>
      <c r="FQK15" s="222"/>
      <c r="FQL15" s="222"/>
      <c r="FQM15" s="222"/>
      <c r="FQN15" s="222"/>
      <c r="FQO15" s="222"/>
      <c r="FQP15" s="222"/>
      <c r="FQQ15" s="222"/>
      <c r="FQR15" s="222"/>
      <c r="FQS15" s="222"/>
      <c r="FQT15" s="222"/>
      <c r="FQU15" s="222"/>
      <c r="FQV15" s="222"/>
      <c r="FQW15" s="222"/>
      <c r="FQX15" s="222"/>
      <c r="FQY15" s="222"/>
      <c r="FQZ15" s="222"/>
      <c r="FRA15" s="222"/>
      <c r="FRB15" s="222"/>
      <c r="FRC15" s="222"/>
      <c r="FRD15" s="222"/>
      <c r="FRE15" s="222"/>
      <c r="FRF15" s="222"/>
      <c r="FRG15" s="222"/>
      <c r="FRH15" s="222"/>
      <c r="FRI15" s="222"/>
      <c r="FRJ15" s="222"/>
      <c r="FRK15" s="222"/>
      <c r="FRL15" s="222"/>
      <c r="FRM15" s="222"/>
      <c r="FRN15" s="222"/>
      <c r="FRO15" s="222"/>
      <c r="FRP15" s="222"/>
      <c r="FRQ15" s="222"/>
      <c r="FRR15" s="222"/>
      <c r="FRS15" s="222"/>
      <c r="FRT15" s="222"/>
      <c r="FRU15" s="222"/>
      <c r="FRV15" s="222"/>
      <c r="FRW15" s="222"/>
      <c r="FRX15" s="222"/>
      <c r="FRY15" s="222"/>
      <c r="FRZ15" s="222"/>
      <c r="FSA15" s="222"/>
      <c r="FSB15" s="222"/>
      <c r="FSC15" s="222"/>
      <c r="FSD15" s="222"/>
      <c r="FSE15" s="222"/>
      <c r="FSF15" s="222"/>
      <c r="FSG15" s="222"/>
      <c r="FSH15" s="222"/>
      <c r="FSI15" s="222"/>
      <c r="FSJ15" s="222"/>
      <c r="FSK15" s="222"/>
      <c r="FSL15" s="222"/>
      <c r="FSM15" s="222"/>
      <c r="FSN15" s="222"/>
      <c r="FSO15" s="222"/>
      <c r="FSP15" s="222"/>
      <c r="FSQ15" s="222"/>
      <c r="FSR15" s="222"/>
      <c r="FSS15" s="222"/>
      <c r="FST15" s="222"/>
      <c r="FSU15" s="222"/>
      <c r="FSV15" s="222"/>
      <c r="FSW15" s="222"/>
      <c r="FSX15" s="222"/>
      <c r="FSY15" s="222"/>
      <c r="FSZ15" s="222"/>
      <c r="FTA15" s="222"/>
      <c r="FTB15" s="222"/>
      <c r="FTC15" s="222"/>
      <c r="FTD15" s="222"/>
      <c r="FTE15" s="222"/>
      <c r="FTF15" s="222"/>
      <c r="FTG15" s="222"/>
      <c r="FTH15" s="222"/>
      <c r="FTI15" s="222"/>
      <c r="FTJ15" s="222"/>
      <c r="FTK15" s="222"/>
      <c r="FTL15" s="222"/>
      <c r="FTM15" s="222"/>
      <c r="FTN15" s="222"/>
      <c r="FTO15" s="222"/>
      <c r="FTP15" s="222"/>
      <c r="FTQ15" s="222"/>
      <c r="FTR15" s="222"/>
      <c r="FTS15" s="222"/>
      <c r="FTT15" s="222"/>
      <c r="FTU15" s="222"/>
      <c r="FTV15" s="222"/>
      <c r="FTW15" s="222"/>
      <c r="FTX15" s="222"/>
      <c r="FTY15" s="222"/>
      <c r="FTZ15" s="222"/>
      <c r="FUA15" s="222"/>
      <c r="FUB15" s="222"/>
      <c r="FUC15" s="222"/>
      <c r="FUD15" s="222"/>
      <c r="FUE15" s="222"/>
      <c r="FUF15" s="222"/>
      <c r="FUG15" s="222"/>
      <c r="FUH15" s="222"/>
      <c r="FUI15" s="222"/>
      <c r="FUJ15" s="222"/>
      <c r="FUK15" s="222"/>
      <c r="FUL15" s="222"/>
      <c r="FUM15" s="222"/>
      <c r="FUN15" s="222"/>
      <c r="FUO15" s="222"/>
      <c r="FUP15" s="222"/>
      <c r="FUQ15" s="222"/>
      <c r="FUR15" s="222"/>
      <c r="FUS15" s="222"/>
      <c r="FUT15" s="222"/>
      <c r="FUU15" s="222"/>
      <c r="FUV15" s="222"/>
      <c r="FUW15" s="222"/>
      <c r="FUX15" s="222"/>
      <c r="FUY15" s="222"/>
      <c r="FUZ15" s="222"/>
      <c r="FVA15" s="222"/>
      <c r="FVB15" s="222"/>
      <c r="FVC15" s="222"/>
      <c r="FVD15" s="222"/>
      <c r="FVE15" s="222"/>
      <c r="FVF15" s="222"/>
      <c r="FVG15" s="222"/>
      <c r="FVH15" s="222"/>
      <c r="FVI15" s="222"/>
      <c r="FVJ15" s="222"/>
      <c r="FVK15" s="222"/>
      <c r="FVL15" s="222"/>
      <c r="FVM15" s="222"/>
      <c r="FVN15" s="222"/>
      <c r="FVO15" s="222"/>
      <c r="FVP15" s="222"/>
      <c r="FVQ15" s="222"/>
      <c r="FVR15" s="222"/>
      <c r="FVS15" s="222"/>
      <c r="FVT15" s="222"/>
      <c r="FVU15" s="222"/>
      <c r="FVV15" s="222"/>
      <c r="FVW15" s="222"/>
      <c r="FVX15" s="222"/>
      <c r="FVY15" s="222"/>
      <c r="FVZ15" s="222"/>
      <c r="FWA15" s="222"/>
      <c r="FWB15" s="222"/>
      <c r="FWC15" s="222"/>
      <c r="FWD15" s="222"/>
      <c r="FWE15" s="222"/>
      <c r="FWF15" s="222"/>
      <c r="FWG15" s="222"/>
      <c r="FWH15" s="222"/>
      <c r="FWI15" s="222"/>
      <c r="FWJ15" s="222"/>
      <c r="FWK15" s="222"/>
      <c r="FWL15" s="222"/>
      <c r="FWM15" s="222"/>
      <c r="FWN15" s="222"/>
      <c r="FWO15" s="222"/>
      <c r="FWP15" s="222"/>
      <c r="FWQ15" s="222"/>
      <c r="FWR15" s="222"/>
      <c r="FWS15" s="222"/>
      <c r="FWT15" s="222"/>
      <c r="FWU15" s="222"/>
      <c r="FWV15" s="222"/>
      <c r="FWW15" s="222"/>
      <c r="FWX15" s="222"/>
      <c r="FWY15" s="222"/>
      <c r="FWZ15" s="222"/>
      <c r="FXA15" s="222"/>
      <c r="FXB15" s="222"/>
      <c r="FXC15" s="222"/>
      <c r="FXD15" s="222"/>
      <c r="FXE15" s="222"/>
      <c r="FXF15" s="222"/>
      <c r="FXG15" s="222"/>
      <c r="FXH15" s="222"/>
      <c r="FXI15" s="222"/>
      <c r="FXJ15" s="222"/>
      <c r="FXK15" s="222"/>
      <c r="FXL15" s="222"/>
      <c r="FXM15" s="222"/>
      <c r="FXN15" s="222"/>
      <c r="FXO15" s="222"/>
      <c r="FXP15" s="222"/>
      <c r="FXQ15" s="222"/>
      <c r="FXR15" s="222"/>
      <c r="FXS15" s="222"/>
      <c r="FXT15" s="222"/>
      <c r="FXU15" s="222"/>
      <c r="FXV15" s="222"/>
      <c r="FXW15" s="222"/>
      <c r="FXX15" s="222"/>
      <c r="FXY15" s="222"/>
      <c r="FXZ15" s="222"/>
      <c r="FYA15" s="222"/>
      <c r="FYB15" s="222"/>
      <c r="FYC15" s="222"/>
      <c r="FYD15" s="222"/>
      <c r="FYE15" s="222"/>
      <c r="FYF15" s="222"/>
      <c r="FYG15" s="222"/>
      <c r="FYH15" s="222"/>
      <c r="FYI15" s="222"/>
      <c r="FYJ15" s="222"/>
      <c r="FYK15" s="222"/>
      <c r="FYL15" s="222"/>
      <c r="FYM15" s="222"/>
      <c r="FYN15" s="222"/>
      <c r="FYO15" s="222"/>
      <c r="FYP15" s="222"/>
      <c r="FYQ15" s="222"/>
      <c r="FYR15" s="222"/>
      <c r="FYS15" s="222"/>
      <c r="FYT15" s="222"/>
      <c r="FYU15" s="222"/>
      <c r="FYV15" s="222"/>
      <c r="FYW15" s="222"/>
      <c r="FYX15" s="222"/>
      <c r="FYY15" s="222"/>
      <c r="FYZ15" s="222"/>
      <c r="FZA15" s="222"/>
      <c r="FZB15" s="222"/>
      <c r="FZC15" s="222"/>
      <c r="FZD15" s="222"/>
      <c r="FZE15" s="222"/>
      <c r="FZF15" s="222"/>
      <c r="FZG15" s="222"/>
      <c r="FZH15" s="222"/>
      <c r="FZI15" s="222"/>
      <c r="FZJ15" s="222"/>
      <c r="FZK15" s="222"/>
      <c r="FZL15" s="222"/>
      <c r="FZM15" s="222"/>
      <c r="FZN15" s="222"/>
      <c r="FZO15" s="222"/>
      <c r="FZP15" s="222"/>
      <c r="FZQ15" s="222"/>
      <c r="FZR15" s="222"/>
      <c r="FZS15" s="222"/>
      <c r="FZT15" s="222"/>
      <c r="FZU15" s="222"/>
      <c r="FZV15" s="222"/>
      <c r="FZW15" s="222"/>
      <c r="FZX15" s="222"/>
      <c r="FZY15" s="222"/>
      <c r="FZZ15" s="222"/>
      <c r="GAA15" s="222"/>
      <c r="GAB15" s="222"/>
      <c r="GAC15" s="222"/>
      <c r="GAD15" s="222"/>
      <c r="GAE15" s="222"/>
      <c r="GAF15" s="222"/>
      <c r="GAG15" s="222"/>
      <c r="GAH15" s="222"/>
      <c r="GAI15" s="222"/>
      <c r="GAJ15" s="222"/>
      <c r="GAK15" s="222"/>
      <c r="GAL15" s="222"/>
      <c r="GAM15" s="222"/>
      <c r="GAN15" s="222"/>
      <c r="GAO15" s="222"/>
      <c r="GAP15" s="222"/>
      <c r="GAQ15" s="222"/>
      <c r="GAR15" s="222"/>
      <c r="GAS15" s="222"/>
      <c r="GAT15" s="222"/>
      <c r="GAU15" s="222"/>
      <c r="GAV15" s="222"/>
      <c r="GAW15" s="222"/>
      <c r="GAX15" s="222"/>
      <c r="GAY15" s="222"/>
      <c r="GAZ15" s="222"/>
      <c r="GBA15" s="222"/>
      <c r="GBB15" s="222"/>
      <c r="GBC15" s="222"/>
      <c r="GBD15" s="222"/>
      <c r="GBE15" s="222"/>
      <c r="GBF15" s="222"/>
      <c r="GBG15" s="222"/>
      <c r="GBH15" s="222"/>
      <c r="GBI15" s="222"/>
      <c r="GBJ15" s="222"/>
      <c r="GBK15" s="222"/>
      <c r="GBL15" s="222"/>
      <c r="GBM15" s="222"/>
      <c r="GBN15" s="222"/>
      <c r="GBO15" s="222"/>
      <c r="GBP15" s="222"/>
      <c r="GBQ15" s="222"/>
      <c r="GBR15" s="222"/>
      <c r="GBS15" s="222"/>
      <c r="GBT15" s="222"/>
      <c r="GBU15" s="222"/>
      <c r="GBV15" s="222"/>
      <c r="GBW15" s="222"/>
      <c r="GBX15" s="222"/>
      <c r="GBY15" s="222"/>
      <c r="GBZ15" s="222"/>
      <c r="GCA15" s="222"/>
      <c r="GCB15" s="222"/>
      <c r="GCC15" s="222"/>
      <c r="GCD15" s="222"/>
      <c r="GCE15" s="222"/>
      <c r="GCF15" s="222"/>
      <c r="GCG15" s="222"/>
      <c r="GCH15" s="222"/>
      <c r="GCI15" s="222"/>
      <c r="GCJ15" s="222"/>
      <c r="GCK15" s="222"/>
      <c r="GCL15" s="222"/>
      <c r="GCM15" s="222"/>
      <c r="GCN15" s="222"/>
      <c r="GCO15" s="222"/>
      <c r="GCP15" s="222"/>
      <c r="GCQ15" s="222"/>
      <c r="GCR15" s="222"/>
      <c r="GCS15" s="222"/>
      <c r="GCT15" s="222"/>
      <c r="GCU15" s="222"/>
      <c r="GCV15" s="222"/>
      <c r="GCW15" s="222"/>
      <c r="GCX15" s="222"/>
      <c r="GCY15" s="222"/>
      <c r="GCZ15" s="222"/>
      <c r="GDA15" s="222"/>
      <c r="GDB15" s="222"/>
      <c r="GDC15" s="222"/>
      <c r="GDD15" s="222"/>
      <c r="GDE15" s="222"/>
      <c r="GDF15" s="222"/>
      <c r="GDG15" s="222"/>
      <c r="GDH15" s="222"/>
      <c r="GDI15" s="222"/>
      <c r="GDJ15" s="222"/>
      <c r="GDK15" s="222"/>
      <c r="GDL15" s="222"/>
      <c r="GDM15" s="222"/>
      <c r="GDN15" s="222"/>
      <c r="GDO15" s="222"/>
      <c r="GDP15" s="222"/>
      <c r="GDQ15" s="222"/>
      <c r="GDR15" s="222"/>
      <c r="GDS15" s="222"/>
      <c r="GDT15" s="222"/>
      <c r="GDU15" s="222"/>
      <c r="GDV15" s="222"/>
      <c r="GDW15" s="222"/>
      <c r="GDX15" s="222"/>
      <c r="GDY15" s="222"/>
      <c r="GDZ15" s="222"/>
      <c r="GEA15" s="222"/>
      <c r="GEB15" s="222"/>
      <c r="GEC15" s="222"/>
      <c r="GED15" s="222"/>
      <c r="GEE15" s="222"/>
      <c r="GEF15" s="222"/>
      <c r="GEG15" s="222"/>
      <c r="GEH15" s="222"/>
      <c r="GEI15" s="222"/>
      <c r="GEJ15" s="222"/>
      <c r="GEK15" s="222"/>
      <c r="GEL15" s="222"/>
      <c r="GEM15" s="222"/>
      <c r="GEN15" s="222"/>
      <c r="GEO15" s="222"/>
      <c r="GEP15" s="222"/>
      <c r="GEQ15" s="222"/>
      <c r="GER15" s="222"/>
      <c r="GES15" s="222"/>
      <c r="GET15" s="222"/>
      <c r="GEU15" s="222"/>
      <c r="GEV15" s="222"/>
      <c r="GEW15" s="222"/>
      <c r="GEX15" s="222"/>
      <c r="GEY15" s="222"/>
      <c r="GEZ15" s="222"/>
      <c r="GFA15" s="222"/>
      <c r="GFB15" s="222"/>
      <c r="GFC15" s="222"/>
      <c r="GFD15" s="222"/>
      <c r="GFE15" s="222"/>
      <c r="GFF15" s="222"/>
      <c r="GFG15" s="222"/>
      <c r="GFH15" s="222"/>
      <c r="GFI15" s="222"/>
      <c r="GFJ15" s="222"/>
      <c r="GFK15" s="222"/>
      <c r="GFL15" s="222"/>
      <c r="GFM15" s="222"/>
      <c r="GFN15" s="222"/>
      <c r="GFO15" s="222"/>
      <c r="GFP15" s="222"/>
      <c r="GFQ15" s="222"/>
      <c r="GFR15" s="222"/>
      <c r="GFS15" s="222"/>
      <c r="GFT15" s="222"/>
      <c r="GFU15" s="222"/>
      <c r="GFV15" s="222"/>
      <c r="GFW15" s="222"/>
      <c r="GFX15" s="222"/>
      <c r="GFY15" s="222"/>
      <c r="GFZ15" s="222"/>
      <c r="GGA15" s="222"/>
      <c r="GGB15" s="222"/>
      <c r="GGC15" s="222"/>
      <c r="GGD15" s="222"/>
      <c r="GGE15" s="222"/>
      <c r="GGF15" s="222"/>
      <c r="GGG15" s="222"/>
      <c r="GGH15" s="222"/>
      <c r="GGI15" s="222"/>
      <c r="GGJ15" s="222"/>
      <c r="GGK15" s="222"/>
      <c r="GGL15" s="222"/>
      <c r="GGM15" s="222"/>
      <c r="GGN15" s="222"/>
      <c r="GGO15" s="222"/>
      <c r="GGP15" s="222"/>
      <c r="GGQ15" s="222"/>
      <c r="GGR15" s="222"/>
      <c r="GGS15" s="222"/>
      <c r="GGT15" s="222"/>
      <c r="GGU15" s="222"/>
      <c r="GGV15" s="222"/>
      <c r="GGW15" s="222"/>
      <c r="GGX15" s="222"/>
      <c r="GGY15" s="222"/>
      <c r="GGZ15" s="222"/>
      <c r="GHA15" s="222"/>
      <c r="GHB15" s="222"/>
      <c r="GHC15" s="222"/>
      <c r="GHD15" s="222"/>
      <c r="GHE15" s="222"/>
      <c r="GHF15" s="222"/>
      <c r="GHG15" s="222"/>
      <c r="GHH15" s="222"/>
      <c r="GHI15" s="222"/>
      <c r="GHJ15" s="222"/>
      <c r="GHK15" s="222"/>
      <c r="GHL15" s="222"/>
      <c r="GHM15" s="222"/>
      <c r="GHN15" s="222"/>
      <c r="GHO15" s="222"/>
      <c r="GHP15" s="222"/>
      <c r="GHQ15" s="222"/>
      <c r="GHR15" s="222"/>
      <c r="GHS15" s="222"/>
      <c r="GHT15" s="222"/>
      <c r="GHU15" s="222"/>
      <c r="GHV15" s="222"/>
      <c r="GHW15" s="222"/>
      <c r="GHX15" s="222"/>
      <c r="GHY15" s="222"/>
      <c r="GHZ15" s="222"/>
      <c r="GIA15" s="222"/>
      <c r="GIB15" s="222"/>
      <c r="GIC15" s="222"/>
      <c r="GID15" s="222"/>
      <c r="GIE15" s="222"/>
      <c r="GIF15" s="222"/>
      <c r="GIG15" s="222"/>
      <c r="GIH15" s="222"/>
      <c r="GII15" s="222"/>
      <c r="GIJ15" s="222"/>
      <c r="GIK15" s="222"/>
      <c r="GIL15" s="222"/>
      <c r="GIM15" s="222"/>
      <c r="GIN15" s="222"/>
      <c r="GIO15" s="222"/>
      <c r="GIP15" s="222"/>
      <c r="GIQ15" s="222"/>
      <c r="GIR15" s="222"/>
      <c r="GIS15" s="222"/>
      <c r="GIT15" s="222"/>
      <c r="GIU15" s="222"/>
      <c r="GIV15" s="222"/>
      <c r="GIW15" s="222"/>
      <c r="GIX15" s="222"/>
      <c r="GIY15" s="222"/>
      <c r="GIZ15" s="222"/>
      <c r="GJA15" s="222"/>
      <c r="GJB15" s="222"/>
      <c r="GJC15" s="222"/>
      <c r="GJD15" s="222"/>
      <c r="GJE15" s="222"/>
      <c r="GJF15" s="222"/>
      <c r="GJG15" s="222"/>
      <c r="GJH15" s="222"/>
      <c r="GJI15" s="222"/>
      <c r="GJJ15" s="222"/>
      <c r="GJK15" s="222"/>
      <c r="GJL15" s="222"/>
      <c r="GJM15" s="222"/>
      <c r="GJN15" s="222"/>
      <c r="GJO15" s="222"/>
      <c r="GJP15" s="222"/>
      <c r="GJQ15" s="222"/>
      <c r="GJR15" s="222"/>
      <c r="GJS15" s="222"/>
      <c r="GJT15" s="222"/>
      <c r="GJU15" s="222"/>
      <c r="GJV15" s="222"/>
      <c r="GJW15" s="222"/>
      <c r="GJX15" s="222"/>
      <c r="GJY15" s="222"/>
      <c r="GJZ15" s="222"/>
      <c r="GKA15" s="222"/>
      <c r="GKB15" s="222"/>
      <c r="GKC15" s="222"/>
      <c r="GKD15" s="222"/>
      <c r="GKE15" s="222"/>
      <c r="GKF15" s="222"/>
      <c r="GKG15" s="222"/>
      <c r="GKH15" s="222"/>
      <c r="GKI15" s="222"/>
      <c r="GKJ15" s="222"/>
      <c r="GKK15" s="222"/>
      <c r="GKL15" s="222"/>
      <c r="GKM15" s="222"/>
      <c r="GKN15" s="222"/>
      <c r="GKO15" s="222"/>
      <c r="GKP15" s="222"/>
      <c r="GKQ15" s="222"/>
      <c r="GKR15" s="222"/>
      <c r="GKS15" s="222"/>
      <c r="GKT15" s="222"/>
      <c r="GKU15" s="222"/>
      <c r="GKV15" s="222"/>
      <c r="GKW15" s="222"/>
      <c r="GKX15" s="222"/>
      <c r="GKY15" s="222"/>
      <c r="GKZ15" s="222"/>
      <c r="GLA15" s="222"/>
      <c r="GLB15" s="222"/>
      <c r="GLC15" s="222"/>
      <c r="GLD15" s="222"/>
      <c r="GLE15" s="222"/>
      <c r="GLF15" s="222"/>
      <c r="GLG15" s="222"/>
      <c r="GLH15" s="222"/>
      <c r="GLI15" s="222"/>
      <c r="GLJ15" s="222"/>
      <c r="GLK15" s="222"/>
      <c r="GLL15" s="222"/>
      <c r="GLM15" s="222"/>
      <c r="GLN15" s="222"/>
      <c r="GLO15" s="222"/>
      <c r="GLP15" s="222"/>
      <c r="GLQ15" s="222"/>
      <c r="GLR15" s="222"/>
      <c r="GLS15" s="222"/>
      <c r="GLT15" s="222"/>
      <c r="GLU15" s="222"/>
      <c r="GLV15" s="222"/>
      <c r="GLW15" s="222"/>
      <c r="GLX15" s="222"/>
      <c r="GLY15" s="222"/>
      <c r="GLZ15" s="222"/>
      <c r="GMA15" s="222"/>
      <c r="GMB15" s="222"/>
      <c r="GMC15" s="222"/>
      <c r="GMD15" s="222"/>
      <c r="GME15" s="222"/>
      <c r="GMF15" s="222"/>
      <c r="GMG15" s="222"/>
      <c r="GMH15" s="222"/>
      <c r="GMI15" s="222"/>
      <c r="GMJ15" s="222"/>
      <c r="GMK15" s="222"/>
      <c r="GML15" s="222"/>
      <c r="GMM15" s="222"/>
      <c r="GMN15" s="222"/>
      <c r="GMO15" s="222"/>
      <c r="GMP15" s="222"/>
      <c r="GMQ15" s="222"/>
      <c r="GMR15" s="222"/>
      <c r="GMS15" s="222"/>
      <c r="GMT15" s="222"/>
      <c r="GMU15" s="222"/>
      <c r="GMV15" s="222"/>
      <c r="GMW15" s="222"/>
      <c r="GMX15" s="222"/>
      <c r="GMY15" s="222"/>
      <c r="GMZ15" s="222"/>
      <c r="GNA15" s="222"/>
      <c r="GNB15" s="222"/>
      <c r="GNC15" s="222"/>
      <c r="GND15" s="222"/>
      <c r="GNE15" s="222"/>
      <c r="GNF15" s="222"/>
      <c r="GNG15" s="222"/>
      <c r="GNH15" s="222"/>
      <c r="GNI15" s="222"/>
      <c r="GNJ15" s="222"/>
      <c r="GNK15" s="222"/>
      <c r="GNL15" s="222"/>
      <c r="GNM15" s="222"/>
      <c r="GNN15" s="222"/>
      <c r="GNO15" s="222"/>
      <c r="GNP15" s="222"/>
      <c r="GNQ15" s="222"/>
      <c r="GNR15" s="222"/>
      <c r="GNS15" s="222"/>
      <c r="GNT15" s="222"/>
      <c r="GNU15" s="222"/>
      <c r="GNV15" s="222"/>
      <c r="GNW15" s="222"/>
      <c r="GNX15" s="222"/>
      <c r="GNY15" s="222"/>
      <c r="GNZ15" s="222"/>
      <c r="GOA15" s="222"/>
      <c r="GOB15" s="222"/>
      <c r="GOC15" s="222"/>
      <c r="GOD15" s="222"/>
      <c r="GOE15" s="222"/>
      <c r="GOF15" s="222"/>
      <c r="GOG15" s="222"/>
      <c r="GOH15" s="222"/>
      <c r="GOI15" s="222"/>
      <c r="GOJ15" s="222"/>
      <c r="GOK15" s="222"/>
      <c r="GOL15" s="222"/>
      <c r="GOM15" s="222"/>
      <c r="GON15" s="222"/>
      <c r="GOO15" s="222"/>
      <c r="GOP15" s="222"/>
      <c r="GOQ15" s="222"/>
      <c r="GOR15" s="222"/>
      <c r="GOS15" s="222"/>
      <c r="GOT15" s="222"/>
      <c r="GOU15" s="222"/>
      <c r="GOV15" s="222"/>
      <c r="GOW15" s="222"/>
      <c r="GOX15" s="222"/>
      <c r="GOY15" s="222"/>
      <c r="GOZ15" s="222"/>
      <c r="GPA15" s="222"/>
      <c r="GPB15" s="222"/>
      <c r="GPC15" s="222"/>
      <c r="GPD15" s="222"/>
      <c r="GPE15" s="222"/>
      <c r="GPF15" s="222"/>
      <c r="GPG15" s="222"/>
      <c r="GPH15" s="222"/>
      <c r="GPI15" s="222"/>
      <c r="GPJ15" s="222"/>
      <c r="GPK15" s="222"/>
      <c r="GPL15" s="222"/>
      <c r="GPM15" s="222"/>
      <c r="GPN15" s="222"/>
      <c r="GPO15" s="222"/>
      <c r="GPP15" s="222"/>
      <c r="GPQ15" s="222"/>
      <c r="GPR15" s="222"/>
      <c r="GPS15" s="222"/>
      <c r="GPT15" s="222"/>
      <c r="GPU15" s="222"/>
      <c r="GPV15" s="222"/>
      <c r="GPW15" s="222"/>
      <c r="GPX15" s="222"/>
      <c r="GPY15" s="222"/>
      <c r="GPZ15" s="222"/>
      <c r="GQA15" s="222"/>
      <c r="GQB15" s="222"/>
      <c r="GQC15" s="222"/>
      <c r="GQD15" s="222"/>
      <c r="GQE15" s="222"/>
      <c r="GQF15" s="222"/>
      <c r="GQG15" s="222"/>
      <c r="GQH15" s="222"/>
      <c r="GQI15" s="222"/>
      <c r="GQJ15" s="222"/>
      <c r="GQK15" s="222"/>
      <c r="GQL15" s="222"/>
      <c r="GQM15" s="222"/>
      <c r="GQN15" s="222"/>
      <c r="GQO15" s="222"/>
      <c r="GQP15" s="222"/>
      <c r="GQQ15" s="222"/>
      <c r="GQR15" s="222"/>
      <c r="GQS15" s="222"/>
      <c r="GQT15" s="222"/>
      <c r="GQU15" s="222"/>
      <c r="GQV15" s="222"/>
      <c r="GQW15" s="222"/>
      <c r="GQX15" s="222"/>
      <c r="GQY15" s="222"/>
      <c r="GQZ15" s="222"/>
      <c r="GRA15" s="222"/>
      <c r="GRB15" s="222"/>
      <c r="GRC15" s="222"/>
      <c r="GRD15" s="222"/>
      <c r="GRE15" s="222"/>
      <c r="GRF15" s="222"/>
      <c r="GRG15" s="222"/>
      <c r="GRH15" s="222"/>
      <c r="GRI15" s="222"/>
      <c r="GRJ15" s="222"/>
      <c r="GRK15" s="222"/>
      <c r="GRL15" s="222"/>
      <c r="GRM15" s="222"/>
      <c r="GRN15" s="222"/>
      <c r="GRO15" s="222"/>
      <c r="GRP15" s="222"/>
      <c r="GRQ15" s="222"/>
      <c r="GRR15" s="222"/>
      <c r="GRS15" s="222"/>
      <c r="GRT15" s="222"/>
      <c r="GRU15" s="222"/>
      <c r="GRV15" s="222"/>
      <c r="GRW15" s="222"/>
      <c r="GRX15" s="222"/>
      <c r="GRY15" s="222"/>
      <c r="GRZ15" s="222"/>
      <c r="GSA15" s="222"/>
      <c r="GSB15" s="222"/>
      <c r="GSC15" s="222"/>
      <c r="GSD15" s="222"/>
      <c r="GSE15" s="222"/>
      <c r="GSF15" s="222"/>
      <c r="GSG15" s="222"/>
      <c r="GSH15" s="222"/>
      <c r="GSI15" s="222"/>
      <c r="GSJ15" s="222"/>
      <c r="GSK15" s="222"/>
      <c r="GSL15" s="222"/>
      <c r="GSM15" s="222"/>
      <c r="GSN15" s="222"/>
      <c r="GSO15" s="222"/>
      <c r="GSP15" s="222"/>
      <c r="GSQ15" s="222"/>
      <c r="GSR15" s="222"/>
      <c r="GSS15" s="222"/>
      <c r="GST15" s="222"/>
      <c r="GSU15" s="222"/>
      <c r="GSV15" s="222"/>
      <c r="GSW15" s="222"/>
      <c r="GSX15" s="222"/>
      <c r="GSY15" s="222"/>
      <c r="GSZ15" s="222"/>
      <c r="GTA15" s="222"/>
      <c r="GTB15" s="222"/>
      <c r="GTC15" s="222"/>
      <c r="GTD15" s="222"/>
      <c r="GTE15" s="222"/>
      <c r="GTF15" s="222"/>
      <c r="GTG15" s="222"/>
      <c r="GTH15" s="222"/>
      <c r="GTI15" s="222"/>
      <c r="GTJ15" s="222"/>
      <c r="GTK15" s="222"/>
      <c r="GTL15" s="222"/>
      <c r="GTM15" s="222"/>
      <c r="GTN15" s="222"/>
      <c r="GTO15" s="222"/>
      <c r="GTP15" s="222"/>
      <c r="GTQ15" s="222"/>
      <c r="GTR15" s="222"/>
      <c r="GTS15" s="222"/>
      <c r="GTT15" s="222"/>
      <c r="GTU15" s="222"/>
      <c r="GTV15" s="222"/>
      <c r="GTW15" s="222"/>
      <c r="GTX15" s="222"/>
      <c r="GTY15" s="222"/>
      <c r="GTZ15" s="222"/>
      <c r="GUA15" s="222"/>
      <c r="GUB15" s="222"/>
      <c r="GUC15" s="222"/>
      <c r="GUD15" s="222"/>
      <c r="GUE15" s="222"/>
      <c r="GUF15" s="222"/>
      <c r="GUG15" s="222"/>
      <c r="GUH15" s="222"/>
      <c r="GUI15" s="222"/>
      <c r="GUJ15" s="222"/>
      <c r="GUK15" s="222"/>
      <c r="GUL15" s="222"/>
      <c r="GUM15" s="222"/>
      <c r="GUN15" s="222"/>
      <c r="GUO15" s="222"/>
      <c r="GUP15" s="222"/>
      <c r="GUQ15" s="222"/>
      <c r="GUR15" s="222"/>
      <c r="GUS15" s="222"/>
      <c r="GUT15" s="222"/>
      <c r="GUU15" s="222"/>
      <c r="GUV15" s="222"/>
      <c r="GUW15" s="222"/>
      <c r="GUX15" s="222"/>
      <c r="GUY15" s="222"/>
      <c r="GUZ15" s="222"/>
      <c r="GVA15" s="222"/>
      <c r="GVB15" s="222"/>
      <c r="GVC15" s="222"/>
      <c r="GVD15" s="222"/>
      <c r="GVE15" s="222"/>
      <c r="GVF15" s="222"/>
      <c r="GVG15" s="222"/>
      <c r="GVH15" s="222"/>
      <c r="GVI15" s="222"/>
      <c r="GVJ15" s="222"/>
      <c r="GVK15" s="222"/>
      <c r="GVL15" s="222"/>
      <c r="GVM15" s="222"/>
      <c r="GVN15" s="222"/>
      <c r="GVO15" s="222"/>
      <c r="GVP15" s="222"/>
      <c r="GVQ15" s="222"/>
      <c r="GVR15" s="222"/>
      <c r="GVS15" s="222"/>
      <c r="GVT15" s="222"/>
      <c r="GVU15" s="222"/>
      <c r="GVV15" s="222"/>
      <c r="GVW15" s="222"/>
      <c r="GVX15" s="222"/>
      <c r="GVY15" s="222"/>
      <c r="GVZ15" s="222"/>
      <c r="GWA15" s="222"/>
      <c r="GWB15" s="222"/>
      <c r="GWC15" s="222"/>
      <c r="GWD15" s="222"/>
      <c r="GWE15" s="222"/>
      <c r="GWF15" s="222"/>
      <c r="GWG15" s="222"/>
      <c r="GWH15" s="222"/>
      <c r="GWI15" s="222"/>
      <c r="GWJ15" s="222"/>
      <c r="GWK15" s="222"/>
      <c r="GWL15" s="222"/>
      <c r="GWM15" s="222"/>
      <c r="GWN15" s="222"/>
      <c r="GWO15" s="222"/>
      <c r="GWP15" s="222"/>
      <c r="GWQ15" s="222"/>
      <c r="GWR15" s="222"/>
      <c r="GWS15" s="222"/>
      <c r="GWT15" s="222"/>
      <c r="GWU15" s="222"/>
      <c r="GWV15" s="222"/>
      <c r="GWW15" s="222"/>
      <c r="GWX15" s="222"/>
      <c r="GWY15" s="222"/>
      <c r="GWZ15" s="222"/>
      <c r="GXA15" s="222"/>
      <c r="GXB15" s="222"/>
      <c r="GXC15" s="222"/>
      <c r="GXD15" s="222"/>
      <c r="GXE15" s="222"/>
      <c r="GXF15" s="222"/>
      <c r="GXG15" s="222"/>
      <c r="GXH15" s="222"/>
      <c r="GXI15" s="222"/>
      <c r="GXJ15" s="222"/>
      <c r="GXK15" s="222"/>
      <c r="GXL15" s="222"/>
      <c r="GXM15" s="222"/>
      <c r="GXN15" s="222"/>
      <c r="GXO15" s="222"/>
      <c r="GXP15" s="222"/>
      <c r="GXQ15" s="222"/>
      <c r="GXR15" s="222"/>
      <c r="GXS15" s="222"/>
      <c r="GXT15" s="222"/>
      <c r="GXU15" s="222"/>
      <c r="GXV15" s="222"/>
      <c r="GXW15" s="222"/>
      <c r="GXX15" s="222"/>
      <c r="GXY15" s="222"/>
      <c r="GXZ15" s="222"/>
      <c r="GYA15" s="222"/>
      <c r="GYB15" s="222"/>
      <c r="GYC15" s="222"/>
      <c r="GYD15" s="222"/>
      <c r="GYE15" s="222"/>
      <c r="GYF15" s="222"/>
      <c r="GYG15" s="222"/>
      <c r="GYH15" s="222"/>
      <c r="GYI15" s="222"/>
      <c r="GYJ15" s="222"/>
      <c r="GYK15" s="222"/>
      <c r="GYL15" s="222"/>
      <c r="GYM15" s="222"/>
      <c r="GYN15" s="222"/>
      <c r="GYO15" s="222"/>
      <c r="GYP15" s="222"/>
      <c r="GYQ15" s="222"/>
      <c r="GYR15" s="222"/>
      <c r="GYS15" s="222"/>
      <c r="GYT15" s="222"/>
      <c r="GYU15" s="222"/>
      <c r="GYV15" s="222"/>
      <c r="GYW15" s="222"/>
      <c r="GYX15" s="222"/>
      <c r="GYY15" s="222"/>
      <c r="GYZ15" s="222"/>
      <c r="GZA15" s="222"/>
      <c r="GZB15" s="222"/>
      <c r="GZC15" s="222"/>
      <c r="GZD15" s="222"/>
      <c r="GZE15" s="222"/>
      <c r="GZF15" s="222"/>
      <c r="GZG15" s="222"/>
      <c r="GZH15" s="222"/>
      <c r="GZI15" s="222"/>
      <c r="GZJ15" s="222"/>
      <c r="GZK15" s="222"/>
      <c r="GZL15" s="222"/>
      <c r="GZM15" s="222"/>
      <c r="GZN15" s="222"/>
      <c r="GZO15" s="222"/>
      <c r="GZP15" s="222"/>
      <c r="GZQ15" s="222"/>
      <c r="GZR15" s="222"/>
      <c r="GZS15" s="222"/>
      <c r="GZT15" s="222"/>
      <c r="GZU15" s="222"/>
      <c r="GZV15" s="222"/>
      <c r="GZW15" s="222"/>
      <c r="GZX15" s="222"/>
      <c r="GZY15" s="222"/>
      <c r="GZZ15" s="222"/>
      <c r="HAA15" s="222"/>
      <c r="HAB15" s="222"/>
      <c r="HAC15" s="222"/>
      <c r="HAD15" s="222"/>
      <c r="HAE15" s="222"/>
      <c r="HAF15" s="222"/>
      <c r="HAG15" s="222"/>
      <c r="HAH15" s="222"/>
      <c r="HAI15" s="222"/>
      <c r="HAJ15" s="222"/>
      <c r="HAK15" s="222"/>
      <c r="HAL15" s="222"/>
      <c r="HAM15" s="222"/>
      <c r="HAN15" s="222"/>
      <c r="HAO15" s="222"/>
      <c r="HAP15" s="222"/>
      <c r="HAQ15" s="222"/>
      <c r="HAR15" s="222"/>
      <c r="HAS15" s="222"/>
      <c r="HAT15" s="222"/>
      <c r="HAU15" s="222"/>
      <c r="HAV15" s="222"/>
      <c r="HAW15" s="222"/>
      <c r="HAX15" s="222"/>
      <c r="HAY15" s="222"/>
      <c r="HAZ15" s="222"/>
      <c r="HBA15" s="222"/>
      <c r="HBB15" s="222"/>
      <c r="HBC15" s="222"/>
      <c r="HBD15" s="222"/>
      <c r="HBE15" s="222"/>
      <c r="HBF15" s="222"/>
      <c r="HBG15" s="222"/>
      <c r="HBH15" s="222"/>
      <c r="HBI15" s="222"/>
      <c r="HBJ15" s="222"/>
      <c r="HBK15" s="222"/>
      <c r="HBL15" s="222"/>
      <c r="HBM15" s="222"/>
      <c r="HBN15" s="222"/>
      <c r="HBO15" s="222"/>
      <c r="HBP15" s="222"/>
      <c r="HBQ15" s="222"/>
      <c r="HBR15" s="222"/>
      <c r="HBS15" s="222"/>
      <c r="HBT15" s="222"/>
      <c r="HBU15" s="222"/>
      <c r="HBV15" s="222"/>
      <c r="HBW15" s="222"/>
      <c r="HBX15" s="222"/>
      <c r="HBY15" s="222"/>
      <c r="HBZ15" s="222"/>
      <c r="HCA15" s="222"/>
      <c r="HCB15" s="222"/>
      <c r="HCC15" s="222"/>
      <c r="HCD15" s="222"/>
      <c r="HCE15" s="222"/>
      <c r="HCF15" s="222"/>
      <c r="HCG15" s="222"/>
      <c r="HCH15" s="222"/>
      <c r="HCI15" s="222"/>
      <c r="HCJ15" s="222"/>
      <c r="HCK15" s="222"/>
      <c r="HCL15" s="222"/>
      <c r="HCM15" s="222"/>
      <c r="HCN15" s="222"/>
      <c r="HCO15" s="222"/>
      <c r="HCP15" s="222"/>
      <c r="HCQ15" s="222"/>
      <c r="HCR15" s="222"/>
      <c r="HCS15" s="222"/>
      <c r="HCT15" s="222"/>
      <c r="HCU15" s="222"/>
      <c r="HCV15" s="222"/>
      <c r="HCW15" s="222"/>
      <c r="HCX15" s="222"/>
      <c r="HCY15" s="222"/>
      <c r="HCZ15" s="222"/>
      <c r="HDA15" s="222"/>
      <c r="HDB15" s="222"/>
      <c r="HDC15" s="222"/>
      <c r="HDD15" s="222"/>
      <c r="HDE15" s="222"/>
      <c r="HDF15" s="222"/>
      <c r="HDG15" s="222"/>
      <c r="HDH15" s="222"/>
      <c r="HDI15" s="222"/>
      <c r="HDJ15" s="222"/>
      <c r="HDK15" s="222"/>
      <c r="HDL15" s="222"/>
      <c r="HDM15" s="222"/>
      <c r="HDN15" s="222"/>
      <c r="HDO15" s="222"/>
      <c r="HDP15" s="222"/>
      <c r="HDQ15" s="222"/>
      <c r="HDR15" s="222"/>
      <c r="HDS15" s="222"/>
      <c r="HDT15" s="222"/>
      <c r="HDU15" s="222"/>
      <c r="HDV15" s="222"/>
      <c r="HDW15" s="222"/>
      <c r="HDX15" s="222"/>
      <c r="HDY15" s="222"/>
      <c r="HDZ15" s="222"/>
      <c r="HEA15" s="222"/>
      <c r="HEB15" s="222"/>
      <c r="HEC15" s="222"/>
      <c r="HED15" s="222"/>
      <c r="HEE15" s="222"/>
      <c r="HEF15" s="222"/>
      <c r="HEG15" s="222"/>
      <c r="HEH15" s="222"/>
      <c r="HEI15" s="222"/>
      <c r="HEJ15" s="222"/>
      <c r="HEK15" s="222"/>
      <c r="HEL15" s="222"/>
      <c r="HEM15" s="222"/>
      <c r="HEN15" s="222"/>
      <c r="HEO15" s="222"/>
      <c r="HEP15" s="222"/>
      <c r="HEQ15" s="222"/>
      <c r="HER15" s="222"/>
      <c r="HES15" s="222"/>
      <c r="HET15" s="222"/>
      <c r="HEU15" s="222"/>
      <c r="HEV15" s="222"/>
      <c r="HEW15" s="222"/>
      <c r="HEX15" s="222"/>
      <c r="HEY15" s="222"/>
      <c r="HEZ15" s="222"/>
      <c r="HFA15" s="222"/>
      <c r="HFB15" s="222"/>
      <c r="HFC15" s="222"/>
      <c r="HFD15" s="222"/>
      <c r="HFE15" s="222"/>
      <c r="HFF15" s="222"/>
      <c r="HFG15" s="222"/>
      <c r="HFH15" s="222"/>
      <c r="HFI15" s="222"/>
      <c r="HFJ15" s="222"/>
      <c r="HFK15" s="222"/>
      <c r="HFL15" s="222"/>
      <c r="HFM15" s="222"/>
      <c r="HFN15" s="222"/>
      <c r="HFO15" s="222"/>
      <c r="HFP15" s="222"/>
      <c r="HFQ15" s="222"/>
      <c r="HFR15" s="222"/>
      <c r="HFS15" s="222"/>
      <c r="HFT15" s="222"/>
      <c r="HFU15" s="222"/>
      <c r="HFV15" s="222"/>
      <c r="HFW15" s="222"/>
      <c r="HFX15" s="222"/>
      <c r="HFY15" s="222"/>
      <c r="HFZ15" s="222"/>
      <c r="HGA15" s="222"/>
      <c r="HGB15" s="222"/>
      <c r="HGC15" s="222"/>
      <c r="HGD15" s="222"/>
      <c r="HGE15" s="222"/>
      <c r="HGF15" s="222"/>
      <c r="HGG15" s="222"/>
      <c r="HGH15" s="222"/>
      <c r="HGI15" s="222"/>
      <c r="HGJ15" s="222"/>
      <c r="HGK15" s="222"/>
      <c r="HGL15" s="222"/>
      <c r="HGM15" s="222"/>
      <c r="HGN15" s="222"/>
      <c r="HGO15" s="222"/>
      <c r="HGP15" s="222"/>
      <c r="HGQ15" s="222"/>
      <c r="HGR15" s="222"/>
      <c r="HGS15" s="222"/>
      <c r="HGT15" s="222"/>
      <c r="HGU15" s="222"/>
      <c r="HGV15" s="222"/>
      <c r="HGW15" s="222"/>
      <c r="HGX15" s="222"/>
      <c r="HGY15" s="222"/>
      <c r="HGZ15" s="222"/>
      <c r="HHA15" s="222"/>
      <c r="HHB15" s="222"/>
      <c r="HHC15" s="222"/>
      <c r="HHD15" s="222"/>
      <c r="HHE15" s="222"/>
      <c r="HHF15" s="222"/>
      <c r="HHG15" s="222"/>
      <c r="HHH15" s="222"/>
      <c r="HHI15" s="222"/>
      <c r="HHJ15" s="222"/>
      <c r="HHK15" s="222"/>
      <c r="HHL15" s="222"/>
      <c r="HHM15" s="222"/>
      <c r="HHN15" s="222"/>
      <c r="HHO15" s="222"/>
      <c r="HHP15" s="222"/>
      <c r="HHQ15" s="222"/>
      <c r="HHR15" s="222"/>
      <c r="HHS15" s="222"/>
      <c r="HHT15" s="222"/>
      <c r="HHU15" s="222"/>
      <c r="HHV15" s="222"/>
      <c r="HHW15" s="222"/>
      <c r="HHX15" s="222"/>
      <c r="HHY15" s="222"/>
      <c r="HHZ15" s="222"/>
      <c r="HIA15" s="222"/>
      <c r="HIB15" s="222"/>
      <c r="HIC15" s="222"/>
      <c r="HID15" s="222"/>
      <c r="HIE15" s="222"/>
      <c r="HIF15" s="222"/>
      <c r="HIG15" s="222"/>
      <c r="HIH15" s="222"/>
      <c r="HII15" s="222"/>
      <c r="HIJ15" s="222"/>
      <c r="HIK15" s="222"/>
      <c r="HIL15" s="222"/>
      <c r="HIM15" s="222"/>
      <c r="HIN15" s="222"/>
      <c r="HIO15" s="222"/>
      <c r="HIP15" s="222"/>
      <c r="HIQ15" s="222"/>
      <c r="HIR15" s="222"/>
      <c r="HIS15" s="222"/>
      <c r="HIT15" s="222"/>
      <c r="HIU15" s="222"/>
      <c r="HIV15" s="222"/>
      <c r="HIW15" s="222"/>
      <c r="HIX15" s="222"/>
      <c r="HIY15" s="222"/>
      <c r="HIZ15" s="222"/>
      <c r="HJA15" s="222"/>
      <c r="HJB15" s="222"/>
      <c r="HJC15" s="222"/>
      <c r="HJD15" s="222"/>
      <c r="HJE15" s="222"/>
      <c r="HJF15" s="222"/>
      <c r="HJG15" s="222"/>
      <c r="HJH15" s="222"/>
      <c r="HJI15" s="222"/>
      <c r="HJJ15" s="222"/>
      <c r="HJK15" s="222"/>
      <c r="HJL15" s="222"/>
      <c r="HJM15" s="222"/>
      <c r="HJN15" s="222"/>
      <c r="HJO15" s="222"/>
      <c r="HJP15" s="222"/>
      <c r="HJQ15" s="222"/>
      <c r="HJR15" s="222"/>
      <c r="HJS15" s="222"/>
      <c r="HJT15" s="222"/>
      <c r="HJU15" s="222"/>
      <c r="HJV15" s="222"/>
      <c r="HJW15" s="222"/>
      <c r="HJX15" s="222"/>
      <c r="HJY15" s="222"/>
      <c r="HJZ15" s="222"/>
      <c r="HKA15" s="222"/>
      <c r="HKB15" s="222"/>
      <c r="HKC15" s="222"/>
      <c r="HKD15" s="222"/>
      <c r="HKE15" s="222"/>
      <c r="HKF15" s="222"/>
      <c r="HKG15" s="222"/>
      <c r="HKH15" s="222"/>
      <c r="HKI15" s="222"/>
      <c r="HKJ15" s="222"/>
      <c r="HKK15" s="222"/>
      <c r="HKL15" s="222"/>
      <c r="HKM15" s="222"/>
      <c r="HKN15" s="222"/>
      <c r="HKO15" s="222"/>
      <c r="HKP15" s="222"/>
      <c r="HKQ15" s="222"/>
      <c r="HKR15" s="222"/>
      <c r="HKS15" s="222"/>
      <c r="HKT15" s="222"/>
      <c r="HKU15" s="222"/>
      <c r="HKV15" s="222"/>
      <c r="HKW15" s="222"/>
      <c r="HKX15" s="222"/>
      <c r="HKY15" s="222"/>
      <c r="HKZ15" s="222"/>
      <c r="HLA15" s="222"/>
      <c r="HLB15" s="222"/>
      <c r="HLC15" s="222"/>
      <c r="HLD15" s="222"/>
      <c r="HLE15" s="222"/>
      <c r="HLF15" s="222"/>
      <c r="HLG15" s="222"/>
      <c r="HLH15" s="222"/>
      <c r="HLI15" s="222"/>
      <c r="HLJ15" s="222"/>
      <c r="HLK15" s="222"/>
      <c r="HLL15" s="222"/>
      <c r="HLM15" s="222"/>
      <c r="HLN15" s="222"/>
      <c r="HLO15" s="222"/>
      <c r="HLP15" s="222"/>
      <c r="HLQ15" s="222"/>
      <c r="HLR15" s="222"/>
      <c r="HLS15" s="222"/>
      <c r="HLT15" s="222"/>
      <c r="HLU15" s="222"/>
      <c r="HLV15" s="222"/>
      <c r="HLW15" s="222"/>
      <c r="HLX15" s="222"/>
      <c r="HLY15" s="222"/>
      <c r="HLZ15" s="222"/>
      <c r="HMA15" s="222"/>
      <c r="HMB15" s="222"/>
      <c r="HMC15" s="222"/>
      <c r="HMD15" s="222"/>
      <c r="HME15" s="222"/>
      <c r="HMF15" s="222"/>
      <c r="HMG15" s="222"/>
      <c r="HMH15" s="222"/>
      <c r="HMI15" s="222"/>
      <c r="HMJ15" s="222"/>
      <c r="HMK15" s="222"/>
      <c r="HML15" s="222"/>
      <c r="HMM15" s="222"/>
      <c r="HMN15" s="222"/>
      <c r="HMO15" s="222"/>
      <c r="HMP15" s="222"/>
      <c r="HMQ15" s="222"/>
      <c r="HMR15" s="222"/>
      <c r="HMS15" s="222"/>
      <c r="HMT15" s="222"/>
      <c r="HMU15" s="222"/>
      <c r="HMV15" s="222"/>
      <c r="HMW15" s="222"/>
      <c r="HMX15" s="222"/>
      <c r="HMY15" s="222"/>
      <c r="HMZ15" s="222"/>
      <c r="HNA15" s="222"/>
      <c r="HNB15" s="222"/>
      <c r="HNC15" s="222"/>
      <c r="HND15" s="222"/>
      <c r="HNE15" s="222"/>
      <c r="HNF15" s="222"/>
      <c r="HNG15" s="222"/>
      <c r="HNH15" s="222"/>
      <c r="HNI15" s="222"/>
      <c r="HNJ15" s="222"/>
      <c r="HNK15" s="222"/>
      <c r="HNL15" s="222"/>
      <c r="HNM15" s="222"/>
      <c r="HNN15" s="222"/>
      <c r="HNO15" s="222"/>
      <c r="HNP15" s="222"/>
      <c r="HNQ15" s="222"/>
      <c r="HNR15" s="222"/>
      <c r="HNS15" s="222"/>
      <c r="HNT15" s="222"/>
      <c r="HNU15" s="222"/>
      <c r="HNV15" s="222"/>
      <c r="HNW15" s="222"/>
      <c r="HNX15" s="222"/>
      <c r="HNY15" s="222"/>
      <c r="HNZ15" s="222"/>
      <c r="HOA15" s="222"/>
      <c r="HOB15" s="222"/>
      <c r="HOC15" s="222"/>
      <c r="HOD15" s="222"/>
      <c r="HOE15" s="222"/>
      <c r="HOF15" s="222"/>
      <c r="HOG15" s="222"/>
      <c r="HOH15" s="222"/>
      <c r="HOI15" s="222"/>
      <c r="HOJ15" s="222"/>
      <c r="HOK15" s="222"/>
      <c r="HOL15" s="222"/>
      <c r="HOM15" s="222"/>
      <c r="HON15" s="222"/>
      <c r="HOO15" s="222"/>
      <c r="HOP15" s="222"/>
      <c r="HOQ15" s="222"/>
      <c r="HOR15" s="222"/>
      <c r="HOS15" s="222"/>
      <c r="HOT15" s="222"/>
      <c r="HOU15" s="222"/>
      <c r="HOV15" s="222"/>
      <c r="HOW15" s="222"/>
      <c r="HOX15" s="222"/>
      <c r="HOY15" s="222"/>
      <c r="HOZ15" s="222"/>
      <c r="HPA15" s="222"/>
      <c r="HPB15" s="222"/>
      <c r="HPC15" s="222"/>
      <c r="HPD15" s="222"/>
      <c r="HPE15" s="222"/>
      <c r="HPF15" s="222"/>
      <c r="HPG15" s="222"/>
      <c r="HPH15" s="222"/>
      <c r="HPI15" s="222"/>
      <c r="HPJ15" s="222"/>
      <c r="HPK15" s="222"/>
      <c r="HPL15" s="222"/>
      <c r="HPM15" s="222"/>
      <c r="HPN15" s="222"/>
      <c r="HPO15" s="222"/>
      <c r="HPP15" s="222"/>
      <c r="HPQ15" s="222"/>
      <c r="HPR15" s="222"/>
      <c r="HPS15" s="222"/>
      <c r="HPT15" s="222"/>
      <c r="HPU15" s="222"/>
      <c r="HPV15" s="222"/>
      <c r="HPW15" s="222"/>
      <c r="HPX15" s="222"/>
      <c r="HPY15" s="222"/>
      <c r="HPZ15" s="222"/>
      <c r="HQA15" s="222"/>
      <c r="HQB15" s="222"/>
      <c r="HQC15" s="222"/>
      <c r="HQD15" s="222"/>
      <c r="HQE15" s="222"/>
      <c r="HQF15" s="222"/>
      <c r="HQG15" s="222"/>
      <c r="HQH15" s="222"/>
      <c r="HQI15" s="222"/>
      <c r="HQJ15" s="222"/>
      <c r="HQK15" s="222"/>
      <c r="HQL15" s="222"/>
      <c r="HQM15" s="222"/>
      <c r="HQN15" s="222"/>
      <c r="HQO15" s="222"/>
      <c r="HQP15" s="222"/>
      <c r="HQQ15" s="222"/>
      <c r="HQR15" s="222"/>
      <c r="HQS15" s="222"/>
      <c r="HQT15" s="222"/>
      <c r="HQU15" s="222"/>
      <c r="HQV15" s="222"/>
      <c r="HQW15" s="222"/>
      <c r="HQX15" s="222"/>
      <c r="HQY15" s="222"/>
      <c r="HQZ15" s="222"/>
      <c r="HRA15" s="222"/>
      <c r="HRB15" s="222"/>
      <c r="HRC15" s="222"/>
      <c r="HRD15" s="222"/>
      <c r="HRE15" s="222"/>
      <c r="HRF15" s="222"/>
      <c r="HRG15" s="222"/>
      <c r="HRH15" s="222"/>
      <c r="HRI15" s="222"/>
      <c r="HRJ15" s="222"/>
      <c r="HRK15" s="222"/>
      <c r="HRL15" s="222"/>
      <c r="HRM15" s="222"/>
      <c r="HRN15" s="222"/>
      <c r="HRO15" s="222"/>
      <c r="HRP15" s="222"/>
      <c r="HRQ15" s="222"/>
      <c r="HRR15" s="222"/>
      <c r="HRS15" s="222"/>
      <c r="HRT15" s="222"/>
      <c r="HRU15" s="222"/>
      <c r="HRV15" s="222"/>
      <c r="HRW15" s="222"/>
      <c r="HRX15" s="222"/>
      <c r="HRY15" s="222"/>
      <c r="HRZ15" s="222"/>
      <c r="HSA15" s="222"/>
      <c r="HSB15" s="222"/>
      <c r="HSC15" s="222"/>
      <c r="HSD15" s="222"/>
      <c r="HSE15" s="222"/>
      <c r="HSF15" s="222"/>
      <c r="HSG15" s="222"/>
      <c r="HSH15" s="222"/>
      <c r="HSI15" s="222"/>
      <c r="HSJ15" s="222"/>
      <c r="HSK15" s="222"/>
      <c r="HSL15" s="222"/>
      <c r="HSM15" s="222"/>
      <c r="HSN15" s="222"/>
      <c r="HSO15" s="222"/>
      <c r="HSP15" s="222"/>
      <c r="HSQ15" s="222"/>
      <c r="HSR15" s="222"/>
      <c r="HSS15" s="222"/>
      <c r="HST15" s="222"/>
      <c r="HSU15" s="222"/>
      <c r="HSV15" s="222"/>
      <c r="HSW15" s="222"/>
      <c r="HSX15" s="222"/>
      <c r="HSY15" s="222"/>
      <c r="HSZ15" s="222"/>
      <c r="HTA15" s="222"/>
      <c r="HTB15" s="222"/>
      <c r="HTC15" s="222"/>
      <c r="HTD15" s="222"/>
      <c r="HTE15" s="222"/>
      <c r="HTF15" s="222"/>
      <c r="HTG15" s="222"/>
      <c r="HTH15" s="222"/>
      <c r="HTI15" s="222"/>
      <c r="HTJ15" s="222"/>
      <c r="HTK15" s="222"/>
      <c r="HTL15" s="222"/>
      <c r="HTM15" s="222"/>
      <c r="HTN15" s="222"/>
      <c r="HTO15" s="222"/>
      <c r="HTP15" s="222"/>
      <c r="HTQ15" s="222"/>
      <c r="HTR15" s="222"/>
      <c r="HTS15" s="222"/>
      <c r="HTT15" s="222"/>
      <c r="HTU15" s="222"/>
      <c r="HTV15" s="222"/>
      <c r="HTW15" s="222"/>
      <c r="HTX15" s="222"/>
      <c r="HTY15" s="222"/>
      <c r="HTZ15" s="222"/>
      <c r="HUA15" s="222"/>
      <c r="HUB15" s="222"/>
      <c r="HUC15" s="222"/>
      <c r="HUD15" s="222"/>
      <c r="HUE15" s="222"/>
      <c r="HUF15" s="222"/>
      <c r="HUG15" s="222"/>
      <c r="HUH15" s="222"/>
      <c r="HUI15" s="222"/>
      <c r="HUJ15" s="222"/>
      <c r="HUK15" s="222"/>
      <c r="HUL15" s="222"/>
      <c r="HUM15" s="222"/>
      <c r="HUN15" s="222"/>
      <c r="HUO15" s="222"/>
      <c r="HUP15" s="222"/>
      <c r="HUQ15" s="222"/>
      <c r="HUR15" s="222"/>
      <c r="HUS15" s="222"/>
      <c r="HUT15" s="222"/>
      <c r="HUU15" s="222"/>
      <c r="HUV15" s="222"/>
      <c r="HUW15" s="222"/>
      <c r="HUX15" s="222"/>
      <c r="HUY15" s="222"/>
      <c r="HUZ15" s="222"/>
      <c r="HVA15" s="222"/>
      <c r="HVB15" s="222"/>
      <c r="HVC15" s="222"/>
      <c r="HVD15" s="222"/>
      <c r="HVE15" s="222"/>
      <c r="HVF15" s="222"/>
      <c r="HVG15" s="222"/>
      <c r="HVH15" s="222"/>
      <c r="HVI15" s="222"/>
      <c r="HVJ15" s="222"/>
      <c r="HVK15" s="222"/>
      <c r="HVL15" s="222"/>
      <c r="HVM15" s="222"/>
      <c r="HVN15" s="222"/>
      <c r="HVO15" s="222"/>
      <c r="HVP15" s="222"/>
      <c r="HVQ15" s="222"/>
      <c r="HVR15" s="222"/>
      <c r="HVS15" s="222"/>
      <c r="HVT15" s="222"/>
      <c r="HVU15" s="222"/>
      <c r="HVV15" s="222"/>
      <c r="HVW15" s="222"/>
      <c r="HVX15" s="222"/>
      <c r="HVY15" s="222"/>
      <c r="HVZ15" s="222"/>
      <c r="HWA15" s="222"/>
      <c r="HWB15" s="222"/>
      <c r="HWC15" s="222"/>
      <c r="HWD15" s="222"/>
      <c r="HWE15" s="222"/>
      <c r="HWF15" s="222"/>
      <c r="HWG15" s="222"/>
      <c r="HWH15" s="222"/>
      <c r="HWI15" s="222"/>
      <c r="HWJ15" s="222"/>
      <c r="HWK15" s="222"/>
      <c r="HWL15" s="222"/>
      <c r="HWM15" s="222"/>
      <c r="HWN15" s="222"/>
      <c r="HWO15" s="222"/>
      <c r="HWP15" s="222"/>
      <c r="HWQ15" s="222"/>
      <c r="HWR15" s="222"/>
      <c r="HWS15" s="222"/>
      <c r="HWT15" s="222"/>
      <c r="HWU15" s="222"/>
      <c r="HWV15" s="222"/>
      <c r="HWW15" s="222"/>
      <c r="HWX15" s="222"/>
      <c r="HWY15" s="222"/>
      <c r="HWZ15" s="222"/>
      <c r="HXA15" s="222"/>
      <c r="HXB15" s="222"/>
      <c r="HXC15" s="222"/>
      <c r="HXD15" s="222"/>
      <c r="HXE15" s="222"/>
      <c r="HXF15" s="222"/>
      <c r="HXG15" s="222"/>
      <c r="HXH15" s="222"/>
      <c r="HXI15" s="222"/>
      <c r="HXJ15" s="222"/>
      <c r="HXK15" s="222"/>
      <c r="HXL15" s="222"/>
      <c r="HXM15" s="222"/>
      <c r="HXN15" s="222"/>
      <c r="HXO15" s="222"/>
      <c r="HXP15" s="222"/>
      <c r="HXQ15" s="222"/>
      <c r="HXR15" s="222"/>
      <c r="HXS15" s="222"/>
      <c r="HXT15" s="222"/>
      <c r="HXU15" s="222"/>
      <c r="HXV15" s="222"/>
      <c r="HXW15" s="222"/>
      <c r="HXX15" s="222"/>
      <c r="HXY15" s="222"/>
      <c r="HXZ15" s="222"/>
      <c r="HYA15" s="222"/>
      <c r="HYB15" s="222"/>
      <c r="HYC15" s="222"/>
      <c r="HYD15" s="222"/>
      <c r="HYE15" s="222"/>
      <c r="HYF15" s="222"/>
      <c r="HYG15" s="222"/>
      <c r="HYH15" s="222"/>
      <c r="HYI15" s="222"/>
      <c r="HYJ15" s="222"/>
      <c r="HYK15" s="222"/>
      <c r="HYL15" s="222"/>
      <c r="HYM15" s="222"/>
      <c r="HYN15" s="222"/>
      <c r="HYO15" s="222"/>
      <c r="HYP15" s="222"/>
      <c r="HYQ15" s="222"/>
      <c r="HYR15" s="222"/>
      <c r="HYS15" s="222"/>
      <c r="HYT15" s="222"/>
      <c r="HYU15" s="222"/>
      <c r="HYV15" s="222"/>
      <c r="HYW15" s="222"/>
      <c r="HYX15" s="222"/>
      <c r="HYY15" s="222"/>
      <c r="HYZ15" s="222"/>
      <c r="HZA15" s="222"/>
      <c r="HZB15" s="222"/>
      <c r="HZC15" s="222"/>
      <c r="HZD15" s="222"/>
      <c r="HZE15" s="222"/>
      <c r="HZF15" s="222"/>
      <c r="HZG15" s="222"/>
      <c r="HZH15" s="222"/>
      <c r="HZI15" s="222"/>
      <c r="HZJ15" s="222"/>
      <c r="HZK15" s="222"/>
      <c r="HZL15" s="222"/>
      <c r="HZM15" s="222"/>
      <c r="HZN15" s="222"/>
      <c r="HZO15" s="222"/>
      <c r="HZP15" s="222"/>
      <c r="HZQ15" s="222"/>
      <c r="HZR15" s="222"/>
      <c r="HZS15" s="222"/>
      <c r="HZT15" s="222"/>
      <c r="HZU15" s="222"/>
      <c r="HZV15" s="222"/>
      <c r="HZW15" s="222"/>
      <c r="HZX15" s="222"/>
      <c r="HZY15" s="222"/>
      <c r="HZZ15" s="222"/>
      <c r="IAA15" s="222"/>
      <c r="IAB15" s="222"/>
      <c r="IAC15" s="222"/>
      <c r="IAD15" s="222"/>
      <c r="IAE15" s="222"/>
      <c r="IAF15" s="222"/>
      <c r="IAG15" s="222"/>
      <c r="IAH15" s="222"/>
      <c r="IAI15" s="222"/>
      <c r="IAJ15" s="222"/>
      <c r="IAK15" s="222"/>
      <c r="IAL15" s="222"/>
      <c r="IAM15" s="222"/>
      <c r="IAN15" s="222"/>
      <c r="IAO15" s="222"/>
      <c r="IAP15" s="222"/>
      <c r="IAQ15" s="222"/>
      <c r="IAR15" s="222"/>
      <c r="IAS15" s="222"/>
      <c r="IAT15" s="222"/>
      <c r="IAU15" s="222"/>
      <c r="IAV15" s="222"/>
      <c r="IAW15" s="222"/>
      <c r="IAX15" s="222"/>
      <c r="IAY15" s="222"/>
      <c r="IAZ15" s="222"/>
      <c r="IBA15" s="222"/>
      <c r="IBB15" s="222"/>
      <c r="IBC15" s="222"/>
      <c r="IBD15" s="222"/>
      <c r="IBE15" s="222"/>
      <c r="IBF15" s="222"/>
      <c r="IBG15" s="222"/>
      <c r="IBH15" s="222"/>
      <c r="IBI15" s="222"/>
      <c r="IBJ15" s="222"/>
      <c r="IBK15" s="222"/>
      <c r="IBL15" s="222"/>
      <c r="IBM15" s="222"/>
      <c r="IBN15" s="222"/>
      <c r="IBO15" s="222"/>
      <c r="IBP15" s="222"/>
      <c r="IBQ15" s="222"/>
      <c r="IBR15" s="222"/>
      <c r="IBS15" s="222"/>
      <c r="IBT15" s="222"/>
      <c r="IBU15" s="222"/>
      <c r="IBV15" s="222"/>
      <c r="IBW15" s="222"/>
      <c r="IBX15" s="222"/>
      <c r="IBY15" s="222"/>
      <c r="IBZ15" s="222"/>
      <c r="ICA15" s="222"/>
      <c r="ICB15" s="222"/>
      <c r="ICC15" s="222"/>
      <c r="ICD15" s="222"/>
      <c r="ICE15" s="222"/>
      <c r="ICF15" s="222"/>
      <c r="ICG15" s="222"/>
      <c r="ICH15" s="222"/>
      <c r="ICI15" s="222"/>
      <c r="ICJ15" s="222"/>
      <c r="ICK15" s="222"/>
      <c r="ICL15" s="222"/>
      <c r="ICM15" s="222"/>
      <c r="ICN15" s="222"/>
      <c r="ICO15" s="222"/>
      <c r="ICP15" s="222"/>
      <c r="ICQ15" s="222"/>
      <c r="ICR15" s="222"/>
      <c r="ICS15" s="222"/>
      <c r="ICT15" s="222"/>
      <c r="ICU15" s="222"/>
      <c r="ICV15" s="222"/>
      <c r="ICW15" s="222"/>
      <c r="ICX15" s="222"/>
      <c r="ICY15" s="222"/>
      <c r="ICZ15" s="222"/>
      <c r="IDA15" s="222"/>
      <c r="IDB15" s="222"/>
      <c r="IDC15" s="222"/>
      <c r="IDD15" s="222"/>
      <c r="IDE15" s="222"/>
      <c r="IDF15" s="222"/>
      <c r="IDG15" s="222"/>
      <c r="IDH15" s="222"/>
      <c r="IDI15" s="222"/>
      <c r="IDJ15" s="222"/>
      <c r="IDK15" s="222"/>
      <c r="IDL15" s="222"/>
      <c r="IDM15" s="222"/>
      <c r="IDN15" s="222"/>
      <c r="IDO15" s="222"/>
      <c r="IDP15" s="222"/>
      <c r="IDQ15" s="222"/>
      <c r="IDR15" s="222"/>
      <c r="IDS15" s="222"/>
      <c r="IDT15" s="222"/>
      <c r="IDU15" s="222"/>
      <c r="IDV15" s="222"/>
      <c r="IDW15" s="222"/>
      <c r="IDX15" s="222"/>
      <c r="IDY15" s="222"/>
      <c r="IDZ15" s="222"/>
      <c r="IEA15" s="222"/>
      <c r="IEB15" s="222"/>
      <c r="IEC15" s="222"/>
      <c r="IED15" s="222"/>
      <c r="IEE15" s="222"/>
      <c r="IEF15" s="222"/>
      <c r="IEG15" s="222"/>
      <c r="IEH15" s="222"/>
      <c r="IEI15" s="222"/>
      <c r="IEJ15" s="222"/>
      <c r="IEK15" s="222"/>
      <c r="IEL15" s="222"/>
      <c r="IEM15" s="222"/>
      <c r="IEN15" s="222"/>
      <c r="IEO15" s="222"/>
      <c r="IEP15" s="222"/>
      <c r="IEQ15" s="222"/>
      <c r="IER15" s="222"/>
      <c r="IES15" s="222"/>
      <c r="IET15" s="222"/>
      <c r="IEU15" s="222"/>
      <c r="IEV15" s="222"/>
      <c r="IEW15" s="222"/>
      <c r="IEX15" s="222"/>
      <c r="IEY15" s="222"/>
      <c r="IEZ15" s="222"/>
      <c r="IFA15" s="222"/>
      <c r="IFB15" s="222"/>
      <c r="IFC15" s="222"/>
      <c r="IFD15" s="222"/>
      <c r="IFE15" s="222"/>
      <c r="IFF15" s="222"/>
      <c r="IFG15" s="222"/>
      <c r="IFH15" s="222"/>
      <c r="IFI15" s="222"/>
      <c r="IFJ15" s="222"/>
      <c r="IFK15" s="222"/>
      <c r="IFL15" s="222"/>
      <c r="IFM15" s="222"/>
      <c r="IFN15" s="222"/>
      <c r="IFO15" s="222"/>
      <c r="IFP15" s="222"/>
      <c r="IFQ15" s="222"/>
      <c r="IFR15" s="222"/>
      <c r="IFS15" s="222"/>
      <c r="IFT15" s="222"/>
      <c r="IFU15" s="222"/>
      <c r="IFV15" s="222"/>
      <c r="IFW15" s="222"/>
      <c r="IFX15" s="222"/>
      <c r="IFY15" s="222"/>
      <c r="IFZ15" s="222"/>
      <c r="IGA15" s="222"/>
      <c r="IGB15" s="222"/>
      <c r="IGC15" s="222"/>
      <c r="IGD15" s="222"/>
      <c r="IGE15" s="222"/>
      <c r="IGF15" s="222"/>
      <c r="IGG15" s="222"/>
      <c r="IGH15" s="222"/>
      <c r="IGI15" s="222"/>
      <c r="IGJ15" s="222"/>
      <c r="IGK15" s="222"/>
      <c r="IGL15" s="222"/>
      <c r="IGM15" s="222"/>
      <c r="IGN15" s="222"/>
      <c r="IGO15" s="222"/>
      <c r="IGP15" s="222"/>
      <c r="IGQ15" s="222"/>
      <c r="IGR15" s="222"/>
      <c r="IGS15" s="222"/>
      <c r="IGT15" s="222"/>
      <c r="IGU15" s="222"/>
      <c r="IGV15" s="222"/>
      <c r="IGW15" s="222"/>
      <c r="IGX15" s="222"/>
      <c r="IGY15" s="222"/>
      <c r="IGZ15" s="222"/>
      <c r="IHA15" s="222"/>
      <c r="IHB15" s="222"/>
      <c r="IHC15" s="222"/>
      <c r="IHD15" s="222"/>
      <c r="IHE15" s="222"/>
      <c r="IHF15" s="222"/>
      <c r="IHG15" s="222"/>
      <c r="IHH15" s="222"/>
      <c r="IHI15" s="222"/>
      <c r="IHJ15" s="222"/>
      <c r="IHK15" s="222"/>
      <c r="IHL15" s="222"/>
      <c r="IHM15" s="222"/>
      <c r="IHN15" s="222"/>
      <c r="IHO15" s="222"/>
      <c r="IHP15" s="222"/>
      <c r="IHQ15" s="222"/>
      <c r="IHR15" s="222"/>
      <c r="IHS15" s="222"/>
      <c r="IHT15" s="222"/>
      <c r="IHU15" s="222"/>
      <c r="IHV15" s="222"/>
      <c r="IHW15" s="222"/>
      <c r="IHX15" s="222"/>
      <c r="IHY15" s="222"/>
      <c r="IHZ15" s="222"/>
      <c r="IIA15" s="222"/>
      <c r="IIB15" s="222"/>
      <c r="IIC15" s="222"/>
      <c r="IID15" s="222"/>
      <c r="IIE15" s="222"/>
      <c r="IIF15" s="222"/>
      <c r="IIG15" s="222"/>
      <c r="IIH15" s="222"/>
      <c r="III15" s="222"/>
      <c r="IIJ15" s="222"/>
      <c r="IIK15" s="222"/>
      <c r="IIL15" s="222"/>
      <c r="IIM15" s="222"/>
      <c r="IIN15" s="222"/>
      <c r="IIO15" s="222"/>
      <c r="IIP15" s="222"/>
      <c r="IIQ15" s="222"/>
      <c r="IIR15" s="222"/>
      <c r="IIS15" s="222"/>
      <c r="IIT15" s="222"/>
      <c r="IIU15" s="222"/>
      <c r="IIV15" s="222"/>
      <c r="IIW15" s="222"/>
      <c r="IIX15" s="222"/>
      <c r="IIY15" s="222"/>
      <c r="IIZ15" s="222"/>
      <c r="IJA15" s="222"/>
      <c r="IJB15" s="222"/>
      <c r="IJC15" s="222"/>
      <c r="IJD15" s="222"/>
      <c r="IJE15" s="222"/>
      <c r="IJF15" s="222"/>
      <c r="IJG15" s="222"/>
      <c r="IJH15" s="222"/>
      <c r="IJI15" s="222"/>
      <c r="IJJ15" s="222"/>
      <c r="IJK15" s="222"/>
      <c r="IJL15" s="222"/>
      <c r="IJM15" s="222"/>
      <c r="IJN15" s="222"/>
      <c r="IJO15" s="222"/>
      <c r="IJP15" s="222"/>
      <c r="IJQ15" s="222"/>
      <c r="IJR15" s="222"/>
      <c r="IJS15" s="222"/>
      <c r="IJT15" s="222"/>
      <c r="IJU15" s="222"/>
      <c r="IJV15" s="222"/>
      <c r="IJW15" s="222"/>
      <c r="IJX15" s="222"/>
      <c r="IJY15" s="222"/>
      <c r="IJZ15" s="222"/>
      <c r="IKA15" s="222"/>
      <c r="IKB15" s="222"/>
      <c r="IKC15" s="222"/>
      <c r="IKD15" s="222"/>
      <c r="IKE15" s="222"/>
      <c r="IKF15" s="222"/>
      <c r="IKG15" s="222"/>
      <c r="IKH15" s="222"/>
      <c r="IKI15" s="222"/>
      <c r="IKJ15" s="222"/>
      <c r="IKK15" s="222"/>
      <c r="IKL15" s="222"/>
      <c r="IKM15" s="222"/>
      <c r="IKN15" s="222"/>
      <c r="IKO15" s="222"/>
      <c r="IKP15" s="222"/>
      <c r="IKQ15" s="222"/>
      <c r="IKR15" s="222"/>
      <c r="IKS15" s="222"/>
      <c r="IKT15" s="222"/>
      <c r="IKU15" s="222"/>
      <c r="IKV15" s="222"/>
      <c r="IKW15" s="222"/>
      <c r="IKX15" s="222"/>
      <c r="IKY15" s="222"/>
      <c r="IKZ15" s="222"/>
      <c r="ILA15" s="222"/>
      <c r="ILB15" s="222"/>
      <c r="ILC15" s="222"/>
      <c r="ILD15" s="222"/>
      <c r="ILE15" s="222"/>
      <c r="ILF15" s="222"/>
      <c r="ILG15" s="222"/>
      <c r="ILH15" s="222"/>
      <c r="ILI15" s="222"/>
      <c r="ILJ15" s="222"/>
      <c r="ILK15" s="222"/>
      <c r="ILL15" s="222"/>
      <c r="ILM15" s="222"/>
      <c r="ILN15" s="222"/>
      <c r="ILO15" s="222"/>
      <c r="ILP15" s="222"/>
      <c r="ILQ15" s="222"/>
      <c r="ILR15" s="222"/>
      <c r="ILS15" s="222"/>
      <c r="ILT15" s="222"/>
      <c r="ILU15" s="222"/>
      <c r="ILV15" s="222"/>
      <c r="ILW15" s="222"/>
      <c r="ILX15" s="222"/>
      <c r="ILY15" s="222"/>
      <c r="ILZ15" s="222"/>
      <c r="IMA15" s="222"/>
      <c r="IMB15" s="222"/>
      <c r="IMC15" s="222"/>
      <c r="IMD15" s="222"/>
      <c r="IME15" s="222"/>
      <c r="IMF15" s="222"/>
      <c r="IMG15" s="222"/>
      <c r="IMH15" s="222"/>
      <c r="IMI15" s="222"/>
      <c r="IMJ15" s="222"/>
      <c r="IMK15" s="222"/>
      <c r="IML15" s="222"/>
      <c r="IMM15" s="222"/>
      <c r="IMN15" s="222"/>
      <c r="IMO15" s="222"/>
      <c r="IMP15" s="222"/>
      <c r="IMQ15" s="222"/>
      <c r="IMR15" s="222"/>
      <c r="IMS15" s="222"/>
      <c r="IMT15" s="222"/>
      <c r="IMU15" s="222"/>
      <c r="IMV15" s="222"/>
      <c r="IMW15" s="222"/>
      <c r="IMX15" s="222"/>
      <c r="IMY15" s="222"/>
      <c r="IMZ15" s="222"/>
      <c r="INA15" s="222"/>
      <c r="INB15" s="222"/>
      <c r="INC15" s="222"/>
      <c r="IND15" s="222"/>
      <c r="INE15" s="222"/>
      <c r="INF15" s="222"/>
      <c r="ING15" s="222"/>
      <c r="INH15" s="222"/>
      <c r="INI15" s="222"/>
      <c r="INJ15" s="222"/>
      <c r="INK15" s="222"/>
      <c r="INL15" s="222"/>
      <c r="INM15" s="222"/>
      <c r="INN15" s="222"/>
      <c r="INO15" s="222"/>
      <c r="INP15" s="222"/>
      <c r="INQ15" s="222"/>
      <c r="INR15" s="222"/>
      <c r="INS15" s="222"/>
      <c r="INT15" s="222"/>
      <c r="INU15" s="222"/>
      <c r="INV15" s="222"/>
      <c r="INW15" s="222"/>
      <c r="INX15" s="222"/>
      <c r="INY15" s="222"/>
      <c r="INZ15" s="222"/>
      <c r="IOA15" s="222"/>
      <c r="IOB15" s="222"/>
      <c r="IOC15" s="222"/>
      <c r="IOD15" s="222"/>
      <c r="IOE15" s="222"/>
      <c r="IOF15" s="222"/>
      <c r="IOG15" s="222"/>
      <c r="IOH15" s="222"/>
      <c r="IOI15" s="222"/>
      <c r="IOJ15" s="222"/>
      <c r="IOK15" s="222"/>
      <c r="IOL15" s="222"/>
      <c r="IOM15" s="222"/>
      <c r="ION15" s="222"/>
      <c r="IOO15" s="222"/>
      <c r="IOP15" s="222"/>
      <c r="IOQ15" s="222"/>
      <c r="IOR15" s="222"/>
      <c r="IOS15" s="222"/>
      <c r="IOT15" s="222"/>
      <c r="IOU15" s="222"/>
      <c r="IOV15" s="222"/>
      <c r="IOW15" s="222"/>
      <c r="IOX15" s="222"/>
      <c r="IOY15" s="222"/>
      <c r="IOZ15" s="222"/>
      <c r="IPA15" s="222"/>
      <c r="IPB15" s="222"/>
      <c r="IPC15" s="222"/>
      <c r="IPD15" s="222"/>
      <c r="IPE15" s="222"/>
      <c r="IPF15" s="222"/>
      <c r="IPG15" s="222"/>
      <c r="IPH15" s="222"/>
      <c r="IPI15" s="222"/>
      <c r="IPJ15" s="222"/>
      <c r="IPK15" s="222"/>
      <c r="IPL15" s="222"/>
      <c r="IPM15" s="222"/>
      <c r="IPN15" s="222"/>
      <c r="IPO15" s="222"/>
      <c r="IPP15" s="222"/>
      <c r="IPQ15" s="222"/>
      <c r="IPR15" s="222"/>
      <c r="IPS15" s="222"/>
      <c r="IPT15" s="222"/>
      <c r="IPU15" s="222"/>
      <c r="IPV15" s="222"/>
      <c r="IPW15" s="222"/>
      <c r="IPX15" s="222"/>
      <c r="IPY15" s="222"/>
      <c r="IPZ15" s="222"/>
      <c r="IQA15" s="222"/>
      <c r="IQB15" s="222"/>
      <c r="IQC15" s="222"/>
      <c r="IQD15" s="222"/>
      <c r="IQE15" s="222"/>
      <c r="IQF15" s="222"/>
      <c r="IQG15" s="222"/>
      <c r="IQH15" s="222"/>
      <c r="IQI15" s="222"/>
      <c r="IQJ15" s="222"/>
      <c r="IQK15" s="222"/>
      <c r="IQL15" s="222"/>
      <c r="IQM15" s="222"/>
      <c r="IQN15" s="222"/>
      <c r="IQO15" s="222"/>
      <c r="IQP15" s="222"/>
      <c r="IQQ15" s="222"/>
      <c r="IQR15" s="222"/>
      <c r="IQS15" s="222"/>
      <c r="IQT15" s="222"/>
      <c r="IQU15" s="222"/>
      <c r="IQV15" s="222"/>
      <c r="IQW15" s="222"/>
      <c r="IQX15" s="222"/>
      <c r="IQY15" s="222"/>
      <c r="IQZ15" s="222"/>
      <c r="IRA15" s="222"/>
      <c r="IRB15" s="222"/>
      <c r="IRC15" s="222"/>
      <c r="IRD15" s="222"/>
      <c r="IRE15" s="222"/>
      <c r="IRF15" s="222"/>
      <c r="IRG15" s="222"/>
      <c r="IRH15" s="222"/>
      <c r="IRI15" s="222"/>
      <c r="IRJ15" s="222"/>
      <c r="IRK15" s="222"/>
      <c r="IRL15" s="222"/>
      <c r="IRM15" s="222"/>
      <c r="IRN15" s="222"/>
      <c r="IRO15" s="222"/>
      <c r="IRP15" s="222"/>
      <c r="IRQ15" s="222"/>
      <c r="IRR15" s="222"/>
      <c r="IRS15" s="222"/>
      <c r="IRT15" s="222"/>
      <c r="IRU15" s="222"/>
      <c r="IRV15" s="222"/>
      <c r="IRW15" s="222"/>
      <c r="IRX15" s="222"/>
      <c r="IRY15" s="222"/>
      <c r="IRZ15" s="222"/>
      <c r="ISA15" s="222"/>
      <c r="ISB15" s="222"/>
      <c r="ISC15" s="222"/>
      <c r="ISD15" s="222"/>
      <c r="ISE15" s="222"/>
      <c r="ISF15" s="222"/>
      <c r="ISG15" s="222"/>
      <c r="ISH15" s="222"/>
      <c r="ISI15" s="222"/>
      <c r="ISJ15" s="222"/>
      <c r="ISK15" s="222"/>
      <c r="ISL15" s="222"/>
      <c r="ISM15" s="222"/>
      <c r="ISN15" s="222"/>
      <c r="ISO15" s="222"/>
      <c r="ISP15" s="222"/>
      <c r="ISQ15" s="222"/>
      <c r="ISR15" s="222"/>
      <c r="ISS15" s="222"/>
      <c r="IST15" s="222"/>
      <c r="ISU15" s="222"/>
      <c r="ISV15" s="222"/>
      <c r="ISW15" s="222"/>
      <c r="ISX15" s="222"/>
      <c r="ISY15" s="222"/>
      <c r="ISZ15" s="222"/>
      <c r="ITA15" s="222"/>
      <c r="ITB15" s="222"/>
      <c r="ITC15" s="222"/>
      <c r="ITD15" s="222"/>
      <c r="ITE15" s="222"/>
      <c r="ITF15" s="222"/>
      <c r="ITG15" s="222"/>
      <c r="ITH15" s="222"/>
      <c r="ITI15" s="222"/>
      <c r="ITJ15" s="222"/>
      <c r="ITK15" s="222"/>
      <c r="ITL15" s="222"/>
      <c r="ITM15" s="222"/>
      <c r="ITN15" s="222"/>
      <c r="ITO15" s="222"/>
      <c r="ITP15" s="222"/>
      <c r="ITQ15" s="222"/>
      <c r="ITR15" s="222"/>
      <c r="ITS15" s="222"/>
      <c r="ITT15" s="222"/>
      <c r="ITU15" s="222"/>
      <c r="ITV15" s="222"/>
      <c r="ITW15" s="222"/>
      <c r="ITX15" s="222"/>
      <c r="ITY15" s="222"/>
      <c r="ITZ15" s="222"/>
      <c r="IUA15" s="222"/>
      <c r="IUB15" s="222"/>
      <c r="IUC15" s="222"/>
      <c r="IUD15" s="222"/>
      <c r="IUE15" s="222"/>
      <c r="IUF15" s="222"/>
      <c r="IUG15" s="222"/>
      <c r="IUH15" s="222"/>
      <c r="IUI15" s="222"/>
      <c r="IUJ15" s="222"/>
      <c r="IUK15" s="222"/>
      <c r="IUL15" s="222"/>
      <c r="IUM15" s="222"/>
      <c r="IUN15" s="222"/>
      <c r="IUO15" s="222"/>
      <c r="IUP15" s="222"/>
      <c r="IUQ15" s="222"/>
      <c r="IUR15" s="222"/>
      <c r="IUS15" s="222"/>
      <c r="IUT15" s="222"/>
      <c r="IUU15" s="222"/>
      <c r="IUV15" s="222"/>
      <c r="IUW15" s="222"/>
      <c r="IUX15" s="222"/>
      <c r="IUY15" s="222"/>
      <c r="IUZ15" s="222"/>
      <c r="IVA15" s="222"/>
      <c r="IVB15" s="222"/>
      <c r="IVC15" s="222"/>
      <c r="IVD15" s="222"/>
      <c r="IVE15" s="222"/>
      <c r="IVF15" s="222"/>
      <c r="IVG15" s="222"/>
      <c r="IVH15" s="222"/>
      <c r="IVI15" s="222"/>
      <c r="IVJ15" s="222"/>
      <c r="IVK15" s="222"/>
      <c r="IVL15" s="222"/>
      <c r="IVM15" s="222"/>
      <c r="IVN15" s="222"/>
      <c r="IVO15" s="222"/>
      <c r="IVP15" s="222"/>
      <c r="IVQ15" s="222"/>
      <c r="IVR15" s="222"/>
      <c r="IVS15" s="222"/>
      <c r="IVT15" s="222"/>
      <c r="IVU15" s="222"/>
      <c r="IVV15" s="222"/>
      <c r="IVW15" s="222"/>
      <c r="IVX15" s="222"/>
      <c r="IVY15" s="222"/>
      <c r="IVZ15" s="222"/>
      <c r="IWA15" s="222"/>
      <c r="IWB15" s="222"/>
      <c r="IWC15" s="222"/>
      <c r="IWD15" s="222"/>
      <c r="IWE15" s="222"/>
      <c r="IWF15" s="222"/>
      <c r="IWG15" s="222"/>
      <c r="IWH15" s="222"/>
      <c r="IWI15" s="222"/>
      <c r="IWJ15" s="222"/>
      <c r="IWK15" s="222"/>
      <c r="IWL15" s="222"/>
      <c r="IWM15" s="222"/>
      <c r="IWN15" s="222"/>
      <c r="IWO15" s="222"/>
      <c r="IWP15" s="222"/>
      <c r="IWQ15" s="222"/>
      <c r="IWR15" s="222"/>
      <c r="IWS15" s="222"/>
      <c r="IWT15" s="222"/>
      <c r="IWU15" s="222"/>
      <c r="IWV15" s="222"/>
      <c r="IWW15" s="222"/>
      <c r="IWX15" s="222"/>
      <c r="IWY15" s="222"/>
      <c r="IWZ15" s="222"/>
      <c r="IXA15" s="222"/>
      <c r="IXB15" s="222"/>
      <c r="IXC15" s="222"/>
      <c r="IXD15" s="222"/>
      <c r="IXE15" s="222"/>
      <c r="IXF15" s="222"/>
      <c r="IXG15" s="222"/>
      <c r="IXH15" s="222"/>
      <c r="IXI15" s="222"/>
      <c r="IXJ15" s="222"/>
      <c r="IXK15" s="222"/>
      <c r="IXL15" s="222"/>
      <c r="IXM15" s="222"/>
      <c r="IXN15" s="222"/>
      <c r="IXO15" s="222"/>
      <c r="IXP15" s="222"/>
      <c r="IXQ15" s="222"/>
      <c r="IXR15" s="222"/>
      <c r="IXS15" s="222"/>
      <c r="IXT15" s="222"/>
      <c r="IXU15" s="222"/>
      <c r="IXV15" s="222"/>
      <c r="IXW15" s="222"/>
      <c r="IXX15" s="222"/>
      <c r="IXY15" s="222"/>
      <c r="IXZ15" s="222"/>
      <c r="IYA15" s="222"/>
      <c r="IYB15" s="222"/>
      <c r="IYC15" s="222"/>
      <c r="IYD15" s="222"/>
      <c r="IYE15" s="222"/>
      <c r="IYF15" s="222"/>
      <c r="IYG15" s="222"/>
      <c r="IYH15" s="222"/>
      <c r="IYI15" s="222"/>
      <c r="IYJ15" s="222"/>
      <c r="IYK15" s="222"/>
      <c r="IYL15" s="222"/>
      <c r="IYM15" s="222"/>
      <c r="IYN15" s="222"/>
      <c r="IYO15" s="222"/>
      <c r="IYP15" s="222"/>
      <c r="IYQ15" s="222"/>
      <c r="IYR15" s="222"/>
      <c r="IYS15" s="222"/>
      <c r="IYT15" s="222"/>
      <c r="IYU15" s="222"/>
      <c r="IYV15" s="222"/>
      <c r="IYW15" s="222"/>
      <c r="IYX15" s="222"/>
      <c r="IYY15" s="222"/>
      <c r="IYZ15" s="222"/>
      <c r="IZA15" s="222"/>
      <c r="IZB15" s="222"/>
      <c r="IZC15" s="222"/>
      <c r="IZD15" s="222"/>
      <c r="IZE15" s="222"/>
      <c r="IZF15" s="222"/>
      <c r="IZG15" s="222"/>
      <c r="IZH15" s="222"/>
      <c r="IZI15" s="222"/>
      <c r="IZJ15" s="222"/>
      <c r="IZK15" s="222"/>
      <c r="IZL15" s="222"/>
      <c r="IZM15" s="222"/>
      <c r="IZN15" s="222"/>
      <c r="IZO15" s="222"/>
      <c r="IZP15" s="222"/>
      <c r="IZQ15" s="222"/>
      <c r="IZR15" s="222"/>
      <c r="IZS15" s="222"/>
      <c r="IZT15" s="222"/>
      <c r="IZU15" s="222"/>
      <c r="IZV15" s="222"/>
      <c r="IZW15" s="222"/>
      <c r="IZX15" s="222"/>
      <c r="IZY15" s="222"/>
      <c r="IZZ15" s="222"/>
      <c r="JAA15" s="222"/>
      <c r="JAB15" s="222"/>
      <c r="JAC15" s="222"/>
      <c r="JAD15" s="222"/>
      <c r="JAE15" s="222"/>
      <c r="JAF15" s="222"/>
      <c r="JAG15" s="222"/>
      <c r="JAH15" s="222"/>
      <c r="JAI15" s="222"/>
      <c r="JAJ15" s="222"/>
      <c r="JAK15" s="222"/>
      <c r="JAL15" s="222"/>
      <c r="JAM15" s="222"/>
      <c r="JAN15" s="222"/>
      <c r="JAO15" s="222"/>
      <c r="JAP15" s="222"/>
      <c r="JAQ15" s="222"/>
      <c r="JAR15" s="222"/>
      <c r="JAS15" s="222"/>
      <c r="JAT15" s="222"/>
      <c r="JAU15" s="222"/>
      <c r="JAV15" s="222"/>
      <c r="JAW15" s="222"/>
      <c r="JAX15" s="222"/>
      <c r="JAY15" s="222"/>
      <c r="JAZ15" s="222"/>
      <c r="JBA15" s="222"/>
      <c r="JBB15" s="222"/>
      <c r="JBC15" s="222"/>
      <c r="JBD15" s="222"/>
      <c r="JBE15" s="222"/>
      <c r="JBF15" s="222"/>
      <c r="JBG15" s="222"/>
      <c r="JBH15" s="222"/>
      <c r="JBI15" s="222"/>
      <c r="JBJ15" s="222"/>
      <c r="JBK15" s="222"/>
      <c r="JBL15" s="222"/>
      <c r="JBM15" s="222"/>
      <c r="JBN15" s="222"/>
      <c r="JBO15" s="222"/>
      <c r="JBP15" s="222"/>
      <c r="JBQ15" s="222"/>
      <c r="JBR15" s="222"/>
      <c r="JBS15" s="222"/>
      <c r="JBT15" s="222"/>
      <c r="JBU15" s="222"/>
      <c r="JBV15" s="222"/>
      <c r="JBW15" s="222"/>
      <c r="JBX15" s="222"/>
      <c r="JBY15" s="222"/>
      <c r="JBZ15" s="222"/>
      <c r="JCA15" s="222"/>
      <c r="JCB15" s="222"/>
      <c r="JCC15" s="222"/>
      <c r="JCD15" s="222"/>
      <c r="JCE15" s="222"/>
      <c r="JCF15" s="222"/>
      <c r="JCG15" s="222"/>
      <c r="JCH15" s="222"/>
      <c r="JCI15" s="222"/>
      <c r="JCJ15" s="222"/>
      <c r="JCK15" s="222"/>
      <c r="JCL15" s="222"/>
      <c r="JCM15" s="222"/>
      <c r="JCN15" s="222"/>
      <c r="JCO15" s="222"/>
      <c r="JCP15" s="222"/>
      <c r="JCQ15" s="222"/>
      <c r="JCR15" s="222"/>
      <c r="JCS15" s="222"/>
      <c r="JCT15" s="222"/>
      <c r="JCU15" s="222"/>
      <c r="JCV15" s="222"/>
      <c r="JCW15" s="222"/>
      <c r="JCX15" s="222"/>
      <c r="JCY15" s="222"/>
      <c r="JCZ15" s="222"/>
      <c r="JDA15" s="222"/>
      <c r="JDB15" s="222"/>
      <c r="JDC15" s="222"/>
      <c r="JDD15" s="222"/>
      <c r="JDE15" s="222"/>
      <c r="JDF15" s="222"/>
      <c r="JDG15" s="222"/>
      <c r="JDH15" s="222"/>
      <c r="JDI15" s="222"/>
      <c r="JDJ15" s="222"/>
      <c r="JDK15" s="222"/>
      <c r="JDL15" s="222"/>
      <c r="JDM15" s="222"/>
      <c r="JDN15" s="222"/>
      <c r="JDO15" s="222"/>
      <c r="JDP15" s="222"/>
      <c r="JDQ15" s="222"/>
      <c r="JDR15" s="222"/>
      <c r="JDS15" s="222"/>
      <c r="JDT15" s="222"/>
      <c r="JDU15" s="222"/>
      <c r="JDV15" s="222"/>
      <c r="JDW15" s="222"/>
      <c r="JDX15" s="222"/>
      <c r="JDY15" s="222"/>
      <c r="JDZ15" s="222"/>
      <c r="JEA15" s="222"/>
      <c r="JEB15" s="222"/>
      <c r="JEC15" s="222"/>
      <c r="JED15" s="222"/>
      <c r="JEE15" s="222"/>
      <c r="JEF15" s="222"/>
      <c r="JEG15" s="222"/>
      <c r="JEH15" s="222"/>
      <c r="JEI15" s="222"/>
      <c r="JEJ15" s="222"/>
      <c r="JEK15" s="222"/>
      <c r="JEL15" s="222"/>
      <c r="JEM15" s="222"/>
      <c r="JEN15" s="222"/>
      <c r="JEO15" s="222"/>
      <c r="JEP15" s="222"/>
      <c r="JEQ15" s="222"/>
      <c r="JER15" s="222"/>
      <c r="JES15" s="222"/>
      <c r="JET15" s="222"/>
      <c r="JEU15" s="222"/>
      <c r="JEV15" s="222"/>
      <c r="JEW15" s="222"/>
      <c r="JEX15" s="222"/>
      <c r="JEY15" s="222"/>
      <c r="JEZ15" s="222"/>
      <c r="JFA15" s="222"/>
      <c r="JFB15" s="222"/>
      <c r="JFC15" s="222"/>
      <c r="JFD15" s="222"/>
      <c r="JFE15" s="222"/>
      <c r="JFF15" s="222"/>
      <c r="JFG15" s="222"/>
      <c r="JFH15" s="222"/>
      <c r="JFI15" s="222"/>
      <c r="JFJ15" s="222"/>
      <c r="JFK15" s="222"/>
      <c r="JFL15" s="222"/>
      <c r="JFM15" s="222"/>
      <c r="JFN15" s="222"/>
      <c r="JFO15" s="222"/>
      <c r="JFP15" s="222"/>
      <c r="JFQ15" s="222"/>
      <c r="JFR15" s="222"/>
      <c r="JFS15" s="222"/>
      <c r="JFT15" s="222"/>
      <c r="JFU15" s="222"/>
      <c r="JFV15" s="222"/>
      <c r="JFW15" s="222"/>
      <c r="JFX15" s="222"/>
      <c r="JFY15" s="222"/>
      <c r="JFZ15" s="222"/>
      <c r="JGA15" s="222"/>
      <c r="JGB15" s="222"/>
      <c r="JGC15" s="222"/>
      <c r="JGD15" s="222"/>
      <c r="JGE15" s="222"/>
      <c r="JGF15" s="222"/>
      <c r="JGG15" s="222"/>
      <c r="JGH15" s="222"/>
      <c r="JGI15" s="222"/>
      <c r="JGJ15" s="222"/>
      <c r="JGK15" s="222"/>
      <c r="JGL15" s="222"/>
      <c r="JGM15" s="222"/>
      <c r="JGN15" s="222"/>
      <c r="JGO15" s="222"/>
      <c r="JGP15" s="222"/>
      <c r="JGQ15" s="222"/>
      <c r="JGR15" s="222"/>
      <c r="JGS15" s="222"/>
      <c r="JGT15" s="222"/>
      <c r="JGU15" s="222"/>
      <c r="JGV15" s="222"/>
      <c r="JGW15" s="222"/>
      <c r="JGX15" s="222"/>
      <c r="JGY15" s="222"/>
      <c r="JGZ15" s="222"/>
      <c r="JHA15" s="222"/>
      <c r="JHB15" s="222"/>
      <c r="JHC15" s="222"/>
      <c r="JHD15" s="222"/>
      <c r="JHE15" s="222"/>
      <c r="JHF15" s="222"/>
      <c r="JHG15" s="222"/>
      <c r="JHH15" s="222"/>
      <c r="JHI15" s="222"/>
      <c r="JHJ15" s="222"/>
      <c r="JHK15" s="222"/>
      <c r="JHL15" s="222"/>
      <c r="JHM15" s="222"/>
      <c r="JHN15" s="222"/>
      <c r="JHO15" s="222"/>
      <c r="JHP15" s="222"/>
      <c r="JHQ15" s="222"/>
      <c r="JHR15" s="222"/>
      <c r="JHS15" s="222"/>
      <c r="JHT15" s="222"/>
      <c r="JHU15" s="222"/>
      <c r="JHV15" s="222"/>
      <c r="JHW15" s="222"/>
      <c r="JHX15" s="222"/>
      <c r="JHY15" s="222"/>
      <c r="JHZ15" s="222"/>
      <c r="JIA15" s="222"/>
      <c r="JIB15" s="222"/>
      <c r="JIC15" s="222"/>
      <c r="JID15" s="222"/>
      <c r="JIE15" s="222"/>
      <c r="JIF15" s="222"/>
      <c r="JIG15" s="222"/>
      <c r="JIH15" s="222"/>
      <c r="JII15" s="222"/>
      <c r="JIJ15" s="222"/>
      <c r="JIK15" s="222"/>
      <c r="JIL15" s="222"/>
      <c r="JIM15" s="222"/>
      <c r="JIN15" s="222"/>
      <c r="JIO15" s="222"/>
      <c r="JIP15" s="222"/>
      <c r="JIQ15" s="222"/>
      <c r="JIR15" s="222"/>
      <c r="JIS15" s="222"/>
      <c r="JIT15" s="222"/>
      <c r="JIU15" s="222"/>
      <c r="JIV15" s="222"/>
      <c r="JIW15" s="222"/>
      <c r="JIX15" s="222"/>
      <c r="JIY15" s="222"/>
      <c r="JIZ15" s="222"/>
      <c r="JJA15" s="222"/>
      <c r="JJB15" s="222"/>
      <c r="JJC15" s="222"/>
      <c r="JJD15" s="222"/>
      <c r="JJE15" s="222"/>
      <c r="JJF15" s="222"/>
      <c r="JJG15" s="222"/>
      <c r="JJH15" s="222"/>
      <c r="JJI15" s="222"/>
      <c r="JJJ15" s="222"/>
      <c r="JJK15" s="222"/>
      <c r="JJL15" s="222"/>
      <c r="JJM15" s="222"/>
      <c r="JJN15" s="222"/>
      <c r="JJO15" s="222"/>
      <c r="JJP15" s="222"/>
      <c r="JJQ15" s="222"/>
      <c r="JJR15" s="222"/>
      <c r="JJS15" s="222"/>
      <c r="JJT15" s="222"/>
      <c r="JJU15" s="222"/>
      <c r="JJV15" s="222"/>
      <c r="JJW15" s="222"/>
      <c r="JJX15" s="222"/>
      <c r="JJY15" s="222"/>
      <c r="JJZ15" s="222"/>
      <c r="JKA15" s="222"/>
      <c r="JKB15" s="222"/>
      <c r="JKC15" s="222"/>
      <c r="JKD15" s="222"/>
      <c r="JKE15" s="222"/>
      <c r="JKF15" s="222"/>
      <c r="JKG15" s="222"/>
      <c r="JKH15" s="222"/>
      <c r="JKI15" s="222"/>
      <c r="JKJ15" s="222"/>
      <c r="JKK15" s="222"/>
      <c r="JKL15" s="222"/>
      <c r="JKM15" s="222"/>
      <c r="JKN15" s="222"/>
      <c r="JKO15" s="222"/>
      <c r="JKP15" s="222"/>
      <c r="JKQ15" s="222"/>
      <c r="JKR15" s="222"/>
      <c r="JKS15" s="222"/>
      <c r="JKT15" s="222"/>
      <c r="JKU15" s="222"/>
      <c r="JKV15" s="222"/>
      <c r="JKW15" s="222"/>
      <c r="JKX15" s="222"/>
      <c r="JKY15" s="222"/>
      <c r="JKZ15" s="222"/>
      <c r="JLA15" s="222"/>
      <c r="JLB15" s="222"/>
      <c r="JLC15" s="222"/>
      <c r="JLD15" s="222"/>
      <c r="JLE15" s="222"/>
      <c r="JLF15" s="222"/>
      <c r="JLG15" s="222"/>
      <c r="JLH15" s="222"/>
      <c r="JLI15" s="222"/>
      <c r="JLJ15" s="222"/>
      <c r="JLK15" s="222"/>
      <c r="JLL15" s="222"/>
      <c r="JLM15" s="222"/>
      <c r="JLN15" s="222"/>
      <c r="JLO15" s="222"/>
      <c r="JLP15" s="222"/>
      <c r="JLQ15" s="222"/>
      <c r="JLR15" s="222"/>
      <c r="JLS15" s="222"/>
      <c r="JLT15" s="222"/>
      <c r="JLU15" s="222"/>
      <c r="JLV15" s="222"/>
      <c r="JLW15" s="222"/>
      <c r="JLX15" s="222"/>
      <c r="JLY15" s="222"/>
      <c r="JLZ15" s="222"/>
      <c r="JMA15" s="222"/>
      <c r="JMB15" s="222"/>
      <c r="JMC15" s="222"/>
      <c r="JMD15" s="222"/>
      <c r="JME15" s="222"/>
      <c r="JMF15" s="222"/>
      <c r="JMG15" s="222"/>
      <c r="JMH15" s="222"/>
      <c r="JMI15" s="222"/>
      <c r="JMJ15" s="222"/>
      <c r="JMK15" s="222"/>
      <c r="JML15" s="222"/>
      <c r="JMM15" s="222"/>
      <c r="JMN15" s="222"/>
      <c r="JMO15" s="222"/>
      <c r="JMP15" s="222"/>
      <c r="JMQ15" s="222"/>
      <c r="JMR15" s="222"/>
      <c r="JMS15" s="222"/>
      <c r="JMT15" s="222"/>
      <c r="JMU15" s="222"/>
      <c r="JMV15" s="222"/>
      <c r="JMW15" s="222"/>
      <c r="JMX15" s="222"/>
      <c r="JMY15" s="222"/>
      <c r="JMZ15" s="222"/>
      <c r="JNA15" s="222"/>
      <c r="JNB15" s="222"/>
      <c r="JNC15" s="222"/>
      <c r="JND15" s="222"/>
      <c r="JNE15" s="222"/>
      <c r="JNF15" s="222"/>
      <c r="JNG15" s="222"/>
      <c r="JNH15" s="222"/>
      <c r="JNI15" s="222"/>
      <c r="JNJ15" s="222"/>
      <c r="JNK15" s="222"/>
      <c r="JNL15" s="222"/>
      <c r="JNM15" s="222"/>
      <c r="JNN15" s="222"/>
      <c r="JNO15" s="222"/>
      <c r="JNP15" s="222"/>
      <c r="JNQ15" s="222"/>
      <c r="JNR15" s="222"/>
      <c r="JNS15" s="222"/>
      <c r="JNT15" s="222"/>
      <c r="JNU15" s="222"/>
      <c r="JNV15" s="222"/>
      <c r="JNW15" s="222"/>
      <c r="JNX15" s="222"/>
      <c r="JNY15" s="222"/>
      <c r="JNZ15" s="222"/>
      <c r="JOA15" s="222"/>
      <c r="JOB15" s="222"/>
      <c r="JOC15" s="222"/>
      <c r="JOD15" s="222"/>
      <c r="JOE15" s="222"/>
      <c r="JOF15" s="222"/>
      <c r="JOG15" s="222"/>
      <c r="JOH15" s="222"/>
      <c r="JOI15" s="222"/>
      <c r="JOJ15" s="222"/>
      <c r="JOK15" s="222"/>
      <c r="JOL15" s="222"/>
      <c r="JOM15" s="222"/>
      <c r="JON15" s="222"/>
      <c r="JOO15" s="222"/>
      <c r="JOP15" s="222"/>
      <c r="JOQ15" s="222"/>
      <c r="JOR15" s="222"/>
      <c r="JOS15" s="222"/>
      <c r="JOT15" s="222"/>
      <c r="JOU15" s="222"/>
      <c r="JOV15" s="222"/>
      <c r="JOW15" s="222"/>
      <c r="JOX15" s="222"/>
      <c r="JOY15" s="222"/>
      <c r="JOZ15" s="222"/>
      <c r="JPA15" s="222"/>
      <c r="JPB15" s="222"/>
      <c r="JPC15" s="222"/>
      <c r="JPD15" s="222"/>
      <c r="JPE15" s="222"/>
      <c r="JPF15" s="222"/>
      <c r="JPG15" s="222"/>
      <c r="JPH15" s="222"/>
      <c r="JPI15" s="222"/>
      <c r="JPJ15" s="222"/>
      <c r="JPK15" s="222"/>
      <c r="JPL15" s="222"/>
      <c r="JPM15" s="222"/>
      <c r="JPN15" s="222"/>
      <c r="JPO15" s="222"/>
      <c r="JPP15" s="222"/>
      <c r="JPQ15" s="222"/>
      <c r="JPR15" s="222"/>
      <c r="JPS15" s="222"/>
      <c r="JPT15" s="222"/>
      <c r="JPU15" s="222"/>
      <c r="JPV15" s="222"/>
      <c r="JPW15" s="222"/>
      <c r="JPX15" s="222"/>
      <c r="JPY15" s="222"/>
      <c r="JPZ15" s="222"/>
      <c r="JQA15" s="222"/>
      <c r="JQB15" s="222"/>
      <c r="JQC15" s="222"/>
      <c r="JQD15" s="222"/>
      <c r="JQE15" s="222"/>
      <c r="JQF15" s="222"/>
      <c r="JQG15" s="222"/>
      <c r="JQH15" s="222"/>
      <c r="JQI15" s="222"/>
      <c r="JQJ15" s="222"/>
      <c r="JQK15" s="222"/>
      <c r="JQL15" s="222"/>
      <c r="JQM15" s="222"/>
      <c r="JQN15" s="222"/>
      <c r="JQO15" s="222"/>
      <c r="JQP15" s="222"/>
      <c r="JQQ15" s="222"/>
      <c r="JQR15" s="222"/>
      <c r="JQS15" s="222"/>
      <c r="JQT15" s="222"/>
      <c r="JQU15" s="222"/>
      <c r="JQV15" s="222"/>
      <c r="JQW15" s="222"/>
      <c r="JQX15" s="222"/>
      <c r="JQY15" s="222"/>
      <c r="JQZ15" s="222"/>
      <c r="JRA15" s="222"/>
      <c r="JRB15" s="222"/>
      <c r="JRC15" s="222"/>
      <c r="JRD15" s="222"/>
      <c r="JRE15" s="222"/>
      <c r="JRF15" s="222"/>
      <c r="JRG15" s="222"/>
      <c r="JRH15" s="222"/>
      <c r="JRI15" s="222"/>
      <c r="JRJ15" s="222"/>
      <c r="JRK15" s="222"/>
      <c r="JRL15" s="222"/>
      <c r="JRM15" s="222"/>
      <c r="JRN15" s="222"/>
      <c r="JRO15" s="222"/>
      <c r="JRP15" s="222"/>
      <c r="JRQ15" s="222"/>
      <c r="JRR15" s="222"/>
      <c r="JRS15" s="222"/>
      <c r="JRT15" s="222"/>
      <c r="JRU15" s="222"/>
      <c r="JRV15" s="222"/>
      <c r="JRW15" s="222"/>
      <c r="JRX15" s="222"/>
      <c r="JRY15" s="222"/>
      <c r="JRZ15" s="222"/>
      <c r="JSA15" s="222"/>
      <c r="JSB15" s="222"/>
      <c r="JSC15" s="222"/>
      <c r="JSD15" s="222"/>
      <c r="JSE15" s="222"/>
      <c r="JSF15" s="222"/>
      <c r="JSG15" s="222"/>
      <c r="JSH15" s="222"/>
      <c r="JSI15" s="222"/>
      <c r="JSJ15" s="222"/>
      <c r="JSK15" s="222"/>
      <c r="JSL15" s="222"/>
      <c r="JSM15" s="222"/>
      <c r="JSN15" s="222"/>
      <c r="JSO15" s="222"/>
      <c r="JSP15" s="222"/>
      <c r="JSQ15" s="222"/>
      <c r="JSR15" s="222"/>
      <c r="JSS15" s="222"/>
      <c r="JST15" s="222"/>
      <c r="JSU15" s="222"/>
      <c r="JSV15" s="222"/>
      <c r="JSW15" s="222"/>
      <c r="JSX15" s="222"/>
      <c r="JSY15" s="222"/>
      <c r="JSZ15" s="222"/>
      <c r="JTA15" s="222"/>
      <c r="JTB15" s="222"/>
      <c r="JTC15" s="222"/>
      <c r="JTD15" s="222"/>
      <c r="JTE15" s="222"/>
      <c r="JTF15" s="222"/>
      <c r="JTG15" s="222"/>
      <c r="JTH15" s="222"/>
      <c r="JTI15" s="222"/>
      <c r="JTJ15" s="222"/>
      <c r="JTK15" s="222"/>
      <c r="JTL15" s="222"/>
      <c r="JTM15" s="222"/>
      <c r="JTN15" s="222"/>
      <c r="JTO15" s="222"/>
      <c r="JTP15" s="222"/>
      <c r="JTQ15" s="222"/>
      <c r="JTR15" s="222"/>
      <c r="JTS15" s="222"/>
      <c r="JTT15" s="222"/>
      <c r="JTU15" s="222"/>
      <c r="JTV15" s="222"/>
      <c r="JTW15" s="222"/>
      <c r="JTX15" s="222"/>
      <c r="JTY15" s="222"/>
      <c r="JTZ15" s="222"/>
      <c r="JUA15" s="222"/>
      <c r="JUB15" s="222"/>
      <c r="JUC15" s="222"/>
      <c r="JUD15" s="222"/>
      <c r="JUE15" s="222"/>
      <c r="JUF15" s="222"/>
      <c r="JUG15" s="222"/>
      <c r="JUH15" s="222"/>
      <c r="JUI15" s="222"/>
      <c r="JUJ15" s="222"/>
      <c r="JUK15" s="222"/>
      <c r="JUL15" s="222"/>
      <c r="JUM15" s="222"/>
      <c r="JUN15" s="222"/>
      <c r="JUO15" s="222"/>
      <c r="JUP15" s="222"/>
      <c r="JUQ15" s="222"/>
      <c r="JUR15" s="222"/>
      <c r="JUS15" s="222"/>
      <c r="JUT15" s="222"/>
      <c r="JUU15" s="222"/>
      <c r="JUV15" s="222"/>
      <c r="JUW15" s="222"/>
      <c r="JUX15" s="222"/>
      <c r="JUY15" s="222"/>
      <c r="JUZ15" s="222"/>
      <c r="JVA15" s="222"/>
      <c r="JVB15" s="222"/>
      <c r="JVC15" s="222"/>
      <c r="JVD15" s="222"/>
      <c r="JVE15" s="222"/>
      <c r="JVF15" s="222"/>
      <c r="JVG15" s="222"/>
      <c r="JVH15" s="222"/>
      <c r="JVI15" s="222"/>
      <c r="JVJ15" s="222"/>
      <c r="JVK15" s="222"/>
      <c r="JVL15" s="222"/>
      <c r="JVM15" s="222"/>
      <c r="JVN15" s="222"/>
      <c r="JVO15" s="222"/>
      <c r="JVP15" s="222"/>
      <c r="JVQ15" s="222"/>
      <c r="JVR15" s="222"/>
      <c r="JVS15" s="222"/>
      <c r="JVT15" s="222"/>
      <c r="JVU15" s="222"/>
      <c r="JVV15" s="222"/>
      <c r="JVW15" s="222"/>
      <c r="JVX15" s="222"/>
      <c r="JVY15" s="222"/>
      <c r="JVZ15" s="222"/>
      <c r="JWA15" s="222"/>
      <c r="JWB15" s="222"/>
      <c r="JWC15" s="222"/>
      <c r="JWD15" s="222"/>
      <c r="JWE15" s="222"/>
      <c r="JWF15" s="222"/>
      <c r="JWG15" s="222"/>
      <c r="JWH15" s="222"/>
      <c r="JWI15" s="222"/>
      <c r="JWJ15" s="222"/>
      <c r="JWK15" s="222"/>
      <c r="JWL15" s="222"/>
      <c r="JWM15" s="222"/>
      <c r="JWN15" s="222"/>
      <c r="JWO15" s="222"/>
      <c r="JWP15" s="222"/>
      <c r="JWQ15" s="222"/>
      <c r="JWR15" s="222"/>
      <c r="JWS15" s="222"/>
      <c r="JWT15" s="222"/>
      <c r="JWU15" s="222"/>
      <c r="JWV15" s="222"/>
      <c r="JWW15" s="222"/>
      <c r="JWX15" s="222"/>
      <c r="JWY15" s="222"/>
      <c r="JWZ15" s="222"/>
      <c r="JXA15" s="222"/>
      <c r="JXB15" s="222"/>
      <c r="JXC15" s="222"/>
      <c r="JXD15" s="222"/>
      <c r="JXE15" s="222"/>
      <c r="JXF15" s="222"/>
      <c r="JXG15" s="222"/>
      <c r="JXH15" s="222"/>
      <c r="JXI15" s="222"/>
      <c r="JXJ15" s="222"/>
      <c r="JXK15" s="222"/>
      <c r="JXL15" s="222"/>
      <c r="JXM15" s="222"/>
      <c r="JXN15" s="222"/>
      <c r="JXO15" s="222"/>
      <c r="JXP15" s="222"/>
      <c r="JXQ15" s="222"/>
      <c r="JXR15" s="222"/>
      <c r="JXS15" s="222"/>
      <c r="JXT15" s="222"/>
      <c r="JXU15" s="222"/>
      <c r="JXV15" s="222"/>
      <c r="JXW15" s="222"/>
      <c r="JXX15" s="222"/>
      <c r="JXY15" s="222"/>
      <c r="JXZ15" s="222"/>
      <c r="JYA15" s="222"/>
      <c r="JYB15" s="222"/>
      <c r="JYC15" s="222"/>
      <c r="JYD15" s="222"/>
      <c r="JYE15" s="222"/>
      <c r="JYF15" s="222"/>
      <c r="JYG15" s="222"/>
      <c r="JYH15" s="222"/>
      <c r="JYI15" s="222"/>
      <c r="JYJ15" s="222"/>
      <c r="JYK15" s="222"/>
      <c r="JYL15" s="222"/>
      <c r="JYM15" s="222"/>
      <c r="JYN15" s="222"/>
      <c r="JYO15" s="222"/>
      <c r="JYP15" s="222"/>
      <c r="JYQ15" s="222"/>
      <c r="JYR15" s="222"/>
      <c r="JYS15" s="222"/>
      <c r="JYT15" s="222"/>
      <c r="JYU15" s="222"/>
      <c r="JYV15" s="222"/>
      <c r="JYW15" s="222"/>
      <c r="JYX15" s="222"/>
      <c r="JYY15" s="222"/>
      <c r="JYZ15" s="222"/>
      <c r="JZA15" s="222"/>
      <c r="JZB15" s="222"/>
      <c r="JZC15" s="222"/>
      <c r="JZD15" s="222"/>
      <c r="JZE15" s="222"/>
      <c r="JZF15" s="222"/>
      <c r="JZG15" s="222"/>
      <c r="JZH15" s="222"/>
      <c r="JZI15" s="222"/>
      <c r="JZJ15" s="222"/>
      <c r="JZK15" s="222"/>
      <c r="JZL15" s="222"/>
      <c r="JZM15" s="222"/>
      <c r="JZN15" s="222"/>
      <c r="JZO15" s="222"/>
      <c r="JZP15" s="222"/>
      <c r="JZQ15" s="222"/>
      <c r="JZR15" s="222"/>
      <c r="JZS15" s="222"/>
      <c r="JZT15" s="222"/>
      <c r="JZU15" s="222"/>
      <c r="JZV15" s="222"/>
      <c r="JZW15" s="222"/>
      <c r="JZX15" s="222"/>
      <c r="JZY15" s="222"/>
      <c r="JZZ15" s="222"/>
      <c r="KAA15" s="222"/>
      <c r="KAB15" s="222"/>
      <c r="KAC15" s="222"/>
      <c r="KAD15" s="222"/>
      <c r="KAE15" s="222"/>
      <c r="KAF15" s="222"/>
      <c r="KAG15" s="222"/>
      <c r="KAH15" s="222"/>
      <c r="KAI15" s="222"/>
      <c r="KAJ15" s="222"/>
      <c r="KAK15" s="222"/>
      <c r="KAL15" s="222"/>
      <c r="KAM15" s="222"/>
      <c r="KAN15" s="222"/>
      <c r="KAO15" s="222"/>
      <c r="KAP15" s="222"/>
      <c r="KAQ15" s="222"/>
      <c r="KAR15" s="222"/>
      <c r="KAS15" s="222"/>
      <c r="KAT15" s="222"/>
      <c r="KAU15" s="222"/>
      <c r="KAV15" s="222"/>
      <c r="KAW15" s="222"/>
      <c r="KAX15" s="222"/>
      <c r="KAY15" s="222"/>
      <c r="KAZ15" s="222"/>
      <c r="KBA15" s="222"/>
      <c r="KBB15" s="222"/>
      <c r="KBC15" s="222"/>
      <c r="KBD15" s="222"/>
      <c r="KBE15" s="222"/>
      <c r="KBF15" s="222"/>
      <c r="KBG15" s="222"/>
      <c r="KBH15" s="222"/>
      <c r="KBI15" s="222"/>
      <c r="KBJ15" s="222"/>
      <c r="KBK15" s="222"/>
      <c r="KBL15" s="222"/>
      <c r="KBM15" s="222"/>
      <c r="KBN15" s="222"/>
      <c r="KBO15" s="222"/>
      <c r="KBP15" s="222"/>
      <c r="KBQ15" s="222"/>
      <c r="KBR15" s="222"/>
      <c r="KBS15" s="222"/>
      <c r="KBT15" s="222"/>
      <c r="KBU15" s="222"/>
      <c r="KBV15" s="222"/>
      <c r="KBW15" s="222"/>
      <c r="KBX15" s="222"/>
      <c r="KBY15" s="222"/>
      <c r="KBZ15" s="222"/>
      <c r="KCA15" s="222"/>
      <c r="KCB15" s="222"/>
      <c r="KCC15" s="222"/>
      <c r="KCD15" s="222"/>
      <c r="KCE15" s="222"/>
      <c r="KCF15" s="222"/>
      <c r="KCG15" s="222"/>
      <c r="KCH15" s="222"/>
      <c r="KCI15" s="222"/>
      <c r="KCJ15" s="222"/>
      <c r="KCK15" s="222"/>
      <c r="KCL15" s="222"/>
      <c r="KCM15" s="222"/>
      <c r="KCN15" s="222"/>
      <c r="KCO15" s="222"/>
      <c r="KCP15" s="222"/>
      <c r="KCQ15" s="222"/>
      <c r="KCR15" s="222"/>
      <c r="KCS15" s="222"/>
      <c r="KCT15" s="222"/>
      <c r="KCU15" s="222"/>
      <c r="KCV15" s="222"/>
      <c r="KCW15" s="222"/>
      <c r="KCX15" s="222"/>
      <c r="KCY15" s="222"/>
      <c r="KCZ15" s="222"/>
      <c r="KDA15" s="222"/>
      <c r="KDB15" s="222"/>
      <c r="KDC15" s="222"/>
      <c r="KDD15" s="222"/>
      <c r="KDE15" s="222"/>
      <c r="KDF15" s="222"/>
      <c r="KDG15" s="222"/>
      <c r="KDH15" s="222"/>
      <c r="KDI15" s="222"/>
      <c r="KDJ15" s="222"/>
      <c r="KDK15" s="222"/>
      <c r="KDL15" s="222"/>
      <c r="KDM15" s="222"/>
      <c r="KDN15" s="222"/>
      <c r="KDO15" s="222"/>
      <c r="KDP15" s="222"/>
      <c r="KDQ15" s="222"/>
      <c r="KDR15" s="222"/>
      <c r="KDS15" s="222"/>
      <c r="KDT15" s="222"/>
      <c r="KDU15" s="222"/>
      <c r="KDV15" s="222"/>
      <c r="KDW15" s="222"/>
      <c r="KDX15" s="222"/>
      <c r="KDY15" s="222"/>
      <c r="KDZ15" s="222"/>
      <c r="KEA15" s="222"/>
      <c r="KEB15" s="222"/>
      <c r="KEC15" s="222"/>
      <c r="KED15" s="222"/>
      <c r="KEE15" s="222"/>
      <c r="KEF15" s="222"/>
      <c r="KEG15" s="222"/>
      <c r="KEH15" s="222"/>
      <c r="KEI15" s="222"/>
      <c r="KEJ15" s="222"/>
      <c r="KEK15" s="222"/>
      <c r="KEL15" s="222"/>
      <c r="KEM15" s="222"/>
      <c r="KEN15" s="222"/>
      <c r="KEO15" s="222"/>
      <c r="KEP15" s="222"/>
      <c r="KEQ15" s="222"/>
      <c r="KER15" s="222"/>
      <c r="KES15" s="222"/>
      <c r="KET15" s="222"/>
      <c r="KEU15" s="222"/>
      <c r="KEV15" s="222"/>
      <c r="KEW15" s="222"/>
      <c r="KEX15" s="222"/>
      <c r="KEY15" s="222"/>
      <c r="KEZ15" s="222"/>
      <c r="KFA15" s="222"/>
      <c r="KFB15" s="222"/>
      <c r="KFC15" s="222"/>
      <c r="KFD15" s="222"/>
      <c r="KFE15" s="222"/>
      <c r="KFF15" s="222"/>
      <c r="KFG15" s="222"/>
      <c r="KFH15" s="222"/>
      <c r="KFI15" s="222"/>
      <c r="KFJ15" s="222"/>
      <c r="KFK15" s="222"/>
      <c r="KFL15" s="222"/>
      <c r="KFM15" s="222"/>
      <c r="KFN15" s="222"/>
      <c r="KFO15" s="222"/>
      <c r="KFP15" s="222"/>
      <c r="KFQ15" s="222"/>
      <c r="KFR15" s="222"/>
      <c r="KFS15" s="222"/>
      <c r="KFT15" s="222"/>
      <c r="KFU15" s="222"/>
      <c r="KFV15" s="222"/>
      <c r="KFW15" s="222"/>
      <c r="KFX15" s="222"/>
      <c r="KFY15" s="222"/>
      <c r="KFZ15" s="222"/>
      <c r="KGA15" s="222"/>
      <c r="KGB15" s="222"/>
      <c r="KGC15" s="222"/>
      <c r="KGD15" s="222"/>
      <c r="KGE15" s="222"/>
      <c r="KGF15" s="222"/>
      <c r="KGG15" s="222"/>
      <c r="KGH15" s="222"/>
      <c r="KGI15" s="222"/>
      <c r="KGJ15" s="222"/>
      <c r="KGK15" s="222"/>
      <c r="KGL15" s="222"/>
      <c r="KGM15" s="222"/>
      <c r="KGN15" s="222"/>
      <c r="KGO15" s="222"/>
      <c r="KGP15" s="222"/>
      <c r="KGQ15" s="222"/>
      <c r="KGR15" s="222"/>
      <c r="KGS15" s="222"/>
      <c r="KGT15" s="222"/>
      <c r="KGU15" s="222"/>
      <c r="KGV15" s="222"/>
      <c r="KGW15" s="222"/>
      <c r="KGX15" s="222"/>
      <c r="KGY15" s="222"/>
      <c r="KGZ15" s="222"/>
      <c r="KHA15" s="222"/>
      <c r="KHB15" s="222"/>
      <c r="KHC15" s="222"/>
      <c r="KHD15" s="222"/>
      <c r="KHE15" s="222"/>
      <c r="KHF15" s="222"/>
      <c r="KHG15" s="222"/>
      <c r="KHH15" s="222"/>
      <c r="KHI15" s="222"/>
      <c r="KHJ15" s="222"/>
      <c r="KHK15" s="222"/>
      <c r="KHL15" s="222"/>
      <c r="KHM15" s="222"/>
      <c r="KHN15" s="222"/>
      <c r="KHO15" s="222"/>
      <c r="KHP15" s="222"/>
      <c r="KHQ15" s="222"/>
      <c r="KHR15" s="222"/>
      <c r="KHS15" s="222"/>
      <c r="KHT15" s="222"/>
      <c r="KHU15" s="222"/>
      <c r="KHV15" s="222"/>
      <c r="KHW15" s="222"/>
      <c r="KHX15" s="222"/>
      <c r="KHY15" s="222"/>
      <c r="KHZ15" s="222"/>
      <c r="KIA15" s="222"/>
      <c r="KIB15" s="222"/>
      <c r="KIC15" s="222"/>
      <c r="KID15" s="222"/>
      <c r="KIE15" s="222"/>
      <c r="KIF15" s="222"/>
      <c r="KIG15" s="222"/>
      <c r="KIH15" s="222"/>
      <c r="KII15" s="222"/>
      <c r="KIJ15" s="222"/>
      <c r="KIK15" s="222"/>
      <c r="KIL15" s="222"/>
      <c r="KIM15" s="222"/>
      <c r="KIN15" s="222"/>
      <c r="KIO15" s="222"/>
      <c r="KIP15" s="222"/>
      <c r="KIQ15" s="222"/>
      <c r="KIR15" s="222"/>
      <c r="KIS15" s="222"/>
      <c r="KIT15" s="222"/>
      <c r="KIU15" s="222"/>
      <c r="KIV15" s="222"/>
      <c r="KIW15" s="222"/>
      <c r="KIX15" s="222"/>
      <c r="KIY15" s="222"/>
      <c r="KIZ15" s="222"/>
      <c r="KJA15" s="222"/>
      <c r="KJB15" s="222"/>
      <c r="KJC15" s="222"/>
      <c r="KJD15" s="222"/>
      <c r="KJE15" s="222"/>
      <c r="KJF15" s="222"/>
      <c r="KJG15" s="222"/>
      <c r="KJH15" s="222"/>
      <c r="KJI15" s="222"/>
      <c r="KJJ15" s="222"/>
      <c r="KJK15" s="222"/>
      <c r="KJL15" s="222"/>
      <c r="KJM15" s="222"/>
      <c r="KJN15" s="222"/>
      <c r="KJO15" s="222"/>
      <c r="KJP15" s="222"/>
      <c r="KJQ15" s="222"/>
      <c r="KJR15" s="222"/>
      <c r="KJS15" s="222"/>
      <c r="KJT15" s="222"/>
      <c r="KJU15" s="222"/>
      <c r="KJV15" s="222"/>
      <c r="KJW15" s="222"/>
      <c r="KJX15" s="222"/>
      <c r="KJY15" s="222"/>
      <c r="KJZ15" s="222"/>
      <c r="KKA15" s="222"/>
      <c r="KKB15" s="222"/>
      <c r="KKC15" s="222"/>
      <c r="KKD15" s="222"/>
      <c r="KKE15" s="222"/>
      <c r="KKF15" s="222"/>
      <c r="KKG15" s="222"/>
      <c r="KKH15" s="222"/>
      <c r="KKI15" s="222"/>
      <c r="KKJ15" s="222"/>
      <c r="KKK15" s="222"/>
      <c r="KKL15" s="222"/>
      <c r="KKM15" s="222"/>
      <c r="KKN15" s="222"/>
      <c r="KKO15" s="222"/>
      <c r="KKP15" s="222"/>
      <c r="KKQ15" s="222"/>
      <c r="KKR15" s="222"/>
      <c r="KKS15" s="222"/>
      <c r="KKT15" s="222"/>
      <c r="KKU15" s="222"/>
      <c r="KKV15" s="222"/>
      <c r="KKW15" s="222"/>
      <c r="KKX15" s="222"/>
      <c r="KKY15" s="222"/>
      <c r="KKZ15" s="222"/>
      <c r="KLA15" s="222"/>
      <c r="KLB15" s="222"/>
      <c r="KLC15" s="222"/>
      <c r="KLD15" s="222"/>
      <c r="KLE15" s="222"/>
      <c r="KLF15" s="222"/>
      <c r="KLG15" s="222"/>
      <c r="KLH15" s="222"/>
      <c r="KLI15" s="222"/>
      <c r="KLJ15" s="222"/>
      <c r="KLK15" s="222"/>
      <c r="KLL15" s="222"/>
      <c r="KLM15" s="222"/>
      <c r="KLN15" s="222"/>
      <c r="KLO15" s="222"/>
      <c r="KLP15" s="222"/>
      <c r="KLQ15" s="222"/>
      <c r="KLR15" s="222"/>
      <c r="KLS15" s="222"/>
      <c r="KLT15" s="222"/>
      <c r="KLU15" s="222"/>
      <c r="KLV15" s="222"/>
      <c r="KLW15" s="222"/>
      <c r="KLX15" s="222"/>
      <c r="KLY15" s="222"/>
      <c r="KLZ15" s="222"/>
      <c r="KMA15" s="222"/>
      <c r="KMB15" s="222"/>
      <c r="KMC15" s="222"/>
      <c r="KMD15" s="222"/>
      <c r="KME15" s="222"/>
      <c r="KMF15" s="222"/>
      <c r="KMG15" s="222"/>
      <c r="KMH15" s="222"/>
      <c r="KMI15" s="222"/>
      <c r="KMJ15" s="222"/>
      <c r="KMK15" s="222"/>
      <c r="KML15" s="222"/>
      <c r="KMM15" s="222"/>
      <c r="KMN15" s="222"/>
      <c r="KMO15" s="222"/>
      <c r="KMP15" s="222"/>
      <c r="KMQ15" s="222"/>
      <c r="KMR15" s="222"/>
      <c r="KMS15" s="222"/>
      <c r="KMT15" s="222"/>
      <c r="KMU15" s="222"/>
      <c r="KMV15" s="222"/>
      <c r="KMW15" s="222"/>
      <c r="KMX15" s="222"/>
      <c r="KMY15" s="222"/>
      <c r="KMZ15" s="222"/>
      <c r="KNA15" s="222"/>
      <c r="KNB15" s="222"/>
      <c r="KNC15" s="222"/>
      <c r="KND15" s="222"/>
      <c r="KNE15" s="222"/>
      <c r="KNF15" s="222"/>
      <c r="KNG15" s="222"/>
      <c r="KNH15" s="222"/>
      <c r="KNI15" s="222"/>
      <c r="KNJ15" s="222"/>
      <c r="KNK15" s="222"/>
      <c r="KNL15" s="222"/>
      <c r="KNM15" s="222"/>
      <c r="KNN15" s="222"/>
      <c r="KNO15" s="222"/>
      <c r="KNP15" s="222"/>
      <c r="KNQ15" s="222"/>
      <c r="KNR15" s="222"/>
      <c r="KNS15" s="222"/>
      <c r="KNT15" s="222"/>
      <c r="KNU15" s="222"/>
      <c r="KNV15" s="222"/>
      <c r="KNW15" s="222"/>
      <c r="KNX15" s="222"/>
      <c r="KNY15" s="222"/>
      <c r="KNZ15" s="222"/>
      <c r="KOA15" s="222"/>
      <c r="KOB15" s="222"/>
      <c r="KOC15" s="222"/>
      <c r="KOD15" s="222"/>
      <c r="KOE15" s="222"/>
      <c r="KOF15" s="222"/>
      <c r="KOG15" s="222"/>
      <c r="KOH15" s="222"/>
      <c r="KOI15" s="222"/>
      <c r="KOJ15" s="222"/>
      <c r="KOK15" s="222"/>
      <c r="KOL15" s="222"/>
      <c r="KOM15" s="222"/>
      <c r="KON15" s="222"/>
      <c r="KOO15" s="222"/>
      <c r="KOP15" s="222"/>
      <c r="KOQ15" s="222"/>
      <c r="KOR15" s="222"/>
      <c r="KOS15" s="222"/>
      <c r="KOT15" s="222"/>
      <c r="KOU15" s="222"/>
      <c r="KOV15" s="222"/>
      <c r="KOW15" s="222"/>
      <c r="KOX15" s="222"/>
      <c r="KOY15" s="222"/>
      <c r="KOZ15" s="222"/>
      <c r="KPA15" s="222"/>
      <c r="KPB15" s="222"/>
      <c r="KPC15" s="222"/>
      <c r="KPD15" s="222"/>
      <c r="KPE15" s="222"/>
      <c r="KPF15" s="222"/>
      <c r="KPG15" s="222"/>
      <c r="KPH15" s="222"/>
      <c r="KPI15" s="222"/>
      <c r="KPJ15" s="222"/>
      <c r="KPK15" s="222"/>
      <c r="KPL15" s="222"/>
      <c r="KPM15" s="222"/>
      <c r="KPN15" s="222"/>
      <c r="KPO15" s="222"/>
      <c r="KPP15" s="222"/>
      <c r="KPQ15" s="222"/>
      <c r="KPR15" s="222"/>
      <c r="KPS15" s="222"/>
      <c r="KPT15" s="222"/>
      <c r="KPU15" s="222"/>
      <c r="KPV15" s="222"/>
      <c r="KPW15" s="222"/>
      <c r="KPX15" s="222"/>
      <c r="KPY15" s="222"/>
      <c r="KPZ15" s="222"/>
      <c r="KQA15" s="222"/>
      <c r="KQB15" s="222"/>
      <c r="KQC15" s="222"/>
      <c r="KQD15" s="222"/>
      <c r="KQE15" s="222"/>
      <c r="KQF15" s="222"/>
      <c r="KQG15" s="222"/>
      <c r="KQH15" s="222"/>
      <c r="KQI15" s="222"/>
      <c r="KQJ15" s="222"/>
      <c r="KQK15" s="222"/>
      <c r="KQL15" s="222"/>
      <c r="KQM15" s="222"/>
      <c r="KQN15" s="222"/>
      <c r="KQO15" s="222"/>
      <c r="KQP15" s="222"/>
      <c r="KQQ15" s="222"/>
      <c r="KQR15" s="222"/>
      <c r="KQS15" s="222"/>
      <c r="KQT15" s="222"/>
      <c r="KQU15" s="222"/>
      <c r="KQV15" s="222"/>
      <c r="KQW15" s="222"/>
      <c r="KQX15" s="222"/>
      <c r="KQY15" s="222"/>
      <c r="KQZ15" s="222"/>
      <c r="KRA15" s="222"/>
      <c r="KRB15" s="222"/>
      <c r="KRC15" s="222"/>
      <c r="KRD15" s="222"/>
      <c r="KRE15" s="222"/>
      <c r="KRF15" s="222"/>
      <c r="KRG15" s="222"/>
      <c r="KRH15" s="222"/>
      <c r="KRI15" s="222"/>
      <c r="KRJ15" s="222"/>
      <c r="KRK15" s="222"/>
      <c r="KRL15" s="222"/>
      <c r="KRM15" s="222"/>
      <c r="KRN15" s="222"/>
      <c r="KRO15" s="222"/>
      <c r="KRP15" s="222"/>
      <c r="KRQ15" s="222"/>
      <c r="KRR15" s="222"/>
      <c r="KRS15" s="222"/>
      <c r="KRT15" s="222"/>
      <c r="KRU15" s="222"/>
      <c r="KRV15" s="222"/>
      <c r="KRW15" s="222"/>
      <c r="KRX15" s="222"/>
      <c r="KRY15" s="222"/>
      <c r="KRZ15" s="222"/>
      <c r="KSA15" s="222"/>
      <c r="KSB15" s="222"/>
      <c r="KSC15" s="222"/>
      <c r="KSD15" s="222"/>
      <c r="KSE15" s="222"/>
      <c r="KSF15" s="222"/>
      <c r="KSG15" s="222"/>
      <c r="KSH15" s="222"/>
      <c r="KSI15" s="222"/>
      <c r="KSJ15" s="222"/>
      <c r="KSK15" s="222"/>
      <c r="KSL15" s="222"/>
      <c r="KSM15" s="222"/>
      <c r="KSN15" s="222"/>
      <c r="KSO15" s="222"/>
      <c r="KSP15" s="222"/>
      <c r="KSQ15" s="222"/>
      <c r="KSR15" s="222"/>
      <c r="KSS15" s="222"/>
      <c r="KST15" s="222"/>
      <c r="KSU15" s="222"/>
      <c r="KSV15" s="222"/>
      <c r="KSW15" s="222"/>
      <c r="KSX15" s="222"/>
      <c r="KSY15" s="222"/>
      <c r="KSZ15" s="222"/>
      <c r="KTA15" s="222"/>
      <c r="KTB15" s="222"/>
      <c r="KTC15" s="222"/>
      <c r="KTD15" s="222"/>
      <c r="KTE15" s="222"/>
      <c r="KTF15" s="222"/>
      <c r="KTG15" s="222"/>
      <c r="KTH15" s="222"/>
      <c r="KTI15" s="222"/>
      <c r="KTJ15" s="222"/>
      <c r="KTK15" s="222"/>
      <c r="KTL15" s="222"/>
      <c r="KTM15" s="222"/>
      <c r="KTN15" s="222"/>
      <c r="KTO15" s="222"/>
      <c r="KTP15" s="222"/>
      <c r="KTQ15" s="222"/>
      <c r="KTR15" s="222"/>
      <c r="KTS15" s="222"/>
      <c r="KTT15" s="222"/>
      <c r="KTU15" s="222"/>
      <c r="KTV15" s="222"/>
      <c r="KTW15" s="222"/>
      <c r="KTX15" s="222"/>
      <c r="KTY15" s="222"/>
      <c r="KTZ15" s="222"/>
      <c r="KUA15" s="222"/>
      <c r="KUB15" s="222"/>
      <c r="KUC15" s="222"/>
      <c r="KUD15" s="222"/>
      <c r="KUE15" s="222"/>
      <c r="KUF15" s="222"/>
      <c r="KUG15" s="222"/>
      <c r="KUH15" s="222"/>
      <c r="KUI15" s="222"/>
      <c r="KUJ15" s="222"/>
      <c r="KUK15" s="222"/>
      <c r="KUL15" s="222"/>
      <c r="KUM15" s="222"/>
      <c r="KUN15" s="222"/>
      <c r="KUO15" s="222"/>
      <c r="KUP15" s="222"/>
      <c r="KUQ15" s="222"/>
      <c r="KUR15" s="222"/>
      <c r="KUS15" s="222"/>
      <c r="KUT15" s="222"/>
      <c r="KUU15" s="222"/>
      <c r="KUV15" s="222"/>
      <c r="KUW15" s="222"/>
      <c r="KUX15" s="222"/>
      <c r="KUY15" s="222"/>
      <c r="KUZ15" s="222"/>
      <c r="KVA15" s="222"/>
      <c r="KVB15" s="222"/>
      <c r="KVC15" s="222"/>
      <c r="KVD15" s="222"/>
      <c r="KVE15" s="222"/>
      <c r="KVF15" s="222"/>
      <c r="KVG15" s="222"/>
      <c r="KVH15" s="222"/>
      <c r="KVI15" s="222"/>
      <c r="KVJ15" s="222"/>
      <c r="KVK15" s="222"/>
      <c r="KVL15" s="222"/>
      <c r="KVM15" s="222"/>
      <c r="KVN15" s="222"/>
      <c r="KVO15" s="222"/>
      <c r="KVP15" s="222"/>
      <c r="KVQ15" s="222"/>
      <c r="KVR15" s="222"/>
      <c r="KVS15" s="222"/>
      <c r="KVT15" s="222"/>
      <c r="KVU15" s="222"/>
      <c r="KVV15" s="222"/>
      <c r="KVW15" s="222"/>
      <c r="KVX15" s="222"/>
      <c r="KVY15" s="222"/>
      <c r="KVZ15" s="222"/>
      <c r="KWA15" s="222"/>
      <c r="KWB15" s="222"/>
      <c r="KWC15" s="222"/>
      <c r="KWD15" s="222"/>
      <c r="KWE15" s="222"/>
      <c r="KWF15" s="222"/>
      <c r="KWG15" s="222"/>
      <c r="KWH15" s="222"/>
      <c r="KWI15" s="222"/>
      <c r="KWJ15" s="222"/>
      <c r="KWK15" s="222"/>
      <c r="KWL15" s="222"/>
      <c r="KWM15" s="222"/>
      <c r="KWN15" s="222"/>
      <c r="KWO15" s="222"/>
      <c r="KWP15" s="222"/>
      <c r="KWQ15" s="222"/>
      <c r="KWR15" s="222"/>
      <c r="KWS15" s="222"/>
      <c r="KWT15" s="222"/>
      <c r="KWU15" s="222"/>
      <c r="KWV15" s="222"/>
      <c r="KWW15" s="222"/>
      <c r="KWX15" s="222"/>
      <c r="KWY15" s="222"/>
      <c r="KWZ15" s="222"/>
      <c r="KXA15" s="222"/>
      <c r="KXB15" s="222"/>
      <c r="KXC15" s="222"/>
      <c r="KXD15" s="222"/>
      <c r="KXE15" s="222"/>
      <c r="KXF15" s="222"/>
      <c r="KXG15" s="222"/>
      <c r="KXH15" s="222"/>
      <c r="KXI15" s="222"/>
      <c r="KXJ15" s="222"/>
      <c r="KXK15" s="222"/>
      <c r="KXL15" s="222"/>
      <c r="KXM15" s="222"/>
      <c r="KXN15" s="222"/>
      <c r="KXO15" s="222"/>
      <c r="KXP15" s="222"/>
      <c r="KXQ15" s="222"/>
      <c r="KXR15" s="222"/>
      <c r="KXS15" s="222"/>
      <c r="KXT15" s="222"/>
      <c r="KXU15" s="222"/>
      <c r="KXV15" s="222"/>
      <c r="KXW15" s="222"/>
      <c r="KXX15" s="222"/>
      <c r="KXY15" s="222"/>
      <c r="KXZ15" s="222"/>
      <c r="KYA15" s="222"/>
      <c r="KYB15" s="222"/>
      <c r="KYC15" s="222"/>
      <c r="KYD15" s="222"/>
      <c r="KYE15" s="222"/>
      <c r="KYF15" s="222"/>
      <c r="KYG15" s="222"/>
      <c r="KYH15" s="222"/>
      <c r="KYI15" s="222"/>
      <c r="KYJ15" s="222"/>
      <c r="KYK15" s="222"/>
      <c r="KYL15" s="222"/>
      <c r="KYM15" s="222"/>
      <c r="KYN15" s="222"/>
      <c r="KYO15" s="222"/>
      <c r="KYP15" s="222"/>
      <c r="KYQ15" s="222"/>
      <c r="KYR15" s="222"/>
      <c r="KYS15" s="222"/>
      <c r="KYT15" s="222"/>
      <c r="KYU15" s="222"/>
      <c r="KYV15" s="222"/>
      <c r="KYW15" s="222"/>
      <c r="KYX15" s="222"/>
      <c r="KYY15" s="222"/>
      <c r="KYZ15" s="222"/>
      <c r="KZA15" s="222"/>
      <c r="KZB15" s="222"/>
      <c r="KZC15" s="222"/>
      <c r="KZD15" s="222"/>
      <c r="KZE15" s="222"/>
      <c r="KZF15" s="222"/>
      <c r="KZG15" s="222"/>
      <c r="KZH15" s="222"/>
      <c r="KZI15" s="222"/>
      <c r="KZJ15" s="222"/>
      <c r="KZK15" s="222"/>
      <c r="KZL15" s="222"/>
      <c r="KZM15" s="222"/>
      <c r="KZN15" s="222"/>
      <c r="KZO15" s="222"/>
      <c r="KZP15" s="222"/>
      <c r="KZQ15" s="222"/>
      <c r="KZR15" s="222"/>
      <c r="KZS15" s="222"/>
      <c r="KZT15" s="222"/>
      <c r="KZU15" s="222"/>
      <c r="KZV15" s="222"/>
      <c r="KZW15" s="222"/>
      <c r="KZX15" s="222"/>
      <c r="KZY15" s="222"/>
      <c r="KZZ15" s="222"/>
      <c r="LAA15" s="222"/>
      <c r="LAB15" s="222"/>
      <c r="LAC15" s="222"/>
      <c r="LAD15" s="222"/>
      <c r="LAE15" s="222"/>
      <c r="LAF15" s="222"/>
      <c r="LAG15" s="222"/>
      <c r="LAH15" s="222"/>
      <c r="LAI15" s="222"/>
      <c r="LAJ15" s="222"/>
      <c r="LAK15" s="222"/>
      <c r="LAL15" s="222"/>
      <c r="LAM15" s="222"/>
      <c r="LAN15" s="222"/>
      <c r="LAO15" s="222"/>
      <c r="LAP15" s="222"/>
      <c r="LAQ15" s="222"/>
      <c r="LAR15" s="222"/>
      <c r="LAS15" s="222"/>
      <c r="LAT15" s="222"/>
      <c r="LAU15" s="222"/>
      <c r="LAV15" s="222"/>
      <c r="LAW15" s="222"/>
      <c r="LAX15" s="222"/>
      <c r="LAY15" s="222"/>
      <c r="LAZ15" s="222"/>
      <c r="LBA15" s="222"/>
      <c r="LBB15" s="222"/>
      <c r="LBC15" s="222"/>
      <c r="LBD15" s="222"/>
      <c r="LBE15" s="222"/>
      <c r="LBF15" s="222"/>
      <c r="LBG15" s="222"/>
      <c r="LBH15" s="222"/>
      <c r="LBI15" s="222"/>
      <c r="LBJ15" s="222"/>
      <c r="LBK15" s="222"/>
      <c r="LBL15" s="222"/>
      <c r="LBM15" s="222"/>
      <c r="LBN15" s="222"/>
      <c r="LBO15" s="222"/>
      <c r="LBP15" s="222"/>
      <c r="LBQ15" s="222"/>
      <c r="LBR15" s="222"/>
      <c r="LBS15" s="222"/>
      <c r="LBT15" s="222"/>
      <c r="LBU15" s="222"/>
      <c r="LBV15" s="222"/>
      <c r="LBW15" s="222"/>
      <c r="LBX15" s="222"/>
      <c r="LBY15" s="222"/>
      <c r="LBZ15" s="222"/>
      <c r="LCA15" s="222"/>
      <c r="LCB15" s="222"/>
      <c r="LCC15" s="222"/>
      <c r="LCD15" s="222"/>
      <c r="LCE15" s="222"/>
      <c r="LCF15" s="222"/>
      <c r="LCG15" s="222"/>
      <c r="LCH15" s="222"/>
      <c r="LCI15" s="222"/>
      <c r="LCJ15" s="222"/>
      <c r="LCK15" s="222"/>
      <c r="LCL15" s="222"/>
      <c r="LCM15" s="222"/>
      <c r="LCN15" s="222"/>
      <c r="LCO15" s="222"/>
      <c r="LCP15" s="222"/>
      <c r="LCQ15" s="222"/>
      <c r="LCR15" s="222"/>
      <c r="LCS15" s="222"/>
      <c r="LCT15" s="222"/>
      <c r="LCU15" s="222"/>
      <c r="LCV15" s="222"/>
      <c r="LCW15" s="222"/>
      <c r="LCX15" s="222"/>
      <c r="LCY15" s="222"/>
      <c r="LCZ15" s="222"/>
      <c r="LDA15" s="222"/>
      <c r="LDB15" s="222"/>
      <c r="LDC15" s="222"/>
      <c r="LDD15" s="222"/>
      <c r="LDE15" s="222"/>
      <c r="LDF15" s="222"/>
      <c r="LDG15" s="222"/>
      <c r="LDH15" s="222"/>
      <c r="LDI15" s="222"/>
      <c r="LDJ15" s="222"/>
      <c r="LDK15" s="222"/>
      <c r="LDL15" s="222"/>
      <c r="LDM15" s="222"/>
      <c r="LDN15" s="222"/>
      <c r="LDO15" s="222"/>
      <c r="LDP15" s="222"/>
      <c r="LDQ15" s="222"/>
      <c r="LDR15" s="222"/>
      <c r="LDS15" s="222"/>
      <c r="LDT15" s="222"/>
      <c r="LDU15" s="222"/>
      <c r="LDV15" s="222"/>
      <c r="LDW15" s="222"/>
      <c r="LDX15" s="222"/>
      <c r="LDY15" s="222"/>
      <c r="LDZ15" s="222"/>
      <c r="LEA15" s="222"/>
      <c r="LEB15" s="222"/>
      <c r="LEC15" s="222"/>
      <c r="LED15" s="222"/>
      <c r="LEE15" s="222"/>
      <c r="LEF15" s="222"/>
      <c r="LEG15" s="222"/>
      <c r="LEH15" s="222"/>
      <c r="LEI15" s="222"/>
      <c r="LEJ15" s="222"/>
      <c r="LEK15" s="222"/>
      <c r="LEL15" s="222"/>
      <c r="LEM15" s="222"/>
      <c r="LEN15" s="222"/>
      <c r="LEO15" s="222"/>
      <c r="LEP15" s="222"/>
      <c r="LEQ15" s="222"/>
      <c r="LER15" s="222"/>
      <c r="LES15" s="222"/>
      <c r="LET15" s="222"/>
      <c r="LEU15" s="222"/>
      <c r="LEV15" s="222"/>
      <c r="LEW15" s="222"/>
      <c r="LEX15" s="222"/>
      <c r="LEY15" s="222"/>
      <c r="LEZ15" s="222"/>
      <c r="LFA15" s="222"/>
      <c r="LFB15" s="222"/>
      <c r="LFC15" s="222"/>
      <c r="LFD15" s="222"/>
      <c r="LFE15" s="222"/>
      <c r="LFF15" s="222"/>
      <c r="LFG15" s="222"/>
      <c r="LFH15" s="222"/>
      <c r="LFI15" s="222"/>
      <c r="LFJ15" s="222"/>
      <c r="LFK15" s="222"/>
      <c r="LFL15" s="222"/>
      <c r="LFM15" s="222"/>
      <c r="LFN15" s="222"/>
      <c r="LFO15" s="222"/>
      <c r="LFP15" s="222"/>
      <c r="LFQ15" s="222"/>
      <c r="LFR15" s="222"/>
      <c r="LFS15" s="222"/>
      <c r="LFT15" s="222"/>
      <c r="LFU15" s="222"/>
      <c r="LFV15" s="222"/>
      <c r="LFW15" s="222"/>
      <c r="LFX15" s="222"/>
      <c r="LFY15" s="222"/>
      <c r="LFZ15" s="222"/>
      <c r="LGA15" s="222"/>
      <c r="LGB15" s="222"/>
      <c r="LGC15" s="222"/>
      <c r="LGD15" s="222"/>
      <c r="LGE15" s="222"/>
      <c r="LGF15" s="222"/>
      <c r="LGG15" s="222"/>
      <c r="LGH15" s="222"/>
      <c r="LGI15" s="222"/>
      <c r="LGJ15" s="222"/>
      <c r="LGK15" s="222"/>
      <c r="LGL15" s="222"/>
      <c r="LGM15" s="222"/>
      <c r="LGN15" s="222"/>
      <c r="LGO15" s="222"/>
      <c r="LGP15" s="222"/>
      <c r="LGQ15" s="222"/>
      <c r="LGR15" s="222"/>
      <c r="LGS15" s="222"/>
      <c r="LGT15" s="222"/>
      <c r="LGU15" s="222"/>
      <c r="LGV15" s="222"/>
      <c r="LGW15" s="222"/>
      <c r="LGX15" s="222"/>
      <c r="LGY15" s="222"/>
      <c r="LGZ15" s="222"/>
      <c r="LHA15" s="222"/>
      <c r="LHB15" s="222"/>
      <c r="LHC15" s="222"/>
      <c r="LHD15" s="222"/>
      <c r="LHE15" s="222"/>
      <c r="LHF15" s="222"/>
      <c r="LHG15" s="222"/>
      <c r="LHH15" s="222"/>
      <c r="LHI15" s="222"/>
      <c r="LHJ15" s="222"/>
      <c r="LHK15" s="222"/>
      <c r="LHL15" s="222"/>
      <c r="LHM15" s="222"/>
      <c r="LHN15" s="222"/>
      <c r="LHO15" s="222"/>
      <c r="LHP15" s="222"/>
      <c r="LHQ15" s="222"/>
      <c r="LHR15" s="222"/>
      <c r="LHS15" s="222"/>
      <c r="LHT15" s="222"/>
      <c r="LHU15" s="222"/>
      <c r="LHV15" s="222"/>
      <c r="LHW15" s="222"/>
      <c r="LHX15" s="222"/>
      <c r="LHY15" s="222"/>
      <c r="LHZ15" s="222"/>
      <c r="LIA15" s="222"/>
      <c r="LIB15" s="222"/>
      <c r="LIC15" s="222"/>
      <c r="LID15" s="222"/>
      <c r="LIE15" s="222"/>
      <c r="LIF15" s="222"/>
      <c r="LIG15" s="222"/>
      <c r="LIH15" s="222"/>
      <c r="LII15" s="222"/>
      <c r="LIJ15" s="222"/>
      <c r="LIK15" s="222"/>
      <c r="LIL15" s="222"/>
      <c r="LIM15" s="222"/>
      <c r="LIN15" s="222"/>
      <c r="LIO15" s="222"/>
      <c r="LIP15" s="222"/>
      <c r="LIQ15" s="222"/>
      <c r="LIR15" s="222"/>
      <c r="LIS15" s="222"/>
      <c r="LIT15" s="222"/>
      <c r="LIU15" s="222"/>
      <c r="LIV15" s="222"/>
      <c r="LIW15" s="222"/>
      <c r="LIX15" s="222"/>
      <c r="LIY15" s="222"/>
      <c r="LIZ15" s="222"/>
      <c r="LJA15" s="222"/>
      <c r="LJB15" s="222"/>
      <c r="LJC15" s="222"/>
      <c r="LJD15" s="222"/>
      <c r="LJE15" s="222"/>
      <c r="LJF15" s="222"/>
      <c r="LJG15" s="222"/>
      <c r="LJH15" s="222"/>
      <c r="LJI15" s="222"/>
      <c r="LJJ15" s="222"/>
      <c r="LJK15" s="222"/>
      <c r="LJL15" s="222"/>
      <c r="LJM15" s="222"/>
      <c r="LJN15" s="222"/>
      <c r="LJO15" s="222"/>
      <c r="LJP15" s="222"/>
      <c r="LJQ15" s="222"/>
      <c r="LJR15" s="222"/>
      <c r="LJS15" s="222"/>
      <c r="LJT15" s="222"/>
      <c r="LJU15" s="222"/>
      <c r="LJV15" s="222"/>
      <c r="LJW15" s="222"/>
      <c r="LJX15" s="222"/>
      <c r="LJY15" s="222"/>
      <c r="LJZ15" s="222"/>
      <c r="LKA15" s="222"/>
      <c r="LKB15" s="222"/>
      <c r="LKC15" s="222"/>
      <c r="LKD15" s="222"/>
      <c r="LKE15" s="222"/>
      <c r="LKF15" s="222"/>
      <c r="LKG15" s="222"/>
      <c r="LKH15" s="222"/>
      <c r="LKI15" s="222"/>
      <c r="LKJ15" s="222"/>
      <c r="LKK15" s="222"/>
      <c r="LKL15" s="222"/>
      <c r="LKM15" s="222"/>
      <c r="LKN15" s="222"/>
      <c r="LKO15" s="222"/>
      <c r="LKP15" s="222"/>
      <c r="LKQ15" s="222"/>
      <c r="LKR15" s="222"/>
      <c r="LKS15" s="222"/>
      <c r="LKT15" s="222"/>
      <c r="LKU15" s="222"/>
      <c r="LKV15" s="222"/>
      <c r="LKW15" s="222"/>
      <c r="LKX15" s="222"/>
      <c r="LKY15" s="222"/>
      <c r="LKZ15" s="222"/>
      <c r="LLA15" s="222"/>
      <c r="LLB15" s="222"/>
      <c r="LLC15" s="222"/>
      <c r="LLD15" s="222"/>
      <c r="LLE15" s="222"/>
      <c r="LLF15" s="222"/>
      <c r="LLG15" s="222"/>
      <c r="LLH15" s="222"/>
      <c r="LLI15" s="222"/>
      <c r="LLJ15" s="222"/>
      <c r="LLK15" s="222"/>
      <c r="LLL15" s="222"/>
      <c r="LLM15" s="222"/>
      <c r="LLN15" s="222"/>
      <c r="LLO15" s="222"/>
      <c r="LLP15" s="222"/>
      <c r="LLQ15" s="222"/>
      <c r="LLR15" s="222"/>
      <c r="LLS15" s="222"/>
      <c r="LLT15" s="222"/>
      <c r="LLU15" s="222"/>
      <c r="LLV15" s="222"/>
      <c r="LLW15" s="222"/>
      <c r="LLX15" s="222"/>
      <c r="LLY15" s="222"/>
      <c r="LLZ15" s="222"/>
      <c r="LMA15" s="222"/>
      <c r="LMB15" s="222"/>
      <c r="LMC15" s="222"/>
      <c r="LMD15" s="222"/>
      <c r="LME15" s="222"/>
      <c r="LMF15" s="222"/>
      <c r="LMG15" s="222"/>
      <c r="LMH15" s="222"/>
      <c r="LMI15" s="222"/>
      <c r="LMJ15" s="222"/>
      <c r="LMK15" s="222"/>
      <c r="LML15" s="222"/>
      <c r="LMM15" s="222"/>
      <c r="LMN15" s="222"/>
      <c r="LMO15" s="222"/>
      <c r="LMP15" s="222"/>
      <c r="LMQ15" s="222"/>
      <c r="LMR15" s="222"/>
      <c r="LMS15" s="222"/>
      <c r="LMT15" s="222"/>
      <c r="LMU15" s="222"/>
      <c r="LMV15" s="222"/>
      <c r="LMW15" s="222"/>
      <c r="LMX15" s="222"/>
      <c r="LMY15" s="222"/>
      <c r="LMZ15" s="222"/>
      <c r="LNA15" s="222"/>
      <c r="LNB15" s="222"/>
      <c r="LNC15" s="222"/>
      <c r="LND15" s="222"/>
      <c r="LNE15" s="222"/>
      <c r="LNF15" s="222"/>
      <c r="LNG15" s="222"/>
      <c r="LNH15" s="222"/>
      <c r="LNI15" s="222"/>
      <c r="LNJ15" s="222"/>
      <c r="LNK15" s="222"/>
      <c r="LNL15" s="222"/>
      <c r="LNM15" s="222"/>
      <c r="LNN15" s="222"/>
      <c r="LNO15" s="222"/>
      <c r="LNP15" s="222"/>
      <c r="LNQ15" s="222"/>
      <c r="LNR15" s="222"/>
      <c r="LNS15" s="222"/>
      <c r="LNT15" s="222"/>
      <c r="LNU15" s="222"/>
      <c r="LNV15" s="222"/>
      <c r="LNW15" s="222"/>
      <c r="LNX15" s="222"/>
      <c r="LNY15" s="222"/>
      <c r="LNZ15" s="222"/>
      <c r="LOA15" s="222"/>
      <c r="LOB15" s="222"/>
      <c r="LOC15" s="222"/>
      <c r="LOD15" s="222"/>
      <c r="LOE15" s="222"/>
      <c r="LOF15" s="222"/>
      <c r="LOG15" s="222"/>
      <c r="LOH15" s="222"/>
      <c r="LOI15" s="222"/>
      <c r="LOJ15" s="222"/>
      <c r="LOK15" s="222"/>
      <c r="LOL15" s="222"/>
      <c r="LOM15" s="222"/>
      <c r="LON15" s="222"/>
      <c r="LOO15" s="222"/>
      <c r="LOP15" s="222"/>
      <c r="LOQ15" s="222"/>
      <c r="LOR15" s="222"/>
      <c r="LOS15" s="222"/>
      <c r="LOT15" s="222"/>
      <c r="LOU15" s="222"/>
      <c r="LOV15" s="222"/>
      <c r="LOW15" s="222"/>
      <c r="LOX15" s="222"/>
      <c r="LOY15" s="222"/>
      <c r="LOZ15" s="222"/>
      <c r="LPA15" s="222"/>
      <c r="LPB15" s="222"/>
      <c r="LPC15" s="222"/>
      <c r="LPD15" s="222"/>
      <c r="LPE15" s="222"/>
      <c r="LPF15" s="222"/>
      <c r="LPG15" s="222"/>
      <c r="LPH15" s="222"/>
      <c r="LPI15" s="222"/>
      <c r="LPJ15" s="222"/>
      <c r="LPK15" s="222"/>
      <c r="LPL15" s="222"/>
      <c r="LPM15" s="222"/>
      <c r="LPN15" s="222"/>
      <c r="LPO15" s="222"/>
      <c r="LPP15" s="222"/>
      <c r="LPQ15" s="222"/>
      <c r="LPR15" s="222"/>
      <c r="LPS15" s="222"/>
      <c r="LPT15" s="222"/>
      <c r="LPU15" s="222"/>
      <c r="LPV15" s="222"/>
      <c r="LPW15" s="222"/>
      <c r="LPX15" s="222"/>
      <c r="LPY15" s="222"/>
      <c r="LPZ15" s="222"/>
      <c r="LQA15" s="222"/>
      <c r="LQB15" s="222"/>
      <c r="LQC15" s="222"/>
      <c r="LQD15" s="222"/>
      <c r="LQE15" s="222"/>
      <c r="LQF15" s="222"/>
      <c r="LQG15" s="222"/>
      <c r="LQH15" s="222"/>
      <c r="LQI15" s="222"/>
      <c r="LQJ15" s="222"/>
      <c r="LQK15" s="222"/>
      <c r="LQL15" s="222"/>
      <c r="LQM15" s="222"/>
      <c r="LQN15" s="222"/>
      <c r="LQO15" s="222"/>
      <c r="LQP15" s="222"/>
      <c r="LQQ15" s="222"/>
      <c r="LQR15" s="222"/>
      <c r="LQS15" s="222"/>
      <c r="LQT15" s="222"/>
      <c r="LQU15" s="222"/>
      <c r="LQV15" s="222"/>
      <c r="LQW15" s="222"/>
      <c r="LQX15" s="222"/>
      <c r="LQY15" s="222"/>
      <c r="LQZ15" s="222"/>
      <c r="LRA15" s="222"/>
      <c r="LRB15" s="222"/>
      <c r="LRC15" s="222"/>
      <c r="LRD15" s="222"/>
      <c r="LRE15" s="222"/>
      <c r="LRF15" s="222"/>
      <c r="LRG15" s="222"/>
      <c r="LRH15" s="222"/>
      <c r="LRI15" s="222"/>
      <c r="LRJ15" s="222"/>
      <c r="LRK15" s="222"/>
      <c r="LRL15" s="222"/>
      <c r="LRM15" s="222"/>
      <c r="LRN15" s="222"/>
      <c r="LRO15" s="222"/>
      <c r="LRP15" s="222"/>
      <c r="LRQ15" s="222"/>
      <c r="LRR15" s="222"/>
      <c r="LRS15" s="222"/>
      <c r="LRT15" s="222"/>
      <c r="LRU15" s="222"/>
      <c r="LRV15" s="222"/>
      <c r="LRW15" s="222"/>
      <c r="LRX15" s="222"/>
      <c r="LRY15" s="222"/>
      <c r="LRZ15" s="222"/>
      <c r="LSA15" s="222"/>
      <c r="LSB15" s="222"/>
      <c r="LSC15" s="222"/>
      <c r="LSD15" s="222"/>
      <c r="LSE15" s="222"/>
      <c r="LSF15" s="222"/>
      <c r="LSG15" s="222"/>
      <c r="LSH15" s="222"/>
      <c r="LSI15" s="222"/>
      <c r="LSJ15" s="222"/>
      <c r="LSK15" s="222"/>
      <c r="LSL15" s="222"/>
      <c r="LSM15" s="222"/>
      <c r="LSN15" s="222"/>
      <c r="LSO15" s="222"/>
      <c r="LSP15" s="222"/>
      <c r="LSQ15" s="222"/>
      <c r="LSR15" s="222"/>
      <c r="LSS15" s="222"/>
      <c r="LST15" s="222"/>
      <c r="LSU15" s="222"/>
      <c r="LSV15" s="222"/>
      <c r="LSW15" s="222"/>
      <c r="LSX15" s="222"/>
      <c r="LSY15" s="222"/>
      <c r="LSZ15" s="222"/>
      <c r="LTA15" s="222"/>
      <c r="LTB15" s="222"/>
      <c r="LTC15" s="222"/>
      <c r="LTD15" s="222"/>
      <c r="LTE15" s="222"/>
      <c r="LTF15" s="222"/>
      <c r="LTG15" s="222"/>
      <c r="LTH15" s="222"/>
      <c r="LTI15" s="222"/>
      <c r="LTJ15" s="222"/>
      <c r="LTK15" s="222"/>
      <c r="LTL15" s="222"/>
      <c r="LTM15" s="222"/>
      <c r="LTN15" s="222"/>
      <c r="LTO15" s="222"/>
      <c r="LTP15" s="222"/>
      <c r="LTQ15" s="222"/>
      <c r="LTR15" s="222"/>
      <c r="LTS15" s="222"/>
      <c r="LTT15" s="222"/>
      <c r="LTU15" s="222"/>
      <c r="LTV15" s="222"/>
      <c r="LTW15" s="222"/>
      <c r="LTX15" s="222"/>
      <c r="LTY15" s="222"/>
      <c r="LTZ15" s="222"/>
      <c r="LUA15" s="222"/>
      <c r="LUB15" s="222"/>
      <c r="LUC15" s="222"/>
      <c r="LUD15" s="222"/>
      <c r="LUE15" s="222"/>
      <c r="LUF15" s="222"/>
      <c r="LUG15" s="222"/>
      <c r="LUH15" s="222"/>
      <c r="LUI15" s="222"/>
      <c r="LUJ15" s="222"/>
      <c r="LUK15" s="222"/>
      <c r="LUL15" s="222"/>
      <c r="LUM15" s="222"/>
      <c r="LUN15" s="222"/>
      <c r="LUO15" s="222"/>
      <c r="LUP15" s="222"/>
      <c r="LUQ15" s="222"/>
      <c r="LUR15" s="222"/>
      <c r="LUS15" s="222"/>
      <c r="LUT15" s="222"/>
      <c r="LUU15" s="222"/>
      <c r="LUV15" s="222"/>
      <c r="LUW15" s="222"/>
      <c r="LUX15" s="222"/>
      <c r="LUY15" s="222"/>
      <c r="LUZ15" s="222"/>
      <c r="LVA15" s="222"/>
      <c r="LVB15" s="222"/>
      <c r="LVC15" s="222"/>
      <c r="LVD15" s="222"/>
      <c r="LVE15" s="222"/>
      <c r="LVF15" s="222"/>
      <c r="LVG15" s="222"/>
      <c r="LVH15" s="222"/>
      <c r="LVI15" s="222"/>
      <c r="LVJ15" s="222"/>
      <c r="LVK15" s="222"/>
      <c r="LVL15" s="222"/>
      <c r="LVM15" s="222"/>
      <c r="LVN15" s="222"/>
      <c r="LVO15" s="222"/>
      <c r="LVP15" s="222"/>
      <c r="LVQ15" s="222"/>
      <c r="LVR15" s="222"/>
      <c r="LVS15" s="222"/>
      <c r="LVT15" s="222"/>
      <c r="LVU15" s="222"/>
      <c r="LVV15" s="222"/>
      <c r="LVW15" s="222"/>
      <c r="LVX15" s="222"/>
      <c r="LVY15" s="222"/>
      <c r="LVZ15" s="222"/>
      <c r="LWA15" s="222"/>
      <c r="LWB15" s="222"/>
      <c r="LWC15" s="222"/>
      <c r="LWD15" s="222"/>
      <c r="LWE15" s="222"/>
      <c r="LWF15" s="222"/>
      <c r="LWG15" s="222"/>
      <c r="LWH15" s="222"/>
      <c r="LWI15" s="222"/>
      <c r="LWJ15" s="222"/>
      <c r="LWK15" s="222"/>
      <c r="LWL15" s="222"/>
      <c r="LWM15" s="222"/>
      <c r="LWN15" s="222"/>
      <c r="LWO15" s="222"/>
      <c r="LWP15" s="222"/>
      <c r="LWQ15" s="222"/>
      <c r="LWR15" s="222"/>
      <c r="LWS15" s="222"/>
      <c r="LWT15" s="222"/>
      <c r="LWU15" s="222"/>
      <c r="LWV15" s="222"/>
      <c r="LWW15" s="222"/>
      <c r="LWX15" s="222"/>
      <c r="LWY15" s="222"/>
      <c r="LWZ15" s="222"/>
      <c r="LXA15" s="222"/>
      <c r="LXB15" s="222"/>
      <c r="LXC15" s="222"/>
      <c r="LXD15" s="222"/>
      <c r="LXE15" s="222"/>
      <c r="LXF15" s="222"/>
      <c r="LXG15" s="222"/>
      <c r="LXH15" s="222"/>
      <c r="LXI15" s="222"/>
      <c r="LXJ15" s="222"/>
      <c r="LXK15" s="222"/>
      <c r="LXL15" s="222"/>
      <c r="LXM15" s="222"/>
      <c r="LXN15" s="222"/>
      <c r="LXO15" s="222"/>
      <c r="LXP15" s="222"/>
      <c r="LXQ15" s="222"/>
      <c r="LXR15" s="222"/>
      <c r="LXS15" s="222"/>
      <c r="LXT15" s="222"/>
      <c r="LXU15" s="222"/>
      <c r="LXV15" s="222"/>
      <c r="LXW15" s="222"/>
      <c r="LXX15" s="222"/>
      <c r="LXY15" s="222"/>
      <c r="LXZ15" s="222"/>
      <c r="LYA15" s="222"/>
      <c r="LYB15" s="222"/>
      <c r="LYC15" s="222"/>
      <c r="LYD15" s="222"/>
      <c r="LYE15" s="222"/>
      <c r="LYF15" s="222"/>
      <c r="LYG15" s="222"/>
      <c r="LYH15" s="222"/>
      <c r="LYI15" s="222"/>
      <c r="LYJ15" s="222"/>
      <c r="LYK15" s="222"/>
      <c r="LYL15" s="222"/>
      <c r="LYM15" s="222"/>
      <c r="LYN15" s="222"/>
      <c r="LYO15" s="222"/>
      <c r="LYP15" s="222"/>
      <c r="LYQ15" s="222"/>
      <c r="LYR15" s="222"/>
      <c r="LYS15" s="222"/>
      <c r="LYT15" s="222"/>
      <c r="LYU15" s="222"/>
      <c r="LYV15" s="222"/>
      <c r="LYW15" s="222"/>
      <c r="LYX15" s="222"/>
      <c r="LYY15" s="222"/>
      <c r="LYZ15" s="222"/>
      <c r="LZA15" s="222"/>
      <c r="LZB15" s="222"/>
      <c r="LZC15" s="222"/>
      <c r="LZD15" s="222"/>
      <c r="LZE15" s="222"/>
      <c r="LZF15" s="222"/>
      <c r="LZG15" s="222"/>
      <c r="LZH15" s="222"/>
      <c r="LZI15" s="222"/>
      <c r="LZJ15" s="222"/>
      <c r="LZK15" s="222"/>
      <c r="LZL15" s="222"/>
      <c r="LZM15" s="222"/>
      <c r="LZN15" s="222"/>
      <c r="LZO15" s="222"/>
      <c r="LZP15" s="222"/>
      <c r="LZQ15" s="222"/>
      <c r="LZR15" s="222"/>
      <c r="LZS15" s="222"/>
      <c r="LZT15" s="222"/>
      <c r="LZU15" s="222"/>
      <c r="LZV15" s="222"/>
      <c r="LZW15" s="222"/>
      <c r="LZX15" s="222"/>
      <c r="LZY15" s="222"/>
      <c r="LZZ15" s="222"/>
      <c r="MAA15" s="222"/>
      <c r="MAB15" s="222"/>
      <c r="MAC15" s="222"/>
      <c r="MAD15" s="222"/>
      <c r="MAE15" s="222"/>
      <c r="MAF15" s="222"/>
      <c r="MAG15" s="222"/>
      <c r="MAH15" s="222"/>
      <c r="MAI15" s="222"/>
      <c r="MAJ15" s="222"/>
      <c r="MAK15" s="222"/>
      <c r="MAL15" s="222"/>
      <c r="MAM15" s="222"/>
      <c r="MAN15" s="222"/>
      <c r="MAO15" s="222"/>
      <c r="MAP15" s="222"/>
      <c r="MAQ15" s="222"/>
      <c r="MAR15" s="222"/>
      <c r="MAS15" s="222"/>
      <c r="MAT15" s="222"/>
      <c r="MAU15" s="222"/>
      <c r="MAV15" s="222"/>
      <c r="MAW15" s="222"/>
      <c r="MAX15" s="222"/>
      <c r="MAY15" s="222"/>
      <c r="MAZ15" s="222"/>
      <c r="MBA15" s="222"/>
      <c r="MBB15" s="222"/>
      <c r="MBC15" s="222"/>
      <c r="MBD15" s="222"/>
      <c r="MBE15" s="222"/>
      <c r="MBF15" s="222"/>
      <c r="MBG15" s="222"/>
      <c r="MBH15" s="222"/>
      <c r="MBI15" s="222"/>
      <c r="MBJ15" s="222"/>
      <c r="MBK15" s="222"/>
      <c r="MBL15" s="222"/>
      <c r="MBM15" s="222"/>
      <c r="MBN15" s="222"/>
      <c r="MBO15" s="222"/>
      <c r="MBP15" s="222"/>
      <c r="MBQ15" s="222"/>
      <c r="MBR15" s="222"/>
      <c r="MBS15" s="222"/>
      <c r="MBT15" s="222"/>
      <c r="MBU15" s="222"/>
      <c r="MBV15" s="222"/>
      <c r="MBW15" s="222"/>
      <c r="MBX15" s="222"/>
      <c r="MBY15" s="222"/>
      <c r="MBZ15" s="222"/>
      <c r="MCA15" s="222"/>
      <c r="MCB15" s="222"/>
      <c r="MCC15" s="222"/>
      <c r="MCD15" s="222"/>
      <c r="MCE15" s="222"/>
      <c r="MCF15" s="222"/>
      <c r="MCG15" s="222"/>
      <c r="MCH15" s="222"/>
      <c r="MCI15" s="222"/>
      <c r="MCJ15" s="222"/>
      <c r="MCK15" s="222"/>
      <c r="MCL15" s="222"/>
      <c r="MCM15" s="222"/>
      <c r="MCN15" s="222"/>
      <c r="MCO15" s="222"/>
      <c r="MCP15" s="222"/>
      <c r="MCQ15" s="222"/>
      <c r="MCR15" s="222"/>
      <c r="MCS15" s="222"/>
      <c r="MCT15" s="222"/>
      <c r="MCU15" s="222"/>
      <c r="MCV15" s="222"/>
      <c r="MCW15" s="222"/>
      <c r="MCX15" s="222"/>
      <c r="MCY15" s="222"/>
      <c r="MCZ15" s="222"/>
      <c r="MDA15" s="222"/>
      <c r="MDB15" s="222"/>
      <c r="MDC15" s="222"/>
      <c r="MDD15" s="222"/>
      <c r="MDE15" s="222"/>
      <c r="MDF15" s="222"/>
      <c r="MDG15" s="222"/>
      <c r="MDH15" s="222"/>
      <c r="MDI15" s="222"/>
      <c r="MDJ15" s="222"/>
      <c r="MDK15" s="222"/>
      <c r="MDL15" s="222"/>
      <c r="MDM15" s="222"/>
      <c r="MDN15" s="222"/>
      <c r="MDO15" s="222"/>
      <c r="MDP15" s="222"/>
      <c r="MDQ15" s="222"/>
      <c r="MDR15" s="222"/>
      <c r="MDS15" s="222"/>
      <c r="MDT15" s="222"/>
      <c r="MDU15" s="222"/>
      <c r="MDV15" s="222"/>
      <c r="MDW15" s="222"/>
      <c r="MDX15" s="222"/>
      <c r="MDY15" s="222"/>
      <c r="MDZ15" s="222"/>
      <c r="MEA15" s="222"/>
      <c r="MEB15" s="222"/>
      <c r="MEC15" s="222"/>
      <c r="MED15" s="222"/>
      <c r="MEE15" s="222"/>
      <c r="MEF15" s="222"/>
      <c r="MEG15" s="222"/>
      <c r="MEH15" s="222"/>
      <c r="MEI15" s="222"/>
      <c r="MEJ15" s="222"/>
      <c r="MEK15" s="222"/>
      <c r="MEL15" s="222"/>
      <c r="MEM15" s="222"/>
      <c r="MEN15" s="222"/>
      <c r="MEO15" s="222"/>
      <c r="MEP15" s="222"/>
      <c r="MEQ15" s="222"/>
      <c r="MER15" s="222"/>
      <c r="MES15" s="222"/>
      <c r="MET15" s="222"/>
      <c r="MEU15" s="222"/>
      <c r="MEV15" s="222"/>
      <c r="MEW15" s="222"/>
      <c r="MEX15" s="222"/>
      <c r="MEY15" s="222"/>
      <c r="MEZ15" s="222"/>
      <c r="MFA15" s="222"/>
      <c r="MFB15" s="222"/>
      <c r="MFC15" s="222"/>
      <c r="MFD15" s="222"/>
      <c r="MFE15" s="222"/>
      <c r="MFF15" s="222"/>
      <c r="MFG15" s="222"/>
      <c r="MFH15" s="222"/>
      <c r="MFI15" s="222"/>
      <c r="MFJ15" s="222"/>
      <c r="MFK15" s="222"/>
      <c r="MFL15" s="222"/>
      <c r="MFM15" s="222"/>
      <c r="MFN15" s="222"/>
      <c r="MFO15" s="222"/>
      <c r="MFP15" s="222"/>
      <c r="MFQ15" s="222"/>
      <c r="MFR15" s="222"/>
      <c r="MFS15" s="222"/>
      <c r="MFT15" s="222"/>
      <c r="MFU15" s="222"/>
      <c r="MFV15" s="222"/>
      <c r="MFW15" s="222"/>
      <c r="MFX15" s="222"/>
      <c r="MFY15" s="222"/>
      <c r="MFZ15" s="222"/>
      <c r="MGA15" s="222"/>
      <c r="MGB15" s="222"/>
      <c r="MGC15" s="222"/>
      <c r="MGD15" s="222"/>
      <c r="MGE15" s="222"/>
      <c r="MGF15" s="222"/>
      <c r="MGG15" s="222"/>
      <c r="MGH15" s="222"/>
      <c r="MGI15" s="222"/>
      <c r="MGJ15" s="222"/>
      <c r="MGK15" s="222"/>
      <c r="MGL15" s="222"/>
      <c r="MGM15" s="222"/>
      <c r="MGN15" s="222"/>
      <c r="MGO15" s="222"/>
      <c r="MGP15" s="222"/>
      <c r="MGQ15" s="222"/>
      <c r="MGR15" s="222"/>
      <c r="MGS15" s="222"/>
      <c r="MGT15" s="222"/>
      <c r="MGU15" s="222"/>
      <c r="MGV15" s="222"/>
      <c r="MGW15" s="222"/>
      <c r="MGX15" s="222"/>
      <c r="MGY15" s="222"/>
      <c r="MGZ15" s="222"/>
      <c r="MHA15" s="222"/>
      <c r="MHB15" s="222"/>
      <c r="MHC15" s="222"/>
      <c r="MHD15" s="222"/>
      <c r="MHE15" s="222"/>
      <c r="MHF15" s="222"/>
      <c r="MHG15" s="222"/>
      <c r="MHH15" s="222"/>
      <c r="MHI15" s="222"/>
      <c r="MHJ15" s="222"/>
      <c r="MHK15" s="222"/>
      <c r="MHL15" s="222"/>
      <c r="MHM15" s="222"/>
      <c r="MHN15" s="222"/>
      <c r="MHO15" s="222"/>
      <c r="MHP15" s="222"/>
      <c r="MHQ15" s="222"/>
      <c r="MHR15" s="222"/>
      <c r="MHS15" s="222"/>
      <c r="MHT15" s="222"/>
      <c r="MHU15" s="222"/>
      <c r="MHV15" s="222"/>
      <c r="MHW15" s="222"/>
      <c r="MHX15" s="222"/>
      <c r="MHY15" s="222"/>
      <c r="MHZ15" s="222"/>
      <c r="MIA15" s="222"/>
      <c r="MIB15" s="222"/>
      <c r="MIC15" s="222"/>
      <c r="MID15" s="222"/>
      <c r="MIE15" s="222"/>
      <c r="MIF15" s="222"/>
      <c r="MIG15" s="222"/>
      <c r="MIH15" s="222"/>
      <c r="MII15" s="222"/>
      <c r="MIJ15" s="222"/>
      <c r="MIK15" s="222"/>
      <c r="MIL15" s="222"/>
      <c r="MIM15" s="222"/>
      <c r="MIN15" s="222"/>
      <c r="MIO15" s="222"/>
      <c r="MIP15" s="222"/>
      <c r="MIQ15" s="222"/>
      <c r="MIR15" s="222"/>
      <c r="MIS15" s="222"/>
      <c r="MIT15" s="222"/>
      <c r="MIU15" s="222"/>
      <c r="MIV15" s="222"/>
      <c r="MIW15" s="222"/>
      <c r="MIX15" s="222"/>
      <c r="MIY15" s="222"/>
      <c r="MIZ15" s="222"/>
      <c r="MJA15" s="222"/>
      <c r="MJB15" s="222"/>
      <c r="MJC15" s="222"/>
      <c r="MJD15" s="222"/>
      <c r="MJE15" s="222"/>
      <c r="MJF15" s="222"/>
      <c r="MJG15" s="222"/>
      <c r="MJH15" s="222"/>
      <c r="MJI15" s="222"/>
      <c r="MJJ15" s="222"/>
      <c r="MJK15" s="222"/>
      <c r="MJL15" s="222"/>
      <c r="MJM15" s="222"/>
      <c r="MJN15" s="222"/>
      <c r="MJO15" s="222"/>
      <c r="MJP15" s="222"/>
      <c r="MJQ15" s="222"/>
      <c r="MJR15" s="222"/>
      <c r="MJS15" s="222"/>
      <c r="MJT15" s="222"/>
      <c r="MJU15" s="222"/>
      <c r="MJV15" s="222"/>
      <c r="MJW15" s="222"/>
      <c r="MJX15" s="222"/>
      <c r="MJY15" s="222"/>
      <c r="MJZ15" s="222"/>
      <c r="MKA15" s="222"/>
      <c r="MKB15" s="222"/>
      <c r="MKC15" s="222"/>
      <c r="MKD15" s="222"/>
      <c r="MKE15" s="222"/>
      <c r="MKF15" s="222"/>
      <c r="MKG15" s="222"/>
      <c r="MKH15" s="222"/>
      <c r="MKI15" s="222"/>
      <c r="MKJ15" s="222"/>
      <c r="MKK15" s="222"/>
      <c r="MKL15" s="222"/>
      <c r="MKM15" s="222"/>
      <c r="MKN15" s="222"/>
      <c r="MKO15" s="222"/>
      <c r="MKP15" s="222"/>
      <c r="MKQ15" s="222"/>
      <c r="MKR15" s="222"/>
      <c r="MKS15" s="222"/>
      <c r="MKT15" s="222"/>
      <c r="MKU15" s="222"/>
      <c r="MKV15" s="222"/>
      <c r="MKW15" s="222"/>
      <c r="MKX15" s="222"/>
      <c r="MKY15" s="222"/>
      <c r="MKZ15" s="222"/>
      <c r="MLA15" s="222"/>
      <c r="MLB15" s="222"/>
      <c r="MLC15" s="222"/>
      <c r="MLD15" s="222"/>
      <c r="MLE15" s="222"/>
      <c r="MLF15" s="222"/>
      <c r="MLG15" s="222"/>
      <c r="MLH15" s="222"/>
      <c r="MLI15" s="222"/>
      <c r="MLJ15" s="222"/>
      <c r="MLK15" s="222"/>
      <c r="MLL15" s="222"/>
      <c r="MLM15" s="222"/>
      <c r="MLN15" s="222"/>
      <c r="MLO15" s="222"/>
      <c r="MLP15" s="222"/>
      <c r="MLQ15" s="222"/>
      <c r="MLR15" s="222"/>
      <c r="MLS15" s="222"/>
      <c r="MLT15" s="222"/>
      <c r="MLU15" s="222"/>
      <c r="MLV15" s="222"/>
      <c r="MLW15" s="222"/>
      <c r="MLX15" s="222"/>
      <c r="MLY15" s="222"/>
      <c r="MLZ15" s="222"/>
      <c r="MMA15" s="222"/>
      <c r="MMB15" s="222"/>
      <c r="MMC15" s="222"/>
      <c r="MMD15" s="222"/>
      <c r="MME15" s="222"/>
      <c r="MMF15" s="222"/>
      <c r="MMG15" s="222"/>
      <c r="MMH15" s="222"/>
      <c r="MMI15" s="222"/>
      <c r="MMJ15" s="222"/>
      <c r="MMK15" s="222"/>
      <c r="MML15" s="222"/>
      <c r="MMM15" s="222"/>
      <c r="MMN15" s="222"/>
      <c r="MMO15" s="222"/>
      <c r="MMP15" s="222"/>
      <c r="MMQ15" s="222"/>
      <c r="MMR15" s="222"/>
      <c r="MMS15" s="222"/>
      <c r="MMT15" s="222"/>
      <c r="MMU15" s="222"/>
      <c r="MMV15" s="222"/>
      <c r="MMW15" s="222"/>
      <c r="MMX15" s="222"/>
      <c r="MMY15" s="222"/>
      <c r="MMZ15" s="222"/>
      <c r="MNA15" s="222"/>
      <c r="MNB15" s="222"/>
      <c r="MNC15" s="222"/>
      <c r="MND15" s="222"/>
      <c r="MNE15" s="222"/>
      <c r="MNF15" s="222"/>
      <c r="MNG15" s="222"/>
      <c r="MNH15" s="222"/>
      <c r="MNI15" s="222"/>
      <c r="MNJ15" s="222"/>
      <c r="MNK15" s="222"/>
      <c r="MNL15" s="222"/>
      <c r="MNM15" s="222"/>
      <c r="MNN15" s="222"/>
      <c r="MNO15" s="222"/>
      <c r="MNP15" s="222"/>
      <c r="MNQ15" s="222"/>
      <c r="MNR15" s="222"/>
      <c r="MNS15" s="222"/>
      <c r="MNT15" s="222"/>
      <c r="MNU15" s="222"/>
      <c r="MNV15" s="222"/>
      <c r="MNW15" s="222"/>
      <c r="MNX15" s="222"/>
      <c r="MNY15" s="222"/>
      <c r="MNZ15" s="222"/>
      <c r="MOA15" s="222"/>
      <c r="MOB15" s="222"/>
      <c r="MOC15" s="222"/>
      <c r="MOD15" s="222"/>
      <c r="MOE15" s="222"/>
      <c r="MOF15" s="222"/>
      <c r="MOG15" s="222"/>
      <c r="MOH15" s="222"/>
      <c r="MOI15" s="222"/>
      <c r="MOJ15" s="222"/>
      <c r="MOK15" s="222"/>
      <c r="MOL15" s="222"/>
      <c r="MOM15" s="222"/>
      <c r="MON15" s="222"/>
      <c r="MOO15" s="222"/>
      <c r="MOP15" s="222"/>
      <c r="MOQ15" s="222"/>
      <c r="MOR15" s="222"/>
      <c r="MOS15" s="222"/>
      <c r="MOT15" s="222"/>
      <c r="MOU15" s="222"/>
      <c r="MOV15" s="222"/>
      <c r="MOW15" s="222"/>
      <c r="MOX15" s="222"/>
      <c r="MOY15" s="222"/>
      <c r="MOZ15" s="222"/>
      <c r="MPA15" s="222"/>
      <c r="MPB15" s="222"/>
      <c r="MPC15" s="222"/>
      <c r="MPD15" s="222"/>
      <c r="MPE15" s="222"/>
      <c r="MPF15" s="222"/>
      <c r="MPG15" s="222"/>
      <c r="MPH15" s="222"/>
      <c r="MPI15" s="222"/>
      <c r="MPJ15" s="222"/>
      <c r="MPK15" s="222"/>
      <c r="MPL15" s="222"/>
      <c r="MPM15" s="222"/>
      <c r="MPN15" s="222"/>
      <c r="MPO15" s="222"/>
      <c r="MPP15" s="222"/>
      <c r="MPQ15" s="222"/>
      <c r="MPR15" s="222"/>
      <c r="MPS15" s="222"/>
      <c r="MPT15" s="222"/>
      <c r="MPU15" s="222"/>
      <c r="MPV15" s="222"/>
      <c r="MPW15" s="222"/>
      <c r="MPX15" s="222"/>
      <c r="MPY15" s="222"/>
      <c r="MPZ15" s="222"/>
      <c r="MQA15" s="222"/>
      <c r="MQB15" s="222"/>
      <c r="MQC15" s="222"/>
      <c r="MQD15" s="222"/>
      <c r="MQE15" s="222"/>
      <c r="MQF15" s="222"/>
      <c r="MQG15" s="222"/>
      <c r="MQH15" s="222"/>
      <c r="MQI15" s="222"/>
      <c r="MQJ15" s="222"/>
      <c r="MQK15" s="222"/>
      <c r="MQL15" s="222"/>
      <c r="MQM15" s="222"/>
      <c r="MQN15" s="222"/>
      <c r="MQO15" s="222"/>
      <c r="MQP15" s="222"/>
      <c r="MQQ15" s="222"/>
      <c r="MQR15" s="222"/>
      <c r="MQS15" s="222"/>
      <c r="MQT15" s="222"/>
      <c r="MQU15" s="222"/>
      <c r="MQV15" s="222"/>
      <c r="MQW15" s="222"/>
      <c r="MQX15" s="222"/>
      <c r="MQY15" s="222"/>
      <c r="MQZ15" s="222"/>
      <c r="MRA15" s="222"/>
      <c r="MRB15" s="222"/>
      <c r="MRC15" s="222"/>
      <c r="MRD15" s="222"/>
      <c r="MRE15" s="222"/>
      <c r="MRF15" s="222"/>
      <c r="MRG15" s="222"/>
      <c r="MRH15" s="222"/>
      <c r="MRI15" s="222"/>
      <c r="MRJ15" s="222"/>
      <c r="MRK15" s="222"/>
      <c r="MRL15" s="222"/>
      <c r="MRM15" s="222"/>
      <c r="MRN15" s="222"/>
      <c r="MRO15" s="222"/>
      <c r="MRP15" s="222"/>
      <c r="MRQ15" s="222"/>
      <c r="MRR15" s="222"/>
      <c r="MRS15" s="222"/>
      <c r="MRT15" s="222"/>
      <c r="MRU15" s="222"/>
      <c r="MRV15" s="222"/>
      <c r="MRW15" s="222"/>
      <c r="MRX15" s="222"/>
      <c r="MRY15" s="222"/>
      <c r="MRZ15" s="222"/>
      <c r="MSA15" s="222"/>
      <c r="MSB15" s="222"/>
      <c r="MSC15" s="222"/>
      <c r="MSD15" s="222"/>
      <c r="MSE15" s="222"/>
      <c r="MSF15" s="222"/>
      <c r="MSG15" s="222"/>
      <c r="MSH15" s="222"/>
      <c r="MSI15" s="222"/>
      <c r="MSJ15" s="222"/>
      <c r="MSK15" s="222"/>
      <c r="MSL15" s="222"/>
      <c r="MSM15" s="222"/>
      <c r="MSN15" s="222"/>
      <c r="MSO15" s="222"/>
      <c r="MSP15" s="222"/>
      <c r="MSQ15" s="222"/>
      <c r="MSR15" s="222"/>
      <c r="MSS15" s="222"/>
      <c r="MST15" s="222"/>
      <c r="MSU15" s="222"/>
      <c r="MSV15" s="222"/>
      <c r="MSW15" s="222"/>
      <c r="MSX15" s="222"/>
      <c r="MSY15" s="222"/>
      <c r="MSZ15" s="222"/>
      <c r="MTA15" s="222"/>
      <c r="MTB15" s="222"/>
      <c r="MTC15" s="222"/>
      <c r="MTD15" s="222"/>
      <c r="MTE15" s="222"/>
      <c r="MTF15" s="222"/>
      <c r="MTG15" s="222"/>
      <c r="MTH15" s="222"/>
      <c r="MTI15" s="222"/>
      <c r="MTJ15" s="222"/>
      <c r="MTK15" s="222"/>
      <c r="MTL15" s="222"/>
      <c r="MTM15" s="222"/>
      <c r="MTN15" s="222"/>
      <c r="MTO15" s="222"/>
      <c r="MTP15" s="222"/>
      <c r="MTQ15" s="222"/>
      <c r="MTR15" s="222"/>
      <c r="MTS15" s="222"/>
      <c r="MTT15" s="222"/>
      <c r="MTU15" s="222"/>
      <c r="MTV15" s="222"/>
      <c r="MTW15" s="222"/>
      <c r="MTX15" s="222"/>
      <c r="MTY15" s="222"/>
      <c r="MTZ15" s="222"/>
      <c r="MUA15" s="222"/>
      <c r="MUB15" s="222"/>
      <c r="MUC15" s="222"/>
      <c r="MUD15" s="222"/>
      <c r="MUE15" s="222"/>
      <c r="MUF15" s="222"/>
      <c r="MUG15" s="222"/>
      <c r="MUH15" s="222"/>
      <c r="MUI15" s="222"/>
      <c r="MUJ15" s="222"/>
      <c r="MUK15" s="222"/>
      <c r="MUL15" s="222"/>
      <c r="MUM15" s="222"/>
      <c r="MUN15" s="222"/>
      <c r="MUO15" s="222"/>
      <c r="MUP15" s="222"/>
      <c r="MUQ15" s="222"/>
      <c r="MUR15" s="222"/>
      <c r="MUS15" s="222"/>
      <c r="MUT15" s="222"/>
      <c r="MUU15" s="222"/>
      <c r="MUV15" s="222"/>
      <c r="MUW15" s="222"/>
      <c r="MUX15" s="222"/>
      <c r="MUY15" s="222"/>
      <c r="MUZ15" s="222"/>
      <c r="MVA15" s="222"/>
      <c r="MVB15" s="222"/>
      <c r="MVC15" s="222"/>
      <c r="MVD15" s="222"/>
      <c r="MVE15" s="222"/>
      <c r="MVF15" s="222"/>
      <c r="MVG15" s="222"/>
      <c r="MVH15" s="222"/>
      <c r="MVI15" s="222"/>
      <c r="MVJ15" s="222"/>
      <c r="MVK15" s="222"/>
      <c r="MVL15" s="222"/>
      <c r="MVM15" s="222"/>
      <c r="MVN15" s="222"/>
      <c r="MVO15" s="222"/>
      <c r="MVP15" s="222"/>
      <c r="MVQ15" s="222"/>
      <c r="MVR15" s="222"/>
      <c r="MVS15" s="222"/>
      <c r="MVT15" s="222"/>
      <c r="MVU15" s="222"/>
      <c r="MVV15" s="222"/>
      <c r="MVW15" s="222"/>
      <c r="MVX15" s="222"/>
      <c r="MVY15" s="222"/>
      <c r="MVZ15" s="222"/>
      <c r="MWA15" s="222"/>
      <c r="MWB15" s="222"/>
      <c r="MWC15" s="222"/>
      <c r="MWD15" s="222"/>
      <c r="MWE15" s="222"/>
      <c r="MWF15" s="222"/>
      <c r="MWG15" s="222"/>
      <c r="MWH15" s="222"/>
      <c r="MWI15" s="222"/>
      <c r="MWJ15" s="222"/>
      <c r="MWK15" s="222"/>
      <c r="MWL15" s="222"/>
      <c r="MWM15" s="222"/>
      <c r="MWN15" s="222"/>
      <c r="MWO15" s="222"/>
      <c r="MWP15" s="222"/>
      <c r="MWQ15" s="222"/>
      <c r="MWR15" s="222"/>
      <c r="MWS15" s="222"/>
      <c r="MWT15" s="222"/>
      <c r="MWU15" s="222"/>
      <c r="MWV15" s="222"/>
      <c r="MWW15" s="222"/>
      <c r="MWX15" s="222"/>
      <c r="MWY15" s="222"/>
      <c r="MWZ15" s="222"/>
      <c r="MXA15" s="222"/>
      <c r="MXB15" s="222"/>
      <c r="MXC15" s="222"/>
      <c r="MXD15" s="222"/>
      <c r="MXE15" s="222"/>
      <c r="MXF15" s="222"/>
      <c r="MXG15" s="222"/>
      <c r="MXH15" s="222"/>
      <c r="MXI15" s="222"/>
      <c r="MXJ15" s="222"/>
      <c r="MXK15" s="222"/>
      <c r="MXL15" s="222"/>
      <c r="MXM15" s="222"/>
      <c r="MXN15" s="222"/>
      <c r="MXO15" s="222"/>
      <c r="MXP15" s="222"/>
      <c r="MXQ15" s="222"/>
      <c r="MXR15" s="222"/>
      <c r="MXS15" s="222"/>
      <c r="MXT15" s="222"/>
      <c r="MXU15" s="222"/>
      <c r="MXV15" s="222"/>
      <c r="MXW15" s="222"/>
      <c r="MXX15" s="222"/>
      <c r="MXY15" s="222"/>
      <c r="MXZ15" s="222"/>
      <c r="MYA15" s="222"/>
      <c r="MYB15" s="222"/>
      <c r="MYC15" s="222"/>
      <c r="MYD15" s="222"/>
      <c r="MYE15" s="222"/>
      <c r="MYF15" s="222"/>
      <c r="MYG15" s="222"/>
      <c r="MYH15" s="222"/>
      <c r="MYI15" s="222"/>
      <c r="MYJ15" s="222"/>
      <c r="MYK15" s="222"/>
      <c r="MYL15" s="222"/>
      <c r="MYM15" s="222"/>
      <c r="MYN15" s="222"/>
      <c r="MYO15" s="222"/>
      <c r="MYP15" s="222"/>
      <c r="MYQ15" s="222"/>
      <c r="MYR15" s="222"/>
      <c r="MYS15" s="222"/>
      <c r="MYT15" s="222"/>
      <c r="MYU15" s="222"/>
      <c r="MYV15" s="222"/>
      <c r="MYW15" s="222"/>
      <c r="MYX15" s="222"/>
      <c r="MYY15" s="222"/>
      <c r="MYZ15" s="222"/>
      <c r="MZA15" s="222"/>
      <c r="MZB15" s="222"/>
      <c r="MZC15" s="222"/>
      <c r="MZD15" s="222"/>
      <c r="MZE15" s="222"/>
      <c r="MZF15" s="222"/>
      <c r="MZG15" s="222"/>
      <c r="MZH15" s="222"/>
      <c r="MZI15" s="222"/>
      <c r="MZJ15" s="222"/>
      <c r="MZK15" s="222"/>
      <c r="MZL15" s="222"/>
      <c r="MZM15" s="222"/>
      <c r="MZN15" s="222"/>
      <c r="MZO15" s="222"/>
      <c r="MZP15" s="222"/>
      <c r="MZQ15" s="222"/>
      <c r="MZR15" s="222"/>
      <c r="MZS15" s="222"/>
      <c r="MZT15" s="222"/>
      <c r="MZU15" s="222"/>
      <c r="MZV15" s="222"/>
      <c r="MZW15" s="222"/>
      <c r="MZX15" s="222"/>
      <c r="MZY15" s="222"/>
      <c r="MZZ15" s="222"/>
      <c r="NAA15" s="222"/>
      <c r="NAB15" s="222"/>
      <c r="NAC15" s="222"/>
      <c r="NAD15" s="222"/>
      <c r="NAE15" s="222"/>
      <c r="NAF15" s="222"/>
      <c r="NAG15" s="222"/>
      <c r="NAH15" s="222"/>
      <c r="NAI15" s="222"/>
      <c r="NAJ15" s="222"/>
      <c r="NAK15" s="222"/>
      <c r="NAL15" s="222"/>
      <c r="NAM15" s="222"/>
      <c r="NAN15" s="222"/>
      <c r="NAO15" s="222"/>
      <c r="NAP15" s="222"/>
      <c r="NAQ15" s="222"/>
      <c r="NAR15" s="222"/>
      <c r="NAS15" s="222"/>
      <c r="NAT15" s="222"/>
      <c r="NAU15" s="222"/>
      <c r="NAV15" s="222"/>
      <c r="NAW15" s="222"/>
      <c r="NAX15" s="222"/>
      <c r="NAY15" s="222"/>
      <c r="NAZ15" s="222"/>
      <c r="NBA15" s="222"/>
      <c r="NBB15" s="222"/>
      <c r="NBC15" s="222"/>
      <c r="NBD15" s="222"/>
      <c r="NBE15" s="222"/>
      <c r="NBF15" s="222"/>
      <c r="NBG15" s="222"/>
      <c r="NBH15" s="222"/>
      <c r="NBI15" s="222"/>
      <c r="NBJ15" s="222"/>
      <c r="NBK15" s="222"/>
      <c r="NBL15" s="222"/>
      <c r="NBM15" s="222"/>
      <c r="NBN15" s="222"/>
      <c r="NBO15" s="222"/>
      <c r="NBP15" s="222"/>
      <c r="NBQ15" s="222"/>
      <c r="NBR15" s="222"/>
      <c r="NBS15" s="222"/>
      <c r="NBT15" s="222"/>
      <c r="NBU15" s="222"/>
      <c r="NBV15" s="222"/>
      <c r="NBW15" s="222"/>
      <c r="NBX15" s="222"/>
      <c r="NBY15" s="222"/>
      <c r="NBZ15" s="222"/>
      <c r="NCA15" s="222"/>
      <c r="NCB15" s="222"/>
      <c r="NCC15" s="222"/>
      <c r="NCD15" s="222"/>
      <c r="NCE15" s="222"/>
      <c r="NCF15" s="222"/>
      <c r="NCG15" s="222"/>
      <c r="NCH15" s="222"/>
      <c r="NCI15" s="222"/>
      <c r="NCJ15" s="222"/>
      <c r="NCK15" s="222"/>
      <c r="NCL15" s="222"/>
      <c r="NCM15" s="222"/>
      <c r="NCN15" s="222"/>
      <c r="NCO15" s="222"/>
      <c r="NCP15" s="222"/>
      <c r="NCQ15" s="222"/>
      <c r="NCR15" s="222"/>
      <c r="NCS15" s="222"/>
      <c r="NCT15" s="222"/>
      <c r="NCU15" s="222"/>
      <c r="NCV15" s="222"/>
      <c r="NCW15" s="222"/>
      <c r="NCX15" s="222"/>
      <c r="NCY15" s="222"/>
      <c r="NCZ15" s="222"/>
      <c r="NDA15" s="222"/>
      <c r="NDB15" s="222"/>
      <c r="NDC15" s="222"/>
      <c r="NDD15" s="222"/>
      <c r="NDE15" s="222"/>
      <c r="NDF15" s="222"/>
      <c r="NDG15" s="222"/>
      <c r="NDH15" s="222"/>
      <c r="NDI15" s="222"/>
      <c r="NDJ15" s="222"/>
      <c r="NDK15" s="222"/>
      <c r="NDL15" s="222"/>
      <c r="NDM15" s="222"/>
      <c r="NDN15" s="222"/>
      <c r="NDO15" s="222"/>
      <c r="NDP15" s="222"/>
      <c r="NDQ15" s="222"/>
      <c r="NDR15" s="222"/>
      <c r="NDS15" s="222"/>
      <c r="NDT15" s="222"/>
      <c r="NDU15" s="222"/>
      <c r="NDV15" s="222"/>
      <c r="NDW15" s="222"/>
      <c r="NDX15" s="222"/>
      <c r="NDY15" s="222"/>
      <c r="NDZ15" s="222"/>
      <c r="NEA15" s="222"/>
      <c r="NEB15" s="222"/>
      <c r="NEC15" s="222"/>
      <c r="NED15" s="222"/>
      <c r="NEE15" s="222"/>
      <c r="NEF15" s="222"/>
      <c r="NEG15" s="222"/>
      <c r="NEH15" s="222"/>
      <c r="NEI15" s="222"/>
      <c r="NEJ15" s="222"/>
      <c r="NEK15" s="222"/>
      <c r="NEL15" s="222"/>
      <c r="NEM15" s="222"/>
      <c r="NEN15" s="222"/>
      <c r="NEO15" s="222"/>
      <c r="NEP15" s="222"/>
      <c r="NEQ15" s="222"/>
      <c r="NER15" s="222"/>
      <c r="NES15" s="222"/>
      <c r="NET15" s="222"/>
      <c r="NEU15" s="222"/>
      <c r="NEV15" s="222"/>
      <c r="NEW15" s="222"/>
      <c r="NEX15" s="222"/>
      <c r="NEY15" s="222"/>
      <c r="NEZ15" s="222"/>
      <c r="NFA15" s="222"/>
      <c r="NFB15" s="222"/>
      <c r="NFC15" s="222"/>
      <c r="NFD15" s="222"/>
      <c r="NFE15" s="222"/>
      <c r="NFF15" s="222"/>
      <c r="NFG15" s="222"/>
      <c r="NFH15" s="222"/>
      <c r="NFI15" s="222"/>
      <c r="NFJ15" s="222"/>
      <c r="NFK15" s="222"/>
      <c r="NFL15" s="222"/>
      <c r="NFM15" s="222"/>
      <c r="NFN15" s="222"/>
      <c r="NFO15" s="222"/>
      <c r="NFP15" s="222"/>
      <c r="NFQ15" s="222"/>
      <c r="NFR15" s="222"/>
      <c r="NFS15" s="222"/>
      <c r="NFT15" s="222"/>
      <c r="NFU15" s="222"/>
      <c r="NFV15" s="222"/>
      <c r="NFW15" s="222"/>
      <c r="NFX15" s="222"/>
      <c r="NFY15" s="222"/>
      <c r="NFZ15" s="222"/>
      <c r="NGA15" s="222"/>
      <c r="NGB15" s="222"/>
      <c r="NGC15" s="222"/>
      <c r="NGD15" s="222"/>
      <c r="NGE15" s="222"/>
      <c r="NGF15" s="222"/>
      <c r="NGG15" s="222"/>
      <c r="NGH15" s="222"/>
      <c r="NGI15" s="222"/>
      <c r="NGJ15" s="222"/>
      <c r="NGK15" s="222"/>
      <c r="NGL15" s="222"/>
      <c r="NGM15" s="222"/>
      <c r="NGN15" s="222"/>
      <c r="NGO15" s="222"/>
      <c r="NGP15" s="222"/>
      <c r="NGQ15" s="222"/>
      <c r="NGR15" s="222"/>
      <c r="NGS15" s="222"/>
      <c r="NGT15" s="222"/>
      <c r="NGU15" s="222"/>
      <c r="NGV15" s="222"/>
      <c r="NGW15" s="222"/>
      <c r="NGX15" s="222"/>
      <c r="NGY15" s="222"/>
      <c r="NGZ15" s="222"/>
      <c r="NHA15" s="222"/>
      <c r="NHB15" s="222"/>
      <c r="NHC15" s="222"/>
      <c r="NHD15" s="222"/>
      <c r="NHE15" s="222"/>
      <c r="NHF15" s="222"/>
      <c r="NHG15" s="222"/>
      <c r="NHH15" s="222"/>
      <c r="NHI15" s="222"/>
      <c r="NHJ15" s="222"/>
      <c r="NHK15" s="222"/>
      <c r="NHL15" s="222"/>
      <c r="NHM15" s="222"/>
      <c r="NHN15" s="222"/>
      <c r="NHO15" s="222"/>
      <c r="NHP15" s="222"/>
      <c r="NHQ15" s="222"/>
      <c r="NHR15" s="222"/>
      <c r="NHS15" s="222"/>
      <c r="NHT15" s="222"/>
      <c r="NHU15" s="222"/>
      <c r="NHV15" s="222"/>
      <c r="NHW15" s="222"/>
      <c r="NHX15" s="222"/>
      <c r="NHY15" s="222"/>
      <c r="NHZ15" s="222"/>
      <c r="NIA15" s="222"/>
      <c r="NIB15" s="222"/>
      <c r="NIC15" s="222"/>
      <c r="NID15" s="222"/>
      <c r="NIE15" s="222"/>
      <c r="NIF15" s="222"/>
      <c r="NIG15" s="222"/>
      <c r="NIH15" s="222"/>
      <c r="NII15" s="222"/>
      <c r="NIJ15" s="222"/>
      <c r="NIK15" s="222"/>
      <c r="NIL15" s="222"/>
      <c r="NIM15" s="222"/>
      <c r="NIN15" s="222"/>
      <c r="NIO15" s="222"/>
      <c r="NIP15" s="222"/>
      <c r="NIQ15" s="222"/>
      <c r="NIR15" s="222"/>
      <c r="NIS15" s="222"/>
      <c r="NIT15" s="222"/>
      <c r="NIU15" s="222"/>
      <c r="NIV15" s="222"/>
      <c r="NIW15" s="222"/>
      <c r="NIX15" s="222"/>
      <c r="NIY15" s="222"/>
      <c r="NIZ15" s="222"/>
      <c r="NJA15" s="222"/>
      <c r="NJB15" s="222"/>
      <c r="NJC15" s="222"/>
      <c r="NJD15" s="222"/>
      <c r="NJE15" s="222"/>
      <c r="NJF15" s="222"/>
      <c r="NJG15" s="222"/>
      <c r="NJH15" s="222"/>
      <c r="NJI15" s="222"/>
      <c r="NJJ15" s="222"/>
      <c r="NJK15" s="222"/>
      <c r="NJL15" s="222"/>
      <c r="NJM15" s="222"/>
      <c r="NJN15" s="222"/>
      <c r="NJO15" s="222"/>
      <c r="NJP15" s="222"/>
      <c r="NJQ15" s="222"/>
      <c r="NJR15" s="222"/>
      <c r="NJS15" s="222"/>
      <c r="NJT15" s="222"/>
      <c r="NJU15" s="222"/>
      <c r="NJV15" s="222"/>
      <c r="NJW15" s="222"/>
      <c r="NJX15" s="222"/>
      <c r="NJY15" s="222"/>
      <c r="NJZ15" s="222"/>
      <c r="NKA15" s="222"/>
      <c r="NKB15" s="222"/>
      <c r="NKC15" s="222"/>
      <c r="NKD15" s="222"/>
      <c r="NKE15" s="222"/>
      <c r="NKF15" s="222"/>
      <c r="NKG15" s="222"/>
      <c r="NKH15" s="222"/>
      <c r="NKI15" s="222"/>
      <c r="NKJ15" s="222"/>
      <c r="NKK15" s="222"/>
      <c r="NKL15" s="222"/>
      <c r="NKM15" s="222"/>
      <c r="NKN15" s="222"/>
      <c r="NKO15" s="222"/>
      <c r="NKP15" s="222"/>
      <c r="NKQ15" s="222"/>
      <c r="NKR15" s="222"/>
      <c r="NKS15" s="222"/>
      <c r="NKT15" s="222"/>
      <c r="NKU15" s="222"/>
      <c r="NKV15" s="222"/>
      <c r="NKW15" s="222"/>
      <c r="NKX15" s="222"/>
      <c r="NKY15" s="222"/>
      <c r="NKZ15" s="222"/>
      <c r="NLA15" s="222"/>
      <c r="NLB15" s="222"/>
      <c r="NLC15" s="222"/>
      <c r="NLD15" s="222"/>
      <c r="NLE15" s="222"/>
      <c r="NLF15" s="222"/>
      <c r="NLG15" s="222"/>
      <c r="NLH15" s="222"/>
      <c r="NLI15" s="222"/>
      <c r="NLJ15" s="222"/>
      <c r="NLK15" s="222"/>
      <c r="NLL15" s="222"/>
      <c r="NLM15" s="222"/>
      <c r="NLN15" s="222"/>
      <c r="NLO15" s="222"/>
      <c r="NLP15" s="222"/>
      <c r="NLQ15" s="222"/>
      <c r="NLR15" s="222"/>
      <c r="NLS15" s="222"/>
      <c r="NLT15" s="222"/>
      <c r="NLU15" s="222"/>
      <c r="NLV15" s="222"/>
      <c r="NLW15" s="222"/>
      <c r="NLX15" s="222"/>
      <c r="NLY15" s="222"/>
      <c r="NLZ15" s="222"/>
      <c r="NMA15" s="222"/>
      <c r="NMB15" s="222"/>
      <c r="NMC15" s="222"/>
      <c r="NMD15" s="222"/>
      <c r="NME15" s="222"/>
      <c r="NMF15" s="222"/>
      <c r="NMG15" s="222"/>
      <c r="NMH15" s="222"/>
      <c r="NMI15" s="222"/>
      <c r="NMJ15" s="222"/>
      <c r="NMK15" s="222"/>
      <c r="NML15" s="222"/>
      <c r="NMM15" s="222"/>
      <c r="NMN15" s="222"/>
      <c r="NMO15" s="222"/>
      <c r="NMP15" s="222"/>
      <c r="NMQ15" s="222"/>
      <c r="NMR15" s="222"/>
      <c r="NMS15" s="222"/>
      <c r="NMT15" s="222"/>
      <c r="NMU15" s="222"/>
      <c r="NMV15" s="222"/>
      <c r="NMW15" s="222"/>
      <c r="NMX15" s="222"/>
      <c r="NMY15" s="222"/>
      <c r="NMZ15" s="222"/>
      <c r="NNA15" s="222"/>
      <c r="NNB15" s="222"/>
      <c r="NNC15" s="222"/>
      <c r="NND15" s="222"/>
      <c r="NNE15" s="222"/>
      <c r="NNF15" s="222"/>
      <c r="NNG15" s="222"/>
      <c r="NNH15" s="222"/>
      <c r="NNI15" s="222"/>
      <c r="NNJ15" s="222"/>
      <c r="NNK15" s="222"/>
      <c r="NNL15" s="222"/>
      <c r="NNM15" s="222"/>
      <c r="NNN15" s="222"/>
      <c r="NNO15" s="222"/>
      <c r="NNP15" s="222"/>
      <c r="NNQ15" s="222"/>
      <c r="NNR15" s="222"/>
      <c r="NNS15" s="222"/>
      <c r="NNT15" s="222"/>
      <c r="NNU15" s="222"/>
      <c r="NNV15" s="222"/>
      <c r="NNW15" s="222"/>
      <c r="NNX15" s="222"/>
      <c r="NNY15" s="222"/>
      <c r="NNZ15" s="222"/>
      <c r="NOA15" s="222"/>
      <c r="NOB15" s="222"/>
      <c r="NOC15" s="222"/>
      <c r="NOD15" s="222"/>
      <c r="NOE15" s="222"/>
      <c r="NOF15" s="222"/>
      <c r="NOG15" s="222"/>
      <c r="NOH15" s="222"/>
      <c r="NOI15" s="222"/>
      <c r="NOJ15" s="222"/>
      <c r="NOK15" s="222"/>
      <c r="NOL15" s="222"/>
      <c r="NOM15" s="222"/>
      <c r="NON15" s="222"/>
      <c r="NOO15" s="222"/>
      <c r="NOP15" s="222"/>
      <c r="NOQ15" s="222"/>
      <c r="NOR15" s="222"/>
      <c r="NOS15" s="222"/>
      <c r="NOT15" s="222"/>
      <c r="NOU15" s="222"/>
      <c r="NOV15" s="222"/>
      <c r="NOW15" s="222"/>
      <c r="NOX15" s="222"/>
      <c r="NOY15" s="222"/>
      <c r="NOZ15" s="222"/>
      <c r="NPA15" s="222"/>
      <c r="NPB15" s="222"/>
      <c r="NPC15" s="222"/>
      <c r="NPD15" s="222"/>
      <c r="NPE15" s="222"/>
      <c r="NPF15" s="222"/>
      <c r="NPG15" s="222"/>
      <c r="NPH15" s="222"/>
      <c r="NPI15" s="222"/>
      <c r="NPJ15" s="222"/>
      <c r="NPK15" s="222"/>
      <c r="NPL15" s="222"/>
      <c r="NPM15" s="222"/>
      <c r="NPN15" s="222"/>
      <c r="NPO15" s="222"/>
      <c r="NPP15" s="222"/>
      <c r="NPQ15" s="222"/>
      <c r="NPR15" s="222"/>
      <c r="NPS15" s="222"/>
      <c r="NPT15" s="222"/>
      <c r="NPU15" s="222"/>
      <c r="NPV15" s="222"/>
      <c r="NPW15" s="222"/>
      <c r="NPX15" s="222"/>
      <c r="NPY15" s="222"/>
      <c r="NPZ15" s="222"/>
      <c r="NQA15" s="222"/>
      <c r="NQB15" s="222"/>
      <c r="NQC15" s="222"/>
      <c r="NQD15" s="222"/>
      <c r="NQE15" s="222"/>
      <c r="NQF15" s="222"/>
      <c r="NQG15" s="222"/>
      <c r="NQH15" s="222"/>
      <c r="NQI15" s="222"/>
      <c r="NQJ15" s="222"/>
      <c r="NQK15" s="222"/>
      <c r="NQL15" s="222"/>
      <c r="NQM15" s="222"/>
      <c r="NQN15" s="222"/>
      <c r="NQO15" s="222"/>
      <c r="NQP15" s="222"/>
      <c r="NQQ15" s="222"/>
      <c r="NQR15" s="222"/>
      <c r="NQS15" s="222"/>
      <c r="NQT15" s="222"/>
      <c r="NQU15" s="222"/>
      <c r="NQV15" s="222"/>
      <c r="NQW15" s="222"/>
      <c r="NQX15" s="222"/>
      <c r="NQY15" s="222"/>
      <c r="NQZ15" s="222"/>
      <c r="NRA15" s="222"/>
      <c r="NRB15" s="222"/>
      <c r="NRC15" s="222"/>
      <c r="NRD15" s="222"/>
      <c r="NRE15" s="222"/>
      <c r="NRF15" s="222"/>
      <c r="NRG15" s="222"/>
      <c r="NRH15" s="222"/>
      <c r="NRI15" s="222"/>
      <c r="NRJ15" s="222"/>
      <c r="NRK15" s="222"/>
      <c r="NRL15" s="222"/>
      <c r="NRM15" s="222"/>
      <c r="NRN15" s="222"/>
      <c r="NRO15" s="222"/>
      <c r="NRP15" s="222"/>
      <c r="NRQ15" s="222"/>
      <c r="NRR15" s="222"/>
      <c r="NRS15" s="222"/>
      <c r="NRT15" s="222"/>
      <c r="NRU15" s="222"/>
      <c r="NRV15" s="222"/>
      <c r="NRW15" s="222"/>
      <c r="NRX15" s="222"/>
      <c r="NRY15" s="222"/>
      <c r="NRZ15" s="222"/>
      <c r="NSA15" s="222"/>
      <c r="NSB15" s="222"/>
      <c r="NSC15" s="222"/>
      <c r="NSD15" s="222"/>
      <c r="NSE15" s="222"/>
      <c r="NSF15" s="222"/>
      <c r="NSG15" s="222"/>
      <c r="NSH15" s="222"/>
      <c r="NSI15" s="222"/>
      <c r="NSJ15" s="222"/>
      <c r="NSK15" s="222"/>
      <c r="NSL15" s="222"/>
      <c r="NSM15" s="222"/>
      <c r="NSN15" s="222"/>
      <c r="NSO15" s="222"/>
      <c r="NSP15" s="222"/>
      <c r="NSQ15" s="222"/>
      <c r="NSR15" s="222"/>
      <c r="NSS15" s="222"/>
      <c r="NST15" s="222"/>
      <c r="NSU15" s="222"/>
      <c r="NSV15" s="222"/>
      <c r="NSW15" s="222"/>
      <c r="NSX15" s="222"/>
      <c r="NSY15" s="222"/>
      <c r="NSZ15" s="222"/>
      <c r="NTA15" s="222"/>
      <c r="NTB15" s="222"/>
      <c r="NTC15" s="222"/>
      <c r="NTD15" s="222"/>
      <c r="NTE15" s="222"/>
      <c r="NTF15" s="222"/>
      <c r="NTG15" s="222"/>
      <c r="NTH15" s="222"/>
      <c r="NTI15" s="222"/>
      <c r="NTJ15" s="222"/>
      <c r="NTK15" s="222"/>
      <c r="NTL15" s="222"/>
      <c r="NTM15" s="222"/>
      <c r="NTN15" s="222"/>
      <c r="NTO15" s="222"/>
      <c r="NTP15" s="222"/>
      <c r="NTQ15" s="222"/>
      <c r="NTR15" s="222"/>
      <c r="NTS15" s="222"/>
      <c r="NTT15" s="222"/>
      <c r="NTU15" s="222"/>
      <c r="NTV15" s="222"/>
      <c r="NTW15" s="222"/>
      <c r="NTX15" s="222"/>
      <c r="NTY15" s="222"/>
      <c r="NTZ15" s="222"/>
      <c r="NUA15" s="222"/>
      <c r="NUB15" s="222"/>
      <c r="NUC15" s="222"/>
      <c r="NUD15" s="222"/>
      <c r="NUE15" s="222"/>
      <c r="NUF15" s="222"/>
      <c r="NUG15" s="222"/>
      <c r="NUH15" s="222"/>
      <c r="NUI15" s="222"/>
      <c r="NUJ15" s="222"/>
      <c r="NUK15" s="222"/>
      <c r="NUL15" s="222"/>
      <c r="NUM15" s="222"/>
      <c r="NUN15" s="222"/>
      <c r="NUO15" s="222"/>
      <c r="NUP15" s="222"/>
      <c r="NUQ15" s="222"/>
      <c r="NUR15" s="222"/>
      <c r="NUS15" s="222"/>
      <c r="NUT15" s="222"/>
      <c r="NUU15" s="222"/>
      <c r="NUV15" s="222"/>
      <c r="NUW15" s="222"/>
      <c r="NUX15" s="222"/>
      <c r="NUY15" s="222"/>
      <c r="NUZ15" s="222"/>
      <c r="NVA15" s="222"/>
      <c r="NVB15" s="222"/>
      <c r="NVC15" s="222"/>
      <c r="NVD15" s="222"/>
      <c r="NVE15" s="222"/>
      <c r="NVF15" s="222"/>
      <c r="NVG15" s="222"/>
      <c r="NVH15" s="222"/>
      <c r="NVI15" s="222"/>
      <c r="NVJ15" s="222"/>
      <c r="NVK15" s="222"/>
      <c r="NVL15" s="222"/>
      <c r="NVM15" s="222"/>
      <c r="NVN15" s="222"/>
      <c r="NVO15" s="222"/>
      <c r="NVP15" s="222"/>
      <c r="NVQ15" s="222"/>
      <c r="NVR15" s="222"/>
      <c r="NVS15" s="222"/>
      <c r="NVT15" s="222"/>
      <c r="NVU15" s="222"/>
      <c r="NVV15" s="222"/>
      <c r="NVW15" s="222"/>
      <c r="NVX15" s="222"/>
      <c r="NVY15" s="222"/>
      <c r="NVZ15" s="222"/>
      <c r="NWA15" s="222"/>
      <c r="NWB15" s="222"/>
      <c r="NWC15" s="222"/>
      <c r="NWD15" s="222"/>
      <c r="NWE15" s="222"/>
      <c r="NWF15" s="222"/>
      <c r="NWG15" s="222"/>
      <c r="NWH15" s="222"/>
      <c r="NWI15" s="222"/>
      <c r="NWJ15" s="222"/>
      <c r="NWK15" s="222"/>
      <c r="NWL15" s="222"/>
      <c r="NWM15" s="222"/>
      <c r="NWN15" s="222"/>
      <c r="NWO15" s="222"/>
      <c r="NWP15" s="222"/>
      <c r="NWQ15" s="222"/>
      <c r="NWR15" s="222"/>
      <c r="NWS15" s="222"/>
      <c r="NWT15" s="222"/>
      <c r="NWU15" s="222"/>
      <c r="NWV15" s="222"/>
      <c r="NWW15" s="222"/>
      <c r="NWX15" s="222"/>
      <c r="NWY15" s="222"/>
      <c r="NWZ15" s="222"/>
      <c r="NXA15" s="222"/>
      <c r="NXB15" s="222"/>
      <c r="NXC15" s="222"/>
      <c r="NXD15" s="222"/>
      <c r="NXE15" s="222"/>
      <c r="NXF15" s="222"/>
      <c r="NXG15" s="222"/>
      <c r="NXH15" s="222"/>
      <c r="NXI15" s="222"/>
      <c r="NXJ15" s="222"/>
      <c r="NXK15" s="222"/>
      <c r="NXL15" s="222"/>
      <c r="NXM15" s="222"/>
      <c r="NXN15" s="222"/>
      <c r="NXO15" s="222"/>
      <c r="NXP15" s="222"/>
      <c r="NXQ15" s="222"/>
      <c r="NXR15" s="222"/>
      <c r="NXS15" s="222"/>
      <c r="NXT15" s="222"/>
      <c r="NXU15" s="222"/>
      <c r="NXV15" s="222"/>
      <c r="NXW15" s="222"/>
      <c r="NXX15" s="222"/>
      <c r="NXY15" s="222"/>
      <c r="NXZ15" s="222"/>
      <c r="NYA15" s="222"/>
      <c r="NYB15" s="222"/>
      <c r="NYC15" s="222"/>
      <c r="NYD15" s="222"/>
      <c r="NYE15" s="222"/>
      <c r="NYF15" s="222"/>
      <c r="NYG15" s="222"/>
      <c r="NYH15" s="222"/>
      <c r="NYI15" s="222"/>
      <c r="NYJ15" s="222"/>
      <c r="NYK15" s="222"/>
      <c r="NYL15" s="222"/>
      <c r="NYM15" s="222"/>
      <c r="NYN15" s="222"/>
      <c r="NYO15" s="222"/>
      <c r="NYP15" s="222"/>
      <c r="NYQ15" s="222"/>
      <c r="NYR15" s="222"/>
      <c r="NYS15" s="222"/>
      <c r="NYT15" s="222"/>
      <c r="NYU15" s="222"/>
      <c r="NYV15" s="222"/>
      <c r="NYW15" s="222"/>
      <c r="NYX15" s="222"/>
      <c r="NYY15" s="222"/>
      <c r="NYZ15" s="222"/>
      <c r="NZA15" s="222"/>
      <c r="NZB15" s="222"/>
      <c r="NZC15" s="222"/>
      <c r="NZD15" s="222"/>
      <c r="NZE15" s="222"/>
      <c r="NZF15" s="222"/>
      <c r="NZG15" s="222"/>
      <c r="NZH15" s="222"/>
      <c r="NZI15" s="222"/>
      <c r="NZJ15" s="222"/>
      <c r="NZK15" s="222"/>
      <c r="NZL15" s="222"/>
      <c r="NZM15" s="222"/>
      <c r="NZN15" s="222"/>
      <c r="NZO15" s="222"/>
      <c r="NZP15" s="222"/>
      <c r="NZQ15" s="222"/>
      <c r="NZR15" s="222"/>
      <c r="NZS15" s="222"/>
      <c r="NZT15" s="222"/>
      <c r="NZU15" s="222"/>
      <c r="NZV15" s="222"/>
      <c r="NZW15" s="222"/>
      <c r="NZX15" s="222"/>
      <c r="NZY15" s="222"/>
      <c r="NZZ15" s="222"/>
      <c r="OAA15" s="222"/>
      <c r="OAB15" s="222"/>
      <c r="OAC15" s="222"/>
      <c r="OAD15" s="222"/>
      <c r="OAE15" s="222"/>
      <c r="OAF15" s="222"/>
      <c r="OAG15" s="222"/>
      <c r="OAH15" s="222"/>
      <c r="OAI15" s="222"/>
      <c r="OAJ15" s="222"/>
      <c r="OAK15" s="222"/>
      <c r="OAL15" s="222"/>
      <c r="OAM15" s="222"/>
      <c r="OAN15" s="222"/>
      <c r="OAO15" s="222"/>
      <c r="OAP15" s="222"/>
      <c r="OAQ15" s="222"/>
      <c r="OAR15" s="222"/>
      <c r="OAS15" s="222"/>
      <c r="OAT15" s="222"/>
      <c r="OAU15" s="222"/>
      <c r="OAV15" s="222"/>
      <c r="OAW15" s="222"/>
      <c r="OAX15" s="222"/>
      <c r="OAY15" s="222"/>
      <c r="OAZ15" s="222"/>
      <c r="OBA15" s="222"/>
      <c r="OBB15" s="222"/>
      <c r="OBC15" s="222"/>
      <c r="OBD15" s="222"/>
      <c r="OBE15" s="222"/>
      <c r="OBF15" s="222"/>
      <c r="OBG15" s="222"/>
      <c r="OBH15" s="222"/>
      <c r="OBI15" s="222"/>
      <c r="OBJ15" s="222"/>
      <c r="OBK15" s="222"/>
      <c r="OBL15" s="222"/>
      <c r="OBM15" s="222"/>
      <c r="OBN15" s="222"/>
      <c r="OBO15" s="222"/>
      <c r="OBP15" s="222"/>
      <c r="OBQ15" s="222"/>
      <c r="OBR15" s="222"/>
      <c r="OBS15" s="222"/>
      <c r="OBT15" s="222"/>
      <c r="OBU15" s="222"/>
      <c r="OBV15" s="222"/>
      <c r="OBW15" s="222"/>
      <c r="OBX15" s="222"/>
      <c r="OBY15" s="222"/>
      <c r="OBZ15" s="222"/>
      <c r="OCA15" s="222"/>
      <c r="OCB15" s="222"/>
      <c r="OCC15" s="222"/>
      <c r="OCD15" s="222"/>
      <c r="OCE15" s="222"/>
      <c r="OCF15" s="222"/>
      <c r="OCG15" s="222"/>
      <c r="OCH15" s="222"/>
      <c r="OCI15" s="222"/>
      <c r="OCJ15" s="222"/>
      <c r="OCK15" s="222"/>
      <c r="OCL15" s="222"/>
      <c r="OCM15" s="222"/>
      <c r="OCN15" s="222"/>
      <c r="OCO15" s="222"/>
      <c r="OCP15" s="222"/>
      <c r="OCQ15" s="222"/>
      <c r="OCR15" s="222"/>
      <c r="OCS15" s="222"/>
      <c r="OCT15" s="222"/>
      <c r="OCU15" s="222"/>
      <c r="OCV15" s="222"/>
      <c r="OCW15" s="222"/>
      <c r="OCX15" s="222"/>
      <c r="OCY15" s="222"/>
      <c r="OCZ15" s="222"/>
      <c r="ODA15" s="222"/>
      <c r="ODB15" s="222"/>
      <c r="ODC15" s="222"/>
      <c r="ODD15" s="222"/>
      <c r="ODE15" s="222"/>
      <c r="ODF15" s="222"/>
      <c r="ODG15" s="222"/>
      <c r="ODH15" s="222"/>
      <c r="ODI15" s="222"/>
      <c r="ODJ15" s="222"/>
      <c r="ODK15" s="222"/>
      <c r="ODL15" s="222"/>
      <c r="ODM15" s="222"/>
      <c r="ODN15" s="222"/>
      <c r="ODO15" s="222"/>
      <c r="ODP15" s="222"/>
      <c r="ODQ15" s="222"/>
      <c r="ODR15" s="222"/>
      <c r="ODS15" s="222"/>
      <c r="ODT15" s="222"/>
      <c r="ODU15" s="222"/>
      <c r="ODV15" s="222"/>
      <c r="ODW15" s="222"/>
      <c r="ODX15" s="222"/>
      <c r="ODY15" s="222"/>
      <c r="ODZ15" s="222"/>
      <c r="OEA15" s="222"/>
      <c r="OEB15" s="222"/>
      <c r="OEC15" s="222"/>
      <c r="OED15" s="222"/>
      <c r="OEE15" s="222"/>
      <c r="OEF15" s="222"/>
      <c r="OEG15" s="222"/>
      <c r="OEH15" s="222"/>
      <c r="OEI15" s="222"/>
      <c r="OEJ15" s="222"/>
      <c r="OEK15" s="222"/>
      <c r="OEL15" s="222"/>
      <c r="OEM15" s="222"/>
      <c r="OEN15" s="222"/>
      <c r="OEO15" s="222"/>
      <c r="OEP15" s="222"/>
      <c r="OEQ15" s="222"/>
      <c r="OER15" s="222"/>
      <c r="OES15" s="222"/>
      <c r="OET15" s="222"/>
      <c r="OEU15" s="222"/>
      <c r="OEV15" s="222"/>
      <c r="OEW15" s="222"/>
      <c r="OEX15" s="222"/>
      <c r="OEY15" s="222"/>
      <c r="OEZ15" s="222"/>
      <c r="OFA15" s="222"/>
      <c r="OFB15" s="222"/>
      <c r="OFC15" s="222"/>
      <c r="OFD15" s="222"/>
      <c r="OFE15" s="222"/>
      <c r="OFF15" s="222"/>
      <c r="OFG15" s="222"/>
      <c r="OFH15" s="222"/>
      <c r="OFI15" s="222"/>
      <c r="OFJ15" s="222"/>
      <c r="OFK15" s="222"/>
      <c r="OFL15" s="222"/>
      <c r="OFM15" s="222"/>
      <c r="OFN15" s="222"/>
      <c r="OFO15" s="222"/>
      <c r="OFP15" s="222"/>
      <c r="OFQ15" s="222"/>
      <c r="OFR15" s="222"/>
      <c r="OFS15" s="222"/>
      <c r="OFT15" s="222"/>
      <c r="OFU15" s="222"/>
      <c r="OFV15" s="222"/>
      <c r="OFW15" s="222"/>
      <c r="OFX15" s="222"/>
      <c r="OFY15" s="222"/>
      <c r="OFZ15" s="222"/>
      <c r="OGA15" s="222"/>
      <c r="OGB15" s="222"/>
      <c r="OGC15" s="222"/>
      <c r="OGD15" s="222"/>
      <c r="OGE15" s="222"/>
      <c r="OGF15" s="222"/>
      <c r="OGG15" s="222"/>
      <c r="OGH15" s="222"/>
      <c r="OGI15" s="222"/>
      <c r="OGJ15" s="222"/>
      <c r="OGK15" s="222"/>
      <c r="OGL15" s="222"/>
      <c r="OGM15" s="222"/>
      <c r="OGN15" s="222"/>
      <c r="OGO15" s="222"/>
      <c r="OGP15" s="222"/>
      <c r="OGQ15" s="222"/>
      <c r="OGR15" s="222"/>
      <c r="OGS15" s="222"/>
      <c r="OGT15" s="222"/>
      <c r="OGU15" s="222"/>
      <c r="OGV15" s="222"/>
      <c r="OGW15" s="222"/>
      <c r="OGX15" s="222"/>
      <c r="OGY15" s="222"/>
      <c r="OGZ15" s="222"/>
      <c r="OHA15" s="222"/>
      <c r="OHB15" s="222"/>
      <c r="OHC15" s="222"/>
      <c r="OHD15" s="222"/>
      <c r="OHE15" s="222"/>
      <c r="OHF15" s="222"/>
      <c r="OHG15" s="222"/>
      <c r="OHH15" s="222"/>
      <c r="OHI15" s="222"/>
      <c r="OHJ15" s="222"/>
      <c r="OHK15" s="222"/>
      <c r="OHL15" s="222"/>
      <c r="OHM15" s="222"/>
      <c r="OHN15" s="222"/>
      <c r="OHO15" s="222"/>
      <c r="OHP15" s="222"/>
      <c r="OHQ15" s="222"/>
      <c r="OHR15" s="222"/>
      <c r="OHS15" s="222"/>
      <c r="OHT15" s="222"/>
      <c r="OHU15" s="222"/>
      <c r="OHV15" s="222"/>
      <c r="OHW15" s="222"/>
      <c r="OHX15" s="222"/>
      <c r="OHY15" s="222"/>
      <c r="OHZ15" s="222"/>
      <c r="OIA15" s="222"/>
      <c r="OIB15" s="222"/>
      <c r="OIC15" s="222"/>
      <c r="OID15" s="222"/>
      <c r="OIE15" s="222"/>
      <c r="OIF15" s="222"/>
      <c r="OIG15" s="222"/>
      <c r="OIH15" s="222"/>
      <c r="OII15" s="222"/>
      <c r="OIJ15" s="222"/>
      <c r="OIK15" s="222"/>
      <c r="OIL15" s="222"/>
      <c r="OIM15" s="222"/>
      <c r="OIN15" s="222"/>
      <c r="OIO15" s="222"/>
      <c r="OIP15" s="222"/>
      <c r="OIQ15" s="222"/>
      <c r="OIR15" s="222"/>
      <c r="OIS15" s="222"/>
      <c r="OIT15" s="222"/>
      <c r="OIU15" s="222"/>
      <c r="OIV15" s="222"/>
      <c r="OIW15" s="222"/>
      <c r="OIX15" s="222"/>
      <c r="OIY15" s="222"/>
      <c r="OIZ15" s="222"/>
      <c r="OJA15" s="222"/>
      <c r="OJB15" s="222"/>
      <c r="OJC15" s="222"/>
      <c r="OJD15" s="222"/>
      <c r="OJE15" s="222"/>
      <c r="OJF15" s="222"/>
      <c r="OJG15" s="222"/>
      <c r="OJH15" s="222"/>
      <c r="OJI15" s="222"/>
      <c r="OJJ15" s="222"/>
      <c r="OJK15" s="222"/>
      <c r="OJL15" s="222"/>
      <c r="OJM15" s="222"/>
      <c r="OJN15" s="222"/>
      <c r="OJO15" s="222"/>
      <c r="OJP15" s="222"/>
      <c r="OJQ15" s="222"/>
      <c r="OJR15" s="222"/>
      <c r="OJS15" s="222"/>
      <c r="OJT15" s="222"/>
      <c r="OJU15" s="222"/>
      <c r="OJV15" s="222"/>
      <c r="OJW15" s="222"/>
      <c r="OJX15" s="222"/>
      <c r="OJY15" s="222"/>
      <c r="OJZ15" s="222"/>
      <c r="OKA15" s="222"/>
      <c r="OKB15" s="222"/>
      <c r="OKC15" s="222"/>
      <c r="OKD15" s="222"/>
      <c r="OKE15" s="222"/>
      <c r="OKF15" s="222"/>
      <c r="OKG15" s="222"/>
      <c r="OKH15" s="222"/>
      <c r="OKI15" s="222"/>
      <c r="OKJ15" s="222"/>
      <c r="OKK15" s="222"/>
      <c r="OKL15" s="222"/>
      <c r="OKM15" s="222"/>
      <c r="OKN15" s="222"/>
      <c r="OKO15" s="222"/>
      <c r="OKP15" s="222"/>
      <c r="OKQ15" s="222"/>
      <c r="OKR15" s="222"/>
      <c r="OKS15" s="222"/>
      <c r="OKT15" s="222"/>
      <c r="OKU15" s="222"/>
      <c r="OKV15" s="222"/>
      <c r="OKW15" s="222"/>
      <c r="OKX15" s="222"/>
      <c r="OKY15" s="222"/>
      <c r="OKZ15" s="222"/>
      <c r="OLA15" s="222"/>
      <c r="OLB15" s="222"/>
      <c r="OLC15" s="222"/>
      <c r="OLD15" s="222"/>
      <c r="OLE15" s="222"/>
      <c r="OLF15" s="222"/>
      <c r="OLG15" s="222"/>
      <c r="OLH15" s="222"/>
      <c r="OLI15" s="222"/>
      <c r="OLJ15" s="222"/>
      <c r="OLK15" s="222"/>
      <c r="OLL15" s="222"/>
      <c r="OLM15" s="222"/>
      <c r="OLN15" s="222"/>
      <c r="OLO15" s="222"/>
      <c r="OLP15" s="222"/>
      <c r="OLQ15" s="222"/>
      <c r="OLR15" s="222"/>
      <c r="OLS15" s="222"/>
      <c r="OLT15" s="222"/>
      <c r="OLU15" s="222"/>
      <c r="OLV15" s="222"/>
      <c r="OLW15" s="222"/>
      <c r="OLX15" s="222"/>
      <c r="OLY15" s="222"/>
      <c r="OLZ15" s="222"/>
      <c r="OMA15" s="222"/>
      <c r="OMB15" s="222"/>
      <c r="OMC15" s="222"/>
      <c r="OMD15" s="222"/>
      <c r="OME15" s="222"/>
      <c r="OMF15" s="222"/>
      <c r="OMG15" s="222"/>
      <c r="OMH15" s="222"/>
      <c r="OMI15" s="222"/>
      <c r="OMJ15" s="222"/>
      <c r="OMK15" s="222"/>
      <c r="OML15" s="222"/>
      <c r="OMM15" s="222"/>
      <c r="OMN15" s="222"/>
      <c r="OMO15" s="222"/>
      <c r="OMP15" s="222"/>
      <c r="OMQ15" s="222"/>
      <c r="OMR15" s="222"/>
      <c r="OMS15" s="222"/>
      <c r="OMT15" s="222"/>
      <c r="OMU15" s="222"/>
      <c r="OMV15" s="222"/>
      <c r="OMW15" s="222"/>
      <c r="OMX15" s="222"/>
      <c r="OMY15" s="222"/>
      <c r="OMZ15" s="222"/>
      <c r="ONA15" s="222"/>
      <c r="ONB15" s="222"/>
      <c r="ONC15" s="222"/>
      <c r="OND15" s="222"/>
      <c r="ONE15" s="222"/>
      <c r="ONF15" s="222"/>
      <c r="ONG15" s="222"/>
      <c r="ONH15" s="222"/>
      <c r="ONI15" s="222"/>
      <c r="ONJ15" s="222"/>
      <c r="ONK15" s="222"/>
      <c r="ONL15" s="222"/>
      <c r="ONM15" s="222"/>
      <c r="ONN15" s="222"/>
      <c r="ONO15" s="222"/>
      <c r="ONP15" s="222"/>
      <c r="ONQ15" s="222"/>
      <c r="ONR15" s="222"/>
      <c r="ONS15" s="222"/>
      <c r="ONT15" s="222"/>
      <c r="ONU15" s="222"/>
      <c r="ONV15" s="222"/>
      <c r="ONW15" s="222"/>
      <c r="ONX15" s="222"/>
      <c r="ONY15" s="222"/>
      <c r="ONZ15" s="222"/>
      <c r="OOA15" s="222"/>
      <c r="OOB15" s="222"/>
      <c r="OOC15" s="222"/>
      <c r="OOD15" s="222"/>
      <c r="OOE15" s="222"/>
      <c r="OOF15" s="222"/>
      <c r="OOG15" s="222"/>
      <c r="OOH15" s="222"/>
      <c r="OOI15" s="222"/>
      <c r="OOJ15" s="222"/>
      <c r="OOK15" s="222"/>
      <c r="OOL15" s="222"/>
      <c r="OOM15" s="222"/>
      <c r="OON15" s="222"/>
      <c r="OOO15" s="222"/>
      <c r="OOP15" s="222"/>
      <c r="OOQ15" s="222"/>
      <c r="OOR15" s="222"/>
      <c r="OOS15" s="222"/>
      <c r="OOT15" s="222"/>
      <c r="OOU15" s="222"/>
      <c r="OOV15" s="222"/>
      <c r="OOW15" s="222"/>
      <c r="OOX15" s="222"/>
      <c r="OOY15" s="222"/>
      <c r="OOZ15" s="222"/>
      <c r="OPA15" s="222"/>
      <c r="OPB15" s="222"/>
      <c r="OPC15" s="222"/>
      <c r="OPD15" s="222"/>
      <c r="OPE15" s="222"/>
      <c r="OPF15" s="222"/>
      <c r="OPG15" s="222"/>
      <c r="OPH15" s="222"/>
      <c r="OPI15" s="222"/>
      <c r="OPJ15" s="222"/>
      <c r="OPK15" s="222"/>
      <c r="OPL15" s="222"/>
      <c r="OPM15" s="222"/>
      <c r="OPN15" s="222"/>
      <c r="OPO15" s="222"/>
      <c r="OPP15" s="222"/>
      <c r="OPQ15" s="222"/>
      <c r="OPR15" s="222"/>
      <c r="OPS15" s="222"/>
      <c r="OPT15" s="222"/>
      <c r="OPU15" s="222"/>
      <c r="OPV15" s="222"/>
      <c r="OPW15" s="222"/>
      <c r="OPX15" s="222"/>
      <c r="OPY15" s="222"/>
      <c r="OPZ15" s="222"/>
      <c r="OQA15" s="222"/>
      <c r="OQB15" s="222"/>
      <c r="OQC15" s="222"/>
      <c r="OQD15" s="222"/>
      <c r="OQE15" s="222"/>
      <c r="OQF15" s="222"/>
      <c r="OQG15" s="222"/>
      <c r="OQH15" s="222"/>
      <c r="OQI15" s="222"/>
      <c r="OQJ15" s="222"/>
      <c r="OQK15" s="222"/>
      <c r="OQL15" s="222"/>
      <c r="OQM15" s="222"/>
      <c r="OQN15" s="222"/>
      <c r="OQO15" s="222"/>
      <c r="OQP15" s="222"/>
      <c r="OQQ15" s="222"/>
      <c r="OQR15" s="222"/>
      <c r="OQS15" s="222"/>
      <c r="OQT15" s="222"/>
      <c r="OQU15" s="222"/>
      <c r="OQV15" s="222"/>
      <c r="OQW15" s="222"/>
      <c r="OQX15" s="222"/>
      <c r="OQY15" s="222"/>
      <c r="OQZ15" s="222"/>
      <c r="ORA15" s="222"/>
      <c r="ORB15" s="222"/>
      <c r="ORC15" s="222"/>
      <c r="ORD15" s="222"/>
      <c r="ORE15" s="222"/>
      <c r="ORF15" s="222"/>
      <c r="ORG15" s="222"/>
      <c r="ORH15" s="222"/>
      <c r="ORI15" s="222"/>
      <c r="ORJ15" s="222"/>
      <c r="ORK15" s="222"/>
      <c r="ORL15" s="222"/>
      <c r="ORM15" s="222"/>
      <c r="ORN15" s="222"/>
      <c r="ORO15" s="222"/>
      <c r="ORP15" s="222"/>
      <c r="ORQ15" s="222"/>
      <c r="ORR15" s="222"/>
      <c r="ORS15" s="222"/>
      <c r="ORT15" s="222"/>
      <c r="ORU15" s="222"/>
      <c r="ORV15" s="222"/>
      <c r="ORW15" s="222"/>
      <c r="ORX15" s="222"/>
      <c r="ORY15" s="222"/>
      <c r="ORZ15" s="222"/>
      <c r="OSA15" s="222"/>
      <c r="OSB15" s="222"/>
      <c r="OSC15" s="222"/>
      <c r="OSD15" s="222"/>
      <c r="OSE15" s="222"/>
      <c r="OSF15" s="222"/>
      <c r="OSG15" s="222"/>
      <c r="OSH15" s="222"/>
      <c r="OSI15" s="222"/>
      <c r="OSJ15" s="222"/>
      <c r="OSK15" s="222"/>
      <c r="OSL15" s="222"/>
      <c r="OSM15" s="222"/>
      <c r="OSN15" s="222"/>
      <c r="OSO15" s="222"/>
      <c r="OSP15" s="222"/>
      <c r="OSQ15" s="222"/>
      <c r="OSR15" s="222"/>
      <c r="OSS15" s="222"/>
      <c r="OST15" s="222"/>
      <c r="OSU15" s="222"/>
      <c r="OSV15" s="222"/>
      <c r="OSW15" s="222"/>
      <c r="OSX15" s="222"/>
      <c r="OSY15" s="222"/>
      <c r="OSZ15" s="222"/>
      <c r="OTA15" s="222"/>
      <c r="OTB15" s="222"/>
      <c r="OTC15" s="222"/>
      <c r="OTD15" s="222"/>
      <c r="OTE15" s="222"/>
      <c r="OTF15" s="222"/>
      <c r="OTG15" s="222"/>
      <c r="OTH15" s="222"/>
      <c r="OTI15" s="222"/>
      <c r="OTJ15" s="222"/>
      <c r="OTK15" s="222"/>
      <c r="OTL15" s="222"/>
      <c r="OTM15" s="222"/>
      <c r="OTN15" s="222"/>
      <c r="OTO15" s="222"/>
      <c r="OTP15" s="222"/>
      <c r="OTQ15" s="222"/>
      <c r="OTR15" s="222"/>
      <c r="OTS15" s="222"/>
      <c r="OTT15" s="222"/>
      <c r="OTU15" s="222"/>
      <c r="OTV15" s="222"/>
      <c r="OTW15" s="222"/>
      <c r="OTX15" s="222"/>
      <c r="OTY15" s="222"/>
      <c r="OTZ15" s="222"/>
      <c r="OUA15" s="222"/>
      <c r="OUB15" s="222"/>
      <c r="OUC15" s="222"/>
      <c r="OUD15" s="222"/>
      <c r="OUE15" s="222"/>
      <c r="OUF15" s="222"/>
      <c r="OUG15" s="222"/>
      <c r="OUH15" s="222"/>
      <c r="OUI15" s="222"/>
      <c r="OUJ15" s="222"/>
      <c r="OUK15" s="222"/>
      <c r="OUL15" s="222"/>
      <c r="OUM15" s="222"/>
      <c r="OUN15" s="222"/>
      <c r="OUO15" s="222"/>
      <c r="OUP15" s="222"/>
      <c r="OUQ15" s="222"/>
      <c r="OUR15" s="222"/>
      <c r="OUS15" s="222"/>
      <c r="OUT15" s="222"/>
      <c r="OUU15" s="222"/>
      <c r="OUV15" s="222"/>
      <c r="OUW15" s="222"/>
      <c r="OUX15" s="222"/>
      <c r="OUY15" s="222"/>
      <c r="OUZ15" s="222"/>
      <c r="OVA15" s="222"/>
      <c r="OVB15" s="222"/>
      <c r="OVC15" s="222"/>
      <c r="OVD15" s="222"/>
      <c r="OVE15" s="222"/>
      <c r="OVF15" s="222"/>
      <c r="OVG15" s="222"/>
      <c r="OVH15" s="222"/>
      <c r="OVI15" s="222"/>
      <c r="OVJ15" s="222"/>
      <c r="OVK15" s="222"/>
      <c r="OVL15" s="222"/>
      <c r="OVM15" s="222"/>
      <c r="OVN15" s="222"/>
      <c r="OVO15" s="222"/>
      <c r="OVP15" s="222"/>
      <c r="OVQ15" s="222"/>
      <c r="OVR15" s="222"/>
      <c r="OVS15" s="222"/>
      <c r="OVT15" s="222"/>
      <c r="OVU15" s="222"/>
      <c r="OVV15" s="222"/>
      <c r="OVW15" s="222"/>
      <c r="OVX15" s="222"/>
      <c r="OVY15" s="222"/>
      <c r="OVZ15" s="222"/>
      <c r="OWA15" s="222"/>
      <c r="OWB15" s="222"/>
      <c r="OWC15" s="222"/>
      <c r="OWD15" s="222"/>
      <c r="OWE15" s="222"/>
      <c r="OWF15" s="222"/>
      <c r="OWG15" s="222"/>
      <c r="OWH15" s="222"/>
      <c r="OWI15" s="222"/>
      <c r="OWJ15" s="222"/>
      <c r="OWK15" s="222"/>
      <c r="OWL15" s="222"/>
      <c r="OWM15" s="222"/>
      <c r="OWN15" s="222"/>
      <c r="OWO15" s="222"/>
      <c r="OWP15" s="222"/>
      <c r="OWQ15" s="222"/>
      <c r="OWR15" s="222"/>
      <c r="OWS15" s="222"/>
      <c r="OWT15" s="222"/>
      <c r="OWU15" s="222"/>
      <c r="OWV15" s="222"/>
      <c r="OWW15" s="222"/>
      <c r="OWX15" s="222"/>
      <c r="OWY15" s="222"/>
      <c r="OWZ15" s="222"/>
      <c r="OXA15" s="222"/>
      <c r="OXB15" s="222"/>
      <c r="OXC15" s="222"/>
      <c r="OXD15" s="222"/>
      <c r="OXE15" s="222"/>
      <c r="OXF15" s="222"/>
      <c r="OXG15" s="222"/>
      <c r="OXH15" s="222"/>
      <c r="OXI15" s="222"/>
      <c r="OXJ15" s="222"/>
      <c r="OXK15" s="222"/>
      <c r="OXL15" s="222"/>
      <c r="OXM15" s="222"/>
      <c r="OXN15" s="222"/>
      <c r="OXO15" s="222"/>
      <c r="OXP15" s="222"/>
      <c r="OXQ15" s="222"/>
      <c r="OXR15" s="222"/>
      <c r="OXS15" s="222"/>
      <c r="OXT15" s="222"/>
      <c r="OXU15" s="222"/>
      <c r="OXV15" s="222"/>
      <c r="OXW15" s="222"/>
      <c r="OXX15" s="222"/>
      <c r="OXY15" s="222"/>
      <c r="OXZ15" s="222"/>
      <c r="OYA15" s="222"/>
      <c r="OYB15" s="222"/>
      <c r="OYC15" s="222"/>
      <c r="OYD15" s="222"/>
      <c r="OYE15" s="222"/>
      <c r="OYF15" s="222"/>
      <c r="OYG15" s="222"/>
      <c r="OYH15" s="222"/>
      <c r="OYI15" s="222"/>
      <c r="OYJ15" s="222"/>
      <c r="OYK15" s="222"/>
      <c r="OYL15" s="222"/>
      <c r="OYM15" s="222"/>
      <c r="OYN15" s="222"/>
      <c r="OYO15" s="222"/>
      <c r="OYP15" s="222"/>
      <c r="OYQ15" s="222"/>
      <c r="OYR15" s="222"/>
      <c r="OYS15" s="222"/>
      <c r="OYT15" s="222"/>
      <c r="OYU15" s="222"/>
      <c r="OYV15" s="222"/>
      <c r="OYW15" s="222"/>
      <c r="OYX15" s="222"/>
      <c r="OYY15" s="222"/>
      <c r="OYZ15" s="222"/>
      <c r="OZA15" s="222"/>
      <c r="OZB15" s="222"/>
      <c r="OZC15" s="222"/>
      <c r="OZD15" s="222"/>
      <c r="OZE15" s="222"/>
      <c r="OZF15" s="222"/>
      <c r="OZG15" s="222"/>
      <c r="OZH15" s="222"/>
      <c r="OZI15" s="222"/>
      <c r="OZJ15" s="222"/>
      <c r="OZK15" s="222"/>
      <c r="OZL15" s="222"/>
      <c r="OZM15" s="222"/>
      <c r="OZN15" s="222"/>
      <c r="OZO15" s="222"/>
      <c r="OZP15" s="222"/>
      <c r="OZQ15" s="222"/>
      <c r="OZR15" s="222"/>
      <c r="OZS15" s="222"/>
      <c r="OZT15" s="222"/>
      <c r="OZU15" s="222"/>
      <c r="OZV15" s="222"/>
      <c r="OZW15" s="222"/>
      <c r="OZX15" s="222"/>
      <c r="OZY15" s="222"/>
      <c r="OZZ15" s="222"/>
      <c r="PAA15" s="222"/>
      <c r="PAB15" s="222"/>
      <c r="PAC15" s="222"/>
      <c r="PAD15" s="222"/>
      <c r="PAE15" s="222"/>
      <c r="PAF15" s="222"/>
      <c r="PAG15" s="222"/>
      <c r="PAH15" s="222"/>
      <c r="PAI15" s="222"/>
      <c r="PAJ15" s="222"/>
      <c r="PAK15" s="222"/>
      <c r="PAL15" s="222"/>
      <c r="PAM15" s="222"/>
      <c r="PAN15" s="222"/>
      <c r="PAO15" s="222"/>
      <c r="PAP15" s="222"/>
      <c r="PAQ15" s="222"/>
      <c r="PAR15" s="222"/>
      <c r="PAS15" s="222"/>
      <c r="PAT15" s="222"/>
      <c r="PAU15" s="222"/>
      <c r="PAV15" s="222"/>
      <c r="PAW15" s="222"/>
      <c r="PAX15" s="222"/>
      <c r="PAY15" s="222"/>
      <c r="PAZ15" s="222"/>
      <c r="PBA15" s="222"/>
      <c r="PBB15" s="222"/>
      <c r="PBC15" s="222"/>
      <c r="PBD15" s="222"/>
      <c r="PBE15" s="222"/>
      <c r="PBF15" s="222"/>
      <c r="PBG15" s="222"/>
      <c r="PBH15" s="222"/>
      <c r="PBI15" s="222"/>
      <c r="PBJ15" s="222"/>
      <c r="PBK15" s="222"/>
      <c r="PBL15" s="222"/>
      <c r="PBM15" s="222"/>
      <c r="PBN15" s="222"/>
      <c r="PBO15" s="222"/>
      <c r="PBP15" s="222"/>
      <c r="PBQ15" s="222"/>
      <c r="PBR15" s="222"/>
      <c r="PBS15" s="222"/>
      <c r="PBT15" s="222"/>
      <c r="PBU15" s="222"/>
      <c r="PBV15" s="222"/>
      <c r="PBW15" s="222"/>
      <c r="PBX15" s="222"/>
      <c r="PBY15" s="222"/>
      <c r="PBZ15" s="222"/>
      <c r="PCA15" s="222"/>
      <c r="PCB15" s="222"/>
      <c r="PCC15" s="222"/>
      <c r="PCD15" s="222"/>
      <c r="PCE15" s="222"/>
      <c r="PCF15" s="222"/>
      <c r="PCG15" s="222"/>
      <c r="PCH15" s="222"/>
      <c r="PCI15" s="222"/>
      <c r="PCJ15" s="222"/>
      <c r="PCK15" s="222"/>
      <c r="PCL15" s="222"/>
      <c r="PCM15" s="222"/>
      <c r="PCN15" s="222"/>
      <c r="PCO15" s="222"/>
      <c r="PCP15" s="222"/>
      <c r="PCQ15" s="222"/>
      <c r="PCR15" s="222"/>
      <c r="PCS15" s="222"/>
      <c r="PCT15" s="222"/>
      <c r="PCU15" s="222"/>
      <c r="PCV15" s="222"/>
      <c r="PCW15" s="222"/>
      <c r="PCX15" s="222"/>
      <c r="PCY15" s="222"/>
      <c r="PCZ15" s="222"/>
      <c r="PDA15" s="222"/>
      <c r="PDB15" s="222"/>
      <c r="PDC15" s="222"/>
      <c r="PDD15" s="222"/>
      <c r="PDE15" s="222"/>
      <c r="PDF15" s="222"/>
      <c r="PDG15" s="222"/>
      <c r="PDH15" s="222"/>
      <c r="PDI15" s="222"/>
      <c r="PDJ15" s="222"/>
      <c r="PDK15" s="222"/>
      <c r="PDL15" s="222"/>
      <c r="PDM15" s="222"/>
      <c r="PDN15" s="222"/>
      <c r="PDO15" s="222"/>
      <c r="PDP15" s="222"/>
      <c r="PDQ15" s="222"/>
      <c r="PDR15" s="222"/>
      <c r="PDS15" s="222"/>
      <c r="PDT15" s="222"/>
      <c r="PDU15" s="222"/>
      <c r="PDV15" s="222"/>
      <c r="PDW15" s="222"/>
      <c r="PDX15" s="222"/>
      <c r="PDY15" s="222"/>
      <c r="PDZ15" s="222"/>
      <c r="PEA15" s="222"/>
      <c r="PEB15" s="222"/>
      <c r="PEC15" s="222"/>
      <c r="PED15" s="222"/>
      <c r="PEE15" s="222"/>
      <c r="PEF15" s="222"/>
      <c r="PEG15" s="222"/>
      <c r="PEH15" s="222"/>
      <c r="PEI15" s="222"/>
      <c r="PEJ15" s="222"/>
      <c r="PEK15" s="222"/>
      <c r="PEL15" s="222"/>
      <c r="PEM15" s="222"/>
      <c r="PEN15" s="222"/>
      <c r="PEO15" s="222"/>
      <c r="PEP15" s="222"/>
      <c r="PEQ15" s="222"/>
      <c r="PER15" s="222"/>
      <c r="PES15" s="222"/>
      <c r="PET15" s="222"/>
      <c r="PEU15" s="222"/>
      <c r="PEV15" s="222"/>
      <c r="PEW15" s="222"/>
      <c r="PEX15" s="222"/>
      <c r="PEY15" s="222"/>
      <c r="PEZ15" s="222"/>
      <c r="PFA15" s="222"/>
      <c r="PFB15" s="222"/>
      <c r="PFC15" s="222"/>
      <c r="PFD15" s="222"/>
      <c r="PFE15" s="222"/>
      <c r="PFF15" s="222"/>
      <c r="PFG15" s="222"/>
      <c r="PFH15" s="222"/>
      <c r="PFI15" s="222"/>
      <c r="PFJ15" s="222"/>
      <c r="PFK15" s="222"/>
      <c r="PFL15" s="222"/>
      <c r="PFM15" s="222"/>
      <c r="PFN15" s="222"/>
      <c r="PFO15" s="222"/>
      <c r="PFP15" s="222"/>
      <c r="PFQ15" s="222"/>
      <c r="PFR15" s="222"/>
      <c r="PFS15" s="222"/>
      <c r="PFT15" s="222"/>
      <c r="PFU15" s="222"/>
      <c r="PFV15" s="222"/>
      <c r="PFW15" s="222"/>
      <c r="PFX15" s="222"/>
      <c r="PFY15" s="222"/>
      <c r="PFZ15" s="222"/>
      <c r="PGA15" s="222"/>
      <c r="PGB15" s="222"/>
      <c r="PGC15" s="222"/>
      <c r="PGD15" s="222"/>
      <c r="PGE15" s="222"/>
      <c r="PGF15" s="222"/>
      <c r="PGG15" s="222"/>
      <c r="PGH15" s="222"/>
      <c r="PGI15" s="222"/>
      <c r="PGJ15" s="222"/>
      <c r="PGK15" s="222"/>
      <c r="PGL15" s="222"/>
      <c r="PGM15" s="222"/>
      <c r="PGN15" s="222"/>
      <c r="PGO15" s="222"/>
      <c r="PGP15" s="222"/>
      <c r="PGQ15" s="222"/>
      <c r="PGR15" s="222"/>
      <c r="PGS15" s="222"/>
      <c r="PGT15" s="222"/>
      <c r="PGU15" s="222"/>
      <c r="PGV15" s="222"/>
      <c r="PGW15" s="222"/>
      <c r="PGX15" s="222"/>
      <c r="PGY15" s="222"/>
      <c r="PGZ15" s="222"/>
      <c r="PHA15" s="222"/>
      <c r="PHB15" s="222"/>
      <c r="PHC15" s="222"/>
      <c r="PHD15" s="222"/>
      <c r="PHE15" s="222"/>
      <c r="PHF15" s="222"/>
      <c r="PHG15" s="222"/>
      <c r="PHH15" s="222"/>
      <c r="PHI15" s="222"/>
      <c r="PHJ15" s="222"/>
      <c r="PHK15" s="222"/>
      <c r="PHL15" s="222"/>
      <c r="PHM15" s="222"/>
      <c r="PHN15" s="222"/>
      <c r="PHO15" s="222"/>
      <c r="PHP15" s="222"/>
      <c r="PHQ15" s="222"/>
      <c r="PHR15" s="222"/>
      <c r="PHS15" s="222"/>
      <c r="PHT15" s="222"/>
      <c r="PHU15" s="222"/>
      <c r="PHV15" s="222"/>
      <c r="PHW15" s="222"/>
      <c r="PHX15" s="222"/>
      <c r="PHY15" s="222"/>
      <c r="PHZ15" s="222"/>
      <c r="PIA15" s="222"/>
      <c r="PIB15" s="222"/>
      <c r="PIC15" s="222"/>
      <c r="PID15" s="222"/>
      <c r="PIE15" s="222"/>
      <c r="PIF15" s="222"/>
      <c r="PIG15" s="222"/>
      <c r="PIH15" s="222"/>
      <c r="PII15" s="222"/>
      <c r="PIJ15" s="222"/>
      <c r="PIK15" s="222"/>
      <c r="PIL15" s="222"/>
      <c r="PIM15" s="222"/>
      <c r="PIN15" s="222"/>
      <c r="PIO15" s="222"/>
      <c r="PIP15" s="222"/>
      <c r="PIQ15" s="222"/>
      <c r="PIR15" s="222"/>
      <c r="PIS15" s="222"/>
      <c r="PIT15" s="222"/>
      <c r="PIU15" s="222"/>
      <c r="PIV15" s="222"/>
      <c r="PIW15" s="222"/>
      <c r="PIX15" s="222"/>
      <c r="PIY15" s="222"/>
      <c r="PIZ15" s="222"/>
      <c r="PJA15" s="222"/>
      <c r="PJB15" s="222"/>
      <c r="PJC15" s="222"/>
      <c r="PJD15" s="222"/>
      <c r="PJE15" s="222"/>
      <c r="PJF15" s="222"/>
      <c r="PJG15" s="222"/>
      <c r="PJH15" s="222"/>
      <c r="PJI15" s="222"/>
      <c r="PJJ15" s="222"/>
      <c r="PJK15" s="222"/>
      <c r="PJL15" s="222"/>
      <c r="PJM15" s="222"/>
      <c r="PJN15" s="222"/>
      <c r="PJO15" s="222"/>
      <c r="PJP15" s="222"/>
      <c r="PJQ15" s="222"/>
      <c r="PJR15" s="222"/>
      <c r="PJS15" s="222"/>
      <c r="PJT15" s="222"/>
      <c r="PJU15" s="222"/>
      <c r="PJV15" s="222"/>
      <c r="PJW15" s="222"/>
      <c r="PJX15" s="222"/>
      <c r="PJY15" s="222"/>
      <c r="PJZ15" s="222"/>
      <c r="PKA15" s="222"/>
      <c r="PKB15" s="222"/>
      <c r="PKC15" s="222"/>
      <c r="PKD15" s="222"/>
      <c r="PKE15" s="222"/>
      <c r="PKF15" s="222"/>
      <c r="PKG15" s="222"/>
      <c r="PKH15" s="222"/>
      <c r="PKI15" s="222"/>
      <c r="PKJ15" s="222"/>
      <c r="PKK15" s="222"/>
      <c r="PKL15" s="222"/>
      <c r="PKM15" s="222"/>
      <c r="PKN15" s="222"/>
      <c r="PKO15" s="222"/>
      <c r="PKP15" s="222"/>
      <c r="PKQ15" s="222"/>
      <c r="PKR15" s="222"/>
      <c r="PKS15" s="222"/>
      <c r="PKT15" s="222"/>
      <c r="PKU15" s="222"/>
      <c r="PKV15" s="222"/>
      <c r="PKW15" s="222"/>
      <c r="PKX15" s="222"/>
      <c r="PKY15" s="222"/>
      <c r="PKZ15" s="222"/>
      <c r="PLA15" s="222"/>
      <c r="PLB15" s="222"/>
      <c r="PLC15" s="222"/>
      <c r="PLD15" s="222"/>
      <c r="PLE15" s="222"/>
      <c r="PLF15" s="222"/>
      <c r="PLG15" s="222"/>
      <c r="PLH15" s="222"/>
      <c r="PLI15" s="222"/>
      <c r="PLJ15" s="222"/>
      <c r="PLK15" s="222"/>
      <c r="PLL15" s="222"/>
      <c r="PLM15" s="222"/>
      <c r="PLN15" s="222"/>
      <c r="PLO15" s="222"/>
      <c r="PLP15" s="222"/>
      <c r="PLQ15" s="222"/>
      <c r="PLR15" s="222"/>
      <c r="PLS15" s="222"/>
      <c r="PLT15" s="222"/>
      <c r="PLU15" s="222"/>
      <c r="PLV15" s="222"/>
      <c r="PLW15" s="222"/>
      <c r="PLX15" s="222"/>
      <c r="PLY15" s="222"/>
      <c r="PLZ15" s="222"/>
      <c r="PMA15" s="222"/>
      <c r="PMB15" s="222"/>
      <c r="PMC15" s="222"/>
      <c r="PMD15" s="222"/>
      <c r="PME15" s="222"/>
      <c r="PMF15" s="222"/>
      <c r="PMG15" s="222"/>
      <c r="PMH15" s="222"/>
      <c r="PMI15" s="222"/>
      <c r="PMJ15" s="222"/>
      <c r="PMK15" s="222"/>
      <c r="PML15" s="222"/>
      <c r="PMM15" s="222"/>
      <c r="PMN15" s="222"/>
      <c r="PMO15" s="222"/>
      <c r="PMP15" s="222"/>
      <c r="PMQ15" s="222"/>
      <c r="PMR15" s="222"/>
      <c r="PMS15" s="222"/>
      <c r="PMT15" s="222"/>
      <c r="PMU15" s="222"/>
      <c r="PMV15" s="222"/>
      <c r="PMW15" s="222"/>
      <c r="PMX15" s="222"/>
      <c r="PMY15" s="222"/>
      <c r="PMZ15" s="222"/>
      <c r="PNA15" s="222"/>
      <c r="PNB15" s="222"/>
      <c r="PNC15" s="222"/>
      <c r="PND15" s="222"/>
      <c r="PNE15" s="222"/>
      <c r="PNF15" s="222"/>
      <c r="PNG15" s="222"/>
      <c r="PNH15" s="222"/>
      <c r="PNI15" s="222"/>
      <c r="PNJ15" s="222"/>
      <c r="PNK15" s="222"/>
      <c r="PNL15" s="222"/>
      <c r="PNM15" s="222"/>
      <c r="PNN15" s="222"/>
      <c r="PNO15" s="222"/>
      <c r="PNP15" s="222"/>
      <c r="PNQ15" s="222"/>
      <c r="PNR15" s="222"/>
      <c r="PNS15" s="222"/>
      <c r="PNT15" s="222"/>
      <c r="PNU15" s="222"/>
      <c r="PNV15" s="222"/>
      <c r="PNW15" s="222"/>
      <c r="PNX15" s="222"/>
      <c r="PNY15" s="222"/>
      <c r="PNZ15" s="222"/>
      <c r="POA15" s="222"/>
      <c r="POB15" s="222"/>
      <c r="POC15" s="222"/>
      <c r="POD15" s="222"/>
      <c r="POE15" s="222"/>
      <c r="POF15" s="222"/>
      <c r="POG15" s="222"/>
      <c r="POH15" s="222"/>
      <c r="POI15" s="222"/>
      <c r="POJ15" s="222"/>
      <c r="POK15" s="222"/>
      <c r="POL15" s="222"/>
      <c r="POM15" s="222"/>
      <c r="PON15" s="222"/>
      <c r="POO15" s="222"/>
      <c r="POP15" s="222"/>
      <c r="POQ15" s="222"/>
      <c r="POR15" s="222"/>
      <c r="POS15" s="222"/>
      <c r="POT15" s="222"/>
      <c r="POU15" s="222"/>
      <c r="POV15" s="222"/>
      <c r="POW15" s="222"/>
      <c r="POX15" s="222"/>
      <c r="POY15" s="222"/>
      <c r="POZ15" s="222"/>
      <c r="PPA15" s="222"/>
      <c r="PPB15" s="222"/>
      <c r="PPC15" s="222"/>
      <c r="PPD15" s="222"/>
      <c r="PPE15" s="222"/>
      <c r="PPF15" s="222"/>
      <c r="PPG15" s="222"/>
      <c r="PPH15" s="222"/>
      <c r="PPI15" s="222"/>
      <c r="PPJ15" s="222"/>
      <c r="PPK15" s="222"/>
      <c r="PPL15" s="222"/>
      <c r="PPM15" s="222"/>
      <c r="PPN15" s="222"/>
      <c r="PPO15" s="222"/>
      <c r="PPP15" s="222"/>
      <c r="PPQ15" s="222"/>
      <c r="PPR15" s="222"/>
      <c r="PPS15" s="222"/>
      <c r="PPT15" s="222"/>
      <c r="PPU15" s="222"/>
      <c r="PPV15" s="222"/>
      <c r="PPW15" s="222"/>
      <c r="PPX15" s="222"/>
      <c r="PPY15" s="222"/>
      <c r="PPZ15" s="222"/>
      <c r="PQA15" s="222"/>
      <c r="PQB15" s="222"/>
      <c r="PQC15" s="222"/>
      <c r="PQD15" s="222"/>
      <c r="PQE15" s="222"/>
      <c r="PQF15" s="222"/>
      <c r="PQG15" s="222"/>
      <c r="PQH15" s="222"/>
      <c r="PQI15" s="222"/>
      <c r="PQJ15" s="222"/>
      <c r="PQK15" s="222"/>
      <c r="PQL15" s="222"/>
      <c r="PQM15" s="222"/>
      <c r="PQN15" s="222"/>
      <c r="PQO15" s="222"/>
      <c r="PQP15" s="222"/>
      <c r="PQQ15" s="222"/>
      <c r="PQR15" s="222"/>
      <c r="PQS15" s="222"/>
      <c r="PQT15" s="222"/>
      <c r="PQU15" s="222"/>
      <c r="PQV15" s="222"/>
      <c r="PQW15" s="222"/>
      <c r="PQX15" s="222"/>
      <c r="PQY15" s="222"/>
      <c r="PQZ15" s="222"/>
      <c r="PRA15" s="222"/>
      <c r="PRB15" s="222"/>
      <c r="PRC15" s="222"/>
      <c r="PRD15" s="222"/>
      <c r="PRE15" s="222"/>
      <c r="PRF15" s="222"/>
      <c r="PRG15" s="222"/>
      <c r="PRH15" s="222"/>
      <c r="PRI15" s="222"/>
      <c r="PRJ15" s="222"/>
      <c r="PRK15" s="222"/>
      <c r="PRL15" s="222"/>
      <c r="PRM15" s="222"/>
      <c r="PRN15" s="222"/>
      <c r="PRO15" s="222"/>
      <c r="PRP15" s="222"/>
      <c r="PRQ15" s="222"/>
      <c r="PRR15" s="222"/>
      <c r="PRS15" s="222"/>
      <c r="PRT15" s="222"/>
      <c r="PRU15" s="222"/>
      <c r="PRV15" s="222"/>
      <c r="PRW15" s="222"/>
      <c r="PRX15" s="222"/>
      <c r="PRY15" s="222"/>
      <c r="PRZ15" s="222"/>
      <c r="PSA15" s="222"/>
      <c r="PSB15" s="222"/>
      <c r="PSC15" s="222"/>
      <c r="PSD15" s="222"/>
      <c r="PSE15" s="222"/>
      <c r="PSF15" s="222"/>
      <c r="PSG15" s="222"/>
      <c r="PSH15" s="222"/>
      <c r="PSI15" s="222"/>
      <c r="PSJ15" s="222"/>
      <c r="PSK15" s="222"/>
      <c r="PSL15" s="222"/>
      <c r="PSM15" s="222"/>
      <c r="PSN15" s="222"/>
      <c r="PSO15" s="222"/>
      <c r="PSP15" s="222"/>
      <c r="PSQ15" s="222"/>
      <c r="PSR15" s="222"/>
      <c r="PSS15" s="222"/>
      <c r="PST15" s="222"/>
      <c r="PSU15" s="222"/>
      <c r="PSV15" s="222"/>
      <c r="PSW15" s="222"/>
      <c r="PSX15" s="222"/>
      <c r="PSY15" s="222"/>
      <c r="PSZ15" s="222"/>
      <c r="PTA15" s="222"/>
      <c r="PTB15" s="222"/>
      <c r="PTC15" s="222"/>
      <c r="PTD15" s="222"/>
      <c r="PTE15" s="222"/>
      <c r="PTF15" s="222"/>
      <c r="PTG15" s="222"/>
      <c r="PTH15" s="222"/>
      <c r="PTI15" s="222"/>
      <c r="PTJ15" s="222"/>
      <c r="PTK15" s="222"/>
      <c r="PTL15" s="222"/>
      <c r="PTM15" s="222"/>
      <c r="PTN15" s="222"/>
      <c r="PTO15" s="222"/>
      <c r="PTP15" s="222"/>
      <c r="PTQ15" s="222"/>
      <c r="PTR15" s="222"/>
      <c r="PTS15" s="222"/>
      <c r="PTT15" s="222"/>
      <c r="PTU15" s="222"/>
      <c r="PTV15" s="222"/>
      <c r="PTW15" s="222"/>
      <c r="PTX15" s="222"/>
      <c r="PTY15" s="222"/>
      <c r="PTZ15" s="222"/>
      <c r="PUA15" s="222"/>
      <c r="PUB15" s="222"/>
      <c r="PUC15" s="222"/>
      <c r="PUD15" s="222"/>
      <c r="PUE15" s="222"/>
      <c r="PUF15" s="222"/>
      <c r="PUG15" s="222"/>
      <c r="PUH15" s="222"/>
      <c r="PUI15" s="222"/>
      <c r="PUJ15" s="222"/>
      <c r="PUK15" s="222"/>
      <c r="PUL15" s="222"/>
      <c r="PUM15" s="222"/>
      <c r="PUN15" s="222"/>
      <c r="PUO15" s="222"/>
      <c r="PUP15" s="222"/>
      <c r="PUQ15" s="222"/>
      <c r="PUR15" s="222"/>
      <c r="PUS15" s="222"/>
      <c r="PUT15" s="222"/>
      <c r="PUU15" s="222"/>
      <c r="PUV15" s="222"/>
      <c r="PUW15" s="222"/>
      <c r="PUX15" s="222"/>
      <c r="PUY15" s="222"/>
      <c r="PUZ15" s="222"/>
      <c r="PVA15" s="222"/>
      <c r="PVB15" s="222"/>
      <c r="PVC15" s="222"/>
      <c r="PVD15" s="222"/>
      <c r="PVE15" s="222"/>
      <c r="PVF15" s="222"/>
      <c r="PVG15" s="222"/>
      <c r="PVH15" s="222"/>
      <c r="PVI15" s="222"/>
      <c r="PVJ15" s="222"/>
      <c r="PVK15" s="222"/>
      <c r="PVL15" s="222"/>
      <c r="PVM15" s="222"/>
      <c r="PVN15" s="222"/>
      <c r="PVO15" s="222"/>
      <c r="PVP15" s="222"/>
      <c r="PVQ15" s="222"/>
      <c r="PVR15" s="222"/>
      <c r="PVS15" s="222"/>
      <c r="PVT15" s="222"/>
      <c r="PVU15" s="222"/>
      <c r="PVV15" s="222"/>
      <c r="PVW15" s="222"/>
      <c r="PVX15" s="222"/>
      <c r="PVY15" s="222"/>
      <c r="PVZ15" s="222"/>
      <c r="PWA15" s="222"/>
      <c r="PWB15" s="222"/>
      <c r="PWC15" s="222"/>
      <c r="PWD15" s="222"/>
      <c r="PWE15" s="222"/>
      <c r="PWF15" s="222"/>
      <c r="PWG15" s="222"/>
      <c r="PWH15" s="222"/>
      <c r="PWI15" s="222"/>
      <c r="PWJ15" s="222"/>
      <c r="PWK15" s="222"/>
      <c r="PWL15" s="222"/>
      <c r="PWM15" s="222"/>
      <c r="PWN15" s="222"/>
      <c r="PWO15" s="222"/>
      <c r="PWP15" s="222"/>
      <c r="PWQ15" s="222"/>
      <c r="PWR15" s="222"/>
      <c r="PWS15" s="222"/>
      <c r="PWT15" s="222"/>
      <c r="PWU15" s="222"/>
      <c r="PWV15" s="222"/>
      <c r="PWW15" s="222"/>
      <c r="PWX15" s="222"/>
      <c r="PWY15" s="222"/>
      <c r="PWZ15" s="222"/>
      <c r="PXA15" s="222"/>
      <c r="PXB15" s="222"/>
      <c r="PXC15" s="222"/>
      <c r="PXD15" s="222"/>
      <c r="PXE15" s="222"/>
      <c r="PXF15" s="222"/>
      <c r="PXG15" s="222"/>
      <c r="PXH15" s="222"/>
      <c r="PXI15" s="222"/>
      <c r="PXJ15" s="222"/>
      <c r="PXK15" s="222"/>
      <c r="PXL15" s="222"/>
      <c r="PXM15" s="222"/>
      <c r="PXN15" s="222"/>
      <c r="PXO15" s="222"/>
      <c r="PXP15" s="222"/>
      <c r="PXQ15" s="222"/>
      <c r="PXR15" s="222"/>
      <c r="PXS15" s="222"/>
      <c r="PXT15" s="222"/>
      <c r="PXU15" s="222"/>
      <c r="PXV15" s="222"/>
      <c r="PXW15" s="222"/>
      <c r="PXX15" s="222"/>
      <c r="PXY15" s="222"/>
      <c r="PXZ15" s="222"/>
      <c r="PYA15" s="222"/>
      <c r="PYB15" s="222"/>
      <c r="PYC15" s="222"/>
      <c r="PYD15" s="222"/>
      <c r="PYE15" s="222"/>
      <c r="PYF15" s="222"/>
      <c r="PYG15" s="222"/>
      <c r="PYH15" s="222"/>
      <c r="PYI15" s="222"/>
      <c r="PYJ15" s="222"/>
      <c r="PYK15" s="222"/>
      <c r="PYL15" s="222"/>
      <c r="PYM15" s="222"/>
      <c r="PYN15" s="222"/>
      <c r="PYO15" s="222"/>
      <c r="PYP15" s="222"/>
      <c r="PYQ15" s="222"/>
      <c r="PYR15" s="222"/>
      <c r="PYS15" s="222"/>
      <c r="PYT15" s="222"/>
      <c r="PYU15" s="222"/>
      <c r="PYV15" s="222"/>
      <c r="PYW15" s="222"/>
      <c r="PYX15" s="222"/>
      <c r="PYY15" s="222"/>
      <c r="PYZ15" s="222"/>
      <c r="PZA15" s="222"/>
      <c r="PZB15" s="222"/>
      <c r="PZC15" s="222"/>
      <c r="PZD15" s="222"/>
      <c r="PZE15" s="222"/>
      <c r="PZF15" s="222"/>
      <c r="PZG15" s="222"/>
      <c r="PZH15" s="222"/>
      <c r="PZI15" s="222"/>
      <c r="PZJ15" s="222"/>
      <c r="PZK15" s="222"/>
      <c r="PZL15" s="222"/>
      <c r="PZM15" s="222"/>
      <c r="PZN15" s="222"/>
      <c r="PZO15" s="222"/>
      <c r="PZP15" s="222"/>
      <c r="PZQ15" s="222"/>
      <c r="PZR15" s="222"/>
      <c r="PZS15" s="222"/>
      <c r="PZT15" s="222"/>
      <c r="PZU15" s="222"/>
      <c r="PZV15" s="222"/>
      <c r="PZW15" s="222"/>
      <c r="PZX15" s="222"/>
      <c r="PZY15" s="222"/>
      <c r="PZZ15" s="222"/>
      <c r="QAA15" s="222"/>
      <c r="QAB15" s="222"/>
      <c r="QAC15" s="222"/>
      <c r="QAD15" s="222"/>
      <c r="QAE15" s="222"/>
      <c r="QAF15" s="222"/>
      <c r="QAG15" s="222"/>
      <c r="QAH15" s="222"/>
      <c r="QAI15" s="222"/>
      <c r="QAJ15" s="222"/>
      <c r="QAK15" s="222"/>
      <c r="QAL15" s="222"/>
      <c r="QAM15" s="222"/>
      <c r="QAN15" s="222"/>
      <c r="QAO15" s="222"/>
      <c r="QAP15" s="222"/>
      <c r="QAQ15" s="222"/>
      <c r="QAR15" s="222"/>
      <c r="QAS15" s="222"/>
      <c r="QAT15" s="222"/>
      <c r="QAU15" s="222"/>
      <c r="QAV15" s="222"/>
      <c r="QAW15" s="222"/>
      <c r="QAX15" s="222"/>
      <c r="QAY15" s="222"/>
      <c r="QAZ15" s="222"/>
      <c r="QBA15" s="222"/>
      <c r="QBB15" s="222"/>
      <c r="QBC15" s="222"/>
      <c r="QBD15" s="222"/>
      <c r="QBE15" s="222"/>
      <c r="QBF15" s="222"/>
      <c r="QBG15" s="222"/>
      <c r="QBH15" s="222"/>
      <c r="QBI15" s="222"/>
      <c r="QBJ15" s="222"/>
      <c r="QBK15" s="222"/>
      <c r="QBL15" s="222"/>
      <c r="QBM15" s="222"/>
      <c r="QBN15" s="222"/>
      <c r="QBO15" s="222"/>
      <c r="QBP15" s="222"/>
      <c r="QBQ15" s="222"/>
      <c r="QBR15" s="222"/>
      <c r="QBS15" s="222"/>
      <c r="QBT15" s="222"/>
      <c r="QBU15" s="222"/>
      <c r="QBV15" s="222"/>
      <c r="QBW15" s="222"/>
      <c r="QBX15" s="222"/>
      <c r="QBY15" s="222"/>
      <c r="QBZ15" s="222"/>
      <c r="QCA15" s="222"/>
      <c r="QCB15" s="222"/>
      <c r="QCC15" s="222"/>
      <c r="QCD15" s="222"/>
      <c r="QCE15" s="222"/>
      <c r="QCF15" s="222"/>
      <c r="QCG15" s="222"/>
      <c r="QCH15" s="222"/>
      <c r="QCI15" s="222"/>
      <c r="QCJ15" s="222"/>
      <c r="QCK15" s="222"/>
      <c r="QCL15" s="222"/>
      <c r="QCM15" s="222"/>
      <c r="QCN15" s="222"/>
      <c r="QCO15" s="222"/>
      <c r="QCP15" s="222"/>
      <c r="QCQ15" s="222"/>
      <c r="QCR15" s="222"/>
      <c r="QCS15" s="222"/>
      <c r="QCT15" s="222"/>
      <c r="QCU15" s="222"/>
      <c r="QCV15" s="222"/>
      <c r="QCW15" s="222"/>
      <c r="QCX15" s="222"/>
      <c r="QCY15" s="222"/>
      <c r="QCZ15" s="222"/>
      <c r="QDA15" s="222"/>
      <c r="QDB15" s="222"/>
      <c r="QDC15" s="222"/>
      <c r="QDD15" s="222"/>
      <c r="QDE15" s="222"/>
      <c r="QDF15" s="222"/>
      <c r="QDG15" s="222"/>
      <c r="QDH15" s="222"/>
      <c r="QDI15" s="222"/>
      <c r="QDJ15" s="222"/>
      <c r="QDK15" s="222"/>
      <c r="QDL15" s="222"/>
      <c r="QDM15" s="222"/>
      <c r="QDN15" s="222"/>
      <c r="QDO15" s="222"/>
      <c r="QDP15" s="222"/>
      <c r="QDQ15" s="222"/>
      <c r="QDR15" s="222"/>
      <c r="QDS15" s="222"/>
      <c r="QDT15" s="222"/>
      <c r="QDU15" s="222"/>
      <c r="QDV15" s="222"/>
      <c r="QDW15" s="222"/>
      <c r="QDX15" s="222"/>
      <c r="QDY15" s="222"/>
      <c r="QDZ15" s="222"/>
      <c r="QEA15" s="222"/>
      <c r="QEB15" s="222"/>
      <c r="QEC15" s="222"/>
      <c r="QED15" s="222"/>
      <c r="QEE15" s="222"/>
      <c r="QEF15" s="222"/>
      <c r="QEG15" s="222"/>
      <c r="QEH15" s="222"/>
      <c r="QEI15" s="222"/>
      <c r="QEJ15" s="222"/>
      <c r="QEK15" s="222"/>
      <c r="QEL15" s="222"/>
      <c r="QEM15" s="222"/>
      <c r="QEN15" s="222"/>
      <c r="QEO15" s="222"/>
      <c r="QEP15" s="222"/>
      <c r="QEQ15" s="222"/>
      <c r="QER15" s="222"/>
      <c r="QES15" s="222"/>
      <c r="QET15" s="222"/>
      <c r="QEU15" s="222"/>
      <c r="QEV15" s="222"/>
      <c r="QEW15" s="222"/>
      <c r="QEX15" s="222"/>
      <c r="QEY15" s="222"/>
      <c r="QEZ15" s="222"/>
      <c r="QFA15" s="222"/>
      <c r="QFB15" s="222"/>
      <c r="QFC15" s="222"/>
      <c r="QFD15" s="222"/>
      <c r="QFE15" s="222"/>
      <c r="QFF15" s="222"/>
      <c r="QFG15" s="222"/>
      <c r="QFH15" s="222"/>
      <c r="QFI15" s="222"/>
      <c r="QFJ15" s="222"/>
      <c r="QFK15" s="222"/>
      <c r="QFL15" s="222"/>
      <c r="QFM15" s="222"/>
      <c r="QFN15" s="222"/>
      <c r="QFO15" s="222"/>
      <c r="QFP15" s="222"/>
      <c r="QFQ15" s="222"/>
      <c r="QFR15" s="222"/>
      <c r="QFS15" s="222"/>
      <c r="QFT15" s="222"/>
      <c r="QFU15" s="222"/>
      <c r="QFV15" s="222"/>
      <c r="QFW15" s="222"/>
      <c r="QFX15" s="222"/>
      <c r="QFY15" s="222"/>
      <c r="QFZ15" s="222"/>
      <c r="QGA15" s="222"/>
      <c r="QGB15" s="222"/>
      <c r="QGC15" s="222"/>
      <c r="QGD15" s="222"/>
      <c r="QGE15" s="222"/>
      <c r="QGF15" s="222"/>
      <c r="QGG15" s="222"/>
      <c r="QGH15" s="222"/>
      <c r="QGI15" s="222"/>
      <c r="QGJ15" s="222"/>
      <c r="QGK15" s="222"/>
      <c r="QGL15" s="222"/>
      <c r="QGM15" s="222"/>
      <c r="QGN15" s="222"/>
      <c r="QGO15" s="222"/>
      <c r="QGP15" s="222"/>
      <c r="QGQ15" s="222"/>
      <c r="QGR15" s="222"/>
      <c r="QGS15" s="222"/>
      <c r="QGT15" s="222"/>
      <c r="QGU15" s="222"/>
      <c r="QGV15" s="222"/>
      <c r="QGW15" s="222"/>
      <c r="QGX15" s="222"/>
      <c r="QGY15" s="222"/>
      <c r="QGZ15" s="222"/>
      <c r="QHA15" s="222"/>
      <c r="QHB15" s="222"/>
      <c r="QHC15" s="222"/>
      <c r="QHD15" s="222"/>
      <c r="QHE15" s="222"/>
      <c r="QHF15" s="222"/>
      <c r="QHG15" s="222"/>
      <c r="QHH15" s="222"/>
      <c r="QHI15" s="222"/>
      <c r="QHJ15" s="222"/>
      <c r="QHK15" s="222"/>
      <c r="QHL15" s="222"/>
      <c r="QHM15" s="222"/>
      <c r="QHN15" s="222"/>
      <c r="QHO15" s="222"/>
      <c r="QHP15" s="222"/>
      <c r="QHQ15" s="222"/>
      <c r="QHR15" s="222"/>
      <c r="QHS15" s="222"/>
      <c r="QHT15" s="222"/>
      <c r="QHU15" s="222"/>
      <c r="QHV15" s="222"/>
      <c r="QHW15" s="222"/>
      <c r="QHX15" s="222"/>
      <c r="QHY15" s="222"/>
      <c r="QHZ15" s="222"/>
      <c r="QIA15" s="222"/>
      <c r="QIB15" s="222"/>
      <c r="QIC15" s="222"/>
      <c r="QID15" s="222"/>
      <c r="QIE15" s="222"/>
      <c r="QIF15" s="222"/>
      <c r="QIG15" s="222"/>
      <c r="QIH15" s="222"/>
      <c r="QII15" s="222"/>
      <c r="QIJ15" s="222"/>
      <c r="QIK15" s="222"/>
      <c r="QIL15" s="222"/>
      <c r="QIM15" s="222"/>
      <c r="QIN15" s="222"/>
      <c r="QIO15" s="222"/>
      <c r="QIP15" s="222"/>
      <c r="QIQ15" s="222"/>
      <c r="QIR15" s="222"/>
      <c r="QIS15" s="222"/>
      <c r="QIT15" s="222"/>
      <c r="QIU15" s="222"/>
      <c r="QIV15" s="222"/>
      <c r="QIW15" s="222"/>
      <c r="QIX15" s="222"/>
      <c r="QIY15" s="222"/>
      <c r="QIZ15" s="222"/>
      <c r="QJA15" s="222"/>
      <c r="QJB15" s="222"/>
      <c r="QJC15" s="222"/>
      <c r="QJD15" s="222"/>
      <c r="QJE15" s="222"/>
      <c r="QJF15" s="222"/>
      <c r="QJG15" s="222"/>
      <c r="QJH15" s="222"/>
      <c r="QJI15" s="222"/>
      <c r="QJJ15" s="222"/>
      <c r="QJK15" s="222"/>
      <c r="QJL15" s="222"/>
      <c r="QJM15" s="222"/>
      <c r="QJN15" s="222"/>
      <c r="QJO15" s="222"/>
      <c r="QJP15" s="222"/>
      <c r="QJQ15" s="222"/>
      <c r="QJR15" s="222"/>
      <c r="QJS15" s="222"/>
      <c r="QJT15" s="222"/>
      <c r="QJU15" s="222"/>
      <c r="QJV15" s="222"/>
      <c r="QJW15" s="222"/>
      <c r="QJX15" s="222"/>
      <c r="QJY15" s="222"/>
      <c r="QJZ15" s="222"/>
      <c r="QKA15" s="222"/>
      <c r="QKB15" s="222"/>
      <c r="QKC15" s="222"/>
      <c r="QKD15" s="222"/>
      <c r="QKE15" s="222"/>
      <c r="QKF15" s="222"/>
      <c r="QKG15" s="222"/>
      <c r="QKH15" s="222"/>
      <c r="QKI15" s="222"/>
      <c r="QKJ15" s="222"/>
      <c r="QKK15" s="222"/>
      <c r="QKL15" s="222"/>
      <c r="QKM15" s="222"/>
      <c r="QKN15" s="222"/>
      <c r="QKO15" s="222"/>
      <c r="QKP15" s="222"/>
      <c r="QKQ15" s="222"/>
      <c r="QKR15" s="222"/>
      <c r="QKS15" s="222"/>
      <c r="QKT15" s="222"/>
      <c r="QKU15" s="222"/>
      <c r="QKV15" s="222"/>
      <c r="QKW15" s="222"/>
      <c r="QKX15" s="222"/>
      <c r="QKY15" s="222"/>
      <c r="QKZ15" s="222"/>
      <c r="QLA15" s="222"/>
      <c r="QLB15" s="222"/>
      <c r="QLC15" s="222"/>
      <c r="QLD15" s="222"/>
      <c r="QLE15" s="222"/>
      <c r="QLF15" s="222"/>
      <c r="QLG15" s="222"/>
      <c r="QLH15" s="222"/>
      <c r="QLI15" s="222"/>
      <c r="QLJ15" s="222"/>
      <c r="QLK15" s="222"/>
      <c r="QLL15" s="222"/>
      <c r="QLM15" s="222"/>
      <c r="QLN15" s="222"/>
      <c r="QLO15" s="222"/>
      <c r="QLP15" s="222"/>
      <c r="QLQ15" s="222"/>
      <c r="QLR15" s="222"/>
      <c r="QLS15" s="222"/>
      <c r="QLT15" s="222"/>
      <c r="QLU15" s="222"/>
      <c r="QLV15" s="222"/>
      <c r="QLW15" s="222"/>
      <c r="QLX15" s="222"/>
      <c r="QLY15" s="222"/>
      <c r="QLZ15" s="222"/>
      <c r="QMA15" s="222"/>
      <c r="QMB15" s="222"/>
      <c r="QMC15" s="222"/>
      <c r="QMD15" s="222"/>
      <c r="QME15" s="222"/>
      <c r="QMF15" s="222"/>
      <c r="QMG15" s="222"/>
      <c r="QMH15" s="222"/>
      <c r="QMI15" s="222"/>
      <c r="QMJ15" s="222"/>
      <c r="QMK15" s="222"/>
      <c r="QML15" s="222"/>
      <c r="QMM15" s="222"/>
      <c r="QMN15" s="222"/>
      <c r="QMO15" s="222"/>
      <c r="QMP15" s="222"/>
      <c r="QMQ15" s="222"/>
      <c r="QMR15" s="222"/>
      <c r="QMS15" s="222"/>
      <c r="QMT15" s="222"/>
      <c r="QMU15" s="222"/>
      <c r="QMV15" s="222"/>
      <c r="QMW15" s="222"/>
      <c r="QMX15" s="222"/>
      <c r="QMY15" s="222"/>
      <c r="QMZ15" s="222"/>
      <c r="QNA15" s="222"/>
      <c r="QNB15" s="222"/>
      <c r="QNC15" s="222"/>
      <c r="QND15" s="222"/>
      <c r="QNE15" s="222"/>
      <c r="QNF15" s="222"/>
      <c r="QNG15" s="222"/>
      <c r="QNH15" s="222"/>
      <c r="QNI15" s="222"/>
      <c r="QNJ15" s="222"/>
      <c r="QNK15" s="222"/>
      <c r="QNL15" s="222"/>
      <c r="QNM15" s="222"/>
      <c r="QNN15" s="222"/>
      <c r="QNO15" s="222"/>
      <c r="QNP15" s="222"/>
      <c r="QNQ15" s="222"/>
      <c r="QNR15" s="222"/>
      <c r="QNS15" s="222"/>
      <c r="QNT15" s="222"/>
      <c r="QNU15" s="222"/>
      <c r="QNV15" s="222"/>
      <c r="QNW15" s="222"/>
      <c r="QNX15" s="222"/>
      <c r="QNY15" s="222"/>
      <c r="QNZ15" s="222"/>
      <c r="QOA15" s="222"/>
      <c r="QOB15" s="222"/>
      <c r="QOC15" s="222"/>
      <c r="QOD15" s="222"/>
      <c r="QOE15" s="222"/>
      <c r="QOF15" s="222"/>
      <c r="QOG15" s="222"/>
      <c r="QOH15" s="222"/>
      <c r="QOI15" s="222"/>
      <c r="QOJ15" s="222"/>
      <c r="QOK15" s="222"/>
      <c r="QOL15" s="222"/>
      <c r="QOM15" s="222"/>
      <c r="QON15" s="222"/>
      <c r="QOO15" s="222"/>
      <c r="QOP15" s="222"/>
      <c r="QOQ15" s="222"/>
      <c r="QOR15" s="222"/>
      <c r="QOS15" s="222"/>
      <c r="QOT15" s="222"/>
      <c r="QOU15" s="222"/>
      <c r="QOV15" s="222"/>
      <c r="QOW15" s="222"/>
      <c r="QOX15" s="222"/>
      <c r="QOY15" s="222"/>
      <c r="QOZ15" s="222"/>
      <c r="QPA15" s="222"/>
      <c r="QPB15" s="222"/>
      <c r="QPC15" s="222"/>
      <c r="QPD15" s="222"/>
      <c r="QPE15" s="222"/>
      <c r="QPF15" s="222"/>
      <c r="QPG15" s="222"/>
      <c r="QPH15" s="222"/>
      <c r="QPI15" s="222"/>
      <c r="QPJ15" s="222"/>
      <c r="QPK15" s="222"/>
      <c r="QPL15" s="222"/>
      <c r="QPM15" s="222"/>
      <c r="QPN15" s="222"/>
      <c r="QPO15" s="222"/>
      <c r="QPP15" s="222"/>
      <c r="QPQ15" s="222"/>
      <c r="QPR15" s="222"/>
      <c r="QPS15" s="222"/>
      <c r="QPT15" s="222"/>
      <c r="QPU15" s="222"/>
      <c r="QPV15" s="222"/>
      <c r="QPW15" s="222"/>
      <c r="QPX15" s="222"/>
      <c r="QPY15" s="222"/>
      <c r="QPZ15" s="222"/>
      <c r="QQA15" s="222"/>
      <c r="QQB15" s="222"/>
      <c r="QQC15" s="222"/>
      <c r="QQD15" s="222"/>
      <c r="QQE15" s="222"/>
      <c r="QQF15" s="222"/>
      <c r="QQG15" s="222"/>
      <c r="QQH15" s="222"/>
      <c r="QQI15" s="222"/>
      <c r="QQJ15" s="222"/>
      <c r="QQK15" s="222"/>
      <c r="QQL15" s="222"/>
      <c r="QQM15" s="222"/>
      <c r="QQN15" s="222"/>
      <c r="QQO15" s="222"/>
      <c r="QQP15" s="222"/>
      <c r="QQQ15" s="222"/>
      <c r="QQR15" s="222"/>
      <c r="QQS15" s="222"/>
      <c r="QQT15" s="222"/>
      <c r="QQU15" s="222"/>
      <c r="QQV15" s="222"/>
      <c r="QQW15" s="222"/>
      <c r="QQX15" s="222"/>
      <c r="QQY15" s="222"/>
      <c r="QQZ15" s="222"/>
      <c r="QRA15" s="222"/>
      <c r="QRB15" s="222"/>
      <c r="QRC15" s="222"/>
      <c r="QRD15" s="222"/>
      <c r="QRE15" s="222"/>
      <c r="QRF15" s="222"/>
      <c r="QRG15" s="222"/>
      <c r="QRH15" s="222"/>
      <c r="QRI15" s="222"/>
      <c r="QRJ15" s="222"/>
      <c r="QRK15" s="222"/>
      <c r="QRL15" s="222"/>
      <c r="QRM15" s="222"/>
      <c r="QRN15" s="222"/>
      <c r="QRO15" s="222"/>
      <c r="QRP15" s="222"/>
      <c r="QRQ15" s="222"/>
      <c r="QRR15" s="222"/>
      <c r="QRS15" s="222"/>
      <c r="QRT15" s="222"/>
      <c r="QRU15" s="222"/>
      <c r="QRV15" s="222"/>
      <c r="QRW15" s="222"/>
      <c r="QRX15" s="222"/>
      <c r="QRY15" s="222"/>
      <c r="QRZ15" s="222"/>
      <c r="QSA15" s="222"/>
      <c r="QSB15" s="222"/>
      <c r="QSC15" s="222"/>
      <c r="QSD15" s="222"/>
      <c r="QSE15" s="222"/>
      <c r="QSF15" s="222"/>
      <c r="QSG15" s="222"/>
      <c r="QSH15" s="222"/>
      <c r="QSI15" s="222"/>
      <c r="QSJ15" s="222"/>
      <c r="QSK15" s="222"/>
      <c r="QSL15" s="222"/>
      <c r="QSM15" s="222"/>
      <c r="QSN15" s="222"/>
      <c r="QSO15" s="222"/>
      <c r="QSP15" s="222"/>
      <c r="QSQ15" s="222"/>
      <c r="QSR15" s="222"/>
      <c r="QSS15" s="222"/>
      <c r="QST15" s="222"/>
      <c r="QSU15" s="222"/>
      <c r="QSV15" s="222"/>
      <c r="QSW15" s="222"/>
      <c r="QSX15" s="222"/>
      <c r="QSY15" s="222"/>
      <c r="QSZ15" s="222"/>
      <c r="QTA15" s="222"/>
      <c r="QTB15" s="222"/>
      <c r="QTC15" s="222"/>
      <c r="QTD15" s="222"/>
      <c r="QTE15" s="222"/>
      <c r="QTF15" s="222"/>
      <c r="QTG15" s="222"/>
      <c r="QTH15" s="222"/>
      <c r="QTI15" s="222"/>
      <c r="QTJ15" s="222"/>
      <c r="QTK15" s="222"/>
      <c r="QTL15" s="222"/>
      <c r="QTM15" s="222"/>
      <c r="QTN15" s="222"/>
      <c r="QTO15" s="222"/>
      <c r="QTP15" s="222"/>
      <c r="QTQ15" s="222"/>
      <c r="QTR15" s="222"/>
      <c r="QTS15" s="222"/>
      <c r="QTT15" s="222"/>
      <c r="QTU15" s="222"/>
      <c r="QTV15" s="222"/>
      <c r="QTW15" s="222"/>
      <c r="QTX15" s="222"/>
      <c r="QTY15" s="222"/>
      <c r="QTZ15" s="222"/>
      <c r="QUA15" s="222"/>
      <c r="QUB15" s="222"/>
      <c r="QUC15" s="222"/>
      <c r="QUD15" s="222"/>
      <c r="QUE15" s="222"/>
      <c r="QUF15" s="222"/>
      <c r="QUG15" s="222"/>
      <c r="QUH15" s="222"/>
      <c r="QUI15" s="222"/>
      <c r="QUJ15" s="222"/>
      <c r="QUK15" s="222"/>
      <c r="QUL15" s="222"/>
      <c r="QUM15" s="222"/>
      <c r="QUN15" s="222"/>
      <c r="QUO15" s="222"/>
      <c r="QUP15" s="222"/>
      <c r="QUQ15" s="222"/>
      <c r="QUR15" s="222"/>
      <c r="QUS15" s="222"/>
      <c r="QUT15" s="222"/>
      <c r="QUU15" s="222"/>
      <c r="QUV15" s="222"/>
      <c r="QUW15" s="222"/>
      <c r="QUX15" s="222"/>
      <c r="QUY15" s="222"/>
      <c r="QUZ15" s="222"/>
      <c r="QVA15" s="222"/>
      <c r="QVB15" s="222"/>
      <c r="QVC15" s="222"/>
      <c r="QVD15" s="222"/>
      <c r="QVE15" s="222"/>
      <c r="QVF15" s="222"/>
      <c r="QVG15" s="222"/>
      <c r="QVH15" s="222"/>
      <c r="QVI15" s="222"/>
      <c r="QVJ15" s="222"/>
      <c r="QVK15" s="222"/>
      <c r="QVL15" s="222"/>
      <c r="QVM15" s="222"/>
      <c r="QVN15" s="222"/>
      <c r="QVO15" s="222"/>
      <c r="QVP15" s="222"/>
      <c r="QVQ15" s="222"/>
      <c r="QVR15" s="222"/>
      <c r="QVS15" s="222"/>
      <c r="QVT15" s="222"/>
      <c r="QVU15" s="222"/>
      <c r="QVV15" s="222"/>
      <c r="QVW15" s="222"/>
      <c r="QVX15" s="222"/>
      <c r="QVY15" s="222"/>
      <c r="QVZ15" s="222"/>
      <c r="QWA15" s="222"/>
      <c r="QWB15" s="222"/>
      <c r="QWC15" s="222"/>
      <c r="QWD15" s="222"/>
      <c r="QWE15" s="222"/>
      <c r="QWF15" s="222"/>
      <c r="QWG15" s="222"/>
      <c r="QWH15" s="222"/>
      <c r="QWI15" s="222"/>
      <c r="QWJ15" s="222"/>
      <c r="QWK15" s="222"/>
      <c r="QWL15" s="222"/>
      <c r="QWM15" s="222"/>
      <c r="QWN15" s="222"/>
      <c r="QWO15" s="222"/>
      <c r="QWP15" s="222"/>
      <c r="QWQ15" s="222"/>
      <c r="QWR15" s="222"/>
      <c r="QWS15" s="222"/>
      <c r="QWT15" s="222"/>
      <c r="QWU15" s="222"/>
      <c r="QWV15" s="222"/>
      <c r="QWW15" s="222"/>
      <c r="QWX15" s="222"/>
      <c r="QWY15" s="222"/>
      <c r="QWZ15" s="222"/>
      <c r="QXA15" s="222"/>
      <c r="QXB15" s="222"/>
      <c r="QXC15" s="222"/>
      <c r="QXD15" s="222"/>
      <c r="QXE15" s="222"/>
      <c r="QXF15" s="222"/>
      <c r="QXG15" s="222"/>
      <c r="QXH15" s="222"/>
      <c r="QXI15" s="222"/>
      <c r="QXJ15" s="222"/>
      <c r="QXK15" s="222"/>
      <c r="QXL15" s="222"/>
      <c r="QXM15" s="222"/>
      <c r="QXN15" s="222"/>
      <c r="QXO15" s="222"/>
      <c r="QXP15" s="222"/>
      <c r="QXQ15" s="222"/>
      <c r="QXR15" s="222"/>
      <c r="QXS15" s="222"/>
      <c r="QXT15" s="222"/>
      <c r="QXU15" s="222"/>
      <c r="QXV15" s="222"/>
      <c r="QXW15" s="222"/>
      <c r="QXX15" s="222"/>
      <c r="QXY15" s="222"/>
      <c r="QXZ15" s="222"/>
      <c r="QYA15" s="222"/>
      <c r="QYB15" s="222"/>
      <c r="QYC15" s="222"/>
      <c r="QYD15" s="222"/>
      <c r="QYE15" s="222"/>
      <c r="QYF15" s="222"/>
      <c r="QYG15" s="222"/>
      <c r="QYH15" s="222"/>
      <c r="QYI15" s="222"/>
      <c r="QYJ15" s="222"/>
      <c r="QYK15" s="222"/>
      <c r="QYL15" s="222"/>
      <c r="QYM15" s="222"/>
      <c r="QYN15" s="222"/>
      <c r="QYO15" s="222"/>
      <c r="QYP15" s="222"/>
      <c r="QYQ15" s="222"/>
      <c r="QYR15" s="222"/>
      <c r="QYS15" s="222"/>
      <c r="QYT15" s="222"/>
      <c r="QYU15" s="222"/>
      <c r="QYV15" s="222"/>
      <c r="QYW15" s="222"/>
      <c r="QYX15" s="222"/>
      <c r="QYY15" s="222"/>
      <c r="QYZ15" s="222"/>
      <c r="QZA15" s="222"/>
      <c r="QZB15" s="222"/>
      <c r="QZC15" s="222"/>
      <c r="QZD15" s="222"/>
      <c r="QZE15" s="222"/>
      <c r="QZF15" s="222"/>
      <c r="QZG15" s="222"/>
      <c r="QZH15" s="222"/>
      <c r="QZI15" s="222"/>
      <c r="QZJ15" s="222"/>
      <c r="QZK15" s="222"/>
      <c r="QZL15" s="222"/>
      <c r="QZM15" s="222"/>
      <c r="QZN15" s="222"/>
      <c r="QZO15" s="222"/>
      <c r="QZP15" s="222"/>
      <c r="QZQ15" s="222"/>
      <c r="QZR15" s="222"/>
      <c r="QZS15" s="222"/>
      <c r="QZT15" s="222"/>
      <c r="QZU15" s="222"/>
      <c r="QZV15" s="222"/>
      <c r="QZW15" s="222"/>
      <c r="QZX15" s="222"/>
      <c r="QZY15" s="222"/>
      <c r="QZZ15" s="222"/>
      <c r="RAA15" s="222"/>
      <c r="RAB15" s="222"/>
      <c r="RAC15" s="222"/>
      <c r="RAD15" s="222"/>
      <c r="RAE15" s="222"/>
      <c r="RAF15" s="222"/>
      <c r="RAG15" s="222"/>
      <c r="RAH15" s="222"/>
      <c r="RAI15" s="222"/>
      <c r="RAJ15" s="222"/>
      <c r="RAK15" s="222"/>
      <c r="RAL15" s="222"/>
      <c r="RAM15" s="222"/>
      <c r="RAN15" s="222"/>
      <c r="RAO15" s="222"/>
      <c r="RAP15" s="222"/>
      <c r="RAQ15" s="222"/>
      <c r="RAR15" s="222"/>
      <c r="RAS15" s="222"/>
      <c r="RAT15" s="222"/>
      <c r="RAU15" s="222"/>
      <c r="RAV15" s="222"/>
      <c r="RAW15" s="222"/>
      <c r="RAX15" s="222"/>
      <c r="RAY15" s="222"/>
      <c r="RAZ15" s="222"/>
      <c r="RBA15" s="222"/>
      <c r="RBB15" s="222"/>
      <c r="RBC15" s="222"/>
      <c r="RBD15" s="222"/>
      <c r="RBE15" s="222"/>
      <c r="RBF15" s="222"/>
      <c r="RBG15" s="222"/>
      <c r="RBH15" s="222"/>
      <c r="RBI15" s="222"/>
      <c r="RBJ15" s="222"/>
      <c r="RBK15" s="222"/>
      <c r="RBL15" s="222"/>
      <c r="RBM15" s="222"/>
      <c r="RBN15" s="222"/>
      <c r="RBO15" s="222"/>
      <c r="RBP15" s="222"/>
      <c r="RBQ15" s="222"/>
      <c r="RBR15" s="222"/>
      <c r="RBS15" s="222"/>
      <c r="RBT15" s="222"/>
      <c r="RBU15" s="222"/>
      <c r="RBV15" s="222"/>
      <c r="RBW15" s="222"/>
      <c r="RBX15" s="222"/>
      <c r="RBY15" s="222"/>
      <c r="RBZ15" s="222"/>
      <c r="RCA15" s="222"/>
      <c r="RCB15" s="222"/>
      <c r="RCC15" s="222"/>
      <c r="RCD15" s="222"/>
      <c r="RCE15" s="222"/>
      <c r="RCF15" s="222"/>
      <c r="RCG15" s="222"/>
      <c r="RCH15" s="222"/>
      <c r="RCI15" s="222"/>
      <c r="RCJ15" s="222"/>
      <c r="RCK15" s="222"/>
      <c r="RCL15" s="222"/>
      <c r="RCM15" s="222"/>
      <c r="RCN15" s="222"/>
      <c r="RCO15" s="222"/>
      <c r="RCP15" s="222"/>
      <c r="RCQ15" s="222"/>
      <c r="RCR15" s="222"/>
      <c r="RCS15" s="222"/>
      <c r="RCT15" s="222"/>
      <c r="RCU15" s="222"/>
      <c r="RCV15" s="222"/>
      <c r="RCW15" s="222"/>
      <c r="RCX15" s="222"/>
      <c r="RCY15" s="222"/>
      <c r="RCZ15" s="222"/>
      <c r="RDA15" s="222"/>
      <c r="RDB15" s="222"/>
      <c r="RDC15" s="222"/>
      <c r="RDD15" s="222"/>
      <c r="RDE15" s="222"/>
      <c r="RDF15" s="222"/>
      <c r="RDG15" s="222"/>
      <c r="RDH15" s="222"/>
      <c r="RDI15" s="222"/>
      <c r="RDJ15" s="222"/>
      <c r="RDK15" s="222"/>
      <c r="RDL15" s="222"/>
      <c r="RDM15" s="222"/>
      <c r="RDN15" s="222"/>
      <c r="RDO15" s="222"/>
      <c r="RDP15" s="222"/>
      <c r="RDQ15" s="222"/>
      <c r="RDR15" s="222"/>
      <c r="RDS15" s="222"/>
      <c r="RDT15" s="222"/>
      <c r="RDU15" s="222"/>
      <c r="RDV15" s="222"/>
      <c r="RDW15" s="222"/>
      <c r="RDX15" s="222"/>
      <c r="RDY15" s="222"/>
      <c r="RDZ15" s="222"/>
      <c r="REA15" s="222"/>
      <c r="REB15" s="222"/>
      <c r="REC15" s="222"/>
      <c r="RED15" s="222"/>
      <c r="REE15" s="222"/>
      <c r="REF15" s="222"/>
      <c r="REG15" s="222"/>
      <c r="REH15" s="222"/>
      <c r="REI15" s="222"/>
      <c r="REJ15" s="222"/>
      <c r="REK15" s="222"/>
      <c r="REL15" s="222"/>
      <c r="REM15" s="222"/>
      <c r="REN15" s="222"/>
      <c r="REO15" s="222"/>
      <c r="REP15" s="222"/>
      <c r="REQ15" s="222"/>
      <c r="RER15" s="222"/>
      <c r="RES15" s="222"/>
      <c r="RET15" s="222"/>
      <c r="REU15" s="222"/>
      <c r="REV15" s="222"/>
      <c r="REW15" s="222"/>
      <c r="REX15" s="222"/>
      <c r="REY15" s="222"/>
      <c r="REZ15" s="222"/>
      <c r="RFA15" s="222"/>
      <c r="RFB15" s="222"/>
      <c r="RFC15" s="222"/>
      <c r="RFD15" s="222"/>
      <c r="RFE15" s="222"/>
      <c r="RFF15" s="222"/>
      <c r="RFG15" s="222"/>
      <c r="RFH15" s="222"/>
      <c r="RFI15" s="222"/>
      <c r="RFJ15" s="222"/>
      <c r="RFK15" s="222"/>
      <c r="RFL15" s="222"/>
      <c r="RFM15" s="222"/>
      <c r="RFN15" s="222"/>
      <c r="RFO15" s="222"/>
      <c r="RFP15" s="222"/>
      <c r="RFQ15" s="222"/>
      <c r="RFR15" s="222"/>
      <c r="RFS15" s="222"/>
      <c r="RFT15" s="222"/>
      <c r="RFU15" s="222"/>
      <c r="RFV15" s="222"/>
      <c r="RFW15" s="222"/>
      <c r="RFX15" s="222"/>
      <c r="RFY15" s="222"/>
      <c r="RFZ15" s="222"/>
      <c r="RGA15" s="222"/>
      <c r="RGB15" s="222"/>
      <c r="RGC15" s="222"/>
      <c r="RGD15" s="222"/>
      <c r="RGE15" s="222"/>
      <c r="RGF15" s="222"/>
      <c r="RGG15" s="222"/>
      <c r="RGH15" s="222"/>
      <c r="RGI15" s="222"/>
      <c r="RGJ15" s="222"/>
      <c r="RGK15" s="222"/>
      <c r="RGL15" s="222"/>
      <c r="RGM15" s="222"/>
      <c r="RGN15" s="222"/>
      <c r="RGO15" s="222"/>
      <c r="RGP15" s="222"/>
      <c r="RGQ15" s="222"/>
      <c r="RGR15" s="222"/>
      <c r="RGS15" s="222"/>
      <c r="RGT15" s="222"/>
      <c r="RGU15" s="222"/>
      <c r="RGV15" s="222"/>
      <c r="RGW15" s="222"/>
      <c r="RGX15" s="222"/>
      <c r="RGY15" s="222"/>
      <c r="RGZ15" s="222"/>
      <c r="RHA15" s="222"/>
      <c r="RHB15" s="222"/>
      <c r="RHC15" s="222"/>
      <c r="RHD15" s="222"/>
      <c r="RHE15" s="222"/>
      <c r="RHF15" s="222"/>
      <c r="RHG15" s="222"/>
      <c r="RHH15" s="222"/>
      <c r="RHI15" s="222"/>
      <c r="RHJ15" s="222"/>
      <c r="RHK15" s="222"/>
      <c r="RHL15" s="222"/>
      <c r="RHM15" s="222"/>
      <c r="RHN15" s="222"/>
      <c r="RHO15" s="222"/>
      <c r="RHP15" s="222"/>
      <c r="RHQ15" s="222"/>
      <c r="RHR15" s="222"/>
      <c r="RHS15" s="222"/>
      <c r="RHT15" s="222"/>
      <c r="RHU15" s="222"/>
      <c r="RHV15" s="222"/>
      <c r="RHW15" s="222"/>
      <c r="RHX15" s="222"/>
      <c r="RHY15" s="222"/>
      <c r="RHZ15" s="222"/>
      <c r="RIA15" s="222"/>
      <c r="RIB15" s="222"/>
      <c r="RIC15" s="222"/>
      <c r="RID15" s="222"/>
      <c r="RIE15" s="222"/>
      <c r="RIF15" s="222"/>
      <c r="RIG15" s="222"/>
      <c r="RIH15" s="222"/>
      <c r="RII15" s="222"/>
      <c r="RIJ15" s="222"/>
      <c r="RIK15" s="222"/>
      <c r="RIL15" s="222"/>
      <c r="RIM15" s="222"/>
      <c r="RIN15" s="222"/>
      <c r="RIO15" s="222"/>
      <c r="RIP15" s="222"/>
      <c r="RIQ15" s="222"/>
      <c r="RIR15" s="222"/>
      <c r="RIS15" s="222"/>
      <c r="RIT15" s="222"/>
      <c r="RIU15" s="222"/>
      <c r="RIV15" s="222"/>
      <c r="RIW15" s="222"/>
      <c r="RIX15" s="222"/>
      <c r="RIY15" s="222"/>
      <c r="RIZ15" s="222"/>
      <c r="RJA15" s="222"/>
      <c r="RJB15" s="222"/>
      <c r="RJC15" s="222"/>
      <c r="RJD15" s="222"/>
      <c r="RJE15" s="222"/>
      <c r="RJF15" s="222"/>
      <c r="RJG15" s="222"/>
      <c r="RJH15" s="222"/>
      <c r="RJI15" s="222"/>
      <c r="RJJ15" s="222"/>
      <c r="RJK15" s="222"/>
      <c r="RJL15" s="222"/>
      <c r="RJM15" s="222"/>
      <c r="RJN15" s="222"/>
      <c r="RJO15" s="222"/>
      <c r="RJP15" s="222"/>
      <c r="RJQ15" s="222"/>
      <c r="RJR15" s="222"/>
      <c r="RJS15" s="222"/>
      <c r="RJT15" s="222"/>
      <c r="RJU15" s="222"/>
      <c r="RJV15" s="222"/>
      <c r="RJW15" s="222"/>
      <c r="RJX15" s="222"/>
      <c r="RJY15" s="222"/>
      <c r="RJZ15" s="222"/>
      <c r="RKA15" s="222"/>
      <c r="RKB15" s="222"/>
      <c r="RKC15" s="222"/>
      <c r="RKD15" s="222"/>
      <c r="RKE15" s="222"/>
      <c r="RKF15" s="222"/>
      <c r="RKG15" s="222"/>
      <c r="RKH15" s="222"/>
      <c r="RKI15" s="222"/>
      <c r="RKJ15" s="222"/>
      <c r="RKK15" s="222"/>
      <c r="RKL15" s="222"/>
      <c r="RKM15" s="222"/>
      <c r="RKN15" s="222"/>
      <c r="RKO15" s="222"/>
      <c r="RKP15" s="222"/>
      <c r="RKQ15" s="222"/>
      <c r="RKR15" s="222"/>
      <c r="RKS15" s="222"/>
      <c r="RKT15" s="222"/>
      <c r="RKU15" s="222"/>
      <c r="RKV15" s="222"/>
      <c r="RKW15" s="222"/>
      <c r="RKX15" s="222"/>
      <c r="RKY15" s="222"/>
      <c r="RKZ15" s="222"/>
      <c r="RLA15" s="222"/>
      <c r="RLB15" s="222"/>
      <c r="RLC15" s="222"/>
      <c r="RLD15" s="222"/>
      <c r="RLE15" s="222"/>
      <c r="RLF15" s="222"/>
      <c r="RLG15" s="222"/>
      <c r="RLH15" s="222"/>
      <c r="RLI15" s="222"/>
      <c r="RLJ15" s="222"/>
      <c r="RLK15" s="222"/>
      <c r="RLL15" s="222"/>
      <c r="RLM15" s="222"/>
      <c r="RLN15" s="222"/>
      <c r="RLO15" s="222"/>
      <c r="RLP15" s="222"/>
      <c r="RLQ15" s="222"/>
      <c r="RLR15" s="222"/>
      <c r="RLS15" s="222"/>
      <c r="RLT15" s="222"/>
      <c r="RLU15" s="222"/>
      <c r="RLV15" s="222"/>
      <c r="RLW15" s="222"/>
      <c r="RLX15" s="222"/>
      <c r="RLY15" s="222"/>
      <c r="RLZ15" s="222"/>
      <c r="RMA15" s="222"/>
      <c r="RMB15" s="222"/>
      <c r="RMC15" s="222"/>
      <c r="RMD15" s="222"/>
      <c r="RME15" s="222"/>
      <c r="RMF15" s="222"/>
      <c r="RMG15" s="222"/>
      <c r="RMH15" s="222"/>
      <c r="RMI15" s="222"/>
      <c r="RMJ15" s="222"/>
      <c r="RMK15" s="222"/>
      <c r="RML15" s="222"/>
      <c r="RMM15" s="222"/>
      <c r="RMN15" s="222"/>
      <c r="RMO15" s="222"/>
      <c r="RMP15" s="222"/>
      <c r="RMQ15" s="222"/>
      <c r="RMR15" s="222"/>
      <c r="RMS15" s="222"/>
      <c r="RMT15" s="222"/>
      <c r="RMU15" s="222"/>
      <c r="RMV15" s="222"/>
      <c r="RMW15" s="222"/>
      <c r="RMX15" s="222"/>
      <c r="RMY15" s="222"/>
      <c r="RMZ15" s="222"/>
      <c r="RNA15" s="222"/>
      <c r="RNB15" s="222"/>
      <c r="RNC15" s="222"/>
      <c r="RND15" s="222"/>
      <c r="RNE15" s="222"/>
      <c r="RNF15" s="222"/>
      <c r="RNG15" s="222"/>
      <c r="RNH15" s="222"/>
      <c r="RNI15" s="222"/>
      <c r="RNJ15" s="222"/>
      <c r="RNK15" s="222"/>
      <c r="RNL15" s="222"/>
      <c r="RNM15" s="222"/>
      <c r="RNN15" s="222"/>
      <c r="RNO15" s="222"/>
      <c r="RNP15" s="222"/>
      <c r="RNQ15" s="222"/>
      <c r="RNR15" s="222"/>
      <c r="RNS15" s="222"/>
      <c r="RNT15" s="222"/>
      <c r="RNU15" s="222"/>
      <c r="RNV15" s="222"/>
      <c r="RNW15" s="222"/>
      <c r="RNX15" s="222"/>
      <c r="RNY15" s="222"/>
      <c r="RNZ15" s="222"/>
      <c r="ROA15" s="222"/>
      <c r="ROB15" s="222"/>
      <c r="ROC15" s="222"/>
      <c r="ROD15" s="222"/>
      <c r="ROE15" s="222"/>
      <c r="ROF15" s="222"/>
      <c r="ROG15" s="222"/>
      <c r="ROH15" s="222"/>
      <c r="ROI15" s="222"/>
      <c r="ROJ15" s="222"/>
      <c r="ROK15" s="222"/>
      <c r="ROL15" s="222"/>
      <c r="ROM15" s="222"/>
      <c r="RON15" s="222"/>
      <c r="ROO15" s="222"/>
      <c r="ROP15" s="222"/>
      <c r="ROQ15" s="222"/>
      <c r="ROR15" s="222"/>
      <c r="ROS15" s="222"/>
      <c r="ROT15" s="222"/>
      <c r="ROU15" s="222"/>
      <c r="ROV15" s="222"/>
      <c r="ROW15" s="222"/>
      <c r="ROX15" s="222"/>
      <c r="ROY15" s="222"/>
      <c r="ROZ15" s="222"/>
      <c r="RPA15" s="222"/>
      <c r="RPB15" s="222"/>
      <c r="RPC15" s="222"/>
      <c r="RPD15" s="222"/>
      <c r="RPE15" s="222"/>
      <c r="RPF15" s="222"/>
      <c r="RPG15" s="222"/>
      <c r="RPH15" s="222"/>
      <c r="RPI15" s="222"/>
      <c r="RPJ15" s="222"/>
      <c r="RPK15" s="222"/>
      <c r="RPL15" s="222"/>
      <c r="RPM15" s="222"/>
      <c r="RPN15" s="222"/>
      <c r="RPO15" s="222"/>
      <c r="RPP15" s="222"/>
      <c r="RPQ15" s="222"/>
      <c r="RPR15" s="222"/>
      <c r="RPS15" s="222"/>
      <c r="RPT15" s="222"/>
      <c r="RPU15" s="222"/>
      <c r="RPV15" s="222"/>
      <c r="RPW15" s="222"/>
      <c r="RPX15" s="222"/>
      <c r="RPY15" s="222"/>
      <c r="RPZ15" s="222"/>
      <c r="RQA15" s="222"/>
      <c r="RQB15" s="222"/>
      <c r="RQC15" s="222"/>
      <c r="RQD15" s="222"/>
      <c r="RQE15" s="222"/>
      <c r="RQF15" s="222"/>
      <c r="RQG15" s="222"/>
      <c r="RQH15" s="222"/>
      <c r="RQI15" s="222"/>
      <c r="RQJ15" s="222"/>
      <c r="RQK15" s="222"/>
      <c r="RQL15" s="222"/>
      <c r="RQM15" s="222"/>
      <c r="RQN15" s="222"/>
      <c r="RQO15" s="222"/>
      <c r="RQP15" s="222"/>
      <c r="RQQ15" s="222"/>
      <c r="RQR15" s="222"/>
      <c r="RQS15" s="222"/>
      <c r="RQT15" s="222"/>
      <c r="RQU15" s="222"/>
      <c r="RQV15" s="222"/>
      <c r="RQW15" s="222"/>
      <c r="RQX15" s="222"/>
      <c r="RQY15" s="222"/>
      <c r="RQZ15" s="222"/>
      <c r="RRA15" s="222"/>
      <c r="RRB15" s="222"/>
      <c r="RRC15" s="222"/>
      <c r="RRD15" s="222"/>
      <c r="RRE15" s="222"/>
      <c r="RRF15" s="222"/>
      <c r="RRG15" s="222"/>
      <c r="RRH15" s="222"/>
      <c r="RRI15" s="222"/>
      <c r="RRJ15" s="222"/>
      <c r="RRK15" s="222"/>
      <c r="RRL15" s="222"/>
      <c r="RRM15" s="222"/>
      <c r="RRN15" s="222"/>
      <c r="RRO15" s="222"/>
      <c r="RRP15" s="222"/>
      <c r="RRQ15" s="222"/>
      <c r="RRR15" s="222"/>
      <c r="RRS15" s="222"/>
      <c r="RRT15" s="222"/>
      <c r="RRU15" s="222"/>
      <c r="RRV15" s="222"/>
      <c r="RRW15" s="222"/>
      <c r="RRX15" s="222"/>
      <c r="RRY15" s="222"/>
      <c r="RRZ15" s="222"/>
      <c r="RSA15" s="222"/>
      <c r="RSB15" s="222"/>
      <c r="RSC15" s="222"/>
      <c r="RSD15" s="222"/>
      <c r="RSE15" s="222"/>
      <c r="RSF15" s="222"/>
      <c r="RSG15" s="222"/>
      <c r="RSH15" s="222"/>
      <c r="RSI15" s="222"/>
      <c r="RSJ15" s="222"/>
      <c r="RSK15" s="222"/>
      <c r="RSL15" s="222"/>
      <c r="RSM15" s="222"/>
      <c r="RSN15" s="222"/>
      <c r="RSO15" s="222"/>
      <c r="RSP15" s="222"/>
      <c r="RSQ15" s="222"/>
      <c r="RSR15" s="222"/>
      <c r="RSS15" s="222"/>
      <c r="RST15" s="222"/>
      <c r="RSU15" s="222"/>
      <c r="RSV15" s="222"/>
      <c r="RSW15" s="222"/>
      <c r="RSX15" s="222"/>
      <c r="RSY15" s="222"/>
      <c r="RSZ15" s="222"/>
      <c r="RTA15" s="222"/>
      <c r="RTB15" s="222"/>
      <c r="RTC15" s="222"/>
      <c r="RTD15" s="222"/>
      <c r="RTE15" s="222"/>
      <c r="RTF15" s="222"/>
      <c r="RTG15" s="222"/>
      <c r="RTH15" s="222"/>
      <c r="RTI15" s="222"/>
      <c r="RTJ15" s="222"/>
      <c r="RTK15" s="222"/>
      <c r="RTL15" s="222"/>
      <c r="RTM15" s="222"/>
      <c r="RTN15" s="222"/>
      <c r="RTO15" s="222"/>
      <c r="RTP15" s="222"/>
      <c r="RTQ15" s="222"/>
      <c r="RTR15" s="222"/>
      <c r="RTS15" s="222"/>
      <c r="RTT15" s="222"/>
      <c r="RTU15" s="222"/>
      <c r="RTV15" s="222"/>
      <c r="RTW15" s="222"/>
      <c r="RTX15" s="222"/>
      <c r="RTY15" s="222"/>
      <c r="RTZ15" s="222"/>
      <c r="RUA15" s="222"/>
      <c r="RUB15" s="222"/>
      <c r="RUC15" s="222"/>
      <c r="RUD15" s="222"/>
      <c r="RUE15" s="222"/>
      <c r="RUF15" s="222"/>
      <c r="RUG15" s="222"/>
      <c r="RUH15" s="222"/>
      <c r="RUI15" s="222"/>
      <c r="RUJ15" s="222"/>
      <c r="RUK15" s="222"/>
      <c r="RUL15" s="222"/>
      <c r="RUM15" s="222"/>
      <c r="RUN15" s="222"/>
      <c r="RUO15" s="222"/>
      <c r="RUP15" s="222"/>
      <c r="RUQ15" s="222"/>
      <c r="RUR15" s="222"/>
      <c r="RUS15" s="222"/>
      <c r="RUT15" s="222"/>
      <c r="RUU15" s="222"/>
      <c r="RUV15" s="222"/>
      <c r="RUW15" s="222"/>
      <c r="RUX15" s="222"/>
      <c r="RUY15" s="222"/>
      <c r="RUZ15" s="222"/>
      <c r="RVA15" s="222"/>
      <c r="RVB15" s="222"/>
      <c r="RVC15" s="222"/>
      <c r="RVD15" s="222"/>
      <c r="RVE15" s="222"/>
      <c r="RVF15" s="222"/>
      <c r="RVG15" s="222"/>
      <c r="RVH15" s="222"/>
      <c r="RVI15" s="222"/>
      <c r="RVJ15" s="222"/>
      <c r="RVK15" s="222"/>
      <c r="RVL15" s="222"/>
      <c r="RVM15" s="222"/>
      <c r="RVN15" s="222"/>
      <c r="RVO15" s="222"/>
      <c r="RVP15" s="222"/>
      <c r="RVQ15" s="222"/>
      <c r="RVR15" s="222"/>
      <c r="RVS15" s="222"/>
      <c r="RVT15" s="222"/>
      <c r="RVU15" s="222"/>
      <c r="RVV15" s="222"/>
      <c r="RVW15" s="222"/>
      <c r="RVX15" s="222"/>
      <c r="RVY15" s="222"/>
      <c r="RVZ15" s="222"/>
      <c r="RWA15" s="222"/>
      <c r="RWB15" s="222"/>
      <c r="RWC15" s="222"/>
      <c r="RWD15" s="222"/>
      <c r="RWE15" s="222"/>
      <c r="RWF15" s="222"/>
      <c r="RWG15" s="222"/>
      <c r="RWH15" s="222"/>
      <c r="RWI15" s="222"/>
      <c r="RWJ15" s="222"/>
      <c r="RWK15" s="222"/>
      <c r="RWL15" s="222"/>
      <c r="RWM15" s="222"/>
      <c r="RWN15" s="222"/>
      <c r="RWO15" s="222"/>
      <c r="RWP15" s="222"/>
      <c r="RWQ15" s="222"/>
      <c r="RWR15" s="222"/>
      <c r="RWS15" s="222"/>
      <c r="RWT15" s="222"/>
      <c r="RWU15" s="222"/>
      <c r="RWV15" s="222"/>
      <c r="RWW15" s="222"/>
      <c r="RWX15" s="222"/>
      <c r="RWY15" s="222"/>
      <c r="RWZ15" s="222"/>
      <c r="RXA15" s="222"/>
      <c r="RXB15" s="222"/>
      <c r="RXC15" s="222"/>
      <c r="RXD15" s="222"/>
      <c r="RXE15" s="222"/>
      <c r="RXF15" s="222"/>
      <c r="RXG15" s="222"/>
      <c r="RXH15" s="222"/>
      <c r="RXI15" s="222"/>
      <c r="RXJ15" s="222"/>
      <c r="RXK15" s="222"/>
      <c r="RXL15" s="222"/>
      <c r="RXM15" s="222"/>
      <c r="RXN15" s="222"/>
      <c r="RXO15" s="222"/>
      <c r="RXP15" s="222"/>
      <c r="RXQ15" s="222"/>
      <c r="RXR15" s="222"/>
      <c r="RXS15" s="222"/>
      <c r="RXT15" s="222"/>
      <c r="RXU15" s="222"/>
      <c r="RXV15" s="222"/>
      <c r="RXW15" s="222"/>
      <c r="RXX15" s="222"/>
      <c r="RXY15" s="222"/>
      <c r="RXZ15" s="222"/>
      <c r="RYA15" s="222"/>
      <c r="RYB15" s="222"/>
      <c r="RYC15" s="222"/>
      <c r="RYD15" s="222"/>
      <c r="RYE15" s="222"/>
      <c r="RYF15" s="222"/>
      <c r="RYG15" s="222"/>
      <c r="RYH15" s="222"/>
      <c r="RYI15" s="222"/>
      <c r="RYJ15" s="222"/>
      <c r="RYK15" s="222"/>
      <c r="RYL15" s="222"/>
      <c r="RYM15" s="222"/>
      <c r="RYN15" s="222"/>
      <c r="RYO15" s="222"/>
      <c r="RYP15" s="222"/>
      <c r="RYQ15" s="222"/>
      <c r="RYR15" s="222"/>
      <c r="RYS15" s="222"/>
      <c r="RYT15" s="222"/>
      <c r="RYU15" s="222"/>
      <c r="RYV15" s="222"/>
      <c r="RYW15" s="222"/>
      <c r="RYX15" s="222"/>
      <c r="RYY15" s="222"/>
      <c r="RYZ15" s="222"/>
      <c r="RZA15" s="222"/>
      <c r="RZB15" s="222"/>
      <c r="RZC15" s="222"/>
      <c r="RZD15" s="222"/>
      <c r="RZE15" s="222"/>
      <c r="RZF15" s="222"/>
      <c r="RZG15" s="222"/>
      <c r="RZH15" s="222"/>
      <c r="RZI15" s="222"/>
      <c r="RZJ15" s="222"/>
      <c r="RZK15" s="222"/>
      <c r="RZL15" s="222"/>
      <c r="RZM15" s="222"/>
      <c r="RZN15" s="222"/>
      <c r="RZO15" s="222"/>
      <c r="RZP15" s="222"/>
      <c r="RZQ15" s="222"/>
      <c r="RZR15" s="222"/>
      <c r="RZS15" s="222"/>
      <c r="RZT15" s="222"/>
      <c r="RZU15" s="222"/>
      <c r="RZV15" s="222"/>
      <c r="RZW15" s="222"/>
      <c r="RZX15" s="222"/>
      <c r="RZY15" s="222"/>
      <c r="RZZ15" s="222"/>
      <c r="SAA15" s="222"/>
      <c r="SAB15" s="222"/>
      <c r="SAC15" s="222"/>
      <c r="SAD15" s="222"/>
      <c r="SAE15" s="222"/>
      <c r="SAF15" s="222"/>
      <c r="SAG15" s="222"/>
      <c r="SAH15" s="222"/>
      <c r="SAI15" s="222"/>
      <c r="SAJ15" s="222"/>
      <c r="SAK15" s="222"/>
      <c r="SAL15" s="222"/>
      <c r="SAM15" s="222"/>
      <c r="SAN15" s="222"/>
      <c r="SAO15" s="222"/>
      <c r="SAP15" s="222"/>
      <c r="SAQ15" s="222"/>
      <c r="SAR15" s="222"/>
      <c r="SAS15" s="222"/>
      <c r="SAT15" s="222"/>
      <c r="SAU15" s="222"/>
      <c r="SAV15" s="222"/>
      <c r="SAW15" s="222"/>
      <c r="SAX15" s="222"/>
      <c r="SAY15" s="222"/>
      <c r="SAZ15" s="222"/>
      <c r="SBA15" s="222"/>
      <c r="SBB15" s="222"/>
      <c r="SBC15" s="222"/>
      <c r="SBD15" s="222"/>
      <c r="SBE15" s="222"/>
      <c r="SBF15" s="222"/>
      <c r="SBG15" s="222"/>
      <c r="SBH15" s="222"/>
      <c r="SBI15" s="222"/>
      <c r="SBJ15" s="222"/>
      <c r="SBK15" s="222"/>
      <c r="SBL15" s="222"/>
      <c r="SBM15" s="222"/>
      <c r="SBN15" s="222"/>
      <c r="SBO15" s="222"/>
      <c r="SBP15" s="222"/>
      <c r="SBQ15" s="222"/>
      <c r="SBR15" s="222"/>
      <c r="SBS15" s="222"/>
      <c r="SBT15" s="222"/>
      <c r="SBU15" s="222"/>
      <c r="SBV15" s="222"/>
      <c r="SBW15" s="222"/>
      <c r="SBX15" s="222"/>
      <c r="SBY15" s="222"/>
      <c r="SBZ15" s="222"/>
      <c r="SCA15" s="222"/>
      <c r="SCB15" s="222"/>
      <c r="SCC15" s="222"/>
      <c r="SCD15" s="222"/>
      <c r="SCE15" s="222"/>
      <c r="SCF15" s="222"/>
      <c r="SCG15" s="222"/>
      <c r="SCH15" s="222"/>
      <c r="SCI15" s="222"/>
      <c r="SCJ15" s="222"/>
      <c r="SCK15" s="222"/>
      <c r="SCL15" s="222"/>
      <c r="SCM15" s="222"/>
      <c r="SCN15" s="222"/>
      <c r="SCO15" s="222"/>
      <c r="SCP15" s="222"/>
      <c r="SCQ15" s="222"/>
      <c r="SCR15" s="222"/>
      <c r="SCS15" s="222"/>
      <c r="SCT15" s="222"/>
      <c r="SCU15" s="222"/>
      <c r="SCV15" s="222"/>
      <c r="SCW15" s="222"/>
      <c r="SCX15" s="222"/>
      <c r="SCY15" s="222"/>
      <c r="SCZ15" s="222"/>
      <c r="SDA15" s="222"/>
      <c r="SDB15" s="222"/>
      <c r="SDC15" s="222"/>
      <c r="SDD15" s="222"/>
      <c r="SDE15" s="222"/>
      <c r="SDF15" s="222"/>
      <c r="SDG15" s="222"/>
      <c r="SDH15" s="222"/>
      <c r="SDI15" s="222"/>
      <c r="SDJ15" s="222"/>
      <c r="SDK15" s="222"/>
      <c r="SDL15" s="222"/>
      <c r="SDM15" s="222"/>
      <c r="SDN15" s="222"/>
      <c r="SDO15" s="222"/>
      <c r="SDP15" s="222"/>
      <c r="SDQ15" s="222"/>
      <c r="SDR15" s="222"/>
      <c r="SDS15" s="222"/>
      <c r="SDT15" s="222"/>
      <c r="SDU15" s="222"/>
      <c r="SDV15" s="222"/>
      <c r="SDW15" s="222"/>
      <c r="SDX15" s="222"/>
      <c r="SDY15" s="222"/>
      <c r="SDZ15" s="222"/>
      <c r="SEA15" s="222"/>
      <c r="SEB15" s="222"/>
      <c r="SEC15" s="222"/>
      <c r="SED15" s="222"/>
      <c r="SEE15" s="222"/>
      <c r="SEF15" s="222"/>
      <c r="SEG15" s="222"/>
      <c r="SEH15" s="222"/>
      <c r="SEI15" s="222"/>
      <c r="SEJ15" s="222"/>
      <c r="SEK15" s="222"/>
      <c r="SEL15" s="222"/>
      <c r="SEM15" s="222"/>
      <c r="SEN15" s="222"/>
      <c r="SEO15" s="222"/>
      <c r="SEP15" s="222"/>
      <c r="SEQ15" s="222"/>
      <c r="SER15" s="222"/>
      <c r="SES15" s="222"/>
      <c r="SET15" s="222"/>
      <c r="SEU15" s="222"/>
      <c r="SEV15" s="222"/>
      <c r="SEW15" s="222"/>
      <c r="SEX15" s="222"/>
      <c r="SEY15" s="222"/>
      <c r="SEZ15" s="222"/>
      <c r="SFA15" s="222"/>
      <c r="SFB15" s="222"/>
      <c r="SFC15" s="222"/>
      <c r="SFD15" s="222"/>
      <c r="SFE15" s="222"/>
      <c r="SFF15" s="222"/>
      <c r="SFG15" s="222"/>
      <c r="SFH15" s="222"/>
      <c r="SFI15" s="222"/>
      <c r="SFJ15" s="222"/>
      <c r="SFK15" s="222"/>
      <c r="SFL15" s="222"/>
      <c r="SFM15" s="222"/>
      <c r="SFN15" s="222"/>
      <c r="SFO15" s="222"/>
      <c r="SFP15" s="222"/>
      <c r="SFQ15" s="222"/>
      <c r="SFR15" s="222"/>
      <c r="SFS15" s="222"/>
      <c r="SFT15" s="222"/>
      <c r="SFU15" s="222"/>
      <c r="SFV15" s="222"/>
      <c r="SFW15" s="222"/>
      <c r="SFX15" s="222"/>
      <c r="SFY15" s="222"/>
      <c r="SFZ15" s="222"/>
      <c r="SGA15" s="222"/>
      <c r="SGB15" s="222"/>
      <c r="SGC15" s="222"/>
      <c r="SGD15" s="222"/>
      <c r="SGE15" s="222"/>
      <c r="SGF15" s="222"/>
      <c r="SGG15" s="222"/>
      <c r="SGH15" s="222"/>
      <c r="SGI15" s="222"/>
      <c r="SGJ15" s="222"/>
      <c r="SGK15" s="222"/>
      <c r="SGL15" s="222"/>
      <c r="SGM15" s="222"/>
      <c r="SGN15" s="222"/>
      <c r="SGO15" s="222"/>
      <c r="SGP15" s="222"/>
      <c r="SGQ15" s="222"/>
      <c r="SGR15" s="222"/>
      <c r="SGS15" s="222"/>
      <c r="SGT15" s="222"/>
      <c r="SGU15" s="222"/>
      <c r="SGV15" s="222"/>
      <c r="SGW15" s="222"/>
      <c r="SGX15" s="222"/>
      <c r="SGY15" s="222"/>
      <c r="SGZ15" s="222"/>
      <c r="SHA15" s="222"/>
      <c r="SHB15" s="222"/>
      <c r="SHC15" s="222"/>
      <c r="SHD15" s="222"/>
      <c r="SHE15" s="222"/>
      <c r="SHF15" s="222"/>
      <c r="SHG15" s="222"/>
      <c r="SHH15" s="222"/>
      <c r="SHI15" s="222"/>
      <c r="SHJ15" s="222"/>
      <c r="SHK15" s="222"/>
      <c r="SHL15" s="222"/>
      <c r="SHM15" s="222"/>
      <c r="SHN15" s="222"/>
      <c r="SHO15" s="222"/>
      <c r="SHP15" s="222"/>
      <c r="SHQ15" s="222"/>
      <c r="SHR15" s="222"/>
      <c r="SHS15" s="222"/>
      <c r="SHT15" s="222"/>
      <c r="SHU15" s="222"/>
      <c r="SHV15" s="222"/>
      <c r="SHW15" s="222"/>
      <c r="SHX15" s="222"/>
      <c r="SHY15" s="222"/>
      <c r="SHZ15" s="222"/>
      <c r="SIA15" s="222"/>
      <c r="SIB15" s="222"/>
      <c r="SIC15" s="222"/>
      <c r="SID15" s="222"/>
      <c r="SIE15" s="222"/>
      <c r="SIF15" s="222"/>
      <c r="SIG15" s="222"/>
      <c r="SIH15" s="222"/>
      <c r="SII15" s="222"/>
      <c r="SIJ15" s="222"/>
      <c r="SIK15" s="222"/>
      <c r="SIL15" s="222"/>
      <c r="SIM15" s="222"/>
      <c r="SIN15" s="222"/>
      <c r="SIO15" s="222"/>
      <c r="SIP15" s="222"/>
      <c r="SIQ15" s="222"/>
      <c r="SIR15" s="222"/>
      <c r="SIS15" s="222"/>
      <c r="SIT15" s="222"/>
      <c r="SIU15" s="222"/>
      <c r="SIV15" s="222"/>
      <c r="SIW15" s="222"/>
      <c r="SIX15" s="222"/>
      <c r="SIY15" s="222"/>
      <c r="SIZ15" s="222"/>
      <c r="SJA15" s="222"/>
      <c r="SJB15" s="222"/>
      <c r="SJC15" s="222"/>
      <c r="SJD15" s="222"/>
      <c r="SJE15" s="222"/>
      <c r="SJF15" s="222"/>
      <c r="SJG15" s="222"/>
      <c r="SJH15" s="222"/>
      <c r="SJI15" s="222"/>
      <c r="SJJ15" s="222"/>
      <c r="SJK15" s="222"/>
      <c r="SJL15" s="222"/>
      <c r="SJM15" s="222"/>
      <c r="SJN15" s="222"/>
      <c r="SJO15" s="222"/>
      <c r="SJP15" s="222"/>
      <c r="SJQ15" s="222"/>
      <c r="SJR15" s="222"/>
      <c r="SJS15" s="222"/>
      <c r="SJT15" s="222"/>
      <c r="SJU15" s="222"/>
      <c r="SJV15" s="222"/>
      <c r="SJW15" s="222"/>
      <c r="SJX15" s="222"/>
      <c r="SJY15" s="222"/>
      <c r="SJZ15" s="222"/>
      <c r="SKA15" s="222"/>
      <c r="SKB15" s="222"/>
      <c r="SKC15" s="222"/>
      <c r="SKD15" s="222"/>
      <c r="SKE15" s="222"/>
      <c r="SKF15" s="222"/>
      <c r="SKG15" s="222"/>
      <c r="SKH15" s="222"/>
      <c r="SKI15" s="222"/>
      <c r="SKJ15" s="222"/>
      <c r="SKK15" s="222"/>
      <c r="SKL15" s="222"/>
      <c r="SKM15" s="222"/>
      <c r="SKN15" s="222"/>
      <c r="SKO15" s="222"/>
      <c r="SKP15" s="222"/>
      <c r="SKQ15" s="222"/>
      <c r="SKR15" s="222"/>
      <c r="SKS15" s="222"/>
      <c r="SKT15" s="222"/>
      <c r="SKU15" s="222"/>
      <c r="SKV15" s="222"/>
      <c r="SKW15" s="222"/>
      <c r="SKX15" s="222"/>
      <c r="SKY15" s="222"/>
      <c r="SKZ15" s="222"/>
      <c r="SLA15" s="222"/>
      <c r="SLB15" s="222"/>
      <c r="SLC15" s="222"/>
      <c r="SLD15" s="222"/>
      <c r="SLE15" s="222"/>
      <c r="SLF15" s="222"/>
      <c r="SLG15" s="222"/>
      <c r="SLH15" s="222"/>
      <c r="SLI15" s="222"/>
      <c r="SLJ15" s="222"/>
      <c r="SLK15" s="222"/>
      <c r="SLL15" s="222"/>
      <c r="SLM15" s="222"/>
      <c r="SLN15" s="222"/>
      <c r="SLO15" s="222"/>
      <c r="SLP15" s="222"/>
      <c r="SLQ15" s="222"/>
      <c r="SLR15" s="222"/>
      <c r="SLS15" s="222"/>
      <c r="SLT15" s="222"/>
      <c r="SLU15" s="222"/>
      <c r="SLV15" s="222"/>
      <c r="SLW15" s="222"/>
      <c r="SLX15" s="222"/>
      <c r="SLY15" s="222"/>
      <c r="SLZ15" s="222"/>
      <c r="SMA15" s="222"/>
      <c r="SMB15" s="222"/>
      <c r="SMC15" s="222"/>
      <c r="SMD15" s="222"/>
      <c r="SME15" s="222"/>
      <c r="SMF15" s="222"/>
      <c r="SMG15" s="222"/>
      <c r="SMH15" s="222"/>
      <c r="SMI15" s="222"/>
      <c r="SMJ15" s="222"/>
      <c r="SMK15" s="222"/>
      <c r="SML15" s="222"/>
      <c r="SMM15" s="222"/>
      <c r="SMN15" s="222"/>
      <c r="SMO15" s="222"/>
      <c r="SMP15" s="222"/>
      <c r="SMQ15" s="222"/>
      <c r="SMR15" s="222"/>
      <c r="SMS15" s="222"/>
      <c r="SMT15" s="222"/>
      <c r="SMU15" s="222"/>
      <c r="SMV15" s="222"/>
      <c r="SMW15" s="222"/>
      <c r="SMX15" s="222"/>
      <c r="SMY15" s="222"/>
      <c r="SMZ15" s="222"/>
      <c r="SNA15" s="222"/>
      <c r="SNB15" s="222"/>
      <c r="SNC15" s="222"/>
      <c r="SND15" s="222"/>
      <c r="SNE15" s="222"/>
      <c r="SNF15" s="222"/>
      <c r="SNG15" s="222"/>
      <c r="SNH15" s="222"/>
      <c r="SNI15" s="222"/>
      <c r="SNJ15" s="222"/>
      <c r="SNK15" s="222"/>
      <c r="SNL15" s="222"/>
      <c r="SNM15" s="222"/>
      <c r="SNN15" s="222"/>
      <c r="SNO15" s="222"/>
      <c r="SNP15" s="222"/>
      <c r="SNQ15" s="222"/>
      <c r="SNR15" s="222"/>
      <c r="SNS15" s="222"/>
      <c r="SNT15" s="222"/>
      <c r="SNU15" s="222"/>
      <c r="SNV15" s="222"/>
      <c r="SNW15" s="222"/>
      <c r="SNX15" s="222"/>
      <c r="SNY15" s="222"/>
      <c r="SNZ15" s="222"/>
      <c r="SOA15" s="222"/>
      <c r="SOB15" s="222"/>
      <c r="SOC15" s="222"/>
      <c r="SOD15" s="222"/>
      <c r="SOE15" s="222"/>
      <c r="SOF15" s="222"/>
      <c r="SOG15" s="222"/>
      <c r="SOH15" s="222"/>
      <c r="SOI15" s="222"/>
      <c r="SOJ15" s="222"/>
      <c r="SOK15" s="222"/>
      <c r="SOL15" s="222"/>
      <c r="SOM15" s="222"/>
      <c r="SON15" s="222"/>
      <c r="SOO15" s="222"/>
      <c r="SOP15" s="222"/>
      <c r="SOQ15" s="222"/>
      <c r="SOR15" s="222"/>
      <c r="SOS15" s="222"/>
      <c r="SOT15" s="222"/>
      <c r="SOU15" s="222"/>
      <c r="SOV15" s="222"/>
      <c r="SOW15" s="222"/>
      <c r="SOX15" s="222"/>
      <c r="SOY15" s="222"/>
      <c r="SOZ15" s="222"/>
      <c r="SPA15" s="222"/>
      <c r="SPB15" s="222"/>
      <c r="SPC15" s="222"/>
      <c r="SPD15" s="222"/>
      <c r="SPE15" s="222"/>
      <c r="SPF15" s="222"/>
      <c r="SPG15" s="222"/>
      <c r="SPH15" s="222"/>
      <c r="SPI15" s="222"/>
      <c r="SPJ15" s="222"/>
      <c r="SPK15" s="222"/>
      <c r="SPL15" s="222"/>
      <c r="SPM15" s="222"/>
      <c r="SPN15" s="222"/>
      <c r="SPO15" s="222"/>
      <c r="SPP15" s="222"/>
      <c r="SPQ15" s="222"/>
      <c r="SPR15" s="222"/>
      <c r="SPS15" s="222"/>
      <c r="SPT15" s="222"/>
      <c r="SPU15" s="222"/>
      <c r="SPV15" s="222"/>
      <c r="SPW15" s="222"/>
      <c r="SPX15" s="222"/>
      <c r="SPY15" s="222"/>
      <c r="SPZ15" s="222"/>
      <c r="SQA15" s="222"/>
      <c r="SQB15" s="222"/>
      <c r="SQC15" s="222"/>
      <c r="SQD15" s="222"/>
      <c r="SQE15" s="222"/>
      <c r="SQF15" s="222"/>
      <c r="SQG15" s="222"/>
      <c r="SQH15" s="222"/>
      <c r="SQI15" s="222"/>
      <c r="SQJ15" s="222"/>
      <c r="SQK15" s="222"/>
      <c r="SQL15" s="222"/>
      <c r="SQM15" s="222"/>
      <c r="SQN15" s="222"/>
      <c r="SQO15" s="222"/>
      <c r="SQP15" s="222"/>
      <c r="SQQ15" s="222"/>
      <c r="SQR15" s="222"/>
      <c r="SQS15" s="222"/>
      <c r="SQT15" s="222"/>
      <c r="SQU15" s="222"/>
      <c r="SQV15" s="222"/>
      <c r="SQW15" s="222"/>
      <c r="SQX15" s="222"/>
      <c r="SQY15" s="222"/>
      <c r="SQZ15" s="222"/>
      <c r="SRA15" s="222"/>
      <c r="SRB15" s="222"/>
      <c r="SRC15" s="222"/>
      <c r="SRD15" s="222"/>
      <c r="SRE15" s="222"/>
      <c r="SRF15" s="222"/>
      <c r="SRG15" s="222"/>
      <c r="SRH15" s="222"/>
      <c r="SRI15" s="222"/>
      <c r="SRJ15" s="222"/>
      <c r="SRK15" s="222"/>
      <c r="SRL15" s="222"/>
      <c r="SRM15" s="222"/>
      <c r="SRN15" s="222"/>
      <c r="SRO15" s="222"/>
      <c r="SRP15" s="222"/>
      <c r="SRQ15" s="222"/>
      <c r="SRR15" s="222"/>
      <c r="SRS15" s="222"/>
      <c r="SRT15" s="222"/>
      <c r="SRU15" s="222"/>
      <c r="SRV15" s="222"/>
      <c r="SRW15" s="222"/>
      <c r="SRX15" s="222"/>
      <c r="SRY15" s="222"/>
      <c r="SRZ15" s="222"/>
      <c r="SSA15" s="222"/>
      <c r="SSB15" s="222"/>
      <c r="SSC15" s="222"/>
      <c r="SSD15" s="222"/>
      <c r="SSE15" s="222"/>
      <c r="SSF15" s="222"/>
      <c r="SSG15" s="222"/>
      <c r="SSH15" s="222"/>
      <c r="SSI15" s="222"/>
      <c r="SSJ15" s="222"/>
      <c r="SSK15" s="222"/>
      <c r="SSL15" s="222"/>
      <c r="SSM15" s="222"/>
      <c r="SSN15" s="222"/>
      <c r="SSO15" s="222"/>
      <c r="SSP15" s="222"/>
      <c r="SSQ15" s="222"/>
      <c r="SSR15" s="222"/>
      <c r="SSS15" s="222"/>
      <c r="SST15" s="222"/>
      <c r="SSU15" s="222"/>
      <c r="SSV15" s="222"/>
      <c r="SSW15" s="222"/>
      <c r="SSX15" s="222"/>
      <c r="SSY15" s="222"/>
      <c r="SSZ15" s="222"/>
      <c r="STA15" s="222"/>
      <c r="STB15" s="222"/>
      <c r="STC15" s="222"/>
      <c r="STD15" s="222"/>
      <c r="STE15" s="222"/>
      <c r="STF15" s="222"/>
      <c r="STG15" s="222"/>
      <c r="STH15" s="222"/>
      <c r="STI15" s="222"/>
      <c r="STJ15" s="222"/>
      <c r="STK15" s="222"/>
      <c r="STL15" s="222"/>
      <c r="STM15" s="222"/>
      <c r="STN15" s="222"/>
      <c r="STO15" s="222"/>
      <c r="STP15" s="222"/>
      <c r="STQ15" s="222"/>
      <c r="STR15" s="222"/>
      <c r="STS15" s="222"/>
      <c r="STT15" s="222"/>
      <c r="STU15" s="222"/>
      <c r="STV15" s="222"/>
      <c r="STW15" s="222"/>
      <c r="STX15" s="222"/>
      <c r="STY15" s="222"/>
      <c r="STZ15" s="222"/>
      <c r="SUA15" s="222"/>
      <c r="SUB15" s="222"/>
      <c r="SUC15" s="222"/>
      <c r="SUD15" s="222"/>
      <c r="SUE15" s="222"/>
      <c r="SUF15" s="222"/>
      <c r="SUG15" s="222"/>
      <c r="SUH15" s="222"/>
      <c r="SUI15" s="222"/>
      <c r="SUJ15" s="222"/>
      <c r="SUK15" s="222"/>
      <c r="SUL15" s="222"/>
      <c r="SUM15" s="222"/>
      <c r="SUN15" s="222"/>
      <c r="SUO15" s="222"/>
      <c r="SUP15" s="222"/>
      <c r="SUQ15" s="222"/>
      <c r="SUR15" s="222"/>
      <c r="SUS15" s="222"/>
      <c r="SUT15" s="222"/>
      <c r="SUU15" s="222"/>
      <c r="SUV15" s="222"/>
      <c r="SUW15" s="222"/>
      <c r="SUX15" s="222"/>
      <c r="SUY15" s="222"/>
      <c r="SUZ15" s="222"/>
      <c r="SVA15" s="222"/>
      <c r="SVB15" s="222"/>
      <c r="SVC15" s="222"/>
      <c r="SVD15" s="222"/>
      <c r="SVE15" s="222"/>
      <c r="SVF15" s="222"/>
      <c r="SVG15" s="222"/>
      <c r="SVH15" s="222"/>
      <c r="SVI15" s="222"/>
      <c r="SVJ15" s="222"/>
      <c r="SVK15" s="222"/>
      <c r="SVL15" s="222"/>
      <c r="SVM15" s="222"/>
      <c r="SVN15" s="222"/>
      <c r="SVO15" s="222"/>
      <c r="SVP15" s="222"/>
      <c r="SVQ15" s="222"/>
      <c r="SVR15" s="222"/>
      <c r="SVS15" s="222"/>
      <c r="SVT15" s="222"/>
      <c r="SVU15" s="222"/>
      <c r="SVV15" s="222"/>
      <c r="SVW15" s="222"/>
      <c r="SVX15" s="222"/>
      <c r="SVY15" s="222"/>
      <c r="SVZ15" s="222"/>
      <c r="SWA15" s="222"/>
      <c r="SWB15" s="222"/>
      <c r="SWC15" s="222"/>
      <c r="SWD15" s="222"/>
      <c r="SWE15" s="222"/>
      <c r="SWF15" s="222"/>
      <c r="SWG15" s="222"/>
      <c r="SWH15" s="222"/>
      <c r="SWI15" s="222"/>
      <c r="SWJ15" s="222"/>
      <c r="SWK15" s="222"/>
      <c r="SWL15" s="222"/>
      <c r="SWM15" s="222"/>
      <c r="SWN15" s="222"/>
      <c r="SWO15" s="222"/>
      <c r="SWP15" s="222"/>
      <c r="SWQ15" s="222"/>
      <c r="SWR15" s="222"/>
      <c r="SWS15" s="222"/>
      <c r="SWT15" s="222"/>
      <c r="SWU15" s="222"/>
      <c r="SWV15" s="222"/>
      <c r="SWW15" s="222"/>
      <c r="SWX15" s="222"/>
      <c r="SWY15" s="222"/>
      <c r="SWZ15" s="222"/>
      <c r="SXA15" s="222"/>
      <c r="SXB15" s="222"/>
      <c r="SXC15" s="222"/>
      <c r="SXD15" s="222"/>
      <c r="SXE15" s="222"/>
      <c r="SXF15" s="222"/>
      <c r="SXG15" s="222"/>
      <c r="SXH15" s="222"/>
      <c r="SXI15" s="222"/>
      <c r="SXJ15" s="222"/>
      <c r="SXK15" s="222"/>
      <c r="SXL15" s="222"/>
      <c r="SXM15" s="222"/>
      <c r="SXN15" s="222"/>
      <c r="SXO15" s="222"/>
      <c r="SXP15" s="222"/>
      <c r="SXQ15" s="222"/>
      <c r="SXR15" s="222"/>
      <c r="SXS15" s="222"/>
      <c r="SXT15" s="222"/>
      <c r="SXU15" s="222"/>
      <c r="SXV15" s="222"/>
      <c r="SXW15" s="222"/>
      <c r="SXX15" s="222"/>
      <c r="SXY15" s="222"/>
      <c r="SXZ15" s="222"/>
      <c r="SYA15" s="222"/>
      <c r="SYB15" s="222"/>
      <c r="SYC15" s="222"/>
      <c r="SYD15" s="222"/>
      <c r="SYE15" s="222"/>
      <c r="SYF15" s="222"/>
      <c r="SYG15" s="222"/>
      <c r="SYH15" s="222"/>
      <c r="SYI15" s="222"/>
      <c r="SYJ15" s="222"/>
      <c r="SYK15" s="222"/>
      <c r="SYL15" s="222"/>
      <c r="SYM15" s="222"/>
      <c r="SYN15" s="222"/>
      <c r="SYO15" s="222"/>
      <c r="SYP15" s="222"/>
      <c r="SYQ15" s="222"/>
      <c r="SYR15" s="222"/>
      <c r="SYS15" s="222"/>
      <c r="SYT15" s="222"/>
      <c r="SYU15" s="222"/>
      <c r="SYV15" s="222"/>
      <c r="SYW15" s="222"/>
      <c r="SYX15" s="222"/>
      <c r="SYY15" s="222"/>
      <c r="SYZ15" s="222"/>
      <c r="SZA15" s="222"/>
      <c r="SZB15" s="222"/>
      <c r="SZC15" s="222"/>
      <c r="SZD15" s="222"/>
      <c r="SZE15" s="222"/>
      <c r="SZF15" s="222"/>
      <c r="SZG15" s="222"/>
      <c r="SZH15" s="222"/>
      <c r="SZI15" s="222"/>
      <c r="SZJ15" s="222"/>
      <c r="SZK15" s="222"/>
      <c r="SZL15" s="222"/>
      <c r="SZM15" s="222"/>
      <c r="SZN15" s="222"/>
      <c r="SZO15" s="222"/>
      <c r="SZP15" s="222"/>
      <c r="SZQ15" s="222"/>
      <c r="SZR15" s="222"/>
      <c r="SZS15" s="222"/>
      <c r="SZT15" s="222"/>
      <c r="SZU15" s="222"/>
      <c r="SZV15" s="222"/>
      <c r="SZW15" s="222"/>
      <c r="SZX15" s="222"/>
      <c r="SZY15" s="222"/>
      <c r="SZZ15" s="222"/>
      <c r="TAA15" s="222"/>
      <c r="TAB15" s="222"/>
      <c r="TAC15" s="222"/>
      <c r="TAD15" s="222"/>
      <c r="TAE15" s="222"/>
      <c r="TAF15" s="222"/>
      <c r="TAG15" s="222"/>
      <c r="TAH15" s="222"/>
      <c r="TAI15" s="222"/>
      <c r="TAJ15" s="222"/>
      <c r="TAK15" s="222"/>
      <c r="TAL15" s="222"/>
      <c r="TAM15" s="222"/>
      <c r="TAN15" s="222"/>
      <c r="TAO15" s="222"/>
      <c r="TAP15" s="222"/>
      <c r="TAQ15" s="222"/>
      <c r="TAR15" s="222"/>
      <c r="TAS15" s="222"/>
      <c r="TAT15" s="222"/>
      <c r="TAU15" s="222"/>
      <c r="TAV15" s="222"/>
      <c r="TAW15" s="222"/>
      <c r="TAX15" s="222"/>
      <c r="TAY15" s="222"/>
      <c r="TAZ15" s="222"/>
      <c r="TBA15" s="222"/>
      <c r="TBB15" s="222"/>
      <c r="TBC15" s="222"/>
      <c r="TBD15" s="222"/>
      <c r="TBE15" s="222"/>
      <c r="TBF15" s="222"/>
      <c r="TBG15" s="222"/>
      <c r="TBH15" s="222"/>
      <c r="TBI15" s="222"/>
      <c r="TBJ15" s="222"/>
      <c r="TBK15" s="222"/>
      <c r="TBL15" s="222"/>
      <c r="TBM15" s="222"/>
      <c r="TBN15" s="222"/>
      <c r="TBO15" s="222"/>
      <c r="TBP15" s="222"/>
      <c r="TBQ15" s="222"/>
      <c r="TBR15" s="222"/>
      <c r="TBS15" s="222"/>
      <c r="TBT15" s="222"/>
      <c r="TBU15" s="222"/>
      <c r="TBV15" s="222"/>
      <c r="TBW15" s="222"/>
      <c r="TBX15" s="222"/>
      <c r="TBY15" s="222"/>
      <c r="TBZ15" s="222"/>
      <c r="TCA15" s="222"/>
      <c r="TCB15" s="222"/>
      <c r="TCC15" s="222"/>
      <c r="TCD15" s="222"/>
      <c r="TCE15" s="222"/>
      <c r="TCF15" s="222"/>
      <c r="TCG15" s="222"/>
      <c r="TCH15" s="222"/>
      <c r="TCI15" s="222"/>
      <c r="TCJ15" s="222"/>
      <c r="TCK15" s="222"/>
      <c r="TCL15" s="222"/>
      <c r="TCM15" s="222"/>
      <c r="TCN15" s="222"/>
      <c r="TCO15" s="222"/>
      <c r="TCP15" s="222"/>
      <c r="TCQ15" s="222"/>
      <c r="TCR15" s="222"/>
      <c r="TCS15" s="222"/>
      <c r="TCT15" s="222"/>
      <c r="TCU15" s="222"/>
      <c r="TCV15" s="222"/>
      <c r="TCW15" s="222"/>
      <c r="TCX15" s="222"/>
      <c r="TCY15" s="222"/>
      <c r="TCZ15" s="222"/>
      <c r="TDA15" s="222"/>
      <c r="TDB15" s="222"/>
      <c r="TDC15" s="222"/>
      <c r="TDD15" s="222"/>
      <c r="TDE15" s="222"/>
      <c r="TDF15" s="222"/>
      <c r="TDG15" s="222"/>
      <c r="TDH15" s="222"/>
      <c r="TDI15" s="222"/>
      <c r="TDJ15" s="222"/>
      <c r="TDK15" s="222"/>
      <c r="TDL15" s="222"/>
      <c r="TDM15" s="222"/>
      <c r="TDN15" s="222"/>
      <c r="TDO15" s="222"/>
      <c r="TDP15" s="222"/>
      <c r="TDQ15" s="222"/>
      <c r="TDR15" s="222"/>
      <c r="TDS15" s="222"/>
      <c r="TDT15" s="222"/>
      <c r="TDU15" s="222"/>
      <c r="TDV15" s="222"/>
      <c r="TDW15" s="222"/>
      <c r="TDX15" s="222"/>
      <c r="TDY15" s="222"/>
      <c r="TDZ15" s="222"/>
      <c r="TEA15" s="222"/>
      <c r="TEB15" s="222"/>
      <c r="TEC15" s="222"/>
      <c r="TED15" s="222"/>
      <c r="TEE15" s="222"/>
      <c r="TEF15" s="222"/>
      <c r="TEG15" s="222"/>
      <c r="TEH15" s="222"/>
      <c r="TEI15" s="222"/>
      <c r="TEJ15" s="222"/>
      <c r="TEK15" s="222"/>
      <c r="TEL15" s="222"/>
      <c r="TEM15" s="222"/>
      <c r="TEN15" s="222"/>
      <c r="TEO15" s="222"/>
      <c r="TEP15" s="222"/>
      <c r="TEQ15" s="222"/>
      <c r="TER15" s="222"/>
      <c r="TES15" s="222"/>
      <c r="TET15" s="222"/>
      <c r="TEU15" s="222"/>
      <c r="TEV15" s="222"/>
      <c r="TEW15" s="222"/>
      <c r="TEX15" s="222"/>
      <c r="TEY15" s="222"/>
      <c r="TEZ15" s="222"/>
      <c r="TFA15" s="222"/>
      <c r="TFB15" s="222"/>
      <c r="TFC15" s="222"/>
      <c r="TFD15" s="222"/>
      <c r="TFE15" s="222"/>
      <c r="TFF15" s="222"/>
      <c r="TFG15" s="222"/>
      <c r="TFH15" s="222"/>
      <c r="TFI15" s="222"/>
      <c r="TFJ15" s="222"/>
      <c r="TFK15" s="222"/>
      <c r="TFL15" s="222"/>
      <c r="TFM15" s="222"/>
      <c r="TFN15" s="222"/>
      <c r="TFO15" s="222"/>
      <c r="TFP15" s="222"/>
      <c r="TFQ15" s="222"/>
      <c r="TFR15" s="222"/>
      <c r="TFS15" s="222"/>
      <c r="TFT15" s="222"/>
      <c r="TFU15" s="222"/>
      <c r="TFV15" s="222"/>
      <c r="TFW15" s="222"/>
      <c r="TFX15" s="222"/>
      <c r="TFY15" s="222"/>
      <c r="TFZ15" s="222"/>
      <c r="TGA15" s="222"/>
      <c r="TGB15" s="222"/>
      <c r="TGC15" s="222"/>
      <c r="TGD15" s="222"/>
      <c r="TGE15" s="222"/>
      <c r="TGF15" s="222"/>
      <c r="TGG15" s="222"/>
      <c r="TGH15" s="222"/>
      <c r="TGI15" s="222"/>
      <c r="TGJ15" s="222"/>
      <c r="TGK15" s="222"/>
      <c r="TGL15" s="222"/>
      <c r="TGM15" s="222"/>
      <c r="TGN15" s="222"/>
      <c r="TGO15" s="222"/>
      <c r="TGP15" s="222"/>
      <c r="TGQ15" s="222"/>
      <c r="TGR15" s="222"/>
      <c r="TGS15" s="222"/>
      <c r="TGT15" s="222"/>
      <c r="TGU15" s="222"/>
      <c r="TGV15" s="222"/>
      <c r="TGW15" s="222"/>
      <c r="TGX15" s="222"/>
      <c r="TGY15" s="222"/>
      <c r="TGZ15" s="222"/>
      <c r="THA15" s="222"/>
      <c r="THB15" s="222"/>
      <c r="THC15" s="222"/>
      <c r="THD15" s="222"/>
      <c r="THE15" s="222"/>
      <c r="THF15" s="222"/>
      <c r="THG15" s="222"/>
      <c r="THH15" s="222"/>
      <c r="THI15" s="222"/>
      <c r="THJ15" s="222"/>
      <c r="THK15" s="222"/>
      <c r="THL15" s="222"/>
      <c r="THM15" s="222"/>
      <c r="THN15" s="222"/>
      <c r="THO15" s="222"/>
      <c r="THP15" s="222"/>
      <c r="THQ15" s="222"/>
      <c r="THR15" s="222"/>
      <c r="THS15" s="222"/>
      <c r="THT15" s="222"/>
      <c r="THU15" s="222"/>
      <c r="THV15" s="222"/>
      <c r="THW15" s="222"/>
      <c r="THX15" s="222"/>
      <c r="THY15" s="222"/>
      <c r="THZ15" s="222"/>
      <c r="TIA15" s="222"/>
      <c r="TIB15" s="222"/>
      <c r="TIC15" s="222"/>
      <c r="TID15" s="222"/>
      <c r="TIE15" s="222"/>
      <c r="TIF15" s="222"/>
      <c r="TIG15" s="222"/>
      <c r="TIH15" s="222"/>
      <c r="TII15" s="222"/>
      <c r="TIJ15" s="222"/>
      <c r="TIK15" s="222"/>
      <c r="TIL15" s="222"/>
      <c r="TIM15" s="222"/>
      <c r="TIN15" s="222"/>
      <c r="TIO15" s="222"/>
      <c r="TIP15" s="222"/>
      <c r="TIQ15" s="222"/>
      <c r="TIR15" s="222"/>
      <c r="TIS15" s="222"/>
      <c r="TIT15" s="222"/>
      <c r="TIU15" s="222"/>
      <c r="TIV15" s="222"/>
      <c r="TIW15" s="222"/>
      <c r="TIX15" s="222"/>
      <c r="TIY15" s="222"/>
      <c r="TIZ15" s="222"/>
      <c r="TJA15" s="222"/>
      <c r="TJB15" s="222"/>
      <c r="TJC15" s="222"/>
      <c r="TJD15" s="222"/>
      <c r="TJE15" s="222"/>
      <c r="TJF15" s="222"/>
      <c r="TJG15" s="222"/>
      <c r="TJH15" s="222"/>
      <c r="TJI15" s="222"/>
      <c r="TJJ15" s="222"/>
      <c r="TJK15" s="222"/>
      <c r="TJL15" s="222"/>
      <c r="TJM15" s="222"/>
      <c r="TJN15" s="222"/>
      <c r="TJO15" s="222"/>
      <c r="TJP15" s="222"/>
      <c r="TJQ15" s="222"/>
      <c r="TJR15" s="222"/>
      <c r="TJS15" s="222"/>
      <c r="TJT15" s="222"/>
      <c r="TJU15" s="222"/>
      <c r="TJV15" s="222"/>
      <c r="TJW15" s="222"/>
      <c r="TJX15" s="222"/>
      <c r="TJY15" s="222"/>
      <c r="TJZ15" s="222"/>
      <c r="TKA15" s="222"/>
      <c r="TKB15" s="222"/>
      <c r="TKC15" s="222"/>
      <c r="TKD15" s="222"/>
      <c r="TKE15" s="222"/>
      <c r="TKF15" s="222"/>
      <c r="TKG15" s="222"/>
      <c r="TKH15" s="222"/>
      <c r="TKI15" s="222"/>
      <c r="TKJ15" s="222"/>
      <c r="TKK15" s="222"/>
      <c r="TKL15" s="222"/>
      <c r="TKM15" s="222"/>
      <c r="TKN15" s="222"/>
      <c r="TKO15" s="222"/>
      <c r="TKP15" s="222"/>
      <c r="TKQ15" s="222"/>
      <c r="TKR15" s="222"/>
      <c r="TKS15" s="222"/>
      <c r="TKT15" s="222"/>
      <c r="TKU15" s="222"/>
      <c r="TKV15" s="222"/>
      <c r="TKW15" s="222"/>
      <c r="TKX15" s="222"/>
      <c r="TKY15" s="222"/>
      <c r="TKZ15" s="222"/>
      <c r="TLA15" s="222"/>
      <c r="TLB15" s="222"/>
      <c r="TLC15" s="222"/>
      <c r="TLD15" s="222"/>
      <c r="TLE15" s="222"/>
      <c r="TLF15" s="222"/>
      <c r="TLG15" s="222"/>
      <c r="TLH15" s="222"/>
      <c r="TLI15" s="222"/>
      <c r="TLJ15" s="222"/>
      <c r="TLK15" s="222"/>
      <c r="TLL15" s="222"/>
      <c r="TLM15" s="222"/>
      <c r="TLN15" s="222"/>
      <c r="TLO15" s="222"/>
      <c r="TLP15" s="222"/>
      <c r="TLQ15" s="222"/>
      <c r="TLR15" s="222"/>
      <c r="TLS15" s="222"/>
      <c r="TLT15" s="222"/>
      <c r="TLU15" s="222"/>
      <c r="TLV15" s="222"/>
      <c r="TLW15" s="222"/>
      <c r="TLX15" s="222"/>
      <c r="TLY15" s="222"/>
      <c r="TLZ15" s="222"/>
      <c r="TMA15" s="222"/>
      <c r="TMB15" s="222"/>
      <c r="TMC15" s="222"/>
      <c r="TMD15" s="222"/>
      <c r="TME15" s="222"/>
      <c r="TMF15" s="222"/>
      <c r="TMG15" s="222"/>
      <c r="TMH15" s="222"/>
      <c r="TMI15" s="222"/>
      <c r="TMJ15" s="222"/>
      <c r="TMK15" s="222"/>
      <c r="TML15" s="222"/>
      <c r="TMM15" s="222"/>
      <c r="TMN15" s="222"/>
      <c r="TMO15" s="222"/>
      <c r="TMP15" s="222"/>
      <c r="TMQ15" s="222"/>
      <c r="TMR15" s="222"/>
      <c r="TMS15" s="222"/>
      <c r="TMT15" s="222"/>
      <c r="TMU15" s="222"/>
      <c r="TMV15" s="222"/>
      <c r="TMW15" s="222"/>
      <c r="TMX15" s="222"/>
      <c r="TMY15" s="222"/>
      <c r="TMZ15" s="222"/>
      <c r="TNA15" s="222"/>
      <c r="TNB15" s="222"/>
      <c r="TNC15" s="222"/>
      <c r="TND15" s="222"/>
      <c r="TNE15" s="222"/>
      <c r="TNF15" s="222"/>
      <c r="TNG15" s="222"/>
      <c r="TNH15" s="222"/>
      <c r="TNI15" s="222"/>
      <c r="TNJ15" s="222"/>
      <c r="TNK15" s="222"/>
      <c r="TNL15" s="222"/>
      <c r="TNM15" s="222"/>
      <c r="TNN15" s="222"/>
      <c r="TNO15" s="222"/>
      <c r="TNP15" s="222"/>
      <c r="TNQ15" s="222"/>
      <c r="TNR15" s="222"/>
      <c r="TNS15" s="222"/>
      <c r="TNT15" s="222"/>
      <c r="TNU15" s="222"/>
      <c r="TNV15" s="222"/>
      <c r="TNW15" s="222"/>
      <c r="TNX15" s="222"/>
      <c r="TNY15" s="222"/>
      <c r="TNZ15" s="222"/>
      <c r="TOA15" s="222"/>
      <c r="TOB15" s="222"/>
      <c r="TOC15" s="222"/>
      <c r="TOD15" s="222"/>
      <c r="TOE15" s="222"/>
      <c r="TOF15" s="222"/>
      <c r="TOG15" s="222"/>
      <c r="TOH15" s="222"/>
      <c r="TOI15" s="222"/>
      <c r="TOJ15" s="222"/>
      <c r="TOK15" s="222"/>
      <c r="TOL15" s="222"/>
      <c r="TOM15" s="222"/>
      <c r="TON15" s="222"/>
      <c r="TOO15" s="222"/>
      <c r="TOP15" s="222"/>
      <c r="TOQ15" s="222"/>
      <c r="TOR15" s="222"/>
      <c r="TOS15" s="222"/>
      <c r="TOT15" s="222"/>
      <c r="TOU15" s="222"/>
      <c r="TOV15" s="222"/>
      <c r="TOW15" s="222"/>
      <c r="TOX15" s="222"/>
      <c r="TOY15" s="222"/>
      <c r="TOZ15" s="222"/>
      <c r="TPA15" s="222"/>
      <c r="TPB15" s="222"/>
      <c r="TPC15" s="222"/>
      <c r="TPD15" s="222"/>
      <c r="TPE15" s="222"/>
      <c r="TPF15" s="222"/>
      <c r="TPG15" s="222"/>
      <c r="TPH15" s="222"/>
      <c r="TPI15" s="222"/>
      <c r="TPJ15" s="222"/>
      <c r="TPK15" s="222"/>
      <c r="TPL15" s="222"/>
      <c r="TPM15" s="222"/>
      <c r="TPN15" s="222"/>
      <c r="TPO15" s="222"/>
      <c r="TPP15" s="222"/>
      <c r="TPQ15" s="222"/>
      <c r="TPR15" s="222"/>
      <c r="TPS15" s="222"/>
      <c r="TPT15" s="222"/>
      <c r="TPU15" s="222"/>
      <c r="TPV15" s="222"/>
      <c r="TPW15" s="222"/>
      <c r="TPX15" s="222"/>
      <c r="TPY15" s="222"/>
      <c r="TPZ15" s="222"/>
      <c r="TQA15" s="222"/>
      <c r="TQB15" s="222"/>
      <c r="TQC15" s="222"/>
      <c r="TQD15" s="222"/>
      <c r="TQE15" s="222"/>
      <c r="TQF15" s="222"/>
      <c r="TQG15" s="222"/>
      <c r="TQH15" s="222"/>
      <c r="TQI15" s="222"/>
      <c r="TQJ15" s="222"/>
      <c r="TQK15" s="222"/>
      <c r="TQL15" s="222"/>
      <c r="TQM15" s="222"/>
      <c r="TQN15" s="222"/>
      <c r="TQO15" s="222"/>
      <c r="TQP15" s="222"/>
      <c r="TQQ15" s="222"/>
      <c r="TQR15" s="222"/>
      <c r="TQS15" s="222"/>
      <c r="TQT15" s="222"/>
      <c r="TQU15" s="222"/>
      <c r="TQV15" s="222"/>
      <c r="TQW15" s="222"/>
      <c r="TQX15" s="222"/>
      <c r="TQY15" s="222"/>
      <c r="TQZ15" s="222"/>
      <c r="TRA15" s="222"/>
      <c r="TRB15" s="222"/>
      <c r="TRC15" s="222"/>
      <c r="TRD15" s="222"/>
      <c r="TRE15" s="222"/>
      <c r="TRF15" s="222"/>
      <c r="TRG15" s="222"/>
      <c r="TRH15" s="222"/>
      <c r="TRI15" s="222"/>
      <c r="TRJ15" s="222"/>
      <c r="TRK15" s="222"/>
      <c r="TRL15" s="222"/>
      <c r="TRM15" s="222"/>
      <c r="TRN15" s="222"/>
      <c r="TRO15" s="222"/>
      <c r="TRP15" s="222"/>
      <c r="TRQ15" s="222"/>
      <c r="TRR15" s="222"/>
      <c r="TRS15" s="222"/>
      <c r="TRT15" s="222"/>
      <c r="TRU15" s="222"/>
      <c r="TRV15" s="222"/>
      <c r="TRW15" s="222"/>
      <c r="TRX15" s="222"/>
      <c r="TRY15" s="222"/>
      <c r="TRZ15" s="222"/>
      <c r="TSA15" s="222"/>
      <c r="TSB15" s="222"/>
      <c r="TSC15" s="222"/>
      <c r="TSD15" s="222"/>
      <c r="TSE15" s="222"/>
      <c r="TSF15" s="222"/>
      <c r="TSG15" s="222"/>
      <c r="TSH15" s="222"/>
      <c r="TSI15" s="222"/>
      <c r="TSJ15" s="222"/>
      <c r="TSK15" s="222"/>
      <c r="TSL15" s="222"/>
      <c r="TSM15" s="222"/>
      <c r="TSN15" s="222"/>
      <c r="TSO15" s="222"/>
      <c r="TSP15" s="222"/>
      <c r="TSQ15" s="222"/>
      <c r="TSR15" s="222"/>
      <c r="TSS15" s="222"/>
      <c r="TST15" s="222"/>
      <c r="TSU15" s="222"/>
      <c r="TSV15" s="222"/>
      <c r="TSW15" s="222"/>
      <c r="TSX15" s="222"/>
      <c r="TSY15" s="222"/>
      <c r="TSZ15" s="222"/>
      <c r="TTA15" s="222"/>
      <c r="TTB15" s="222"/>
      <c r="TTC15" s="222"/>
      <c r="TTD15" s="222"/>
      <c r="TTE15" s="222"/>
      <c r="TTF15" s="222"/>
      <c r="TTG15" s="222"/>
      <c r="TTH15" s="222"/>
      <c r="TTI15" s="222"/>
      <c r="TTJ15" s="222"/>
      <c r="TTK15" s="222"/>
      <c r="TTL15" s="222"/>
      <c r="TTM15" s="222"/>
      <c r="TTN15" s="222"/>
      <c r="TTO15" s="222"/>
      <c r="TTP15" s="222"/>
      <c r="TTQ15" s="222"/>
      <c r="TTR15" s="222"/>
      <c r="TTS15" s="222"/>
      <c r="TTT15" s="222"/>
      <c r="TTU15" s="222"/>
      <c r="TTV15" s="222"/>
      <c r="TTW15" s="222"/>
      <c r="TTX15" s="222"/>
      <c r="TTY15" s="222"/>
      <c r="TTZ15" s="222"/>
      <c r="TUA15" s="222"/>
      <c r="TUB15" s="222"/>
      <c r="TUC15" s="222"/>
      <c r="TUD15" s="222"/>
      <c r="TUE15" s="222"/>
      <c r="TUF15" s="222"/>
      <c r="TUG15" s="222"/>
      <c r="TUH15" s="222"/>
      <c r="TUI15" s="222"/>
      <c r="TUJ15" s="222"/>
      <c r="TUK15" s="222"/>
      <c r="TUL15" s="222"/>
      <c r="TUM15" s="222"/>
      <c r="TUN15" s="222"/>
      <c r="TUO15" s="222"/>
      <c r="TUP15" s="222"/>
      <c r="TUQ15" s="222"/>
      <c r="TUR15" s="222"/>
      <c r="TUS15" s="222"/>
      <c r="TUT15" s="222"/>
      <c r="TUU15" s="222"/>
      <c r="TUV15" s="222"/>
      <c r="TUW15" s="222"/>
      <c r="TUX15" s="222"/>
      <c r="TUY15" s="222"/>
      <c r="TUZ15" s="222"/>
      <c r="TVA15" s="222"/>
      <c r="TVB15" s="222"/>
      <c r="TVC15" s="222"/>
      <c r="TVD15" s="222"/>
      <c r="TVE15" s="222"/>
      <c r="TVF15" s="222"/>
      <c r="TVG15" s="222"/>
      <c r="TVH15" s="222"/>
      <c r="TVI15" s="222"/>
      <c r="TVJ15" s="222"/>
      <c r="TVK15" s="222"/>
      <c r="TVL15" s="222"/>
      <c r="TVM15" s="222"/>
      <c r="TVN15" s="222"/>
      <c r="TVO15" s="222"/>
      <c r="TVP15" s="222"/>
      <c r="TVQ15" s="222"/>
      <c r="TVR15" s="222"/>
      <c r="TVS15" s="222"/>
      <c r="TVT15" s="222"/>
      <c r="TVU15" s="222"/>
      <c r="TVV15" s="222"/>
      <c r="TVW15" s="222"/>
      <c r="TVX15" s="222"/>
      <c r="TVY15" s="222"/>
      <c r="TVZ15" s="222"/>
      <c r="TWA15" s="222"/>
      <c r="TWB15" s="222"/>
      <c r="TWC15" s="222"/>
      <c r="TWD15" s="222"/>
      <c r="TWE15" s="222"/>
      <c r="TWF15" s="222"/>
      <c r="TWG15" s="222"/>
      <c r="TWH15" s="222"/>
      <c r="TWI15" s="222"/>
      <c r="TWJ15" s="222"/>
      <c r="TWK15" s="222"/>
      <c r="TWL15" s="222"/>
      <c r="TWM15" s="222"/>
      <c r="TWN15" s="222"/>
      <c r="TWO15" s="222"/>
      <c r="TWP15" s="222"/>
      <c r="TWQ15" s="222"/>
      <c r="TWR15" s="222"/>
      <c r="TWS15" s="222"/>
      <c r="TWT15" s="222"/>
      <c r="TWU15" s="222"/>
      <c r="TWV15" s="222"/>
      <c r="TWW15" s="222"/>
      <c r="TWX15" s="222"/>
      <c r="TWY15" s="222"/>
      <c r="TWZ15" s="222"/>
      <c r="TXA15" s="222"/>
      <c r="TXB15" s="222"/>
      <c r="TXC15" s="222"/>
      <c r="TXD15" s="222"/>
      <c r="TXE15" s="222"/>
      <c r="TXF15" s="222"/>
      <c r="TXG15" s="222"/>
      <c r="TXH15" s="222"/>
      <c r="TXI15" s="222"/>
      <c r="TXJ15" s="222"/>
      <c r="TXK15" s="222"/>
      <c r="TXL15" s="222"/>
      <c r="TXM15" s="222"/>
      <c r="TXN15" s="222"/>
      <c r="TXO15" s="222"/>
      <c r="TXP15" s="222"/>
      <c r="TXQ15" s="222"/>
      <c r="TXR15" s="222"/>
      <c r="TXS15" s="222"/>
      <c r="TXT15" s="222"/>
      <c r="TXU15" s="222"/>
      <c r="TXV15" s="222"/>
      <c r="TXW15" s="222"/>
      <c r="TXX15" s="222"/>
      <c r="TXY15" s="222"/>
      <c r="TXZ15" s="222"/>
      <c r="TYA15" s="222"/>
      <c r="TYB15" s="222"/>
      <c r="TYC15" s="222"/>
      <c r="TYD15" s="222"/>
      <c r="TYE15" s="222"/>
      <c r="TYF15" s="222"/>
      <c r="TYG15" s="222"/>
      <c r="TYH15" s="222"/>
      <c r="TYI15" s="222"/>
      <c r="TYJ15" s="222"/>
      <c r="TYK15" s="222"/>
      <c r="TYL15" s="222"/>
      <c r="TYM15" s="222"/>
      <c r="TYN15" s="222"/>
      <c r="TYO15" s="222"/>
      <c r="TYP15" s="222"/>
      <c r="TYQ15" s="222"/>
      <c r="TYR15" s="222"/>
      <c r="TYS15" s="222"/>
      <c r="TYT15" s="222"/>
      <c r="TYU15" s="222"/>
      <c r="TYV15" s="222"/>
      <c r="TYW15" s="222"/>
      <c r="TYX15" s="222"/>
      <c r="TYY15" s="222"/>
      <c r="TYZ15" s="222"/>
      <c r="TZA15" s="222"/>
      <c r="TZB15" s="222"/>
      <c r="TZC15" s="222"/>
      <c r="TZD15" s="222"/>
      <c r="TZE15" s="222"/>
      <c r="TZF15" s="222"/>
      <c r="TZG15" s="222"/>
      <c r="TZH15" s="222"/>
      <c r="TZI15" s="222"/>
      <c r="TZJ15" s="222"/>
      <c r="TZK15" s="222"/>
      <c r="TZL15" s="222"/>
      <c r="TZM15" s="222"/>
      <c r="TZN15" s="222"/>
      <c r="TZO15" s="222"/>
      <c r="TZP15" s="222"/>
      <c r="TZQ15" s="222"/>
      <c r="TZR15" s="222"/>
      <c r="TZS15" s="222"/>
      <c r="TZT15" s="222"/>
      <c r="TZU15" s="222"/>
      <c r="TZV15" s="222"/>
      <c r="TZW15" s="222"/>
      <c r="TZX15" s="222"/>
      <c r="TZY15" s="222"/>
      <c r="TZZ15" s="222"/>
      <c r="UAA15" s="222"/>
      <c r="UAB15" s="222"/>
      <c r="UAC15" s="222"/>
      <c r="UAD15" s="222"/>
      <c r="UAE15" s="222"/>
      <c r="UAF15" s="222"/>
      <c r="UAG15" s="222"/>
      <c r="UAH15" s="222"/>
      <c r="UAI15" s="222"/>
      <c r="UAJ15" s="222"/>
      <c r="UAK15" s="222"/>
      <c r="UAL15" s="222"/>
      <c r="UAM15" s="222"/>
      <c r="UAN15" s="222"/>
      <c r="UAO15" s="222"/>
      <c r="UAP15" s="222"/>
      <c r="UAQ15" s="222"/>
      <c r="UAR15" s="222"/>
      <c r="UAS15" s="222"/>
      <c r="UAT15" s="222"/>
      <c r="UAU15" s="222"/>
      <c r="UAV15" s="222"/>
      <c r="UAW15" s="222"/>
      <c r="UAX15" s="222"/>
      <c r="UAY15" s="222"/>
      <c r="UAZ15" s="222"/>
      <c r="UBA15" s="222"/>
      <c r="UBB15" s="222"/>
      <c r="UBC15" s="222"/>
      <c r="UBD15" s="222"/>
      <c r="UBE15" s="222"/>
      <c r="UBF15" s="222"/>
      <c r="UBG15" s="222"/>
      <c r="UBH15" s="222"/>
      <c r="UBI15" s="222"/>
      <c r="UBJ15" s="222"/>
      <c r="UBK15" s="222"/>
      <c r="UBL15" s="222"/>
      <c r="UBM15" s="222"/>
      <c r="UBN15" s="222"/>
      <c r="UBO15" s="222"/>
      <c r="UBP15" s="222"/>
      <c r="UBQ15" s="222"/>
      <c r="UBR15" s="222"/>
      <c r="UBS15" s="222"/>
      <c r="UBT15" s="222"/>
      <c r="UBU15" s="222"/>
      <c r="UBV15" s="222"/>
      <c r="UBW15" s="222"/>
      <c r="UBX15" s="222"/>
      <c r="UBY15" s="222"/>
      <c r="UBZ15" s="222"/>
      <c r="UCA15" s="222"/>
      <c r="UCB15" s="222"/>
      <c r="UCC15" s="222"/>
      <c r="UCD15" s="222"/>
      <c r="UCE15" s="222"/>
      <c r="UCF15" s="222"/>
      <c r="UCG15" s="222"/>
      <c r="UCH15" s="222"/>
      <c r="UCI15" s="222"/>
      <c r="UCJ15" s="222"/>
      <c r="UCK15" s="222"/>
      <c r="UCL15" s="222"/>
      <c r="UCM15" s="222"/>
      <c r="UCN15" s="222"/>
      <c r="UCO15" s="222"/>
      <c r="UCP15" s="222"/>
      <c r="UCQ15" s="222"/>
      <c r="UCR15" s="222"/>
      <c r="UCS15" s="222"/>
      <c r="UCT15" s="222"/>
      <c r="UCU15" s="222"/>
      <c r="UCV15" s="222"/>
      <c r="UCW15" s="222"/>
      <c r="UCX15" s="222"/>
      <c r="UCY15" s="222"/>
      <c r="UCZ15" s="222"/>
      <c r="UDA15" s="222"/>
      <c r="UDB15" s="222"/>
      <c r="UDC15" s="222"/>
      <c r="UDD15" s="222"/>
      <c r="UDE15" s="222"/>
      <c r="UDF15" s="222"/>
      <c r="UDG15" s="222"/>
      <c r="UDH15" s="222"/>
      <c r="UDI15" s="222"/>
      <c r="UDJ15" s="222"/>
      <c r="UDK15" s="222"/>
      <c r="UDL15" s="222"/>
      <c r="UDM15" s="222"/>
      <c r="UDN15" s="222"/>
      <c r="UDO15" s="222"/>
      <c r="UDP15" s="222"/>
      <c r="UDQ15" s="222"/>
      <c r="UDR15" s="222"/>
      <c r="UDS15" s="222"/>
      <c r="UDT15" s="222"/>
      <c r="UDU15" s="222"/>
      <c r="UDV15" s="222"/>
      <c r="UDW15" s="222"/>
      <c r="UDX15" s="222"/>
      <c r="UDY15" s="222"/>
      <c r="UDZ15" s="222"/>
      <c r="UEA15" s="222"/>
      <c r="UEB15" s="222"/>
      <c r="UEC15" s="222"/>
      <c r="UED15" s="222"/>
      <c r="UEE15" s="222"/>
      <c r="UEF15" s="222"/>
      <c r="UEG15" s="222"/>
      <c r="UEH15" s="222"/>
      <c r="UEI15" s="222"/>
      <c r="UEJ15" s="222"/>
      <c r="UEK15" s="222"/>
      <c r="UEL15" s="222"/>
      <c r="UEM15" s="222"/>
      <c r="UEN15" s="222"/>
      <c r="UEO15" s="222"/>
      <c r="UEP15" s="222"/>
      <c r="UEQ15" s="222"/>
      <c r="UER15" s="222"/>
      <c r="UES15" s="222"/>
      <c r="UET15" s="222"/>
      <c r="UEU15" s="222"/>
      <c r="UEV15" s="222"/>
      <c r="UEW15" s="222"/>
      <c r="UEX15" s="222"/>
      <c r="UEY15" s="222"/>
      <c r="UEZ15" s="222"/>
      <c r="UFA15" s="222"/>
      <c r="UFB15" s="222"/>
      <c r="UFC15" s="222"/>
      <c r="UFD15" s="222"/>
      <c r="UFE15" s="222"/>
      <c r="UFF15" s="222"/>
      <c r="UFG15" s="222"/>
      <c r="UFH15" s="222"/>
      <c r="UFI15" s="222"/>
      <c r="UFJ15" s="222"/>
      <c r="UFK15" s="222"/>
      <c r="UFL15" s="222"/>
      <c r="UFM15" s="222"/>
      <c r="UFN15" s="222"/>
      <c r="UFO15" s="222"/>
      <c r="UFP15" s="222"/>
      <c r="UFQ15" s="222"/>
      <c r="UFR15" s="222"/>
      <c r="UFS15" s="222"/>
      <c r="UFT15" s="222"/>
      <c r="UFU15" s="222"/>
      <c r="UFV15" s="222"/>
      <c r="UFW15" s="222"/>
      <c r="UFX15" s="222"/>
      <c r="UFY15" s="222"/>
      <c r="UFZ15" s="222"/>
      <c r="UGA15" s="222"/>
      <c r="UGB15" s="222"/>
      <c r="UGC15" s="222"/>
      <c r="UGD15" s="222"/>
      <c r="UGE15" s="222"/>
      <c r="UGF15" s="222"/>
      <c r="UGG15" s="222"/>
      <c r="UGH15" s="222"/>
      <c r="UGI15" s="222"/>
      <c r="UGJ15" s="222"/>
      <c r="UGK15" s="222"/>
      <c r="UGL15" s="222"/>
      <c r="UGM15" s="222"/>
      <c r="UGN15" s="222"/>
      <c r="UGO15" s="222"/>
      <c r="UGP15" s="222"/>
      <c r="UGQ15" s="222"/>
      <c r="UGR15" s="222"/>
      <c r="UGS15" s="222"/>
      <c r="UGT15" s="222"/>
      <c r="UGU15" s="222"/>
      <c r="UGV15" s="222"/>
      <c r="UGW15" s="222"/>
      <c r="UGX15" s="222"/>
      <c r="UGY15" s="222"/>
      <c r="UGZ15" s="222"/>
      <c r="UHA15" s="222"/>
      <c r="UHB15" s="222"/>
      <c r="UHC15" s="222"/>
      <c r="UHD15" s="222"/>
      <c r="UHE15" s="222"/>
      <c r="UHF15" s="222"/>
      <c r="UHG15" s="222"/>
      <c r="UHH15" s="222"/>
      <c r="UHI15" s="222"/>
      <c r="UHJ15" s="222"/>
      <c r="UHK15" s="222"/>
      <c r="UHL15" s="222"/>
      <c r="UHM15" s="222"/>
      <c r="UHN15" s="222"/>
      <c r="UHO15" s="222"/>
      <c r="UHP15" s="222"/>
      <c r="UHQ15" s="222"/>
      <c r="UHR15" s="222"/>
      <c r="UHS15" s="222"/>
      <c r="UHT15" s="222"/>
      <c r="UHU15" s="222"/>
      <c r="UHV15" s="222"/>
      <c r="UHW15" s="222"/>
      <c r="UHX15" s="222"/>
      <c r="UHY15" s="222"/>
      <c r="UHZ15" s="222"/>
      <c r="UIA15" s="222"/>
      <c r="UIB15" s="222"/>
      <c r="UIC15" s="222"/>
      <c r="UID15" s="222"/>
      <c r="UIE15" s="222"/>
      <c r="UIF15" s="222"/>
      <c r="UIG15" s="222"/>
      <c r="UIH15" s="222"/>
      <c r="UII15" s="222"/>
      <c r="UIJ15" s="222"/>
      <c r="UIK15" s="222"/>
      <c r="UIL15" s="222"/>
      <c r="UIM15" s="222"/>
      <c r="UIN15" s="222"/>
      <c r="UIO15" s="222"/>
      <c r="UIP15" s="222"/>
      <c r="UIQ15" s="222"/>
      <c r="UIR15" s="222"/>
      <c r="UIS15" s="222"/>
      <c r="UIT15" s="222"/>
      <c r="UIU15" s="222"/>
      <c r="UIV15" s="222"/>
      <c r="UIW15" s="222"/>
      <c r="UIX15" s="222"/>
      <c r="UIY15" s="222"/>
      <c r="UIZ15" s="222"/>
      <c r="UJA15" s="222"/>
      <c r="UJB15" s="222"/>
      <c r="UJC15" s="222"/>
      <c r="UJD15" s="222"/>
      <c r="UJE15" s="222"/>
      <c r="UJF15" s="222"/>
      <c r="UJG15" s="222"/>
      <c r="UJH15" s="222"/>
      <c r="UJI15" s="222"/>
      <c r="UJJ15" s="222"/>
      <c r="UJK15" s="222"/>
      <c r="UJL15" s="222"/>
      <c r="UJM15" s="222"/>
      <c r="UJN15" s="222"/>
      <c r="UJO15" s="222"/>
      <c r="UJP15" s="222"/>
      <c r="UJQ15" s="222"/>
      <c r="UJR15" s="222"/>
      <c r="UJS15" s="222"/>
      <c r="UJT15" s="222"/>
      <c r="UJU15" s="222"/>
      <c r="UJV15" s="222"/>
      <c r="UJW15" s="222"/>
      <c r="UJX15" s="222"/>
      <c r="UJY15" s="222"/>
      <c r="UJZ15" s="222"/>
      <c r="UKA15" s="222"/>
      <c r="UKB15" s="222"/>
      <c r="UKC15" s="222"/>
      <c r="UKD15" s="222"/>
      <c r="UKE15" s="222"/>
      <c r="UKF15" s="222"/>
      <c r="UKG15" s="222"/>
      <c r="UKH15" s="222"/>
      <c r="UKI15" s="222"/>
      <c r="UKJ15" s="222"/>
      <c r="UKK15" s="222"/>
      <c r="UKL15" s="222"/>
      <c r="UKM15" s="222"/>
      <c r="UKN15" s="222"/>
      <c r="UKO15" s="222"/>
      <c r="UKP15" s="222"/>
      <c r="UKQ15" s="222"/>
      <c r="UKR15" s="222"/>
      <c r="UKS15" s="222"/>
      <c r="UKT15" s="222"/>
      <c r="UKU15" s="222"/>
      <c r="UKV15" s="222"/>
      <c r="UKW15" s="222"/>
      <c r="UKX15" s="222"/>
      <c r="UKY15" s="222"/>
      <c r="UKZ15" s="222"/>
      <c r="ULA15" s="222"/>
      <c r="ULB15" s="222"/>
      <c r="ULC15" s="222"/>
      <c r="ULD15" s="222"/>
      <c r="ULE15" s="222"/>
      <c r="ULF15" s="222"/>
      <c r="ULG15" s="222"/>
      <c r="ULH15" s="222"/>
      <c r="ULI15" s="222"/>
      <c r="ULJ15" s="222"/>
      <c r="ULK15" s="222"/>
      <c r="ULL15" s="222"/>
      <c r="ULM15" s="222"/>
      <c r="ULN15" s="222"/>
      <c r="ULO15" s="222"/>
      <c r="ULP15" s="222"/>
      <c r="ULQ15" s="222"/>
      <c r="ULR15" s="222"/>
      <c r="ULS15" s="222"/>
      <c r="ULT15" s="222"/>
      <c r="ULU15" s="222"/>
      <c r="ULV15" s="222"/>
      <c r="ULW15" s="222"/>
      <c r="ULX15" s="222"/>
      <c r="ULY15" s="222"/>
      <c r="ULZ15" s="222"/>
      <c r="UMA15" s="222"/>
      <c r="UMB15" s="222"/>
      <c r="UMC15" s="222"/>
      <c r="UMD15" s="222"/>
      <c r="UME15" s="222"/>
      <c r="UMF15" s="222"/>
      <c r="UMG15" s="222"/>
      <c r="UMH15" s="222"/>
      <c r="UMI15" s="222"/>
      <c r="UMJ15" s="222"/>
      <c r="UMK15" s="222"/>
      <c r="UML15" s="222"/>
      <c r="UMM15" s="222"/>
      <c r="UMN15" s="222"/>
      <c r="UMO15" s="222"/>
      <c r="UMP15" s="222"/>
      <c r="UMQ15" s="222"/>
      <c r="UMR15" s="222"/>
      <c r="UMS15" s="222"/>
      <c r="UMT15" s="222"/>
      <c r="UMU15" s="222"/>
      <c r="UMV15" s="222"/>
      <c r="UMW15" s="222"/>
      <c r="UMX15" s="222"/>
      <c r="UMY15" s="222"/>
      <c r="UMZ15" s="222"/>
      <c r="UNA15" s="222"/>
      <c r="UNB15" s="222"/>
      <c r="UNC15" s="222"/>
      <c r="UND15" s="222"/>
      <c r="UNE15" s="222"/>
      <c r="UNF15" s="222"/>
      <c r="UNG15" s="222"/>
      <c r="UNH15" s="222"/>
      <c r="UNI15" s="222"/>
      <c r="UNJ15" s="222"/>
      <c r="UNK15" s="222"/>
      <c r="UNL15" s="222"/>
      <c r="UNM15" s="222"/>
      <c r="UNN15" s="222"/>
      <c r="UNO15" s="222"/>
      <c r="UNP15" s="222"/>
      <c r="UNQ15" s="222"/>
      <c r="UNR15" s="222"/>
      <c r="UNS15" s="222"/>
      <c r="UNT15" s="222"/>
      <c r="UNU15" s="222"/>
      <c r="UNV15" s="222"/>
      <c r="UNW15" s="222"/>
      <c r="UNX15" s="222"/>
      <c r="UNY15" s="222"/>
      <c r="UNZ15" s="222"/>
      <c r="UOA15" s="222"/>
      <c r="UOB15" s="222"/>
      <c r="UOC15" s="222"/>
      <c r="UOD15" s="222"/>
      <c r="UOE15" s="222"/>
      <c r="UOF15" s="222"/>
      <c r="UOG15" s="222"/>
      <c r="UOH15" s="222"/>
      <c r="UOI15" s="222"/>
      <c r="UOJ15" s="222"/>
      <c r="UOK15" s="222"/>
      <c r="UOL15" s="222"/>
      <c r="UOM15" s="222"/>
      <c r="UON15" s="222"/>
      <c r="UOO15" s="222"/>
      <c r="UOP15" s="222"/>
      <c r="UOQ15" s="222"/>
      <c r="UOR15" s="222"/>
      <c r="UOS15" s="222"/>
      <c r="UOT15" s="222"/>
      <c r="UOU15" s="222"/>
      <c r="UOV15" s="222"/>
      <c r="UOW15" s="222"/>
      <c r="UOX15" s="222"/>
      <c r="UOY15" s="222"/>
      <c r="UOZ15" s="222"/>
      <c r="UPA15" s="222"/>
      <c r="UPB15" s="222"/>
      <c r="UPC15" s="222"/>
      <c r="UPD15" s="222"/>
      <c r="UPE15" s="222"/>
      <c r="UPF15" s="222"/>
      <c r="UPG15" s="222"/>
      <c r="UPH15" s="222"/>
      <c r="UPI15" s="222"/>
      <c r="UPJ15" s="222"/>
      <c r="UPK15" s="222"/>
      <c r="UPL15" s="222"/>
      <c r="UPM15" s="222"/>
      <c r="UPN15" s="222"/>
      <c r="UPO15" s="222"/>
      <c r="UPP15" s="222"/>
      <c r="UPQ15" s="222"/>
      <c r="UPR15" s="222"/>
      <c r="UPS15" s="222"/>
      <c r="UPT15" s="222"/>
      <c r="UPU15" s="222"/>
      <c r="UPV15" s="222"/>
      <c r="UPW15" s="222"/>
      <c r="UPX15" s="222"/>
      <c r="UPY15" s="222"/>
      <c r="UPZ15" s="222"/>
      <c r="UQA15" s="222"/>
      <c r="UQB15" s="222"/>
      <c r="UQC15" s="222"/>
      <c r="UQD15" s="222"/>
      <c r="UQE15" s="222"/>
      <c r="UQF15" s="222"/>
      <c r="UQG15" s="222"/>
      <c r="UQH15" s="222"/>
      <c r="UQI15" s="222"/>
      <c r="UQJ15" s="222"/>
      <c r="UQK15" s="222"/>
      <c r="UQL15" s="222"/>
      <c r="UQM15" s="222"/>
      <c r="UQN15" s="222"/>
      <c r="UQO15" s="222"/>
      <c r="UQP15" s="222"/>
      <c r="UQQ15" s="222"/>
      <c r="UQR15" s="222"/>
      <c r="UQS15" s="222"/>
      <c r="UQT15" s="222"/>
      <c r="UQU15" s="222"/>
      <c r="UQV15" s="222"/>
      <c r="UQW15" s="222"/>
      <c r="UQX15" s="222"/>
      <c r="UQY15" s="222"/>
      <c r="UQZ15" s="222"/>
      <c r="URA15" s="222"/>
      <c r="URB15" s="222"/>
      <c r="URC15" s="222"/>
      <c r="URD15" s="222"/>
      <c r="URE15" s="222"/>
      <c r="URF15" s="222"/>
      <c r="URG15" s="222"/>
      <c r="URH15" s="222"/>
      <c r="URI15" s="222"/>
      <c r="URJ15" s="222"/>
      <c r="URK15" s="222"/>
      <c r="URL15" s="222"/>
      <c r="URM15" s="222"/>
      <c r="URN15" s="222"/>
      <c r="URO15" s="222"/>
      <c r="URP15" s="222"/>
      <c r="URQ15" s="222"/>
      <c r="URR15" s="222"/>
      <c r="URS15" s="222"/>
      <c r="URT15" s="222"/>
      <c r="URU15" s="222"/>
      <c r="URV15" s="222"/>
      <c r="URW15" s="222"/>
      <c r="URX15" s="222"/>
      <c r="URY15" s="222"/>
      <c r="URZ15" s="222"/>
      <c r="USA15" s="222"/>
      <c r="USB15" s="222"/>
      <c r="USC15" s="222"/>
      <c r="USD15" s="222"/>
      <c r="USE15" s="222"/>
      <c r="USF15" s="222"/>
      <c r="USG15" s="222"/>
      <c r="USH15" s="222"/>
      <c r="USI15" s="222"/>
      <c r="USJ15" s="222"/>
      <c r="USK15" s="222"/>
      <c r="USL15" s="222"/>
      <c r="USM15" s="222"/>
      <c r="USN15" s="222"/>
      <c r="USO15" s="222"/>
      <c r="USP15" s="222"/>
      <c r="USQ15" s="222"/>
      <c r="USR15" s="222"/>
      <c r="USS15" s="222"/>
      <c r="UST15" s="222"/>
      <c r="USU15" s="222"/>
      <c r="USV15" s="222"/>
      <c r="USW15" s="222"/>
      <c r="USX15" s="222"/>
      <c r="USY15" s="222"/>
      <c r="USZ15" s="222"/>
      <c r="UTA15" s="222"/>
      <c r="UTB15" s="222"/>
      <c r="UTC15" s="222"/>
      <c r="UTD15" s="222"/>
      <c r="UTE15" s="222"/>
      <c r="UTF15" s="222"/>
      <c r="UTG15" s="222"/>
      <c r="UTH15" s="222"/>
      <c r="UTI15" s="222"/>
      <c r="UTJ15" s="222"/>
      <c r="UTK15" s="222"/>
      <c r="UTL15" s="222"/>
      <c r="UTM15" s="222"/>
      <c r="UTN15" s="222"/>
      <c r="UTO15" s="222"/>
      <c r="UTP15" s="222"/>
      <c r="UTQ15" s="222"/>
      <c r="UTR15" s="222"/>
      <c r="UTS15" s="222"/>
      <c r="UTT15" s="222"/>
      <c r="UTU15" s="222"/>
      <c r="UTV15" s="222"/>
      <c r="UTW15" s="222"/>
      <c r="UTX15" s="222"/>
      <c r="UTY15" s="222"/>
      <c r="UTZ15" s="222"/>
      <c r="UUA15" s="222"/>
      <c r="UUB15" s="222"/>
      <c r="UUC15" s="222"/>
      <c r="UUD15" s="222"/>
      <c r="UUE15" s="222"/>
      <c r="UUF15" s="222"/>
      <c r="UUG15" s="222"/>
      <c r="UUH15" s="222"/>
      <c r="UUI15" s="222"/>
      <c r="UUJ15" s="222"/>
      <c r="UUK15" s="222"/>
      <c r="UUL15" s="222"/>
      <c r="UUM15" s="222"/>
      <c r="UUN15" s="222"/>
      <c r="UUO15" s="222"/>
      <c r="UUP15" s="222"/>
      <c r="UUQ15" s="222"/>
      <c r="UUR15" s="222"/>
      <c r="UUS15" s="222"/>
      <c r="UUT15" s="222"/>
      <c r="UUU15" s="222"/>
      <c r="UUV15" s="222"/>
      <c r="UUW15" s="222"/>
      <c r="UUX15" s="222"/>
      <c r="UUY15" s="222"/>
      <c r="UUZ15" s="222"/>
      <c r="UVA15" s="222"/>
      <c r="UVB15" s="222"/>
      <c r="UVC15" s="222"/>
      <c r="UVD15" s="222"/>
      <c r="UVE15" s="222"/>
      <c r="UVF15" s="222"/>
      <c r="UVG15" s="222"/>
      <c r="UVH15" s="222"/>
      <c r="UVI15" s="222"/>
      <c r="UVJ15" s="222"/>
      <c r="UVK15" s="222"/>
      <c r="UVL15" s="222"/>
      <c r="UVM15" s="222"/>
      <c r="UVN15" s="222"/>
      <c r="UVO15" s="222"/>
      <c r="UVP15" s="222"/>
      <c r="UVQ15" s="222"/>
      <c r="UVR15" s="222"/>
      <c r="UVS15" s="222"/>
      <c r="UVT15" s="222"/>
      <c r="UVU15" s="222"/>
      <c r="UVV15" s="222"/>
      <c r="UVW15" s="222"/>
      <c r="UVX15" s="222"/>
      <c r="UVY15" s="222"/>
      <c r="UVZ15" s="222"/>
      <c r="UWA15" s="222"/>
      <c r="UWB15" s="222"/>
      <c r="UWC15" s="222"/>
      <c r="UWD15" s="222"/>
      <c r="UWE15" s="222"/>
      <c r="UWF15" s="222"/>
      <c r="UWG15" s="222"/>
      <c r="UWH15" s="222"/>
      <c r="UWI15" s="222"/>
      <c r="UWJ15" s="222"/>
      <c r="UWK15" s="222"/>
      <c r="UWL15" s="222"/>
      <c r="UWM15" s="222"/>
      <c r="UWN15" s="222"/>
      <c r="UWO15" s="222"/>
      <c r="UWP15" s="222"/>
      <c r="UWQ15" s="222"/>
      <c r="UWR15" s="222"/>
      <c r="UWS15" s="222"/>
      <c r="UWT15" s="222"/>
      <c r="UWU15" s="222"/>
      <c r="UWV15" s="222"/>
      <c r="UWW15" s="222"/>
      <c r="UWX15" s="222"/>
      <c r="UWY15" s="222"/>
      <c r="UWZ15" s="222"/>
      <c r="UXA15" s="222"/>
      <c r="UXB15" s="222"/>
      <c r="UXC15" s="222"/>
      <c r="UXD15" s="222"/>
      <c r="UXE15" s="222"/>
      <c r="UXF15" s="222"/>
      <c r="UXG15" s="222"/>
      <c r="UXH15" s="222"/>
      <c r="UXI15" s="222"/>
      <c r="UXJ15" s="222"/>
      <c r="UXK15" s="222"/>
      <c r="UXL15" s="222"/>
      <c r="UXM15" s="222"/>
      <c r="UXN15" s="222"/>
      <c r="UXO15" s="222"/>
      <c r="UXP15" s="222"/>
      <c r="UXQ15" s="222"/>
      <c r="UXR15" s="222"/>
      <c r="UXS15" s="222"/>
      <c r="UXT15" s="222"/>
      <c r="UXU15" s="222"/>
      <c r="UXV15" s="222"/>
      <c r="UXW15" s="222"/>
      <c r="UXX15" s="222"/>
      <c r="UXY15" s="222"/>
      <c r="UXZ15" s="222"/>
      <c r="UYA15" s="222"/>
      <c r="UYB15" s="222"/>
      <c r="UYC15" s="222"/>
      <c r="UYD15" s="222"/>
      <c r="UYE15" s="222"/>
      <c r="UYF15" s="222"/>
      <c r="UYG15" s="222"/>
      <c r="UYH15" s="222"/>
      <c r="UYI15" s="222"/>
      <c r="UYJ15" s="222"/>
      <c r="UYK15" s="222"/>
      <c r="UYL15" s="222"/>
      <c r="UYM15" s="222"/>
      <c r="UYN15" s="222"/>
      <c r="UYO15" s="222"/>
      <c r="UYP15" s="222"/>
      <c r="UYQ15" s="222"/>
      <c r="UYR15" s="222"/>
      <c r="UYS15" s="222"/>
      <c r="UYT15" s="222"/>
      <c r="UYU15" s="222"/>
      <c r="UYV15" s="222"/>
      <c r="UYW15" s="222"/>
      <c r="UYX15" s="222"/>
      <c r="UYY15" s="222"/>
      <c r="UYZ15" s="222"/>
      <c r="UZA15" s="222"/>
      <c r="UZB15" s="222"/>
      <c r="UZC15" s="222"/>
      <c r="UZD15" s="222"/>
      <c r="UZE15" s="222"/>
      <c r="UZF15" s="222"/>
      <c r="UZG15" s="222"/>
      <c r="UZH15" s="222"/>
      <c r="UZI15" s="222"/>
      <c r="UZJ15" s="222"/>
      <c r="UZK15" s="222"/>
      <c r="UZL15" s="222"/>
      <c r="UZM15" s="222"/>
      <c r="UZN15" s="222"/>
      <c r="UZO15" s="222"/>
      <c r="UZP15" s="222"/>
      <c r="UZQ15" s="222"/>
      <c r="UZR15" s="222"/>
      <c r="UZS15" s="222"/>
      <c r="UZT15" s="222"/>
      <c r="UZU15" s="222"/>
      <c r="UZV15" s="222"/>
      <c r="UZW15" s="222"/>
      <c r="UZX15" s="222"/>
      <c r="UZY15" s="222"/>
      <c r="UZZ15" s="222"/>
      <c r="VAA15" s="222"/>
      <c r="VAB15" s="222"/>
      <c r="VAC15" s="222"/>
      <c r="VAD15" s="222"/>
      <c r="VAE15" s="222"/>
      <c r="VAF15" s="222"/>
      <c r="VAG15" s="222"/>
      <c r="VAH15" s="222"/>
      <c r="VAI15" s="222"/>
      <c r="VAJ15" s="222"/>
      <c r="VAK15" s="222"/>
      <c r="VAL15" s="222"/>
      <c r="VAM15" s="222"/>
      <c r="VAN15" s="222"/>
      <c r="VAO15" s="222"/>
      <c r="VAP15" s="222"/>
      <c r="VAQ15" s="222"/>
      <c r="VAR15" s="222"/>
      <c r="VAS15" s="222"/>
      <c r="VAT15" s="222"/>
      <c r="VAU15" s="222"/>
      <c r="VAV15" s="222"/>
      <c r="VAW15" s="222"/>
      <c r="VAX15" s="222"/>
      <c r="VAY15" s="222"/>
      <c r="VAZ15" s="222"/>
      <c r="VBA15" s="222"/>
      <c r="VBB15" s="222"/>
      <c r="VBC15" s="222"/>
      <c r="VBD15" s="222"/>
      <c r="VBE15" s="222"/>
      <c r="VBF15" s="222"/>
      <c r="VBG15" s="222"/>
      <c r="VBH15" s="222"/>
      <c r="VBI15" s="222"/>
      <c r="VBJ15" s="222"/>
      <c r="VBK15" s="222"/>
      <c r="VBL15" s="222"/>
      <c r="VBM15" s="222"/>
      <c r="VBN15" s="222"/>
      <c r="VBO15" s="222"/>
      <c r="VBP15" s="222"/>
      <c r="VBQ15" s="222"/>
      <c r="VBR15" s="222"/>
      <c r="VBS15" s="222"/>
      <c r="VBT15" s="222"/>
      <c r="VBU15" s="222"/>
      <c r="VBV15" s="222"/>
      <c r="VBW15" s="222"/>
      <c r="VBX15" s="222"/>
      <c r="VBY15" s="222"/>
      <c r="VBZ15" s="222"/>
      <c r="VCA15" s="222"/>
      <c r="VCB15" s="222"/>
      <c r="VCC15" s="222"/>
      <c r="VCD15" s="222"/>
      <c r="VCE15" s="222"/>
      <c r="VCF15" s="222"/>
      <c r="VCG15" s="222"/>
      <c r="VCH15" s="222"/>
      <c r="VCI15" s="222"/>
      <c r="VCJ15" s="222"/>
      <c r="VCK15" s="222"/>
      <c r="VCL15" s="222"/>
      <c r="VCM15" s="222"/>
      <c r="VCN15" s="222"/>
      <c r="VCO15" s="222"/>
      <c r="VCP15" s="222"/>
      <c r="VCQ15" s="222"/>
      <c r="VCR15" s="222"/>
      <c r="VCS15" s="222"/>
      <c r="VCT15" s="222"/>
      <c r="VCU15" s="222"/>
      <c r="VCV15" s="222"/>
      <c r="VCW15" s="222"/>
      <c r="VCX15" s="222"/>
      <c r="VCY15" s="222"/>
      <c r="VCZ15" s="222"/>
      <c r="VDA15" s="222"/>
      <c r="VDB15" s="222"/>
      <c r="VDC15" s="222"/>
      <c r="VDD15" s="222"/>
      <c r="VDE15" s="222"/>
      <c r="VDF15" s="222"/>
      <c r="VDG15" s="222"/>
      <c r="VDH15" s="222"/>
      <c r="VDI15" s="222"/>
      <c r="VDJ15" s="222"/>
      <c r="VDK15" s="222"/>
      <c r="VDL15" s="222"/>
      <c r="VDM15" s="222"/>
      <c r="VDN15" s="222"/>
      <c r="VDO15" s="222"/>
      <c r="VDP15" s="222"/>
      <c r="VDQ15" s="222"/>
      <c r="VDR15" s="222"/>
      <c r="VDS15" s="222"/>
      <c r="VDT15" s="222"/>
      <c r="VDU15" s="222"/>
      <c r="VDV15" s="222"/>
      <c r="VDW15" s="222"/>
      <c r="VDX15" s="222"/>
      <c r="VDY15" s="222"/>
      <c r="VDZ15" s="222"/>
      <c r="VEA15" s="222"/>
      <c r="VEB15" s="222"/>
      <c r="VEC15" s="222"/>
      <c r="VED15" s="222"/>
      <c r="VEE15" s="222"/>
      <c r="VEF15" s="222"/>
      <c r="VEG15" s="222"/>
      <c r="VEH15" s="222"/>
      <c r="VEI15" s="222"/>
      <c r="VEJ15" s="222"/>
      <c r="VEK15" s="222"/>
      <c r="VEL15" s="222"/>
      <c r="VEM15" s="222"/>
      <c r="VEN15" s="222"/>
      <c r="VEO15" s="222"/>
      <c r="VEP15" s="222"/>
      <c r="VEQ15" s="222"/>
      <c r="VER15" s="222"/>
      <c r="VES15" s="222"/>
      <c r="VET15" s="222"/>
      <c r="VEU15" s="222"/>
      <c r="VEV15" s="222"/>
      <c r="VEW15" s="222"/>
      <c r="VEX15" s="222"/>
      <c r="VEY15" s="222"/>
      <c r="VEZ15" s="222"/>
      <c r="VFA15" s="222"/>
      <c r="VFB15" s="222"/>
      <c r="VFC15" s="222"/>
      <c r="VFD15" s="222"/>
      <c r="VFE15" s="222"/>
      <c r="VFF15" s="222"/>
      <c r="VFG15" s="222"/>
      <c r="VFH15" s="222"/>
      <c r="VFI15" s="222"/>
      <c r="VFJ15" s="222"/>
      <c r="VFK15" s="222"/>
      <c r="VFL15" s="222"/>
      <c r="VFM15" s="222"/>
      <c r="VFN15" s="222"/>
      <c r="VFO15" s="222"/>
      <c r="VFP15" s="222"/>
      <c r="VFQ15" s="222"/>
      <c r="VFR15" s="222"/>
      <c r="VFS15" s="222"/>
      <c r="VFT15" s="222"/>
      <c r="VFU15" s="222"/>
      <c r="VFV15" s="222"/>
      <c r="VFW15" s="222"/>
      <c r="VFX15" s="222"/>
      <c r="VFY15" s="222"/>
      <c r="VFZ15" s="222"/>
      <c r="VGA15" s="222"/>
      <c r="VGB15" s="222"/>
      <c r="VGC15" s="222"/>
      <c r="VGD15" s="222"/>
      <c r="VGE15" s="222"/>
      <c r="VGF15" s="222"/>
      <c r="VGG15" s="222"/>
      <c r="VGH15" s="222"/>
      <c r="VGI15" s="222"/>
      <c r="VGJ15" s="222"/>
      <c r="VGK15" s="222"/>
      <c r="VGL15" s="222"/>
      <c r="VGM15" s="222"/>
      <c r="VGN15" s="222"/>
      <c r="VGO15" s="222"/>
      <c r="VGP15" s="222"/>
      <c r="VGQ15" s="222"/>
      <c r="VGR15" s="222"/>
      <c r="VGS15" s="222"/>
      <c r="VGT15" s="222"/>
      <c r="VGU15" s="222"/>
      <c r="VGV15" s="222"/>
      <c r="VGW15" s="222"/>
      <c r="VGX15" s="222"/>
      <c r="VGY15" s="222"/>
      <c r="VGZ15" s="222"/>
      <c r="VHA15" s="222"/>
      <c r="VHB15" s="222"/>
      <c r="VHC15" s="222"/>
      <c r="VHD15" s="222"/>
      <c r="VHE15" s="222"/>
      <c r="VHF15" s="222"/>
      <c r="VHG15" s="222"/>
      <c r="VHH15" s="222"/>
      <c r="VHI15" s="222"/>
      <c r="VHJ15" s="222"/>
      <c r="VHK15" s="222"/>
      <c r="VHL15" s="222"/>
      <c r="VHM15" s="222"/>
      <c r="VHN15" s="222"/>
      <c r="VHO15" s="222"/>
      <c r="VHP15" s="222"/>
      <c r="VHQ15" s="222"/>
      <c r="VHR15" s="222"/>
      <c r="VHS15" s="222"/>
      <c r="VHT15" s="222"/>
      <c r="VHU15" s="222"/>
      <c r="VHV15" s="222"/>
      <c r="VHW15" s="222"/>
      <c r="VHX15" s="222"/>
      <c r="VHY15" s="222"/>
      <c r="VHZ15" s="222"/>
      <c r="VIA15" s="222"/>
      <c r="VIB15" s="222"/>
      <c r="VIC15" s="222"/>
      <c r="VID15" s="222"/>
      <c r="VIE15" s="222"/>
      <c r="VIF15" s="222"/>
      <c r="VIG15" s="222"/>
      <c r="VIH15" s="222"/>
      <c r="VII15" s="222"/>
      <c r="VIJ15" s="222"/>
      <c r="VIK15" s="222"/>
      <c r="VIL15" s="222"/>
      <c r="VIM15" s="222"/>
      <c r="VIN15" s="222"/>
      <c r="VIO15" s="222"/>
      <c r="VIP15" s="222"/>
      <c r="VIQ15" s="222"/>
      <c r="VIR15" s="222"/>
      <c r="VIS15" s="222"/>
      <c r="VIT15" s="222"/>
      <c r="VIU15" s="222"/>
      <c r="VIV15" s="222"/>
      <c r="VIW15" s="222"/>
      <c r="VIX15" s="222"/>
      <c r="VIY15" s="222"/>
      <c r="VIZ15" s="222"/>
      <c r="VJA15" s="222"/>
      <c r="VJB15" s="222"/>
      <c r="VJC15" s="222"/>
      <c r="VJD15" s="222"/>
      <c r="VJE15" s="222"/>
      <c r="VJF15" s="222"/>
      <c r="VJG15" s="222"/>
      <c r="VJH15" s="222"/>
      <c r="VJI15" s="222"/>
      <c r="VJJ15" s="222"/>
      <c r="VJK15" s="222"/>
      <c r="VJL15" s="222"/>
      <c r="VJM15" s="222"/>
      <c r="VJN15" s="222"/>
      <c r="VJO15" s="222"/>
      <c r="VJP15" s="222"/>
      <c r="VJQ15" s="222"/>
      <c r="VJR15" s="222"/>
      <c r="VJS15" s="222"/>
      <c r="VJT15" s="222"/>
      <c r="VJU15" s="222"/>
      <c r="VJV15" s="222"/>
      <c r="VJW15" s="222"/>
      <c r="VJX15" s="222"/>
      <c r="VJY15" s="222"/>
      <c r="VJZ15" s="222"/>
      <c r="VKA15" s="222"/>
      <c r="VKB15" s="222"/>
      <c r="VKC15" s="222"/>
      <c r="VKD15" s="222"/>
      <c r="VKE15" s="222"/>
      <c r="VKF15" s="222"/>
      <c r="VKG15" s="222"/>
      <c r="VKH15" s="222"/>
      <c r="VKI15" s="222"/>
      <c r="VKJ15" s="222"/>
      <c r="VKK15" s="222"/>
      <c r="VKL15" s="222"/>
      <c r="VKM15" s="222"/>
      <c r="VKN15" s="222"/>
      <c r="VKO15" s="222"/>
      <c r="VKP15" s="222"/>
      <c r="VKQ15" s="222"/>
      <c r="VKR15" s="222"/>
      <c r="VKS15" s="222"/>
      <c r="VKT15" s="222"/>
      <c r="VKU15" s="222"/>
      <c r="VKV15" s="222"/>
      <c r="VKW15" s="222"/>
      <c r="VKX15" s="222"/>
      <c r="VKY15" s="222"/>
      <c r="VKZ15" s="222"/>
      <c r="VLA15" s="222"/>
      <c r="VLB15" s="222"/>
      <c r="VLC15" s="222"/>
      <c r="VLD15" s="222"/>
      <c r="VLE15" s="222"/>
      <c r="VLF15" s="222"/>
      <c r="VLG15" s="222"/>
      <c r="VLH15" s="222"/>
      <c r="VLI15" s="222"/>
      <c r="VLJ15" s="222"/>
      <c r="VLK15" s="222"/>
      <c r="VLL15" s="222"/>
      <c r="VLM15" s="222"/>
      <c r="VLN15" s="222"/>
      <c r="VLO15" s="222"/>
      <c r="VLP15" s="222"/>
      <c r="VLQ15" s="222"/>
      <c r="VLR15" s="222"/>
      <c r="VLS15" s="222"/>
      <c r="VLT15" s="222"/>
      <c r="VLU15" s="222"/>
      <c r="VLV15" s="222"/>
      <c r="VLW15" s="222"/>
      <c r="VLX15" s="222"/>
      <c r="VLY15" s="222"/>
      <c r="VLZ15" s="222"/>
      <c r="VMA15" s="222"/>
      <c r="VMB15" s="222"/>
      <c r="VMC15" s="222"/>
      <c r="VMD15" s="222"/>
      <c r="VME15" s="222"/>
      <c r="VMF15" s="222"/>
      <c r="VMG15" s="222"/>
      <c r="VMH15" s="222"/>
      <c r="VMI15" s="222"/>
      <c r="VMJ15" s="222"/>
      <c r="VMK15" s="222"/>
      <c r="VML15" s="222"/>
      <c r="VMM15" s="222"/>
      <c r="VMN15" s="222"/>
      <c r="VMO15" s="222"/>
      <c r="VMP15" s="222"/>
      <c r="VMQ15" s="222"/>
      <c r="VMR15" s="222"/>
      <c r="VMS15" s="222"/>
      <c r="VMT15" s="222"/>
      <c r="VMU15" s="222"/>
      <c r="VMV15" s="222"/>
      <c r="VMW15" s="222"/>
      <c r="VMX15" s="222"/>
      <c r="VMY15" s="222"/>
      <c r="VMZ15" s="222"/>
      <c r="VNA15" s="222"/>
      <c r="VNB15" s="222"/>
      <c r="VNC15" s="222"/>
      <c r="VND15" s="222"/>
      <c r="VNE15" s="222"/>
      <c r="VNF15" s="222"/>
      <c r="VNG15" s="222"/>
      <c r="VNH15" s="222"/>
      <c r="VNI15" s="222"/>
      <c r="VNJ15" s="222"/>
      <c r="VNK15" s="222"/>
      <c r="VNL15" s="222"/>
      <c r="VNM15" s="222"/>
      <c r="VNN15" s="222"/>
      <c r="VNO15" s="222"/>
      <c r="VNP15" s="222"/>
      <c r="VNQ15" s="222"/>
      <c r="VNR15" s="222"/>
      <c r="VNS15" s="222"/>
      <c r="VNT15" s="222"/>
      <c r="VNU15" s="222"/>
      <c r="VNV15" s="222"/>
      <c r="VNW15" s="222"/>
      <c r="VNX15" s="222"/>
      <c r="VNY15" s="222"/>
      <c r="VNZ15" s="222"/>
      <c r="VOA15" s="222"/>
      <c r="VOB15" s="222"/>
      <c r="VOC15" s="222"/>
      <c r="VOD15" s="222"/>
      <c r="VOE15" s="222"/>
      <c r="VOF15" s="222"/>
      <c r="VOG15" s="222"/>
      <c r="VOH15" s="222"/>
      <c r="VOI15" s="222"/>
      <c r="VOJ15" s="222"/>
      <c r="VOK15" s="222"/>
      <c r="VOL15" s="222"/>
      <c r="VOM15" s="222"/>
      <c r="VON15" s="222"/>
      <c r="VOO15" s="222"/>
      <c r="VOP15" s="222"/>
      <c r="VOQ15" s="222"/>
      <c r="VOR15" s="222"/>
      <c r="VOS15" s="222"/>
      <c r="VOT15" s="222"/>
      <c r="VOU15" s="222"/>
      <c r="VOV15" s="222"/>
      <c r="VOW15" s="222"/>
      <c r="VOX15" s="222"/>
      <c r="VOY15" s="222"/>
      <c r="VOZ15" s="222"/>
      <c r="VPA15" s="222"/>
      <c r="VPB15" s="222"/>
      <c r="VPC15" s="222"/>
      <c r="VPD15" s="222"/>
      <c r="VPE15" s="222"/>
      <c r="VPF15" s="222"/>
      <c r="VPG15" s="222"/>
      <c r="VPH15" s="222"/>
      <c r="VPI15" s="222"/>
      <c r="VPJ15" s="222"/>
      <c r="VPK15" s="222"/>
      <c r="VPL15" s="222"/>
      <c r="VPM15" s="222"/>
      <c r="VPN15" s="222"/>
      <c r="VPO15" s="222"/>
      <c r="VPP15" s="222"/>
      <c r="VPQ15" s="222"/>
      <c r="VPR15" s="222"/>
      <c r="VPS15" s="222"/>
      <c r="VPT15" s="222"/>
      <c r="VPU15" s="222"/>
      <c r="VPV15" s="222"/>
      <c r="VPW15" s="222"/>
      <c r="VPX15" s="222"/>
      <c r="VPY15" s="222"/>
      <c r="VPZ15" s="222"/>
      <c r="VQA15" s="222"/>
      <c r="VQB15" s="222"/>
      <c r="VQC15" s="222"/>
      <c r="VQD15" s="222"/>
      <c r="VQE15" s="222"/>
      <c r="VQF15" s="222"/>
      <c r="VQG15" s="222"/>
      <c r="VQH15" s="222"/>
      <c r="VQI15" s="222"/>
      <c r="VQJ15" s="222"/>
      <c r="VQK15" s="222"/>
      <c r="VQL15" s="222"/>
      <c r="VQM15" s="222"/>
      <c r="VQN15" s="222"/>
      <c r="VQO15" s="222"/>
      <c r="VQP15" s="222"/>
      <c r="VQQ15" s="222"/>
      <c r="VQR15" s="222"/>
      <c r="VQS15" s="222"/>
      <c r="VQT15" s="222"/>
      <c r="VQU15" s="222"/>
      <c r="VQV15" s="222"/>
      <c r="VQW15" s="222"/>
      <c r="VQX15" s="222"/>
      <c r="VQY15" s="222"/>
      <c r="VQZ15" s="222"/>
      <c r="VRA15" s="222"/>
      <c r="VRB15" s="222"/>
      <c r="VRC15" s="222"/>
      <c r="VRD15" s="222"/>
      <c r="VRE15" s="222"/>
      <c r="VRF15" s="222"/>
      <c r="VRG15" s="222"/>
      <c r="VRH15" s="222"/>
      <c r="VRI15" s="222"/>
      <c r="VRJ15" s="222"/>
      <c r="VRK15" s="222"/>
      <c r="VRL15" s="222"/>
      <c r="VRM15" s="222"/>
      <c r="VRN15" s="222"/>
      <c r="VRO15" s="222"/>
      <c r="VRP15" s="222"/>
      <c r="VRQ15" s="222"/>
      <c r="VRR15" s="222"/>
      <c r="VRS15" s="222"/>
      <c r="VRT15" s="222"/>
      <c r="VRU15" s="222"/>
      <c r="VRV15" s="222"/>
      <c r="VRW15" s="222"/>
      <c r="VRX15" s="222"/>
      <c r="VRY15" s="222"/>
      <c r="VRZ15" s="222"/>
      <c r="VSA15" s="222"/>
      <c r="VSB15" s="222"/>
      <c r="VSC15" s="222"/>
      <c r="VSD15" s="222"/>
      <c r="VSE15" s="222"/>
      <c r="VSF15" s="222"/>
      <c r="VSG15" s="222"/>
      <c r="VSH15" s="222"/>
      <c r="VSI15" s="222"/>
      <c r="VSJ15" s="222"/>
      <c r="VSK15" s="222"/>
      <c r="VSL15" s="222"/>
      <c r="VSM15" s="222"/>
      <c r="VSN15" s="222"/>
      <c r="VSO15" s="222"/>
      <c r="VSP15" s="222"/>
      <c r="VSQ15" s="222"/>
      <c r="VSR15" s="222"/>
      <c r="VSS15" s="222"/>
      <c r="VST15" s="222"/>
      <c r="VSU15" s="222"/>
      <c r="VSV15" s="222"/>
      <c r="VSW15" s="222"/>
      <c r="VSX15" s="222"/>
      <c r="VSY15" s="222"/>
      <c r="VSZ15" s="222"/>
      <c r="VTA15" s="222"/>
      <c r="VTB15" s="222"/>
      <c r="VTC15" s="222"/>
      <c r="VTD15" s="222"/>
      <c r="VTE15" s="222"/>
      <c r="VTF15" s="222"/>
      <c r="VTG15" s="222"/>
      <c r="VTH15" s="222"/>
      <c r="VTI15" s="222"/>
      <c r="VTJ15" s="222"/>
      <c r="VTK15" s="222"/>
      <c r="VTL15" s="222"/>
      <c r="VTM15" s="222"/>
      <c r="VTN15" s="222"/>
      <c r="VTO15" s="222"/>
      <c r="VTP15" s="222"/>
      <c r="VTQ15" s="222"/>
      <c r="VTR15" s="222"/>
      <c r="VTS15" s="222"/>
      <c r="VTT15" s="222"/>
      <c r="VTU15" s="222"/>
      <c r="VTV15" s="222"/>
      <c r="VTW15" s="222"/>
      <c r="VTX15" s="222"/>
      <c r="VTY15" s="222"/>
      <c r="VTZ15" s="222"/>
      <c r="VUA15" s="222"/>
      <c r="VUB15" s="222"/>
      <c r="VUC15" s="222"/>
      <c r="VUD15" s="222"/>
      <c r="VUE15" s="222"/>
      <c r="VUF15" s="222"/>
      <c r="VUG15" s="222"/>
      <c r="VUH15" s="222"/>
      <c r="VUI15" s="222"/>
      <c r="VUJ15" s="222"/>
      <c r="VUK15" s="222"/>
      <c r="VUL15" s="222"/>
      <c r="VUM15" s="222"/>
      <c r="VUN15" s="222"/>
      <c r="VUO15" s="222"/>
      <c r="VUP15" s="222"/>
      <c r="VUQ15" s="222"/>
      <c r="VUR15" s="222"/>
      <c r="VUS15" s="222"/>
      <c r="VUT15" s="222"/>
      <c r="VUU15" s="222"/>
      <c r="VUV15" s="222"/>
      <c r="VUW15" s="222"/>
      <c r="VUX15" s="222"/>
      <c r="VUY15" s="222"/>
      <c r="VUZ15" s="222"/>
      <c r="VVA15" s="222"/>
      <c r="VVB15" s="222"/>
      <c r="VVC15" s="222"/>
      <c r="VVD15" s="222"/>
      <c r="VVE15" s="222"/>
      <c r="VVF15" s="222"/>
      <c r="VVG15" s="222"/>
      <c r="VVH15" s="222"/>
      <c r="VVI15" s="222"/>
      <c r="VVJ15" s="222"/>
      <c r="VVK15" s="222"/>
      <c r="VVL15" s="222"/>
      <c r="VVM15" s="222"/>
      <c r="VVN15" s="222"/>
      <c r="VVO15" s="222"/>
      <c r="VVP15" s="222"/>
      <c r="VVQ15" s="222"/>
      <c r="VVR15" s="222"/>
      <c r="VVS15" s="222"/>
      <c r="VVT15" s="222"/>
      <c r="VVU15" s="222"/>
      <c r="VVV15" s="222"/>
      <c r="VVW15" s="222"/>
      <c r="VVX15" s="222"/>
      <c r="VVY15" s="222"/>
      <c r="VVZ15" s="222"/>
      <c r="VWA15" s="222"/>
      <c r="VWB15" s="222"/>
      <c r="VWC15" s="222"/>
      <c r="VWD15" s="222"/>
      <c r="VWE15" s="222"/>
      <c r="VWF15" s="222"/>
      <c r="VWG15" s="222"/>
      <c r="VWH15" s="222"/>
      <c r="VWI15" s="222"/>
      <c r="VWJ15" s="222"/>
      <c r="VWK15" s="222"/>
      <c r="VWL15" s="222"/>
      <c r="VWM15" s="222"/>
      <c r="VWN15" s="222"/>
      <c r="VWO15" s="222"/>
      <c r="VWP15" s="222"/>
      <c r="VWQ15" s="222"/>
      <c r="VWR15" s="222"/>
      <c r="VWS15" s="222"/>
      <c r="VWT15" s="222"/>
      <c r="VWU15" s="222"/>
      <c r="VWV15" s="222"/>
      <c r="VWW15" s="222"/>
      <c r="VWX15" s="222"/>
      <c r="VWY15" s="222"/>
      <c r="VWZ15" s="222"/>
      <c r="VXA15" s="222"/>
      <c r="VXB15" s="222"/>
      <c r="VXC15" s="222"/>
      <c r="VXD15" s="222"/>
      <c r="VXE15" s="222"/>
      <c r="VXF15" s="222"/>
      <c r="VXG15" s="222"/>
      <c r="VXH15" s="222"/>
      <c r="VXI15" s="222"/>
      <c r="VXJ15" s="222"/>
      <c r="VXK15" s="222"/>
      <c r="VXL15" s="222"/>
      <c r="VXM15" s="222"/>
      <c r="VXN15" s="222"/>
      <c r="VXO15" s="222"/>
      <c r="VXP15" s="222"/>
      <c r="VXQ15" s="222"/>
      <c r="VXR15" s="222"/>
      <c r="VXS15" s="222"/>
      <c r="VXT15" s="222"/>
      <c r="VXU15" s="222"/>
      <c r="VXV15" s="222"/>
      <c r="VXW15" s="222"/>
      <c r="VXX15" s="222"/>
      <c r="VXY15" s="222"/>
      <c r="VXZ15" s="222"/>
      <c r="VYA15" s="222"/>
      <c r="VYB15" s="222"/>
      <c r="VYC15" s="222"/>
      <c r="VYD15" s="222"/>
      <c r="VYE15" s="222"/>
      <c r="VYF15" s="222"/>
      <c r="VYG15" s="222"/>
      <c r="VYH15" s="222"/>
      <c r="VYI15" s="222"/>
      <c r="VYJ15" s="222"/>
      <c r="VYK15" s="222"/>
      <c r="VYL15" s="222"/>
      <c r="VYM15" s="222"/>
      <c r="VYN15" s="222"/>
      <c r="VYO15" s="222"/>
      <c r="VYP15" s="222"/>
      <c r="VYQ15" s="222"/>
      <c r="VYR15" s="222"/>
      <c r="VYS15" s="222"/>
      <c r="VYT15" s="222"/>
      <c r="VYU15" s="222"/>
      <c r="VYV15" s="222"/>
      <c r="VYW15" s="222"/>
      <c r="VYX15" s="222"/>
      <c r="VYY15" s="222"/>
      <c r="VYZ15" s="222"/>
      <c r="VZA15" s="222"/>
      <c r="VZB15" s="222"/>
      <c r="VZC15" s="222"/>
      <c r="VZD15" s="222"/>
      <c r="VZE15" s="222"/>
      <c r="VZF15" s="222"/>
      <c r="VZG15" s="222"/>
      <c r="VZH15" s="222"/>
      <c r="VZI15" s="222"/>
      <c r="VZJ15" s="222"/>
      <c r="VZK15" s="222"/>
      <c r="VZL15" s="222"/>
      <c r="VZM15" s="222"/>
      <c r="VZN15" s="222"/>
      <c r="VZO15" s="222"/>
      <c r="VZP15" s="222"/>
      <c r="VZQ15" s="222"/>
      <c r="VZR15" s="222"/>
      <c r="VZS15" s="222"/>
      <c r="VZT15" s="222"/>
      <c r="VZU15" s="222"/>
      <c r="VZV15" s="222"/>
      <c r="VZW15" s="222"/>
      <c r="VZX15" s="222"/>
      <c r="VZY15" s="222"/>
      <c r="VZZ15" s="222"/>
      <c r="WAA15" s="222"/>
      <c r="WAB15" s="222"/>
      <c r="WAC15" s="222"/>
      <c r="WAD15" s="222"/>
      <c r="WAE15" s="222"/>
      <c r="WAF15" s="222"/>
      <c r="WAG15" s="222"/>
      <c r="WAH15" s="222"/>
      <c r="WAI15" s="222"/>
      <c r="WAJ15" s="222"/>
      <c r="WAK15" s="222"/>
      <c r="WAL15" s="222"/>
      <c r="WAM15" s="222"/>
      <c r="WAN15" s="222"/>
      <c r="WAO15" s="222"/>
      <c r="WAP15" s="222"/>
      <c r="WAQ15" s="222"/>
      <c r="WAR15" s="222"/>
      <c r="WAS15" s="222"/>
      <c r="WAT15" s="222"/>
      <c r="WAU15" s="222"/>
      <c r="WAV15" s="222"/>
      <c r="WAW15" s="222"/>
      <c r="WAX15" s="222"/>
      <c r="WAY15" s="222"/>
      <c r="WAZ15" s="222"/>
      <c r="WBA15" s="222"/>
      <c r="WBB15" s="222"/>
      <c r="WBC15" s="222"/>
      <c r="WBD15" s="222"/>
      <c r="WBE15" s="222"/>
      <c r="WBF15" s="222"/>
      <c r="WBG15" s="222"/>
      <c r="WBH15" s="222"/>
      <c r="WBI15" s="222"/>
      <c r="WBJ15" s="222"/>
      <c r="WBK15" s="222"/>
      <c r="WBL15" s="222"/>
      <c r="WBM15" s="222"/>
      <c r="WBN15" s="222"/>
      <c r="WBO15" s="222"/>
      <c r="WBP15" s="222"/>
      <c r="WBQ15" s="222"/>
      <c r="WBR15" s="222"/>
      <c r="WBS15" s="222"/>
      <c r="WBT15" s="222"/>
      <c r="WBU15" s="222"/>
      <c r="WBV15" s="222"/>
      <c r="WBW15" s="222"/>
      <c r="WBX15" s="222"/>
      <c r="WBY15" s="222"/>
      <c r="WBZ15" s="222"/>
      <c r="WCA15" s="222"/>
      <c r="WCB15" s="222"/>
      <c r="WCC15" s="222"/>
      <c r="WCD15" s="222"/>
      <c r="WCE15" s="222"/>
      <c r="WCF15" s="222"/>
      <c r="WCG15" s="222"/>
      <c r="WCH15" s="222"/>
      <c r="WCI15" s="222"/>
      <c r="WCJ15" s="222"/>
      <c r="WCK15" s="222"/>
      <c r="WCL15" s="222"/>
      <c r="WCM15" s="222"/>
      <c r="WCN15" s="222"/>
      <c r="WCO15" s="222"/>
      <c r="WCP15" s="222"/>
      <c r="WCQ15" s="222"/>
      <c r="WCR15" s="222"/>
      <c r="WCS15" s="222"/>
      <c r="WCT15" s="222"/>
      <c r="WCU15" s="222"/>
      <c r="WCV15" s="222"/>
      <c r="WCW15" s="222"/>
      <c r="WCX15" s="222"/>
      <c r="WCY15" s="222"/>
      <c r="WCZ15" s="222"/>
      <c r="WDA15" s="222"/>
      <c r="WDB15" s="222"/>
      <c r="WDC15" s="222"/>
      <c r="WDD15" s="222"/>
      <c r="WDE15" s="222"/>
      <c r="WDF15" s="222"/>
      <c r="WDG15" s="222"/>
      <c r="WDH15" s="222"/>
      <c r="WDI15" s="222"/>
      <c r="WDJ15" s="222"/>
      <c r="WDK15" s="222"/>
      <c r="WDL15" s="222"/>
      <c r="WDM15" s="222"/>
      <c r="WDN15" s="222"/>
      <c r="WDO15" s="222"/>
      <c r="WDP15" s="222"/>
      <c r="WDQ15" s="222"/>
      <c r="WDR15" s="222"/>
      <c r="WDS15" s="222"/>
      <c r="WDT15" s="222"/>
      <c r="WDU15" s="222"/>
      <c r="WDV15" s="222"/>
      <c r="WDW15" s="222"/>
      <c r="WDX15" s="222"/>
      <c r="WDY15" s="222"/>
      <c r="WDZ15" s="222"/>
      <c r="WEA15" s="222"/>
      <c r="WEB15" s="222"/>
      <c r="WEC15" s="222"/>
      <c r="WED15" s="222"/>
      <c r="WEE15" s="222"/>
      <c r="WEF15" s="222"/>
      <c r="WEG15" s="222"/>
      <c r="WEH15" s="222"/>
      <c r="WEI15" s="222"/>
      <c r="WEJ15" s="222"/>
      <c r="WEK15" s="222"/>
      <c r="WEL15" s="222"/>
      <c r="WEM15" s="222"/>
      <c r="WEN15" s="222"/>
      <c r="WEO15" s="222"/>
      <c r="WEP15" s="222"/>
      <c r="WEQ15" s="222"/>
      <c r="WER15" s="222"/>
      <c r="WES15" s="222"/>
      <c r="WET15" s="222"/>
      <c r="WEU15" s="222"/>
      <c r="WEV15" s="222"/>
      <c r="WEW15" s="222"/>
      <c r="WEX15" s="222"/>
      <c r="WEY15" s="222"/>
      <c r="WEZ15" s="222"/>
      <c r="WFA15" s="222"/>
      <c r="WFB15" s="222"/>
      <c r="WFC15" s="222"/>
      <c r="WFD15" s="222"/>
      <c r="WFE15" s="222"/>
      <c r="WFF15" s="222"/>
      <c r="WFG15" s="222"/>
      <c r="WFH15" s="222"/>
      <c r="WFI15" s="222"/>
      <c r="WFJ15" s="222"/>
      <c r="WFK15" s="222"/>
      <c r="WFL15" s="222"/>
      <c r="WFM15" s="222"/>
      <c r="WFN15" s="222"/>
      <c r="WFO15" s="222"/>
      <c r="WFP15" s="222"/>
      <c r="WFQ15" s="222"/>
      <c r="WFR15" s="222"/>
      <c r="WFS15" s="222"/>
      <c r="WFT15" s="222"/>
      <c r="WFU15" s="222"/>
      <c r="WFV15" s="222"/>
      <c r="WFW15" s="222"/>
      <c r="WFX15" s="222"/>
      <c r="WFY15" s="222"/>
      <c r="WFZ15" s="222"/>
      <c r="WGA15" s="222"/>
      <c r="WGB15" s="222"/>
      <c r="WGC15" s="222"/>
      <c r="WGD15" s="222"/>
      <c r="WGE15" s="222"/>
      <c r="WGF15" s="222"/>
      <c r="WGG15" s="222"/>
      <c r="WGH15" s="222"/>
      <c r="WGI15" s="222"/>
      <c r="WGJ15" s="222"/>
      <c r="WGK15" s="222"/>
      <c r="WGL15" s="222"/>
      <c r="WGM15" s="222"/>
      <c r="WGN15" s="222"/>
      <c r="WGO15" s="222"/>
      <c r="WGP15" s="222"/>
      <c r="WGQ15" s="222"/>
      <c r="WGR15" s="222"/>
      <c r="WGS15" s="222"/>
      <c r="WGT15" s="222"/>
      <c r="WGU15" s="222"/>
      <c r="WGV15" s="222"/>
      <c r="WGW15" s="222"/>
      <c r="WGX15" s="222"/>
      <c r="WGY15" s="222"/>
      <c r="WGZ15" s="222"/>
      <c r="WHA15" s="222"/>
      <c r="WHB15" s="222"/>
      <c r="WHC15" s="222"/>
      <c r="WHD15" s="222"/>
      <c r="WHE15" s="222"/>
      <c r="WHF15" s="222"/>
      <c r="WHG15" s="222"/>
      <c r="WHH15" s="222"/>
      <c r="WHI15" s="222"/>
      <c r="WHJ15" s="222"/>
      <c r="WHK15" s="222"/>
      <c r="WHL15" s="222"/>
      <c r="WHM15" s="222"/>
      <c r="WHN15" s="222"/>
      <c r="WHO15" s="222"/>
      <c r="WHP15" s="222"/>
      <c r="WHQ15" s="222"/>
      <c r="WHR15" s="222"/>
      <c r="WHS15" s="222"/>
      <c r="WHT15" s="222"/>
      <c r="WHU15" s="222"/>
      <c r="WHV15" s="222"/>
      <c r="WHW15" s="222"/>
      <c r="WHX15" s="222"/>
      <c r="WHY15" s="222"/>
      <c r="WHZ15" s="222"/>
      <c r="WIA15" s="222"/>
      <c r="WIB15" s="222"/>
      <c r="WIC15" s="222"/>
      <c r="WID15" s="222"/>
      <c r="WIE15" s="222"/>
      <c r="WIF15" s="222"/>
      <c r="WIG15" s="222"/>
      <c r="WIH15" s="222"/>
      <c r="WII15" s="222"/>
      <c r="WIJ15" s="222"/>
      <c r="WIK15" s="222"/>
      <c r="WIL15" s="222"/>
      <c r="WIM15" s="222"/>
      <c r="WIN15" s="222"/>
      <c r="WIO15" s="222"/>
      <c r="WIP15" s="222"/>
      <c r="WIQ15" s="222"/>
      <c r="WIR15" s="222"/>
      <c r="WIS15" s="222"/>
      <c r="WIT15" s="222"/>
      <c r="WIU15" s="222"/>
      <c r="WIV15" s="222"/>
      <c r="WIW15" s="222"/>
      <c r="WIX15" s="222"/>
      <c r="WIY15" s="222"/>
      <c r="WIZ15" s="222"/>
      <c r="WJA15" s="222"/>
      <c r="WJB15" s="222"/>
      <c r="WJC15" s="222"/>
      <c r="WJD15" s="222"/>
      <c r="WJE15" s="222"/>
      <c r="WJF15" s="222"/>
      <c r="WJG15" s="222"/>
      <c r="WJH15" s="222"/>
      <c r="WJI15" s="222"/>
      <c r="WJJ15" s="222"/>
      <c r="WJK15" s="222"/>
      <c r="WJL15" s="222"/>
      <c r="WJM15" s="222"/>
      <c r="WJN15" s="222"/>
      <c r="WJO15" s="222"/>
      <c r="WJP15" s="222"/>
      <c r="WJQ15" s="222"/>
      <c r="WJR15" s="222"/>
      <c r="WJS15" s="222"/>
      <c r="WJT15" s="222"/>
      <c r="WJU15" s="222"/>
      <c r="WJV15" s="222"/>
      <c r="WJW15" s="222"/>
      <c r="WJX15" s="222"/>
      <c r="WJY15" s="222"/>
      <c r="WJZ15" s="222"/>
      <c r="WKA15" s="222"/>
      <c r="WKB15" s="222"/>
      <c r="WKC15" s="222"/>
      <c r="WKD15" s="222"/>
      <c r="WKE15" s="222"/>
      <c r="WKF15" s="222"/>
      <c r="WKG15" s="222"/>
      <c r="WKH15" s="222"/>
      <c r="WKI15" s="222"/>
      <c r="WKJ15" s="222"/>
      <c r="WKK15" s="222"/>
      <c r="WKL15" s="222"/>
      <c r="WKM15" s="222"/>
      <c r="WKN15" s="222"/>
      <c r="WKO15" s="222"/>
      <c r="WKP15" s="222"/>
      <c r="WKQ15" s="222"/>
      <c r="WKR15" s="222"/>
      <c r="WKS15" s="222"/>
      <c r="WKT15" s="222"/>
      <c r="WKU15" s="222"/>
      <c r="WKV15" s="222"/>
      <c r="WKW15" s="222"/>
      <c r="WKX15" s="222"/>
      <c r="WKY15" s="222"/>
      <c r="WKZ15" s="222"/>
      <c r="WLA15" s="222"/>
      <c r="WLB15" s="222"/>
      <c r="WLC15" s="222"/>
      <c r="WLD15" s="222"/>
      <c r="WLE15" s="222"/>
      <c r="WLF15" s="222"/>
      <c r="WLG15" s="222"/>
      <c r="WLH15" s="222"/>
      <c r="WLI15" s="222"/>
      <c r="WLJ15" s="222"/>
      <c r="WLK15" s="222"/>
      <c r="WLL15" s="222"/>
      <c r="WLM15" s="222"/>
      <c r="WLN15" s="222"/>
      <c r="WLO15" s="222"/>
      <c r="WLP15" s="222"/>
      <c r="WLQ15" s="222"/>
      <c r="WLR15" s="222"/>
      <c r="WLS15" s="222"/>
      <c r="WLT15" s="222"/>
      <c r="WLU15" s="222"/>
      <c r="WLV15" s="222"/>
      <c r="WLW15" s="222"/>
      <c r="WLX15" s="222"/>
      <c r="WLY15" s="222"/>
      <c r="WLZ15" s="222"/>
      <c r="WMA15" s="222"/>
      <c r="WMB15" s="222"/>
      <c r="WMC15" s="222"/>
      <c r="WMD15" s="222"/>
      <c r="WME15" s="222"/>
      <c r="WMF15" s="222"/>
      <c r="WMG15" s="222"/>
      <c r="WMH15" s="222"/>
      <c r="WMI15" s="222"/>
      <c r="WMJ15" s="222"/>
      <c r="WMK15" s="222"/>
      <c r="WML15" s="222"/>
      <c r="WMM15" s="222"/>
      <c r="WMN15" s="222"/>
      <c r="WMO15" s="222"/>
      <c r="WMP15" s="222"/>
      <c r="WMQ15" s="222"/>
      <c r="WMR15" s="222"/>
      <c r="WMS15" s="222"/>
      <c r="WMT15" s="222"/>
      <c r="WMU15" s="222"/>
      <c r="WMV15" s="222"/>
      <c r="WMW15" s="222"/>
      <c r="WMX15" s="222"/>
      <c r="WMY15" s="222"/>
      <c r="WMZ15" s="222"/>
      <c r="WNA15" s="222"/>
      <c r="WNB15" s="222"/>
      <c r="WNC15" s="222"/>
      <c r="WND15" s="222"/>
      <c r="WNE15" s="222"/>
      <c r="WNF15" s="222"/>
      <c r="WNG15" s="222"/>
      <c r="WNH15" s="222"/>
      <c r="WNI15" s="222"/>
      <c r="WNJ15" s="222"/>
      <c r="WNK15" s="222"/>
      <c r="WNL15" s="222"/>
      <c r="WNM15" s="222"/>
      <c r="WNN15" s="222"/>
      <c r="WNO15" s="222"/>
      <c r="WNP15" s="222"/>
      <c r="WNQ15" s="222"/>
      <c r="WNR15" s="222"/>
      <c r="WNS15" s="222"/>
      <c r="WNT15" s="222"/>
      <c r="WNU15" s="222"/>
      <c r="WNV15" s="222"/>
      <c r="WNW15" s="222"/>
      <c r="WNX15" s="222"/>
      <c r="WNY15" s="222"/>
      <c r="WNZ15" s="222"/>
      <c r="WOA15" s="222"/>
      <c r="WOB15" s="222"/>
      <c r="WOC15" s="222"/>
      <c r="WOD15" s="222"/>
      <c r="WOE15" s="222"/>
      <c r="WOF15" s="222"/>
      <c r="WOG15" s="222"/>
      <c r="WOH15" s="222"/>
      <c r="WOI15" s="222"/>
      <c r="WOJ15" s="222"/>
      <c r="WOK15" s="222"/>
      <c r="WOL15" s="222"/>
      <c r="WOM15" s="222"/>
      <c r="WON15" s="222"/>
      <c r="WOO15" s="222"/>
      <c r="WOP15" s="222"/>
      <c r="WOQ15" s="222"/>
      <c r="WOR15" s="222"/>
      <c r="WOS15" s="222"/>
      <c r="WOT15" s="222"/>
      <c r="WOU15" s="222"/>
      <c r="WOV15" s="222"/>
      <c r="WOW15" s="222"/>
      <c r="WOX15" s="222"/>
      <c r="WOY15" s="222"/>
      <c r="WOZ15" s="222"/>
      <c r="WPA15" s="222"/>
      <c r="WPB15" s="222"/>
      <c r="WPC15" s="222"/>
      <c r="WPD15" s="222"/>
      <c r="WPE15" s="222"/>
      <c r="WPF15" s="222"/>
      <c r="WPG15" s="222"/>
      <c r="WPH15" s="222"/>
      <c r="WPI15" s="222"/>
      <c r="WPJ15" s="222"/>
      <c r="WPK15" s="222"/>
      <c r="WPL15" s="222"/>
      <c r="WPM15" s="222"/>
      <c r="WPN15" s="222"/>
      <c r="WPO15" s="222"/>
      <c r="WPP15" s="222"/>
      <c r="WPQ15" s="222"/>
      <c r="WPR15" s="222"/>
      <c r="WPS15" s="222"/>
      <c r="WPT15" s="222"/>
      <c r="WPU15" s="222"/>
      <c r="WPV15" s="222"/>
      <c r="WPW15" s="222"/>
      <c r="WPX15" s="222"/>
      <c r="WPY15" s="222"/>
      <c r="WPZ15" s="222"/>
      <c r="WQA15" s="222"/>
      <c r="WQB15" s="222"/>
      <c r="WQC15" s="222"/>
      <c r="WQD15" s="222"/>
      <c r="WQE15" s="222"/>
      <c r="WQF15" s="222"/>
      <c r="WQG15" s="222"/>
      <c r="WQH15" s="222"/>
      <c r="WQI15" s="222"/>
      <c r="WQJ15" s="222"/>
      <c r="WQK15" s="222"/>
      <c r="WQL15" s="222"/>
      <c r="WQM15" s="222"/>
      <c r="WQN15" s="222"/>
      <c r="WQO15" s="222"/>
      <c r="WQP15" s="222"/>
      <c r="WQQ15" s="222"/>
      <c r="WQR15" s="222"/>
      <c r="WQS15" s="222"/>
      <c r="WQT15" s="222"/>
      <c r="WQU15" s="222"/>
      <c r="WQV15" s="222"/>
      <c r="WQW15" s="222"/>
      <c r="WQX15" s="222"/>
      <c r="WQY15" s="222"/>
      <c r="WQZ15" s="222"/>
      <c r="WRA15" s="222"/>
      <c r="WRB15" s="222"/>
      <c r="WRC15" s="222"/>
      <c r="WRD15" s="222"/>
      <c r="WRE15" s="222"/>
      <c r="WRF15" s="222"/>
      <c r="WRG15" s="222"/>
      <c r="WRH15" s="222"/>
      <c r="WRI15" s="222"/>
      <c r="WRJ15" s="222"/>
      <c r="WRK15" s="222"/>
      <c r="WRL15" s="222"/>
      <c r="WRM15" s="222"/>
      <c r="WRN15" s="222"/>
      <c r="WRO15" s="222"/>
      <c r="WRP15" s="222"/>
      <c r="WRQ15" s="222"/>
      <c r="WRR15" s="222"/>
      <c r="WRS15" s="222"/>
      <c r="WRT15" s="222"/>
      <c r="WRU15" s="222"/>
      <c r="WRV15" s="222"/>
      <c r="WRW15" s="222"/>
      <c r="WRX15" s="222"/>
      <c r="WRY15" s="222"/>
      <c r="WRZ15" s="222"/>
      <c r="WSA15" s="222"/>
      <c r="WSB15" s="222"/>
      <c r="WSC15" s="222"/>
      <c r="WSD15" s="222"/>
      <c r="WSE15" s="222"/>
      <c r="WSF15" s="222"/>
      <c r="WSG15" s="222"/>
      <c r="WSH15" s="222"/>
      <c r="WSI15" s="222"/>
      <c r="WSJ15" s="222"/>
      <c r="WSK15" s="222"/>
      <c r="WSL15" s="222"/>
      <c r="WSM15" s="222"/>
      <c r="WSN15" s="222"/>
      <c r="WSO15" s="222"/>
      <c r="WSP15" s="222"/>
      <c r="WSQ15" s="222"/>
      <c r="WSR15" s="222"/>
      <c r="WSS15" s="222"/>
      <c r="WST15" s="222"/>
      <c r="WSU15" s="222"/>
      <c r="WSV15" s="222"/>
      <c r="WSW15" s="222"/>
      <c r="WSX15" s="222"/>
      <c r="WSY15" s="222"/>
      <c r="WSZ15" s="222"/>
      <c r="WTA15" s="222"/>
      <c r="WTB15" s="222"/>
      <c r="WTC15" s="222"/>
      <c r="WTD15" s="222"/>
      <c r="WTE15" s="222"/>
      <c r="WTF15" s="222"/>
      <c r="WTG15" s="222"/>
      <c r="WTH15" s="222"/>
      <c r="WTI15" s="222"/>
      <c r="WTJ15" s="222"/>
      <c r="WTK15" s="222"/>
      <c r="WTL15" s="222"/>
      <c r="WTM15" s="222"/>
      <c r="WTN15" s="222"/>
      <c r="WTO15" s="222"/>
      <c r="WTP15" s="222"/>
      <c r="WTQ15" s="222"/>
      <c r="WTR15" s="222"/>
      <c r="WTS15" s="222"/>
      <c r="WTT15" s="222"/>
      <c r="WTU15" s="222"/>
      <c r="WTV15" s="222"/>
      <c r="WTW15" s="222"/>
      <c r="WTX15" s="222"/>
      <c r="WTY15" s="222"/>
      <c r="WTZ15" s="222"/>
      <c r="WUA15" s="222"/>
      <c r="WUB15" s="222"/>
      <c r="WUC15" s="222"/>
      <c r="WUD15" s="222"/>
      <c r="WUE15" s="222"/>
      <c r="WUF15" s="222"/>
      <c r="WUG15" s="222"/>
      <c r="WUH15" s="222"/>
      <c r="WUI15" s="222"/>
      <c r="WUJ15" s="222"/>
      <c r="WUK15" s="222"/>
      <c r="WUL15" s="222"/>
      <c r="WUM15" s="222"/>
      <c r="WUN15" s="222"/>
      <c r="WUO15" s="222"/>
      <c r="WUP15" s="222"/>
      <c r="WUQ15" s="222"/>
      <c r="WUR15" s="222"/>
      <c r="WUS15" s="222"/>
      <c r="WUT15" s="222"/>
      <c r="WUU15" s="222"/>
      <c r="WUV15" s="222"/>
      <c r="WUW15" s="222"/>
      <c r="WUX15" s="222"/>
      <c r="WUY15" s="222"/>
      <c r="WUZ15" s="222"/>
      <c r="WVA15" s="222"/>
      <c r="WVB15" s="222"/>
      <c r="WVC15" s="222"/>
      <c r="WVD15" s="222"/>
      <c r="WVE15" s="222"/>
      <c r="WVF15" s="222"/>
      <c r="WVG15" s="222"/>
      <c r="WVH15" s="222"/>
      <c r="WVI15" s="222"/>
      <c r="WVJ15" s="222"/>
      <c r="WVK15" s="222"/>
      <c r="WVL15" s="222"/>
      <c r="WVM15" s="222"/>
      <c r="WVN15" s="222"/>
      <c r="WVO15" s="222"/>
      <c r="WVP15" s="222"/>
      <c r="WVQ15" s="222"/>
      <c r="WVR15" s="222"/>
      <c r="WVS15" s="222"/>
      <c r="WVT15" s="222"/>
      <c r="WVU15" s="222"/>
      <c r="WVV15" s="222"/>
      <c r="WVW15" s="222"/>
      <c r="WVX15" s="222"/>
      <c r="WVY15" s="222"/>
      <c r="WVZ15" s="222"/>
      <c r="WWA15" s="222"/>
      <c r="WWB15" s="222"/>
      <c r="WWC15" s="222"/>
      <c r="WWD15" s="222"/>
      <c r="WWE15" s="222"/>
      <c r="WWF15" s="222"/>
      <c r="WWG15" s="222"/>
      <c r="WWH15" s="222"/>
      <c r="WWI15" s="222"/>
      <c r="WWJ15" s="222"/>
      <c r="WWK15" s="222"/>
      <c r="WWL15" s="222"/>
      <c r="WWM15" s="222"/>
      <c r="WWN15" s="222"/>
      <c r="WWO15" s="222"/>
      <c r="WWP15" s="222"/>
      <c r="WWQ15" s="222"/>
      <c r="WWR15" s="222"/>
      <c r="WWS15" s="222"/>
      <c r="WWT15" s="222"/>
      <c r="WWU15" s="222"/>
      <c r="WWV15" s="222"/>
      <c r="WWW15" s="222"/>
      <c r="WWX15" s="222"/>
      <c r="WWY15" s="222"/>
      <c r="WWZ15" s="222"/>
      <c r="WXA15" s="222"/>
      <c r="WXB15" s="222"/>
      <c r="WXC15" s="222"/>
      <c r="WXD15" s="222"/>
      <c r="WXE15" s="222"/>
      <c r="WXF15" s="222"/>
      <c r="WXG15" s="222"/>
      <c r="WXH15" s="222"/>
      <c r="WXI15" s="222"/>
      <c r="WXJ15" s="222"/>
      <c r="WXK15" s="222"/>
      <c r="WXL15" s="222"/>
      <c r="WXM15" s="222"/>
      <c r="WXN15" s="222"/>
      <c r="WXO15" s="222"/>
      <c r="WXP15" s="222"/>
      <c r="WXQ15" s="222"/>
      <c r="WXR15" s="222"/>
      <c r="WXS15" s="222"/>
      <c r="WXT15" s="222"/>
      <c r="WXU15" s="222"/>
      <c r="WXV15" s="222"/>
      <c r="WXW15" s="222"/>
      <c r="WXX15" s="222"/>
      <c r="WXY15" s="222"/>
      <c r="WXZ15" s="222"/>
      <c r="WYA15" s="222"/>
      <c r="WYB15" s="222"/>
      <c r="WYC15" s="222"/>
      <c r="WYD15" s="222"/>
      <c r="WYE15" s="222"/>
      <c r="WYF15" s="222"/>
      <c r="WYG15" s="222"/>
      <c r="WYH15" s="222"/>
      <c r="WYI15" s="222"/>
      <c r="WYJ15" s="222"/>
      <c r="WYK15" s="222"/>
      <c r="WYL15" s="222"/>
      <c r="WYM15" s="222"/>
      <c r="WYN15" s="222"/>
      <c r="WYO15" s="222"/>
      <c r="WYP15" s="222"/>
      <c r="WYQ15" s="222"/>
      <c r="WYR15" s="222"/>
      <c r="WYS15" s="222"/>
      <c r="WYT15" s="222"/>
      <c r="WYU15" s="222"/>
      <c r="WYV15" s="222"/>
      <c r="WYW15" s="222"/>
      <c r="WYX15" s="222"/>
      <c r="WYY15" s="222"/>
      <c r="WYZ15" s="222"/>
      <c r="WZA15" s="222"/>
      <c r="WZB15" s="222"/>
      <c r="WZC15" s="222"/>
      <c r="WZD15" s="222"/>
      <c r="WZE15" s="222"/>
      <c r="WZF15" s="222"/>
      <c r="WZG15" s="222"/>
      <c r="WZH15" s="222"/>
      <c r="WZI15" s="222"/>
      <c r="WZJ15" s="222"/>
      <c r="WZK15" s="222"/>
      <c r="WZL15" s="222"/>
      <c r="WZM15" s="222"/>
      <c r="WZN15" s="222"/>
      <c r="WZO15" s="222"/>
      <c r="WZP15" s="222"/>
      <c r="WZQ15" s="222"/>
      <c r="WZR15" s="222"/>
      <c r="WZS15" s="222"/>
      <c r="WZT15" s="222"/>
      <c r="WZU15" s="222"/>
      <c r="WZV15" s="222"/>
      <c r="WZW15" s="222"/>
      <c r="WZX15" s="222"/>
      <c r="WZY15" s="222"/>
      <c r="WZZ15" s="222"/>
      <c r="XAA15" s="222"/>
      <c r="XAB15" s="222"/>
      <c r="XAC15" s="222"/>
      <c r="XAD15" s="222"/>
      <c r="XAE15" s="222"/>
      <c r="XAF15" s="222"/>
      <c r="XAG15" s="222"/>
      <c r="XAH15" s="222"/>
      <c r="XAI15" s="222"/>
      <c r="XAJ15" s="222"/>
      <c r="XAK15" s="222"/>
      <c r="XAL15" s="222"/>
      <c r="XAM15" s="222"/>
      <c r="XAN15" s="222"/>
      <c r="XAO15" s="222"/>
      <c r="XAP15" s="222"/>
      <c r="XAQ15" s="222"/>
      <c r="XAR15" s="222"/>
      <c r="XAS15" s="222"/>
      <c r="XAT15" s="222"/>
      <c r="XAU15" s="222"/>
      <c r="XAV15" s="222"/>
      <c r="XAW15" s="222"/>
      <c r="XAX15" s="222"/>
      <c r="XAY15" s="222"/>
      <c r="XAZ15" s="222"/>
      <c r="XBA15" s="222"/>
      <c r="XBB15" s="222"/>
      <c r="XBC15" s="222"/>
      <c r="XBD15" s="222"/>
      <c r="XBE15" s="222"/>
      <c r="XBF15" s="222"/>
      <c r="XBG15" s="222"/>
      <c r="XBH15" s="222"/>
      <c r="XBI15" s="222"/>
      <c r="XBJ15" s="222"/>
      <c r="XBK15" s="222"/>
      <c r="XBL15" s="222"/>
      <c r="XBM15" s="222"/>
      <c r="XBN15" s="222"/>
      <c r="XBO15" s="222"/>
      <c r="XBP15" s="222"/>
      <c r="XBQ15" s="222"/>
      <c r="XBR15" s="222"/>
      <c r="XBS15" s="222"/>
      <c r="XBT15" s="222"/>
      <c r="XBU15" s="222"/>
      <c r="XBV15" s="222"/>
      <c r="XBW15" s="222"/>
      <c r="XBX15" s="222"/>
      <c r="XBY15" s="222"/>
      <c r="XBZ15" s="222"/>
      <c r="XCA15" s="222"/>
      <c r="XCB15" s="222"/>
      <c r="XCC15" s="222"/>
      <c r="XCD15" s="222"/>
      <c r="XCE15" s="222"/>
      <c r="XCF15" s="222"/>
      <c r="XCG15" s="222"/>
      <c r="XCH15" s="222"/>
      <c r="XCI15" s="222"/>
      <c r="XCJ15" s="222"/>
      <c r="XCK15" s="222"/>
      <c r="XCL15" s="222"/>
      <c r="XCM15" s="222"/>
      <c r="XCN15" s="222"/>
      <c r="XCO15" s="222"/>
      <c r="XCP15" s="222"/>
      <c r="XCQ15" s="222"/>
      <c r="XCR15" s="222"/>
      <c r="XCS15" s="222"/>
      <c r="XCT15" s="222"/>
      <c r="XCU15" s="222"/>
      <c r="XCV15" s="222"/>
      <c r="XCW15" s="222"/>
      <c r="XCX15" s="222"/>
      <c r="XCY15" s="222"/>
      <c r="XCZ15" s="222"/>
      <c r="XDA15" s="222"/>
      <c r="XDB15" s="222"/>
      <c r="XDC15" s="222"/>
      <c r="XDD15" s="222"/>
      <c r="XDE15" s="222"/>
      <c r="XDF15" s="222"/>
      <c r="XDG15" s="222"/>
      <c r="XDH15" s="222"/>
      <c r="XDI15" s="222"/>
      <c r="XDJ15" s="222"/>
      <c r="XDK15" s="222"/>
      <c r="XDL15" s="222"/>
      <c r="XDM15" s="222"/>
      <c r="XDN15" s="222"/>
      <c r="XDO15" s="222"/>
      <c r="XDP15" s="222"/>
      <c r="XDQ15" s="222"/>
      <c r="XDR15" s="222"/>
      <c r="XDS15" s="222"/>
      <c r="XDT15" s="222"/>
      <c r="XDU15" s="222"/>
      <c r="XDV15" s="222"/>
      <c r="XDW15" s="222"/>
      <c r="XDX15" s="222"/>
      <c r="XDY15" s="222"/>
      <c r="XDZ15" s="222"/>
      <c r="XEA15" s="222"/>
      <c r="XEB15" s="222"/>
      <c r="XEC15" s="222"/>
      <c r="XED15" s="222"/>
      <c r="XEE15" s="222"/>
      <c r="XEF15" s="222"/>
      <c r="XEG15" s="222"/>
      <c r="XEH15" s="222"/>
      <c r="XEI15" s="222"/>
      <c r="XEJ15" s="222"/>
      <c r="XEK15" s="222"/>
      <c r="XEL15" s="222"/>
      <c r="XEM15" s="222"/>
      <c r="XEN15" s="222"/>
      <c r="XEO15" s="222"/>
      <c r="XEP15" s="222"/>
      <c r="XEQ15" s="222"/>
      <c r="XER15" s="222"/>
      <c r="XES15" s="222"/>
      <c r="XET15" s="222"/>
      <c r="XEU15" s="222"/>
      <c r="XEV15" s="222"/>
      <c r="XEW15" s="222"/>
      <c r="XEX15" s="222"/>
      <c r="XEY15" s="222"/>
      <c r="XEZ15" s="222"/>
      <c r="XFA15" s="222"/>
      <c r="XFB15" s="222"/>
      <c r="XFC15" s="222"/>
    </row>
    <row r="16" spans="1:16383" s="224" customFormat="1" ht="15">
      <c r="A16" s="302" t="s">
        <v>915</v>
      </c>
      <c r="B16" s="303" t="s">
        <v>907</v>
      </c>
      <c r="C16" s="385">
        <v>3.3182</v>
      </c>
      <c r="D16" s="385">
        <v>3.3182</v>
      </c>
      <c r="E16" s="301">
        <v>3.7347999999999999</v>
      </c>
      <c r="F16" s="301">
        <v>3.7347999999999999</v>
      </c>
      <c r="G16" s="301">
        <v>3.7347999999999999</v>
      </c>
      <c r="H16" s="301">
        <v>3.7414000000000001</v>
      </c>
      <c r="I16" s="301">
        <v>3.7414000000000001</v>
      </c>
      <c r="J16" s="301">
        <v>3.7414000000000001</v>
      </c>
      <c r="K16" s="222"/>
      <c r="L16" s="78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222"/>
      <c r="BN16" s="222"/>
      <c r="BO16" s="222"/>
      <c r="BP16" s="222"/>
      <c r="BQ16" s="222"/>
      <c r="BR16" s="222"/>
      <c r="BS16" s="222"/>
      <c r="BT16" s="222"/>
      <c r="BU16" s="222"/>
      <c r="BV16" s="222"/>
      <c r="BW16" s="222"/>
      <c r="BX16" s="222"/>
      <c r="BY16" s="222"/>
      <c r="BZ16" s="222"/>
      <c r="CA16" s="222"/>
      <c r="CB16" s="222"/>
      <c r="CC16" s="22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  <c r="EI16" s="222"/>
      <c r="EJ16" s="222"/>
      <c r="EK16" s="222"/>
      <c r="EL16" s="222"/>
      <c r="EM16" s="222"/>
      <c r="EN16" s="222"/>
      <c r="EO16" s="222"/>
      <c r="EP16" s="222"/>
      <c r="EQ16" s="222"/>
      <c r="ER16" s="222"/>
      <c r="ES16" s="222"/>
      <c r="ET16" s="222"/>
      <c r="EU16" s="222"/>
      <c r="EV16" s="222"/>
      <c r="EW16" s="222"/>
      <c r="EX16" s="222"/>
      <c r="EY16" s="222"/>
      <c r="EZ16" s="222"/>
      <c r="FA16" s="222"/>
      <c r="FB16" s="222"/>
      <c r="FC16" s="222"/>
      <c r="FD16" s="222"/>
      <c r="FE16" s="222"/>
      <c r="FF16" s="222"/>
      <c r="FG16" s="222"/>
      <c r="FH16" s="222"/>
      <c r="FI16" s="222"/>
      <c r="FJ16" s="222"/>
      <c r="FK16" s="222"/>
      <c r="FL16" s="222"/>
      <c r="FM16" s="222"/>
      <c r="FN16" s="222"/>
      <c r="FO16" s="222"/>
      <c r="FP16" s="222"/>
      <c r="FQ16" s="222"/>
      <c r="FR16" s="222"/>
      <c r="FS16" s="222"/>
      <c r="FT16" s="222"/>
      <c r="FU16" s="222"/>
      <c r="FV16" s="222"/>
      <c r="FW16" s="222"/>
      <c r="FX16" s="222"/>
      <c r="FY16" s="222"/>
      <c r="FZ16" s="222"/>
      <c r="GA16" s="222"/>
      <c r="GB16" s="222"/>
      <c r="GC16" s="222"/>
      <c r="GD16" s="222"/>
      <c r="GE16" s="222"/>
      <c r="GF16" s="222"/>
      <c r="GG16" s="222"/>
      <c r="GH16" s="222"/>
      <c r="GI16" s="222"/>
      <c r="GJ16" s="222"/>
      <c r="GK16" s="222"/>
      <c r="GL16" s="222"/>
      <c r="GM16" s="222"/>
      <c r="GN16" s="222"/>
      <c r="GO16" s="222"/>
      <c r="GP16" s="222"/>
      <c r="GQ16" s="222"/>
      <c r="GR16" s="222"/>
      <c r="GS16" s="222"/>
      <c r="GT16" s="222"/>
      <c r="GU16" s="222"/>
      <c r="GV16" s="222"/>
      <c r="GW16" s="222"/>
      <c r="GX16" s="222"/>
      <c r="GY16" s="222"/>
      <c r="GZ16" s="222"/>
      <c r="HA16" s="222"/>
      <c r="HB16" s="222"/>
      <c r="HC16" s="222"/>
      <c r="HD16" s="222"/>
      <c r="HE16" s="222"/>
      <c r="HF16" s="222"/>
      <c r="HG16" s="222"/>
      <c r="HH16" s="222"/>
      <c r="HI16" s="222"/>
      <c r="HJ16" s="222"/>
      <c r="HK16" s="222"/>
      <c r="HL16" s="222"/>
      <c r="HM16" s="222"/>
      <c r="HN16" s="222"/>
      <c r="HO16" s="222"/>
      <c r="HP16" s="222"/>
      <c r="HQ16" s="222"/>
      <c r="HR16" s="222"/>
      <c r="HS16" s="222"/>
      <c r="HT16" s="222"/>
      <c r="HU16" s="222"/>
      <c r="HV16" s="222"/>
      <c r="HW16" s="222"/>
      <c r="HX16" s="222"/>
      <c r="HY16" s="222"/>
      <c r="HZ16" s="222"/>
      <c r="IA16" s="222"/>
      <c r="IB16" s="222"/>
      <c r="IC16" s="222"/>
      <c r="ID16" s="222"/>
      <c r="IE16" s="222"/>
      <c r="IF16" s="222"/>
      <c r="IG16" s="222"/>
      <c r="IH16" s="222"/>
      <c r="II16" s="222"/>
      <c r="IJ16" s="222"/>
      <c r="IK16" s="222"/>
      <c r="IL16" s="222"/>
      <c r="IM16" s="222"/>
      <c r="IN16" s="222"/>
      <c r="IO16" s="222"/>
      <c r="IP16" s="222"/>
      <c r="IQ16" s="222"/>
      <c r="IR16" s="222"/>
      <c r="IS16" s="222"/>
      <c r="IT16" s="222"/>
      <c r="IU16" s="222"/>
      <c r="IV16" s="222"/>
      <c r="IW16" s="222"/>
      <c r="IX16" s="222"/>
      <c r="IY16" s="222"/>
      <c r="IZ16" s="222"/>
      <c r="JA16" s="222"/>
      <c r="JB16" s="222"/>
      <c r="JC16" s="222"/>
      <c r="JD16" s="222"/>
      <c r="JE16" s="222"/>
      <c r="JF16" s="222"/>
      <c r="JG16" s="222"/>
      <c r="JH16" s="222"/>
      <c r="JI16" s="222"/>
      <c r="JJ16" s="222"/>
      <c r="JK16" s="222"/>
      <c r="JL16" s="222"/>
      <c r="JM16" s="222"/>
      <c r="JN16" s="222"/>
      <c r="JO16" s="222"/>
      <c r="JP16" s="222"/>
      <c r="JQ16" s="222"/>
      <c r="JR16" s="222"/>
      <c r="JS16" s="222"/>
      <c r="JT16" s="222"/>
      <c r="JU16" s="222"/>
      <c r="JV16" s="222"/>
      <c r="JW16" s="222"/>
      <c r="JX16" s="222"/>
      <c r="JY16" s="222"/>
      <c r="JZ16" s="222"/>
      <c r="KA16" s="222"/>
      <c r="KB16" s="222"/>
      <c r="KC16" s="222"/>
      <c r="KD16" s="222"/>
      <c r="KE16" s="222"/>
      <c r="KF16" s="222"/>
      <c r="KG16" s="222"/>
      <c r="KH16" s="222"/>
      <c r="KI16" s="222"/>
      <c r="KJ16" s="222"/>
      <c r="KK16" s="222"/>
      <c r="KL16" s="222"/>
      <c r="KM16" s="222"/>
      <c r="KN16" s="222"/>
      <c r="KO16" s="222"/>
      <c r="KP16" s="222"/>
      <c r="KQ16" s="222"/>
      <c r="KR16" s="222"/>
      <c r="KS16" s="222"/>
      <c r="KT16" s="222"/>
      <c r="KU16" s="222"/>
      <c r="KV16" s="222"/>
      <c r="KW16" s="222"/>
      <c r="KX16" s="222"/>
      <c r="KY16" s="222"/>
      <c r="KZ16" s="222"/>
      <c r="LA16" s="222"/>
      <c r="LB16" s="222"/>
      <c r="LC16" s="222"/>
      <c r="LD16" s="222"/>
      <c r="LE16" s="222"/>
      <c r="LF16" s="222"/>
      <c r="LG16" s="222"/>
      <c r="LH16" s="222"/>
      <c r="LI16" s="222"/>
      <c r="LJ16" s="222"/>
      <c r="LK16" s="222"/>
      <c r="LL16" s="222"/>
      <c r="LM16" s="222"/>
      <c r="LN16" s="222"/>
      <c r="LO16" s="222"/>
      <c r="LP16" s="222"/>
      <c r="LQ16" s="222"/>
      <c r="LR16" s="222"/>
      <c r="LS16" s="222"/>
      <c r="LT16" s="222"/>
      <c r="LU16" s="222"/>
      <c r="LV16" s="222"/>
      <c r="LW16" s="222"/>
      <c r="LX16" s="222"/>
      <c r="LY16" s="222"/>
      <c r="LZ16" s="222"/>
      <c r="MA16" s="222"/>
      <c r="MB16" s="222"/>
      <c r="MC16" s="222"/>
      <c r="MD16" s="222"/>
      <c r="ME16" s="222"/>
      <c r="MF16" s="222"/>
      <c r="MG16" s="222"/>
      <c r="MH16" s="222"/>
      <c r="MI16" s="222"/>
      <c r="MJ16" s="222"/>
      <c r="MK16" s="222"/>
      <c r="ML16" s="222"/>
      <c r="MM16" s="222"/>
      <c r="MN16" s="222"/>
      <c r="MO16" s="222"/>
      <c r="MP16" s="222"/>
      <c r="MQ16" s="222"/>
      <c r="MR16" s="222"/>
      <c r="MS16" s="222"/>
      <c r="MT16" s="222"/>
      <c r="MU16" s="222"/>
      <c r="MV16" s="222"/>
      <c r="MW16" s="222"/>
      <c r="MX16" s="222"/>
      <c r="MY16" s="222"/>
      <c r="MZ16" s="222"/>
      <c r="NA16" s="222"/>
      <c r="NB16" s="222"/>
      <c r="NC16" s="222"/>
      <c r="ND16" s="222"/>
      <c r="NE16" s="222"/>
      <c r="NF16" s="222"/>
      <c r="NG16" s="222"/>
      <c r="NH16" s="222"/>
      <c r="NI16" s="222"/>
      <c r="NJ16" s="222"/>
      <c r="NK16" s="222"/>
      <c r="NL16" s="222"/>
      <c r="NM16" s="222"/>
      <c r="NN16" s="222"/>
      <c r="NO16" s="222"/>
      <c r="NP16" s="222"/>
      <c r="NQ16" s="222"/>
      <c r="NR16" s="222"/>
      <c r="NS16" s="222"/>
      <c r="NT16" s="222"/>
      <c r="NU16" s="222"/>
      <c r="NV16" s="222"/>
      <c r="NW16" s="222"/>
      <c r="NX16" s="222"/>
      <c r="NY16" s="222"/>
      <c r="NZ16" s="222"/>
      <c r="OA16" s="222"/>
      <c r="OB16" s="222"/>
      <c r="OC16" s="222"/>
      <c r="OD16" s="222"/>
      <c r="OE16" s="222"/>
      <c r="OF16" s="222"/>
      <c r="OG16" s="222"/>
      <c r="OH16" s="222"/>
      <c r="OI16" s="222"/>
      <c r="OJ16" s="222"/>
      <c r="OK16" s="222"/>
      <c r="OL16" s="222"/>
      <c r="OM16" s="222"/>
      <c r="ON16" s="222"/>
      <c r="OO16" s="222"/>
      <c r="OP16" s="222"/>
      <c r="OQ16" s="222"/>
      <c r="OR16" s="222"/>
      <c r="OS16" s="222"/>
      <c r="OT16" s="222"/>
      <c r="OU16" s="222"/>
      <c r="OV16" s="222"/>
      <c r="OW16" s="222"/>
      <c r="OX16" s="222"/>
      <c r="OY16" s="222"/>
      <c r="OZ16" s="222"/>
      <c r="PA16" s="222"/>
      <c r="PB16" s="222"/>
      <c r="PC16" s="222"/>
      <c r="PD16" s="222"/>
      <c r="PE16" s="222"/>
      <c r="PF16" s="222"/>
      <c r="PG16" s="222"/>
      <c r="PH16" s="222"/>
      <c r="PI16" s="222"/>
      <c r="PJ16" s="222"/>
      <c r="PK16" s="222"/>
      <c r="PL16" s="222"/>
      <c r="PM16" s="222"/>
      <c r="PN16" s="222"/>
      <c r="PO16" s="222"/>
      <c r="PP16" s="222"/>
      <c r="PQ16" s="222"/>
      <c r="PR16" s="222"/>
      <c r="PS16" s="222"/>
      <c r="PT16" s="222"/>
      <c r="PU16" s="222"/>
      <c r="PV16" s="222"/>
      <c r="PW16" s="222"/>
      <c r="PX16" s="222"/>
      <c r="PY16" s="222"/>
      <c r="PZ16" s="222"/>
      <c r="QA16" s="222"/>
      <c r="QB16" s="222"/>
      <c r="QC16" s="222"/>
      <c r="QD16" s="222"/>
      <c r="QE16" s="222"/>
      <c r="QF16" s="222"/>
      <c r="QG16" s="222"/>
      <c r="QH16" s="222"/>
      <c r="QI16" s="222"/>
      <c r="QJ16" s="222"/>
      <c r="QK16" s="222"/>
      <c r="QL16" s="222"/>
      <c r="QM16" s="222"/>
      <c r="QN16" s="222"/>
      <c r="QO16" s="222"/>
      <c r="QP16" s="222"/>
      <c r="QQ16" s="222"/>
      <c r="QR16" s="222"/>
      <c r="QS16" s="222"/>
      <c r="QT16" s="222"/>
      <c r="QU16" s="222"/>
      <c r="QV16" s="222"/>
      <c r="QW16" s="222"/>
      <c r="QX16" s="222"/>
      <c r="QY16" s="222"/>
      <c r="QZ16" s="222"/>
      <c r="RA16" s="222"/>
      <c r="RB16" s="222"/>
      <c r="RC16" s="222"/>
      <c r="RD16" s="222"/>
      <c r="RE16" s="222"/>
      <c r="RF16" s="222"/>
      <c r="RG16" s="222"/>
      <c r="RH16" s="222"/>
      <c r="RI16" s="222"/>
      <c r="RJ16" s="222"/>
      <c r="RK16" s="222"/>
      <c r="RL16" s="222"/>
      <c r="RM16" s="222"/>
      <c r="RN16" s="222"/>
      <c r="RO16" s="222"/>
      <c r="RP16" s="222"/>
      <c r="RQ16" s="222"/>
      <c r="RR16" s="222"/>
      <c r="RS16" s="222"/>
      <c r="RT16" s="222"/>
      <c r="RU16" s="222"/>
      <c r="RV16" s="222"/>
      <c r="RW16" s="222"/>
      <c r="RX16" s="222"/>
      <c r="RY16" s="222"/>
      <c r="RZ16" s="222"/>
      <c r="SA16" s="222"/>
      <c r="SB16" s="222"/>
      <c r="SC16" s="222"/>
      <c r="SD16" s="222"/>
      <c r="SE16" s="222"/>
      <c r="SF16" s="222"/>
      <c r="SG16" s="222"/>
      <c r="SH16" s="222"/>
      <c r="SI16" s="222"/>
      <c r="SJ16" s="222"/>
      <c r="SK16" s="222"/>
      <c r="SL16" s="222"/>
      <c r="SM16" s="222"/>
      <c r="SN16" s="222"/>
      <c r="SO16" s="222"/>
      <c r="SP16" s="222"/>
      <c r="SQ16" s="222"/>
      <c r="SR16" s="222"/>
      <c r="SS16" s="222"/>
      <c r="ST16" s="222"/>
      <c r="SU16" s="222"/>
      <c r="SV16" s="222"/>
      <c r="SW16" s="222"/>
      <c r="SX16" s="222"/>
      <c r="SY16" s="222"/>
      <c r="SZ16" s="222"/>
      <c r="TA16" s="222"/>
      <c r="TB16" s="222"/>
      <c r="TC16" s="222"/>
      <c r="TD16" s="222"/>
      <c r="TE16" s="222"/>
      <c r="TF16" s="222"/>
      <c r="TG16" s="222"/>
      <c r="TH16" s="222"/>
      <c r="TI16" s="222"/>
      <c r="TJ16" s="222"/>
      <c r="TK16" s="222"/>
      <c r="TL16" s="222"/>
      <c r="TM16" s="222"/>
      <c r="TN16" s="222"/>
      <c r="TO16" s="222"/>
      <c r="TP16" s="222"/>
      <c r="TQ16" s="222"/>
      <c r="TR16" s="222"/>
      <c r="TS16" s="222"/>
      <c r="TT16" s="222"/>
      <c r="TU16" s="222"/>
      <c r="TV16" s="222"/>
      <c r="TW16" s="222"/>
      <c r="TX16" s="222"/>
      <c r="TY16" s="222"/>
      <c r="TZ16" s="222"/>
      <c r="UA16" s="222"/>
      <c r="UB16" s="222"/>
      <c r="UC16" s="222"/>
      <c r="UD16" s="222"/>
      <c r="UE16" s="222"/>
      <c r="UF16" s="222"/>
      <c r="UG16" s="222"/>
      <c r="UH16" s="222"/>
      <c r="UI16" s="222"/>
      <c r="UJ16" s="222"/>
      <c r="UK16" s="222"/>
      <c r="UL16" s="222"/>
      <c r="UM16" s="222"/>
      <c r="UN16" s="222"/>
      <c r="UO16" s="222"/>
      <c r="UP16" s="222"/>
      <c r="UQ16" s="222"/>
      <c r="UR16" s="222"/>
      <c r="US16" s="222"/>
      <c r="UT16" s="222"/>
      <c r="UU16" s="222"/>
      <c r="UV16" s="222"/>
      <c r="UW16" s="222"/>
      <c r="UX16" s="222"/>
      <c r="UY16" s="222"/>
      <c r="UZ16" s="222"/>
      <c r="VA16" s="222"/>
      <c r="VB16" s="222"/>
      <c r="VC16" s="222"/>
      <c r="VD16" s="222"/>
      <c r="VE16" s="222"/>
      <c r="VF16" s="222"/>
      <c r="VG16" s="222"/>
      <c r="VH16" s="222"/>
      <c r="VI16" s="222"/>
      <c r="VJ16" s="222"/>
      <c r="VK16" s="222"/>
      <c r="VL16" s="222"/>
      <c r="VM16" s="222"/>
      <c r="VN16" s="222"/>
      <c r="VO16" s="222"/>
      <c r="VP16" s="222"/>
      <c r="VQ16" s="222"/>
      <c r="VR16" s="222"/>
      <c r="VS16" s="222"/>
      <c r="VT16" s="222"/>
      <c r="VU16" s="222"/>
      <c r="VV16" s="222"/>
      <c r="VW16" s="222"/>
      <c r="VX16" s="222"/>
      <c r="VY16" s="222"/>
      <c r="VZ16" s="222"/>
      <c r="WA16" s="222"/>
      <c r="WB16" s="222"/>
      <c r="WC16" s="222"/>
      <c r="WD16" s="222"/>
      <c r="WE16" s="222"/>
      <c r="WF16" s="222"/>
      <c r="WG16" s="222"/>
      <c r="WH16" s="222"/>
      <c r="WI16" s="222"/>
      <c r="WJ16" s="222"/>
      <c r="WK16" s="222"/>
      <c r="WL16" s="222"/>
      <c r="WM16" s="222"/>
      <c r="WN16" s="222"/>
      <c r="WO16" s="222"/>
      <c r="WP16" s="222"/>
      <c r="WQ16" s="222"/>
      <c r="WR16" s="222"/>
      <c r="WS16" s="222"/>
      <c r="WT16" s="222"/>
      <c r="WU16" s="222"/>
      <c r="WV16" s="222"/>
      <c r="WW16" s="222"/>
      <c r="WX16" s="222"/>
      <c r="WY16" s="222"/>
      <c r="WZ16" s="222"/>
      <c r="XA16" s="222"/>
      <c r="XB16" s="222"/>
      <c r="XC16" s="222"/>
      <c r="XD16" s="222"/>
      <c r="XE16" s="222"/>
      <c r="XF16" s="222"/>
      <c r="XG16" s="222"/>
      <c r="XH16" s="222"/>
      <c r="XI16" s="222"/>
      <c r="XJ16" s="222"/>
      <c r="XK16" s="222"/>
      <c r="XL16" s="222"/>
      <c r="XM16" s="222"/>
      <c r="XN16" s="222"/>
      <c r="XO16" s="222"/>
      <c r="XP16" s="222"/>
      <c r="XQ16" s="222"/>
      <c r="XR16" s="222"/>
      <c r="XS16" s="222"/>
      <c r="XT16" s="222"/>
      <c r="XU16" s="222"/>
      <c r="XV16" s="222"/>
      <c r="XW16" s="222"/>
      <c r="XX16" s="222"/>
      <c r="XY16" s="222"/>
      <c r="XZ16" s="222"/>
      <c r="YA16" s="222"/>
      <c r="YB16" s="222"/>
      <c r="YC16" s="222"/>
      <c r="YD16" s="222"/>
      <c r="YE16" s="222"/>
      <c r="YF16" s="222"/>
      <c r="YG16" s="222"/>
      <c r="YH16" s="222"/>
      <c r="YI16" s="222"/>
      <c r="YJ16" s="222"/>
      <c r="YK16" s="222"/>
      <c r="YL16" s="222"/>
      <c r="YM16" s="222"/>
      <c r="YN16" s="222"/>
      <c r="YO16" s="222"/>
      <c r="YP16" s="222"/>
      <c r="YQ16" s="222"/>
      <c r="YR16" s="222"/>
      <c r="YS16" s="222"/>
      <c r="YT16" s="222"/>
      <c r="YU16" s="222"/>
      <c r="YV16" s="222"/>
      <c r="YW16" s="222"/>
      <c r="YX16" s="222"/>
      <c r="YY16" s="222"/>
      <c r="YZ16" s="222"/>
      <c r="ZA16" s="222"/>
      <c r="ZB16" s="222"/>
      <c r="ZC16" s="222"/>
      <c r="ZD16" s="222"/>
      <c r="ZE16" s="222"/>
      <c r="ZF16" s="222"/>
      <c r="ZG16" s="222"/>
      <c r="ZH16" s="222"/>
      <c r="ZI16" s="222"/>
      <c r="ZJ16" s="222"/>
      <c r="ZK16" s="222"/>
      <c r="ZL16" s="222"/>
      <c r="ZM16" s="222"/>
      <c r="ZN16" s="222"/>
      <c r="ZO16" s="222"/>
      <c r="ZP16" s="222"/>
      <c r="ZQ16" s="222"/>
      <c r="ZR16" s="222"/>
      <c r="ZS16" s="222"/>
      <c r="ZT16" s="222"/>
      <c r="ZU16" s="222"/>
      <c r="ZV16" s="222"/>
      <c r="ZW16" s="222"/>
      <c r="ZX16" s="222"/>
      <c r="ZY16" s="222"/>
      <c r="ZZ16" s="222"/>
      <c r="AAA16" s="222"/>
      <c r="AAB16" s="222"/>
      <c r="AAC16" s="222"/>
      <c r="AAD16" s="222"/>
      <c r="AAE16" s="222"/>
      <c r="AAF16" s="222"/>
      <c r="AAG16" s="222"/>
      <c r="AAH16" s="222"/>
      <c r="AAI16" s="222"/>
      <c r="AAJ16" s="222"/>
      <c r="AAK16" s="222"/>
      <c r="AAL16" s="222"/>
      <c r="AAM16" s="222"/>
      <c r="AAN16" s="222"/>
      <c r="AAO16" s="222"/>
      <c r="AAP16" s="222"/>
      <c r="AAQ16" s="222"/>
      <c r="AAR16" s="222"/>
      <c r="AAS16" s="222"/>
      <c r="AAT16" s="222"/>
      <c r="AAU16" s="222"/>
      <c r="AAV16" s="222"/>
      <c r="AAW16" s="222"/>
      <c r="AAX16" s="222"/>
      <c r="AAY16" s="222"/>
      <c r="AAZ16" s="222"/>
      <c r="ABA16" s="222"/>
      <c r="ABB16" s="222"/>
      <c r="ABC16" s="222"/>
      <c r="ABD16" s="222"/>
      <c r="ABE16" s="222"/>
      <c r="ABF16" s="222"/>
      <c r="ABG16" s="222"/>
      <c r="ABH16" s="222"/>
      <c r="ABI16" s="222"/>
      <c r="ABJ16" s="222"/>
      <c r="ABK16" s="222"/>
      <c r="ABL16" s="222"/>
      <c r="ABM16" s="222"/>
      <c r="ABN16" s="222"/>
      <c r="ABO16" s="222"/>
      <c r="ABP16" s="222"/>
      <c r="ABQ16" s="222"/>
      <c r="ABR16" s="222"/>
      <c r="ABS16" s="222"/>
      <c r="ABT16" s="222"/>
      <c r="ABU16" s="222"/>
      <c r="ABV16" s="222"/>
      <c r="ABW16" s="222"/>
      <c r="ABX16" s="222"/>
      <c r="ABY16" s="222"/>
      <c r="ABZ16" s="222"/>
      <c r="ACA16" s="222"/>
      <c r="ACB16" s="222"/>
      <c r="ACC16" s="222"/>
      <c r="ACD16" s="222"/>
      <c r="ACE16" s="222"/>
      <c r="ACF16" s="222"/>
      <c r="ACG16" s="222"/>
      <c r="ACH16" s="222"/>
      <c r="ACI16" s="222"/>
      <c r="ACJ16" s="222"/>
      <c r="ACK16" s="222"/>
      <c r="ACL16" s="222"/>
      <c r="ACM16" s="222"/>
      <c r="ACN16" s="222"/>
      <c r="ACO16" s="222"/>
      <c r="ACP16" s="222"/>
      <c r="ACQ16" s="222"/>
      <c r="ACR16" s="222"/>
      <c r="ACS16" s="222"/>
      <c r="ACT16" s="222"/>
      <c r="ACU16" s="222"/>
      <c r="ACV16" s="222"/>
      <c r="ACW16" s="222"/>
      <c r="ACX16" s="222"/>
      <c r="ACY16" s="222"/>
      <c r="ACZ16" s="222"/>
      <c r="ADA16" s="222"/>
      <c r="ADB16" s="222"/>
      <c r="ADC16" s="222"/>
      <c r="ADD16" s="222"/>
      <c r="ADE16" s="222"/>
      <c r="ADF16" s="222"/>
      <c r="ADG16" s="222"/>
      <c r="ADH16" s="222"/>
      <c r="ADI16" s="222"/>
      <c r="ADJ16" s="222"/>
      <c r="ADK16" s="222"/>
      <c r="ADL16" s="222"/>
      <c r="ADM16" s="222"/>
      <c r="ADN16" s="222"/>
      <c r="ADO16" s="222"/>
      <c r="ADP16" s="222"/>
      <c r="ADQ16" s="222"/>
      <c r="ADR16" s="222"/>
      <c r="ADS16" s="222"/>
      <c r="ADT16" s="222"/>
      <c r="ADU16" s="222"/>
      <c r="ADV16" s="222"/>
      <c r="ADW16" s="222"/>
      <c r="ADX16" s="222"/>
      <c r="ADY16" s="222"/>
      <c r="ADZ16" s="222"/>
      <c r="AEA16" s="222"/>
      <c r="AEB16" s="222"/>
      <c r="AEC16" s="222"/>
      <c r="AED16" s="222"/>
      <c r="AEE16" s="222"/>
      <c r="AEF16" s="222"/>
      <c r="AEG16" s="222"/>
      <c r="AEH16" s="222"/>
      <c r="AEI16" s="222"/>
      <c r="AEJ16" s="222"/>
      <c r="AEK16" s="222"/>
      <c r="AEL16" s="222"/>
      <c r="AEM16" s="222"/>
      <c r="AEN16" s="222"/>
      <c r="AEO16" s="222"/>
      <c r="AEP16" s="222"/>
      <c r="AEQ16" s="222"/>
      <c r="AER16" s="222"/>
      <c r="AES16" s="222"/>
      <c r="AET16" s="222"/>
      <c r="AEU16" s="222"/>
      <c r="AEV16" s="222"/>
      <c r="AEW16" s="222"/>
      <c r="AEX16" s="222"/>
      <c r="AEY16" s="222"/>
      <c r="AEZ16" s="222"/>
      <c r="AFA16" s="222"/>
      <c r="AFB16" s="222"/>
      <c r="AFC16" s="222"/>
      <c r="AFD16" s="222"/>
      <c r="AFE16" s="222"/>
      <c r="AFF16" s="222"/>
      <c r="AFG16" s="222"/>
      <c r="AFH16" s="222"/>
      <c r="AFI16" s="222"/>
      <c r="AFJ16" s="222"/>
      <c r="AFK16" s="222"/>
      <c r="AFL16" s="222"/>
      <c r="AFM16" s="222"/>
      <c r="AFN16" s="222"/>
      <c r="AFO16" s="222"/>
      <c r="AFP16" s="222"/>
      <c r="AFQ16" s="222"/>
      <c r="AFR16" s="222"/>
      <c r="AFS16" s="222"/>
      <c r="AFT16" s="222"/>
      <c r="AFU16" s="222"/>
      <c r="AFV16" s="222"/>
      <c r="AFW16" s="222"/>
      <c r="AFX16" s="222"/>
      <c r="AFY16" s="222"/>
      <c r="AFZ16" s="222"/>
      <c r="AGA16" s="222"/>
      <c r="AGB16" s="222"/>
      <c r="AGC16" s="222"/>
      <c r="AGD16" s="222"/>
      <c r="AGE16" s="222"/>
      <c r="AGF16" s="222"/>
      <c r="AGG16" s="222"/>
      <c r="AGH16" s="222"/>
      <c r="AGI16" s="222"/>
      <c r="AGJ16" s="222"/>
      <c r="AGK16" s="222"/>
      <c r="AGL16" s="222"/>
      <c r="AGM16" s="222"/>
      <c r="AGN16" s="222"/>
      <c r="AGO16" s="222"/>
      <c r="AGP16" s="222"/>
      <c r="AGQ16" s="222"/>
      <c r="AGR16" s="222"/>
      <c r="AGS16" s="222"/>
      <c r="AGT16" s="222"/>
      <c r="AGU16" s="222"/>
      <c r="AGV16" s="222"/>
      <c r="AGW16" s="222"/>
      <c r="AGX16" s="222"/>
      <c r="AGY16" s="222"/>
      <c r="AGZ16" s="222"/>
      <c r="AHA16" s="222"/>
      <c r="AHB16" s="222"/>
      <c r="AHC16" s="222"/>
      <c r="AHD16" s="222"/>
      <c r="AHE16" s="222"/>
      <c r="AHF16" s="222"/>
      <c r="AHG16" s="222"/>
      <c r="AHH16" s="222"/>
      <c r="AHI16" s="222"/>
      <c r="AHJ16" s="222"/>
      <c r="AHK16" s="222"/>
      <c r="AHL16" s="222"/>
      <c r="AHM16" s="222"/>
      <c r="AHN16" s="222"/>
      <c r="AHO16" s="222"/>
      <c r="AHP16" s="222"/>
      <c r="AHQ16" s="222"/>
      <c r="AHR16" s="222"/>
      <c r="AHS16" s="222"/>
      <c r="AHT16" s="222"/>
      <c r="AHU16" s="222"/>
      <c r="AHV16" s="222"/>
      <c r="AHW16" s="222"/>
      <c r="AHX16" s="222"/>
      <c r="AHY16" s="222"/>
      <c r="AHZ16" s="222"/>
      <c r="AIA16" s="222"/>
      <c r="AIB16" s="222"/>
      <c r="AIC16" s="222"/>
      <c r="AID16" s="222"/>
      <c r="AIE16" s="222"/>
      <c r="AIF16" s="222"/>
      <c r="AIG16" s="222"/>
      <c r="AIH16" s="222"/>
      <c r="AII16" s="222"/>
      <c r="AIJ16" s="222"/>
      <c r="AIK16" s="222"/>
      <c r="AIL16" s="222"/>
      <c r="AIM16" s="222"/>
      <c r="AIN16" s="222"/>
      <c r="AIO16" s="222"/>
      <c r="AIP16" s="222"/>
      <c r="AIQ16" s="222"/>
      <c r="AIR16" s="222"/>
      <c r="AIS16" s="222"/>
      <c r="AIT16" s="222"/>
      <c r="AIU16" s="222"/>
      <c r="AIV16" s="222"/>
      <c r="AIW16" s="222"/>
      <c r="AIX16" s="222"/>
      <c r="AIY16" s="222"/>
      <c r="AIZ16" s="222"/>
      <c r="AJA16" s="222"/>
      <c r="AJB16" s="222"/>
      <c r="AJC16" s="222"/>
      <c r="AJD16" s="222"/>
      <c r="AJE16" s="222"/>
      <c r="AJF16" s="222"/>
      <c r="AJG16" s="222"/>
      <c r="AJH16" s="222"/>
      <c r="AJI16" s="222"/>
      <c r="AJJ16" s="222"/>
      <c r="AJK16" s="222"/>
      <c r="AJL16" s="222"/>
      <c r="AJM16" s="222"/>
      <c r="AJN16" s="222"/>
      <c r="AJO16" s="222"/>
      <c r="AJP16" s="222"/>
      <c r="AJQ16" s="222"/>
      <c r="AJR16" s="222"/>
      <c r="AJS16" s="222"/>
      <c r="AJT16" s="222"/>
      <c r="AJU16" s="222"/>
      <c r="AJV16" s="222"/>
      <c r="AJW16" s="222"/>
      <c r="AJX16" s="222"/>
      <c r="AJY16" s="222"/>
      <c r="AJZ16" s="222"/>
      <c r="AKA16" s="222"/>
      <c r="AKB16" s="222"/>
      <c r="AKC16" s="222"/>
      <c r="AKD16" s="222"/>
      <c r="AKE16" s="222"/>
      <c r="AKF16" s="222"/>
      <c r="AKG16" s="222"/>
      <c r="AKH16" s="222"/>
      <c r="AKI16" s="222"/>
      <c r="AKJ16" s="222"/>
      <c r="AKK16" s="222"/>
      <c r="AKL16" s="222"/>
      <c r="AKM16" s="222"/>
      <c r="AKN16" s="222"/>
      <c r="AKO16" s="222"/>
      <c r="AKP16" s="222"/>
      <c r="AKQ16" s="222"/>
      <c r="AKR16" s="222"/>
      <c r="AKS16" s="222"/>
      <c r="AKT16" s="222"/>
      <c r="AKU16" s="222"/>
      <c r="AKV16" s="222"/>
      <c r="AKW16" s="222"/>
      <c r="AKX16" s="222"/>
      <c r="AKY16" s="222"/>
      <c r="AKZ16" s="222"/>
      <c r="ALA16" s="222"/>
      <c r="ALB16" s="222"/>
      <c r="ALC16" s="222"/>
      <c r="ALD16" s="222"/>
      <c r="ALE16" s="222"/>
      <c r="ALF16" s="222"/>
      <c r="ALG16" s="222"/>
      <c r="ALH16" s="222"/>
      <c r="ALI16" s="222"/>
      <c r="ALJ16" s="222"/>
      <c r="ALK16" s="222"/>
      <c r="ALL16" s="222"/>
      <c r="ALM16" s="222"/>
      <c r="ALN16" s="222"/>
      <c r="ALO16" s="222"/>
      <c r="ALP16" s="222"/>
      <c r="ALQ16" s="222"/>
      <c r="ALR16" s="222"/>
      <c r="ALS16" s="222"/>
      <c r="ALT16" s="222"/>
      <c r="ALU16" s="222"/>
      <c r="ALV16" s="222"/>
      <c r="ALW16" s="222"/>
      <c r="ALX16" s="222"/>
      <c r="ALY16" s="222"/>
      <c r="ALZ16" s="222"/>
      <c r="AMA16" s="222"/>
      <c r="AMB16" s="222"/>
      <c r="AMC16" s="222"/>
      <c r="AMD16" s="222"/>
      <c r="AME16" s="222"/>
      <c r="AMF16" s="222"/>
      <c r="AMG16" s="222"/>
      <c r="AMH16" s="222"/>
      <c r="AMI16" s="222"/>
      <c r="AMJ16" s="222"/>
      <c r="AMK16" s="222"/>
      <c r="AML16" s="222"/>
      <c r="AMM16" s="222"/>
      <c r="AMN16" s="222"/>
      <c r="AMO16" s="222"/>
      <c r="AMP16" s="222"/>
      <c r="AMQ16" s="222"/>
      <c r="AMR16" s="222"/>
      <c r="AMS16" s="222"/>
      <c r="AMT16" s="222"/>
      <c r="AMU16" s="222"/>
      <c r="AMV16" s="222"/>
      <c r="AMW16" s="222"/>
      <c r="AMX16" s="222"/>
      <c r="AMY16" s="222"/>
      <c r="AMZ16" s="222"/>
      <c r="ANA16" s="222"/>
      <c r="ANB16" s="222"/>
      <c r="ANC16" s="222"/>
      <c r="AND16" s="222"/>
      <c r="ANE16" s="222"/>
      <c r="ANF16" s="222"/>
      <c r="ANG16" s="222"/>
      <c r="ANH16" s="222"/>
      <c r="ANI16" s="222"/>
      <c r="ANJ16" s="222"/>
      <c r="ANK16" s="222"/>
      <c r="ANL16" s="222"/>
      <c r="ANM16" s="222"/>
      <c r="ANN16" s="222"/>
      <c r="ANO16" s="222"/>
      <c r="ANP16" s="222"/>
      <c r="ANQ16" s="222"/>
      <c r="ANR16" s="222"/>
      <c r="ANS16" s="222"/>
      <c r="ANT16" s="222"/>
      <c r="ANU16" s="222"/>
      <c r="ANV16" s="222"/>
      <c r="ANW16" s="222"/>
      <c r="ANX16" s="222"/>
      <c r="ANY16" s="222"/>
      <c r="ANZ16" s="222"/>
      <c r="AOA16" s="222"/>
      <c r="AOB16" s="222"/>
      <c r="AOC16" s="222"/>
      <c r="AOD16" s="222"/>
      <c r="AOE16" s="222"/>
      <c r="AOF16" s="222"/>
      <c r="AOG16" s="222"/>
      <c r="AOH16" s="222"/>
      <c r="AOI16" s="222"/>
      <c r="AOJ16" s="222"/>
      <c r="AOK16" s="222"/>
      <c r="AOL16" s="222"/>
      <c r="AOM16" s="222"/>
      <c r="AON16" s="222"/>
      <c r="AOO16" s="222"/>
      <c r="AOP16" s="222"/>
      <c r="AOQ16" s="222"/>
      <c r="AOR16" s="222"/>
      <c r="AOS16" s="222"/>
      <c r="AOT16" s="222"/>
      <c r="AOU16" s="222"/>
      <c r="AOV16" s="222"/>
      <c r="AOW16" s="222"/>
      <c r="AOX16" s="222"/>
      <c r="AOY16" s="222"/>
      <c r="AOZ16" s="222"/>
      <c r="APA16" s="222"/>
      <c r="APB16" s="222"/>
      <c r="APC16" s="222"/>
      <c r="APD16" s="222"/>
      <c r="APE16" s="222"/>
      <c r="APF16" s="222"/>
      <c r="APG16" s="222"/>
      <c r="APH16" s="222"/>
      <c r="API16" s="222"/>
      <c r="APJ16" s="222"/>
      <c r="APK16" s="222"/>
      <c r="APL16" s="222"/>
      <c r="APM16" s="222"/>
      <c r="APN16" s="222"/>
      <c r="APO16" s="222"/>
      <c r="APP16" s="222"/>
      <c r="APQ16" s="222"/>
      <c r="APR16" s="222"/>
      <c r="APS16" s="222"/>
      <c r="APT16" s="222"/>
      <c r="APU16" s="222"/>
      <c r="APV16" s="222"/>
      <c r="APW16" s="222"/>
      <c r="APX16" s="222"/>
      <c r="APY16" s="222"/>
      <c r="APZ16" s="222"/>
      <c r="AQA16" s="222"/>
      <c r="AQB16" s="222"/>
      <c r="AQC16" s="222"/>
      <c r="AQD16" s="222"/>
      <c r="AQE16" s="222"/>
      <c r="AQF16" s="222"/>
      <c r="AQG16" s="222"/>
      <c r="AQH16" s="222"/>
      <c r="AQI16" s="222"/>
      <c r="AQJ16" s="222"/>
      <c r="AQK16" s="222"/>
      <c r="AQL16" s="222"/>
      <c r="AQM16" s="222"/>
      <c r="AQN16" s="222"/>
      <c r="AQO16" s="222"/>
      <c r="AQP16" s="222"/>
      <c r="AQQ16" s="222"/>
      <c r="AQR16" s="222"/>
      <c r="AQS16" s="222"/>
      <c r="AQT16" s="222"/>
      <c r="AQU16" s="222"/>
      <c r="AQV16" s="222"/>
      <c r="AQW16" s="222"/>
      <c r="AQX16" s="222"/>
      <c r="AQY16" s="222"/>
      <c r="AQZ16" s="222"/>
      <c r="ARA16" s="222"/>
      <c r="ARB16" s="222"/>
      <c r="ARC16" s="222"/>
      <c r="ARD16" s="222"/>
      <c r="ARE16" s="222"/>
      <c r="ARF16" s="222"/>
      <c r="ARG16" s="222"/>
      <c r="ARH16" s="222"/>
      <c r="ARI16" s="222"/>
      <c r="ARJ16" s="222"/>
      <c r="ARK16" s="222"/>
      <c r="ARL16" s="222"/>
      <c r="ARM16" s="222"/>
      <c r="ARN16" s="222"/>
      <c r="ARO16" s="222"/>
      <c r="ARP16" s="222"/>
      <c r="ARQ16" s="222"/>
      <c r="ARR16" s="222"/>
      <c r="ARS16" s="222"/>
      <c r="ART16" s="222"/>
      <c r="ARU16" s="222"/>
      <c r="ARV16" s="222"/>
      <c r="ARW16" s="222"/>
      <c r="ARX16" s="222"/>
      <c r="ARY16" s="222"/>
      <c r="ARZ16" s="222"/>
      <c r="ASA16" s="222"/>
      <c r="ASB16" s="222"/>
      <c r="ASC16" s="222"/>
      <c r="ASD16" s="222"/>
      <c r="ASE16" s="222"/>
      <c r="ASF16" s="222"/>
      <c r="ASG16" s="222"/>
      <c r="ASH16" s="222"/>
      <c r="ASI16" s="222"/>
      <c r="ASJ16" s="222"/>
      <c r="ASK16" s="222"/>
      <c r="ASL16" s="222"/>
      <c r="ASM16" s="222"/>
      <c r="ASN16" s="222"/>
      <c r="ASO16" s="222"/>
      <c r="ASP16" s="222"/>
      <c r="ASQ16" s="222"/>
      <c r="ASR16" s="222"/>
      <c r="ASS16" s="222"/>
      <c r="AST16" s="222"/>
      <c r="ASU16" s="222"/>
      <c r="ASV16" s="222"/>
      <c r="ASW16" s="222"/>
      <c r="ASX16" s="222"/>
      <c r="ASY16" s="222"/>
      <c r="ASZ16" s="222"/>
      <c r="ATA16" s="222"/>
      <c r="ATB16" s="222"/>
      <c r="ATC16" s="222"/>
      <c r="ATD16" s="222"/>
      <c r="ATE16" s="222"/>
      <c r="ATF16" s="222"/>
      <c r="ATG16" s="222"/>
      <c r="ATH16" s="222"/>
      <c r="ATI16" s="222"/>
      <c r="ATJ16" s="222"/>
      <c r="ATK16" s="222"/>
      <c r="ATL16" s="222"/>
      <c r="ATM16" s="222"/>
      <c r="ATN16" s="222"/>
      <c r="ATO16" s="222"/>
      <c r="ATP16" s="222"/>
      <c r="ATQ16" s="222"/>
      <c r="ATR16" s="222"/>
      <c r="ATS16" s="222"/>
      <c r="ATT16" s="222"/>
      <c r="ATU16" s="222"/>
      <c r="ATV16" s="222"/>
      <c r="ATW16" s="222"/>
      <c r="ATX16" s="222"/>
      <c r="ATY16" s="222"/>
      <c r="ATZ16" s="222"/>
      <c r="AUA16" s="222"/>
      <c r="AUB16" s="222"/>
      <c r="AUC16" s="222"/>
      <c r="AUD16" s="222"/>
      <c r="AUE16" s="222"/>
      <c r="AUF16" s="222"/>
      <c r="AUG16" s="222"/>
      <c r="AUH16" s="222"/>
      <c r="AUI16" s="222"/>
      <c r="AUJ16" s="222"/>
      <c r="AUK16" s="222"/>
      <c r="AUL16" s="222"/>
      <c r="AUM16" s="222"/>
      <c r="AUN16" s="222"/>
      <c r="AUO16" s="222"/>
      <c r="AUP16" s="222"/>
      <c r="AUQ16" s="222"/>
      <c r="AUR16" s="222"/>
      <c r="AUS16" s="222"/>
      <c r="AUT16" s="222"/>
      <c r="AUU16" s="222"/>
      <c r="AUV16" s="222"/>
      <c r="AUW16" s="222"/>
      <c r="AUX16" s="222"/>
      <c r="AUY16" s="222"/>
      <c r="AUZ16" s="222"/>
      <c r="AVA16" s="222"/>
      <c r="AVB16" s="222"/>
      <c r="AVC16" s="222"/>
      <c r="AVD16" s="222"/>
      <c r="AVE16" s="222"/>
      <c r="AVF16" s="222"/>
      <c r="AVG16" s="222"/>
      <c r="AVH16" s="222"/>
      <c r="AVI16" s="222"/>
      <c r="AVJ16" s="222"/>
      <c r="AVK16" s="222"/>
      <c r="AVL16" s="222"/>
      <c r="AVM16" s="222"/>
      <c r="AVN16" s="222"/>
      <c r="AVO16" s="222"/>
      <c r="AVP16" s="222"/>
      <c r="AVQ16" s="222"/>
      <c r="AVR16" s="222"/>
      <c r="AVS16" s="222"/>
      <c r="AVT16" s="222"/>
      <c r="AVU16" s="222"/>
      <c r="AVV16" s="222"/>
      <c r="AVW16" s="222"/>
      <c r="AVX16" s="222"/>
      <c r="AVY16" s="222"/>
      <c r="AVZ16" s="222"/>
      <c r="AWA16" s="222"/>
      <c r="AWB16" s="222"/>
      <c r="AWC16" s="222"/>
      <c r="AWD16" s="222"/>
      <c r="AWE16" s="222"/>
      <c r="AWF16" s="222"/>
      <c r="AWG16" s="222"/>
      <c r="AWH16" s="222"/>
      <c r="AWI16" s="222"/>
      <c r="AWJ16" s="222"/>
      <c r="AWK16" s="222"/>
      <c r="AWL16" s="222"/>
      <c r="AWM16" s="222"/>
      <c r="AWN16" s="222"/>
      <c r="AWO16" s="222"/>
      <c r="AWP16" s="222"/>
      <c r="AWQ16" s="222"/>
      <c r="AWR16" s="222"/>
      <c r="AWS16" s="222"/>
      <c r="AWT16" s="222"/>
      <c r="AWU16" s="222"/>
      <c r="AWV16" s="222"/>
      <c r="AWW16" s="222"/>
      <c r="AWX16" s="222"/>
      <c r="AWY16" s="222"/>
      <c r="AWZ16" s="222"/>
      <c r="AXA16" s="222"/>
      <c r="AXB16" s="222"/>
      <c r="AXC16" s="222"/>
      <c r="AXD16" s="222"/>
      <c r="AXE16" s="222"/>
      <c r="AXF16" s="222"/>
      <c r="AXG16" s="222"/>
      <c r="AXH16" s="222"/>
      <c r="AXI16" s="222"/>
      <c r="AXJ16" s="222"/>
      <c r="AXK16" s="222"/>
      <c r="AXL16" s="222"/>
      <c r="AXM16" s="222"/>
      <c r="AXN16" s="222"/>
      <c r="AXO16" s="222"/>
      <c r="AXP16" s="222"/>
      <c r="AXQ16" s="222"/>
      <c r="AXR16" s="222"/>
      <c r="AXS16" s="222"/>
      <c r="AXT16" s="222"/>
      <c r="AXU16" s="222"/>
      <c r="AXV16" s="222"/>
      <c r="AXW16" s="222"/>
      <c r="AXX16" s="222"/>
      <c r="AXY16" s="222"/>
      <c r="AXZ16" s="222"/>
      <c r="AYA16" s="222"/>
      <c r="AYB16" s="222"/>
      <c r="AYC16" s="222"/>
      <c r="AYD16" s="222"/>
      <c r="AYE16" s="222"/>
      <c r="AYF16" s="222"/>
      <c r="AYG16" s="222"/>
      <c r="AYH16" s="222"/>
      <c r="AYI16" s="222"/>
      <c r="AYJ16" s="222"/>
      <c r="AYK16" s="222"/>
      <c r="AYL16" s="222"/>
      <c r="AYM16" s="222"/>
      <c r="AYN16" s="222"/>
      <c r="AYO16" s="222"/>
      <c r="AYP16" s="222"/>
      <c r="AYQ16" s="222"/>
      <c r="AYR16" s="222"/>
      <c r="AYS16" s="222"/>
      <c r="AYT16" s="222"/>
      <c r="AYU16" s="222"/>
      <c r="AYV16" s="222"/>
      <c r="AYW16" s="222"/>
      <c r="AYX16" s="222"/>
      <c r="AYY16" s="222"/>
      <c r="AYZ16" s="222"/>
      <c r="AZA16" s="222"/>
      <c r="AZB16" s="222"/>
      <c r="AZC16" s="222"/>
      <c r="AZD16" s="222"/>
      <c r="AZE16" s="222"/>
      <c r="AZF16" s="222"/>
      <c r="AZG16" s="222"/>
      <c r="AZH16" s="222"/>
      <c r="AZI16" s="222"/>
      <c r="AZJ16" s="222"/>
      <c r="AZK16" s="222"/>
      <c r="AZL16" s="222"/>
      <c r="AZM16" s="222"/>
      <c r="AZN16" s="222"/>
      <c r="AZO16" s="222"/>
      <c r="AZP16" s="222"/>
      <c r="AZQ16" s="222"/>
      <c r="AZR16" s="222"/>
      <c r="AZS16" s="222"/>
      <c r="AZT16" s="222"/>
      <c r="AZU16" s="222"/>
      <c r="AZV16" s="222"/>
      <c r="AZW16" s="222"/>
      <c r="AZX16" s="222"/>
      <c r="AZY16" s="222"/>
      <c r="AZZ16" s="222"/>
      <c r="BAA16" s="222"/>
      <c r="BAB16" s="222"/>
      <c r="BAC16" s="222"/>
      <c r="BAD16" s="222"/>
      <c r="BAE16" s="222"/>
      <c r="BAF16" s="222"/>
      <c r="BAG16" s="222"/>
      <c r="BAH16" s="222"/>
      <c r="BAI16" s="222"/>
      <c r="BAJ16" s="222"/>
      <c r="BAK16" s="222"/>
      <c r="BAL16" s="222"/>
      <c r="BAM16" s="222"/>
      <c r="BAN16" s="222"/>
      <c r="BAO16" s="222"/>
      <c r="BAP16" s="222"/>
      <c r="BAQ16" s="222"/>
      <c r="BAR16" s="222"/>
      <c r="BAS16" s="222"/>
      <c r="BAT16" s="222"/>
      <c r="BAU16" s="222"/>
      <c r="BAV16" s="222"/>
      <c r="BAW16" s="222"/>
      <c r="BAX16" s="222"/>
      <c r="BAY16" s="222"/>
      <c r="BAZ16" s="222"/>
      <c r="BBA16" s="222"/>
      <c r="BBB16" s="222"/>
      <c r="BBC16" s="222"/>
      <c r="BBD16" s="222"/>
      <c r="BBE16" s="222"/>
      <c r="BBF16" s="222"/>
      <c r="BBG16" s="222"/>
      <c r="BBH16" s="222"/>
      <c r="BBI16" s="222"/>
      <c r="BBJ16" s="222"/>
      <c r="BBK16" s="222"/>
      <c r="BBL16" s="222"/>
      <c r="BBM16" s="222"/>
      <c r="BBN16" s="222"/>
      <c r="BBO16" s="222"/>
      <c r="BBP16" s="222"/>
      <c r="BBQ16" s="222"/>
      <c r="BBR16" s="222"/>
      <c r="BBS16" s="222"/>
      <c r="BBT16" s="222"/>
      <c r="BBU16" s="222"/>
      <c r="BBV16" s="222"/>
      <c r="BBW16" s="222"/>
      <c r="BBX16" s="222"/>
      <c r="BBY16" s="222"/>
      <c r="BBZ16" s="222"/>
      <c r="BCA16" s="222"/>
      <c r="BCB16" s="222"/>
      <c r="BCC16" s="222"/>
      <c r="BCD16" s="222"/>
      <c r="BCE16" s="222"/>
      <c r="BCF16" s="222"/>
      <c r="BCG16" s="222"/>
      <c r="BCH16" s="222"/>
      <c r="BCI16" s="222"/>
      <c r="BCJ16" s="222"/>
      <c r="BCK16" s="222"/>
      <c r="BCL16" s="222"/>
      <c r="BCM16" s="222"/>
      <c r="BCN16" s="222"/>
      <c r="BCO16" s="222"/>
      <c r="BCP16" s="222"/>
      <c r="BCQ16" s="222"/>
      <c r="BCR16" s="222"/>
      <c r="BCS16" s="222"/>
      <c r="BCT16" s="222"/>
      <c r="BCU16" s="222"/>
      <c r="BCV16" s="222"/>
      <c r="BCW16" s="222"/>
      <c r="BCX16" s="222"/>
      <c r="BCY16" s="222"/>
      <c r="BCZ16" s="222"/>
      <c r="BDA16" s="222"/>
      <c r="BDB16" s="222"/>
      <c r="BDC16" s="222"/>
      <c r="BDD16" s="222"/>
      <c r="BDE16" s="222"/>
      <c r="BDF16" s="222"/>
      <c r="BDG16" s="222"/>
      <c r="BDH16" s="222"/>
      <c r="BDI16" s="222"/>
      <c r="BDJ16" s="222"/>
      <c r="BDK16" s="222"/>
      <c r="BDL16" s="222"/>
      <c r="BDM16" s="222"/>
      <c r="BDN16" s="222"/>
      <c r="BDO16" s="222"/>
      <c r="BDP16" s="222"/>
      <c r="BDQ16" s="222"/>
      <c r="BDR16" s="222"/>
      <c r="BDS16" s="222"/>
      <c r="BDT16" s="222"/>
      <c r="BDU16" s="222"/>
      <c r="BDV16" s="222"/>
      <c r="BDW16" s="222"/>
      <c r="BDX16" s="222"/>
      <c r="BDY16" s="222"/>
      <c r="BDZ16" s="222"/>
      <c r="BEA16" s="222"/>
      <c r="BEB16" s="222"/>
      <c r="BEC16" s="222"/>
      <c r="BED16" s="222"/>
      <c r="BEE16" s="222"/>
      <c r="BEF16" s="222"/>
      <c r="BEG16" s="222"/>
      <c r="BEH16" s="222"/>
      <c r="BEI16" s="222"/>
      <c r="BEJ16" s="222"/>
      <c r="BEK16" s="222"/>
      <c r="BEL16" s="222"/>
      <c r="BEM16" s="222"/>
      <c r="BEN16" s="222"/>
      <c r="BEO16" s="222"/>
      <c r="BEP16" s="222"/>
      <c r="BEQ16" s="222"/>
      <c r="BER16" s="222"/>
      <c r="BES16" s="222"/>
      <c r="BET16" s="222"/>
      <c r="BEU16" s="222"/>
      <c r="BEV16" s="222"/>
      <c r="BEW16" s="222"/>
      <c r="BEX16" s="222"/>
      <c r="BEY16" s="222"/>
      <c r="BEZ16" s="222"/>
      <c r="BFA16" s="222"/>
      <c r="BFB16" s="222"/>
      <c r="BFC16" s="222"/>
      <c r="BFD16" s="222"/>
      <c r="BFE16" s="222"/>
      <c r="BFF16" s="222"/>
      <c r="BFG16" s="222"/>
      <c r="BFH16" s="222"/>
      <c r="BFI16" s="222"/>
      <c r="BFJ16" s="222"/>
      <c r="BFK16" s="222"/>
      <c r="BFL16" s="222"/>
      <c r="BFM16" s="222"/>
      <c r="BFN16" s="222"/>
      <c r="BFO16" s="222"/>
      <c r="BFP16" s="222"/>
      <c r="BFQ16" s="222"/>
      <c r="BFR16" s="222"/>
      <c r="BFS16" s="222"/>
      <c r="BFT16" s="222"/>
      <c r="BFU16" s="222"/>
      <c r="BFV16" s="222"/>
      <c r="BFW16" s="222"/>
      <c r="BFX16" s="222"/>
      <c r="BFY16" s="222"/>
      <c r="BFZ16" s="222"/>
      <c r="BGA16" s="222"/>
      <c r="BGB16" s="222"/>
      <c r="BGC16" s="222"/>
      <c r="BGD16" s="222"/>
      <c r="BGE16" s="222"/>
      <c r="BGF16" s="222"/>
      <c r="BGG16" s="222"/>
      <c r="BGH16" s="222"/>
      <c r="BGI16" s="222"/>
      <c r="BGJ16" s="222"/>
      <c r="BGK16" s="222"/>
      <c r="BGL16" s="222"/>
      <c r="BGM16" s="222"/>
      <c r="BGN16" s="222"/>
      <c r="BGO16" s="222"/>
      <c r="BGP16" s="222"/>
      <c r="BGQ16" s="222"/>
      <c r="BGR16" s="222"/>
      <c r="BGS16" s="222"/>
      <c r="BGT16" s="222"/>
      <c r="BGU16" s="222"/>
      <c r="BGV16" s="222"/>
      <c r="BGW16" s="222"/>
      <c r="BGX16" s="222"/>
      <c r="BGY16" s="222"/>
      <c r="BGZ16" s="222"/>
      <c r="BHA16" s="222"/>
      <c r="BHB16" s="222"/>
      <c r="BHC16" s="222"/>
      <c r="BHD16" s="222"/>
      <c r="BHE16" s="222"/>
      <c r="BHF16" s="222"/>
      <c r="BHG16" s="222"/>
      <c r="BHH16" s="222"/>
      <c r="BHI16" s="222"/>
      <c r="BHJ16" s="222"/>
      <c r="BHK16" s="222"/>
      <c r="BHL16" s="222"/>
      <c r="BHM16" s="222"/>
      <c r="BHN16" s="222"/>
      <c r="BHO16" s="222"/>
      <c r="BHP16" s="222"/>
      <c r="BHQ16" s="222"/>
      <c r="BHR16" s="222"/>
      <c r="BHS16" s="222"/>
      <c r="BHT16" s="222"/>
      <c r="BHU16" s="222"/>
      <c r="BHV16" s="222"/>
      <c r="BHW16" s="222"/>
      <c r="BHX16" s="222"/>
      <c r="BHY16" s="222"/>
      <c r="BHZ16" s="222"/>
      <c r="BIA16" s="222"/>
      <c r="BIB16" s="222"/>
      <c r="BIC16" s="222"/>
      <c r="BID16" s="222"/>
      <c r="BIE16" s="222"/>
      <c r="BIF16" s="222"/>
      <c r="BIG16" s="222"/>
      <c r="BIH16" s="222"/>
      <c r="BII16" s="222"/>
      <c r="BIJ16" s="222"/>
      <c r="BIK16" s="222"/>
      <c r="BIL16" s="222"/>
      <c r="BIM16" s="222"/>
      <c r="BIN16" s="222"/>
      <c r="BIO16" s="222"/>
      <c r="BIP16" s="222"/>
      <c r="BIQ16" s="222"/>
      <c r="BIR16" s="222"/>
      <c r="BIS16" s="222"/>
      <c r="BIT16" s="222"/>
      <c r="BIU16" s="222"/>
      <c r="BIV16" s="222"/>
      <c r="BIW16" s="222"/>
      <c r="BIX16" s="222"/>
      <c r="BIY16" s="222"/>
      <c r="BIZ16" s="222"/>
      <c r="BJA16" s="222"/>
      <c r="BJB16" s="222"/>
      <c r="BJC16" s="222"/>
      <c r="BJD16" s="222"/>
      <c r="BJE16" s="222"/>
      <c r="BJF16" s="222"/>
      <c r="BJG16" s="222"/>
      <c r="BJH16" s="222"/>
      <c r="BJI16" s="222"/>
      <c r="BJJ16" s="222"/>
      <c r="BJK16" s="222"/>
      <c r="BJL16" s="222"/>
      <c r="BJM16" s="222"/>
      <c r="BJN16" s="222"/>
      <c r="BJO16" s="222"/>
      <c r="BJP16" s="222"/>
      <c r="BJQ16" s="222"/>
      <c r="BJR16" s="222"/>
      <c r="BJS16" s="222"/>
      <c r="BJT16" s="222"/>
      <c r="BJU16" s="222"/>
      <c r="BJV16" s="222"/>
      <c r="BJW16" s="222"/>
      <c r="BJX16" s="222"/>
      <c r="BJY16" s="222"/>
      <c r="BJZ16" s="222"/>
      <c r="BKA16" s="222"/>
      <c r="BKB16" s="222"/>
      <c r="BKC16" s="222"/>
      <c r="BKD16" s="222"/>
      <c r="BKE16" s="222"/>
      <c r="BKF16" s="222"/>
      <c r="BKG16" s="222"/>
      <c r="BKH16" s="222"/>
      <c r="BKI16" s="222"/>
      <c r="BKJ16" s="222"/>
      <c r="BKK16" s="222"/>
      <c r="BKL16" s="222"/>
      <c r="BKM16" s="222"/>
      <c r="BKN16" s="222"/>
      <c r="BKO16" s="222"/>
      <c r="BKP16" s="222"/>
      <c r="BKQ16" s="222"/>
      <c r="BKR16" s="222"/>
      <c r="BKS16" s="222"/>
      <c r="BKT16" s="222"/>
      <c r="BKU16" s="222"/>
      <c r="BKV16" s="222"/>
      <c r="BKW16" s="222"/>
      <c r="BKX16" s="222"/>
      <c r="BKY16" s="222"/>
      <c r="BKZ16" s="222"/>
      <c r="BLA16" s="222"/>
      <c r="BLB16" s="222"/>
      <c r="BLC16" s="222"/>
      <c r="BLD16" s="222"/>
      <c r="BLE16" s="222"/>
      <c r="BLF16" s="222"/>
      <c r="BLG16" s="222"/>
      <c r="BLH16" s="222"/>
      <c r="BLI16" s="222"/>
      <c r="BLJ16" s="222"/>
      <c r="BLK16" s="222"/>
      <c r="BLL16" s="222"/>
      <c r="BLM16" s="222"/>
      <c r="BLN16" s="222"/>
      <c r="BLO16" s="222"/>
      <c r="BLP16" s="222"/>
      <c r="BLQ16" s="222"/>
      <c r="BLR16" s="222"/>
      <c r="BLS16" s="222"/>
      <c r="BLT16" s="222"/>
      <c r="BLU16" s="222"/>
      <c r="BLV16" s="222"/>
      <c r="BLW16" s="222"/>
      <c r="BLX16" s="222"/>
      <c r="BLY16" s="222"/>
      <c r="BLZ16" s="222"/>
      <c r="BMA16" s="222"/>
      <c r="BMB16" s="222"/>
      <c r="BMC16" s="222"/>
      <c r="BMD16" s="222"/>
      <c r="BME16" s="222"/>
      <c r="BMF16" s="222"/>
      <c r="BMG16" s="222"/>
      <c r="BMH16" s="222"/>
      <c r="BMI16" s="222"/>
      <c r="BMJ16" s="222"/>
      <c r="BMK16" s="222"/>
      <c r="BML16" s="222"/>
      <c r="BMM16" s="222"/>
      <c r="BMN16" s="222"/>
      <c r="BMO16" s="222"/>
      <c r="BMP16" s="222"/>
      <c r="BMQ16" s="222"/>
      <c r="BMR16" s="222"/>
      <c r="BMS16" s="222"/>
      <c r="BMT16" s="222"/>
      <c r="BMU16" s="222"/>
      <c r="BMV16" s="222"/>
      <c r="BMW16" s="222"/>
      <c r="BMX16" s="222"/>
      <c r="BMY16" s="222"/>
      <c r="BMZ16" s="222"/>
      <c r="BNA16" s="222"/>
      <c r="BNB16" s="222"/>
      <c r="BNC16" s="222"/>
      <c r="BND16" s="222"/>
      <c r="BNE16" s="222"/>
      <c r="BNF16" s="222"/>
      <c r="BNG16" s="222"/>
      <c r="BNH16" s="222"/>
      <c r="BNI16" s="222"/>
      <c r="BNJ16" s="222"/>
      <c r="BNK16" s="222"/>
      <c r="BNL16" s="222"/>
      <c r="BNM16" s="222"/>
      <c r="BNN16" s="222"/>
      <c r="BNO16" s="222"/>
      <c r="BNP16" s="222"/>
      <c r="BNQ16" s="222"/>
      <c r="BNR16" s="222"/>
      <c r="BNS16" s="222"/>
      <c r="BNT16" s="222"/>
      <c r="BNU16" s="222"/>
      <c r="BNV16" s="222"/>
      <c r="BNW16" s="222"/>
      <c r="BNX16" s="222"/>
      <c r="BNY16" s="222"/>
      <c r="BNZ16" s="222"/>
      <c r="BOA16" s="222"/>
      <c r="BOB16" s="222"/>
      <c r="BOC16" s="222"/>
      <c r="BOD16" s="222"/>
      <c r="BOE16" s="222"/>
      <c r="BOF16" s="222"/>
      <c r="BOG16" s="222"/>
      <c r="BOH16" s="222"/>
      <c r="BOI16" s="222"/>
      <c r="BOJ16" s="222"/>
      <c r="BOK16" s="222"/>
      <c r="BOL16" s="222"/>
      <c r="BOM16" s="222"/>
      <c r="BON16" s="222"/>
      <c r="BOO16" s="222"/>
      <c r="BOP16" s="222"/>
      <c r="BOQ16" s="222"/>
      <c r="BOR16" s="222"/>
      <c r="BOS16" s="222"/>
      <c r="BOT16" s="222"/>
      <c r="BOU16" s="222"/>
      <c r="BOV16" s="222"/>
      <c r="BOW16" s="222"/>
      <c r="BOX16" s="222"/>
      <c r="BOY16" s="222"/>
      <c r="BOZ16" s="222"/>
      <c r="BPA16" s="222"/>
      <c r="BPB16" s="222"/>
      <c r="BPC16" s="222"/>
      <c r="BPD16" s="222"/>
      <c r="BPE16" s="222"/>
      <c r="BPF16" s="222"/>
      <c r="BPG16" s="222"/>
      <c r="BPH16" s="222"/>
      <c r="BPI16" s="222"/>
      <c r="BPJ16" s="222"/>
      <c r="BPK16" s="222"/>
      <c r="BPL16" s="222"/>
      <c r="BPM16" s="222"/>
      <c r="BPN16" s="222"/>
      <c r="BPO16" s="222"/>
      <c r="BPP16" s="222"/>
      <c r="BPQ16" s="222"/>
      <c r="BPR16" s="222"/>
      <c r="BPS16" s="222"/>
      <c r="BPT16" s="222"/>
      <c r="BPU16" s="222"/>
      <c r="BPV16" s="222"/>
      <c r="BPW16" s="222"/>
      <c r="BPX16" s="222"/>
      <c r="BPY16" s="222"/>
      <c r="BPZ16" s="222"/>
      <c r="BQA16" s="222"/>
      <c r="BQB16" s="222"/>
      <c r="BQC16" s="222"/>
      <c r="BQD16" s="222"/>
      <c r="BQE16" s="222"/>
      <c r="BQF16" s="222"/>
      <c r="BQG16" s="222"/>
      <c r="BQH16" s="222"/>
      <c r="BQI16" s="222"/>
      <c r="BQJ16" s="222"/>
      <c r="BQK16" s="222"/>
      <c r="BQL16" s="222"/>
      <c r="BQM16" s="222"/>
      <c r="BQN16" s="222"/>
      <c r="BQO16" s="222"/>
      <c r="BQP16" s="222"/>
      <c r="BQQ16" s="222"/>
      <c r="BQR16" s="222"/>
      <c r="BQS16" s="222"/>
      <c r="BQT16" s="222"/>
      <c r="BQU16" s="222"/>
      <c r="BQV16" s="222"/>
      <c r="BQW16" s="222"/>
      <c r="BQX16" s="222"/>
      <c r="BQY16" s="222"/>
      <c r="BQZ16" s="222"/>
      <c r="BRA16" s="222"/>
      <c r="BRB16" s="222"/>
      <c r="BRC16" s="222"/>
      <c r="BRD16" s="222"/>
      <c r="BRE16" s="222"/>
      <c r="BRF16" s="222"/>
      <c r="BRG16" s="222"/>
      <c r="BRH16" s="222"/>
      <c r="BRI16" s="222"/>
      <c r="BRJ16" s="222"/>
      <c r="BRK16" s="222"/>
      <c r="BRL16" s="222"/>
      <c r="BRM16" s="222"/>
      <c r="BRN16" s="222"/>
      <c r="BRO16" s="222"/>
      <c r="BRP16" s="222"/>
      <c r="BRQ16" s="222"/>
      <c r="BRR16" s="222"/>
      <c r="BRS16" s="222"/>
      <c r="BRT16" s="222"/>
      <c r="BRU16" s="222"/>
      <c r="BRV16" s="222"/>
      <c r="BRW16" s="222"/>
      <c r="BRX16" s="222"/>
      <c r="BRY16" s="222"/>
      <c r="BRZ16" s="222"/>
      <c r="BSA16" s="222"/>
      <c r="BSB16" s="222"/>
      <c r="BSC16" s="222"/>
      <c r="BSD16" s="222"/>
      <c r="BSE16" s="222"/>
      <c r="BSF16" s="222"/>
      <c r="BSG16" s="222"/>
      <c r="BSH16" s="222"/>
      <c r="BSI16" s="222"/>
      <c r="BSJ16" s="222"/>
      <c r="BSK16" s="222"/>
      <c r="BSL16" s="222"/>
      <c r="BSM16" s="222"/>
      <c r="BSN16" s="222"/>
      <c r="BSO16" s="222"/>
      <c r="BSP16" s="222"/>
      <c r="BSQ16" s="222"/>
      <c r="BSR16" s="222"/>
      <c r="BSS16" s="222"/>
      <c r="BST16" s="222"/>
      <c r="BSU16" s="222"/>
      <c r="BSV16" s="222"/>
      <c r="BSW16" s="222"/>
      <c r="BSX16" s="222"/>
      <c r="BSY16" s="222"/>
      <c r="BSZ16" s="222"/>
      <c r="BTA16" s="222"/>
      <c r="BTB16" s="222"/>
      <c r="BTC16" s="222"/>
      <c r="BTD16" s="222"/>
      <c r="BTE16" s="222"/>
      <c r="BTF16" s="222"/>
      <c r="BTG16" s="222"/>
      <c r="BTH16" s="222"/>
      <c r="BTI16" s="222"/>
      <c r="BTJ16" s="222"/>
      <c r="BTK16" s="222"/>
      <c r="BTL16" s="222"/>
      <c r="BTM16" s="222"/>
      <c r="BTN16" s="222"/>
      <c r="BTO16" s="222"/>
      <c r="BTP16" s="222"/>
      <c r="BTQ16" s="222"/>
      <c r="BTR16" s="222"/>
      <c r="BTS16" s="222"/>
      <c r="BTT16" s="222"/>
      <c r="BTU16" s="222"/>
      <c r="BTV16" s="222"/>
      <c r="BTW16" s="222"/>
      <c r="BTX16" s="222"/>
      <c r="BTY16" s="222"/>
      <c r="BTZ16" s="222"/>
      <c r="BUA16" s="222"/>
      <c r="BUB16" s="222"/>
      <c r="BUC16" s="222"/>
      <c r="BUD16" s="222"/>
      <c r="BUE16" s="222"/>
      <c r="BUF16" s="222"/>
      <c r="BUG16" s="222"/>
      <c r="BUH16" s="222"/>
      <c r="BUI16" s="222"/>
      <c r="BUJ16" s="222"/>
      <c r="BUK16" s="222"/>
      <c r="BUL16" s="222"/>
      <c r="BUM16" s="222"/>
      <c r="BUN16" s="222"/>
      <c r="BUO16" s="222"/>
      <c r="BUP16" s="222"/>
      <c r="BUQ16" s="222"/>
      <c r="BUR16" s="222"/>
      <c r="BUS16" s="222"/>
      <c r="BUT16" s="222"/>
      <c r="BUU16" s="222"/>
      <c r="BUV16" s="222"/>
      <c r="BUW16" s="222"/>
      <c r="BUX16" s="222"/>
      <c r="BUY16" s="222"/>
      <c r="BUZ16" s="222"/>
      <c r="BVA16" s="222"/>
      <c r="BVB16" s="222"/>
      <c r="BVC16" s="222"/>
      <c r="BVD16" s="222"/>
      <c r="BVE16" s="222"/>
      <c r="BVF16" s="222"/>
      <c r="BVG16" s="222"/>
      <c r="BVH16" s="222"/>
      <c r="BVI16" s="222"/>
      <c r="BVJ16" s="222"/>
      <c r="BVK16" s="222"/>
      <c r="BVL16" s="222"/>
      <c r="BVM16" s="222"/>
      <c r="BVN16" s="222"/>
      <c r="BVO16" s="222"/>
      <c r="BVP16" s="222"/>
      <c r="BVQ16" s="222"/>
      <c r="BVR16" s="222"/>
      <c r="BVS16" s="222"/>
      <c r="BVT16" s="222"/>
      <c r="BVU16" s="222"/>
      <c r="BVV16" s="222"/>
      <c r="BVW16" s="222"/>
      <c r="BVX16" s="222"/>
      <c r="BVY16" s="222"/>
      <c r="BVZ16" s="222"/>
      <c r="BWA16" s="222"/>
      <c r="BWB16" s="222"/>
      <c r="BWC16" s="222"/>
      <c r="BWD16" s="222"/>
      <c r="BWE16" s="222"/>
      <c r="BWF16" s="222"/>
      <c r="BWG16" s="222"/>
      <c r="BWH16" s="222"/>
      <c r="BWI16" s="222"/>
      <c r="BWJ16" s="222"/>
      <c r="BWK16" s="222"/>
      <c r="BWL16" s="222"/>
      <c r="BWM16" s="222"/>
      <c r="BWN16" s="222"/>
      <c r="BWO16" s="222"/>
      <c r="BWP16" s="222"/>
      <c r="BWQ16" s="222"/>
      <c r="BWR16" s="222"/>
      <c r="BWS16" s="222"/>
      <c r="BWT16" s="222"/>
      <c r="BWU16" s="222"/>
      <c r="BWV16" s="222"/>
      <c r="BWW16" s="222"/>
      <c r="BWX16" s="222"/>
      <c r="BWY16" s="222"/>
      <c r="BWZ16" s="222"/>
      <c r="BXA16" s="222"/>
      <c r="BXB16" s="222"/>
      <c r="BXC16" s="222"/>
      <c r="BXD16" s="222"/>
      <c r="BXE16" s="222"/>
      <c r="BXF16" s="222"/>
      <c r="BXG16" s="222"/>
      <c r="BXH16" s="222"/>
      <c r="BXI16" s="222"/>
      <c r="BXJ16" s="222"/>
      <c r="BXK16" s="222"/>
      <c r="BXL16" s="222"/>
      <c r="BXM16" s="222"/>
      <c r="BXN16" s="222"/>
      <c r="BXO16" s="222"/>
      <c r="BXP16" s="222"/>
      <c r="BXQ16" s="222"/>
      <c r="BXR16" s="222"/>
      <c r="BXS16" s="222"/>
      <c r="BXT16" s="222"/>
      <c r="BXU16" s="222"/>
      <c r="BXV16" s="222"/>
      <c r="BXW16" s="222"/>
      <c r="BXX16" s="222"/>
      <c r="BXY16" s="222"/>
      <c r="BXZ16" s="222"/>
      <c r="BYA16" s="222"/>
      <c r="BYB16" s="222"/>
      <c r="BYC16" s="222"/>
      <c r="BYD16" s="222"/>
      <c r="BYE16" s="222"/>
      <c r="BYF16" s="222"/>
      <c r="BYG16" s="222"/>
      <c r="BYH16" s="222"/>
      <c r="BYI16" s="222"/>
      <c r="BYJ16" s="222"/>
      <c r="BYK16" s="222"/>
      <c r="BYL16" s="222"/>
      <c r="BYM16" s="222"/>
      <c r="BYN16" s="222"/>
      <c r="BYO16" s="222"/>
      <c r="BYP16" s="222"/>
      <c r="BYQ16" s="222"/>
      <c r="BYR16" s="222"/>
      <c r="BYS16" s="222"/>
      <c r="BYT16" s="222"/>
      <c r="BYU16" s="222"/>
      <c r="BYV16" s="222"/>
      <c r="BYW16" s="222"/>
      <c r="BYX16" s="222"/>
      <c r="BYY16" s="222"/>
      <c r="BYZ16" s="222"/>
      <c r="BZA16" s="222"/>
      <c r="BZB16" s="222"/>
      <c r="BZC16" s="222"/>
      <c r="BZD16" s="222"/>
      <c r="BZE16" s="222"/>
      <c r="BZF16" s="222"/>
      <c r="BZG16" s="222"/>
      <c r="BZH16" s="222"/>
      <c r="BZI16" s="222"/>
      <c r="BZJ16" s="222"/>
      <c r="BZK16" s="222"/>
      <c r="BZL16" s="222"/>
      <c r="BZM16" s="222"/>
      <c r="BZN16" s="222"/>
      <c r="BZO16" s="222"/>
      <c r="BZP16" s="222"/>
      <c r="BZQ16" s="222"/>
      <c r="BZR16" s="222"/>
      <c r="BZS16" s="222"/>
      <c r="BZT16" s="222"/>
      <c r="BZU16" s="222"/>
      <c r="BZV16" s="222"/>
      <c r="BZW16" s="222"/>
      <c r="BZX16" s="222"/>
      <c r="BZY16" s="222"/>
      <c r="BZZ16" s="222"/>
      <c r="CAA16" s="222"/>
      <c r="CAB16" s="222"/>
      <c r="CAC16" s="222"/>
      <c r="CAD16" s="222"/>
      <c r="CAE16" s="222"/>
      <c r="CAF16" s="222"/>
      <c r="CAG16" s="222"/>
      <c r="CAH16" s="222"/>
      <c r="CAI16" s="222"/>
      <c r="CAJ16" s="222"/>
      <c r="CAK16" s="222"/>
      <c r="CAL16" s="222"/>
      <c r="CAM16" s="222"/>
      <c r="CAN16" s="222"/>
      <c r="CAO16" s="222"/>
      <c r="CAP16" s="222"/>
      <c r="CAQ16" s="222"/>
      <c r="CAR16" s="222"/>
      <c r="CAS16" s="222"/>
      <c r="CAT16" s="222"/>
      <c r="CAU16" s="222"/>
      <c r="CAV16" s="222"/>
      <c r="CAW16" s="222"/>
      <c r="CAX16" s="222"/>
      <c r="CAY16" s="222"/>
      <c r="CAZ16" s="222"/>
      <c r="CBA16" s="222"/>
      <c r="CBB16" s="222"/>
      <c r="CBC16" s="222"/>
      <c r="CBD16" s="222"/>
      <c r="CBE16" s="222"/>
      <c r="CBF16" s="222"/>
      <c r="CBG16" s="222"/>
      <c r="CBH16" s="222"/>
      <c r="CBI16" s="222"/>
      <c r="CBJ16" s="222"/>
      <c r="CBK16" s="222"/>
      <c r="CBL16" s="222"/>
      <c r="CBM16" s="222"/>
      <c r="CBN16" s="222"/>
      <c r="CBO16" s="222"/>
      <c r="CBP16" s="222"/>
      <c r="CBQ16" s="222"/>
      <c r="CBR16" s="222"/>
      <c r="CBS16" s="222"/>
      <c r="CBT16" s="222"/>
      <c r="CBU16" s="222"/>
      <c r="CBV16" s="222"/>
      <c r="CBW16" s="222"/>
      <c r="CBX16" s="222"/>
      <c r="CBY16" s="222"/>
      <c r="CBZ16" s="222"/>
      <c r="CCA16" s="222"/>
      <c r="CCB16" s="222"/>
      <c r="CCC16" s="222"/>
      <c r="CCD16" s="222"/>
      <c r="CCE16" s="222"/>
      <c r="CCF16" s="222"/>
      <c r="CCG16" s="222"/>
      <c r="CCH16" s="222"/>
      <c r="CCI16" s="222"/>
      <c r="CCJ16" s="222"/>
      <c r="CCK16" s="222"/>
      <c r="CCL16" s="222"/>
      <c r="CCM16" s="222"/>
      <c r="CCN16" s="222"/>
      <c r="CCO16" s="222"/>
      <c r="CCP16" s="222"/>
      <c r="CCQ16" s="222"/>
      <c r="CCR16" s="222"/>
      <c r="CCS16" s="222"/>
      <c r="CCT16" s="222"/>
      <c r="CCU16" s="222"/>
      <c r="CCV16" s="222"/>
      <c r="CCW16" s="222"/>
      <c r="CCX16" s="222"/>
      <c r="CCY16" s="222"/>
      <c r="CCZ16" s="222"/>
      <c r="CDA16" s="222"/>
      <c r="CDB16" s="222"/>
      <c r="CDC16" s="222"/>
      <c r="CDD16" s="222"/>
      <c r="CDE16" s="222"/>
      <c r="CDF16" s="222"/>
      <c r="CDG16" s="222"/>
      <c r="CDH16" s="222"/>
      <c r="CDI16" s="222"/>
      <c r="CDJ16" s="222"/>
      <c r="CDK16" s="222"/>
      <c r="CDL16" s="222"/>
      <c r="CDM16" s="222"/>
      <c r="CDN16" s="222"/>
      <c r="CDO16" s="222"/>
      <c r="CDP16" s="222"/>
      <c r="CDQ16" s="222"/>
      <c r="CDR16" s="222"/>
      <c r="CDS16" s="222"/>
      <c r="CDT16" s="222"/>
      <c r="CDU16" s="222"/>
      <c r="CDV16" s="222"/>
      <c r="CDW16" s="222"/>
      <c r="CDX16" s="222"/>
      <c r="CDY16" s="222"/>
      <c r="CDZ16" s="222"/>
      <c r="CEA16" s="222"/>
      <c r="CEB16" s="222"/>
      <c r="CEC16" s="222"/>
      <c r="CED16" s="222"/>
      <c r="CEE16" s="222"/>
      <c r="CEF16" s="222"/>
      <c r="CEG16" s="222"/>
      <c r="CEH16" s="222"/>
      <c r="CEI16" s="222"/>
      <c r="CEJ16" s="222"/>
      <c r="CEK16" s="222"/>
      <c r="CEL16" s="222"/>
      <c r="CEM16" s="222"/>
      <c r="CEN16" s="222"/>
      <c r="CEO16" s="222"/>
      <c r="CEP16" s="222"/>
      <c r="CEQ16" s="222"/>
      <c r="CER16" s="222"/>
      <c r="CES16" s="222"/>
      <c r="CET16" s="222"/>
      <c r="CEU16" s="222"/>
      <c r="CEV16" s="222"/>
      <c r="CEW16" s="222"/>
      <c r="CEX16" s="222"/>
      <c r="CEY16" s="222"/>
      <c r="CEZ16" s="222"/>
      <c r="CFA16" s="222"/>
      <c r="CFB16" s="222"/>
      <c r="CFC16" s="222"/>
      <c r="CFD16" s="222"/>
      <c r="CFE16" s="222"/>
      <c r="CFF16" s="222"/>
      <c r="CFG16" s="222"/>
      <c r="CFH16" s="222"/>
      <c r="CFI16" s="222"/>
      <c r="CFJ16" s="222"/>
      <c r="CFK16" s="222"/>
      <c r="CFL16" s="222"/>
      <c r="CFM16" s="222"/>
      <c r="CFN16" s="222"/>
      <c r="CFO16" s="222"/>
      <c r="CFP16" s="222"/>
      <c r="CFQ16" s="222"/>
      <c r="CFR16" s="222"/>
      <c r="CFS16" s="222"/>
      <c r="CFT16" s="222"/>
      <c r="CFU16" s="222"/>
      <c r="CFV16" s="222"/>
      <c r="CFW16" s="222"/>
      <c r="CFX16" s="222"/>
      <c r="CFY16" s="222"/>
      <c r="CFZ16" s="222"/>
      <c r="CGA16" s="222"/>
      <c r="CGB16" s="222"/>
      <c r="CGC16" s="222"/>
      <c r="CGD16" s="222"/>
      <c r="CGE16" s="222"/>
      <c r="CGF16" s="222"/>
      <c r="CGG16" s="222"/>
      <c r="CGH16" s="222"/>
      <c r="CGI16" s="222"/>
      <c r="CGJ16" s="222"/>
      <c r="CGK16" s="222"/>
      <c r="CGL16" s="222"/>
      <c r="CGM16" s="222"/>
      <c r="CGN16" s="222"/>
      <c r="CGO16" s="222"/>
      <c r="CGP16" s="222"/>
      <c r="CGQ16" s="222"/>
      <c r="CGR16" s="222"/>
      <c r="CGS16" s="222"/>
      <c r="CGT16" s="222"/>
      <c r="CGU16" s="222"/>
      <c r="CGV16" s="222"/>
      <c r="CGW16" s="222"/>
      <c r="CGX16" s="222"/>
      <c r="CGY16" s="222"/>
      <c r="CGZ16" s="222"/>
      <c r="CHA16" s="222"/>
      <c r="CHB16" s="222"/>
      <c r="CHC16" s="222"/>
      <c r="CHD16" s="222"/>
      <c r="CHE16" s="222"/>
      <c r="CHF16" s="222"/>
      <c r="CHG16" s="222"/>
      <c r="CHH16" s="222"/>
      <c r="CHI16" s="222"/>
      <c r="CHJ16" s="222"/>
      <c r="CHK16" s="222"/>
      <c r="CHL16" s="222"/>
      <c r="CHM16" s="222"/>
      <c r="CHN16" s="222"/>
      <c r="CHO16" s="222"/>
      <c r="CHP16" s="222"/>
      <c r="CHQ16" s="222"/>
      <c r="CHR16" s="222"/>
      <c r="CHS16" s="222"/>
      <c r="CHT16" s="222"/>
      <c r="CHU16" s="222"/>
      <c r="CHV16" s="222"/>
      <c r="CHW16" s="222"/>
      <c r="CHX16" s="222"/>
      <c r="CHY16" s="222"/>
      <c r="CHZ16" s="222"/>
      <c r="CIA16" s="222"/>
      <c r="CIB16" s="222"/>
      <c r="CIC16" s="222"/>
      <c r="CID16" s="222"/>
      <c r="CIE16" s="222"/>
      <c r="CIF16" s="222"/>
      <c r="CIG16" s="222"/>
      <c r="CIH16" s="222"/>
      <c r="CII16" s="222"/>
      <c r="CIJ16" s="222"/>
      <c r="CIK16" s="222"/>
      <c r="CIL16" s="222"/>
      <c r="CIM16" s="222"/>
      <c r="CIN16" s="222"/>
      <c r="CIO16" s="222"/>
      <c r="CIP16" s="222"/>
      <c r="CIQ16" s="222"/>
      <c r="CIR16" s="222"/>
      <c r="CIS16" s="222"/>
      <c r="CIT16" s="222"/>
      <c r="CIU16" s="222"/>
      <c r="CIV16" s="222"/>
      <c r="CIW16" s="222"/>
      <c r="CIX16" s="222"/>
      <c r="CIY16" s="222"/>
      <c r="CIZ16" s="222"/>
      <c r="CJA16" s="222"/>
      <c r="CJB16" s="222"/>
      <c r="CJC16" s="222"/>
      <c r="CJD16" s="222"/>
      <c r="CJE16" s="222"/>
      <c r="CJF16" s="222"/>
      <c r="CJG16" s="222"/>
      <c r="CJH16" s="222"/>
      <c r="CJI16" s="222"/>
      <c r="CJJ16" s="222"/>
      <c r="CJK16" s="222"/>
      <c r="CJL16" s="222"/>
      <c r="CJM16" s="222"/>
      <c r="CJN16" s="222"/>
      <c r="CJO16" s="222"/>
      <c r="CJP16" s="222"/>
      <c r="CJQ16" s="222"/>
      <c r="CJR16" s="222"/>
      <c r="CJS16" s="222"/>
      <c r="CJT16" s="222"/>
      <c r="CJU16" s="222"/>
      <c r="CJV16" s="222"/>
      <c r="CJW16" s="222"/>
      <c r="CJX16" s="222"/>
      <c r="CJY16" s="222"/>
      <c r="CJZ16" s="222"/>
      <c r="CKA16" s="222"/>
      <c r="CKB16" s="222"/>
      <c r="CKC16" s="222"/>
      <c r="CKD16" s="222"/>
      <c r="CKE16" s="222"/>
      <c r="CKF16" s="222"/>
      <c r="CKG16" s="222"/>
      <c r="CKH16" s="222"/>
      <c r="CKI16" s="222"/>
      <c r="CKJ16" s="222"/>
      <c r="CKK16" s="222"/>
      <c r="CKL16" s="222"/>
      <c r="CKM16" s="222"/>
      <c r="CKN16" s="222"/>
      <c r="CKO16" s="222"/>
      <c r="CKP16" s="222"/>
      <c r="CKQ16" s="222"/>
      <c r="CKR16" s="222"/>
      <c r="CKS16" s="222"/>
      <c r="CKT16" s="222"/>
      <c r="CKU16" s="222"/>
      <c r="CKV16" s="222"/>
      <c r="CKW16" s="222"/>
      <c r="CKX16" s="222"/>
      <c r="CKY16" s="222"/>
      <c r="CKZ16" s="222"/>
      <c r="CLA16" s="222"/>
      <c r="CLB16" s="222"/>
      <c r="CLC16" s="222"/>
      <c r="CLD16" s="222"/>
      <c r="CLE16" s="222"/>
      <c r="CLF16" s="222"/>
      <c r="CLG16" s="222"/>
      <c r="CLH16" s="222"/>
      <c r="CLI16" s="222"/>
      <c r="CLJ16" s="222"/>
      <c r="CLK16" s="222"/>
      <c r="CLL16" s="222"/>
      <c r="CLM16" s="222"/>
      <c r="CLN16" s="222"/>
      <c r="CLO16" s="222"/>
      <c r="CLP16" s="222"/>
      <c r="CLQ16" s="222"/>
      <c r="CLR16" s="222"/>
      <c r="CLS16" s="222"/>
      <c r="CLT16" s="222"/>
      <c r="CLU16" s="222"/>
      <c r="CLV16" s="222"/>
      <c r="CLW16" s="222"/>
      <c r="CLX16" s="222"/>
      <c r="CLY16" s="222"/>
      <c r="CLZ16" s="222"/>
      <c r="CMA16" s="222"/>
      <c r="CMB16" s="222"/>
      <c r="CMC16" s="222"/>
      <c r="CMD16" s="222"/>
      <c r="CME16" s="222"/>
      <c r="CMF16" s="222"/>
      <c r="CMG16" s="222"/>
      <c r="CMH16" s="222"/>
      <c r="CMI16" s="222"/>
      <c r="CMJ16" s="222"/>
      <c r="CMK16" s="222"/>
      <c r="CML16" s="222"/>
      <c r="CMM16" s="222"/>
      <c r="CMN16" s="222"/>
      <c r="CMO16" s="222"/>
      <c r="CMP16" s="222"/>
      <c r="CMQ16" s="222"/>
      <c r="CMR16" s="222"/>
      <c r="CMS16" s="222"/>
      <c r="CMT16" s="222"/>
      <c r="CMU16" s="222"/>
      <c r="CMV16" s="222"/>
      <c r="CMW16" s="222"/>
      <c r="CMX16" s="222"/>
      <c r="CMY16" s="222"/>
      <c r="CMZ16" s="222"/>
      <c r="CNA16" s="222"/>
      <c r="CNB16" s="222"/>
      <c r="CNC16" s="222"/>
      <c r="CND16" s="222"/>
      <c r="CNE16" s="222"/>
      <c r="CNF16" s="222"/>
      <c r="CNG16" s="222"/>
      <c r="CNH16" s="222"/>
      <c r="CNI16" s="222"/>
      <c r="CNJ16" s="222"/>
      <c r="CNK16" s="222"/>
      <c r="CNL16" s="222"/>
      <c r="CNM16" s="222"/>
      <c r="CNN16" s="222"/>
      <c r="CNO16" s="222"/>
      <c r="CNP16" s="222"/>
      <c r="CNQ16" s="222"/>
      <c r="CNR16" s="222"/>
      <c r="CNS16" s="222"/>
      <c r="CNT16" s="222"/>
      <c r="CNU16" s="222"/>
      <c r="CNV16" s="222"/>
      <c r="CNW16" s="222"/>
      <c r="CNX16" s="222"/>
      <c r="CNY16" s="222"/>
      <c r="CNZ16" s="222"/>
      <c r="COA16" s="222"/>
      <c r="COB16" s="222"/>
      <c r="COC16" s="222"/>
      <c r="COD16" s="222"/>
      <c r="COE16" s="222"/>
      <c r="COF16" s="222"/>
      <c r="COG16" s="222"/>
      <c r="COH16" s="222"/>
      <c r="COI16" s="222"/>
      <c r="COJ16" s="222"/>
      <c r="COK16" s="222"/>
      <c r="COL16" s="222"/>
      <c r="COM16" s="222"/>
      <c r="CON16" s="222"/>
      <c r="COO16" s="222"/>
      <c r="COP16" s="222"/>
      <c r="COQ16" s="222"/>
      <c r="COR16" s="222"/>
      <c r="COS16" s="222"/>
      <c r="COT16" s="222"/>
      <c r="COU16" s="222"/>
      <c r="COV16" s="222"/>
      <c r="COW16" s="222"/>
      <c r="COX16" s="222"/>
      <c r="COY16" s="222"/>
      <c r="COZ16" s="222"/>
      <c r="CPA16" s="222"/>
      <c r="CPB16" s="222"/>
      <c r="CPC16" s="222"/>
      <c r="CPD16" s="222"/>
      <c r="CPE16" s="222"/>
      <c r="CPF16" s="222"/>
      <c r="CPG16" s="222"/>
      <c r="CPH16" s="222"/>
      <c r="CPI16" s="222"/>
      <c r="CPJ16" s="222"/>
      <c r="CPK16" s="222"/>
      <c r="CPL16" s="222"/>
      <c r="CPM16" s="222"/>
      <c r="CPN16" s="222"/>
      <c r="CPO16" s="222"/>
      <c r="CPP16" s="222"/>
      <c r="CPQ16" s="222"/>
      <c r="CPR16" s="222"/>
      <c r="CPS16" s="222"/>
      <c r="CPT16" s="222"/>
      <c r="CPU16" s="222"/>
      <c r="CPV16" s="222"/>
      <c r="CPW16" s="222"/>
      <c r="CPX16" s="222"/>
      <c r="CPY16" s="222"/>
      <c r="CPZ16" s="222"/>
      <c r="CQA16" s="222"/>
      <c r="CQB16" s="222"/>
      <c r="CQC16" s="222"/>
      <c r="CQD16" s="222"/>
      <c r="CQE16" s="222"/>
      <c r="CQF16" s="222"/>
      <c r="CQG16" s="222"/>
      <c r="CQH16" s="222"/>
      <c r="CQI16" s="222"/>
      <c r="CQJ16" s="222"/>
      <c r="CQK16" s="222"/>
      <c r="CQL16" s="222"/>
      <c r="CQM16" s="222"/>
      <c r="CQN16" s="222"/>
      <c r="CQO16" s="222"/>
      <c r="CQP16" s="222"/>
      <c r="CQQ16" s="222"/>
      <c r="CQR16" s="222"/>
      <c r="CQS16" s="222"/>
      <c r="CQT16" s="222"/>
      <c r="CQU16" s="222"/>
      <c r="CQV16" s="222"/>
      <c r="CQW16" s="222"/>
      <c r="CQX16" s="222"/>
      <c r="CQY16" s="222"/>
      <c r="CQZ16" s="222"/>
      <c r="CRA16" s="222"/>
      <c r="CRB16" s="222"/>
      <c r="CRC16" s="222"/>
      <c r="CRD16" s="222"/>
      <c r="CRE16" s="222"/>
      <c r="CRF16" s="222"/>
      <c r="CRG16" s="222"/>
      <c r="CRH16" s="222"/>
      <c r="CRI16" s="222"/>
      <c r="CRJ16" s="222"/>
      <c r="CRK16" s="222"/>
      <c r="CRL16" s="222"/>
      <c r="CRM16" s="222"/>
      <c r="CRN16" s="222"/>
      <c r="CRO16" s="222"/>
      <c r="CRP16" s="222"/>
      <c r="CRQ16" s="222"/>
      <c r="CRR16" s="222"/>
      <c r="CRS16" s="222"/>
      <c r="CRT16" s="222"/>
      <c r="CRU16" s="222"/>
      <c r="CRV16" s="222"/>
      <c r="CRW16" s="222"/>
      <c r="CRX16" s="222"/>
      <c r="CRY16" s="222"/>
      <c r="CRZ16" s="222"/>
      <c r="CSA16" s="222"/>
      <c r="CSB16" s="222"/>
      <c r="CSC16" s="222"/>
      <c r="CSD16" s="222"/>
      <c r="CSE16" s="222"/>
      <c r="CSF16" s="222"/>
      <c r="CSG16" s="222"/>
      <c r="CSH16" s="222"/>
      <c r="CSI16" s="222"/>
      <c r="CSJ16" s="222"/>
      <c r="CSK16" s="222"/>
      <c r="CSL16" s="222"/>
      <c r="CSM16" s="222"/>
      <c r="CSN16" s="222"/>
      <c r="CSO16" s="222"/>
      <c r="CSP16" s="222"/>
      <c r="CSQ16" s="222"/>
      <c r="CSR16" s="222"/>
      <c r="CSS16" s="222"/>
      <c r="CST16" s="222"/>
      <c r="CSU16" s="222"/>
      <c r="CSV16" s="222"/>
      <c r="CSW16" s="222"/>
      <c r="CSX16" s="222"/>
      <c r="CSY16" s="222"/>
      <c r="CSZ16" s="222"/>
      <c r="CTA16" s="222"/>
      <c r="CTB16" s="222"/>
      <c r="CTC16" s="222"/>
      <c r="CTD16" s="222"/>
      <c r="CTE16" s="222"/>
      <c r="CTF16" s="222"/>
      <c r="CTG16" s="222"/>
      <c r="CTH16" s="222"/>
      <c r="CTI16" s="222"/>
      <c r="CTJ16" s="222"/>
      <c r="CTK16" s="222"/>
      <c r="CTL16" s="222"/>
      <c r="CTM16" s="222"/>
      <c r="CTN16" s="222"/>
      <c r="CTO16" s="222"/>
      <c r="CTP16" s="222"/>
      <c r="CTQ16" s="222"/>
      <c r="CTR16" s="222"/>
      <c r="CTS16" s="222"/>
      <c r="CTT16" s="222"/>
      <c r="CTU16" s="222"/>
      <c r="CTV16" s="222"/>
      <c r="CTW16" s="222"/>
      <c r="CTX16" s="222"/>
      <c r="CTY16" s="222"/>
      <c r="CTZ16" s="222"/>
      <c r="CUA16" s="222"/>
      <c r="CUB16" s="222"/>
      <c r="CUC16" s="222"/>
      <c r="CUD16" s="222"/>
      <c r="CUE16" s="222"/>
      <c r="CUF16" s="222"/>
      <c r="CUG16" s="222"/>
      <c r="CUH16" s="222"/>
      <c r="CUI16" s="222"/>
      <c r="CUJ16" s="222"/>
      <c r="CUK16" s="222"/>
      <c r="CUL16" s="222"/>
      <c r="CUM16" s="222"/>
      <c r="CUN16" s="222"/>
      <c r="CUO16" s="222"/>
      <c r="CUP16" s="222"/>
      <c r="CUQ16" s="222"/>
      <c r="CUR16" s="222"/>
      <c r="CUS16" s="222"/>
      <c r="CUT16" s="222"/>
      <c r="CUU16" s="222"/>
      <c r="CUV16" s="222"/>
      <c r="CUW16" s="222"/>
      <c r="CUX16" s="222"/>
      <c r="CUY16" s="222"/>
      <c r="CUZ16" s="222"/>
      <c r="CVA16" s="222"/>
      <c r="CVB16" s="222"/>
      <c r="CVC16" s="222"/>
      <c r="CVD16" s="222"/>
      <c r="CVE16" s="222"/>
      <c r="CVF16" s="222"/>
      <c r="CVG16" s="222"/>
      <c r="CVH16" s="222"/>
      <c r="CVI16" s="222"/>
      <c r="CVJ16" s="222"/>
      <c r="CVK16" s="222"/>
      <c r="CVL16" s="222"/>
      <c r="CVM16" s="222"/>
      <c r="CVN16" s="222"/>
      <c r="CVO16" s="222"/>
      <c r="CVP16" s="222"/>
      <c r="CVQ16" s="222"/>
      <c r="CVR16" s="222"/>
      <c r="CVS16" s="222"/>
      <c r="CVT16" s="222"/>
      <c r="CVU16" s="222"/>
      <c r="CVV16" s="222"/>
      <c r="CVW16" s="222"/>
      <c r="CVX16" s="222"/>
      <c r="CVY16" s="222"/>
      <c r="CVZ16" s="222"/>
      <c r="CWA16" s="222"/>
      <c r="CWB16" s="222"/>
      <c r="CWC16" s="222"/>
      <c r="CWD16" s="222"/>
      <c r="CWE16" s="222"/>
      <c r="CWF16" s="222"/>
      <c r="CWG16" s="222"/>
      <c r="CWH16" s="222"/>
      <c r="CWI16" s="222"/>
      <c r="CWJ16" s="222"/>
      <c r="CWK16" s="222"/>
      <c r="CWL16" s="222"/>
      <c r="CWM16" s="222"/>
      <c r="CWN16" s="222"/>
      <c r="CWO16" s="222"/>
      <c r="CWP16" s="222"/>
      <c r="CWQ16" s="222"/>
      <c r="CWR16" s="222"/>
      <c r="CWS16" s="222"/>
      <c r="CWT16" s="222"/>
      <c r="CWU16" s="222"/>
      <c r="CWV16" s="222"/>
      <c r="CWW16" s="222"/>
      <c r="CWX16" s="222"/>
      <c r="CWY16" s="222"/>
      <c r="CWZ16" s="222"/>
      <c r="CXA16" s="222"/>
      <c r="CXB16" s="222"/>
      <c r="CXC16" s="222"/>
      <c r="CXD16" s="222"/>
      <c r="CXE16" s="222"/>
      <c r="CXF16" s="222"/>
      <c r="CXG16" s="222"/>
      <c r="CXH16" s="222"/>
      <c r="CXI16" s="222"/>
      <c r="CXJ16" s="222"/>
      <c r="CXK16" s="222"/>
      <c r="CXL16" s="222"/>
      <c r="CXM16" s="222"/>
      <c r="CXN16" s="222"/>
      <c r="CXO16" s="222"/>
      <c r="CXP16" s="222"/>
      <c r="CXQ16" s="222"/>
      <c r="CXR16" s="222"/>
      <c r="CXS16" s="222"/>
      <c r="CXT16" s="222"/>
      <c r="CXU16" s="222"/>
      <c r="CXV16" s="222"/>
      <c r="CXW16" s="222"/>
      <c r="CXX16" s="222"/>
      <c r="CXY16" s="222"/>
      <c r="CXZ16" s="222"/>
      <c r="CYA16" s="222"/>
      <c r="CYB16" s="222"/>
      <c r="CYC16" s="222"/>
      <c r="CYD16" s="222"/>
      <c r="CYE16" s="222"/>
      <c r="CYF16" s="222"/>
      <c r="CYG16" s="222"/>
      <c r="CYH16" s="222"/>
      <c r="CYI16" s="222"/>
      <c r="CYJ16" s="222"/>
      <c r="CYK16" s="222"/>
      <c r="CYL16" s="222"/>
      <c r="CYM16" s="222"/>
      <c r="CYN16" s="222"/>
      <c r="CYO16" s="222"/>
      <c r="CYP16" s="222"/>
      <c r="CYQ16" s="222"/>
      <c r="CYR16" s="222"/>
      <c r="CYS16" s="222"/>
      <c r="CYT16" s="222"/>
      <c r="CYU16" s="222"/>
      <c r="CYV16" s="222"/>
      <c r="CYW16" s="222"/>
      <c r="CYX16" s="222"/>
      <c r="CYY16" s="222"/>
      <c r="CYZ16" s="222"/>
      <c r="CZA16" s="222"/>
      <c r="CZB16" s="222"/>
      <c r="CZC16" s="222"/>
      <c r="CZD16" s="222"/>
      <c r="CZE16" s="222"/>
      <c r="CZF16" s="222"/>
      <c r="CZG16" s="222"/>
      <c r="CZH16" s="222"/>
      <c r="CZI16" s="222"/>
      <c r="CZJ16" s="222"/>
      <c r="CZK16" s="222"/>
      <c r="CZL16" s="222"/>
      <c r="CZM16" s="222"/>
      <c r="CZN16" s="222"/>
      <c r="CZO16" s="222"/>
      <c r="CZP16" s="222"/>
      <c r="CZQ16" s="222"/>
      <c r="CZR16" s="222"/>
      <c r="CZS16" s="222"/>
      <c r="CZT16" s="222"/>
      <c r="CZU16" s="222"/>
      <c r="CZV16" s="222"/>
      <c r="CZW16" s="222"/>
      <c r="CZX16" s="222"/>
      <c r="CZY16" s="222"/>
      <c r="CZZ16" s="222"/>
      <c r="DAA16" s="222"/>
      <c r="DAB16" s="222"/>
      <c r="DAC16" s="222"/>
      <c r="DAD16" s="222"/>
      <c r="DAE16" s="222"/>
      <c r="DAF16" s="222"/>
      <c r="DAG16" s="222"/>
      <c r="DAH16" s="222"/>
      <c r="DAI16" s="222"/>
      <c r="DAJ16" s="222"/>
      <c r="DAK16" s="222"/>
      <c r="DAL16" s="222"/>
      <c r="DAM16" s="222"/>
      <c r="DAN16" s="222"/>
      <c r="DAO16" s="222"/>
      <c r="DAP16" s="222"/>
      <c r="DAQ16" s="222"/>
      <c r="DAR16" s="222"/>
      <c r="DAS16" s="222"/>
      <c r="DAT16" s="222"/>
      <c r="DAU16" s="222"/>
      <c r="DAV16" s="222"/>
      <c r="DAW16" s="222"/>
      <c r="DAX16" s="222"/>
      <c r="DAY16" s="222"/>
      <c r="DAZ16" s="222"/>
      <c r="DBA16" s="222"/>
      <c r="DBB16" s="222"/>
      <c r="DBC16" s="222"/>
      <c r="DBD16" s="222"/>
      <c r="DBE16" s="222"/>
      <c r="DBF16" s="222"/>
      <c r="DBG16" s="222"/>
      <c r="DBH16" s="222"/>
      <c r="DBI16" s="222"/>
      <c r="DBJ16" s="222"/>
      <c r="DBK16" s="222"/>
      <c r="DBL16" s="222"/>
      <c r="DBM16" s="222"/>
      <c r="DBN16" s="222"/>
      <c r="DBO16" s="222"/>
      <c r="DBP16" s="222"/>
      <c r="DBQ16" s="222"/>
      <c r="DBR16" s="222"/>
      <c r="DBS16" s="222"/>
      <c r="DBT16" s="222"/>
      <c r="DBU16" s="222"/>
      <c r="DBV16" s="222"/>
      <c r="DBW16" s="222"/>
      <c r="DBX16" s="222"/>
      <c r="DBY16" s="222"/>
      <c r="DBZ16" s="222"/>
      <c r="DCA16" s="222"/>
      <c r="DCB16" s="222"/>
      <c r="DCC16" s="222"/>
      <c r="DCD16" s="222"/>
      <c r="DCE16" s="222"/>
      <c r="DCF16" s="222"/>
      <c r="DCG16" s="222"/>
      <c r="DCH16" s="222"/>
      <c r="DCI16" s="222"/>
      <c r="DCJ16" s="222"/>
      <c r="DCK16" s="222"/>
      <c r="DCL16" s="222"/>
      <c r="DCM16" s="222"/>
      <c r="DCN16" s="222"/>
      <c r="DCO16" s="222"/>
      <c r="DCP16" s="222"/>
      <c r="DCQ16" s="222"/>
      <c r="DCR16" s="222"/>
      <c r="DCS16" s="222"/>
      <c r="DCT16" s="222"/>
      <c r="DCU16" s="222"/>
      <c r="DCV16" s="222"/>
      <c r="DCW16" s="222"/>
      <c r="DCX16" s="222"/>
      <c r="DCY16" s="222"/>
      <c r="DCZ16" s="222"/>
      <c r="DDA16" s="222"/>
      <c r="DDB16" s="222"/>
      <c r="DDC16" s="222"/>
      <c r="DDD16" s="222"/>
      <c r="DDE16" s="222"/>
      <c r="DDF16" s="222"/>
      <c r="DDG16" s="222"/>
      <c r="DDH16" s="222"/>
      <c r="DDI16" s="222"/>
      <c r="DDJ16" s="222"/>
      <c r="DDK16" s="222"/>
      <c r="DDL16" s="222"/>
      <c r="DDM16" s="222"/>
      <c r="DDN16" s="222"/>
      <c r="DDO16" s="222"/>
      <c r="DDP16" s="222"/>
      <c r="DDQ16" s="222"/>
      <c r="DDR16" s="222"/>
      <c r="DDS16" s="222"/>
      <c r="DDT16" s="222"/>
      <c r="DDU16" s="222"/>
      <c r="DDV16" s="222"/>
      <c r="DDW16" s="222"/>
      <c r="DDX16" s="222"/>
      <c r="DDY16" s="222"/>
      <c r="DDZ16" s="222"/>
      <c r="DEA16" s="222"/>
      <c r="DEB16" s="222"/>
      <c r="DEC16" s="222"/>
      <c r="DED16" s="222"/>
      <c r="DEE16" s="222"/>
      <c r="DEF16" s="222"/>
      <c r="DEG16" s="222"/>
      <c r="DEH16" s="222"/>
      <c r="DEI16" s="222"/>
      <c r="DEJ16" s="222"/>
      <c r="DEK16" s="222"/>
      <c r="DEL16" s="222"/>
      <c r="DEM16" s="222"/>
      <c r="DEN16" s="222"/>
      <c r="DEO16" s="222"/>
      <c r="DEP16" s="222"/>
      <c r="DEQ16" s="222"/>
      <c r="DER16" s="222"/>
      <c r="DES16" s="222"/>
      <c r="DET16" s="222"/>
      <c r="DEU16" s="222"/>
      <c r="DEV16" s="222"/>
      <c r="DEW16" s="222"/>
      <c r="DEX16" s="222"/>
      <c r="DEY16" s="222"/>
      <c r="DEZ16" s="222"/>
      <c r="DFA16" s="222"/>
      <c r="DFB16" s="222"/>
      <c r="DFC16" s="222"/>
      <c r="DFD16" s="222"/>
      <c r="DFE16" s="222"/>
      <c r="DFF16" s="222"/>
      <c r="DFG16" s="222"/>
      <c r="DFH16" s="222"/>
      <c r="DFI16" s="222"/>
      <c r="DFJ16" s="222"/>
      <c r="DFK16" s="222"/>
      <c r="DFL16" s="222"/>
      <c r="DFM16" s="222"/>
      <c r="DFN16" s="222"/>
      <c r="DFO16" s="222"/>
      <c r="DFP16" s="222"/>
      <c r="DFQ16" s="222"/>
      <c r="DFR16" s="222"/>
      <c r="DFS16" s="222"/>
      <c r="DFT16" s="222"/>
      <c r="DFU16" s="222"/>
      <c r="DFV16" s="222"/>
      <c r="DFW16" s="222"/>
      <c r="DFX16" s="222"/>
      <c r="DFY16" s="222"/>
      <c r="DFZ16" s="222"/>
      <c r="DGA16" s="222"/>
      <c r="DGB16" s="222"/>
      <c r="DGC16" s="222"/>
      <c r="DGD16" s="222"/>
      <c r="DGE16" s="222"/>
      <c r="DGF16" s="222"/>
      <c r="DGG16" s="222"/>
      <c r="DGH16" s="222"/>
      <c r="DGI16" s="222"/>
      <c r="DGJ16" s="222"/>
      <c r="DGK16" s="222"/>
      <c r="DGL16" s="222"/>
      <c r="DGM16" s="222"/>
      <c r="DGN16" s="222"/>
      <c r="DGO16" s="222"/>
      <c r="DGP16" s="222"/>
      <c r="DGQ16" s="222"/>
      <c r="DGR16" s="222"/>
      <c r="DGS16" s="222"/>
      <c r="DGT16" s="222"/>
      <c r="DGU16" s="222"/>
      <c r="DGV16" s="222"/>
      <c r="DGW16" s="222"/>
      <c r="DGX16" s="222"/>
      <c r="DGY16" s="222"/>
      <c r="DGZ16" s="222"/>
      <c r="DHA16" s="222"/>
      <c r="DHB16" s="222"/>
      <c r="DHC16" s="222"/>
      <c r="DHD16" s="222"/>
      <c r="DHE16" s="222"/>
      <c r="DHF16" s="222"/>
      <c r="DHG16" s="222"/>
      <c r="DHH16" s="222"/>
      <c r="DHI16" s="222"/>
      <c r="DHJ16" s="222"/>
      <c r="DHK16" s="222"/>
      <c r="DHL16" s="222"/>
      <c r="DHM16" s="222"/>
      <c r="DHN16" s="222"/>
      <c r="DHO16" s="222"/>
      <c r="DHP16" s="222"/>
      <c r="DHQ16" s="222"/>
      <c r="DHR16" s="222"/>
      <c r="DHS16" s="222"/>
      <c r="DHT16" s="222"/>
      <c r="DHU16" s="222"/>
      <c r="DHV16" s="222"/>
      <c r="DHW16" s="222"/>
      <c r="DHX16" s="222"/>
      <c r="DHY16" s="222"/>
      <c r="DHZ16" s="222"/>
      <c r="DIA16" s="222"/>
      <c r="DIB16" s="222"/>
      <c r="DIC16" s="222"/>
      <c r="DID16" s="222"/>
      <c r="DIE16" s="222"/>
      <c r="DIF16" s="222"/>
      <c r="DIG16" s="222"/>
      <c r="DIH16" s="222"/>
      <c r="DII16" s="222"/>
      <c r="DIJ16" s="222"/>
      <c r="DIK16" s="222"/>
      <c r="DIL16" s="222"/>
      <c r="DIM16" s="222"/>
      <c r="DIN16" s="222"/>
      <c r="DIO16" s="222"/>
      <c r="DIP16" s="222"/>
      <c r="DIQ16" s="222"/>
      <c r="DIR16" s="222"/>
      <c r="DIS16" s="222"/>
      <c r="DIT16" s="222"/>
      <c r="DIU16" s="222"/>
      <c r="DIV16" s="222"/>
      <c r="DIW16" s="222"/>
      <c r="DIX16" s="222"/>
      <c r="DIY16" s="222"/>
      <c r="DIZ16" s="222"/>
      <c r="DJA16" s="222"/>
      <c r="DJB16" s="222"/>
      <c r="DJC16" s="222"/>
      <c r="DJD16" s="222"/>
      <c r="DJE16" s="222"/>
      <c r="DJF16" s="222"/>
      <c r="DJG16" s="222"/>
      <c r="DJH16" s="222"/>
      <c r="DJI16" s="222"/>
      <c r="DJJ16" s="222"/>
      <c r="DJK16" s="222"/>
      <c r="DJL16" s="222"/>
      <c r="DJM16" s="222"/>
      <c r="DJN16" s="222"/>
      <c r="DJO16" s="222"/>
      <c r="DJP16" s="222"/>
      <c r="DJQ16" s="222"/>
      <c r="DJR16" s="222"/>
      <c r="DJS16" s="222"/>
      <c r="DJT16" s="222"/>
      <c r="DJU16" s="222"/>
      <c r="DJV16" s="222"/>
      <c r="DJW16" s="222"/>
      <c r="DJX16" s="222"/>
      <c r="DJY16" s="222"/>
      <c r="DJZ16" s="222"/>
      <c r="DKA16" s="222"/>
      <c r="DKB16" s="222"/>
      <c r="DKC16" s="222"/>
      <c r="DKD16" s="222"/>
      <c r="DKE16" s="222"/>
      <c r="DKF16" s="222"/>
      <c r="DKG16" s="222"/>
      <c r="DKH16" s="222"/>
      <c r="DKI16" s="222"/>
      <c r="DKJ16" s="222"/>
      <c r="DKK16" s="222"/>
      <c r="DKL16" s="222"/>
      <c r="DKM16" s="222"/>
      <c r="DKN16" s="222"/>
      <c r="DKO16" s="222"/>
      <c r="DKP16" s="222"/>
      <c r="DKQ16" s="222"/>
      <c r="DKR16" s="222"/>
      <c r="DKS16" s="222"/>
      <c r="DKT16" s="222"/>
      <c r="DKU16" s="222"/>
      <c r="DKV16" s="222"/>
      <c r="DKW16" s="222"/>
      <c r="DKX16" s="222"/>
      <c r="DKY16" s="222"/>
      <c r="DKZ16" s="222"/>
      <c r="DLA16" s="222"/>
      <c r="DLB16" s="222"/>
      <c r="DLC16" s="222"/>
      <c r="DLD16" s="222"/>
      <c r="DLE16" s="222"/>
      <c r="DLF16" s="222"/>
      <c r="DLG16" s="222"/>
      <c r="DLH16" s="222"/>
      <c r="DLI16" s="222"/>
      <c r="DLJ16" s="222"/>
      <c r="DLK16" s="222"/>
      <c r="DLL16" s="222"/>
      <c r="DLM16" s="222"/>
      <c r="DLN16" s="222"/>
      <c r="DLO16" s="222"/>
      <c r="DLP16" s="222"/>
      <c r="DLQ16" s="222"/>
      <c r="DLR16" s="222"/>
      <c r="DLS16" s="222"/>
      <c r="DLT16" s="222"/>
      <c r="DLU16" s="222"/>
      <c r="DLV16" s="222"/>
      <c r="DLW16" s="222"/>
      <c r="DLX16" s="222"/>
      <c r="DLY16" s="222"/>
      <c r="DLZ16" s="222"/>
      <c r="DMA16" s="222"/>
      <c r="DMB16" s="222"/>
      <c r="DMC16" s="222"/>
      <c r="DMD16" s="222"/>
      <c r="DME16" s="222"/>
      <c r="DMF16" s="222"/>
      <c r="DMG16" s="222"/>
      <c r="DMH16" s="222"/>
      <c r="DMI16" s="222"/>
      <c r="DMJ16" s="222"/>
      <c r="DMK16" s="222"/>
      <c r="DML16" s="222"/>
      <c r="DMM16" s="222"/>
      <c r="DMN16" s="222"/>
      <c r="DMO16" s="222"/>
      <c r="DMP16" s="222"/>
      <c r="DMQ16" s="222"/>
      <c r="DMR16" s="222"/>
      <c r="DMS16" s="222"/>
      <c r="DMT16" s="222"/>
      <c r="DMU16" s="222"/>
      <c r="DMV16" s="222"/>
      <c r="DMW16" s="222"/>
      <c r="DMX16" s="222"/>
      <c r="DMY16" s="222"/>
      <c r="DMZ16" s="222"/>
      <c r="DNA16" s="222"/>
      <c r="DNB16" s="222"/>
      <c r="DNC16" s="222"/>
      <c r="DND16" s="222"/>
      <c r="DNE16" s="222"/>
      <c r="DNF16" s="222"/>
      <c r="DNG16" s="222"/>
      <c r="DNH16" s="222"/>
      <c r="DNI16" s="222"/>
      <c r="DNJ16" s="222"/>
      <c r="DNK16" s="222"/>
      <c r="DNL16" s="222"/>
      <c r="DNM16" s="222"/>
      <c r="DNN16" s="222"/>
      <c r="DNO16" s="222"/>
      <c r="DNP16" s="222"/>
      <c r="DNQ16" s="222"/>
      <c r="DNR16" s="222"/>
      <c r="DNS16" s="222"/>
      <c r="DNT16" s="222"/>
      <c r="DNU16" s="222"/>
      <c r="DNV16" s="222"/>
      <c r="DNW16" s="222"/>
      <c r="DNX16" s="222"/>
      <c r="DNY16" s="222"/>
      <c r="DNZ16" s="222"/>
      <c r="DOA16" s="222"/>
      <c r="DOB16" s="222"/>
      <c r="DOC16" s="222"/>
      <c r="DOD16" s="222"/>
      <c r="DOE16" s="222"/>
      <c r="DOF16" s="222"/>
      <c r="DOG16" s="222"/>
      <c r="DOH16" s="222"/>
      <c r="DOI16" s="222"/>
      <c r="DOJ16" s="222"/>
      <c r="DOK16" s="222"/>
      <c r="DOL16" s="222"/>
      <c r="DOM16" s="222"/>
      <c r="DON16" s="222"/>
      <c r="DOO16" s="222"/>
      <c r="DOP16" s="222"/>
      <c r="DOQ16" s="222"/>
      <c r="DOR16" s="222"/>
      <c r="DOS16" s="222"/>
      <c r="DOT16" s="222"/>
      <c r="DOU16" s="222"/>
      <c r="DOV16" s="222"/>
      <c r="DOW16" s="222"/>
      <c r="DOX16" s="222"/>
      <c r="DOY16" s="222"/>
      <c r="DOZ16" s="222"/>
      <c r="DPA16" s="222"/>
      <c r="DPB16" s="222"/>
      <c r="DPC16" s="222"/>
      <c r="DPD16" s="222"/>
      <c r="DPE16" s="222"/>
      <c r="DPF16" s="222"/>
      <c r="DPG16" s="222"/>
      <c r="DPH16" s="222"/>
      <c r="DPI16" s="222"/>
      <c r="DPJ16" s="222"/>
      <c r="DPK16" s="222"/>
      <c r="DPL16" s="222"/>
      <c r="DPM16" s="222"/>
      <c r="DPN16" s="222"/>
      <c r="DPO16" s="222"/>
      <c r="DPP16" s="222"/>
      <c r="DPQ16" s="222"/>
      <c r="DPR16" s="222"/>
      <c r="DPS16" s="222"/>
      <c r="DPT16" s="222"/>
      <c r="DPU16" s="222"/>
      <c r="DPV16" s="222"/>
      <c r="DPW16" s="222"/>
      <c r="DPX16" s="222"/>
      <c r="DPY16" s="222"/>
      <c r="DPZ16" s="222"/>
      <c r="DQA16" s="222"/>
      <c r="DQB16" s="222"/>
      <c r="DQC16" s="222"/>
      <c r="DQD16" s="222"/>
      <c r="DQE16" s="222"/>
      <c r="DQF16" s="222"/>
      <c r="DQG16" s="222"/>
      <c r="DQH16" s="222"/>
      <c r="DQI16" s="222"/>
      <c r="DQJ16" s="222"/>
      <c r="DQK16" s="222"/>
      <c r="DQL16" s="222"/>
      <c r="DQM16" s="222"/>
      <c r="DQN16" s="222"/>
      <c r="DQO16" s="222"/>
      <c r="DQP16" s="222"/>
      <c r="DQQ16" s="222"/>
      <c r="DQR16" s="222"/>
      <c r="DQS16" s="222"/>
      <c r="DQT16" s="222"/>
      <c r="DQU16" s="222"/>
      <c r="DQV16" s="222"/>
      <c r="DQW16" s="222"/>
      <c r="DQX16" s="222"/>
      <c r="DQY16" s="222"/>
      <c r="DQZ16" s="222"/>
      <c r="DRA16" s="222"/>
      <c r="DRB16" s="222"/>
      <c r="DRC16" s="222"/>
      <c r="DRD16" s="222"/>
      <c r="DRE16" s="222"/>
      <c r="DRF16" s="222"/>
      <c r="DRG16" s="222"/>
      <c r="DRH16" s="222"/>
      <c r="DRI16" s="222"/>
      <c r="DRJ16" s="222"/>
      <c r="DRK16" s="222"/>
      <c r="DRL16" s="222"/>
      <c r="DRM16" s="222"/>
      <c r="DRN16" s="222"/>
      <c r="DRO16" s="222"/>
      <c r="DRP16" s="222"/>
      <c r="DRQ16" s="222"/>
      <c r="DRR16" s="222"/>
      <c r="DRS16" s="222"/>
      <c r="DRT16" s="222"/>
      <c r="DRU16" s="222"/>
      <c r="DRV16" s="222"/>
      <c r="DRW16" s="222"/>
      <c r="DRX16" s="222"/>
      <c r="DRY16" s="222"/>
      <c r="DRZ16" s="222"/>
      <c r="DSA16" s="222"/>
      <c r="DSB16" s="222"/>
      <c r="DSC16" s="222"/>
      <c r="DSD16" s="222"/>
      <c r="DSE16" s="222"/>
      <c r="DSF16" s="222"/>
      <c r="DSG16" s="222"/>
      <c r="DSH16" s="222"/>
      <c r="DSI16" s="222"/>
      <c r="DSJ16" s="222"/>
      <c r="DSK16" s="222"/>
      <c r="DSL16" s="222"/>
      <c r="DSM16" s="222"/>
      <c r="DSN16" s="222"/>
      <c r="DSO16" s="222"/>
      <c r="DSP16" s="222"/>
      <c r="DSQ16" s="222"/>
      <c r="DSR16" s="222"/>
      <c r="DSS16" s="222"/>
      <c r="DST16" s="222"/>
      <c r="DSU16" s="222"/>
      <c r="DSV16" s="222"/>
      <c r="DSW16" s="222"/>
      <c r="DSX16" s="222"/>
      <c r="DSY16" s="222"/>
      <c r="DSZ16" s="222"/>
      <c r="DTA16" s="222"/>
      <c r="DTB16" s="222"/>
      <c r="DTC16" s="222"/>
      <c r="DTD16" s="222"/>
      <c r="DTE16" s="222"/>
      <c r="DTF16" s="222"/>
      <c r="DTG16" s="222"/>
      <c r="DTH16" s="222"/>
      <c r="DTI16" s="222"/>
      <c r="DTJ16" s="222"/>
      <c r="DTK16" s="222"/>
      <c r="DTL16" s="222"/>
      <c r="DTM16" s="222"/>
      <c r="DTN16" s="222"/>
      <c r="DTO16" s="222"/>
      <c r="DTP16" s="222"/>
      <c r="DTQ16" s="222"/>
      <c r="DTR16" s="222"/>
      <c r="DTS16" s="222"/>
      <c r="DTT16" s="222"/>
      <c r="DTU16" s="222"/>
      <c r="DTV16" s="222"/>
      <c r="DTW16" s="222"/>
      <c r="DTX16" s="222"/>
      <c r="DTY16" s="222"/>
      <c r="DTZ16" s="222"/>
      <c r="DUA16" s="222"/>
      <c r="DUB16" s="222"/>
      <c r="DUC16" s="222"/>
      <c r="DUD16" s="222"/>
      <c r="DUE16" s="222"/>
      <c r="DUF16" s="222"/>
      <c r="DUG16" s="222"/>
      <c r="DUH16" s="222"/>
      <c r="DUI16" s="222"/>
      <c r="DUJ16" s="222"/>
      <c r="DUK16" s="222"/>
      <c r="DUL16" s="222"/>
      <c r="DUM16" s="222"/>
      <c r="DUN16" s="222"/>
      <c r="DUO16" s="222"/>
      <c r="DUP16" s="222"/>
      <c r="DUQ16" s="222"/>
      <c r="DUR16" s="222"/>
      <c r="DUS16" s="222"/>
      <c r="DUT16" s="222"/>
      <c r="DUU16" s="222"/>
      <c r="DUV16" s="222"/>
      <c r="DUW16" s="222"/>
      <c r="DUX16" s="222"/>
      <c r="DUY16" s="222"/>
      <c r="DUZ16" s="222"/>
      <c r="DVA16" s="222"/>
      <c r="DVB16" s="222"/>
      <c r="DVC16" s="222"/>
      <c r="DVD16" s="222"/>
      <c r="DVE16" s="222"/>
      <c r="DVF16" s="222"/>
      <c r="DVG16" s="222"/>
      <c r="DVH16" s="222"/>
      <c r="DVI16" s="222"/>
      <c r="DVJ16" s="222"/>
      <c r="DVK16" s="222"/>
      <c r="DVL16" s="222"/>
      <c r="DVM16" s="222"/>
      <c r="DVN16" s="222"/>
      <c r="DVO16" s="222"/>
      <c r="DVP16" s="222"/>
      <c r="DVQ16" s="222"/>
      <c r="DVR16" s="222"/>
      <c r="DVS16" s="222"/>
      <c r="DVT16" s="222"/>
      <c r="DVU16" s="222"/>
      <c r="DVV16" s="222"/>
      <c r="DVW16" s="222"/>
      <c r="DVX16" s="222"/>
      <c r="DVY16" s="222"/>
      <c r="DVZ16" s="222"/>
      <c r="DWA16" s="222"/>
      <c r="DWB16" s="222"/>
      <c r="DWC16" s="222"/>
      <c r="DWD16" s="222"/>
      <c r="DWE16" s="222"/>
      <c r="DWF16" s="222"/>
      <c r="DWG16" s="222"/>
      <c r="DWH16" s="222"/>
      <c r="DWI16" s="222"/>
      <c r="DWJ16" s="222"/>
      <c r="DWK16" s="222"/>
      <c r="DWL16" s="222"/>
      <c r="DWM16" s="222"/>
      <c r="DWN16" s="222"/>
      <c r="DWO16" s="222"/>
      <c r="DWP16" s="222"/>
      <c r="DWQ16" s="222"/>
      <c r="DWR16" s="222"/>
      <c r="DWS16" s="222"/>
      <c r="DWT16" s="222"/>
      <c r="DWU16" s="222"/>
      <c r="DWV16" s="222"/>
      <c r="DWW16" s="222"/>
      <c r="DWX16" s="222"/>
      <c r="DWY16" s="222"/>
      <c r="DWZ16" s="222"/>
      <c r="DXA16" s="222"/>
      <c r="DXB16" s="222"/>
      <c r="DXC16" s="222"/>
      <c r="DXD16" s="222"/>
      <c r="DXE16" s="222"/>
      <c r="DXF16" s="222"/>
      <c r="DXG16" s="222"/>
      <c r="DXH16" s="222"/>
      <c r="DXI16" s="222"/>
      <c r="DXJ16" s="222"/>
      <c r="DXK16" s="222"/>
      <c r="DXL16" s="222"/>
      <c r="DXM16" s="222"/>
      <c r="DXN16" s="222"/>
      <c r="DXO16" s="222"/>
      <c r="DXP16" s="222"/>
      <c r="DXQ16" s="222"/>
      <c r="DXR16" s="222"/>
      <c r="DXS16" s="222"/>
      <c r="DXT16" s="222"/>
      <c r="DXU16" s="222"/>
      <c r="DXV16" s="222"/>
      <c r="DXW16" s="222"/>
      <c r="DXX16" s="222"/>
      <c r="DXY16" s="222"/>
      <c r="DXZ16" s="222"/>
      <c r="DYA16" s="222"/>
      <c r="DYB16" s="222"/>
      <c r="DYC16" s="222"/>
      <c r="DYD16" s="222"/>
      <c r="DYE16" s="222"/>
      <c r="DYF16" s="222"/>
      <c r="DYG16" s="222"/>
      <c r="DYH16" s="222"/>
      <c r="DYI16" s="222"/>
      <c r="DYJ16" s="222"/>
      <c r="DYK16" s="222"/>
      <c r="DYL16" s="222"/>
      <c r="DYM16" s="222"/>
      <c r="DYN16" s="222"/>
      <c r="DYO16" s="222"/>
      <c r="DYP16" s="222"/>
      <c r="DYQ16" s="222"/>
      <c r="DYR16" s="222"/>
      <c r="DYS16" s="222"/>
      <c r="DYT16" s="222"/>
      <c r="DYU16" s="222"/>
      <c r="DYV16" s="222"/>
      <c r="DYW16" s="222"/>
      <c r="DYX16" s="222"/>
      <c r="DYY16" s="222"/>
      <c r="DYZ16" s="222"/>
      <c r="DZA16" s="222"/>
      <c r="DZB16" s="222"/>
      <c r="DZC16" s="222"/>
      <c r="DZD16" s="222"/>
      <c r="DZE16" s="222"/>
      <c r="DZF16" s="222"/>
      <c r="DZG16" s="222"/>
      <c r="DZH16" s="222"/>
      <c r="DZI16" s="222"/>
      <c r="DZJ16" s="222"/>
      <c r="DZK16" s="222"/>
      <c r="DZL16" s="222"/>
      <c r="DZM16" s="222"/>
      <c r="DZN16" s="222"/>
      <c r="DZO16" s="222"/>
      <c r="DZP16" s="222"/>
      <c r="DZQ16" s="222"/>
      <c r="DZR16" s="222"/>
      <c r="DZS16" s="222"/>
      <c r="DZT16" s="222"/>
      <c r="DZU16" s="222"/>
      <c r="DZV16" s="222"/>
      <c r="DZW16" s="222"/>
      <c r="DZX16" s="222"/>
      <c r="DZY16" s="222"/>
      <c r="DZZ16" s="222"/>
      <c r="EAA16" s="222"/>
      <c r="EAB16" s="222"/>
      <c r="EAC16" s="222"/>
      <c r="EAD16" s="222"/>
      <c r="EAE16" s="222"/>
      <c r="EAF16" s="222"/>
      <c r="EAG16" s="222"/>
      <c r="EAH16" s="222"/>
      <c r="EAI16" s="222"/>
      <c r="EAJ16" s="222"/>
      <c r="EAK16" s="222"/>
      <c r="EAL16" s="222"/>
      <c r="EAM16" s="222"/>
      <c r="EAN16" s="222"/>
      <c r="EAO16" s="222"/>
      <c r="EAP16" s="222"/>
      <c r="EAQ16" s="222"/>
      <c r="EAR16" s="222"/>
      <c r="EAS16" s="222"/>
      <c r="EAT16" s="222"/>
      <c r="EAU16" s="222"/>
      <c r="EAV16" s="222"/>
      <c r="EAW16" s="222"/>
      <c r="EAX16" s="222"/>
      <c r="EAY16" s="222"/>
      <c r="EAZ16" s="222"/>
      <c r="EBA16" s="222"/>
      <c r="EBB16" s="222"/>
      <c r="EBC16" s="222"/>
      <c r="EBD16" s="222"/>
      <c r="EBE16" s="222"/>
      <c r="EBF16" s="222"/>
      <c r="EBG16" s="222"/>
      <c r="EBH16" s="222"/>
      <c r="EBI16" s="222"/>
      <c r="EBJ16" s="222"/>
      <c r="EBK16" s="222"/>
      <c r="EBL16" s="222"/>
      <c r="EBM16" s="222"/>
      <c r="EBN16" s="222"/>
      <c r="EBO16" s="222"/>
      <c r="EBP16" s="222"/>
      <c r="EBQ16" s="222"/>
      <c r="EBR16" s="222"/>
      <c r="EBS16" s="222"/>
      <c r="EBT16" s="222"/>
      <c r="EBU16" s="222"/>
      <c r="EBV16" s="222"/>
      <c r="EBW16" s="222"/>
      <c r="EBX16" s="222"/>
      <c r="EBY16" s="222"/>
      <c r="EBZ16" s="222"/>
      <c r="ECA16" s="222"/>
      <c r="ECB16" s="222"/>
      <c r="ECC16" s="222"/>
      <c r="ECD16" s="222"/>
      <c r="ECE16" s="222"/>
      <c r="ECF16" s="222"/>
      <c r="ECG16" s="222"/>
      <c r="ECH16" s="222"/>
      <c r="ECI16" s="222"/>
      <c r="ECJ16" s="222"/>
      <c r="ECK16" s="222"/>
      <c r="ECL16" s="222"/>
      <c r="ECM16" s="222"/>
      <c r="ECN16" s="222"/>
      <c r="ECO16" s="222"/>
      <c r="ECP16" s="222"/>
      <c r="ECQ16" s="222"/>
      <c r="ECR16" s="222"/>
      <c r="ECS16" s="222"/>
      <c r="ECT16" s="222"/>
      <c r="ECU16" s="222"/>
      <c r="ECV16" s="222"/>
      <c r="ECW16" s="222"/>
      <c r="ECX16" s="222"/>
      <c r="ECY16" s="222"/>
      <c r="ECZ16" s="222"/>
      <c r="EDA16" s="222"/>
      <c r="EDB16" s="222"/>
      <c r="EDC16" s="222"/>
      <c r="EDD16" s="222"/>
      <c r="EDE16" s="222"/>
      <c r="EDF16" s="222"/>
      <c r="EDG16" s="222"/>
      <c r="EDH16" s="222"/>
      <c r="EDI16" s="222"/>
      <c r="EDJ16" s="222"/>
      <c r="EDK16" s="222"/>
      <c r="EDL16" s="222"/>
      <c r="EDM16" s="222"/>
      <c r="EDN16" s="222"/>
      <c r="EDO16" s="222"/>
      <c r="EDP16" s="222"/>
      <c r="EDQ16" s="222"/>
      <c r="EDR16" s="222"/>
      <c r="EDS16" s="222"/>
      <c r="EDT16" s="222"/>
      <c r="EDU16" s="222"/>
      <c r="EDV16" s="222"/>
      <c r="EDW16" s="222"/>
      <c r="EDX16" s="222"/>
      <c r="EDY16" s="222"/>
      <c r="EDZ16" s="222"/>
      <c r="EEA16" s="222"/>
      <c r="EEB16" s="222"/>
      <c r="EEC16" s="222"/>
      <c r="EED16" s="222"/>
      <c r="EEE16" s="222"/>
      <c r="EEF16" s="222"/>
      <c r="EEG16" s="222"/>
      <c r="EEH16" s="222"/>
      <c r="EEI16" s="222"/>
      <c r="EEJ16" s="222"/>
      <c r="EEK16" s="222"/>
      <c r="EEL16" s="222"/>
      <c r="EEM16" s="222"/>
      <c r="EEN16" s="222"/>
      <c r="EEO16" s="222"/>
      <c r="EEP16" s="222"/>
      <c r="EEQ16" s="222"/>
      <c r="EER16" s="222"/>
      <c r="EES16" s="222"/>
      <c r="EET16" s="222"/>
      <c r="EEU16" s="222"/>
      <c r="EEV16" s="222"/>
      <c r="EEW16" s="222"/>
      <c r="EEX16" s="222"/>
      <c r="EEY16" s="222"/>
      <c r="EEZ16" s="222"/>
      <c r="EFA16" s="222"/>
      <c r="EFB16" s="222"/>
      <c r="EFC16" s="222"/>
      <c r="EFD16" s="222"/>
      <c r="EFE16" s="222"/>
      <c r="EFF16" s="222"/>
      <c r="EFG16" s="222"/>
      <c r="EFH16" s="222"/>
      <c r="EFI16" s="222"/>
      <c r="EFJ16" s="222"/>
      <c r="EFK16" s="222"/>
      <c r="EFL16" s="222"/>
      <c r="EFM16" s="222"/>
      <c r="EFN16" s="222"/>
      <c r="EFO16" s="222"/>
      <c r="EFP16" s="222"/>
      <c r="EFQ16" s="222"/>
      <c r="EFR16" s="222"/>
      <c r="EFS16" s="222"/>
      <c r="EFT16" s="222"/>
      <c r="EFU16" s="222"/>
      <c r="EFV16" s="222"/>
      <c r="EFW16" s="222"/>
      <c r="EFX16" s="222"/>
      <c r="EFY16" s="222"/>
      <c r="EFZ16" s="222"/>
      <c r="EGA16" s="222"/>
      <c r="EGB16" s="222"/>
      <c r="EGC16" s="222"/>
      <c r="EGD16" s="222"/>
      <c r="EGE16" s="222"/>
      <c r="EGF16" s="222"/>
      <c r="EGG16" s="222"/>
      <c r="EGH16" s="222"/>
      <c r="EGI16" s="222"/>
      <c r="EGJ16" s="222"/>
      <c r="EGK16" s="222"/>
      <c r="EGL16" s="222"/>
      <c r="EGM16" s="222"/>
      <c r="EGN16" s="222"/>
      <c r="EGO16" s="222"/>
      <c r="EGP16" s="222"/>
      <c r="EGQ16" s="222"/>
      <c r="EGR16" s="222"/>
      <c r="EGS16" s="222"/>
      <c r="EGT16" s="222"/>
      <c r="EGU16" s="222"/>
      <c r="EGV16" s="222"/>
      <c r="EGW16" s="222"/>
      <c r="EGX16" s="222"/>
      <c r="EGY16" s="222"/>
      <c r="EGZ16" s="222"/>
      <c r="EHA16" s="222"/>
      <c r="EHB16" s="222"/>
      <c r="EHC16" s="222"/>
      <c r="EHD16" s="222"/>
      <c r="EHE16" s="222"/>
      <c r="EHF16" s="222"/>
      <c r="EHG16" s="222"/>
      <c r="EHH16" s="222"/>
      <c r="EHI16" s="222"/>
      <c r="EHJ16" s="222"/>
      <c r="EHK16" s="222"/>
      <c r="EHL16" s="222"/>
      <c r="EHM16" s="222"/>
      <c r="EHN16" s="222"/>
      <c r="EHO16" s="222"/>
      <c r="EHP16" s="222"/>
      <c r="EHQ16" s="222"/>
      <c r="EHR16" s="222"/>
      <c r="EHS16" s="222"/>
      <c r="EHT16" s="222"/>
      <c r="EHU16" s="222"/>
      <c r="EHV16" s="222"/>
      <c r="EHW16" s="222"/>
      <c r="EHX16" s="222"/>
      <c r="EHY16" s="222"/>
      <c r="EHZ16" s="222"/>
      <c r="EIA16" s="222"/>
      <c r="EIB16" s="222"/>
      <c r="EIC16" s="222"/>
      <c r="EID16" s="222"/>
      <c r="EIE16" s="222"/>
      <c r="EIF16" s="222"/>
      <c r="EIG16" s="222"/>
      <c r="EIH16" s="222"/>
      <c r="EII16" s="222"/>
      <c r="EIJ16" s="222"/>
      <c r="EIK16" s="222"/>
      <c r="EIL16" s="222"/>
      <c r="EIM16" s="222"/>
      <c r="EIN16" s="222"/>
      <c r="EIO16" s="222"/>
      <c r="EIP16" s="222"/>
      <c r="EIQ16" s="222"/>
      <c r="EIR16" s="222"/>
      <c r="EIS16" s="222"/>
      <c r="EIT16" s="222"/>
      <c r="EIU16" s="222"/>
      <c r="EIV16" s="222"/>
      <c r="EIW16" s="222"/>
      <c r="EIX16" s="222"/>
      <c r="EIY16" s="222"/>
      <c r="EIZ16" s="222"/>
      <c r="EJA16" s="222"/>
      <c r="EJB16" s="222"/>
      <c r="EJC16" s="222"/>
      <c r="EJD16" s="222"/>
      <c r="EJE16" s="222"/>
      <c r="EJF16" s="222"/>
      <c r="EJG16" s="222"/>
      <c r="EJH16" s="222"/>
      <c r="EJI16" s="222"/>
      <c r="EJJ16" s="222"/>
      <c r="EJK16" s="222"/>
      <c r="EJL16" s="222"/>
      <c r="EJM16" s="222"/>
      <c r="EJN16" s="222"/>
      <c r="EJO16" s="222"/>
      <c r="EJP16" s="222"/>
      <c r="EJQ16" s="222"/>
      <c r="EJR16" s="222"/>
      <c r="EJS16" s="222"/>
      <c r="EJT16" s="222"/>
      <c r="EJU16" s="222"/>
      <c r="EJV16" s="222"/>
      <c r="EJW16" s="222"/>
      <c r="EJX16" s="222"/>
      <c r="EJY16" s="222"/>
      <c r="EJZ16" s="222"/>
      <c r="EKA16" s="222"/>
      <c r="EKB16" s="222"/>
      <c r="EKC16" s="222"/>
      <c r="EKD16" s="222"/>
      <c r="EKE16" s="222"/>
      <c r="EKF16" s="222"/>
      <c r="EKG16" s="222"/>
      <c r="EKH16" s="222"/>
      <c r="EKI16" s="222"/>
      <c r="EKJ16" s="222"/>
      <c r="EKK16" s="222"/>
      <c r="EKL16" s="222"/>
      <c r="EKM16" s="222"/>
      <c r="EKN16" s="222"/>
      <c r="EKO16" s="222"/>
      <c r="EKP16" s="222"/>
      <c r="EKQ16" s="222"/>
      <c r="EKR16" s="222"/>
      <c r="EKS16" s="222"/>
      <c r="EKT16" s="222"/>
      <c r="EKU16" s="222"/>
      <c r="EKV16" s="222"/>
      <c r="EKW16" s="222"/>
      <c r="EKX16" s="222"/>
      <c r="EKY16" s="222"/>
      <c r="EKZ16" s="222"/>
      <c r="ELA16" s="222"/>
      <c r="ELB16" s="222"/>
      <c r="ELC16" s="222"/>
      <c r="ELD16" s="222"/>
      <c r="ELE16" s="222"/>
      <c r="ELF16" s="222"/>
      <c r="ELG16" s="222"/>
      <c r="ELH16" s="222"/>
      <c r="ELI16" s="222"/>
      <c r="ELJ16" s="222"/>
      <c r="ELK16" s="222"/>
      <c r="ELL16" s="222"/>
      <c r="ELM16" s="222"/>
      <c r="ELN16" s="222"/>
      <c r="ELO16" s="222"/>
      <c r="ELP16" s="222"/>
      <c r="ELQ16" s="222"/>
      <c r="ELR16" s="222"/>
      <c r="ELS16" s="222"/>
      <c r="ELT16" s="222"/>
      <c r="ELU16" s="222"/>
      <c r="ELV16" s="222"/>
      <c r="ELW16" s="222"/>
      <c r="ELX16" s="222"/>
      <c r="ELY16" s="222"/>
      <c r="ELZ16" s="222"/>
      <c r="EMA16" s="222"/>
      <c r="EMB16" s="222"/>
      <c r="EMC16" s="222"/>
      <c r="EMD16" s="222"/>
      <c r="EME16" s="222"/>
      <c r="EMF16" s="222"/>
      <c r="EMG16" s="222"/>
      <c r="EMH16" s="222"/>
      <c r="EMI16" s="222"/>
      <c r="EMJ16" s="222"/>
      <c r="EMK16" s="222"/>
      <c r="EML16" s="222"/>
      <c r="EMM16" s="222"/>
      <c r="EMN16" s="222"/>
      <c r="EMO16" s="222"/>
      <c r="EMP16" s="222"/>
      <c r="EMQ16" s="222"/>
      <c r="EMR16" s="222"/>
      <c r="EMS16" s="222"/>
      <c r="EMT16" s="222"/>
      <c r="EMU16" s="222"/>
      <c r="EMV16" s="222"/>
      <c r="EMW16" s="222"/>
      <c r="EMX16" s="222"/>
      <c r="EMY16" s="222"/>
      <c r="EMZ16" s="222"/>
      <c r="ENA16" s="222"/>
      <c r="ENB16" s="222"/>
      <c r="ENC16" s="222"/>
      <c r="END16" s="222"/>
      <c r="ENE16" s="222"/>
      <c r="ENF16" s="222"/>
      <c r="ENG16" s="222"/>
      <c r="ENH16" s="222"/>
      <c r="ENI16" s="222"/>
      <c r="ENJ16" s="222"/>
      <c r="ENK16" s="222"/>
      <c r="ENL16" s="222"/>
      <c r="ENM16" s="222"/>
      <c r="ENN16" s="222"/>
      <c r="ENO16" s="222"/>
      <c r="ENP16" s="222"/>
      <c r="ENQ16" s="222"/>
      <c r="ENR16" s="222"/>
      <c r="ENS16" s="222"/>
      <c r="ENT16" s="222"/>
      <c r="ENU16" s="222"/>
      <c r="ENV16" s="222"/>
      <c r="ENW16" s="222"/>
      <c r="ENX16" s="222"/>
      <c r="ENY16" s="222"/>
      <c r="ENZ16" s="222"/>
      <c r="EOA16" s="222"/>
      <c r="EOB16" s="222"/>
      <c r="EOC16" s="222"/>
      <c r="EOD16" s="222"/>
      <c r="EOE16" s="222"/>
      <c r="EOF16" s="222"/>
      <c r="EOG16" s="222"/>
      <c r="EOH16" s="222"/>
      <c r="EOI16" s="222"/>
      <c r="EOJ16" s="222"/>
      <c r="EOK16" s="222"/>
      <c r="EOL16" s="222"/>
      <c r="EOM16" s="222"/>
      <c r="EON16" s="222"/>
      <c r="EOO16" s="222"/>
      <c r="EOP16" s="222"/>
      <c r="EOQ16" s="222"/>
      <c r="EOR16" s="222"/>
      <c r="EOS16" s="222"/>
      <c r="EOT16" s="222"/>
      <c r="EOU16" s="222"/>
      <c r="EOV16" s="222"/>
      <c r="EOW16" s="222"/>
      <c r="EOX16" s="222"/>
      <c r="EOY16" s="222"/>
      <c r="EOZ16" s="222"/>
      <c r="EPA16" s="222"/>
      <c r="EPB16" s="222"/>
      <c r="EPC16" s="222"/>
      <c r="EPD16" s="222"/>
      <c r="EPE16" s="222"/>
      <c r="EPF16" s="222"/>
      <c r="EPG16" s="222"/>
      <c r="EPH16" s="222"/>
      <c r="EPI16" s="222"/>
      <c r="EPJ16" s="222"/>
      <c r="EPK16" s="222"/>
      <c r="EPL16" s="222"/>
      <c r="EPM16" s="222"/>
      <c r="EPN16" s="222"/>
      <c r="EPO16" s="222"/>
      <c r="EPP16" s="222"/>
      <c r="EPQ16" s="222"/>
      <c r="EPR16" s="222"/>
      <c r="EPS16" s="222"/>
      <c r="EPT16" s="222"/>
      <c r="EPU16" s="222"/>
      <c r="EPV16" s="222"/>
      <c r="EPW16" s="222"/>
      <c r="EPX16" s="222"/>
      <c r="EPY16" s="222"/>
      <c r="EPZ16" s="222"/>
      <c r="EQA16" s="222"/>
      <c r="EQB16" s="222"/>
      <c r="EQC16" s="222"/>
      <c r="EQD16" s="222"/>
      <c r="EQE16" s="222"/>
      <c r="EQF16" s="222"/>
      <c r="EQG16" s="222"/>
      <c r="EQH16" s="222"/>
      <c r="EQI16" s="222"/>
      <c r="EQJ16" s="222"/>
      <c r="EQK16" s="222"/>
      <c r="EQL16" s="222"/>
      <c r="EQM16" s="222"/>
      <c r="EQN16" s="222"/>
      <c r="EQO16" s="222"/>
      <c r="EQP16" s="222"/>
      <c r="EQQ16" s="222"/>
      <c r="EQR16" s="222"/>
      <c r="EQS16" s="222"/>
      <c r="EQT16" s="222"/>
      <c r="EQU16" s="222"/>
      <c r="EQV16" s="222"/>
      <c r="EQW16" s="222"/>
      <c r="EQX16" s="222"/>
      <c r="EQY16" s="222"/>
      <c r="EQZ16" s="222"/>
      <c r="ERA16" s="222"/>
      <c r="ERB16" s="222"/>
      <c r="ERC16" s="222"/>
      <c r="ERD16" s="222"/>
      <c r="ERE16" s="222"/>
      <c r="ERF16" s="222"/>
      <c r="ERG16" s="222"/>
      <c r="ERH16" s="222"/>
      <c r="ERI16" s="222"/>
      <c r="ERJ16" s="222"/>
      <c r="ERK16" s="222"/>
      <c r="ERL16" s="222"/>
      <c r="ERM16" s="222"/>
      <c r="ERN16" s="222"/>
      <c r="ERO16" s="222"/>
      <c r="ERP16" s="222"/>
      <c r="ERQ16" s="222"/>
      <c r="ERR16" s="222"/>
      <c r="ERS16" s="222"/>
      <c r="ERT16" s="222"/>
      <c r="ERU16" s="222"/>
      <c r="ERV16" s="222"/>
      <c r="ERW16" s="222"/>
      <c r="ERX16" s="222"/>
      <c r="ERY16" s="222"/>
      <c r="ERZ16" s="222"/>
      <c r="ESA16" s="222"/>
      <c r="ESB16" s="222"/>
      <c r="ESC16" s="222"/>
      <c r="ESD16" s="222"/>
      <c r="ESE16" s="222"/>
      <c r="ESF16" s="222"/>
      <c r="ESG16" s="222"/>
      <c r="ESH16" s="222"/>
      <c r="ESI16" s="222"/>
      <c r="ESJ16" s="222"/>
      <c r="ESK16" s="222"/>
      <c r="ESL16" s="222"/>
      <c r="ESM16" s="222"/>
      <c r="ESN16" s="222"/>
      <c r="ESO16" s="222"/>
      <c r="ESP16" s="222"/>
      <c r="ESQ16" s="222"/>
      <c r="ESR16" s="222"/>
      <c r="ESS16" s="222"/>
      <c r="EST16" s="222"/>
      <c r="ESU16" s="222"/>
      <c r="ESV16" s="222"/>
      <c r="ESW16" s="222"/>
      <c r="ESX16" s="222"/>
      <c r="ESY16" s="222"/>
      <c r="ESZ16" s="222"/>
      <c r="ETA16" s="222"/>
      <c r="ETB16" s="222"/>
      <c r="ETC16" s="222"/>
      <c r="ETD16" s="222"/>
      <c r="ETE16" s="222"/>
      <c r="ETF16" s="222"/>
      <c r="ETG16" s="222"/>
      <c r="ETH16" s="222"/>
      <c r="ETI16" s="222"/>
      <c r="ETJ16" s="222"/>
      <c r="ETK16" s="222"/>
      <c r="ETL16" s="222"/>
      <c r="ETM16" s="222"/>
      <c r="ETN16" s="222"/>
      <c r="ETO16" s="222"/>
      <c r="ETP16" s="222"/>
      <c r="ETQ16" s="222"/>
      <c r="ETR16" s="222"/>
      <c r="ETS16" s="222"/>
      <c r="ETT16" s="222"/>
      <c r="ETU16" s="222"/>
      <c r="ETV16" s="222"/>
      <c r="ETW16" s="222"/>
      <c r="ETX16" s="222"/>
      <c r="ETY16" s="222"/>
      <c r="ETZ16" s="222"/>
      <c r="EUA16" s="222"/>
      <c r="EUB16" s="222"/>
      <c r="EUC16" s="222"/>
      <c r="EUD16" s="222"/>
      <c r="EUE16" s="222"/>
      <c r="EUF16" s="222"/>
      <c r="EUG16" s="222"/>
      <c r="EUH16" s="222"/>
      <c r="EUI16" s="222"/>
      <c r="EUJ16" s="222"/>
      <c r="EUK16" s="222"/>
      <c r="EUL16" s="222"/>
      <c r="EUM16" s="222"/>
      <c r="EUN16" s="222"/>
      <c r="EUO16" s="222"/>
      <c r="EUP16" s="222"/>
      <c r="EUQ16" s="222"/>
      <c r="EUR16" s="222"/>
      <c r="EUS16" s="222"/>
      <c r="EUT16" s="222"/>
      <c r="EUU16" s="222"/>
      <c r="EUV16" s="222"/>
      <c r="EUW16" s="222"/>
      <c r="EUX16" s="222"/>
      <c r="EUY16" s="222"/>
      <c r="EUZ16" s="222"/>
      <c r="EVA16" s="222"/>
      <c r="EVB16" s="222"/>
      <c r="EVC16" s="222"/>
      <c r="EVD16" s="222"/>
      <c r="EVE16" s="222"/>
      <c r="EVF16" s="222"/>
      <c r="EVG16" s="222"/>
      <c r="EVH16" s="222"/>
      <c r="EVI16" s="222"/>
      <c r="EVJ16" s="222"/>
      <c r="EVK16" s="222"/>
      <c r="EVL16" s="222"/>
      <c r="EVM16" s="222"/>
      <c r="EVN16" s="222"/>
      <c r="EVO16" s="222"/>
      <c r="EVP16" s="222"/>
      <c r="EVQ16" s="222"/>
      <c r="EVR16" s="222"/>
      <c r="EVS16" s="222"/>
      <c r="EVT16" s="222"/>
      <c r="EVU16" s="222"/>
      <c r="EVV16" s="222"/>
      <c r="EVW16" s="222"/>
      <c r="EVX16" s="222"/>
      <c r="EVY16" s="222"/>
      <c r="EVZ16" s="222"/>
      <c r="EWA16" s="222"/>
      <c r="EWB16" s="222"/>
      <c r="EWC16" s="222"/>
      <c r="EWD16" s="222"/>
      <c r="EWE16" s="222"/>
      <c r="EWF16" s="222"/>
      <c r="EWG16" s="222"/>
      <c r="EWH16" s="222"/>
      <c r="EWI16" s="222"/>
      <c r="EWJ16" s="222"/>
      <c r="EWK16" s="222"/>
      <c r="EWL16" s="222"/>
      <c r="EWM16" s="222"/>
      <c r="EWN16" s="222"/>
      <c r="EWO16" s="222"/>
      <c r="EWP16" s="222"/>
      <c r="EWQ16" s="222"/>
      <c r="EWR16" s="222"/>
      <c r="EWS16" s="222"/>
      <c r="EWT16" s="222"/>
      <c r="EWU16" s="222"/>
      <c r="EWV16" s="222"/>
      <c r="EWW16" s="222"/>
      <c r="EWX16" s="222"/>
      <c r="EWY16" s="222"/>
      <c r="EWZ16" s="222"/>
      <c r="EXA16" s="222"/>
      <c r="EXB16" s="222"/>
      <c r="EXC16" s="222"/>
      <c r="EXD16" s="222"/>
      <c r="EXE16" s="222"/>
      <c r="EXF16" s="222"/>
      <c r="EXG16" s="222"/>
      <c r="EXH16" s="222"/>
      <c r="EXI16" s="222"/>
      <c r="EXJ16" s="222"/>
      <c r="EXK16" s="222"/>
      <c r="EXL16" s="222"/>
      <c r="EXM16" s="222"/>
      <c r="EXN16" s="222"/>
      <c r="EXO16" s="222"/>
      <c r="EXP16" s="222"/>
      <c r="EXQ16" s="222"/>
      <c r="EXR16" s="222"/>
      <c r="EXS16" s="222"/>
      <c r="EXT16" s="222"/>
      <c r="EXU16" s="222"/>
      <c r="EXV16" s="222"/>
      <c r="EXW16" s="222"/>
      <c r="EXX16" s="222"/>
      <c r="EXY16" s="222"/>
      <c r="EXZ16" s="222"/>
      <c r="EYA16" s="222"/>
      <c r="EYB16" s="222"/>
      <c r="EYC16" s="222"/>
      <c r="EYD16" s="222"/>
      <c r="EYE16" s="222"/>
      <c r="EYF16" s="222"/>
      <c r="EYG16" s="222"/>
      <c r="EYH16" s="222"/>
      <c r="EYI16" s="222"/>
      <c r="EYJ16" s="222"/>
      <c r="EYK16" s="222"/>
      <c r="EYL16" s="222"/>
      <c r="EYM16" s="222"/>
      <c r="EYN16" s="222"/>
      <c r="EYO16" s="222"/>
      <c r="EYP16" s="222"/>
      <c r="EYQ16" s="222"/>
      <c r="EYR16" s="222"/>
      <c r="EYS16" s="222"/>
      <c r="EYT16" s="222"/>
      <c r="EYU16" s="222"/>
      <c r="EYV16" s="222"/>
      <c r="EYW16" s="222"/>
      <c r="EYX16" s="222"/>
      <c r="EYY16" s="222"/>
      <c r="EYZ16" s="222"/>
      <c r="EZA16" s="222"/>
      <c r="EZB16" s="222"/>
      <c r="EZC16" s="222"/>
      <c r="EZD16" s="222"/>
      <c r="EZE16" s="222"/>
      <c r="EZF16" s="222"/>
      <c r="EZG16" s="222"/>
      <c r="EZH16" s="222"/>
      <c r="EZI16" s="222"/>
      <c r="EZJ16" s="222"/>
      <c r="EZK16" s="222"/>
      <c r="EZL16" s="222"/>
      <c r="EZM16" s="222"/>
      <c r="EZN16" s="222"/>
      <c r="EZO16" s="222"/>
      <c r="EZP16" s="222"/>
      <c r="EZQ16" s="222"/>
      <c r="EZR16" s="222"/>
      <c r="EZS16" s="222"/>
      <c r="EZT16" s="222"/>
      <c r="EZU16" s="222"/>
      <c r="EZV16" s="222"/>
      <c r="EZW16" s="222"/>
      <c r="EZX16" s="222"/>
      <c r="EZY16" s="222"/>
      <c r="EZZ16" s="222"/>
      <c r="FAA16" s="222"/>
      <c r="FAB16" s="222"/>
      <c r="FAC16" s="222"/>
      <c r="FAD16" s="222"/>
      <c r="FAE16" s="222"/>
      <c r="FAF16" s="222"/>
      <c r="FAG16" s="222"/>
      <c r="FAH16" s="222"/>
      <c r="FAI16" s="222"/>
      <c r="FAJ16" s="222"/>
      <c r="FAK16" s="222"/>
      <c r="FAL16" s="222"/>
      <c r="FAM16" s="222"/>
      <c r="FAN16" s="222"/>
      <c r="FAO16" s="222"/>
      <c r="FAP16" s="222"/>
      <c r="FAQ16" s="222"/>
      <c r="FAR16" s="222"/>
      <c r="FAS16" s="222"/>
      <c r="FAT16" s="222"/>
      <c r="FAU16" s="222"/>
      <c r="FAV16" s="222"/>
      <c r="FAW16" s="222"/>
      <c r="FAX16" s="222"/>
      <c r="FAY16" s="222"/>
      <c r="FAZ16" s="222"/>
      <c r="FBA16" s="222"/>
      <c r="FBB16" s="222"/>
      <c r="FBC16" s="222"/>
      <c r="FBD16" s="222"/>
      <c r="FBE16" s="222"/>
      <c r="FBF16" s="222"/>
      <c r="FBG16" s="222"/>
      <c r="FBH16" s="222"/>
      <c r="FBI16" s="222"/>
      <c r="FBJ16" s="222"/>
      <c r="FBK16" s="222"/>
      <c r="FBL16" s="222"/>
      <c r="FBM16" s="222"/>
      <c r="FBN16" s="222"/>
      <c r="FBO16" s="222"/>
      <c r="FBP16" s="222"/>
      <c r="FBQ16" s="222"/>
      <c r="FBR16" s="222"/>
      <c r="FBS16" s="222"/>
      <c r="FBT16" s="222"/>
      <c r="FBU16" s="222"/>
      <c r="FBV16" s="222"/>
      <c r="FBW16" s="222"/>
      <c r="FBX16" s="222"/>
      <c r="FBY16" s="222"/>
      <c r="FBZ16" s="222"/>
      <c r="FCA16" s="222"/>
      <c r="FCB16" s="222"/>
      <c r="FCC16" s="222"/>
      <c r="FCD16" s="222"/>
      <c r="FCE16" s="222"/>
      <c r="FCF16" s="222"/>
      <c r="FCG16" s="222"/>
      <c r="FCH16" s="222"/>
      <c r="FCI16" s="222"/>
      <c r="FCJ16" s="222"/>
      <c r="FCK16" s="222"/>
      <c r="FCL16" s="222"/>
      <c r="FCM16" s="222"/>
      <c r="FCN16" s="222"/>
      <c r="FCO16" s="222"/>
      <c r="FCP16" s="222"/>
      <c r="FCQ16" s="222"/>
      <c r="FCR16" s="222"/>
      <c r="FCS16" s="222"/>
      <c r="FCT16" s="222"/>
      <c r="FCU16" s="222"/>
      <c r="FCV16" s="222"/>
      <c r="FCW16" s="222"/>
      <c r="FCX16" s="222"/>
      <c r="FCY16" s="222"/>
      <c r="FCZ16" s="222"/>
      <c r="FDA16" s="222"/>
      <c r="FDB16" s="222"/>
      <c r="FDC16" s="222"/>
      <c r="FDD16" s="222"/>
      <c r="FDE16" s="222"/>
      <c r="FDF16" s="222"/>
      <c r="FDG16" s="222"/>
      <c r="FDH16" s="222"/>
      <c r="FDI16" s="222"/>
      <c r="FDJ16" s="222"/>
      <c r="FDK16" s="222"/>
      <c r="FDL16" s="222"/>
      <c r="FDM16" s="222"/>
      <c r="FDN16" s="222"/>
      <c r="FDO16" s="222"/>
      <c r="FDP16" s="222"/>
      <c r="FDQ16" s="222"/>
      <c r="FDR16" s="222"/>
      <c r="FDS16" s="222"/>
      <c r="FDT16" s="222"/>
      <c r="FDU16" s="222"/>
      <c r="FDV16" s="222"/>
      <c r="FDW16" s="222"/>
      <c r="FDX16" s="222"/>
      <c r="FDY16" s="222"/>
      <c r="FDZ16" s="222"/>
      <c r="FEA16" s="222"/>
      <c r="FEB16" s="222"/>
      <c r="FEC16" s="222"/>
      <c r="FED16" s="222"/>
      <c r="FEE16" s="222"/>
      <c r="FEF16" s="222"/>
      <c r="FEG16" s="222"/>
      <c r="FEH16" s="222"/>
      <c r="FEI16" s="222"/>
      <c r="FEJ16" s="222"/>
      <c r="FEK16" s="222"/>
      <c r="FEL16" s="222"/>
      <c r="FEM16" s="222"/>
      <c r="FEN16" s="222"/>
      <c r="FEO16" s="222"/>
      <c r="FEP16" s="222"/>
      <c r="FEQ16" s="222"/>
      <c r="FER16" s="222"/>
      <c r="FES16" s="222"/>
      <c r="FET16" s="222"/>
      <c r="FEU16" s="222"/>
      <c r="FEV16" s="222"/>
      <c r="FEW16" s="222"/>
      <c r="FEX16" s="222"/>
      <c r="FEY16" s="222"/>
      <c r="FEZ16" s="222"/>
      <c r="FFA16" s="222"/>
      <c r="FFB16" s="222"/>
      <c r="FFC16" s="222"/>
      <c r="FFD16" s="222"/>
      <c r="FFE16" s="222"/>
      <c r="FFF16" s="222"/>
      <c r="FFG16" s="222"/>
      <c r="FFH16" s="222"/>
      <c r="FFI16" s="222"/>
      <c r="FFJ16" s="222"/>
      <c r="FFK16" s="222"/>
      <c r="FFL16" s="222"/>
      <c r="FFM16" s="222"/>
      <c r="FFN16" s="222"/>
      <c r="FFO16" s="222"/>
      <c r="FFP16" s="222"/>
      <c r="FFQ16" s="222"/>
      <c r="FFR16" s="222"/>
      <c r="FFS16" s="222"/>
      <c r="FFT16" s="222"/>
      <c r="FFU16" s="222"/>
      <c r="FFV16" s="222"/>
      <c r="FFW16" s="222"/>
      <c r="FFX16" s="222"/>
      <c r="FFY16" s="222"/>
      <c r="FFZ16" s="222"/>
      <c r="FGA16" s="222"/>
      <c r="FGB16" s="222"/>
      <c r="FGC16" s="222"/>
      <c r="FGD16" s="222"/>
      <c r="FGE16" s="222"/>
      <c r="FGF16" s="222"/>
      <c r="FGG16" s="222"/>
      <c r="FGH16" s="222"/>
      <c r="FGI16" s="222"/>
      <c r="FGJ16" s="222"/>
      <c r="FGK16" s="222"/>
      <c r="FGL16" s="222"/>
      <c r="FGM16" s="222"/>
      <c r="FGN16" s="222"/>
      <c r="FGO16" s="222"/>
      <c r="FGP16" s="222"/>
      <c r="FGQ16" s="222"/>
      <c r="FGR16" s="222"/>
      <c r="FGS16" s="222"/>
      <c r="FGT16" s="222"/>
      <c r="FGU16" s="222"/>
      <c r="FGV16" s="222"/>
      <c r="FGW16" s="222"/>
      <c r="FGX16" s="222"/>
      <c r="FGY16" s="222"/>
      <c r="FGZ16" s="222"/>
      <c r="FHA16" s="222"/>
      <c r="FHB16" s="222"/>
      <c r="FHC16" s="222"/>
      <c r="FHD16" s="222"/>
      <c r="FHE16" s="222"/>
      <c r="FHF16" s="222"/>
      <c r="FHG16" s="222"/>
      <c r="FHH16" s="222"/>
      <c r="FHI16" s="222"/>
      <c r="FHJ16" s="222"/>
      <c r="FHK16" s="222"/>
      <c r="FHL16" s="222"/>
      <c r="FHM16" s="222"/>
      <c r="FHN16" s="222"/>
      <c r="FHO16" s="222"/>
      <c r="FHP16" s="222"/>
      <c r="FHQ16" s="222"/>
      <c r="FHR16" s="222"/>
      <c r="FHS16" s="222"/>
      <c r="FHT16" s="222"/>
      <c r="FHU16" s="222"/>
      <c r="FHV16" s="222"/>
      <c r="FHW16" s="222"/>
      <c r="FHX16" s="222"/>
      <c r="FHY16" s="222"/>
      <c r="FHZ16" s="222"/>
      <c r="FIA16" s="222"/>
      <c r="FIB16" s="222"/>
      <c r="FIC16" s="222"/>
      <c r="FID16" s="222"/>
      <c r="FIE16" s="222"/>
      <c r="FIF16" s="222"/>
      <c r="FIG16" s="222"/>
      <c r="FIH16" s="222"/>
      <c r="FII16" s="222"/>
      <c r="FIJ16" s="222"/>
      <c r="FIK16" s="222"/>
      <c r="FIL16" s="222"/>
      <c r="FIM16" s="222"/>
      <c r="FIN16" s="222"/>
      <c r="FIO16" s="222"/>
      <c r="FIP16" s="222"/>
      <c r="FIQ16" s="222"/>
      <c r="FIR16" s="222"/>
      <c r="FIS16" s="222"/>
      <c r="FIT16" s="222"/>
      <c r="FIU16" s="222"/>
      <c r="FIV16" s="222"/>
      <c r="FIW16" s="222"/>
      <c r="FIX16" s="222"/>
      <c r="FIY16" s="222"/>
      <c r="FIZ16" s="222"/>
      <c r="FJA16" s="222"/>
      <c r="FJB16" s="222"/>
      <c r="FJC16" s="222"/>
      <c r="FJD16" s="222"/>
      <c r="FJE16" s="222"/>
      <c r="FJF16" s="222"/>
      <c r="FJG16" s="222"/>
      <c r="FJH16" s="222"/>
      <c r="FJI16" s="222"/>
      <c r="FJJ16" s="222"/>
      <c r="FJK16" s="222"/>
      <c r="FJL16" s="222"/>
      <c r="FJM16" s="222"/>
      <c r="FJN16" s="222"/>
      <c r="FJO16" s="222"/>
      <c r="FJP16" s="222"/>
      <c r="FJQ16" s="222"/>
      <c r="FJR16" s="222"/>
      <c r="FJS16" s="222"/>
      <c r="FJT16" s="222"/>
      <c r="FJU16" s="222"/>
      <c r="FJV16" s="222"/>
      <c r="FJW16" s="222"/>
      <c r="FJX16" s="222"/>
      <c r="FJY16" s="222"/>
      <c r="FJZ16" s="222"/>
      <c r="FKA16" s="222"/>
      <c r="FKB16" s="222"/>
      <c r="FKC16" s="222"/>
      <c r="FKD16" s="222"/>
      <c r="FKE16" s="222"/>
      <c r="FKF16" s="222"/>
      <c r="FKG16" s="222"/>
      <c r="FKH16" s="222"/>
      <c r="FKI16" s="222"/>
      <c r="FKJ16" s="222"/>
      <c r="FKK16" s="222"/>
      <c r="FKL16" s="222"/>
      <c r="FKM16" s="222"/>
      <c r="FKN16" s="222"/>
      <c r="FKO16" s="222"/>
      <c r="FKP16" s="222"/>
      <c r="FKQ16" s="222"/>
      <c r="FKR16" s="222"/>
      <c r="FKS16" s="222"/>
      <c r="FKT16" s="222"/>
      <c r="FKU16" s="222"/>
      <c r="FKV16" s="222"/>
      <c r="FKW16" s="222"/>
      <c r="FKX16" s="222"/>
      <c r="FKY16" s="222"/>
      <c r="FKZ16" s="222"/>
      <c r="FLA16" s="222"/>
      <c r="FLB16" s="222"/>
      <c r="FLC16" s="222"/>
      <c r="FLD16" s="222"/>
      <c r="FLE16" s="222"/>
      <c r="FLF16" s="222"/>
      <c r="FLG16" s="222"/>
      <c r="FLH16" s="222"/>
      <c r="FLI16" s="222"/>
      <c r="FLJ16" s="222"/>
      <c r="FLK16" s="222"/>
      <c r="FLL16" s="222"/>
      <c r="FLM16" s="222"/>
      <c r="FLN16" s="222"/>
      <c r="FLO16" s="222"/>
      <c r="FLP16" s="222"/>
      <c r="FLQ16" s="222"/>
      <c r="FLR16" s="222"/>
      <c r="FLS16" s="222"/>
      <c r="FLT16" s="222"/>
      <c r="FLU16" s="222"/>
      <c r="FLV16" s="222"/>
      <c r="FLW16" s="222"/>
      <c r="FLX16" s="222"/>
      <c r="FLY16" s="222"/>
      <c r="FLZ16" s="222"/>
      <c r="FMA16" s="222"/>
      <c r="FMB16" s="222"/>
      <c r="FMC16" s="222"/>
      <c r="FMD16" s="222"/>
      <c r="FME16" s="222"/>
      <c r="FMF16" s="222"/>
      <c r="FMG16" s="222"/>
      <c r="FMH16" s="222"/>
      <c r="FMI16" s="222"/>
      <c r="FMJ16" s="222"/>
      <c r="FMK16" s="222"/>
      <c r="FML16" s="222"/>
      <c r="FMM16" s="222"/>
      <c r="FMN16" s="222"/>
      <c r="FMO16" s="222"/>
      <c r="FMP16" s="222"/>
      <c r="FMQ16" s="222"/>
      <c r="FMR16" s="222"/>
      <c r="FMS16" s="222"/>
      <c r="FMT16" s="222"/>
      <c r="FMU16" s="222"/>
      <c r="FMV16" s="222"/>
      <c r="FMW16" s="222"/>
      <c r="FMX16" s="222"/>
      <c r="FMY16" s="222"/>
      <c r="FMZ16" s="222"/>
      <c r="FNA16" s="222"/>
      <c r="FNB16" s="222"/>
      <c r="FNC16" s="222"/>
      <c r="FND16" s="222"/>
      <c r="FNE16" s="222"/>
      <c r="FNF16" s="222"/>
      <c r="FNG16" s="222"/>
      <c r="FNH16" s="222"/>
      <c r="FNI16" s="222"/>
      <c r="FNJ16" s="222"/>
      <c r="FNK16" s="222"/>
      <c r="FNL16" s="222"/>
      <c r="FNM16" s="222"/>
      <c r="FNN16" s="222"/>
      <c r="FNO16" s="222"/>
      <c r="FNP16" s="222"/>
      <c r="FNQ16" s="222"/>
      <c r="FNR16" s="222"/>
      <c r="FNS16" s="222"/>
      <c r="FNT16" s="222"/>
      <c r="FNU16" s="222"/>
      <c r="FNV16" s="222"/>
      <c r="FNW16" s="222"/>
      <c r="FNX16" s="222"/>
      <c r="FNY16" s="222"/>
      <c r="FNZ16" s="222"/>
      <c r="FOA16" s="222"/>
      <c r="FOB16" s="222"/>
      <c r="FOC16" s="222"/>
      <c r="FOD16" s="222"/>
      <c r="FOE16" s="222"/>
      <c r="FOF16" s="222"/>
      <c r="FOG16" s="222"/>
      <c r="FOH16" s="222"/>
      <c r="FOI16" s="222"/>
      <c r="FOJ16" s="222"/>
      <c r="FOK16" s="222"/>
      <c r="FOL16" s="222"/>
      <c r="FOM16" s="222"/>
      <c r="FON16" s="222"/>
      <c r="FOO16" s="222"/>
      <c r="FOP16" s="222"/>
      <c r="FOQ16" s="222"/>
      <c r="FOR16" s="222"/>
      <c r="FOS16" s="222"/>
      <c r="FOT16" s="222"/>
      <c r="FOU16" s="222"/>
      <c r="FOV16" s="222"/>
      <c r="FOW16" s="222"/>
      <c r="FOX16" s="222"/>
      <c r="FOY16" s="222"/>
      <c r="FOZ16" s="222"/>
      <c r="FPA16" s="222"/>
      <c r="FPB16" s="222"/>
      <c r="FPC16" s="222"/>
      <c r="FPD16" s="222"/>
      <c r="FPE16" s="222"/>
      <c r="FPF16" s="222"/>
      <c r="FPG16" s="222"/>
      <c r="FPH16" s="222"/>
      <c r="FPI16" s="222"/>
      <c r="FPJ16" s="222"/>
      <c r="FPK16" s="222"/>
      <c r="FPL16" s="222"/>
      <c r="FPM16" s="222"/>
      <c r="FPN16" s="222"/>
      <c r="FPO16" s="222"/>
      <c r="FPP16" s="222"/>
      <c r="FPQ16" s="222"/>
      <c r="FPR16" s="222"/>
      <c r="FPS16" s="222"/>
      <c r="FPT16" s="222"/>
      <c r="FPU16" s="222"/>
      <c r="FPV16" s="222"/>
      <c r="FPW16" s="222"/>
      <c r="FPX16" s="222"/>
      <c r="FPY16" s="222"/>
      <c r="FPZ16" s="222"/>
      <c r="FQA16" s="222"/>
      <c r="FQB16" s="222"/>
      <c r="FQC16" s="222"/>
      <c r="FQD16" s="222"/>
      <c r="FQE16" s="222"/>
      <c r="FQF16" s="222"/>
      <c r="FQG16" s="222"/>
      <c r="FQH16" s="222"/>
      <c r="FQI16" s="222"/>
      <c r="FQJ16" s="222"/>
      <c r="FQK16" s="222"/>
      <c r="FQL16" s="222"/>
      <c r="FQM16" s="222"/>
      <c r="FQN16" s="222"/>
      <c r="FQO16" s="222"/>
      <c r="FQP16" s="222"/>
      <c r="FQQ16" s="222"/>
      <c r="FQR16" s="222"/>
      <c r="FQS16" s="222"/>
      <c r="FQT16" s="222"/>
      <c r="FQU16" s="222"/>
      <c r="FQV16" s="222"/>
      <c r="FQW16" s="222"/>
      <c r="FQX16" s="222"/>
      <c r="FQY16" s="222"/>
      <c r="FQZ16" s="222"/>
      <c r="FRA16" s="222"/>
      <c r="FRB16" s="222"/>
      <c r="FRC16" s="222"/>
      <c r="FRD16" s="222"/>
      <c r="FRE16" s="222"/>
      <c r="FRF16" s="222"/>
      <c r="FRG16" s="222"/>
      <c r="FRH16" s="222"/>
      <c r="FRI16" s="222"/>
      <c r="FRJ16" s="222"/>
      <c r="FRK16" s="222"/>
      <c r="FRL16" s="222"/>
      <c r="FRM16" s="222"/>
      <c r="FRN16" s="222"/>
      <c r="FRO16" s="222"/>
      <c r="FRP16" s="222"/>
      <c r="FRQ16" s="222"/>
      <c r="FRR16" s="222"/>
      <c r="FRS16" s="222"/>
      <c r="FRT16" s="222"/>
      <c r="FRU16" s="222"/>
      <c r="FRV16" s="222"/>
      <c r="FRW16" s="222"/>
      <c r="FRX16" s="222"/>
      <c r="FRY16" s="222"/>
      <c r="FRZ16" s="222"/>
      <c r="FSA16" s="222"/>
      <c r="FSB16" s="222"/>
      <c r="FSC16" s="222"/>
      <c r="FSD16" s="222"/>
      <c r="FSE16" s="222"/>
      <c r="FSF16" s="222"/>
      <c r="FSG16" s="222"/>
      <c r="FSH16" s="222"/>
      <c r="FSI16" s="222"/>
      <c r="FSJ16" s="222"/>
      <c r="FSK16" s="222"/>
      <c r="FSL16" s="222"/>
      <c r="FSM16" s="222"/>
      <c r="FSN16" s="222"/>
      <c r="FSO16" s="222"/>
      <c r="FSP16" s="222"/>
      <c r="FSQ16" s="222"/>
      <c r="FSR16" s="222"/>
      <c r="FSS16" s="222"/>
      <c r="FST16" s="222"/>
      <c r="FSU16" s="222"/>
      <c r="FSV16" s="222"/>
      <c r="FSW16" s="222"/>
      <c r="FSX16" s="222"/>
      <c r="FSY16" s="222"/>
      <c r="FSZ16" s="222"/>
      <c r="FTA16" s="222"/>
      <c r="FTB16" s="222"/>
      <c r="FTC16" s="222"/>
      <c r="FTD16" s="222"/>
      <c r="FTE16" s="222"/>
      <c r="FTF16" s="222"/>
      <c r="FTG16" s="222"/>
      <c r="FTH16" s="222"/>
      <c r="FTI16" s="222"/>
      <c r="FTJ16" s="222"/>
      <c r="FTK16" s="222"/>
      <c r="FTL16" s="222"/>
      <c r="FTM16" s="222"/>
      <c r="FTN16" s="222"/>
      <c r="FTO16" s="222"/>
      <c r="FTP16" s="222"/>
      <c r="FTQ16" s="222"/>
      <c r="FTR16" s="222"/>
      <c r="FTS16" s="222"/>
      <c r="FTT16" s="222"/>
      <c r="FTU16" s="222"/>
      <c r="FTV16" s="222"/>
      <c r="FTW16" s="222"/>
      <c r="FTX16" s="222"/>
      <c r="FTY16" s="222"/>
      <c r="FTZ16" s="222"/>
      <c r="FUA16" s="222"/>
      <c r="FUB16" s="222"/>
      <c r="FUC16" s="222"/>
      <c r="FUD16" s="222"/>
      <c r="FUE16" s="222"/>
      <c r="FUF16" s="222"/>
      <c r="FUG16" s="222"/>
      <c r="FUH16" s="222"/>
      <c r="FUI16" s="222"/>
      <c r="FUJ16" s="222"/>
      <c r="FUK16" s="222"/>
      <c r="FUL16" s="222"/>
      <c r="FUM16" s="222"/>
      <c r="FUN16" s="222"/>
      <c r="FUO16" s="222"/>
      <c r="FUP16" s="222"/>
      <c r="FUQ16" s="222"/>
      <c r="FUR16" s="222"/>
      <c r="FUS16" s="222"/>
      <c r="FUT16" s="222"/>
      <c r="FUU16" s="222"/>
      <c r="FUV16" s="222"/>
      <c r="FUW16" s="222"/>
      <c r="FUX16" s="222"/>
      <c r="FUY16" s="222"/>
      <c r="FUZ16" s="222"/>
      <c r="FVA16" s="222"/>
      <c r="FVB16" s="222"/>
      <c r="FVC16" s="222"/>
      <c r="FVD16" s="222"/>
      <c r="FVE16" s="222"/>
      <c r="FVF16" s="222"/>
      <c r="FVG16" s="222"/>
      <c r="FVH16" s="222"/>
      <c r="FVI16" s="222"/>
      <c r="FVJ16" s="222"/>
      <c r="FVK16" s="222"/>
      <c r="FVL16" s="222"/>
      <c r="FVM16" s="222"/>
      <c r="FVN16" s="222"/>
      <c r="FVO16" s="222"/>
      <c r="FVP16" s="222"/>
      <c r="FVQ16" s="222"/>
      <c r="FVR16" s="222"/>
      <c r="FVS16" s="222"/>
      <c r="FVT16" s="222"/>
      <c r="FVU16" s="222"/>
      <c r="FVV16" s="222"/>
      <c r="FVW16" s="222"/>
      <c r="FVX16" s="222"/>
      <c r="FVY16" s="222"/>
      <c r="FVZ16" s="222"/>
      <c r="FWA16" s="222"/>
      <c r="FWB16" s="222"/>
      <c r="FWC16" s="222"/>
      <c r="FWD16" s="222"/>
      <c r="FWE16" s="222"/>
      <c r="FWF16" s="222"/>
      <c r="FWG16" s="222"/>
      <c r="FWH16" s="222"/>
      <c r="FWI16" s="222"/>
      <c r="FWJ16" s="222"/>
      <c r="FWK16" s="222"/>
      <c r="FWL16" s="222"/>
      <c r="FWM16" s="222"/>
      <c r="FWN16" s="222"/>
      <c r="FWO16" s="222"/>
      <c r="FWP16" s="222"/>
      <c r="FWQ16" s="222"/>
      <c r="FWR16" s="222"/>
      <c r="FWS16" s="222"/>
      <c r="FWT16" s="222"/>
      <c r="FWU16" s="222"/>
      <c r="FWV16" s="222"/>
      <c r="FWW16" s="222"/>
      <c r="FWX16" s="222"/>
      <c r="FWY16" s="222"/>
      <c r="FWZ16" s="222"/>
      <c r="FXA16" s="222"/>
      <c r="FXB16" s="222"/>
      <c r="FXC16" s="222"/>
      <c r="FXD16" s="222"/>
      <c r="FXE16" s="222"/>
      <c r="FXF16" s="222"/>
      <c r="FXG16" s="222"/>
      <c r="FXH16" s="222"/>
      <c r="FXI16" s="222"/>
      <c r="FXJ16" s="222"/>
      <c r="FXK16" s="222"/>
      <c r="FXL16" s="222"/>
      <c r="FXM16" s="222"/>
      <c r="FXN16" s="222"/>
      <c r="FXO16" s="222"/>
      <c r="FXP16" s="222"/>
      <c r="FXQ16" s="222"/>
      <c r="FXR16" s="222"/>
      <c r="FXS16" s="222"/>
      <c r="FXT16" s="222"/>
      <c r="FXU16" s="222"/>
      <c r="FXV16" s="222"/>
      <c r="FXW16" s="222"/>
      <c r="FXX16" s="222"/>
      <c r="FXY16" s="222"/>
      <c r="FXZ16" s="222"/>
      <c r="FYA16" s="222"/>
      <c r="FYB16" s="222"/>
      <c r="FYC16" s="222"/>
      <c r="FYD16" s="222"/>
      <c r="FYE16" s="222"/>
      <c r="FYF16" s="222"/>
      <c r="FYG16" s="222"/>
      <c r="FYH16" s="222"/>
      <c r="FYI16" s="222"/>
      <c r="FYJ16" s="222"/>
      <c r="FYK16" s="222"/>
      <c r="FYL16" s="222"/>
      <c r="FYM16" s="222"/>
      <c r="FYN16" s="222"/>
      <c r="FYO16" s="222"/>
      <c r="FYP16" s="222"/>
      <c r="FYQ16" s="222"/>
      <c r="FYR16" s="222"/>
      <c r="FYS16" s="222"/>
      <c r="FYT16" s="222"/>
      <c r="FYU16" s="222"/>
      <c r="FYV16" s="222"/>
      <c r="FYW16" s="222"/>
      <c r="FYX16" s="222"/>
      <c r="FYY16" s="222"/>
      <c r="FYZ16" s="222"/>
      <c r="FZA16" s="222"/>
      <c r="FZB16" s="222"/>
      <c r="FZC16" s="222"/>
      <c r="FZD16" s="222"/>
      <c r="FZE16" s="222"/>
      <c r="FZF16" s="222"/>
      <c r="FZG16" s="222"/>
      <c r="FZH16" s="222"/>
      <c r="FZI16" s="222"/>
      <c r="FZJ16" s="222"/>
      <c r="FZK16" s="222"/>
      <c r="FZL16" s="222"/>
      <c r="FZM16" s="222"/>
      <c r="FZN16" s="222"/>
      <c r="FZO16" s="222"/>
      <c r="FZP16" s="222"/>
      <c r="FZQ16" s="222"/>
      <c r="FZR16" s="222"/>
      <c r="FZS16" s="222"/>
      <c r="FZT16" s="222"/>
      <c r="FZU16" s="222"/>
      <c r="FZV16" s="222"/>
      <c r="FZW16" s="222"/>
      <c r="FZX16" s="222"/>
      <c r="FZY16" s="222"/>
      <c r="FZZ16" s="222"/>
      <c r="GAA16" s="222"/>
      <c r="GAB16" s="222"/>
      <c r="GAC16" s="222"/>
      <c r="GAD16" s="222"/>
      <c r="GAE16" s="222"/>
      <c r="GAF16" s="222"/>
      <c r="GAG16" s="222"/>
      <c r="GAH16" s="222"/>
      <c r="GAI16" s="222"/>
      <c r="GAJ16" s="222"/>
      <c r="GAK16" s="222"/>
      <c r="GAL16" s="222"/>
      <c r="GAM16" s="222"/>
      <c r="GAN16" s="222"/>
      <c r="GAO16" s="222"/>
      <c r="GAP16" s="222"/>
      <c r="GAQ16" s="222"/>
      <c r="GAR16" s="222"/>
      <c r="GAS16" s="222"/>
      <c r="GAT16" s="222"/>
      <c r="GAU16" s="222"/>
      <c r="GAV16" s="222"/>
      <c r="GAW16" s="222"/>
      <c r="GAX16" s="222"/>
      <c r="GAY16" s="222"/>
      <c r="GAZ16" s="222"/>
      <c r="GBA16" s="222"/>
      <c r="GBB16" s="222"/>
      <c r="GBC16" s="222"/>
      <c r="GBD16" s="222"/>
      <c r="GBE16" s="222"/>
      <c r="GBF16" s="222"/>
      <c r="GBG16" s="222"/>
      <c r="GBH16" s="222"/>
      <c r="GBI16" s="222"/>
      <c r="GBJ16" s="222"/>
      <c r="GBK16" s="222"/>
      <c r="GBL16" s="222"/>
      <c r="GBM16" s="222"/>
      <c r="GBN16" s="222"/>
      <c r="GBO16" s="222"/>
      <c r="GBP16" s="222"/>
      <c r="GBQ16" s="222"/>
      <c r="GBR16" s="222"/>
      <c r="GBS16" s="222"/>
      <c r="GBT16" s="222"/>
      <c r="GBU16" s="222"/>
      <c r="GBV16" s="222"/>
      <c r="GBW16" s="222"/>
      <c r="GBX16" s="222"/>
      <c r="GBY16" s="222"/>
      <c r="GBZ16" s="222"/>
      <c r="GCA16" s="222"/>
      <c r="GCB16" s="222"/>
      <c r="GCC16" s="222"/>
      <c r="GCD16" s="222"/>
      <c r="GCE16" s="222"/>
      <c r="GCF16" s="222"/>
      <c r="GCG16" s="222"/>
      <c r="GCH16" s="222"/>
      <c r="GCI16" s="222"/>
      <c r="GCJ16" s="222"/>
      <c r="GCK16" s="222"/>
      <c r="GCL16" s="222"/>
      <c r="GCM16" s="222"/>
      <c r="GCN16" s="222"/>
      <c r="GCO16" s="222"/>
      <c r="GCP16" s="222"/>
      <c r="GCQ16" s="222"/>
      <c r="GCR16" s="222"/>
      <c r="GCS16" s="222"/>
      <c r="GCT16" s="222"/>
      <c r="GCU16" s="222"/>
      <c r="GCV16" s="222"/>
      <c r="GCW16" s="222"/>
      <c r="GCX16" s="222"/>
      <c r="GCY16" s="222"/>
      <c r="GCZ16" s="222"/>
      <c r="GDA16" s="222"/>
      <c r="GDB16" s="222"/>
      <c r="GDC16" s="222"/>
      <c r="GDD16" s="222"/>
      <c r="GDE16" s="222"/>
      <c r="GDF16" s="222"/>
      <c r="GDG16" s="222"/>
      <c r="GDH16" s="222"/>
      <c r="GDI16" s="222"/>
      <c r="GDJ16" s="222"/>
      <c r="GDK16" s="222"/>
      <c r="GDL16" s="222"/>
      <c r="GDM16" s="222"/>
      <c r="GDN16" s="222"/>
      <c r="GDO16" s="222"/>
      <c r="GDP16" s="222"/>
      <c r="GDQ16" s="222"/>
      <c r="GDR16" s="222"/>
      <c r="GDS16" s="222"/>
      <c r="GDT16" s="222"/>
      <c r="GDU16" s="222"/>
      <c r="GDV16" s="222"/>
      <c r="GDW16" s="222"/>
      <c r="GDX16" s="222"/>
      <c r="GDY16" s="222"/>
      <c r="GDZ16" s="222"/>
      <c r="GEA16" s="222"/>
      <c r="GEB16" s="222"/>
      <c r="GEC16" s="222"/>
      <c r="GED16" s="222"/>
      <c r="GEE16" s="222"/>
      <c r="GEF16" s="222"/>
      <c r="GEG16" s="222"/>
      <c r="GEH16" s="222"/>
      <c r="GEI16" s="222"/>
      <c r="GEJ16" s="222"/>
      <c r="GEK16" s="222"/>
      <c r="GEL16" s="222"/>
      <c r="GEM16" s="222"/>
      <c r="GEN16" s="222"/>
      <c r="GEO16" s="222"/>
      <c r="GEP16" s="222"/>
      <c r="GEQ16" s="222"/>
      <c r="GER16" s="222"/>
      <c r="GES16" s="222"/>
      <c r="GET16" s="222"/>
      <c r="GEU16" s="222"/>
      <c r="GEV16" s="222"/>
      <c r="GEW16" s="222"/>
      <c r="GEX16" s="222"/>
      <c r="GEY16" s="222"/>
      <c r="GEZ16" s="222"/>
      <c r="GFA16" s="222"/>
      <c r="GFB16" s="222"/>
      <c r="GFC16" s="222"/>
      <c r="GFD16" s="222"/>
      <c r="GFE16" s="222"/>
      <c r="GFF16" s="222"/>
      <c r="GFG16" s="222"/>
      <c r="GFH16" s="222"/>
      <c r="GFI16" s="222"/>
      <c r="GFJ16" s="222"/>
      <c r="GFK16" s="222"/>
      <c r="GFL16" s="222"/>
      <c r="GFM16" s="222"/>
      <c r="GFN16" s="222"/>
      <c r="GFO16" s="222"/>
      <c r="GFP16" s="222"/>
      <c r="GFQ16" s="222"/>
      <c r="GFR16" s="222"/>
      <c r="GFS16" s="222"/>
      <c r="GFT16" s="222"/>
      <c r="GFU16" s="222"/>
      <c r="GFV16" s="222"/>
      <c r="GFW16" s="222"/>
      <c r="GFX16" s="222"/>
      <c r="GFY16" s="222"/>
      <c r="GFZ16" s="222"/>
      <c r="GGA16" s="222"/>
      <c r="GGB16" s="222"/>
      <c r="GGC16" s="222"/>
      <c r="GGD16" s="222"/>
      <c r="GGE16" s="222"/>
      <c r="GGF16" s="222"/>
      <c r="GGG16" s="222"/>
      <c r="GGH16" s="222"/>
      <c r="GGI16" s="222"/>
      <c r="GGJ16" s="222"/>
      <c r="GGK16" s="222"/>
      <c r="GGL16" s="222"/>
      <c r="GGM16" s="222"/>
      <c r="GGN16" s="222"/>
      <c r="GGO16" s="222"/>
      <c r="GGP16" s="222"/>
      <c r="GGQ16" s="222"/>
      <c r="GGR16" s="222"/>
      <c r="GGS16" s="222"/>
      <c r="GGT16" s="222"/>
      <c r="GGU16" s="222"/>
      <c r="GGV16" s="222"/>
      <c r="GGW16" s="222"/>
      <c r="GGX16" s="222"/>
      <c r="GGY16" s="222"/>
      <c r="GGZ16" s="222"/>
      <c r="GHA16" s="222"/>
      <c r="GHB16" s="222"/>
      <c r="GHC16" s="222"/>
      <c r="GHD16" s="222"/>
      <c r="GHE16" s="222"/>
      <c r="GHF16" s="222"/>
      <c r="GHG16" s="222"/>
      <c r="GHH16" s="222"/>
      <c r="GHI16" s="222"/>
      <c r="GHJ16" s="222"/>
      <c r="GHK16" s="222"/>
      <c r="GHL16" s="222"/>
      <c r="GHM16" s="222"/>
      <c r="GHN16" s="222"/>
      <c r="GHO16" s="222"/>
      <c r="GHP16" s="222"/>
      <c r="GHQ16" s="222"/>
      <c r="GHR16" s="222"/>
      <c r="GHS16" s="222"/>
      <c r="GHT16" s="222"/>
      <c r="GHU16" s="222"/>
      <c r="GHV16" s="222"/>
      <c r="GHW16" s="222"/>
      <c r="GHX16" s="222"/>
      <c r="GHY16" s="222"/>
      <c r="GHZ16" s="222"/>
      <c r="GIA16" s="222"/>
      <c r="GIB16" s="222"/>
      <c r="GIC16" s="222"/>
      <c r="GID16" s="222"/>
      <c r="GIE16" s="222"/>
      <c r="GIF16" s="222"/>
      <c r="GIG16" s="222"/>
      <c r="GIH16" s="222"/>
      <c r="GII16" s="222"/>
      <c r="GIJ16" s="222"/>
      <c r="GIK16" s="222"/>
      <c r="GIL16" s="222"/>
      <c r="GIM16" s="222"/>
      <c r="GIN16" s="222"/>
      <c r="GIO16" s="222"/>
      <c r="GIP16" s="222"/>
      <c r="GIQ16" s="222"/>
      <c r="GIR16" s="222"/>
      <c r="GIS16" s="222"/>
      <c r="GIT16" s="222"/>
      <c r="GIU16" s="222"/>
      <c r="GIV16" s="222"/>
      <c r="GIW16" s="222"/>
      <c r="GIX16" s="222"/>
      <c r="GIY16" s="222"/>
      <c r="GIZ16" s="222"/>
      <c r="GJA16" s="222"/>
      <c r="GJB16" s="222"/>
      <c r="GJC16" s="222"/>
      <c r="GJD16" s="222"/>
      <c r="GJE16" s="222"/>
      <c r="GJF16" s="222"/>
      <c r="GJG16" s="222"/>
      <c r="GJH16" s="222"/>
      <c r="GJI16" s="222"/>
      <c r="GJJ16" s="222"/>
      <c r="GJK16" s="222"/>
      <c r="GJL16" s="222"/>
      <c r="GJM16" s="222"/>
      <c r="GJN16" s="222"/>
      <c r="GJO16" s="222"/>
      <c r="GJP16" s="222"/>
      <c r="GJQ16" s="222"/>
      <c r="GJR16" s="222"/>
      <c r="GJS16" s="222"/>
      <c r="GJT16" s="222"/>
      <c r="GJU16" s="222"/>
      <c r="GJV16" s="222"/>
      <c r="GJW16" s="222"/>
      <c r="GJX16" s="222"/>
      <c r="GJY16" s="222"/>
      <c r="GJZ16" s="222"/>
      <c r="GKA16" s="222"/>
      <c r="GKB16" s="222"/>
      <c r="GKC16" s="222"/>
      <c r="GKD16" s="222"/>
      <c r="GKE16" s="222"/>
      <c r="GKF16" s="222"/>
      <c r="GKG16" s="222"/>
      <c r="GKH16" s="222"/>
      <c r="GKI16" s="222"/>
      <c r="GKJ16" s="222"/>
      <c r="GKK16" s="222"/>
      <c r="GKL16" s="222"/>
      <c r="GKM16" s="222"/>
      <c r="GKN16" s="222"/>
      <c r="GKO16" s="222"/>
      <c r="GKP16" s="222"/>
      <c r="GKQ16" s="222"/>
      <c r="GKR16" s="222"/>
      <c r="GKS16" s="222"/>
      <c r="GKT16" s="222"/>
      <c r="GKU16" s="222"/>
      <c r="GKV16" s="222"/>
      <c r="GKW16" s="222"/>
      <c r="GKX16" s="222"/>
      <c r="GKY16" s="222"/>
      <c r="GKZ16" s="222"/>
      <c r="GLA16" s="222"/>
      <c r="GLB16" s="222"/>
      <c r="GLC16" s="222"/>
      <c r="GLD16" s="222"/>
      <c r="GLE16" s="222"/>
      <c r="GLF16" s="222"/>
      <c r="GLG16" s="222"/>
      <c r="GLH16" s="222"/>
      <c r="GLI16" s="222"/>
      <c r="GLJ16" s="222"/>
      <c r="GLK16" s="222"/>
      <c r="GLL16" s="222"/>
      <c r="GLM16" s="222"/>
      <c r="GLN16" s="222"/>
      <c r="GLO16" s="222"/>
      <c r="GLP16" s="222"/>
      <c r="GLQ16" s="222"/>
      <c r="GLR16" s="222"/>
      <c r="GLS16" s="222"/>
      <c r="GLT16" s="222"/>
      <c r="GLU16" s="222"/>
      <c r="GLV16" s="222"/>
      <c r="GLW16" s="222"/>
      <c r="GLX16" s="222"/>
      <c r="GLY16" s="222"/>
      <c r="GLZ16" s="222"/>
      <c r="GMA16" s="222"/>
      <c r="GMB16" s="222"/>
      <c r="GMC16" s="222"/>
      <c r="GMD16" s="222"/>
      <c r="GME16" s="222"/>
      <c r="GMF16" s="222"/>
      <c r="GMG16" s="222"/>
      <c r="GMH16" s="222"/>
      <c r="GMI16" s="222"/>
      <c r="GMJ16" s="222"/>
      <c r="GMK16" s="222"/>
      <c r="GML16" s="222"/>
      <c r="GMM16" s="222"/>
      <c r="GMN16" s="222"/>
      <c r="GMO16" s="222"/>
      <c r="GMP16" s="222"/>
      <c r="GMQ16" s="222"/>
      <c r="GMR16" s="222"/>
      <c r="GMS16" s="222"/>
      <c r="GMT16" s="222"/>
      <c r="GMU16" s="222"/>
      <c r="GMV16" s="222"/>
      <c r="GMW16" s="222"/>
      <c r="GMX16" s="222"/>
      <c r="GMY16" s="222"/>
      <c r="GMZ16" s="222"/>
      <c r="GNA16" s="222"/>
      <c r="GNB16" s="222"/>
      <c r="GNC16" s="222"/>
      <c r="GND16" s="222"/>
      <c r="GNE16" s="222"/>
      <c r="GNF16" s="222"/>
      <c r="GNG16" s="222"/>
      <c r="GNH16" s="222"/>
      <c r="GNI16" s="222"/>
      <c r="GNJ16" s="222"/>
      <c r="GNK16" s="222"/>
      <c r="GNL16" s="222"/>
      <c r="GNM16" s="222"/>
      <c r="GNN16" s="222"/>
      <c r="GNO16" s="222"/>
      <c r="GNP16" s="222"/>
      <c r="GNQ16" s="222"/>
      <c r="GNR16" s="222"/>
      <c r="GNS16" s="222"/>
      <c r="GNT16" s="222"/>
      <c r="GNU16" s="222"/>
      <c r="GNV16" s="222"/>
      <c r="GNW16" s="222"/>
      <c r="GNX16" s="222"/>
      <c r="GNY16" s="222"/>
      <c r="GNZ16" s="222"/>
      <c r="GOA16" s="222"/>
      <c r="GOB16" s="222"/>
      <c r="GOC16" s="222"/>
      <c r="GOD16" s="222"/>
      <c r="GOE16" s="222"/>
      <c r="GOF16" s="222"/>
      <c r="GOG16" s="222"/>
      <c r="GOH16" s="222"/>
      <c r="GOI16" s="222"/>
      <c r="GOJ16" s="222"/>
      <c r="GOK16" s="222"/>
      <c r="GOL16" s="222"/>
      <c r="GOM16" s="222"/>
      <c r="GON16" s="222"/>
      <c r="GOO16" s="222"/>
      <c r="GOP16" s="222"/>
      <c r="GOQ16" s="222"/>
      <c r="GOR16" s="222"/>
      <c r="GOS16" s="222"/>
      <c r="GOT16" s="222"/>
      <c r="GOU16" s="222"/>
      <c r="GOV16" s="222"/>
      <c r="GOW16" s="222"/>
      <c r="GOX16" s="222"/>
      <c r="GOY16" s="222"/>
      <c r="GOZ16" s="222"/>
      <c r="GPA16" s="222"/>
      <c r="GPB16" s="222"/>
      <c r="GPC16" s="222"/>
      <c r="GPD16" s="222"/>
      <c r="GPE16" s="222"/>
      <c r="GPF16" s="222"/>
      <c r="GPG16" s="222"/>
      <c r="GPH16" s="222"/>
      <c r="GPI16" s="222"/>
      <c r="GPJ16" s="222"/>
      <c r="GPK16" s="222"/>
      <c r="GPL16" s="222"/>
      <c r="GPM16" s="222"/>
      <c r="GPN16" s="222"/>
      <c r="GPO16" s="222"/>
      <c r="GPP16" s="222"/>
      <c r="GPQ16" s="222"/>
      <c r="GPR16" s="222"/>
      <c r="GPS16" s="222"/>
      <c r="GPT16" s="222"/>
      <c r="GPU16" s="222"/>
      <c r="GPV16" s="222"/>
      <c r="GPW16" s="222"/>
      <c r="GPX16" s="222"/>
      <c r="GPY16" s="222"/>
      <c r="GPZ16" s="222"/>
      <c r="GQA16" s="222"/>
      <c r="GQB16" s="222"/>
      <c r="GQC16" s="222"/>
      <c r="GQD16" s="222"/>
      <c r="GQE16" s="222"/>
      <c r="GQF16" s="222"/>
      <c r="GQG16" s="222"/>
      <c r="GQH16" s="222"/>
      <c r="GQI16" s="222"/>
      <c r="GQJ16" s="222"/>
      <c r="GQK16" s="222"/>
      <c r="GQL16" s="222"/>
      <c r="GQM16" s="222"/>
      <c r="GQN16" s="222"/>
      <c r="GQO16" s="222"/>
      <c r="GQP16" s="222"/>
      <c r="GQQ16" s="222"/>
      <c r="GQR16" s="222"/>
      <c r="GQS16" s="222"/>
      <c r="GQT16" s="222"/>
      <c r="GQU16" s="222"/>
      <c r="GQV16" s="222"/>
      <c r="GQW16" s="222"/>
      <c r="GQX16" s="222"/>
      <c r="GQY16" s="222"/>
      <c r="GQZ16" s="222"/>
      <c r="GRA16" s="222"/>
      <c r="GRB16" s="222"/>
      <c r="GRC16" s="222"/>
      <c r="GRD16" s="222"/>
      <c r="GRE16" s="222"/>
      <c r="GRF16" s="222"/>
      <c r="GRG16" s="222"/>
      <c r="GRH16" s="222"/>
      <c r="GRI16" s="222"/>
      <c r="GRJ16" s="222"/>
      <c r="GRK16" s="222"/>
      <c r="GRL16" s="222"/>
      <c r="GRM16" s="222"/>
      <c r="GRN16" s="222"/>
      <c r="GRO16" s="222"/>
      <c r="GRP16" s="222"/>
      <c r="GRQ16" s="222"/>
      <c r="GRR16" s="222"/>
      <c r="GRS16" s="222"/>
      <c r="GRT16" s="222"/>
      <c r="GRU16" s="222"/>
      <c r="GRV16" s="222"/>
      <c r="GRW16" s="222"/>
      <c r="GRX16" s="222"/>
      <c r="GRY16" s="222"/>
      <c r="GRZ16" s="222"/>
      <c r="GSA16" s="222"/>
      <c r="GSB16" s="222"/>
      <c r="GSC16" s="222"/>
      <c r="GSD16" s="222"/>
      <c r="GSE16" s="222"/>
      <c r="GSF16" s="222"/>
      <c r="GSG16" s="222"/>
      <c r="GSH16" s="222"/>
      <c r="GSI16" s="222"/>
      <c r="GSJ16" s="222"/>
      <c r="GSK16" s="222"/>
      <c r="GSL16" s="222"/>
      <c r="GSM16" s="222"/>
      <c r="GSN16" s="222"/>
      <c r="GSO16" s="222"/>
      <c r="GSP16" s="222"/>
      <c r="GSQ16" s="222"/>
      <c r="GSR16" s="222"/>
      <c r="GSS16" s="222"/>
      <c r="GST16" s="222"/>
      <c r="GSU16" s="222"/>
      <c r="GSV16" s="222"/>
      <c r="GSW16" s="222"/>
      <c r="GSX16" s="222"/>
      <c r="GSY16" s="222"/>
      <c r="GSZ16" s="222"/>
      <c r="GTA16" s="222"/>
      <c r="GTB16" s="222"/>
      <c r="GTC16" s="222"/>
      <c r="GTD16" s="222"/>
      <c r="GTE16" s="222"/>
      <c r="GTF16" s="222"/>
      <c r="GTG16" s="222"/>
      <c r="GTH16" s="222"/>
      <c r="GTI16" s="222"/>
      <c r="GTJ16" s="222"/>
      <c r="GTK16" s="222"/>
      <c r="GTL16" s="222"/>
      <c r="GTM16" s="222"/>
      <c r="GTN16" s="222"/>
      <c r="GTO16" s="222"/>
      <c r="GTP16" s="222"/>
      <c r="GTQ16" s="222"/>
      <c r="GTR16" s="222"/>
      <c r="GTS16" s="222"/>
      <c r="GTT16" s="222"/>
      <c r="GTU16" s="222"/>
      <c r="GTV16" s="222"/>
      <c r="GTW16" s="222"/>
      <c r="GTX16" s="222"/>
      <c r="GTY16" s="222"/>
      <c r="GTZ16" s="222"/>
      <c r="GUA16" s="222"/>
      <c r="GUB16" s="222"/>
      <c r="GUC16" s="222"/>
      <c r="GUD16" s="222"/>
      <c r="GUE16" s="222"/>
      <c r="GUF16" s="222"/>
      <c r="GUG16" s="222"/>
      <c r="GUH16" s="222"/>
      <c r="GUI16" s="222"/>
      <c r="GUJ16" s="222"/>
      <c r="GUK16" s="222"/>
      <c r="GUL16" s="222"/>
      <c r="GUM16" s="222"/>
      <c r="GUN16" s="222"/>
      <c r="GUO16" s="222"/>
      <c r="GUP16" s="222"/>
      <c r="GUQ16" s="222"/>
      <c r="GUR16" s="222"/>
      <c r="GUS16" s="222"/>
      <c r="GUT16" s="222"/>
      <c r="GUU16" s="222"/>
      <c r="GUV16" s="222"/>
      <c r="GUW16" s="222"/>
      <c r="GUX16" s="222"/>
      <c r="GUY16" s="222"/>
      <c r="GUZ16" s="222"/>
      <c r="GVA16" s="222"/>
      <c r="GVB16" s="222"/>
      <c r="GVC16" s="222"/>
      <c r="GVD16" s="222"/>
      <c r="GVE16" s="222"/>
      <c r="GVF16" s="222"/>
      <c r="GVG16" s="222"/>
      <c r="GVH16" s="222"/>
      <c r="GVI16" s="222"/>
      <c r="GVJ16" s="222"/>
      <c r="GVK16" s="222"/>
      <c r="GVL16" s="222"/>
      <c r="GVM16" s="222"/>
      <c r="GVN16" s="222"/>
      <c r="GVO16" s="222"/>
      <c r="GVP16" s="222"/>
      <c r="GVQ16" s="222"/>
      <c r="GVR16" s="222"/>
      <c r="GVS16" s="222"/>
      <c r="GVT16" s="222"/>
      <c r="GVU16" s="222"/>
      <c r="GVV16" s="222"/>
      <c r="GVW16" s="222"/>
      <c r="GVX16" s="222"/>
      <c r="GVY16" s="222"/>
      <c r="GVZ16" s="222"/>
      <c r="GWA16" s="222"/>
      <c r="GWB16" s="222"/>
      <c r="GWC16" s="222"/>
      <c r="GWD16" s="222"/>
      <c r="GWE16" s="222"/>
      <c r="GWF16" s="222"/>
      <c r="GWG16" s="222"/>
      <c r="GWH16" s="222"/>
      <c r="GWI16" s="222"/>
      <c r="GWJ16" s="222"/>
      <c r="GWK16" s="222"/>
      <c r="GWL16" s="222"/>
      <c r="GWM16" s="222"/>
      <c r="GWN16" s="222"/>
      <c r="GWO16" s="222"/>
      <c r="GWP16" s="222"/>
      <c r="GWQ16" s="222"/>
      <c r="GWR16" s="222"/>
      <c r="GWS16" s="222"/>
      <c r="GWT16" s="222"/>
      <c r="GWU16" s="222"/>
      <c r="GWV16" s="222"/>
      <c r="GWW16" s="222"/>
      <c r="GWX16" s="222"/>
      <c r="GWY16" s="222"/>
      <c r="GWZ16" s="222"/>
      <c r="GXA16" s="222"/>
      <c r="GXB16" s="222"/>
      <c r="GXC16" s="222"/>
      <c r="GXD16" s="222"/>
      <c r="GXE16" s="222"/>
      <c r="GXF16" s="222"/>
      <c r="GXG16" s="222"/>
      <c r="GXH16" s="222"/>
      <c r="GXI16" s="222"/>
      <c r="GXJ16" s="222"/>
      <c r="GXK16" s="222"/>
      <c r="GXL16" s="222"/>
      <c r="GXM16" s="222"/>
      <c r="GXN16" s="222"/>
      <c r="GXO16" s="222"/>
      <c r="GXP16" s="222"/>
      <c r="GXQ16" s="222"/>
      <c r="GXR16" s="222"/>
      <c r="GXS16" s="222"/>
      <c r="GXT16" s="222"/>
      <c r="GXU16" s="222"/>
      <c r="GXV16" s="222"/>
      <c r="GXW16" s="222"/>
      <c r="GXX16" s="222"/>
      <c r="GXY16" s="222"/>
      <c r="GXZ16" s="222"/>
      <c r="GYA16" s="222"/>
      <c r="GYB16" s="222"/>
      <c r="GYC16" s="222"/>
      <c r="GYD16" s="222"/>
      <c r="GYE16" s="222"/>
      <c r="GYF16" s="222"/>
      <c r="GYG16" s="222"/>
      <c r="GYH16" s="222"/>
      <c r="GYI16" s="222"/>
      <c r="GYJ16" s="222"/>
      <c r="GYK16" s="222"/>
      <c r="GYL16" s="222"/>
      <c r="GYM16" s="222"/>
      <c r="GYN16" s="222"/>
      <c r="GYO16" s="222"/>
      <c r="GYP16" s="222"/>
      <c r="GYQ16" s="222"/>
      <c r="GYR16" s="222"/>
      <c r="GYS16" s="222"/>
      <c r="GYT16" s="222"/>
      <c r="GYU16" s="222"/>
      <c r="GYV16" s="222"/>
      <c r="GYW16" s="222"/>
      <c r="GYX16" s="222"/>
      <c r="GYY16" s="222"/>
      <c r="GYZ16" s="222"/>
      <c r="GZA16" s="222"/>
      <c r="GZB16" s="222"/>
      <c r="GZC16" s="222"/>
      <c r="GZD16" s="222"/>
      <c r="GZE16" s="222"/>
      <c r="GZF16" s="222"/>
      <c r="GZG16" s="222"/>
      <c r="GZH16" s="222"/>
      <c r="GZI16" s="222"/>
      <c r="GZJ16" s="222"/>
      <c r="GZK16" s="222"/>
      <c r="GZL16" s="222"/>
      <c r="GZM16" s="222"/>
      <c r="GZN16" s="222"/>
      <c r="GZO16" s="222"/>
      <c r="GZP16" s="222"/>
      <c r="GZQ16" s="222"/>
      <c r="GZR16" s="222"/>
      <c r="GZS16" s="222"/>
      <c r="GZT16" s="222"/>
      <c r="GZU16" s="222"/>
      <c r="GZV16" s="222"/>
      <c r="GZW16" s="222"/>
      <c r="GZX16" s="222"/>
      <c r="GZY16" s="222"/>
      <c r="GZZ16" s="222"/>
      <c r="HAA16" s="222"/>
      <c r="HAB16" s="222"/>
      <c r="HAC16" s="222"/>
      <c r="HAD16" s="222"/>
      <c r="HAE16" s="222"/>
      <c r="HAF16" s="222"/>
      <c r="HAG16" s="222"/>
      <c r="HAH16" s="222"/>
      <c r="HAI16" s="222"/>
      <c r="HAJ16" s="222"/>
      <c r="HAK16" s="222"/>
      <c r="HAL16" s="222"/>
      <c r="HAM16" s="222"/>
      <c r="HAN16" s="222"/>
      <c r="HAO16" s="222"/>
      <c r="HAP16" s="222"/>
      <c r="HAQ16" s="222"/>
      <c r="HAR16" s="222"/>
      <c r="HAS16" s="222"/>
      <c r="HAT16" s="222"/>
      <c r="HAU16" s="222"/>
      <c r="HAV16" s="222"/>
      <c r="HAW16" s="222"/>
      <c r="HAX16" s="222"/>
      <c r="HAY16" s="222"/>
      <c r="HAZ16" s="222"/>
      <c r="HBA16" s="222"/>
      <c r="HBB16" s="222"/>
      <c r="HBC16" s="222"/>
      <c r="HBD16" s="222"/>
      <c r="HBE16" s="222"/>
      <c r="HBF16" s="222"/>
      <c r="HBG16" s="222"/>
      <c r="HBH16" s="222"/>
      <c r="HBI16" s="222"/>
      <c r="HBJ16" s="222"/>
      <c r="HBK16" s="222"/>
      <c r="HBL16" s="222"/>
      <c r="HBM16" s="222"/>
      <c r="HBN16" s="222"/>
      <c r="HBO16" s="222"/>
      <c r="HBP16" s="222"/>
      <c r="HBQ16" s="222"/>
      <c r="HBR16" s="222"/>
      <c r="HBS16" s="222"/>
      <c r="HBT16" s="222"/>
      <c r="HBU16" s="222"/>
      <c r="HBV16" s="222"/>
      <c r="HBW16" s="222"/>
      <c r="HBX16" s="222"/>
      <c r="HBY16" s="222"/>
      <c r="HBZ16" s="222"/>
      <c r="HCA16" s="222"/>
      <c r="HCB16" s="222"/>
      <c r="HCC16" s="222"/>
      <c r="HCD16" s="222"/>
      <c r="HCE16" s="222"/>
      <c r="HCF16" s="222"/>
      <c r="HCG16" s="222"/>
      <c r="HCH16" s="222"/>
      <c r="HCI16" s="222"/>
      <c r="HCJ16" s="222"/>
      <c r="HCK16" s="222"/>
      <c r="HCL16" s="222"/>
      <c r="HCM16" s="222"/>
      <c r="HCN16" s="222"/>
      <c r="HCO16" s="222"/>
      <c r="HCP16" s="222"/>
      <c r="HCQ16" s="222"/>
      <c r="HCR16" s="222"/>
      <c r="HCS16" s="222"/>
      <c r="HCT16" s="222"/>
      <c r="HCU16" s="222"/>
      <c r="HCV16" s="222"/>
      <c r="HCW16" s="222"/>
      <c r="HCX16" s="222"/>
      <c r="HCY16" s="222"/>
      <c r="HCZ16" s="222"/>
      <c r="HDA16" s="222"/>
      <c r="HDB16" s="222"/>
      <c r="HDC16" s="222"/>
      <c r="HDD16" s="222"/>
      <c r="HDE16" s="222"/>
      <c r="HDF16" s="222"/>
      <c r="HDG16" s="222"/>
      <c r="HDH16" s="222"/>
      <c r="HDI16" s="222"/>
      <c r="HDJ16" s="222"/>
      <c r="HDK16" s="222"/>
      <c r="HDL16" s="222"/>
      <c r="HDM16" s="222"/>
      <c r="HDN16" s="222"/>
      <c r="HDO16" s="222"/>
      <c r="HDP16" s="222"/>
      <c r="HDQ16" s="222"/>
      <c r="HDR16" s="222"/>
      <c r="HDS16" s="222"/>
      <c r="HDT16" s="222"/>
      <c r="HDU16" s="222"/>
      <c r="HDV16" s="222"/>
      <c r="HDW16" s="222"/>
      <c r="HDX16" s="222"/>
      <c r="HDY16" s="222"/>
      <c r="HDZ16" s="222"/>
      <c r="HEA16" s="222"/>
      <c r="HEB16" s="222"/>
      <c r="HEC16" s="222"/>
      <c r="HED16" s="222"/>
      <c r="HEE16" s="222"/>
      <c r="HEF16" s="222"/>
      <c r="HEG16" s="222"/>
      <c r="HEH16" s="222"/>
      <c r="HEI16" s="222"/>
      <c r="HEJ16" s="222"/>
      <c r="HEK16" s="222"/>
      <c r="HEL16" s="222"/>
      <c r="HEM16" s="222"/>
      <c r="HEN16" s="222"/>
      <c r="HEO16" s="222"/>
      <c r="HEP16" s="222"/>
      <c r="HEQ16" s="222"/>
      <c r="HER16" s="222"/>
      <c r="HES16" s="222"/>
      <c r="HET16" s="222"/>
      <c r="HEU16" s="222"/>
      <c r="HEV16" s="222"/>
      <c r="HEW16" s="222"/>
      <c r="HEX16" s="222"/>
      <c r="HEY16" s="222"/>
      <c r="HEZ16" s="222"/>
      <c r="HFA16" s="222"/>
      <c r="HFB16" s="222"/>
      <c r="HFC16" s="222"/>
      <c r="HFD16" s="222"/>
      <c r="HFE16" s="222"/>
      <c r="HFF16" s="222"/>
      <c r="HFG16" s="222"/>
      <c r="HFH16" s="222"/>
      <c r="HFI16" s="222"/>
      <c r="HFJ16" s="222"/>
      <c r="HFK16" s="222"/>
      <c r="HFL16" s="222"/>
      <c r="HFM16" s="222"/>
      <c r="HFN16" s="222"/>
      <c r="HFO16" s="222"/>
      <c r="HFP16" s="222"/>
      <c r="HFQ16" s="222"/>
      <c r="HFR16" s="222"/>
      <c r="HFS16" s="222"/>
      <c r="HFT16" s="222"/>
      <c r="HFU16" s="222"/>
      <c r="HFV16" s="222"/>
      <c r="HFW16" s="222"/>
      <c r="HFX16" s="222"/>
      <c r="HFY16" s="222"/>
      <c r="HFZ16" s="222"/>
      <c r="HGA16" s="222"/>
      <c r="HGB16" s="222"/>
      <c r="HGC16" s="222"/>
      <c r="HGD16" s="222"/>
      <c r="HGE16" s="222"/>
      <c r="HGF16" s="222"/>
      <c r="HGG16" s="222"/>
      <c r="HGH16" s="222"/>
      <c r="HGI16" s="222"/>
      <c r="HGJ16" s="222"/>
      <c r="HGK16" s="222"/>
      <c r="HGL16" s="222"/>
      <c r="HGM16" s="222"/>
      <c r="HGN16" s="222"/>
      <c r="HGO16" s="222"/>
      <c r="HGP16" s="222"/>
      <c r="HGQ16" s="222"/>
      <c r="HGR16" s="222"/>
      <c r="HGS16" s="222"/>
      <c r="HGT16" s="222"/>
      <c r="HGU16" s="222"/>
      <c r="HGV16" s="222"/>
      <c r="HGW16" s="222"/>
      <c r="HGX16" s="222"/>
      <c r="HGY16" s="222"/>
      <c r="HGZ16" s="222"/>
      <c r="HHA16" s="222"/>
      <c r="HHB16" s="222"/>
      <c r="HHC16" s="222"/>
      <c r="HHD16" s="222"/>
      <c r="HHE16" s="222"/>
      <c r="HHF16" s="222"/>
      <c r="HHG16" s="222"/>
      <c r="HHH16" s="222"/>
      <c r="HHI16" s="222"/>
      <c r="HHJ16" s="222"/>
      <c r="HHK16" s="222"/>
      <c r="HHL16" s="222"/>
      <c r="HHM16" s="222"/>
      <c r="HHN16" s="222"/>
      <c r="HHO16" s="222"/>
      <c r="HHP16" s="222"/>
      <c r="HHQ16" s="222"/>
      <c r="HHR16" s="222"/>
      <c r="HHS16" s="222"/>
      <c r="HHT16" s="222"/>
      <c r="HHU16" s="222"/>
      <c r="HHV16" s="222"/>
      <c r="HHW16" s="222"/>
      <c r="HHX16" s="222"/>
      <c r="HHY16" s="222"/>
      <c r="HHZ16" s="222"/>
      <c r="HIA16" s="222"/>
      <c r="HIB16" s="222"/>
      <c r="HIC16" s="222"/>
      <c r="HID16" s="222"/>
      <c r="HIE16" s="222"/>
      <c r="HIF16" s="222"/>
      <c r="HIG16" s="222"/>
      <c r="HIH16" s="222"/>
      <c r="HII16" s="222"/>
      <c r="HIJ16" s="222"/>
      <c r="HIK16" s="222"/>
      <c r="HIL16" s="222"/>
      <c r="HIM16" s="222"/>
      <c r="HIN16" s="222"/>
      <c r="HIO16" s="222"/>
      <c r="HIP16" s="222"/>
      <c r="HIQ16" s="222"/>
      <c r="HIR16" s="222"/>
      <c r="HIS16" s="222"/>
      <c r="HIT16" s="222"/>
      <c r="HIU16" s="222"/>
      <c r="HIV16" s="222"/>
      <c r="HIW16" s="222"/>
      <c r="HIX16" s="222"/>
      <c r="HIY16" s="222"/>
      <c r="HIZ16" s="222"/>
      <c r="HJA16" s="222"/>
      <c r="HJB16" s="222"/>
      <c r="HJC16" s="222"/>
      <c r="HJD16" s="222"/>
      <c r="HJE16" s="222"/>
      <c r="HJF16" s="222"/>
      <c r="HJG16" s="222"/>
      <c r="HJH16" s="222"/>
      <c r="HJI16" s="222"/>
      <c r="HJJ16" s="222"/>
      <c r="HJK16" s="222"/>
      <c r="HJL16" s="222"/>
      <c r="HJM16" s="222"/>
      <c r="HJN16" s="222"/>
      <c r="HJO16" s="222"/>
      <c r="HJP16" s="222"/>
      <c r="HJQ16" s="222"/>
      <c r="HJR16" s="222"/>
      <c r="HJS16" s="222"/>
      <c r="HJT16" s="222"/>
      <c r="HJU16" s="222"/>
      <c r="HJV16" s="222"/>
      <c r="HJW16" s="222"/>
      <c r="HJX16" s="222"/>
      <c r="HJY16" s="222"/>
      <c r="HJZ16" s="222"/>
      <c r="HKA16" s="222"/>
      <c r="HKB16" s="222"/>
      <c r="HKC16" s="222"/>
      <c r="HKD16" s="222"/>
      <c r="HKE16" s="222"/>
      <c r="HKF16" s="222"/>
      <c r="HKG16" s="222"/>
      <c r="HKH16" s="222"/>
      <c r="HKI16" s="222"/>
      <c r="HKJ16" s="222"/>
      <c r="HKK16" s="222"/>
      <c r="HKL16" s="222"/>
      <c r="HKM16" s="222"/>
      <c r="HKN16" s="222"/>
      <c r="HKO16" s="222"/>
      <c r="HKP16" s="222"/>
      <c r="HKQ16" s="222"/>
      <c r="HKR16" s="222"/>
      <c r="HKS16" s="222"/>
      <c r="HKT16" s="222"/>
      <c r="HKU16" s="222"/>
      <c r="HKV16" s="222"/>
      <c r="HKW16" s="222"/>
      <c r="HKX16" s="222"/>
      <c r="HKY16" s="222"/>
      <c r="HKZ16" s="222"/>
      <c r="HLA16" s="222"/>
      <c r="HLB16" s="222"/>
      <c r="HLC16" s="222"/>
      <c r="HLD16" s="222"/>
      <c r="HLE16" s="222"/>
      <c r="HLF16" s="222"/>
      <c r="HLG16" s="222"/>
      <c r="HLH16" s="222"/>
      <c r="HLI16" s="222"/>
      <c r="HLJ16" s="222"/>
      <c r="HLK16" s="222"/>
      <c r="HLL16" s="222"/>
      <c r="HLM16" s="222"/>
      <c r="HLN16" s="222"/>
      <c r="HLO16" s="222"/>
      <c r="HLP16" s="222"/>
      <c r="HLQ16" s="222"/>
      <c r="HLR16" s="222"/>
      <c r="HLS16" s="222"/>
      <c r="HLT16" s="222"/>
      <c r="HLU16" s="222"/>
      <c r="HLV16" s="222"/>
      <c r="HLW16" s="222"/>
      <c r="HLX16" s="222"/>
      <c r="HLY16" s="222"/>
      <c r="HLZ16" s="222"/>
      <c r="HMA16" s="222"/>
      <c r="HMB16" s="222"/>
      <c r="HMC16" s="222"/>
      <c r="HMD16" s="222"/>
      <c r="HME16" s="222"/>
      <c r="HMF16" s="222"/>
      <c r="HMG16" s="222"/>
      <c r="HMH16" s="222"/>
      <c r="HMI16" s="222"/>
      <c r="HMJ16" s="222"/>
      <c r="HMK16" s="222"/>
      <c r="HML16" s="222"/>
      <c r="HMM16" s="222"/>
      <c r="HMN16" s="222"/>
      <c r="HMO16" s="222"/>
      <c r="HMP16" s="222"/>
      <c r="HMQ16" s="222"/>
      <c r="HMR16" s="222"/>
      <c r="HMS16" s="222"/>
      <c r="HMT16" s="222"/>
      <c r="HMU16" s="222"/>
      <c r="HMV16" s="222"/>
      <c r="HMW16" s="222"/>
      <c r="HMX16" s="222"/>
      <c r="HMY16" s="222"/>
      <c r="HMZ16" s="222"/>
      <c r="HNA16" s="222"/>
      <c r="HNB16" s="222"/>
      <c r="HNC16" s="222"/>
      <c r="HND16" s="222"/>
      <c r="HNE16" s="222"/>
      <c r="HNF16" s="222"/>
      <c r="HNG16" s="222"/>
      <c r="HNH16" s="222"/>
      <c r="HNI16" s="222"/>
      <c r="HNJ16" s="222"/>
      <c r="HNK16" s="222"/>
      <c r="HNL16" s="222"/>
      <c r="HNM16" s="222"/>
      <c r="HNN16" s="222"/>
      <c r="HNO16" s="222"/>
      <c r="HNP16" s="222"/>
      <c r="HNQ16" s="222"/>
      <c r="HNR16" s="222"/>
      <c r="HNS16" s="222"/>
      <c r="HNT16" s="222"/>
      <c r="HNU16" s="222"/>
      <c r="HNV16" s="222"/>
      <c r="HNW16" s="222"/>
      <c r="HNX16" s="222"/>
      <c r="HNY16" s="222"/>
      <c r="HNZ16" s="222"/>
      <c r="HOA16" s="222"/>
      <c r="HOB16" s="222"/>
      <c r="HOC16" s="222"/>
      <c r="HOD16" s="222"/>
      <c r="HOE16" s="222"/>
      <c r="HOF16" s="222"/>
      <c r="HOG16" s="222"/>
      <c r="HOH16" s="222"/>
      <c r="HOI16" s="222"/>
      <c r="HOJ16" s="222"/>
      <c r="HOK16" s="222"/>
      <c r="HOL16" s="222"/>
      <c r="HOM16" s="222"/>
      <c r="HON16" s="222"/>
      <c r="HOO16" s="222"/>
      <c r="HOP16" s="222"/>
      <c r="HOQ16" s="222"/>
      <c r="HOR16" s="222"/>
      <c r="HOS16" s="222"/>
      <c r="HOT16" s="222"/>
      <c r="HOU16" s="222"/>
      <c r="HOV16" s="222"/>
      <c r="HOW16" s="222"/>
      <c r="HOX16" s="222"/>
      <c r="HOY16" s="222"/>
      <c r="HOZ16" s="222"/>
      <c r="HPA16" s="222"/>
      <c r="HPB16" s="222"/>
      <c r="HPC16" s="222"/>
      <c r="HPD16" s="222"/>
      <c r="HPE16" s="222"/>
      <c r="HPF16" s="222"/>
      <c r="HPG16" s="222"/>
      <c r="HPH16" s="222"/>
      <c r="HPI16" s="222"/>
      <c r="HPJ16" s="222"/>
      <c r="HPK16" s="222"/>
      <c r="HPL16" s="222"/>
      <c r="HPM16" s="222"/>
      <c r="HPN16" s="222"/>
      <c r="HPO16" s="222"/>
      <c r="HPP16" s="222"/>
      <c r="HPQ16" s="222"/>
      <c r="HPR16" s="222"/>
      <c r="HPS16" s="222"/>
      <c r="HPT16" s="222"/>
      <c r="HPU16" s="222"/>
      <c r="HPV16" s="222"/>
      <c r="HPW16" s="222"/>
      <c r="HPX16" s="222"/>
      <c r="HPY16" s="222"/>
      <c r="HPZ16" s="222"/>
      <c r="HQA16" s="222"/>
      <c r="HQB16" s="222"/>
      <c r="HQC16" s="222"/>
      <c r="HQD16" s="222"/>
      <c r="HQE16" s="222"/>
      <c r="HQF16" s="222"/>
      <c r="HQG16" s="222"/>
      <c r="HQH16" s="222"/>
      <c r="HQI16" s="222"/>
      <c r="HQJ16" s="222"/>
      <c r="HQK16" s="222"/>
      <c r="HQL16" s="222"/>
      <c r="HQM16" s="222"/>
      <c r="HQN16" s="222"/>
      <c r="HQO16" s="222"/>
      <c r="HQP16" s="222"/>
      <c r="HQQ16" s="222"/>
      <c r="HQR16" s="222"/>
      <c r="HQS16" s="222"/>
      <c r="HQT16" s="222"/>
      <c r="HQU16" s="222"/>
      <c r="HQV16" s="222"/>
      <c r="HQW16" s="222"/>
      <c r="HQX16" s="222"/>
      <c r="HQY16" s="222"/>
      <c r="HQZ16" s="222"/>
      <c r="HRA16" s="222"/>
      <c r="HRB16" s="222"/>
      <c r="HRC16" s="222"/>
      <c r="HRD16" s="222"/>
      <c r="HRE16" s="222"/>
      <c r="HRF16" s="222"/>
      <c r="HRG16" s="222"/>
      <c r="HRH16" s="222"/>
      <c r="HRI16" s="222"/>
      <c r="HRJ16" s="222"/>
      <c r="HRK16" s="222"/>
      <c r="HRL16" s="222"/>
      <c r="HRM16" s="222"/>
      <c r="HRN16" s="222"/>
      <c r="HRO16" s="222"/>
      <c r="HRP16" s="222"/>
      <c r="HRQ16" s="222"/>
      <c r="HRR16" s="222"/>
      <c r="HRS16" s="222"/>
      <c r="HRT16" s="222"/>
      <c r="HRU16" s="222"/>
      <c r="HRV16" s="222"/>
      <c r="HRW16" s="222"/>
      <c r="HRX16" s="222"/>
      <c r="HRY16" s="222"/>
      <c r="HRZ16" s="222"/>
      <c r="HSA16" s="222"/>
      <c r="HSB16" s="222"/>
      <c r="HSC16" s="222"/>
      <c r="HSD16" s="222"/>
      <c r="HSE16" s="222"/>
      <c r="HSF16" s="222"/>
      <c r="HSG16" s="222"/>
      <c r="HSH16" s="222"/>
      <c r="HSI16" s="222"/>
      <c r="HSJ16" s="222"/>
      <c r="HSK16" s="222"/>
      <c r="HSL16" s="222"/>
      <c r="HSM16" s="222"/>
      <c r="HSN16" s="222"/>
      <c r="HSO16" s="222"/>
      <c r="HSP16" s="222"/>
      <c r="HSQ16" s="222"/>
      <c r="HSR16" s="222"/>
      <c r="HSS16" s="222"/>
      <c r="HST16" s="222"/>
      <c r="HSU16" s="222"/>
      <c r="HSV16" s="222"/>
      <c r="HSW16" s="222"/>
      <c r="HSX16" s="222"/>
      <c r="HSY16" s="222"/>
      <c r="HSZ16" s="222"/>
      <c r="HTA16" s="222"/>
      <c r="HTB16" s="222"/>
      <c r="HTC16" s="222"/>
      <c r="HTD16" s="222"/>
      <c r="HTE16" s="222"/>
      <c r="HTF16" s="222"/>
      <c r="HTG16" s="222"/>
      <c r="HTH16" s="222"/>
      <c r="HTI16" s="222"/>
      <c r="HTJ16" s="222"/>
      <c r="HTK16" s="222"/>
      <c r="HTL16" s="222"/>
      <c r="HTM16" s="222"/>
      <c r="HTN16" s="222"/>
      <c r="HTO16" s="222"/>
      <c r="HTP16" s="222"/>
      <c r="HTQ16" s="222"/>
      <c r="HTR16" s="222"/>
      <c r="HTS16" s="222"/>
      <c r="HTT16" s="222"/>
      <c r="HTU16" s="222"/>
      <c r="HTV16" s="222"/>
      <c r="HTW16" s="222"/>
      <c r="HTX16" s="222"/>
      <c r="HTY16" s="222"/>
      <c r="HTZ16" s="222"/>
      <c r="HUA16" s="222"/>
      <c r="HUB16" s="222"/>
      <c r="HUC16" s="222"/>
      <c r="HUD16" s="222"/>
      <c r="HUE16" s="222"/>
      <c r="HUF16" s="222"/>
      <c r="HUG16" s="222"/>
      <c r="HUH16" s="222"/>
      <c r="HUI16" s="222"/>
      <c r="HUJ16" s="222"/>
      <c r="HUK16" s="222"/>
      <c r="HUL16" s="222"/>
      <c r="HUM16" s="222"/>
      <c r="HUN16" s="222"/>
      <c r="HUO16" s="222"/>
      <c r="HUP16" s="222"/>
      <c r="HUQ16" s="222"/>
      <c r="HUR16" s="222"/>
      <c r="HUS16" s="222"/>
      <c r="HUT16" s="222"/>
      <c r="HUU16" s="222"/>
      <c r="HUV16" s="222"/>
      <c r="HUW16" s="222"/>
      <c r="HUX16" s="222"/>
      <c r="HUY16" s="222"/>
      <c r="HUZ16" s="222"/>
      <c r="HVA16" s="222"/>
      <c r="HVB16" s="222"/>
      <c r="HVC16" s="222"/>
      <c r="HVD16" s="222"/>
      <c r="HVE16" s="222"/>
      <c r="HVF16" s="222"/>
      <c r="HVG16" s="222"/>
      <c r="HVH16" s="222"/>
      <c r="HVI16" s="222"/>
      <c r="HVJ16" s="222"/>
      <c r="HVK16" s="222"/>
      <c r="HVL16" s="222"/>
      <c r="HVM16" s="222"/>
      <c r="HVN16" s="222"/>
      <c r="HVO16" s="222"/>
      <c r="HVP16" s="222"/>
      <c r="HVQ16" s="222"/>
      <c r="HVR16" s="222"/>
      <c r="HVS16" s="222"/>
      <c r="HVT16" s="222"/>
      <c r="HVU16" s="222"/>
      <c r="HVV16" s="222"/>
      <c r="HVW16" s="222"/>
      <c r="HVX16" s="222"/>
      <c r="HVY16" s="222"/>
      <c r="HVZ16" s="222"/>
      <c r="HWA16" s="222"/>
      <c r="HWB16" s="222"/>
      <c r="HWC16" s="222"/>
      <c r="HWD16" s="222"/>
      <c r="HWE16" s="222"/>
      <c r="HWF16" s="222"/>
      <c r="HWG16" s="222"/>
      <c r="HWH16" s="222"/>
      <c r="HWI16" s="222"/>
      <c r="HWJ16" s="222"/>
      <c r="HWK16" s="222"/>
      <c r="HWL16" s="222"/>
      <c r="HWM16" s="222"/>
      <c r="HWN16" s="222"/>
      <c r="HWO16" s="222"/>
      <c r="HWP16" s="222"/>
      <c r="HWQ16" s="222"/>
      <c r="HWR16" s="222"/>
      <c r="HWS16" s="222"/>
      <c r="HWT16" s="222"/>
      <c r="HWU16" s="222"/>
      <c r="HWV16" s="222"/>
      <c r="HWW16" s="222"/>
      <c r="HWX16" s="222"/>
      <c r="HWY16" s="222"/>
      <c r="HWZ16" s="222"/>
      <c r="HXA16" s="222"/>
      <c r="HXB16" s="222"/>
      <c r="HXC16" s="222"/>
      <c r="HXD16" s="222"/>
      <c r="HXE16" s="222"/>
      <c r="HXF16" s="222"/>
      <c r="HXG16" s="222"/>
      <c r="HXH16" s="222"/>
      <c r="HXI16" s="222"/>
      <c r="HXJ16" s="222"/>
      <c r="HXK16" s="222"/>
      <c r="HXL16" s="222"/>
      <c r="HXM16" s="222"/>
      <c r="HXN16" s="222"/>
      <c r="HXO16" s="222"/>
      <c r="HXP16" s="222"/>
      <c r="HXQ16" s="222"/>
      <c r="HXR16" s="222"/>
      <c r="HXS16" s="222"/>
      <c r="HXT16" s="222"/>
      <c r="HXU16" s="222"/>
      <c r="HXV16" s="222"/>
      <c r="HXW16" s="222"/>
      <c r="HXX16" s="222"/>
      <c r="HXY16" s="222"/>
      <c r="HXZ16" s="222"/>
      <c r="HYA16" s="222"/>
      <c r="HYB16" s="222"/>
      <c r="HYC16" s="222"/>
      <c r="HYD16" s="222"/>
      <c r="HYE16" s="222"/>
      <c r="HYF16" s="222"/>
      <c r="HYG16" s="222"/>
      <c r="HYH16" s="222"/>
      <c r="HYI16" s="222"/>
      <c r="HYJ16" s="222"/>
      <c r="HYK16" s="222"/>
      <c r="HYL16" s="222"/>
      <c r="HYM16" s="222"/>
      <c r="HYN16" s="222"/>
      <c r="HYO16" s="222"/>
      <c r="HYP16" s="222"/>
      <c r="HYQ16" s="222"/>
      <c r="HYR16" s="222"/>
      <c r="HYS16" s="222"/>
      <c r="HYT16" s="222"/>
      <c r="HYU16" s="222"/>
      <c r="HYV16" s="222"/>
      <c r="HYW16" s="222"/>
      <c r="HYX16" s="222"/>
      <c r="HYY16" s="222"/>
      <c r="HYZ16" s="222"/>
      <c r="HZA16" s="222"/>
      <c r="HZB16" s="222"/>
      <c r="HZC16" s="222"/>
      <c r="HZD16" s="222"/>
      <c r="HZE16" s="222"/>
      <c r="HZF16" s="222"/>
      <c r="HZG16" s="222"/>
      <c r="HZH16" s="222"/>
      <c r="HZI16" s="222"/>
      <c r="HZJ16" s="222"/>
      <c r="HZK16" s="222"/>
      <c r="HZL16" s="222"/>
      <c r="HZM16" s="222"/>
      <c r="HZN16" s="222"/>
      <c r="HZO16" s="222"/>
      <c r="HZP16" s="222"/>
      <c r="HZQ16" s="222"/>
      <c r="HZR16" s="222"/>
      <c r="HZS16" s="222"/>
      <c r="HZT16" s="222"/>
      <c r="HZU16" s="222"/>
      <c r="HZV16" s="222"/>
      <c r="HZW16" s="222"/>
      <c r="HZX16" s="222"/>
      <c r="HZY16" s="222"/>
      <c r="HZZ16" s="222"/>
      <c r="IAA16" s="222"/>
      <c r="IAB16" s="222"/>
      <c r="IAC16" s="222"/>
      <c r="IAD16" s="222"/>
      <c r="IAE16" s="222"/>
      <c r="IAF16" s="222"/>
      <c r="IAG16" s="222"/>
      <c r="IAH16" s="222"/>
      <c r="IAI16" s="222"/>
      <c r="IAJ16" s="222"/>
      <c r="IAK16" s="222"/>
      <c r="IAL16" s="222"/>
      <c r="IAM16" s="222"/>
      <c r="IAN16" s="222"/>
      <c r="IAO16" s="222"/>
      <c r="IAP16" s="222"/>
      <c r="IAQ16" s="222"/>
      <c r="IAR16" s="222"/>
      <c r="IAS16" s="222"/>
      <c r="IAT16" s="222"/>
      <c r="IAU16" s="222"/>
      <c r="IAV16" s="222"/>
      <c r="IAW16" s="222"/>
      <c r="IAX16" s="222"/>
      <c r="IAY16" s="222"/>
      <c r="IAZ16" s="222"/>
      <c r="IBA16" s="222"/>
      <c r="IBB16" s="222"/>
      <c r="IBC16" s="222"/>
      <c r="IBD16" s="222"/>
      <c r="IBE16" s="222"/>
      <c r="IBF16" s="222"/>
      <c r="IBG16" s="222"/>
      <c r="IBH16" s="222"/>
      <c r="IBI16" s="222"/>
      <c r="IBJ16" s="222"/>
      <c r="IBK16" s="222"/>
      <c r="IBL16" s="222"/>
      <c r="IBM16" s="222"/>
      <c r="IBN16" s="222"/>
      <c r="IBO16" s="222"/>
      <c r="IBP16" s="222"/>
      <c r="IBQ16" s="222"/>
      <c r="IBR16" s="222"/>
      <c r="IBS16" s="222"/>
      <c r="IBT16" s="222"/>
      <c r="IBU16" s="222"/>
      <c r="IBV16" s="222"/>
      <c r="IBW16" s="222"/>
      <c r="IBX16" s="222"/>
      <c r="IBY16" s="222"/>
      <c r="IBZ16" s="222"/>
      <c r="ICA16" s="222"/>
      <c r="ICB16" s="222"/>
      <c r="ICC16" s="222"/>
      <c r="ICD16" s="222"/>
      <c r="ICE16" s="222"/>
      <c r="ICF16" s="222"/>
      <c r="ICG16" s="222"/>
      <c r="ICH16" s="222"/>
      <c r="ICI16" s="222"/>
      <c r="ICJ16" s="222"/>
      <c r="ICK16" s="222"/>
      <c r="ICL16" s="222"/>
      <c r="ICM16" s="222"/>
      <c r="ICN16" s="222"/>
      <c r="ICO16" s="222"/>
      <c r="ICP16" s="222"/>
      <c r="ICQ16" s="222"/>
      <c r="ICR16" s="222"/>
      <c r="ICS16" s="222"/>
      <c r="ICT16" s="222"/>
      <c r="ICU16" s="222"/>
      <c r="ICV16" s="222"/>
      <c r="ICW16" s="222"/>
      <c r="ICX16" s="222"/>
      <c r="ICY16" s="222"/>
      <c r="ICZ16" s="222"/>
      <c r="IDA16" s="222"/>
      <c r="IDB16" s="222"/>
      <c r="IDC16" s="222"/>
      <c r="IDD16" s="222"/>
      <c r="IDE16" s="222"/>
      <c r="IDF16" s="222"/>
      <c r="IDG16" s="222"/>
      <c r="IDH16" s="222"/>
      <c r="IDI16" s="222"/>
      <c r="IDJ16" s="222"/>
      <c r="IDK16" s="222"/>
      <c r="IDL16" s="222"/>
      <c r="IDM16" s="222"/>
      <c r="IDN16" s="222"/>
      <c r="IDO16" s="222"/>
      <c r="IDP16" s="222"/>
      <c r="IDQ16" s="222"/>
      <c r="IDR16" s="222"/>
      <c r="IDS16" s="222"/>
      <c r="IDT16" s="222"/>
      <c r="IDU16" s="222"/>
      <c r="IDV16" s="222"/>
      <c r="IDW16" s="222"/>
      <c r="IDX16" s="222"/>
      <c r="IDY16" s="222"/>
      <c r="IDZ16" s="222"/>
      <c r="IEA16" s="222"/>
      <c r="IEB16" s="222"/>
      <c r="IEC16" s="222"/>
      <c r="IED16" s="222"/>
      <c r="IEE16" s="222"/>
      <c r="IEF16" s="222"/>
      <c r="IEG16" s="222"/>
      <c r="IEH16" s="222"/>
      <c r="IEI16" s="222"/>
      <c r="IEJ16" s="222"/>
      <c r="IEK16" s="222"/>
      <c r="IEL16" s="222"/>
      <c r="IEM16" s="222"/>
      <c r="IEN16" s="222"/>
      <c r="IEO16" s="222"/>
      <c r="IEP16" s="222"/>
      <c r="IEQ16" s="222"/>
      <c r="IER16" s="222"/>
      <c r="IES16" s="222"/>
      <c r="IET16" s="222"/>
      <c r="IEU16" s="222"/>
      <c r="IEV16" s="222"/>
      <c r="IEW16" s="222"/>
      <c r="IEX16" s="222"/>
      <c r="IEY16" s="222"/>
      <c r="IEZ16" s="222"/>
      <c r="IFA16" s="222"/>
      <c r="IFB16" s="222"/>
      <c r="IFC16" s="222"/>
      <c r="IFD16" s="222"/>
      <c r="IFE16" s="222"/>
      <c r="IFF16" s="222"/>
      <c r="IFG16" s="222"/>
      <c r="IFH16" s="222"/>
      <c r="IFI16" s="222"/>
      <c r="IFJ16" s="222"/>
      <c r="IFK16" s="222"/>
      <c r="IFL16" s="222"/>
      <c r="IFM16" s="222"/>
      <c r="IFN16" s="222"/>
      <c r="IFO16" s="222"/>
      <c r="IFP16" s="222"/>
      <c r="IFQ16" s="222"/>
      <c r="IFR16" s="222"/>
      <c r="IFS16" s="222"/>
      <c r="IFT16" s="222"/>
      <c r="IFU16" s="222"/>
      <c r="IFV16" s="222"/>
      <c r="IFW16" s="222"/>
      <c r="IFX16" s="222"/>
      <c r="IFY16" s="222"/>
      <c r="IFZ16" s="222"/>
      <c r="IGA16" s="222"/>
      <c r="IGB16" s="222"/>
      <c r="IGC16" s="222"/>
      <c r="IGD16" s="222"/>
      <c r="IGE16" s="222"/>
      <c r="IGF16" s="222"/>
      <c r="IGG16" s="222"/>
      <c r="IGH16" s="222"/>
      <c r="IGI16" s="222"/>
      <c r="IGJ16" s="222"/>
      <c r="IGK16" s="222"/>
      <c r="IGL16" s="222"/>
      <c r="IGM16" s="222"/>
      <c r="IGN16" s="222"/>
      <c r="IGO16" s="222"/>
      <c r="IGP16" s="222"/>
      <c r="IGQ16" s="222"/>
      <c r="IGR16" s="222"/>
      <c r="IGS16" s="222"/>
      <c r="IGT16" s="222"/>
      <c r="IGU16" s="222"/>
      <c r="IGV16" s="222"/>
      <c r="IGW16" s="222"/>
      <c r="IGX16" s="222"/>
      <c r="IGY16" s="222"/>
      <c r="IGZ16" s="222"/>
      <c r="IHA16" s="222"/>
      <c r="IHB16" s="222"/>
      <c r="IHC16" s="222"/>
      <c r="IHD16" s="222"/>
      <c r="IHE16" s="222"/>
      <c r="IHF16" s="222"/>
      <c r="IHG16" s="222"/>
      <c r="IHH16" s="222"/>
      <c r="IHI16" s="222"/>
      <c r="IHJ16" s="222"/>
      <c r="IHK16" s="222"/>
      <c r="IHL16" s="222"/>
      <c r="IHM16" s="222"/>
      <c r="IHN16" s="222"/>
      <c r="IHO16" s="222"/>
      <c r="IHP16" s="222"/>
      <c r="IHQ16" s="222"/>
      <c r="IHR16" s="222"/>
      <c r="IHS16" s="222"/>
      <c r="IHT16" s="222"/>
      <c r="IHU16" s="222"/>
      <c r="IHV16" s="222"/>
      <c r="IHW16" s="222"/>
      <c r="IHX16" s="222"/>
      <c r="IHY16" s="222"/>
      <c r="IHZ16" s="222"/>
      <c r="IIA16" s="222"/>
      <c r="IIB16" s="222"/>
      <c r="IIC16" s="222"/>
      <c r="IID16" s="222"/>
      <c r="IIE16" s="222"/>
      <c r="IIF16" s="222"/>
      <c r="IIG16" s="222"/>
      <c r="IIH16" s="222"/>
      <c r="III16" s="222"/>
      <c r="IIJ16" s="222"/>
      <c r="IIK16" s="222"/>
      <c r="IIL16" s="222"/>
      <c r="IIM16" s="222"/>
      <c r="IIN16" s="222"/>
      <c r="IIO16" s="222"/>
      <c r="IIP16" s="222"/>
      <c r="IIQ16" s="222"/>
      <c r="IIR16" s="222"/>
      <c r="IIS16" s="222"/>
      <c r="IIT16" s="222"/>
      <c r="IIU16" s="222"/>
      <c r="IIV16" s="222"/>
      <c r="IIW16" s="222"/>
      <c r="IIX16" s="222"/>
      <c r="IIY16" s="222"/>
      <c r="IIZ16" s="222"/>
      <c r="IJA16" s="222"/>
      <c r="IJB16" s="222"/>
      <c r="IJC16" s="222"/>
      <c r="IJD16" s="222"/>
      <c r="IJE16" s="222"/>
      <c r="IJF16" s="222"/>
      <c r="IJG16" s="222"/>
      <c r="IJH16" s="222"/>
      <c r="IJI16" s="222"/>
      <c r="IJJ16" s="222"/>
      <c r="IJK16" s="222"/>
      <c r="IJL16" s="222"/>
      <c r="IJM16" s="222"/>
      <c r="IJN16" s="222"/>
      <c r="IJO16" s="222"/>
      <c r="IJP16" s="222"/>
      <c r="IJQ16" s="222"/>
      <c r="IJR16" s="222"/>
      <c r="IJS16" s="222"/>
      <c r="IJT16" s="222"/>
      <c r="IJU16" s="222"/>
      <c r="IJV16" s="222"/>
      <c r="IJW16" s="222"/>
      <c r="IJX16" s="222"/>
      <c r="IJY16" s="222"/>
      <c r="IJZ16" s="222"/>
      <c r="IKA16" s="222"/>
      <c r="IKB16" s="222"/>
      <c r="IKC16" s="222"/>
      <c r="IKD16" s="222"/>
      <c r="IKE16" s="222"/>
      <c r="IKF16" s="222"/>
      <c r="IKG16" s="222"/>
      <c r="IKH16" s="222"/>
      <c r="IKI16" s="222"/>
      <c r="IKJ16" s="222"/>
      <c r="IKK16" s="222"/>
      <c r="IKL16" s="222"/>
      <c r="IKM16" s="222"/>
      <c r="IKN16" s="222"/>
      <c r="IKO16" s="222"/>
      <c r="IKP16" s="222"/>
      <c r="IKQ16" s="222"/>
      <c r="IKR16" s="222"/>
      <c r="IKS16" s="222"/>
      <c r="IKT16" s="222"/>
      <c r="IKU16" s="222"/>
      <c r="IKV16" s="222"/>
      <c r="IKW16" s="222"/>
      <c r="IKX16" s="222"/>
      <c r="IKY16" s="222"/>
      <c r="IKZ16" s="222"/>
      <c r="ILA16" s="222"/>
      <c r="ILB16" s="222"/>
      <c r="ILC16" s="222"/>
      <c r="ILD16" s="222"/>
      <c r="ILE16" s="222"/>
      <c r="ILF16" s="222"/>
      <c r="ILG16" s="222"/>
      <c r="ILH16" s="222"/>
      <c r="ILI16" s="222"/>
      <c r="ILJ16" s="222"/>
      <c r="ILK16" s="222"/>
      <c r="ILL16" s="222"/>
      <c r="ILM16" s="222"/>
      <c r="ILN16" s="222"/>
      <c r="ILO16" s="222"/>
      <c r="ILP16" s="222"/>
      <c r="ILQ16" s="222"/>
      <c r="ILR16" s="222"/>
      <c r="ILS16" s="222"/>
      <c r="ILT16" s="222"/>
      <c r="ILU16" s="222"/>
      <c r="ILV16" s="222"/>
      <c r="ILW16" s="222"/>
      <c r="ILX16" s="222"/>
      <c r="ILY16" s="222"/>
      <c r="ILZ16" s="222"/>
      <c r="IMA16" s="222"/>
      <c r="IMB16" s="222"/>
      <c r="IMC16" s="222"/>
      <c r="IMD16" s="222"/>
      <c r="IME16" s="222"/>
      <c r="IMF16" s="222"/>
      <c r="IMG16" s="222"/>
      <c r="IMH16" s="222"/>
      <c r="IMI16" s="222"/>
      <c r="IMJ16" s="222"/>
      <c r="IMK16" s="222"/>
      <c r="IML16" s="222"/>
      <c r="IMM16" s="222"/>
      <c r="IMN16" s="222"/>
      <c r="IMO16" s="222"/>
      <c r="IMP16" s="222"/>
      <c r="IMQ16" s="222"/>
      <c r="IMR16" s="222"/>
      <c r="IMS16" s="222"/>
      <c r="IMT16" s="222"/>
      <c r="IMU16" s="222"/>
      <c r="IMV16" s="222"/>
      <c r="IMW16" s="222"/>
      <c r="IMX16" s="222"/>
      <c r="IMY16" s="222"/>
      <c r="IMZ16" s="222"/>
      <c r="INA16" s="222"/>
      <c r="INB16" s="222"/>
      <c r="INC16" s="222"/>
      <c r="IND16" s="222"/>
      <c r="INE16" s="222"/>
      <c r="INF16" s="222"/>
      <c r="ING16" s="222"/>
      <c r="INH16" s="222"/>
      <c r="INI16" s="222"/>
      <c r="INJ16" s="222"/>
      <c r="INK16" s="222"/>
      <c r="INL16" s="222"/>
      <c r="INM16" s="222"/>
      <c r="INN16" s="222"/>
      <c r="INO16" s="222"/>
      <c r="INP16" s="222"/>
      <c r="INQ16" s="222"/>
      <c r="INR16" s="222"/>
      <c r="INS16" s="222"/>
      <c r="INT16" s="222"/>
      <c r="INU16" s="222"/>
      <c r="INV16" s="222"/>
      <c r="INW16" s="222"/>
      <c r="INX16" s="222"/>
      <c r="INY16" s="222"/>
      <c r="INZ16" s="222"/>
      <c r="IOA16" s="222"/>
      <c r="IOB16" s="222"/>
      <c r="IOC16" s="222"/>
      <c r="IOD16" s="222"/>
      <c r="IOE16" s="222"/>
      <c r="IOF16" s="222"/>
      <c r="IOG16" s="222"/>
      <c r="IOH16" s="222"/>
      <c r="IOI16" s="222"/>
      <c r="IOJ16" s="222"/>
      <c r="IOK16" s="222"/>
      <c r="IOL16" s="222"/>
      <c r="IOM16" s="222"/>
      <c r="ION16" s="222"/>
      <c r="IOO16" s="222"/>
      <c r="IOP16" s="222"/>
      <c r="IOQ16" s="222"/>
      <c r="IOR16" s="222"/>
      <c r="IOS16" s="222"/>
      <c r="IOT16" s="222"/>
      <c r="IOU16" s="222"/>
      <c r="IOV16" s="222"/>
      <c r="IOW16" s="222"/>
      <c r="IOX16" s="222"/>
      <c r="IOY16" s="222"/>
      <c r="IOZ16" s="222"/>
      <c r="IPA16" s="222"/>
      <c r="IPB16" s="222"/>
      <c r="IPC16" s="222"/>
      <c r="IPD16" s="222"/>
      <c r="IPE16" s="222"/>
      <c r="IPF16" s="222"/>
      <c r="IPG16" s="222"/>
      <c r="IPH16" s="222"/>
      <c r="IPI16" s="222"/>
      <c r="IPJ16" s="222"/>
      <c r="IPK16" s="222"/>
      <c r="IPL16" s="222"/>
      <c r="IPM16" s="222"/>
      <c r="IPN16" s="222"/>
      <c r="IPO16" s="222"/>
      <c r="IPP16" s="222"/>
      <c r="IPQ16" s="222"/>
      <c r="IPR16" s="222"/>
      <c r="IPS16" s="222"/>
      <c r="IPT16" s="222"/>
      <c r="IPU16" s="222"/>
      <c r="IPV16" s="222"/>
      <c r="IPW16" s="222"/>
      <c r="IPX16" s="222"/>
      <c r="IPY16" s="222"/>
      <c r="IPZ16" s="222"/>
      <c r="IQA16" s="222"/>
      <c r="IQB16" s="222"/>
      <c r="IQC16" s="222"/>
      <c r="IQD16" s="222"/>
      <c r="IQE16" s="222"/>
      <c r="IQF16" s="222"/>
      <c r="IQG16" s="222"/>
      <c r="IQH16" s="222"/>
      <c r="IQI16" s="222"/>
      <c r="IQJ16" s="222"/>
      <c r="IQK16" s="222"/>
      <c r="IQL16" s="222"/>
      <c r="IQM16" s="222"/>
      <c r="IQN16" s="222"/>
      <c r="IQO16" s="222"/>
      <c r="IQP16" s="222"/>
      <c r="IQQ16" s="222"/>
      <c r="IQR16" s="222"/>
      <c r="IQS16" s="222"/>
      <c r="IQT16" s="222"/>
      <c r="IQU16" s="222"/>
      <c r="IQV16" s="222"/>
      <c r="IQW16" s="222"/>
      <c r="IQX16" s="222"/>
      <c r="IQY16" s="222"/>
      <c r="IQZ16" s="222"/>
      <c r="IRA16" s="222"/>
      <c r="IRB16" s="222"/>
      <c r="IRC16" s="222"/>
      <c r="IRD16" s="222"/>
      <c r="IRE16" s="222"/>
      <c r="IRF16" s="222"/>
      <c r="IRG16" s="222"/>
      <c r="IRH16" s="222"/>
      <c r="IRI16" s="222"/>
      <c r="IRJ16" s="222"/>
      <c r="IRK16" s="222"/>
      <c r="IRL16" s="222"/>
      <c r="IRM16" s="222"/>
      <c r="IRN16" s="222"/>
      <c r="IRO16" s="222"/>
      <c r="IRP16" s="222"/>
      <c r="IRQ16" s="222"/>
      <c r="IRR16" s="222"/>
      <c r="IRS16" s="222"/>
      <c r="IRT16" s="222"/>
      <c r="IRU16" s="222"/>
      <c r="IRV16" s="222"/>
      <c r="IRW16" s="222"/>
      <c r="IRX16" s="222"/>
      <c r="IRY16" s="222"/>
      <c r="IRZ16" s="222"/>
      <c r="ISA16" s="222"/>
      <c r="ISB16" s="222"/>
      <c r="ISC16" s="222"/>
      <c r="ISD16" s="222"/>
      <c r="ISE16" s="222"/>
      <c r="ISF16" s="222"/>
      <c r="ISG16" s="222"/>
      <c r="ISH16" s="222"/>
      <c r="ISI16" s="222"/>
      <c r="ISJ16" s="222"/>
      <c r="ISK16" s="222"/>
      <c r="ISL16" s="222"/>
      <c r="ISM16" s="222"/>
      <c r="ISN16" s="222"/>
      <c r="ISO16" s="222"/>
      <c r="ISP16" s="222"/>
      <c r="ISQ16" s="222"/>
      <c r="ISR16" s="222"/>
      <c r="ISS16" s="222"/>
      <c r="IST16" s="222"/>
      <c r="ISU16" s="222"/>
      <c r="ISV16" s="222"/>
      <c r="ISW16" s="222"/>
      <c r="ISX16" s="222"/>
      <c r="ISY16" s="222"/>
      <c r="ISZ16" s="222"/>
      <c r="ITA16" s="222"/>
      <c r="ITB16" s="222"/>
      <c r="ITC16" s="222"/>
      <c r="ITD16" s="222"/>
      <c r="ITE16" s="222"/>
      <c r="ITF16" s="222"/>
      <c r="ITG16" s="222"/>
      <c r="ITH16" s="222"/>
      <c r="ITI16" s="222"/>
      <c r="ITJ16" s="222"/>
      <c r="ITK16" s="222"/>
      <c r="ITL16" s="222"/>
      <c r="ITM16" s="222"/>
      <c r="ITN16" s="222"/>
      <c r="ITO16" s="222"/>
      <c r="ITP16" s="222"/>
      <c r="ITQ16" s="222"/>
      <c r="ITR16" s="222"/>
      <c r="ITS16" s="222"/>
      <c r="ITT16" s="222"/>
      <c r="ITU16" s="222"/>
      <c r="ITV16" s="222"/>
      <c r="ITW16" s="222"/>
      <c r="ITX16" s="222"/>
      <c r="ITY16" s="222"/>
      <c r="ITZ16" s="222"/>
      <c r="IUA16" s="222"/>
      <c r="IUB16" s="222"/>
      <c r="IUC16" s="222"/>
      <c r="IUD16" s="222"/>
      <c r="IUE16" s="222"/>
      <c r="IUF16" s="222"/>
      <c r="IUG16" s="222"/>
      <c r="IUH16" s="222"/>
      <c r="IUI16" s="222"/>
      <c r="IUJ16" s="222"/>
      <c r="IUK16" s="222"/>
      <c r="IUL16" s="222"/>
      <c r="IUM16" s="222"/>
      <c r="IUN16" s="222"/>
      <c r="IUO16" s="222"/>
      <c r="IUP16" s="222"/>
      <c r="IUQ16" s="222"/>
      <c r="IUR16" s="222"/>
      <c r="IUS16" s="222"/>
      <c r="IUT16" s="222"/>
      <c r="IUU16" s="222"/>
      <c r="IUV16" s="222"/>
      <c r="IUW16" s="222"/>
      <c r="IUX16" s="222"/>
      <c r="IUY16" s="222"/>
      <c r="IUZ16" s="222"/>
      <c r="IVA16" s="222"/>
      <c r="IVB16" s="222"/>
      <c r="IVC16" s="222"/>
      <c r="IVD16" s="222"/>
      <c r="IVE16" s="222"/>
      <c r="IVF16" s="222"/>
      <c r="IVG16" s="222"/>
      <c r="IVH16" s="222"/>
      <c r="IVI16" s="222"/>
      <c r="IVJ16" s="222"/>
      <c r="IVK16" s="222"/>
      <c r="IVL16" s="222"/>
      <c r="IVM16" s="222"/>
      <c r="IVN16" s="222"/>
      <c r="IVO16" s="222"/>
      <c r="IVP16" s="222"/>
      <c r="IVQ16" s="222"/>
      <c r="IVR16" s="222"/>
      <c r="IVS16" s="222"/>
      <c r="IVT16" s="222"/>
      <c r="IVU16" s="222"/>
      <c r="IVV16" s="222"/>
      <c r="IVW16" s="222"/>
      <c r="IVX16" s="222"/>
      <c r="IVY16" s="222"/>
      <c r="IVZ16" s="222"/>
      <c r="IWA16" s="222"/>
      <c r="IWB16" s="222"/>
      <c r="IWC16" s="222"/>
      <c r="IWD16" s="222"/>
      <c r="IWE16" s="222"/>
      <c r="IWF16" s="222"/>
      <c r="IWG16" s="222"/>
      <c r="IWH16" s="222"/>
      <c r="IWI16" s="222"/>
      <c r="IWJ16" s="222"/>
      <c r="IWK16" s="222"/>
      <c r="IWL16" s="222"/>
      <c r="IWM16" s="222"/>
      <c r="IWN16" s="222"/>
      <c r="IWO16" s="222"/>
      <c r="IWP16" s="222"/>
      <c r="IWQ16" s="222"/>
      <c r="IWR16" s="222"/>
      <c r="IWS16" s="222"/>
      <c r="IWT16" s="222"/>
      <c r="IWU16" s="222"/>
      <c r="IWV16" s="222"/>
      <c r="IWW16" s="222"/>
      <c r="IWX16" s="222"/>
      <c r="IWY16" s="222"/>
      <c r="IWZ16" s="222"/>
      <c r="IXA16" s="222"/>
      <c r="IXB16" s="222"/>
      <c r="IXC16" s="222"/>
      <c r="IXD16" s="222"/>
      <c r="IXE16" s="222"/>
      <c r="IXF16" s="222"/>
      <c r="IXG16" s="222"/>
      <c r="IXH16" s="222"/>
      <c r="IXI16" s="222"/>
      <c r="IXJ16" s="222"/>
      <c r="IXK16" s="222"/>
      <c r="IXL16" s="222"/>
      <c r="IXM16" s="222"/>
      <c r="IXN16" s="222"/>
      <c r="IXO16" s="222"/>
      <c r="IXP16" s="222"/>
      <c r="IXQ16" s="222"/>
      <c r="IXR16" s="222"/>
      <c r="IXS16" s="222"/>
      <c r="IXT16" s="222"/>
      <c r="IXU16" s="222"/>
      <c r="IXV16" s="222"/>
      <c r="IXW16" s="222"/>
      <c r="IXX16" s="222"/>
      <c r="IXY16" s="222"/>
      <c r="IXZ16" s="222"/>
      <c r="IYA16" s="222"/>
      <c r="IYB16" s="222"/>
      <c r="IYC16" s="222"/>
      <c r="IYD16" s="222"/>
      <c r="IYE16" s="222"/>
      <c r="IYF16" s="222"/>
      <c r="IYG16" s="222"/>
      <c r="IYH16" s="222"/>
      <c r="IYI16" s="222"/>
      <c r="IYJ16" s="222"/>
      <c r="IYK16" s="222"/>
      <c r="IYL16" s="222"/>
      <c r="IYM16" s="222"/>
      <c r="IYN16" s="222"/>
      <c r="IYO16" s="222"/>
      <c r="IYP16" s="222"/>
      <c r="IYQ16" s="222"/>
      <c r="IYR16" s="222"/>
      <c r="IYS16" s="222"/>
      <c r="IYT16" s="222"/>
      <c r="IYU16" s="222"/>
      <c r="IYV16" s="222"/>
      <c r="IYW16" s="222"/>
      <c r="IYX16" s="222"/>
      <c r="IYY16" s="222"/>
      <c r="IYZ16" s="222"/>
      <c r="IZA16" s="222"/>
      <c r="IZB16" s="222"/>
      <c r="IZC16" s="222"/>
      <c r="IZD16" s="222"/>
      <c r="IZE16" s="222"/>
      <c r="IZF16" s="222"/>
      <c r="IZG16" s="222"/>
      <c r="IZH16" s="222"/>
      <c r="IZI16" s="222"/>
      <c r="IZJ16" s="222"/>
      <c r="IZK16" s="222"/>
      <c r="IZL16" s="222"/>
      <c r="IZM16" s="222"/>
      <c r="IZN16" s="222"/>
      <c r="IZO16" s="222"/>
      <c r="IZP16" s="222"/>
      <c r="IZQ16" s="222"/>
      <c r="IZR16" s="222"/>
      <c r="IZS16" s="222"/>
      <c r="IZT16" s="222"/>
      <c r="IZU16" s="222"/>
      <c r="IZV16" s="222"/>
      <c r="IZW16" s="222"/>
      <c r="IZX16" s="222"/>
      <c r="IZY16" s="222"/>
      <c r="IZZ16" s="222"/>
      <c r="JAA16" s="222"/>
      <c r="JAB16" s="222"/>
      <c r="JAC16" s="222"/>
      <c r="JAD16" s="222"/>
      <c r="JAE16" s="222"/>
      <c r="JAF16" s="222"/>
      <c r="JAG16" s="222"/>
      <c r="JAH16" s="222"/>
      <c r="JAI16" s="222"/>
      <c r="JAJ16" s="222"/>
      <c r="JAK16" s="222"/>
      <c r="JAL16" s="222"/>
      <c r="JAM16" s="222"/>
      <c r="JAN16" s="222"/>
      <c r="JAO16" s="222"/>
      <c r="JAP16" s="222"/>
      <c r="JAQ16" s="222"/>
      <c r="JAR16" s="222"/>
      <c r="JAS16" s="222"/>
      <c r="JAT16" s="222"/>
      <c r="JAU16" s="222"/>
      <c r="JAV16" s="222"/>
      <c r="JAW16" s="222"/>
      <c r="JAX16" s="222"/>
      <c r="JAY16" s="222"/>
      <c r="JAZ16" s="222"/>
      <c r="JBA16" s="222"/>
      <c r="JBB16" s="222"/>
      <c r="JBC16" s="222"/>
      <c r="JBD16" s="222"/>
      <c r="JBE16" s="222"/>
      <c r="JBF16" s="222"/>
      <c r="JBG16" s="222"/>
      <c r="JBH16" s="222"/>
      <c r="JBI16" s="222"/>
      <c r="JBJ16" s="222"/>
      <c r="JBK16" s="222"/>
      <c r="JBL16" s="222"/>
      <c r="JBM16" s="222"/>
      <c r="JBN16" s="222"/>
      <c r="JBO16" s="222"/>
      <c r="JBP16" s="222"/>
      <c r="JBQ16" s="222"/>
      <c r="JBR16" s="222"/>
      <c r="JBS16" s="222"/>
      <c r="JBT16" s="222"/>
      <c r="JBU16" s="222"/>
      <c r="JBV16" s="222"/>
      <c r="JBW16" s="222"/>
      <c r="JBX16" s="222"/>
      <c r="JBY16" s="222"/>
      <c r="JBZ16" s="222"/>
      <c r="JCA16" s="222"/>
      <c r="JCB16" s="222"/>
      <c r="JCC16" s="222"/>
      <c r="JCD16" s="222"/>
      <c r="JCE16" s="222"/>
      <c r="JCF16" s="222"/>
      <c r="JCG16" s="222"/>
      <c r="JCH16" s="222"/>
      <c r="JCI16" s="222"/>
      <c r="JCJ16" s="222"/>
      <c r="JCK16" s="222"/>
      <c r="JCL16" s="222"/>
      <c r="JCM16" s="222"/>
      <c r="JCN16" s="222"/>
      <c r="JCO16" s="222"/>
      <c r="JCP16" s="222"/>
      <c r="JCQ16" s="222"/>
      <c r="JCR16" s="222"/>
      <c r="JCS16" s="222"/>
      <c r="JCT16" s="222"/>
      <c r="JCU16" s="222"/>
      <c r="JCV16" s="222"/>
      <c r="JCW16" s="222"/>
      <c r="JCX16" s="222"/>
      <c r="JCY16" s="222"/>
      <c r="JCZ16" s="222"/>
      <c r="JDA16" s="222"/>
      <c r="JDB16" s="222"/>
      <c r="JDC16" s="222"/>
      <c r="JDD16" s="222"/>
      <c r="JDE16" s="222"/>
      <c r="JDF16" s="222"/>
      <c r="JDG16" s="222"/>
      <c r="JDH16" s="222"/>
      <c r="JDI16" s="222"/>
      <c r="JDJ16" s="222"/>
      <c r="JDK16" s="222"/>
      <c r="JDL16" s="222"/>
      <c r="JDM16" s="222"/>
      <c r="JDN16" s="222"/>
      <c r="JDO16" s="222"/>
      <c r="JDP16" s="222"/>
      <c r="JDQ16" s="222"/>
      <c r="JDR16" s="222"/>
      <c r="JDS16" s="222"/>
      <c r="JDT16" s="222"/>
      <c r="JDU16" s="222"/>
      <c r="JDV16" s="222"/>
      <c r="JDW16" s="222"/>
      <c r="JDX16" s="222"/>
      <c r="JDY16" s="222"/>
      <c r="JDZ16" s="222"/>
      <c r="JEA16" s="222"/>
      <c r="JEB16" s="222"/>
      <c r="JEC16" s="222"/>
      <c r="JED16" s="222"/>
      <c r="JEE16" s="222"/>
      <c r="JEF16" s="222"/>
      <c r="JEG16" s="222"/>
      <c r="JEH16" s="222"/>
      <c r="JEI16" s="222"/>
      <c r="JEJ16" s="222"/>
      <c r="JEK16" s="222"/>
      <c r="JEL16" s="222"/>
      <c r="JEM16" s="222"/>
      <c r="JEN16" s="222"/>
      <c r="JEO16" s="222"/>
      <c r="JEP16" s="222"/>
      <c r="JEQ16" s="222"/>
      <c r="JER16" s="222"/>
      <c r="JES16" s="222"/>
      <c r="JET16" s="222"/>
      <c r="JEU16" s="222"/>
      <c r="JEV16" s="222"/>
      <c r="JEW16" s="222"/>
      <c r="JEX16" s="222"/>
      <c r="JEY16" s="222"/>
      <c r="JEZ16" s="222"/>
      <c r="JFA16" s="222"/>
      <c r="JFB16" s="222"/>
      <c r="JFC16" s="222"/>
      <c r="JFD16" s="222"/>
      <c r="JFE16" s="222"/>
      <c r="JFF16" s="222"/>
      <c r="JFG16" s="222"/>
      <c r="JFH16" s="222"/>
      <c r="JFI16" s="222"/>
      <c r="JFJ16" s="222"/>
      <c r="JFK16" s="222"/>
      <c r="JFL16" s="222"/>
      <c r="JFM16" s="222"/>
      <c r="JFN16" s="222"/>
      <c r="JFO16" s="222"/>
      <c r="JFP16" s="222"/>
      <c r="JFQ16" s="222"/>
      <c r="JFR16" s="222"/>
      <c r="JFS16" s="222"/>
      <c r="JFT16" s="222"/>
      <c r="JFU16" s="222"/>
      <c r="JFV16" s="222"/>
      <c r="JFW16" s="222"/>
      <c r="JFX16" s="222"/>
      <c r="JFY16" s="222"/>
      <c r="JFZ16" s="222"/>
      <c r="JGA16" s="222"/>
      <c r="JGB16" s="222"/>
      <c r="JGC16" s="222"/>
      <c r="JGD16" s="222"/>
      <c r="JGE16" s="222"/>
      <c r="JGF16" s="222"/>
      <c r="JGG16" s="222"/>
      <c r="JGH16" s="222"/>
      <c r="JGI16" s="222"/>
      <c r="JGJ16" s="222"/>
      <c r="JGK16" s="222"/>
      <c r="JGL16" s="222"/>
      <c r="JGM16" s="222"/>
      <c r="JGN16" s="222"/>
      <c r="JGO16" s="222"/>
      <c r="JGP16" s="222"/>
      <c r="JGQ16" s="222"/>
      <c r="JGR16" s="222"/>
      <c r="JGS16" s="222"/>
      <c r="JGT16" s="222"/>
      <c r="JGU16" s="222"/>
      <c r="JGV16" s="222"/>
      <c r="JGW16" s="222"/>
      <c r="JGX16" s="222"/>
      <c r="JGY16" s="222"/>
      <c r="JGZ16" s="222"/>
      <c r="JHA16" s="222"/>
      <c r="JHB16" s="222"/>
      <c r="JHC16" s="222"/>
      <c r="JHD16" s="222"/>
      <c r="JHE16" s="222"/>
      <c r="JHF16" s="222"/>
      <c r="JHG16" s="222"/>
      <c r="JHH16" s="222"/>
      <c r="JHI16" s="222"/>
      <c r="JHJ16" s="222"/>
      <c r="JHK16" s="222"/>
      <c r="JHL16" s="222"/>
      <c r="JHM16" s="222"/>
      <c r="JHN16" s="222"/>
      <c r="JHO16" s="222"/>
      <c r="JHP16" s="222"/>
      <c r="JHQ16" s="222"/>
      <c r="JHR16" s="222"/>
      <c r="JHS16" s="222"/>
      <c r="JHT16" s="222"/>
      <c r="JHU16" s="222"/>
      <c r="JHV16" s="222"/>
      <c r="JHW16" s="222"/>
      <c r="JHX16" s="222"/>
      <c r="JHY16" s="222"/>
      <c r="JHZ16" s="222"/>
      <c r="JIA16" s="222"/>
      <c r="JIB16" s="222"/>
      <c r="JIC16" s="222"/>
      <c r="JID16" s="222"/>
      <c r="JIE16" s="222"/>
      <c r="JIF16" s="222"/>
      <c r="JIG16" s="222"/>
      <c r="JIH16" s="222"/>
      <c r="JII16" s="222"/>
      <c r="JIJ16" s="222"/>
      <c r="JIK16" s="222"/>
      <c r="JIL16" s="222"/>
      <c r="JIM16" s="222"/>
      <c r="JIN16" s="222"/>
      <c r="JIO16" s="222"/>
      <c r="JIP16" s="222"/>
      <c r="JIQ16" s="222"/>
      <c r="JIR16" s="222"/>
      <c r="JIS16" s="222"/>
      <c r="JIT16" s="222"/>
      <c r="JIU16" s="222"/>
      <c r="JIV16" s="222"/>
      <c r="JIW16" s="222"/>
      <c r="JIX16" s="222"/>
      <c r="JIY16" s="222"/>
      <c r="JIZ16" s="222"/>
      <c r="JJA16" s="222"/>
      <c r="JJB16" s="222"/>
      <c r="JJC16" s="222"/>
      <c r="JJD16" s="222"/>
      <c r="JJE16" s="222"/>
      <c r="JJF16" s="222"/>
      <c r="JJG16" s="222"/>
      <c r="JJH16" s="222"/>
      <c r="JJI16" s="222"/>
      <c r="JJJ16" s="222"/>
      <c r="JJK16" s="222"/>
      <c r="JJL16" s="222"/>
      <c r="JJM16" s="222"/>
      <c r="JJN16" s="222"/>
      <c r="JJO16" s="222"/>
      <c r="JJP16" s="222"/>
      <c r="JJQ16" s="222"/>
      <c r="JJR16" s="222"/>
      <c r="JJS16" s="222"/>
      <c r="JJT16" s="222"/>
      <c r="JJU16" s="222"/>
      <c r="JJV16" s="222"/>
      <c r="JJW16" s="222"/>
      <c r="JJX16" s="222"/>
      <c r="JJY16" s="222"/>
      <c r="JJZ16" s="222"/>
      <c r="JKA16" s="222"/>
      <c r="JKB16" s="222"/>
      <c r="JKC16" s="222"/>
      <c r="JKD16" s="222"/>
      <c r="JKE16" s="222"/>
      <c r="JKF16" s="222"/>
      <c r="JKG16" s="222"/>
      <c r="JKH16" s="222"/>
      <c r="JKI16" s="222"/>
      <c r="JKJ16" s="222"/>
      <c r="JKK16" s="222"/>
      <c r="JKL16" s="222"/>
      <c r="JKM16" s="222"/>
      <c r="JKN16" s="222"/>
      <c r="JKO16" s="222"/>
      <c r="JKP16" s="222"/>
      <c r="JKQ16" s="222"/>
      <c r="JKR16" s="222"/>
      <c r="JKS16" s="222"/>
      <c r="JKT16" s="222"/>
      <c r="JKU16" s="222"/>
      <c r="JKV16" s="222"/>
      <c r="JKW16" s="222"/>
      <c r="JKX16" s="222"/>
      <c r="JKY16" s="222"/>
      <c r="JKZ16" s="222"/>
      <c r="JLA16" s="222"/>
      <c r="JLB16" s="222"/>
      <c r="JLC16" s="222"/>
      <c r="JLD16" s="222"/>
      <c r="JLE16" s="222"/>
      <c r="JLF16" s="222"/>
      <c r="JLG16" s="222"/>
      <c r="JLH16" s="222"/>
      <c r="JLI16" s="222"/>
      <c r="JLJ16" s="222"/>
      <c r="JLK16" s="222"/>
      <c r="JLL16" s="222"/>
      <c r="JLM16" s="222"/>
      <c r="JLN16" s="222"/>
      <c r="JLO16" s="222"/>
      <c r="JLP16" s="222"/>
      <c r="JLQ16" s="222"/>
      <c r="JLR16" s="222"/>
      <c r="JLS16" s="222"/>
      <c r="JLT16" s="222"/>
      <c r="JLU16" s="222"/>
      <c r="JLV16" s="222"/>
      <c r="JLW16" s="222"/>
      <c r="JLX16" s="222"/>
      <c r="JLY16" s="222"/>
      <c r="JLZ16" s="222"/>
      <c r="JMA16" s="222"/>
      <c r="JMB16" s="222"/>
      <c r="JMC16" s="222"/>
      <c r="JMD16" s="222"/>
      <c r="JME16" s="222"/>
      <c r="JMF16" s="222"/>
      <c r="JMG16" s="222"/>
      <c r="JMH16" s="222"/>
      <c r="JMI16" s="222"/>
      <c r="JMJ16" s="222"/>
      <c r="JMK16" s="222"/>
      <c r="JML16" s="222"/>
      <c r="JMM16" s="222"/>
      <c r="JMN16" s="222"/>
      <c r="JMO16" s="222"/>
      <c r="JMP16" s="222"/>
      <c r="JMQ16" s="222"/>
      <c r="JMR16" s="222"/>
      <c r="JMS16" s="222"/>
      <c r="JMT16" s="222"/>
      <c r="JMU16" s="222"/>
      <c r="JMV16" s="222"/>
      <c r="JMW16" s="222"/>
      <c r="JMX16" s="222"/>
      <c r="JMY16" s="222"/>
      <c r="JMZ16" s="222"/>
      <c r="JNA16" s="222"/>
      <c r="JNB16" s="222"/>
      <c r="JNC16" s="222"/>
      <c r="JND16" s="222"/>
      <c r="JNE16" s="222"/>
      <c r="JNF16" s="222"/>
      <c r="JNG16" s="222"/>
      <c r="JNH16" s="222"/>
      <c r="JNI16" s="222"/>
      <c r="JNJ16" s="222"/>
      <c r="JNK16" s="222"/>
      <c r="JNL16" s="222"/>
      <c r="JNM16" s="222"/>
      <c r="JNN16" s="222"/>
      <c r="JNO16" s="222"/>
      <c r="JNP16" s="222"/>
      <c r="JNQ16" s="222"/>
      <c r="JNR16" s="222"/>
      <c r="JNS16" s="222"/>
      <c r="JNT16" s="222"/>
      <c r="JNU16" s="222"/>
      <c r="JNV16" s="222"/>
      <c r="JNW16" s="222"/>
      <c r="JNX16" s="222"/>
      <c r="JNY16" s="222"/>
      <c r="JNZ16" s="222"/>
      <c r="JOA16" s="222"/>
      <c r="JOB16" s="222"/>
      <c r="JOC16" s="222"/>
      <c r="JOD16" s="222"/>
      <c r="JOE16" s="222"/>
      <c r="JOF16" s="222"/>
      <c r="JOG16" s="222"/>
      <c r="JOH16" s="222"/>
      <c r="JOI16" s="222"/>
      <c r="JOJ16" s="222"/>
      <c r="JOK16" s="222"/>
      <c r="JOL16" s="222"/>
      <c r="JOM16" s="222"/>
      <c r="JON16" s="222"/>
      <c r="JOO16" s="222"/>
      <c r="JOP16" s="222"/>
      <c r="JOQ16" s="222"/>
      <c r="JOR16" s="222"/>
      <c r="JOS16" s="222"/>
      <c r="JOT16" s="222"/>
      <c r="JOU16" s="222"/>
      <c r="JOV16" s="222"/>
      <c r="JOW16" s="222"/>
      <c r="JOX16" s="222"/>
      <c r="JOY16" s="222"/>
      <c r="JOZ16" s="222"/>
      <c r="JPA16" s="222"/>
      <c r="JPB16" s="222"/>
      <c r="JPC16" s="222"/>
      <c r="JPD16" s="222"/>
      <c r="JPE16" s="222"/>
      <c r="JPF16" s="222"/>
      <c r="JPG16" s="222"/>
      <c r="JPH16" s="222"/>
      <c r="JPI16" s="222"/>
      <c r="JPJ16" s="222"/>
      <c r="JPK16" s="222"/>
      <c r="JPL16" s="222"/>
      <c r="JPM16" s="222"/>
      <c r="JPN16" s="222"/>
      <c r="JPO16" s="222"/>
      <c r="JPP16" s="222"/>
      <c r="JPQ16" s="222"/>
      <c r="JPR16" s="222"/>
      <c r="JPS16" s="222"/>
      <c r="JPT16" s="222"/>
      <c r="JPU16" s="222"/>
      <c r="JPV16" s="222"/>
      <c r="JPW16" s="222"/>
      <c r="JPX16" s="222"/>
      <c r="JPY16" s="222"/>
      <c r="JPZ16" s="222"/>
      <c r="JQA16" s="222"/>
      <c r="JQB16" s="222"/>
      <c r="JQC16" s="222"/>
      <c r="JQD16" s="222"/>
      <c r="JQE16" s="222"/>
      <c r="JQF16" s="222"/>
      <c r="JQG16" s="222"/>
      <c r="JQH16" s="222"/>
      <c r="JQI16" s="222"/>
      <c r="JQJ16" s="222"/>
      <c r="JQK16" s="222"/>
      <c r="JQL16" s="222"/>
      <c r="JQM16" s="222"/>
      <c r="JQN16" s="222"/>
      <c r="JQO16" s="222"/>
      <c r="JQP16" s="222"/>
      <c r="JQQ16" s="222"/>
      <c r="JQR16" s="222"/>
      <c r="JQS16" s="222"/>
      <c r="JQT16" s="222"/>
      <c r="JQU16" s="222"/>
      <c r="JQV16" s="222"/>
      <c r="JQW16" s="222"/>
      <c r="JQX16" s="222"/>
      <c r="JQY16" s="222"/>
      <c r="JQZ16" s="222"/>
      <c r="JRA16" s="222"/>
      <c r="JRB16" s="222"/>
      <c r="JRC16" s="222"/>
      <c r="JRD16" s="222"/>
      <c r="JRE16" s="222"/>
      <c r="JRF16" s="222"/>
      <c r="JRG16" s="222"/>
      <c r="JRH16" s="222"/>
      <c r="JRI16" s="222"/>
      <c r="JRJ16" s="222"/>
      <c r="JRK16" s="222"/>
      <c r="JRL16" s="222"/>
      <c r="JRM16" s="222"/>
      <c r="JRN16" s="222"/>
      <c r="JRO16" s="222"/>
      <c r="JRP16" s="222"/>
      <c r="JRQ16" s="222"/>
      <c r="JRR16" s="222"/>
      <c r="JRS16" s="222"/>
      <c r="JRT16" s="222"/>
      <c r="JRU16" s="222"/>
      <c r="JRV16" s="222"/>
      <c r="JRW16" s="222"/>
      <c r="JRX16" s="222"/>
      <c r="JRY16" s="222"/>
      <c r="JRZ16" s="222"/>
      <c r="JSA16" s="222"/>
      <c r="JSB16" s="222"/>
      <c r="JSC16" s="222"/>
      <c r="JSD16" s="222"/>
      <c r="JSE16" s="222"/>
      <c r="JSF16" s="222"/>
      <c r="JSG16" s="222"/>
      <c r="JSH16" s="222"/>
      <c r="JSI16" s="222"/>
      <c r="JSJ16" s="222"/>
      <c r="JSK16" s="222"/>
      <c r="JSL16" s="222"/>
      <c r="JSM16" s="222"/>
      <c r="JSN16" s="222"/>
      <c r="JSO16" s="222"/>
      <c r="JSP16" s="222"/>
      <c r="JSQ16" s="222"/>
      <c r="JSR16" s="222"/>
      <c r="JSS16" s="222"/>
      <c r="JST16" s="222"/>
      <c r="JSU16" s="222"/>
      <c r="JSV16" s="222"/>
      <c r="JSW16" s="222"/>
      <c r="JSX16" s="222"/>
      <c r="JSY16" s="222"/>
      <c r="JSZ16" s="222"/>
      <c r="JTA16" s="222"/>
      <c r="JTB16" s="222"/>
      <c r="JTC16" s="222"/>
      <c r="JTD16" s="222"/>
      <c r="JTE16" s="222"/>
      <c r="JTF16" s="222"/>
      <c r="JTG16" s="222"/>
      <c r="JTH16" s="222"/>
      <c r="JTI16" s="222"/>
      <c r="JTJ16" s="222"/>
      <c r="JTK16" s="222"/>
      <c r="JTL16" s="222"/>
      <c r="JTM16" s="222"/>
      <c r="JTN16" s="222"/>
      <c r="JTO16" s="222"/>
      <c r="JTP16" s="222"/>
      <c r="JTQ16" s="222"/>
      <c r="JTR16" s="222"/>
      <c r="JTS16" s="222"/>
      <c r="JTT16" s="222"/>
      <c r="JTU16" s="222"/>
      <c r="JTV16" s="222"/>
      <c r="JTW16" s="222"/>
      <c r="JTX16" s="222"/>
      <c r="JTY16" s="222"/>
      <c r="JTZ16" s="222"/>
      <c r="JUA16" s="222"/>
      <c r="JUB16" s="222"/>
      <c r="JUC16" s="222"/>
      <c r="JUD16" s="222"/>
      <c r="JUE16" s="222"/>
      <c r="JUF16" s="222"/>
      <c r="JUG16" s="222"/>
      <c r="JUH16" s="222"/>
      <c r="JUI16" s="222"/>
      <c r="JUJ16" s="222"/>
      <c r="JUK16" s="222"/>
      <c r="JUL16" s="222"/>
      <c r="JUM16" s="222"/>
      <c r="JUN16" s="222"/>
      <c r="JUO16" s="222"/>
      <c r="JUP16" s="222"/>
      <c r="JUQ16" s="222"/>
      <c r="JUR16" s="222"/>
      <c r="JUS16" s="222"/>
      <c r="JUT16" s="222"/>
      <c r="JUU16" s="222"/>
      <c r="JUV16" s="222"/>
      <c r="JUW16" s="222"/>
      <c r="JUX16" s="222"/>
      <c r="JUY16" s="222"/>
      <c r="JUZ16" s="222"/>
      <c r="JVA16" s="222"/>
      <c r="JVB16" s="222"/>
      <c r="JVC16" s="222"/>
      <c r="JVD16" s="222"/>
      <c r="JVE16" s="222"/>
      <c r="JVF16" s="222"/>
      <c r="JVG16" s="222"/>
      <c r="JVH16" s="222"/>
      <c r="JVI16" s="222"/>
      <c r="JVJ16" s="222"/>
      <c r="JVK16" s="222"/>
      <c r="JVL16" s="222"/>
      <c r="JVM16" s="222"/>
      <c r="JVN16" s="222"/>
      <c r="JVO16" s="222"/>
      <c r="JVP16" s="222"/>
      <c r="JVQ16" s="222"/>
      <c r="JVR16" s="222"/>
      <c r="JVS16" s="222"/>
      <c r="JVT16" s="222"/>
      <c r="JVU16" s="222"/>
      <c r="JVV16" s="222"/>
      <c r="JVW16" s="222"/>
      <c r="JVX16" s="222"/>
      <c r="JVY16" s="222"/>
      <c r="JVZ16" s="222"/>
      <c r="JWA16" s="222"/>
      <c r="JWB16" s="222"/>
      <c r="JWC16" s="222"/>
      <c r="JWD16" s="222"/>
      <c r="JWE16" s="222"/>
      <c r="JWF16" s="222"/>
      <c r="JWG16" s="222"/>
      <c r="JWH16" s="222"/>
      <c r="JWI16" s="222"/>
      <c r="JWJ16" s="222"/>
      <c r="JWK16" s="222"/>
      <c r="JWL16" s="222"/>
      <c r="JWM16" s="222"/>
      <c r="JWN16" s="222"/>
      <c r="JWO16" s="222"/>
      <c r="JWP16" s="222"/>
      <c r="JWQ16" s="222"/>
      <c r="JWR16" s="222"/>
      <c r="JWS16" s="222"/>
      <c r="JWT16" s="222"/>
      <c r="JWU16" s="222"/>
      <c r="JWV16" s="222"/>
      <c r="JWW16" s="222"/>
      <c r="JWX16" s="222"/>
      <c r="JWY16" s="222"/>
      <c r="JWZ16" s="222"/>
      <c r="JXA16" s="222"/>
      <c r="JXB16" s="222"/>
      <c r="JXC16" s="222"/>
      <c r="JXD16" s="222"/>
      <c r="JXE16" s="222"/>
      <c r="JXF16" s="222"/>
      <c r="JXG16" s="222"/>
      <c r="JXH16" s="222"/>
      <c r="JXI16" s="222"/>
      <c r="JXJ16" s="222"/>
      <c r="JXK16" s="222"/>
      <c r="JXL16" s="222"/>
      <c r="JXM16" s="222"/>
      <c r="JXN16" s="222"/>
      <c r="JXO16" s="222"/>
      <c r="JXP16" s="222"/>
      <c r="JXQ16" s="222"/>
      <c r="JXR16" s="222"/>
      <c r="JXS16" s="222"/>
      <c r="JXT16" s="222"/>
      <c r="JXU16" s="222"/>
      <c r="JXV16" s="222"/>
      <c r="JXW16" s="222"/>
      <c r="JXX16" s="222"/>
      <c r="JXY16" s="222"/>
      <c r="JXZ16" s="222"/>
      <c r="JYA16" s="222"/>
      <c r="JYB16" s="222"/>
      <c r="JYC16" s="222"/>
      <c r="JYD16" s="222"/>
      <c r="JYE16" s="222"/>
      <c r="JYF16" s="222"/>
      <c r="JYG16" s="222"/>
      <c r="JYH16" s="222"/>
      <c r="JYI16" s="222"/>
      <c r="JYJ16" s="222"/>
      <c r="JYK16" s="222"/>
      <c r="JYL16" s="222"/>
      <c r="JYM16" s="222"/>
      <c r="JYN16" s="222"/>
      <c r="JYO16" s="222"/>
      <c r="JYP16" s="222"/>
      <c r="JYQ16" s="222"/>
      <c r="JYR16" s="222"/>
      <c r="JYS16" s="222"/>
      <c r="JYT16" s="222"/>
      <c r="JYU16" s="222"/>
      <c r="JYV16" s="222"/>
      <c r="JYW16" s="222"/>
      <c r="JYX16" s="222"/>
      <c r="JYY16" s="222"/>
      <c r="JYZ16" s="222"/>
      <c r="JZA16" s="222"/>
      <c r="JZB16" s="222"/>
      <c r="JZC16" s="222"/>
      <c r="JZD16" s="222"/>
      <c r="JZE16" s="222"/>
      <c r="JZF16" s="222"/>
      <c r="JZG16" s="222"/>
      <c r="JZH16" s="222"/>
      <c r="JZI16" s="222"/>
      <c r="JZJ16" s="222"/>
      <c r="JZK16" s="222"/>
      <c r="JZL16" s="222"/>
      <c r="JZM16" s="222"/>
      <c r="JZN16" s="222"/>
      <c r="JZO16" s="222"/>
      <c r="JZP16" s="222"/>
      <c r="JZQ16" s="222"/>
      <c r="JZR16" s="222"/>
      <c r="JZS16" s="222"/>
      <c r="JZT16" s="222"/>
      <c r="JZU16" s="222"/>
      <c r="JZV16" s="222"/>
      <c r="JZW16" s="222"/>
      <c r="JZX16" s="222"/>
      <c r="JZY16" s="222"/>
      <c r="JZZ16" s="222"/>
      <c r="KAA16" s="222"/>
      <c r="KAB16" s="222"/>
      <c r="KAC16" s="222"/>
      <c r="KAD16" s="222"/>
      <c r="KAE16" s="222"/>
      <c r="KAF16" s="222"/>
      <c r="KAG16" s="222"/>
      <c r="KAH16" s="222"/>
      <c r="KAI16" s="222"/>
      <c r="KAJ16" s="222"/>
      <c r="KAK16" s="222"/>
      <c r="KAL16" s="222"/>
      <c r="KAM16" s="222"/>
      <c r="KAN16" s="222"/>
      <c r="KAO16" s="222"/>
      <c r="KAP16" s="222"/>
      <c r="KAQ16" s="222"/>
      <c r="KAR16" s="222"/>
      <c r="KAS16" s="222"/>
      <c r="KAT16" s="222"/>
      <c r="KAU16" s="222"/>
      <c r="KAV16" s="222"/>
      <c r="KAW16" s="222"/>
      <c r="KAX16" s="222"/>
      <c r="KAY16" s="222"/>
      <c r="KAZ16" s="222"/>
      <c r="KBA16" s="222"/>
      <c r="KBB16" s="222"/>
      <c r="KBC16" s="222"/>
      <c r="KBD16" s="222"/>
      <c r="KBE16" s="222"/>
      <c r="KBF16" s="222"/>
      <c r="KBG16" s="222"/>
      <c r="KBH16" s="222"/>
      <c r="KBI16" s="222"/>
      <c r="KBJ16" s="222"/>
      <c r="KBK16" s="222"/>
      <c r="KBL16" s="222"/>
      <c r="KBM16" s="222"/>
      <c r="KBN16" s="222"/>
      <c r="KBO16" s="222"/>
      <c r="KBP16" s="222"/>
      <c r="KBQ16" s="222"/>
      <c r="KBR16" s="222"/>
      <c r="KBS16" s="222"/>
      <c r="KBT16" s="222"/>
      <c r="KBU16" s="222"/>
      <c r="KBV16" s="222"/>
      <c r="KBW16" s="222"/>
      <c r="KBX16" s="222"/>
      <c r="KBY16" s="222"/>
      <c r="KBZ16" s="222"/>
      <c r="KCA16" s="222"/>
      <c r="KCB16" s="222"/>
      <c r="KCC16" s="222"/>
      <c r="KCD16" s="222"/>
      <c r="KCE16" s="222"/>
      <c r="KCF16" s="222"/>
      <c r="KCG16" s="222"/>
      <c r="KCH16" s="222"/>
      <c r="KCI16" s="222"/>
      <c r="KCJ16" s="222"/>
      <c r="KCK16" s="222"/>
      <c r="KCL16" s="222"/>
      <c r="KCM16" s="222"/>
      <c r="KCN16" s="222"/>
      <c r="KCO16" s="222"/>
      <c r="KCP16" s="222"/>
      <c r="KCQ16" s="222"/>
      <c r="KCR16" s="222"/>
      <c r="KCS16" s="222"/>
      <c r="KCT16" s="222"/>
      <c r="KCU16" s="222"/>
      <c r="KCV16" s="222"/>
      <c r="KCW16" s="222"/>
      <c r="KCX16" s="222"/>
      <c r="KCY16" s="222"/>
      <c r="KCZ16" s="222"/>
      <c r="KDA16" s="222"/>
      <c r="KDB16" s="222"/>
      <c r="KDC16" s="222"/>
      <c r="KDD16" s="222"/>
      <c r="KDE16" s="222"/>
      <c r="KDF16" s="222"/>
      <c r="KDG16" s="222"/>
      <c r="KDH16" s="222"/>
      <c r="KDI16" s="222"/>
      <c r="KDJ16" s="222"/>
      <c r="KDK16" s="222"/>
      <c r="KDL16" s="222"/>
      <c r="KDM16" s="222"/>
      <c r="KDN16" s="222"/>
      <c r="KDO16" s="222"/>
      <c r="KDP16" s="222"/>
      <c r="KDQ16" s="222"/>
      <c r="KDR16" s="222"/>
      <c r="KDS16" s="222"/>
      <c r="KDT16" s="222"/>
      <c r="KDU16" s="222"/>
      <c r="KDV16" s="222"/>
      <c r="KDW16" s="222"/>
      <c r="KDX16" s="222"/>
      <c r="KDY16" s="222"/>
      <c r="KDZ16" s="222"/>
      <c r="KEA16" s="222"/>
      <c r="KEB16" s="222"/>
      <c r="KEC16" s="222"/>
      <c r="KED16" s="222"/>
      <c r="KEE16" s="222"/>
      <c r="KEF16" s="222"/>
      <c r="KEG16" s="222"/>
      <c r="KEH16" s="222"/>
      <c r="KEI16" s="222"/>
      <c r="KEJ16" s="222"/>
      <c r="KEK16" s="222"/>
      <c r="KEL16" s="222"/>
      <c r="KEM16" s="222"/>
      <c r="KEN16" s="222"/>
      <c r="KEO16" s="222"/>
      <c r="KEP16" s="222"/>
      <c r="KEQ16" s="222"/>
      <c r="KER16" s="222"/>
      <c r="KES16" s="222"/>
      <c r="KET16" s="222"/>
      <c r="KEU16" s="222"/>
      <c r="KEV16" s="222"/>
      <c r="KEW16" s="222"/>
      <c r="KEX16" s="222"/>
      <c r="KEY16" s="222"/>
      <c r="KEZ16" s="222"/>
      <c r="KFA16" s="222"/>
      <c r="KFB16" s="222"/>
      <c r="KFC16" s="222"/>
      <c r="KFD16" s="222"/>
      <c r="KFE16" s="222"/>
      <c r="KFF16" s="222"/>
      <c r="KFG16" s="222"/>
      <c r="KFH16" s="222"/>
      <c r="KFI16" s="222"/>
      <c r="KFJ16" s="222"/>
      <c r="KFK16" s="222"/>
      <c r="KFL16" s="222"/>
      <c r="KFM16" s="222"/>
      <c r="KFN16" s="222"/>
      <c r="KFO16" s="222"/>
      <c r="KFP16" s="222"/>
      <c r="KFQ16" s="222"/>
      <c r="KFR16" s="222"/>
      <c r="KFS16" s="222"/>
      <c r="KFT16" s="222"/>
      <c r="KFU16" s="222"/>
      <c r="KFV16" s="222"/>
      <c r="KFW16" s="222"/>
      <c r="KFX16" s="222"/>
      <c r="KFY16" s="222"/>
      <c r="KFZ16" s="222"/>
      <c r="KGA16" s="222"/>
      <c r="KGB16" s="222"/>
      <c r="KGC16" s="222"/>
      <c r="KGD16" s="222"/>
      <c r="KGE16" s="222"/>
      <c r="KGF16" s="222"/>
      <c r="KGG16" s="222"/>
      <c r="KGH16" s="222"/>
      <c r="KGI16" s="222"/>
      <c r="KGJ16" s="222"/>
      <c r="KGK16" s="222"/>
      <c r="KGL16" s="222"/>
      <c r="KGM16" s="222"/>
      <c r="KGN16" s="222"/>
      <c r="KGO16" s="222"/>
      <c r="KGP16" s="222"/>
      <c r="KGQ16" s="222"/>
      <c r="KGR16" s="222"/>
      <c r="KGS16" s="222"/>
      <c r="KGT16" s="222"/>
      <c r="KGU16" s="222"/>
      <c r="KGV16" s="222"/>
      <c r="KGW16" s="222"/>
      <c r="KGX16" s="222"/>
      <c r="KGY16" s="222"/>
      <c r="KGZ16" s="222"/>
      <c r="KHA16" s="222"/>
      <c r="KHB16" s="222"/>
      <c r="KHC16" s="222"/>
      <c r="KHD16" s="222"/>
      <c r="KHE16" s="222"/>
      <c r="KHF16" s="222"/>
      <c r="KHG16" s="222"/>
      <c r="KHH16" s="222"/>
      <c r="KHI16" s="222"/>
      <c r="KHJ16" s="222"/>
      <c r="KHK16" s="222"/>
      <c r="KHL16" s="222"/>
      <c r="KHM16" s="222"/>
      <c r="KHN16" s="222"/>
      <c r="KHO16" s="222"/>
      <c r="KHP16" s="222"/>
      <c r="KHQ16" s="222"/>
      <c r="KHR16" s="222"/>
      <c r="KHS16" s="222"/>
      <c r="KHT16" s="222"/>
      <c r="KHU16" s="222"/>
      <c r="KHV16" s="222"/>
      <c r="KHW16" s="222"/>
      <c r="KHX16" s="222"/>
      <c r="KHY16" s="222"/>
      <c r="KHZ16" s="222"/>
      <c r="KIA16" s="222"/>
      <c r="KIB16" s="222"/>
      <c r="KIC16" s="222"/>
      <c r="KID16" s="222"/>
      <c r="KIE16" s="222"/>
      <c r="KIF16" s="222"/>
      <c r="KIG16" s="222"/>
      <c r="KIH16" s="222"/>
      <c r="KII16" s="222"/>
      <c r="KIJ16" s="222"/>
      <c r="KIK16" s="222"/>
      <c r="KIL16" s="222"/>
      <c r="KIM16" s="222"/>
      <c r="KIN16" s="222"/>
      <c r="KIO16" s="222"/>
      <c r="KIP16" s="222"/>
      <c r="KIQ16" s="222"/>
      <c r="KIR16" s="222"/>
      <c r="KIS16" s="222"/>
      <c r="KIT16" s="222"/>
      <c r="KIU16" s="222"/>
      <c r="KIV16" s="222"/>
      <c r="KIW16" s="222"/>
      <c r="KIX16" s="222"/>
      <c r="KIY16" s="222"/>
      <c r="KIZ16" s="222"/>
      <c r="KJA16" s="222"/>
      <c r="KJB16" s="222"/>
      <c r="KJC16" s="222"/>
      <c r="KJD16" s="222"/>
      <c r="KJE16" s="222"/>
      <c r="KJF16" s="222"/>
      <c r="KJG16" s="222"/>
      <c r="KJH16" s="222"/>
      <c r="KJI16" s="222"/>
      <c r="KJJ16" s="222"/>
      <c r="KJK16" s="222"/>
      <c r="KJL16" s="222"/>
      <c r="KJM16" s="222"/>
      <c r="KJN16" s="222"/>
      <c r="KJO16" s="222"/>
      <c r="KJP16" s="222"/>
      <c r="KJQ16" s="222"/>
      <c r="KJR16" s="222"/>
      <c r="KJS16" s="222"/>
      <c r="KJT16" s="222"/>
      <c r="KJU16" s="222"/>
      <c r="KJV16" s="222"/>
      <c r="KJW16" s="222"/>
      <c r="KJX16" s="222"/>
      <c r="KJY16" s="222"/>
      <c r="KJZ16" s="222"/>
      <c r="KKA16" s="222"/>
      <c r="KKB16" s="222"/>
      <c r="KKC16" s="222"/>
      <c r="KKD16" s="222"/>
      <c r="KKE16" s="222"/>
      <c r="KKF16" s="222"/>
      <c r="KKG16" s="222"/>
      <c r="KKH16" s="222"/>
      <c r="KKI16" s="222"/>
      <c r="KKJ16" s="222"/>
      <c r="KKK16" s="222"/>
      <c r="KKL16" s="222"/>
      <c r="KKM16" s="222"/>
      <c r="KKN16" s="222"/>
      <c r="KKO16" s="222"/>
      <c r="KKP16" s="222"/>
      <c r="KKQ16" s="222"/>
      <c r="KKR16" s="222"/>
      <c r="KKS16" s="222"/>
      <c r="KKT16" s="222"/>
      <c r="KKU16" s="222"/>
      <c r="KKV16" s="222"/>
      <c r="KKW16" s="222"/>
      <c r="KKX16" s="222"/>
      <c r="KKY16" s="222"/>
      <c r="KKZ16" s="222"/>
      <c r="KLA16" s="222"/>
      <c r="KLB16" s="222"/>
      <c r="KLC16" s="222"/>
      <c r="KLD16" s="222"/>
      <c r="KLE16" s="222"/>
      <c r="KLF16" s="222"/>
      <c r="KLG16" s="222"/>
      <c r="KLH16" s="222"/>
      <c r="KLI16" s="222"/>
      <c r="KLJ16" s="222"/>
      <c r="KLK16" s="222"/>
      <c r="KLL16" s="222"/>
      <c r="KLM16" s="222"/>
      <c r="KLN16" s="222"/>
      <c r="KLO16" s="222"/>
      <c r="KLP16" s="222"/>
      <c r="KLQ16" s="222"/>
      <c r="KLR16" s="222"/>
      <c r="KLS16" s="222"/>
      <c r="KLT16" s="222"/>
      <c r="KLU16" s="222"/>
      <c r="KLV16" s="222"/>
      <c r="KLW16" s="222"/>
      <c r="KLX16" s="222"/>
      <c r="KLY16" s="222"/>
      <c r="KLZ16" s="222"/>
      <c r="KMA16" s="222"/>
      <c r="KMB16" s="222"/>
      <c r="KMC16" s="222"/>
      <c r="KMD16" s="222"/>
      <c r="KME16" s="222"/>
      <c r="KMF16" s="222"/>
      <c r="KMG16" s="222"/>
      <c r="KMH16" s="222"/>
      <c r="KMI16" s="222"/>
      <c r="KMJ16" s="222"/>
      <c r="KMK16" s="222"/>
      <c r="KML16" s="222"/>
      <c r="KMM16" s="222"/>
      <c r="KMN16" s="222"/>
      <c r="KMO16" s="222"/>
      <c r="KMP16" s="222"/>
      <c r="KMQ16" s="222"/>
      <c r="KMR16" s="222"/>
      <c r="KMS16" s="222"/>
      <c r="KMT16" s="222"/>
      <c r="KMU16" s="222"/>
      <c r="KMV16" s="222"/>
      <c r="KMW16" s="222"/>
      <c r="KMX16" s="222"/>
      <c r="KMY16" s="222"/>
      <c r="KMZ16" s="222"/>
      <c r="KNA16" s="222"/>
      <c r="KNB16" s="222"/>
      <c r="KNC16" s="222"/>
      <c r="KND16" s="222"/>
      <c r="KNE16" s="222"/>
      <c r="KNF16" s="222"/>
      <c r="KNG16" s="222"/>
      <c r="KNH16" s="222"/>
      <c r="KNI16" s="222"/>
      <c r="KNJ16" s="222"/>
      <c r="KNK16" s="222"/>
      <c r="KNL16" s="222"/>
      <c r="KNM16" s="222"/>
      <c r="KNN16" s="222"/>
      <c r="KNO16" s="222"/>
      <c r="KNP16" s="222"/>
      <c r="KNQ16" s="222"/>
      <c r="KNR16" s="222"/>
      <c r="KNS16" s="222"/>
      <c r="KNT16" s="222"/>
      <c r="KNU16" s="222"/>
      <c r="KNV16" s="222"/>
      <c r="KNW16" s="222"/>
      <c r="KNX16" s="222"/>
      <c r="KNY16" s="222"/>
      <c r="KNZ16" s="222"/>
      <c r="KOA16" s="222"/>
      <c r="KOB16" s="222"/>
      <c r="KOC16" s="222"/>
      <c r="KOD16" s="222"/>
      <c r="KOE16" s="222"/>
      <c r="KOF16" s="222"/>
      <c r="KOG16" s="222"/>
      <c r="KOH16" s="222"/>
      <c r="KOI16" s="222"/>
      <c r="KOJ16" s="222"/>
      <c r="KOK16" s="222"/>
      <c r="KOL16" s="222"/>
      <c r="KOM16" s="222"/>
      <c r="KON16" s="222"/>
      <c r="KOO16" s="222"/>
      <c r="KOP16" s="222"/>
      <c r="KOQ16" s="222"/>
      <c r="KOR16" s="222"/>
      <c r="KOS16" s="222"/>
      <c r="KOT16" s="222"/>
      <c r="KOU16" s="222"/>
      <c r="KOV16" s="222"/>
      <c r="KOW16" s="222"/>
      <c r="KOX16" s="222"/>
      <c r="KOY16" s="222"/>
      <c r="KOZ16" s="222"/>
      <c r="KPA16" s="222"/>
      <c r="KPB16" s="222"/>
      <c r="KPC16" s="222"/>
      <c r="KPD16" s="222"/>
      <c r="KPE16" s="222"/>
      <c r="KPF16" s="222"/>
      <c r="KPG16" s="222"/>
      <c r="KPH16" s="222"/>
      <c r="KPI16" s="222"/>
      <c r="KPJ16" s="222"/>
      <c r="KPK16" s="222"/>
      <c r="KPL16" s="222"/>
      <c r="KPM16" s="222"/>
      <c r="KPN16" s="222"/>
      <c r="KPO16" s="222"/>
      <c r="KPP16" s="222"/>
      <c r="KPQ16" s="222"/>
      <c r="KPR16" s="222"/>
      <c r="KPS16" s="222"/>
      <c r="KPT16" s="222"/>
      <c r="KPU16" s="222"/>
      <c r="KPV16" s="222"/>
      <c r="KPW16" s="222"/>
      <c r="KPX16" s="222"/>
      <c r="KPY16" s="222"/>
      <c r="KPZ16" s="222"/>
      <c r="KQA16" s="222"/>
      <c r="KQB16" s="222"/>
      <c r="KQC16" s="222"/>
      <c r="KQD16" s="222"/>
      <c r="KQE16" s="222"/>
      <c r="KQF16" s="222"/>
      <c r="KQG16" s="222"/>
      <c r="KQH16" s="222"/>
      <c r="KQI16" s="222"/>
      <c r="KQJ16" s="222"/>
      <c r="KQK16" s="222"/>
      <c r="KQL16" s="222"/>
      <c r="KQM16" s="222"/>
      <c r="KQN16" s="222"/>
      <c r="KQO16" s="222"/>
      <c r="KQP16" s="222"/>
      <c r="KQQ16" s="222"/>
      <c r="KQR16" s="222"/>
      <c r="KQS16" s="222"/>
      <c r="KQT16" s="222"/>
      <c r="KQU16" s="222"/>
      <c r="KQV16" s="222"/>
      <c r="KQW16" s="222"/>
      <c r="KQX16" s="222"/>
      <c r="KQY16" s="222"/>
      <c r="KQZ16" s="222"/>
      <c r="KRA16" s="222"/>
      <c r="KRB16" s="222"/>
      <c r="KRC16" s="222"/>
      <c r="KRD16" s="222"/>
      <c r="KRE16" s="222"/>
      <c r="KRF16" s="222"/>
      <c r="KRG16" s="222"/>
      <c r="KRH16" s="222"/>
      <c r="KRI16" s="222"/>
      <c r="KRJ16" s="222"/>
      <c r="KRK16" s="222"/>
      <c r="KRL16" s="222"/>
      <c r="KRM16" s="222"/>
      <c r="KRN16" s="222"/>
      <c r="KRO16" s="222"/>
      <c r="KRP16" s="222"/>
      <c r="KRQ16" s="222"/>
      <c r="KRR16" s="222"/>
      <c r="KRS16" s="222"/>
      <c r="KRT16" s="222"/>
      <c r="KRU16" s="222"/>
      <c r="KRV16" s="222"/>
      <c r="KRW16" s="222"/>
      <c r="KRX16" s="222"/>
      <c r="KRY16" s="222"/>
      <c r="KRZ16" s="222"/>
      <c r="KSA16" s="222"/>
      <c r="KSB16" s="222"/>
      <c r="KSC16" s="222"/>
      <c r="KSD16" s="222"/>
      <c r="KSE16" s="222"/>
      <c r="KSF16" s="222"/>
      <c r="KSG16" s="222"/>
      <c r="KSH16" s="222"/>
      <c r="KSI16" s="222"/>
      <c r="KSJ16" s="222"/>
      <c r="KSK16" s="222"/>
      <c r="KSL16" s="222"/>
      <c r="KSM16" s="222"/>
      <c r="KSN16" s="222"/>
      <c r="KSO16" s="222"/>
      <c r="KSP16" s="222"/>
      <c r="KSQ16" s="222"/>
      <c r="KSR16" s="222"/>
      <c r="KSS16" s="222"/>
      <c r="KST16" s="222"/>
      <c r="KSU16" s="222"/>
      <c r="KSV16" s="222"/>
      <c r="KSW16" s="222"/>
      <c r="KSX16" s="222"/>
      <c r="KSY16" s="222"/>
      <c r="KSZ16" s="222"/>
      <c r="KTA16" s="222"/>
      <c r="KTB16" s="222"/>
      <c r="KTC16" s="222"/>
      <c r="KTD16" s="222"/>
      <c r="KTE16" s="222"/>
      <c r="KTF16" s="222"/>
      <c r="KTG16" s="222"/>
      <c r="KTH16" s="222"/>
      <c r="KTI16" s="222"/>
      <c r="KTJ16" s="222"/>
      <c r="KTK16" s="222"/>
      <c r="KTL16" s="222"/>
      <c r="KTM16" s="222"/>
      <c r="KTN16" s="222"/>
      <c r="KTO16" s="222"/>
      <c r="KTP16" s="222"/>
      <c r="KTQ16" s="222"/>
      <c r="KTR16" s="222"/>
      <c r="KTS16" s="222"/>
      <c r="KTT16" s="222"/>
      <c r="KTU16" s="222"/>
      <c r="KTV16" s="222"/>
      <c r="KTW16" s="222"/>
      <c r="KTX16" s="222"/>
      <c r="KTY16" s="222"/>
      <c r="KTZ16" s="222"/>
      <c r="KUA16" s="222"/>
      <c r="KUB16" s="222"/>
      <c r="KUC16" s="222"/>
      <c r="KUD16" s="222"/>
      <c r="KUE16" s="222"/>
      <c r="KUF16" s="222"/>
      <c r="KUG16" s="222"/>
      <c r="KUH16" s="222"/>
      <c r="KUI16" s="222"/>
      <c r="KUJ16" s="222"/>
      <c r="KUK16" s="222"/>
      <c r="KUL16" s="222"/>
      <c r="KUM16" s="222"/>
      <c r="KUN16" s="222"/>
      <c r="KUO16" s="222"/>
      <c r="KUP16" s="222"/>
      <c r="KUQ16" s="222"/>
      <c r="KUR16" s="222"/>
      <c r="KUS16" s="222"/>
      <c r="KUT16" s="222"/>
      <c r="KUU16" s="222"/>
      <c r="KUV16" s="222"/>
      <c r="KUW16" s="222"/>
      <c r="KUX16" s="222"/>
      <c r="KUY16" s="222"/>
      <c r="KUZ16" s="222"/>
      <c r="KVA16" s="222"/>
      <c r="KVB16" s="222"/>
      <c r="KVC16" s="222"/>
      <c r="KVD16" s="222"/>
      <c r="KVE16" s="222"/>
      <c r="KVF16" s="222"/>
      <c r="KVG16" s="222"/>
      <c r="KVH16" s="222"/>
      <c r="KVI16" s="222"/>
      <c r="KVJ16" s="222"/>
      <c r="KVK16" s="222"/>
      <c r="KVL16" s="222"/>
      <c r="KVM16" s="222"/>
      <c r="KVN16" s="222"/>
      <c r="KVO16" s="222"/>
      <c r="KVP16" s="222"/>
      <c r="KVQ16" s="222"/>
      <c r="KVR16" s="222"/>
      <c r="KVS16" s="222"/>
      <c r="KVT16" s="222"/>
      <c r="KVU16" s="222"/>
      <c r="KVV16" s="222"/>
      <c r="KVW16" s="222"/>
      <c r="KVX16" s="222"/>
      <c r="KVY16" s="222"/>
      <c r="KVZ16" s="222"/>
      <c r="KWA16" s="222"/>
      <c r="KWB16" s="222"/>
      <c r="KWC16" s="222"/>
      <c r="KWD16" s="222"/>
      <c r="KWE16" s="222"/>
      <c r="KWF16" s="222"/>
      <c r="KWG16" s="222"/>
      <c r="KWH16" s="222"/>
      <c r="KWI16" s="222"/>
      <c r="KWJ16" s="222"/>
      <c r="KWK16" s="222"/>
      <c r="KWL16" s="222"/>
      <c r="KWM16" s="222"/>
      <c r="KWN16" s="222"/>
      <c r="KWO16" s="222"/>
      <c r="KWP16" s="222"/>
      <c r="KWQ16" s="222"/>
      <c r="KWR16" s="222"/>
      <c r="KWS16" s="222"/>
      <c r="KWT16" s="222"/>
      <c r="KWU16" s="222"/>
      <c r="KWV16" s="222"/>
      <c r="KWW16" s="222"/>
      <c r="KWX16" s="222"/>
      <c r="KWY16" s="222"/>
      <c r="KWZ16" s="222"/>
      <c r="KXA16" s="222"/>
      <c r="KXB16" s="222"/>
      <c r="KXC16" s="222"/>
      <c r="KXD16" s="222"/>
      <c r="KXE16" s="222"/>
      <c r="KXF16" s="222"/>
      <c r="KXG16" s="222"/>
      <c r="KXH16" s="222"/>
      <c r="KXI16" s="222"/>
      <c r="KXJ16" s="222"/>
      <c r="KXK16" s="222"/>
      <c r="KXL16" s="222"/>
      <c r="KXM16" s="222"/>
      <c r="KXN16" s="222"/>
      <c r="KXO16" s="222"/>
      <c r="KXP16" s="222"/>
      <c r="KXQ16" s="222"/>
      <c r="KXR16" s="222"/>
      <c r="KXS16" s="222"/>
      <c r="KXT16" s="222"/>
      <c r="KXU16" s="222"/>
      <c r="KXV16" s="222"/>
      <c r="KXW16" s="222"/>
      <c r="KXX16" s="222"/>
      <c r="KXY16" s="222"/>
      <c r="KXZ16" s="222"/>
      <c r="KYA16" s="222"/>
      <c r="KYB16" s="222"/>
      <c r="KYC16" s="222"/>
      <c r="KYD16" s="222"/>
      <c r="KYE16" s="222"/>
      <c r="KYF16" s="222"/>
      <c r="KYG16" s="222"/>
      <c r="KYH16" s="222"/>
      <c r="KYI16" s="222"/>
      <c r="KYJ16" s="222"/>
      <c r="KYK16" s="222"/>
      <c r="KYL16" s="222"/>
      <c r="KYM16" s="222"/>
      <c r="KYN16" s="222"/>
      <c r="KYO16" s="222"/>
      <c r="KYP16" s="222"/>
      <c r="KYQ16" s="222"/>
      <c r="KYR16" s="222"/>
      <c r="KYS16" s="222"/>
      <c r="KYT16" s="222"/>
      <c r="KYU16" s="222"/>
      <c r="KYV16" s="222"/>
      <c r="KYW16" s="222"/>
      <c r="KYX16" s="222"/>
      <c r="KYY16" s="222"/>
      <c r="KYZ16" s="222"/>
      <c r="KZA16" s="222"/>
      <c r="KZB16" s="222"/>
      <c r="KZC16" s="222"/>
      <c r="KZD16" s="222"/>
      <c r="KZE16" s="222"/>
      <c r="KZF16" s="222"/>
      <c r="KZG16" s="222"/>
      <c r="KZH16" s="222"/>
      <c r="KZI16" s="222"/>
      <c r="KZJ16" s="222"/>
      <c r="KZK16" s="222"/>
      <c r="KZL16" s="222"/>
      <c r="KZM16" s="222"/>
      <c r="KZN16" s="222"/>
      <c r="KZO16" s="222"/>
      <c r="KZP16" s="222"/>
      <c r="KZQ16" s="222"/>
      <c r="KZR16" s="222"/>
      <c r="KZS16" s="222"/>
      <c r="KZT16" s="222"/>
      <c r="KZU16" s="222"/>
      <c r="KZV16" s="222"/>
      <c r="KZW16" s="222"/>
      <c r="KZX16" s="222"/>
      <c r="KZY16" s="222"/>
      <c r="KZZ16" s="222"/>
      <c r="LAA16" s="222"/>
      <c r="LAB16" s="222"/>
      <c r="LAC16" s="222"/>
      <c r="LAD16" s="222"/>
      <c r="LAE16" s="222"/>
      <c r="LAF16" s="222"/>
      <c r="LAG16" s="222"/>
      <c r="LAH16" s="222"/>
      <c r="LAI16" s="222"/>
      <c r="LAJ16" s="222"/>
      <c r="LAK16" s="222"/>
      <c r="LAL16" s="222"/>
      <c r="LAM16" s="222"/>
      <c r="LAN16" s="222"/>
      <c r="LAO16" s="222"/>
      <c r="LAP16" s="222"/>
      <c r="LAQ16" s="222"/>
      <c r="LAR16" s="222"/>
      <c r="LAS16" s="222"/>
      <c r="LAT16" s="222"/>
      <c r="LAU16" s="222"/>
      <c r="LAV16" s="222"/>
      <c r="LAW16" s="222"/>
      <c r="LAX16" s="222"/>
      <c r="LAY16" s="222"/>
      <c r="LAZ16" s="222"/>
      <c r="LBA16" s="222"/>
      <c r="LBB16" s="222"/>
      <c r="LBC16" s="222"/>
      <c r="LBD16" s="222"/>
      <c r="LBE16" s="222"/>
      <c r="LBF16" s="222"/>
      <c r="LBG16" s="222"/>
      <c r="LBH16" s="222"/>
      <c r="LBI16" s="222"/>
      <c r="LBJ16" s="222"/>
      <c r="LBK16" s="222"/>
      <c r="LBL16" s="222"/>
      <c r="LBM16" s="222"/>
      <c r="LBN16" s="222"/>
      <c r="LBO16" s="222"/>
      <c r="LBP16" s="222"/>
      <c r="LBQ16" s="222"/>
      <c r="LBR16" s="222"/>
      <c r="LBS16" s="222"/>
      <c r="LBT16" s="222"/>
      <c r="LBU16" s="222"/>
      <c r="LBV16" s="222"/>
      <c r="LBW16" s="222"/>
      <c r="LBX16" s="222"/>
      <c r="LBY16" s="222"/>
      <c r="LBZ16" s="222"/>
      <c r="LCA16" s="222"/>
      <c r="LCB16" s="222"/>
      <c r="LCC16" s="222"/>
      <c r="LCD16" s="222"/>
      <c r="LCE16" s="222"/>
      <c r="LCF16" s="222"/>
      <c r="LCG16" s="222"/>
      <c r="LCH16" s="222"/>
      <c r="LCI16" s="222"/>
      <c r="LCJ16" s="222"/>
      <c r="LCK16" s="222"/>
      <c r="LCL16" s="222"/>
      <c r="LCM16" s="222"/>
      <c r="LCN16" s="222"/>
      <c r="LCO16" s="222"/>
      <c r="LCP16" s="222"/>
      <c r="LCQ16" s="222"/>
      <c r="LCR16" s="222"/>
      <c r="LCS16" s="222"/>
      <c r="LCT16" s="222"/>
      <c r="LCU16" s="222"/>
      <c r="LCV16" s="222"/>
      <c r="LCW16" s="222"/>
      <c r="LCX16" s="222"/>
      <c r="LCY16" s="222"/>
      <c r="LCZ16" s="222"/>
      <c r="LDA16" s="222"/>
      <c r="LDB16" s="222"/>
      <c r="LDC16" s="222"/>
      <c r="LDD16" s="222"/>
      <c r="LDE16" s="222"/>
      <c r="LDF16" s="222"/>
      <c r="LDG16" s="222"/>
      <c r="LDH16" s="222"/>
      <c r="LDI16" s="222"/>
      <c r="LDJ16" s="222"/>
      <c r="LDK16" s="222"/>
      <c r="LDL16" s="222"/>
      <c r="LDM16" s="222"/>
      <c r="LDN16" s="222"/>
      <c r="LDO16" s="222"/>
      <c r="LDP16" s="222"/>
      <c r="LDQ16" s="222"/>
      <c r="LDR16" s="222"/>
      <c r="LDS16" s="222"/>
      <c r="LDT16" s="222"/>
      <c r="LDU16" s="222"/>
      <c r="LDV16" s="222"/>
      <c r="LDW16" s="222"/>
      <c r="LDX16" s="222"/>
      <c r="LDY16" s="222"/>
      <c r="LDZ16" s="222"/>
      <c r="LEA16" s="222"/>
      <c r="LEB16" s="222"/>
      <c r="LEC16" s="222"/>
      <c r="LED16" s="222"/>
      <c r="LEE16" s="222"/>
      <c r="LEF16" s="222"/>
      <c r="LEG16" s="222"/>
      <c r="LEH16" s="222"/>
      <c r="LEI16" s="222"/>
      <c r="LEJ16" s="222"/>
      <c r="LEK16" s="222"/>
      <c r="LEL16" s="222"/>
      <c r="LEM16" s="222"/>
      <c r="LEN16" s="222"/>
      <c r="LEO16" s="222"/>
      <c r="LEP16" s="222"/>
      <c r="LEQ16" s="222"/>
      <c r="LER16" s="222"/>
      <c r="LES16" s="222"/>
      <c r="LET16" s="222"/>
      <c r="LEU16" s="222"/>
      <c r="LEV16" s="222"/>
      <c r="LEW16" s="222"/>
      <c r="LEX16" s="222"/>
      <c r="LEY16" s="222"/>
      <c r="LEZ16" s="222"/>
      <c r="LFA16" s="222"/>
      <c r="LFB16" s="222"/>
      <c r="LFC16" s="222"/>
      <c r="LFD16" s="222"/>
      <c r="LFE16" s="222"/>
      <c r="LFF16" s="222"/>
      <c r="LFG16" s="222"/>
      <c r="LFH16" s="222"/>
      <c r="LFI16" s="222"/>
      <c r="LFJ16" s="222"/>
      <c r="LFK16" s="222"/>
      <c r="LFL16" s="222"/>
      <c r="LFM16" s="222"/>
      <c r="LFN16" s="222"/>
      <c r="LFO16" s="222"/>
      <c r="LFP16" s="222"/>
      <c r="LFQ16" s="222"/>
      <c r="LFR16" s="222"/>
      <c r="LFS16" s="222"/>
      <c r="LFT16" s="222"/>
      <c r="LFU16" s="222"/>
      <c r="LFV16" s="222"/>
      <c r="LFW16" s="222"/>
      <c r="LFX16" s="222"/>
      <c r="LFY16" s="222"/>
      <c r="LFZ16" s="222"/>
      <c r="LGA16" s="222"/>
      <c r="LGB16" s="222"/>
      <c r="LGC16" s="222"/>
      <c r="LGD16" s="222"/>
      <c r="LGE16" s="222"/>
      <c r="LGF16" s="222"/>
      <c r="LGG16" s="222"/>
      <c r="LGH16" s="222"/>
      <c r="LGI16" s="222"/>
      <c r="LGJ16" s="222"/>
      <c r="LGK16" s="222"/>
      <c r="LGL16" s="222"/>
      <c r="LGM16" s="222"/>
      <c r="LGN16" s="222"/>
      <c r="LGO16" s="222"/>
      <c r="LGP16" s="222"/>
      <c r="LGQ16" s="222"/>
      <c r="LGR16" s="222"/>
      <c r="LGS16" s="222"/>
      <c r="LGT16" s="222"/>
      <c r="LGU16" s="222"/>
      <c r="LGV16" s="222"/>
      <c r="LGW16" s="222"/>
      <c r="LGX16" s="222"/>
      <c r="LGY16" s="222"/>
      <c r="LGZ16" s="222"/>
      <c r="LHA16" s="222"/>
      <c r="LHB16" s="222"/>
      <c r="LHC16" s="222"/>
      <c r="LHD16" s="222"/>
      <c r="LHE16" s="222"/>
      <c r="LHF16" s="222"/>
      <c r="LHG16" s="222"/>
      <c r="LHH16" s="222"/>
      <c r="LHI16" s="222"/>
      <c r="LHJ16" s="222"/>
      <c r="LHK16" s="222"/>
      <c r="LHL16" s="222"/>
      <c r="LHM16" s="222"/>
      <c r="LHN16" s="222"/>
      <c r="LHO16" s="222"/>
      <c r="LHP16" s="222"/>
      <c r="LHQ16" s="222"/>
      <c r="LHR16" s="222"/>
      <c r="LHS16" s="222"/>
      <c r="LHT16" s="222"/>
      <c r="LHU16" s="222"/>
      <c r="LHV16" s="222"/>
      <c r="LHW16" s="222"/>
      <c r="LHX16" s="222"/>
      <c r="LHY16" s="222"/>
      <c r="LHZ16" s="222"/>
      <c r="LIA16" s="222"/>
      <c r="LIB16" s="222"/>
      <c r="LIC16" s="222"/>
      <c r="LID16" s="222"/>
      <c r="LIE16" s="222"/>
      <c r="LIF16" s="222"/>
      <c r="LIG16" s="222"/>
      <c r="LIH16" s="222"/>
      <c r="LII16" s="222"/>
      <c r="LIJ16" s="222"/>
      <c r="LIK16" s="222"/>
      <c r="LIL16" s="222"/>
      <c r="LIM16" s="222"/>
      <c r="LIN16" s="222"/>
      <c r="LIO16" s="222"/>
      <c r="LIP16" s="222"/>
      <c r="LIQ16" s="222"/>
      <c r="LIR16" s="222"/>
      <c r="LIS16" s="222"/>
      <c r="LIT16" s="222"/>
      <c r="LIU16" s="222"/>
      <c r="LIV16" s="222"/>
      <c r="LIW16" s="222"/>
      <c r="LIX16" s="222"/>
      <c r="LIY16" s="222"/>
      <c r="LIZ16" s="222"/>
      <c r="LJA16" s="222"/>
      <c r="LJB16" s="222"/>
      <c r="LJC16" s="222"/>
      <c r="LJD16" s="222"/>
      <c r="LJE16" s="222"/>
      <c r="LJF16" s="222"/>
      <c r="LJG16" s="222"/>
      <c r="LJH16" s="222"/>
      <c r="LJI16" s="222"/>
      <c r="LJJ16" s="222"/>
      <c r="LJK16" s="222"/>
      <c r="LJL16" s="222"/>
      <c r="LJM16" s="222"/>
      <c r="LJN16" s="222"/>
      <c r="LJO16" s="222"/>
      <c r="LJP16" s="222"/>
      <c r="LJQ16" s="222"/>
      <c r="LJR16" s="222"/>
      <c r="LJS16" s="222"/>
      <c r="LJT16" s="222"/>
      <c r="LJU16" s="222"/>
      <c r="LJV16" s="222"/>
      <c r="LJW16" s="222"/>
      <c r="LJX16" s="222"/>
      <c r="LJY16" s="222"/>
      <c r="LJZ16" s="222"/>
      <c r="LKA16" s="222"/>
      <c r="LKB16" s="222"/>
      <c r="LKC16" s="222"/>
      <c r="LKD16" s="222"/>
      <c r="LKE16" s="222"/>
      <c r="LKF16" s="222"/>
      <c r="LKG16" s="222"/>
      <c r="LKH16" s="222"/>
      <c r="LKI16" s="222"/>
      <c r="LKJ16" s="222"/>
      <c r="LKK16" s="222"/>
      <c r="LKL16" s="222"/>
      <c r="LKM16" s="222"/>
      <c r="LKN16" s="222"/>
      <c r="LKO16" s="222"/>
      <c r="LKP16" s="222"/>
      <c r="LKQ16" s="222"/>
      <c r="LKR16" s="222"/>
      <c r="LKS16" s="222"/>
      <c r="LKT16" s="222"/>
      <c r="LKU16" s="222"/>
      <c r="LKV16" s="222"/>
      <c r="LKW16" s="222"/>
      <c r="LKX16" s="222"/>
      <c r="LKY16" s="222"/>
      <c r="LKZ16" s="222"/>
      <c r="LLA16" s="222"/>
      <c r="LLB16" s="222"/>
      <c r="LLC16" s="222"/>
      <c r="LLD16" s="222"/>
      <c r="LLE16" s="222"/>
      <c r="LLF16" s="222"/>
      <c r="LLG16" s="222"/>
      <c r="LLH16" s="222"/>
      <c r="LLI16" s="222"/>
      <c r="LLJ16" s="222"/>
      <c r="LLK16" s="222"/>
      <c r="LLL16" s="222"/>
      <c r="LLM16" s="222"/>
      <c r="LLN16" s="222"/>
      <c r="LLO16" s="222"/>
      <c r="LLP16" s="222"/>
      <c r="LLQ16" s="222"/>
      <c r="LLR16" s="222"/>
      <c r="LLS16" s="222"/>
      <c r="LLT16" s="222"/>
      <c r="LLU16" s="222"/>
      <c r="LLV16" s="222"/>
      <c r="LLW16" s="222"/>
      <c r="LLX16" s="222"/>
      <c r="LLY16" s="222"/>
      <c r="LLZ16" s="222"/>
      <c r="LMA16" s="222"/>
      <c r="LMB16" s="222"/>
      <c r="LMC16" s="222"/>
      <c r="LMD16" s="222"/>
      <c r="LME16" s="222"/>
      <c r="LMF16" s="222"/>
      <c r="LMG16" s="222"/>
      <c r="LMH16" s="222"/>
      <c r="LMI16" s="222"/>
      <c r="LMJ16" s="222"/>
      <c r="LMK16" s="222"/>
      <c r="LML16" s="222"/>
      <c r="LMM16" s="222"/>
      <c r="LMN16" s="222"/>
      <c r="LMO16" s="222"/>
      <c r="LMP16" s="222"/>
      <c r="LMQ16" s="222"/>
      <c r="LMR16" s="222"/>
      <c r="LMS16" s="222"/>
      <c r="LMT16" s="222"/>
      <c r="LMU16" s="222"/>
      <c r="LMV16" s="222"/>
      <c r="LMW16" s="222"/>
      <c r="LMX16" s="222"/>
      <c r="LMY16" s="222"/>
      <c r="LMZ16" s="222"/>
      <c r="LNA16" s="222"/>
      <c r="LNB16" s="222"/>
      <c r="LNC16" s="222"/>
      <c r="LND16" s="222"/>
      <c r="LNE16" s="222"/>
      <c r="LNF16" s="222"/>
      <c r="LNG16" s="222"/>
      <c r="LNH16" s="222"/>
      <c r="LNI16" s="222"/>
      <c r="LNJ16" s="222"/>
      <c r="LNK16" s="222"/>
      <c r="LNL16" s="222"/>
      <c r="LNM16" s="222"/>
      <c r="LNN16" s="222"/>
      <c r="LNO16" s="222"/>
      <c r="LNP16" s="222"/>
      <c r="LNQ16" s="222"/>
      <c r="LNR16" s="222"/>
      <c r="LNS16" s="222"/>
      <c r="LNT16" s="222"/>
      <c r="LNU16" s="222"/>
      <c r="LNV16" s="222"/>
      <c r="LNW16" s="222"/>
      <c r="LNX16" s="222"/>
      <c r="LNY16" s="222"/>
      <c r="LNZ16" s="222"/>
      <c r="LOA16" s="222"/>
      <c r="LOB16" s="222"/>
      <c r="LOC16" s="222"/>
      <c r="LOD16" s="222"/>
      <c r="LOE16" s="222"/>
      <c r="LOF16" s="222"/>
      <c r="LOG16" s="222"/>
      <c r="LOH16" s="222"/>
      <c r="LOI16" s="222"/>
      <c r="LOJ16" s="222"/>
      <c r="LOK16" s="222"/>
      <c r="LOL16" s="222"/>
      <c r="LOM16" s="222"/>
      <c r="LON16" s="222"/>
      <c r="LOO16" s="222"/>
      <c r="LOP16" s="222"/>
      <c r="LOQ16" s="222"/>
      <c r="LOR16" s="222"/>
      <c r="LOS16" s="222"/>
      <c r="LOT16" s="222"/>
      <c r="LOU16" s="222"/>
      <c r="LOV16" s="222"/>
      <c r="LOW16" s="222"/>
      <c r="LOX16" s="222"/>
      <c r="LOY16" s="222"/>
      <c r="LOZ16" s="222"/>
      <c r="LPA16" s="222"/>
      <c r="LPB16" s="222"/>
      <c r="LPC16" s="222"/>
      <c r="LPD16" s="222"/>
      <c r="LPE16" s="222"/>
      <c r="LPF16" s="222"/>
      <c r="LPG16" s="222"/>
      <c r="LPH16" s="222"/>
      <c r="LPI16" s="222"/>
      <c r="LPJ16" s="222"/>
      <c r="LPK16" s="222"/>
      <c r="LPL16" s="222"/>
      <c r="LPM16" s="222"/>
      <c r="LPN16" s="222"/>
      <c r="LPO16" s="222"/>
      <c r="LPP16" s="222"/>
      <c r="LPQ16" s="222"/>
      <c r="LPR16" s="222"/>
      <c r="LPS16" s="222"/>
      <c r="LPT16" s="222"/>
      <c r="LPU16" s="222"/>
      <c r="LPV16" s="222"/>
      <c r="LPW16" s="222"/>
      <c r="LPX16" s="222"/>
      <c r="LPY16" s="222"/>
      <c r="LPZ16" s="222"/>
      <c r="LQA16" s="222"/>
      <c r="LQB16" s="222"/>
      <c r="LQC16" s="222"/>
      <c r="LQD16" s="222"/>
      <c r="LQE16" s="222"/>
      <c r="LQF16" s="222"/>
      <c r="LQG16" s="222"/>
      <c r="LQH16" s="222"/>
      <c r="LQI16" s="222"/>
      <c r="LQJ16" s="222"/>
      <c r="LQK16" s="222"/>
      <c r="LQL16" s="222"/>
      <c r="LQM16" s="222"/>
      <c r="LQN16" s="222"/>
      <c r="LQO16" s="222"/>
      <c r="LQP16" s="222"/>
      <c r="LQQ16" s="222"/>
      <c r="LQR16" s="222"/>
      <c r="LQS16" s="222"/>
      <c r="LQT16" s="222"/>
      <c r="LQU16" s="222"/>
      <c r="LQV16" s="222"/>
      <c r="LQW16" s="222"/>
      <c r="LQX16" s="222"/>
      <c r="LQY16" s="222"/>
      <c r="LQZ16" s="222"/>
      <c r="LRA16" s="222"/>
      <c r="LRB16" s="222"/>
      <c r="LRC16" s="222"/>
      <c r="LRD16" s="222"/>
      <c r="LRE16" s="222"/>
      <c r="LRF16" s="222"/>
      <c r="LRG16" s="222"/>
      <c r="LRH16" s="222"/>
      <c r="LRI16" s="222"/>
      <c r="LRJ16" s="222"/>
      <c r="LRK16" s="222"/>
      <c r="LRL16" s="222"/>
      <c r="LRM16" s="222"/>
      <c r="LRN16" s="222"/>
      <c r="LRO16" s="222"/>
      <c r="LRP16" s="222"/>
      <c r="LRQ16" s="222"/>
      <c r="LRR16" s="222"/>
      <c r="LRS16" s="222"/>
      <c r="LRT16" s="222"/>
      <c r="LRU16" s="222"/>
      <c r="LRV16" s="222"/>
      <c r="LRW16" s="222"/>
      <c r="LRX16" s="222"/>
      <c r="LRY16" s="222"/>
      <c r="LRZ16" s="222"/>
      <c r="LSA16" s="222"/>
      <c r="LSB16" s="222"/>
      <c r="LSC16" s="222"/>
      <c r="LSD16" s="222"/>
      <c r="LSE16" s="222"/>
      <c r="LSF16" s="222"/>
      <c r="LSG16" s="222"/>
      <c r="LSH16" s="222"/>
      <c r="LSI16" s="222"/>
      <c r="LSJ16" s="222"/>
      <c r="LSK16" s="222"/>
      <c r="LSL16" s="222"/>
      <c r="LSM16" s="222"/>
      <c r="LSN16" s="222"/>
      <c r="LSO16" s="222"/>
      <c r="LSP16" s="222"/>
      <c r="LSQ16" s="222"/>
      <c r="LSR16" s="222"/>
      <c r="LSS16" s="222"/>
      <c r="LST16" s="222"/>
      <c r="LSU16" s="222"/>
      <c r="LSV16" s="222"/>
      <c r="LSW16" s="222"/>
      <c r="LSX16" s="222"/>
      <c r="LSY16" s="222"/>
      <c r="LSZ16" s="222"/>
      <c r="LTA16" s="222"/>
      <c r="LTB16" s="222"/>
      <c r="LTC16" s="222"/>
      <c r="LTD16" s="222"/>
      <c r="LTE16" s="222"/>
      <c r="LTF16" s="222"/>
      <c r="LTG16" s="222"/>
      <c r="LTH16" s="222"/>
      <c r="LTI16" s="222"/>
      <c r="LTJ16" s="222"/>
      <c r="LTK16" s="222"/>
      <c r="LTL16" s="222"/>
      <c r="LTM16" s="222"/>
      <c r="LTN16" s="222"/>
      <c r="LTO16" s="222"/>
      <c r="LTP16" s="222"/>
      <c r="LTQ16" s="222"/>
      <c r="LTR16" s="222"/>
      <c r="LTS16" s="222"/>
      <c r="LTT16" s="222"/>
      <c r="LTU16" s="222"/>
      <c r="LTV16" s="222"/>
      <c r="LTW16" s="222"/>
      <c r="LTX16" s="222"/>
      <c r="LTY16" s="222"/>
      <c r="LTZ16" s="222"/>
      <c r="LUA16" s="222"/>
      <c r="LUB16" s="222"/>
      <c r="LUC16" s="222"/>
      <c r="LUD16" s="222"/>
      <c r="LUE16" s="222"/>
      <c r="LUF16" s="222"/>
      <c r="LUG16" s="222"/>
      <c r="LUH16" s="222"/>
      <c r="LUI16" s="222"/>
      <c r="LUJ16" s="222"/>
      <c r="LUK16" s="222"/>
      <c r="LUL16" s="222"/>
      <c r="LUM16" s="222"/>
      <c r="LUN16" s="222"/>
      <c r="LUO16" s="222"/>
      <c r="LUP16" s="222"/>
      <c r="LUQ16" s="222"/>
      <c r="LUR16" s="222"/>
      <c r="LUS16" s="222"/>
      <c r="LUT16" s="222"/>
      <c r="LUU16" s="222"/>
      <c r="LUV16" s="222"/>
      <c r="LUW16" s="222"/>
      <c r="LUX16" s="222"/>
      <c r="LUY16" s="222"/>
      <c r="LUZ16" s="222"/>
      <c r="LVA16" s="222"/>
      <c r="LVB16" s="222"/>
      <c r="LVC16" s="222"/>
      <c r="LVD16" s="222"/>
      <c r="LVE16" s="222"/>
      <c r="LVF16" s="222"/>
      <c r="LVG16" s="222"/>
      <c r="LVH16" s="222"/>
      <c r="LVI16" s="222"/>
      <c r="LVJ16" s="222"/>
      <c r="LVK16" s="222"/>
      <c r="LVL16" s="222"/>
      <c r="LVM16" s="222"/>
      <c r="LVN16" s="222"/>
      <c r="LVO16" s="222"/>
      <c r="LVP16" s="222"/>
      <c r="LVQ16" s="222"/>
      <c r="LVR16" s="222"/>
      <c r="LVS16" s="222"/>
      <c r="LVT16" s="222"/>
      <c r="LVU16" s="222"/>
      <c r="LVV16" s="222"/>
      <c r="LVW16" s="222"/>
      <c r="LVX16" s="222"/>
      <c r="LVY16" s="222"/>
      <c r="LVZ16" s="222"/>
      <c r="LWA16" s="222"/>
      <c r="LWB16" s="222"/>
      <c r="LWC16" s="222"/>
      <c r="LWD16" s="222"/>
      <c r="LWE16" s="222"/>
      <c r="LWF16" s="222"/>
      <c r="LWG16" s="222"/>
      <c r="LWH16" s="222"/>
      <c r="LWI16" s="222"/>
      <c r="LWJ16" s="222"/>
      <c r="LWK16" s="222"/>
      <c r="LWL16" s="222"/>
      <c r="LWM16" s="222"/>
      <c r="LWN16" s="222"/>
      <c r="LWO16" s="222"/>
      <c r="LWP16" s="222"/>
      <c r="LWQ16" s="222"/>
      <c r="LWR16" s="222"/>
      <c r="LWS16" s="222"/>
      <c r="LWT16" s="222"/>
      <c r="LWU16" s="222"/>
      <c r="LWV16" s="222"/>
      <c r="LWW16" s="222"/>
      <c r="LWX16" s="222"/>
      <c r="LWY16" s="222"/>
      <c r="LWZ16" s="222"/>
      <c r="LXA16" s="222"/>
      <c r="LXB16" s="222"/>
      <c r="LXC16" s="222"/>
      <c r="LXD16" s="222"/>
      <c r="LXE16" s="222"/>
      <c r="LXF16" s="222"/>
      <c r="LXG16" s="222"/>
      <c r="LXH16" s="222"/>
      <c r="LXI16" s="222"/>
      <c r="LXJ16" s="222"/>
      <c r="LXK16" s="222"/>
      <c r="LXL16" s="222"/>
      <c r="LXM16" s="222"/>
      <c r="LXN16" s="222"/>
      <c r="LXO16" s="222"/>
      <c r="LXP16" s="222"/>
      <c r="LXQ16" s="222"/>
      <c r="LXR16" s="222"/>
      <c r="LXS16" s="222"/>
      <c r="LXT16" s="222"/>
      <c r="LXU16" s="222"/>
      <c r="LXV16" s="222"/>
      <c r="LXW16" s="222"/>
      <c r="LXX16" s="222"/>
      <c r="LXY16" s="222"/>
      <c r="LXZ16" s="222"/>
      <c r="LYA16" s="222"/>
      <c r="LYB16" s="222"/>
      <c r="LYC16" s="222"/>
      <c r="LYD16" s="222"/>
      <c r="LYE16" s="222"/>
      <c r="LYF16" s="222"/>
      <c r="LYG16" s="222"/>
      <c r="LYH16" s="222"/>
      <c r="LYI16" s="222"/>
      <c r="LYJ16" s="222"/>
      <c r="LYK16" s="222"/>
      <c r="LYL16" s="222"/>
      <c r="LYM16" s="222"/>
      <c r="LYN16" s="222"/>
      <c r="LYO16" s="222"/>
      <c r="LYP16" s="222"/>
      <c r="LYQ16" s="222"/>
      <c r="LYR16" s="222"/>
      <c r="LYS16" s="222"/>
      <c r="LYT16" s="222"/>
      <c r="LYU16" s="222"/>
      <c r="LYV16" s="222"/>
      <c r="LYW16" s="222"/>
      <c r="LYX16" s="222"/>
      <c r="LYY16" s="222"/>
      <c r="LYZ16" s="222"/>
      <c r="LZA16" s="222"/>
      <c r="LZB16" s="222"/>
      <c r="LZC16" s="222"/>
      <c r="LZD16" s="222"/>
      <c r="LZE16" s="222"/>
      <c r="LZF16" s="222"/>
      <c r="LZG16" s="222"/>
      <c r="LZH16" s="222"/>
      <c r="LZI16" s="222"/>
      <c r="LZJ16" s="222"/>
      <c r="LZK16" s="222"/>
      <c r="LZL16" s="222"/>
      <c r="LZM16" s="222"/>
      <c r="LZN16" s="222"/>
      <c r="LZO16" s="222"/>
      <c r="LZP16" s="222"/>
      <c r="LZQ16" s="222"/>
      <c r="LZR16" s="222"/>
      <c r="LZS16" s="222"/>
      <c r="LZT16" s="222"/>
      <c r="LZU16" s="222"/>
      <c r="LZV16" s="222"/>
      <c r="LZW16" s="222"/>
      <c r="LZX16" s="222"/>
      <c r="LZY16" s="222"/>
      <c r="LZZ16" s="222"/>
      <c r="MAA16" s="222"/>
      <c r="MAB16" s="222"/>
      <c r="MAC16" s="222"/>
      <c r="MAD16" s="222"/>
      <c r="MAE16" s="222"/>
      <c r="MAF16" s="222"/>
      <c r="MAG16" s="222"/>
      <c r="MAH16" s="222"/>
      <c r="MAI16" s="222"/>
      <c r="MAJ16" s="222"/>
      <c r="MAK16" s="222"/>
      <c r="MAL16" s="222"/>
      <c r="MAM16" s="222"/>
      <c r="MAN16" s="222"/>
      <c r="MAO16" s="222"/>
      <c r="MAP16" s="222"/>
      <c r="MAQ16" s="222"/>
      <c r="MAR16" s="222"/>
      <c r="MAS16" s="222"/>
      <c r="MAT16" s="222"/>
      <c r="MAU16" s="222"/>
      <c r="MAV16" s="222"/>
      <c r="MAW16" s="222"/>
      <c r="MAX16" s="222"/>
      <c r="MAY16" s="222"/>
      <c r="MAZ16" s="222"/>
      <c r="MBA16" s="222"/>
      <c r="MBB16" s="222"/>
      <c r="MBC16" s="222"/>
      <c r="MBD16" s="222"/>
      <c r="MBE16" s="222"/>
      <c r="MBF16" s="222"/>
      <c r="MBG16" s="222"/>
      <c r="MBH16" s="222"/>
      <c r="MBI16" s="222"/>
      <c r="MBJ16" s="222"/>
      <c r="MBK16" s="222"/>
      <c r="MBL16" s="222"/>
      <c r="MBM16" s="222"/>
      <c r="MBN16" s="222"/>
      <c r="MBO16" s="222"/>
      <c r="MBP16" s="222"/>
      <c r="MBQ16" s="222"/>
      <c r="MBR16" s="222"/>
      <c r="MBS16" s="222"/>
      <c r="MBT16" s="222"/>
      <c r="MBU16" s="222"/>
      <c r="MBV16" s="222"/>
      <c r="MBW16" s="222"/>
      <c r="MBX16" s="222"/>
      <c r="MBY16" s="222"/>
      <c r="MBZ16" s="222"/>
      <c r="MCA16" s="222"/>
      <c r="MCB16" s="222"/>
      <c r="MCC16" s="222"/>
      <c r="MCD16" s="222"/>
      <c r="MCE16" s="222"/>
      <c r="MCF16" s="222"/>
      <c r="MCG16" s="222"/>
      <c r="MCH16" s="222"/>
      <c r="MCI16" s="222"/>
      <c r="MCJ16" s="222"/>
      <c r="MCK16" s="222"/>
      <c r="MCL16" s="222"/>
      <c r="MCM16" s="222"/>
      <c r="MCN16" s="222"/>
      <c r="MCO16" s="222"/>
      <c r="MCP16" s="222"/>
      <c r="MCQ16" s="222"/>
      <c r="MCR16" s="222"/>
      <c r="MCS16" s="222"/>
      <c r="MCT16" s="222"/>
      <c r="MCU16" s="222"/>
      <c r="MCV16" s="222"/>
      <c r="MCW16" s="222"/>
      <c r="MCX16" s="222"/>
      <c r="MCY16" s="222"/>
      <c r="MCZ16" s="222"/>
      <c r="MDA16" s="222"/>
      <c r="MDB16" s="222"/>
      <c r="MDC16" s="222"/>
      <c r="MDD16" s="222"/>
      <c r="MDE16" s="222"/>
      <c r="MDF16" s="222"/>
      <c r="MDG16" s="222"/>
      <c r="MDH16" s="222"/>
      <c r="MDI16" s="222"/>
      <c r="MDJ16" s="222"/>
      <c r="MDK16" s="222"/>
      <c r="MDL16" s="222"/>
      <c r="MDM16" s="222"/>
      <c r="MDN16" s="222"/>
      <c r="MDO16" s="222"/>
      <c r="MDP16" s="222"/>
      <c r="MDQ16" s="222"/>
      <c r="MDR16" s="222"/>
      <c r="MDS16" s="222"/>
      <c r="MDT16" s="222"/>
      <c r="MDU16" s="222"/>
      <c r="MDV16" s="222"/>
      <c r="MDW16" s="222"/>
      <c r="MDX16" s="222"/>
      <c r="MDY16" s="222"/>
      <c r="MDZ16" s="222"/>
      <c r="MEA16" s="222"/>
      <c r="MEB16" s="222"/>
      <c r="MEC16" s="222"/>
      <c r="MED16" s="222"/>
      <c r="MEE16" s="222"/>
      <c r="MEF16" s="222"/>
      <c r="MEG16" s="222"/>
      <c r="MEH16" s="222"/>
      <c r="MEI16" s="222"/>
      <c r="MEJ16" s="222"/>
      <c r="MEK16" s="222"/>
      <c r="MEL16" s="222"/>
      <c r="MEM16" s="222"/>
      <c r="MEN16" s="222"/>
      <c r="MEO16" s="222"/>
      <c r="MEP16" s="222"/>
      <c r="MEQ16" s="222"/>
      <c r="MER16" s="222"/>
      <c r="MES16" s="222"/>
      <c r="MET16" s="222"/>
      <c r="MEU16" s="222"/>
      <c r="MEV16" s="222"/>
      <c r="MEW16" s="222"/>
      <c r="MEX16" s="222"/>
      <c r="MEY16" s="222"/>
      <c r="MEZ16" s="222"/>
      <c r="MFA16" s="222"/>
      <c r="MFB16" s="222"/>
      <c r="MFC16" s="222"/>
      <c r="MFD16" s="222"/>
      <c r="MFE16" s="222"/>
      <c r="MFF16" s="222"/>
      <c r="MFG16" s="222"/>
      <c r="MFH16" s="222"/>
      <c r="MFI16" s="222"/>
      <c r="MFJ16" s="222"/>
      <c r="MFK16" s="222"/>
      <c r="MFL16" s="222"/>
      <c r="MFM16" s="222"/>
      <c r="MFN16" s="222"/>
      <c r="MFO16" s="222"/>
      <c r="MFP16" s="222"/>
      <c r="MFQ16" s="222"/>
      <c r="MFR16" s="222"/>
      <c r="MFS16" s="222"/>
      <c r="MFT16" s="222"/>
      <c r="MFU16" s="222"/>
      <c r="MFV16" s="222"/>
      <c r="MFW16" s="222"/>
      <c r="MFX16" s="222"/>
      <c r="MFY16" s="222"/>
      <c r="MFZ16" s="222"/>
      <c r="MGA16" s="222"/>
      <c r="MGB16" s="222"/>
      <c r="MGC16" s="222"/>
      <c r="MGD16" s="222"/>
      <c r="MGE16" s="222"/>
      <c r="MGF16" s="222"/>
      <c r="MGG16" s="222"/>
      <c r="MGH16" s="222"/>
      <c r="MGI16" s="222"/>
      <c r="MGJ16" s="222"/>
      <c r="MGK16" s="222"/>
      <c r="MGL16" s="222"/>
      <c r="MGM16" s="222"/>
      <c r="MGN16" s="222"/>
      <c r="MGO16" s="222"/>
      <c r="MGP16" s="222"/>
      <c r="MGQ16" s="222"/>
      <c r="MGR16" s="222"/>
      <c r="MGS16" s="222"/>
      <c r="MGT16" s="222"/>
      <c r="MGU16" s="222"/>
      <c r="MGV16" s="222"/>
      <c r="MGW16" s="222"/>
      <c r="MGX16" s="222"/>
      <c r="MGY16" s="222"/>
      <c r="MGZ16" s="222"/>
      <c r="MHA16" s="222"/>
      <c r="MHB16" s="222"/>
      <c r="MHC16" s="222"/>
      <c r="MHD16" s="222"/>
      <c r="MHE16" s="222"/>
      <c r="MHF16" s="222"/>
      <c r="MHG16" s="222"/>
      <c r="MHH16" s="222"/>
      <c r="MHI16" s="222"/>
      <c r="MHJ16" s="222"/>
      <c r="MHK16" s="222"/>
      <c r="MHL16" s="222"/>
      <c r="MHM16" s="222"/>
      <c r="MHN16" s="222"/>
      <c r="MHO16" s="222"/>
      <c r="MHP16" s="222"/>
      <c r="MHQ16" s="222"/>
      <c r="MHR16" s="222"/>
      <c r="MHS16" s="222"/>
      <c r="MHT16" s="222"/>
      <c r="MHU16" s="222"/>
      <c r="MHV16" s="222"/>
      <c r="MHW16" s="222"/>
      <c r="MHX16" s="222"/>
      <c r="MHY16" s="222"/>
      <c r="MHZ16" s="222"/>
      <c r="MIA16" s="222"/>
      <c r="MIB16" s="222"/>
      <c r="MIC16" s="222"/>
      <c r="MID16" s="222"/>
      <c r="MIE16" s="222"/>
      <c r="MIF16" s="222"/>
      <c r="MIG16" s="222"/>
      <c r="MIH16" s="222"/>
      <c r="MII16" s="222"/>
      <c r="MIJ16" s="222"/>
      <c r="MIK16" s="222"/>
      <c r="MIL16" s="222"/>
      <c r="MIM16" s="222"/>
      <c r="MIN16" s="222"/>
      <c r="MIO16" s="222"/>
      <c r="MIP16" s="222"/>
      <c r="MIQ16" s="222"/>
      <c r="MIR16" s="222"/>
      <c r="MIS16" s="222"/>
      <c r="MIT16" s="222"/>
      <c r="MIU16" s="222"/>
      <c r="MIV16" s="222"/>
      <c r="MIW16" s="222"/>
      <c r="MIX16" s="222"/>
      <c r="MIY16" s="222"/>
      <c r="MIZ16" s="222"/>
      <c r="MJA16" s="222"/>
      <c r="MJB16" s="222"/>
      <c r="MJC16" s="222"/>
      <c r="MJD16" s="222"/>
      <c r="MJE16" s="222"/>
      <c r="MJF16" s="222"/>
      <c r="MJG16" s="222"/>
      <c r="MJH16" s="222"/>
      <c r="MJI16" s="222"/>
      <c r="MJJ16" s="222"/>
      <c r="MJK16" s="222"/>
      <c r="MJL16" s="222"/>
      <c r="MJM16" s="222"/>
      <c r="MJN16" s="222"/>
      <c r="MJO16" s="222"/>
      <c r="MJP16" s="222"/>
      <c r="MJQ16" s="222"/>
      <c r="MJR16" s="222"/>
      <c r="MJS16" s="222"/>
      <c r="MJT16" s="222"/>
      <c r="MJU16" s="222"/>
      <c r="MJV16" s="222"/>
      <c r="MJW16" s="222"/>
      <c r="MJX16" s="222"/>
      <c r="MJY16" s="222"/>
      <c r="MJZ16" s="222"/>
      <c r="MKA16" s="222"/>
      <c r="MKB16" s="222"/>
      <c r="MKC16" s="222"/>
      <c r="MKD16" s="222"/>
      <c r="MKE16" s="222"/>
      <c r="MKF16" s="222"/>
      <c r="MKG16" s="222"/>
      <c r="MKH16" s="222"/>
      <c r="MKI16" s="222"/>
      <c r="MKJ16" s="222"/>
      <c r="MKK16" s="222"/>
      <c r="MKL16" s="222"/>
      <c r="MKM16" s="222"/>
      <c r="MKN16" s="222"/>
      <c r="MKO16" s="222"/>
      <c r="MKP16" s="222"/>
      <c r="MKQ16" s="222"/>
      <c r="MKR16" s="222"/>
      <c r="MKS16" s="222"/>
      <c r="MKT16" s="222"/>
      <c r="MKU16" s="222"/>
      <c r="MKV16" s="222"/>
      <c r="MKW16" s="222"/>
      <c r="MKX16" s="222"/>
      <c r="MKY16" s="222"/>
      <c r="MKZ16" s="222"/>
      <c r="MLA16" s="222"/>
      <c r="MLB16" s="222"/>
      <c r="MLC16" s="222"/>
      <c r="MLD16" s="222"/>
      <c r="MLE16" s="222"/>
      <c r="MLF16" s="222"/>
      <c r="MLG16" s="222"/>
      <c r="MLH16" s="222"/>
      <c r="MLI16" s="222"/>
      <c r="MLJ16" s="222"/>
      <c r="MLK16" s="222"/>
      <c r="MLL16" s="222"/>
      <c r="MLM16" s="222"/>
      <c r="MLN16" s="222"/>
      <c r="MLO16" s="222"/>
      <c r="MLP16" s="222"/>
      <c r="MLQ16" s="222"/>
      <c r="MLR16" s="222"/>
      <c r="MLS16" s="222"/>
      <c r="MLT16" s="222"/>
      <c r="MLU16" s="222"/>
      <c r="MLV16" s="222"/>
      <c r="MLW16" s="222"/>
      <c r="MLX16" s="222"/>
      <c r="MLY16" s="222"/>
      <c r="MLZ16" s="222"/>
      <c r="MMA16" s="222"/>
      <c r="MMB16" s="222"/>
      <c r="MMC16" s="222"/>
      <c r="MMD16" s="222"/>
      <c r="MME16" s="222"/>
      <c r="MMF16" s="222"/>
      <c r="MMG16" s="222"/>
      <c r="MMH16" s="222"/>
      <c r="MMI16" s="222"/>
      <c r="MMJ16" s="222"/>
      <c r="MMK16" s="222"/>
      <c r="MML16" s="222"/>
      <c r="MMM16" s="222"/>
      <c r="MMN16" s="222"/>
      <c r="MMO16" s="222"/>
      <c r="MMP16" s="222"/>
      <c r="MMQ16" s="222"/>
      <c r="MMR16" s="222"/>
      <c r="MMS16" s="222"/>
      <c r="MMT16" s="222"/>
      <c r="MMU16" s="222"/>
      <c r="MMV16" s="222"/>
      <c r="MMW16" s="222"/>
      <c r="MMX16" s="222"/>
      <c r="MMY16" s="222"/>
      <c r="MMZ16" s="222"/>
      <c r="MNA16" s="222"/>
      <c r="MNB16" s="222"/>
      <c r="MNC16" s="222"/>
      <c r="MND16" s="222"/>
      <c r="MNE16" s="222"/>
      <c r="MNF16" s="222"/>
      <c r="MNG16" s="222"/>
      <c r="MNH16" s="222"/>
      <c r="MNI16" s="222"/>
      <c r="MNJ16" s="222"/>
      <c r="MNK16" s="222"/>
      <c r="MNL16" s="222"/>
      <c r="MNM16" s="222"/>
      <c r="MNN16" s="222"/>
      <c r="MNO16" s="222"/>
      <c r="MNP16" s="222"/>
      <c r="MNQ16" s="222"/>
      <c r="MNR16" s="222"/>
      <c r="MNS16" s="222"/>
      <c r="MNT16" s="222"/>
      <c r="MNU16" s="222"/>
      <c r="MNV16" s="222"/>
      <c r="MNW16" s="222"/>
      <c r="MNX16" s="222"/>
      <c r="MNY16" s="222"/>
      <c r="MNZ16" s="222"/>
      <c r="MOA16" s="222"/>
      <c r="MOB16" s="222"/>
      <c r="MOC16" s="222"/>
      <c r="MOD16" s="222"/>
      <c r="MOE16" s="222"/>
      <c r="MOF16" s="222"/>
      <c r="MOG16" s="222"/>
      <c r="MOH16" s="222"/>
      <c r="MOI16" s="222"/>
      <c r="MOJ16" s="222"/>
      <c r="MOK16" s="222"/>
      <c r="MOL16" s="222"/>
      <c r="MOM16" s="222"/>
      <c r="MON16" s="222"/>
      <c r="MOO16" s="222"/>
      <c r="MOP16" s="222"/>
      <c r="MOQ16" s="222"/>
      <c r="MOR16" s="222"/>
      <c r="MOS16" s="222"/>
      <c r="MOT16" s="222"/>
      <c r="MOU16" s="222"/>
      <c r="MOV16" s="222"/>
      <c r="MOW16" s="222"/>
      <c r="MOX16" s="222"/>
      <c r="MOY16" s="222"/>
      <c r="MOZ16" s="222"/>
      <c r="MPA16" s="222"/>
      <c r="MPB16" s="222"/>
      <c r="MPC16" s="222"/>
      <c r="MPD16" s="222"/>
      <c r="MPE16" s="222"/>
      <c r="MPF16" s="222"/>
      <c r="MPG16" s="222"/>
      <c r="MPH16" s="222"/>
      <c r="MPI16" s="222"/>
      <c r="MPJ16" s="222"/>
      <c r="MPK16" s="222"/>
      <c r="MPL16" s="222"/>
      <c r="MPM16" s="222"/>
      <c r="MPN16" s="222"/>
      <c r="MPO16" s="222"/>
      <c r="MPP16" s="222"/>
      <c r="MPQ16" s="222"/>
      <c r="MPR16" s="222"/>
      <c r="MPS16" s="222"/>
      <c r="MPT16" s="222"/>
      <c r="MPU16" s="222"/>
      <c r="MPV16" s="222"/>
      <c r="MPW16" s="222"/>
      <c r="MPX16" s="222"/>
      <c r="MPY16" s="222"/>
      <c r="MPZ16" s="222"/>
      <c r="MQA16" s="222"/>
      <c r="MQB16" s="222"/>
      <c r="MQC16" s="222"/>
      <c r="MQD16" s="222"/>
      <c r="MQE16" s="222"/>
      <c r="MQF16" s="222"/>
      <c r="MQG16" s="222"/>
      <c r="MQH16" s="222"/>
      <c r="MQI16" s="222"/>
      <c r="MQJ16" s="222"/>
      <c r="MQK16" s="222"/>
      <c r="MQL16" s="222"/>
      <c r="MQM16" s="222"/>
      <c r="MQN16" s="222"/>
      <c r="MQO16" s="222"/>
      <c r="MQP16" s="222"/>
      <c r="MQQ16" s="222"/>
      <c r="MQR16" s="222"/>
      <c r="MQS16" s="222"/>
      <c r="MQT16" s="222"/>
      <c r="MQU16" s="222"/>
      <c r="MQV16" s="222"/>
      <c r="MQW16" s="222"/>
      <c r="MQX16" s="222"/>
      <c r="MQY16" s="222"/>
      <c r="MQZ16" s="222"/>
      <c r="MRA16" s="222"/>
      <c r="MRB16" s="222"/>
      <c r="MRC16" s="222"/>
      <c r="MRD16" s="222"/>
      <c r="MRE16" s="222"/>
      <c r="MRF16" s="222"/>
      <c r="MRG16" s="222"/>
      <c r="MRH16" s="222"/>
      <c r="MRI16" s="222"/>
      <c r="MRJ16" s="222"/>
      <c r="MRK16" s="222"/>
      <c r="MRL16" s="222"/>
      <c r="MRM16" s="222"/>
      <c r="MRN16" s="222"/>
      <c r="MRO16" s="222"/>
      <c r="MRP16" s="222"/>
      <c r="MRQ16" s="222"/>
      <c r="MRR16" s="222"/>
      <c r="MRS16" s="222"/>
      <c r="MRT16" s="222"/>
      <c r="MRU16" s="222"/>
      <c r="MRV16" s="222"/>
      <c r="MRW16" s="222"/>
      <c r="MRX16" s="222"/>
      <c r="MRY16" s="222"/>
      <c r="MRZ16" s="222"/>
      <c r="MSA16" s="222"/>
      <c r="MSB16" s="222"/>
      <c r="MSC16" s="222"/>
      <c r="MSD16" s="222"/>
      <c r="MSE16" s="222"/>
      <c r="MSF16" s="222"/>
      <c r="MSG16" s="222"/>
      <c r="MSH16" s="222"/>
      <c r="MSI16" s="222"/>
      <c r="MSJ16" s="222"/>
      <c r="MSK16" s="222"/>
      <c r="MSL16" s="222"/>
      <c r="MSM16" s="222"/>
      <c r="MSN16" s="222"/>
      <c r="MSO16" s="222"/>
      <c r="MSP16" s="222"/>
      <c r="MSQ16" s="222"/>
      <c r="MSR16" s="222"/>
      <c r="MSS16" s="222"/>
      <c r="MST16" s="222"/>
      <c r="MSU16" s="222"/>
      <c r="MSV16" s="222"/>
      <c r="MSW16" s="222"/>
      <c r="MSX16" s="222"/>
      <c r="MSY16" s="222"/>
      <c r="MSZ16" s="222"/>
      <c r="MTA16" s="222"/>
      <c r="MTB16" s="222"/>
      <c r="MTC16" s="222"/>
      <c r="MTD16" s="222"/>
      <c r="MTE16" s="222"/>
      <c r="MTF16" s="222"/>
      <c r="MTG16" s="222"/>
      <c r="MTH16" s="222"/>
      <c r="MTI16" s="222"/>
      <c r="MTJ16" s="222"/>
      <c r="MTK16" s="222"/>
      <c r="MTL16" s="222"/>
      <c r="MTM16" s="222"/>
      <c r="MTN16" s="222"/>
      <c r="MTO16" s="222"/>
      <c r="MTP16" s="222"/>
      <c r="MTQ16" s="222"/>
      <c r="MTR16" s="222"/>
      <c r="MTS16" s="222"/>
      <c r="MTT16" s="222"/>
      <c r="MTU16" s="222"/>
      <c r="MTV16" s="222"/>
      <c r="MTW16" s="222"/>
      <c r="MTX16" s="222"/>
      <c r="MTY16" s="222"/>
      <c r="MTZ16" s="222"/>
      <c r="MUA16" s="222"/>
      <c r="MUB16" s="222"/>
      <c r="MUC16" s="222"/>
      <c r="MUD16" s="222"/>
      <c r="MUE16" s="222"/>
      <c r="MUF16" s="222"/>
      <c r="MUG16" s="222"/>
      <c r="MUH16" s="222"/>
      <c r="MUI16" s="222"/>
      <c r="MUJ16" s="222"/>
      <c r="MUK16" s="222"/>
      <c r="MUL16" s="222"/>
      <c r="MUM16" s="222"/>
      <c r="MUN16" s="222"/>
      <c r="MUO16" s="222"/>
      <c r="MUP16" s="222"/>
      <c r="MUQ16" s="222"/>
      <c r="MUR16" s="222"/>
      <c r="MUS16" s="222"/>
      <c r="MUT16" s="222"/>
      <c r="MUU16" s="222"/>
      <c r="MUV16" s="222"/>
      <c r="MUW16" s="222"/>
      <c r="MUX16" s="222"/>
      <c r="MUY16" s="222"/>
      <c r="MUZ16" s="222"/>
      <c r="MVA16" s="222"/>
      <c r="MVB16" s="222"/>
      <c r="MVC16" s="222"/>
      <c r="MVD16" s="222"/>
      <c r="MVE16" s="222"/>
      <c r="MVF16" s="222"/>
      <c r="MVG16" s="222"/>
      <c r="MVH16" s="222"/>
      <c r="MVI16" s="222"/>
      <c r="MVJ16" s="222"/>
      <c r="MVK16" s="222"/>
      <c r="MVL16" s="222"/>
      <c r="MVM16" s="222"/>
      <c r="MVN16" s="222"/>
      <c r="MVO16" s="222"/>
      <c r="MVP16" s="222"/>
      <c r="MVQ16" s="222"/>
      <c r="MVR16" s="222"/>
      <c r="MVS16" s="222"/>
      <c r="MVT16" s="222"/>
      <c r="MVU16" s="222"/>
      <c r="MVV16" s="222"/>
      <c r="MVW16" s="222"/>
      <c r="MVX16" s="222"/>
      <c r="MVY16" s="222"/>
      <c r="MVZ16" s="222"/>
      <c r="MWA16" s="222"/>
      <c r="MWB16" s="222"/>
      <c r="MWC16" s="222"/>
      <c r="MWD16" s="222"/>
      <c r="MWE16" s="222"/>
      <c r="MWF16" s="222"/>
      <c r="MWG16" s="222"/>
      <c r="MWH16" s="222"/>
      <c r="MWI16" s="222"/>
      <c r="MWJ16" s="222"/>
      <c r="MWK16" s="222"/>
      <c r="MWL16" s="222"/>
      <c r="MWM16" s="222"/>
      <c r="MWN16" s="222"/>
      <c r="MWO16" s="222"/>
      <c r="MWP16" s="222"/>
      <c r="MWQ16" s="222"/>
      <c r="MWR16" s="222"/>
      <c r="MWS16" s="222"/>
      <c r="MWT16" s="222"/>
      <c r="MWU16" s="222"/>
      <c r="MWV16" s="222"/>
      <c r="MWW16" s="222"/>
      <c r="MWX16" s="222"/>
      <c r="MWY16" s="222"/>
      <c r="MWZ16" s="222"/>
      <c r="MXA16" s="222"/>
      <c r="MXB16" s="222"/>
      <c r="MXC16" s="222"/>
      <c r="MXD16" s="222"/>
      <c r="MXE16" s="222"/>
      <c r="MXF16" s="222"/>
      <c r="MXG16" s="222"/>
      <c r="MXH16" s="222"/>
      <c r="MXI16" s="222"/>
      <c r="MXJ16" s="222"/>
      <c r="MXK16" s="222"/>
      <c r="MXL16" s="222"/>
      <c r="MXM16" s="222"/>
      <c r="MXN16" s="222"/>
      <c r="MXO16" s="222"/>
      <c r="MXP16" s="222"/>
      <c r="MXQ16" s="222"/>
      <c r="MXR16" s="222"/>
      <c r="MXS16" s="222"/>
      <c r="MXT16" s="222"/>
      <c r="MXU16" s="222"/>
      <c r="MXV16" s="222"/>
      <c r="MXW16" s="222"/>
      <c r="MXX16" s="222"/>
      <c r="MXY16" s="222"/>
      <c r="MXZ16" s="222"/>
      <c r="MYA16" s="222"/>
      <c r="MYB16" s="222"/>
      <c r="MYC16" s="222"/>
      <c r="MYD16" s="222"/>
      <c r="MYE16" s="222"/>
      <c r="MYF16" s="222"/>
      <c r="MYG16" s="222"/>
      <c r="MYH16" s="222"/>
      <c r="MYI16" s="222"/>
      <c r="MYJ16" s="222"/>
      <c r="MYK16" s="222"/>
      <c r="MYL16" s="222"/>
      <c r="MYM16" s="222"/>
      <c r="MYN16" s="222"/>
      <c r="MYO16" s="222"/>
      <c r="MYP16" s="222"/>
      <c r="MYQ16" s="222"/>
      <c r="MYR16" s="222"/>
      <c r="MYS16" s="222"/>
      <c r="MYT16" s="222"/>
      <c r="MYU16" s="222"/>
      <c r="MYV16" s="222"/>
      <c r="MYW16" s="222"/>
      <c r="MYX16" s="222"/>
      <c r="MYY16" s="222"/>
      <c r="MYZ16" s="222"/>
      <c r="MZA16" s="222"/>
      <c r="MZB16" s="222"/>
      <c r="MZC16" s="222"/>
      <c r="MZD16" s="222"/>
      <c r="MZE16" s="222"/>
      <c r="MZF16" s="222"/>
      <c r="MZG16" s="222"/>
      <c r="MZH16" s="222"/>
      <c r="MZI16" s="222"/>
      <c r="MZJ16" s="222"/>
      <c r="MZK16" s="222"/>
      <c r="MZL16" s="222"/>
      <c r="MZM16" s="222"/>
      <c r="MZN16" s="222"/>
      <c r="MZO16" s="222"/>
      <c r="MZP16" s="222"/>
      <c r="MZQ16" s="222"/>
      <c r="MZR16" s="222"/>
      <c r="MZS16" s="222"/>
      <c r="MZT16" s="222"/>
      <c r="MZU16" s="222"/>
      <c r="MZV16" s="222"/>
      <c r="MZW16" s="222"/>
      <c r="MZX16" s="222"/>
      <c r="MZY16" s="222"/>
      <c r="MZZ16" s="222"/>
      <c r="NAA16" s="222"/>
      <c r="NAB16" s="222"/>
      <c r="NAC16" s="222"/>
      <c r="NAD16" s="222"/>
      <c r="NAE16" s="222"/>
      <c r="NAF16" s="222"/>
      <c r="NAG16" s="222"/>
      <c r="NAH16" s="222"/>
      <c r="NAI16" s="222"/>
      <c r="NAJ16" s="222"/>
      <c r="NAK16" s="222"/>
      <c r="NAL16" s="222"/>
      <c r="NAM16" s="222"/>
      <c r="NAN16" s="222"/>
      <c r="NAO16" s="222"/>
      <c r="NAP16" s="222"/>
      <c r="NAQ16" s="222"/>
      <c r="NAR16" s="222"/>
      <c r="NAS16" s="222"/>
      <c r="NAT16" s="222"/>
      <c r="NAU16" s="222"/>
      <c r="NAV16" s="222"/>
      <c r="NAW16" s="222"/>
      <c r="NAX16" s="222"/>
      <c r="NAY16" s="222"/>
      <c r="NAZ16" s="222"/>
      <c r="NBA16" s="222"/>
      <c r="NBB16" s="222"/>
      <c r="NBC16" s="222"/>
      <c r="NBD16" s="222"/>
      <c r="NBE16" s="222"/>
      <c r="NBF16" s="222"/>
      <c r="NBG16" s="222"/>
      <c r="NBH16" s="222"/>
      <c r="NBI16" s="222"/>
      <c r="NBJ16" s="222"/>
      <c r="NBK16" s="222"/>
      <c r="NBL16" s="222"/>
      <c r="NBM16" s="222"/>
      <c r="NBN16" s="222"/>
      <c r="NBO16" s="222"/>
      <c r="NBP16" s="222"/>
      <c r="NBQ16" s="222"/>
      <c r="NBR16" s="222"/>
      <c r="NBS16" s="222"/>
      <c r="NBT16" s="222"/>
      <c r="NBU16" s="222"/>
      <c r="NBV16" s="222"/>
      <c r="NBW16" s="222"/>
      <c r="NBX16" s="222"/>
      <c r="NBY16" s="222"/>
      <c r="NBZ16" s="222"/>
      <c r="NCA16" s="222"/>
      <c r="NCB16" s="222"/>
      <c r="NCC16" s="222"/>
      <c r="NCD16" s="222"/>
      <c r="NCE16" s="222"/>
      <c r="NCF16" s="222"/>
      <c r="NCG16" s="222"/>
      <c r="NCH16" s="222"/>
      <c r="NCI16" s="222"/>
      <c r="NCJ16" s="222"/>
      <c r="NCK16" s="222"/>
      <c r="NCL16" s="222"/>
      <c r="NCM16" s="222"/>
      <c r="NCN16" s="222"/>
      <c r="NCO16" s="222"/>
      <c r="NCP16" s="222"/>
      <c r="NCQ16" s="222"/>
      <c r="NCR16" s="222"/>
      <c r="NCS16" s="222"/>
      <c r="NCT16" s="222"/>
      <c r="NCU16" s="222"/>
      <c r="NCV16" s="222"/>
      <c r="NCW16" s="222"/>
      <c r="NCX16" s="222"/>
      <c r="NCY16" s="222"/>
      <c r="NCZ16" s="222"/>
      <c r="NDA16" s="222"/>
      <c r="NDB16" s="222"/>
      <c r="NDC16" s="222"/>
      <c r="NDD16" s="222"/>
      <c r="NDE16" s="222"/>
      <c r="NDF16" s="222"/>
      <c r="NDG16" s="222"/>
      <c r="NDH16" s="222"/>
      <c r="NDI16" s="222"/>
      <c r="NDJ16" s="222"/>
      <c r="NDK16" s="222"/>
      <c r="NDL16" s="222"/>
      <c r="NDM16" s="222"/>
      <c r="NDN16" s="222"/>
      <c r="NDO16" s="222"/>
      <c r="NDP16" s="222"/>
      <c r="NDQ16" s="222"/>
      <c r="NDR16" s="222"/>
      <c r="NDS16" s="222"/>
      <c r="NDT16" s="222"/>
      <c r="NDU16" s="222"/>
      <c r="NDV16" s="222"/>
      <c r="NDW16" s="222"/>
      <c r="NDX16" s="222"/>
      <c r="NDY16" s="222"/>
      <c r="NDZ16" s="222"/>
      <c r="NEA16" s="222"/>
      <c r="NEB16" s="222"/>
      <c r="NEC16" s="222"/>
      <c r="NED16" s="222"/>
      <c r="NEE16" s="222"/>
      <c r="NEF16" s="222"/>
      <c r="NEG16" s="222"/>
      <c r="NEH16" s="222"/>
      <c r="NEI16" s="222"/>
      <c r="NEJ16" s="222"/>
      <c r="NEK16" s="222"/>
      <c r="NEL16" s="222"/>
      <c r="NEM16" s="222"/>
      <c r="NEN16" s="222"/>
      <c r="NEO16" s="222"/>
      <c r="NEP16" s="222"/>
      <c r="NEQ16" s="222"/>
      <c r="NER16" s="222"/>
      <c r="NES16" s="222"/>
      <c r="NET16" s="222"/>
      <c r="NEU16" s="222"/>
      <c r="NEV16" s="222"/>
      <c r="NEW16" s="222"/>
      <c r="NEX16" s="222"/>
      <c r="NEY16" s="222"/>
      <c r="NEZ16" s="222"/>
      <c r="NFA16" s="222"/>
      <c r="NFB16" s="222"/>
      <c r="NFC16" s="222"/>
      <c r="NFD16" s="222"/>
      <c r="NFE16" s="222"/>
      <c r="NFF16" s="222"/>
      <c r="NFG16" s="222"/>
      <c r="NFH16" s="222"/>
      <c r="NFI16" s="222"/>
      <c r="NFJ16" s="222"/>
      <c r="NFK16" s="222"/>
      <c r="NFL16" s="222"/>
      <c r="NFM16" s="222"/>
      <c r="NFN16" s="222"/>
      <c r="NFO16" s="222"/>
      <c r="NFP16" s="222"/>
      <c r="NFQ16" s="222"/>
      <c r="NFR16" s="222"/>
      <c r="NFS16" s="222"/>
      <c r="NFT16" s="222"/>
      <c r="NFU16" s="222"/>
      <c r="NFV16" s="222"/>
      <c r="NFW16" s="222"/>
      <c r="NFX16" s="222"/>
      <c r="NFY16" s="222"/>
      <c r="NFZ16" s="222"/>
      <c r="NGA16" s="222"/>
      <c r="NGB16" s="222"/>
      <c r="NGC16" s="222"/>
      <c r="NGD16" s="222"/>
      <c r="NGE16" s="222"/>
      <c r="NGF16" s="222"/>
      <c r="NGG16" s="222"/>
      <c r="NGH16" s="222"/>
      <c r="NGI16" s="222"/>
      <c r="NGJ16" s="222"/>
      <c r="NGK16" s="222"/>
      <c r="NGL16" s="222"/>
      <c r="NGM16" s="222"/>
      <c r="NGN16" s="222"/>
      <c r="NGO16" s="222"/>
      <c r="NGP16" s="222"/>
      <c r="NGQ16" s="222"/>
      <c r="NGR16" s="222"/>
      <c r="NGS16" s="222"/>
      <c r="NGT16" s="222"/>
      <c r="NGU16" s="222"/>
      <c r="NGV16" s="222"/>
      <c r="NGW16" s="222"/>
      <c r="NGX16" s="222"/>
      <c r="NGY16" s="222"/>
      <c r="NGZ16" s="222"/>
      <c r="NHA16" s="222"/>
      <c r="NHB16" s="222"/>
      <c r="NHC16" s="222"/>
      <c r="NHD16" s="222"/>
      <c r="NHE16" s="222"/>
      <c r="NHF16" s="222"/>
      <c r="NHG16" s="222"/>
      <c r="NHH16" s="222"/>
      <c r="NHI16" s="222"/>
      <c r="NHJ16" s="222"/>
      <c r="NHK16" s="222"/>
      <c r="NHL16" s="222"/>
      <c r="NHM16" s="222"/>
      <c r="NHN16" s="222"/>
      <c r="NHO16" s="222"/>
      <c r="NHP16" s="222"/>
      <c r="NHQ16" s="222"/>
      <c r="NHR16" s="222"/>
      <c r="NHS16" s="222"/>
      <c r="NHT16" s="222"/>
      <c r="NHU16" s="222"/>
      <c r="NHV16" s="222"/>
      <c r="NHW16" s="222"/>
      <c r="NHX16" s="222"/>
      <c r="NHY16" s="222"/>
      <c r="NHZ16" s="222"/>
      <c r="NIA16" s="222"/>
      <c r="NIB16" s="222"/>
      <c r="NIC16" s="222"/>
      <c r="NID16" s="222"/>
      <c r="NIE16" s="222"/>
      <c r="NIF16" s="222"/>
      <c r="NIG16" s="222"/>
      <c r="NIH16" s="222"/>
      <c r="NII16" s="222"/>
      <c r="NIJ16" s="222"/>
      <c r="NIK16" s="222"/>
      <c r="NIL16" s="222"/>
      <c r="NIM16" s="222"/>
      <c r="NIN16" s="222"/>
      <c r="NIO16" s="222"/>
      <c r="NIP16" s="222"/>
      <c r="NIQ16" s="222"/>
      <c r="NIR16" s="222"/>
      <c r="NIS16" s="222"/>
      <c r="NIT16" s="222"/>
      <c r="NIU16" s="222"/>
      <c r="NIV16" s="222"/>
      <c r="NIW16" s="222"/>
      <c r="NIX16" s="222"/>
      <c r="NIY16" s="222"/>
      <c r="NIZ16" s="222"/>
      <c r="NJA16" s="222"/>
      <c r="NJB16" s="222"/>
      <c r="NJC16" s="222"/>
      <c r="NJD16" s="222"/>
      <c r="NJE16" s="222"/>
      <c r="NJF16" s="222"/>
      <c r="NJG16" s="222"/>
      <c r="NJH16" s="222"/>
      <c r="NJI16" s="222"/>
      <c r="NJJ16" s="222"/>
      <c r="NJK16" s="222"/>
      <c r="NJL16" s="222"/>
      <c r="NJM16" s="222"/>
      <c r="NJN16" s="222"/>
      <c r="NJO16" s="222"/>
      <c r="NJP16" s="222"/>
      <c r="NJQ16" s="222"/>
      <c r="NJR16" s="222"/>
      <c r="NJS16" s="222"/>
      <c r="NJT16" s="222"/>
      <c r="NJU16" s="222"/>
      <c r="NJV16" s="222"/>
      <c r="NJW16" s="222"/>
      <c r="NJX16" s="222"/>
      <c r="NJY16" s="222"/>
      <c r="NJZ16" s="222"/>
      <c r="NKA16" s="222"/>
      <c r="NKB16" s="222"/>
      <c r="NKC16" s="222"/>
      <c r="NKD16" s="222"/>
      <c r="NKE16" s="222"/>
      <c r="NKF16" s="222"/>
      <c r="NKG16" s="222"/>
      <c r="NKH16" s="222"/>
      <c r="NKI16" s="222"/>
      <c r="NKJ16" s="222"/>
      <c r="NKK16" s="222"/>
      <c r="NKL16" s="222"/>
      <c r="NKM16" s="222"/>
      <c r="NKN16" s="222"/>
      <c r="NKO16" s="222"/>
      <c r="NKP16" s="222"/>
      <c r="NKQ16" s="222"/>
      <c r="NKR16" s="222"/>
      <c r="NKS16" s="222"/>
      <c r="NKT16" s="222"/>
      <c r="NKU16" s="222"/>
      <c r="NKV16" s="222"/>
      <c r="NKW16" s="222"/>
      <c r="NKX16" s="222"/>
      <c r="NKY16" s="222"/>
      <c r="NKZ16" s="222"/>
      <c r="NLA16" s="222"/>
      <c r="NLB16" s="222"/>
      <c r="NLC16" s="222"/>
      <c r="NLD16" s="222"/>
      <c r="NLE16" s="222"/>
      <c r="NLF16" s="222"/>
      <c r="NLG16" s="222"/>
      <c r="NLH16" s="222"/>
      <c r="NLI16" s="222"/>
      <c r="NLJ16" s="222"/>
      <c r="NLK16" s="222"/>
      <c r="NLL16" s="222"/>
      <c r="NLM16" s="222"/>
      <c r="NLN16" s="222"/>
      <c r="NLO16" s="222"/>
      <c r="NLP16" s="222"/>
      <c r="NLQ16" s="222"/>
      <c r="NLR16" s="222"/>
      <c r="NLS16" s="222"/>
      <c r="NLT16" s="222"/>
      <c r="NLU16" s="222"/>
      <c r="NLV16" s="222"/>
      <c r="NLW16" s="222"/>
      <c r="NLX16" s="222"/>
      <c r="NLY16" s="222"/>
      <c r="NLZ16" s="222"/>
      <c r="NMA16" s="222"/>
      <c r="NMB16" s="222"/>
      <c r="NMC16" s="222"/>
      <c r="NMD16" s="222"/>
      <c r="NME16" s="222"/>
      <c r="NMF16" s="222"/>
      <c r="NMG16" s="222"/>
      <c r="NMH16" s="222"/>
      <c r="NMI16" s="222"/>
      <c r="NMJ16" s="222"/>
      <c r="NMK16" s="222"/>
      <c r="NML16" s="222"/>
      <c r="NMM16" s="222"/>
      <c r="NMN16" s="222"/>
      <c r="NMO16" s="222"/>
      <c r="NMP16" s="222"/>
      <c r="NMQ16" s="222"/>
      <c r="NMR16" s="222"/>
      <c r="NMS16" s="222"/>
      <c r="NMT16" s="222"/>
      <c r="NMU16" s="222"/>
      <c r="NMV16" s="222"/>
      <c r="NMW16" s="222"/>
      <c r="NMX16" s="222"/>
      <c r="NMY16" s="222"/>
      <c r="NMZ16" s="222"/>
      <c r="NNA16" s="222"/>
      <c r="NNB16" s="222"/>
      <c r="NNC16" s="222"/>
      <c r="NND16" s="222"/>
      <c r="NNE16" s="222"/>
      <c r="NNF16" s="222"/>
      <c r="NNG16" s="222"/>
      <c r="NNH16" s="222"/>
      <c r="NNI16" s="222"/>
      <c r="NNJ16" s="222"/>
      <c r="NNK16" s="222"/>
      <c r="NNL16" s="222"/>
      <c r="NNM16" s="222"/>
      <c r="NNN16" s="222"/>
      <c r="NNO16" s="222"/>
      <c r="NNP16" s="222"/>
      <c r="NNQ16" s="222"/>
      <c r="NNR16" s="222"/>
      <c r="NNS16" s="222"/>
      <c r="NNT16" s="222"/>
      <c r="NNU16" s="222"/>
      <c r="NNV16" s="222"/>
      <c r="NNW16" s="222"/>
      <c r="NNX16" s="222"/>
      <c r="NNY16" s="222"/>
      <c r="NNZ16" s="222"/>
      <c r="NOA16" s="222"/>
      <c r="NOB16" s="222"/>
      <c r="NOC16" s="222"/>
      <c r="NOD16" s="222"/>
      <c r="NOE16" s="222"/>
      <c r="NOF16" s="222"/>
      <c r="NOG16" s="222"/>
      <c r="NOH16" s="222"/>
      <c r="NOI16" s="222"/>
      <c r="NOJ16" s="222"/>
      <c r="NOK16" s="222"/>
      <c r="NOL16" s="222"/>
      <c r="NOM16" s="222"/>
      <c r="NON16" s="222"/>
      <c r="NOO16" s="222"/>
      <c r="NOP16" s="222"/>
      <c r="NOQ16" s="222"/>
      <c r="NOR16" s="222"/>
      <c r="NOS16" s="222"/>
      <c r="NOT16" s="222"/>
      <c r="NOU16" s="222"/>
      <c r="NOV16" s="222"/>
      <c r="NOW16" s="222"/>
      <c r="NOX16" s="222"/>
      <c r="NOY16" s="222"/>
      <c r="NOZ16" s="222"/>
      <c r="NPA16" s="222"/>
      <c r="NPB16" s="222"/>
      <c r="NPC16" s="222"/>
      <c r="NPD16" s="222"/>
      <c r="NPE16" s="222"/>
      <c r="NPF16" s="222"/>
      <c r="NPG16" s="222"/>
      <c r="NPH16" s="222"/>
      <c r="NPI16" s="222"/>
      <c r="NPJ16" s="222"/>
      <c r="NPK16" s="222"/>
      <c r="NPL16" s="222"/>
      <c r="NPM16" s="222"/>
      <c r="NPN16" s="222"/>
      <c r="NPO16" s="222"/>
      <c r="NPP16" s="222"/>
      <c r="NPQ16" s="222"/>
      <c r="NPR16" s="222"/>
      <c r="NPS16" s="222"/>
      <c r="NPT16" s="222"/>
      <c r="NPU16" s="222"/>
      <c r="NPV16" s="222"/>
      <c r="NPW16" s="222"/>
      <c r="NPX16" s="222"/>
      <c r="NPY16" s="222"/>
      <c r="NPZ16" s="222"/>
      <c r="NQA16" s="222"/>
      <c r="NQB16" s="222"/>
      <c r="NQC16" s="222"/>
      <c r="NQD16" s="222"/>
      <c r="NQE16" s="222"/>
      <c r="NQF16" s="222"/>
      <c r="NQG16" s="222"/>
      <c r="NQH16" s="222"/>
      <c r="NQI16" s="222"/>
      <c r="NQJ16" s="222"/>
      <c r="NQK16" s="222"/>
      <c r="NQL16" s="222"/>
      <c r="NQM16" s="222"/>
      <c r="NQN16" s="222"/>
      <c r="NQO16" s="222"/>
      <c r="NQP16" s="222"/>
      <c r="NQQ16" s="222"/>
      <c r="NQR16" s="222"/>
      <c r="NQS16" s="222"/>
      <c r="NQT16" s="222"/>
      <c r="NQU16" s="222"/>
      <c r="NQV16" s="222"/>
      <c r="NQW16" s="222"/>
      <c r="NQX16" s="222"/>
      <c r="NQY16" s="222"/>
      <c r="NQZ16" s="222"/>
      <c r="NRA16" s="222"/>
      <c r="NRB16" s="222"/>
      <c r="NRC16" s="222"/>
      <c r="NRD16" s="222"/>
      <c r="NRE16" s="222"/>
      <c r="NRF16" s="222"/>
      <c r="NRG16" s="222"/>
      <c r="NRH16" s="222"/>
      <c r="NRI16" s="222"/>
      <c r="NRJ16" s="222"/>
      <c r="NRK16" s="222"/>
      <c r="NRL16" s="222"/>
      <c r="NRM16" s="222"/>
      <c r="NRN16" s="222"/>
      <c r="NRO16" s="222"/>
      <c r="NRP16" s="222"/>
      <c r="NRQ16" s="222"/>
      <c r="NRR16" s="222"/>
      <c r="NRS16" s="222"/>
      <c r="NRT16" s="222"/>
      <c r="NRU16" s="222"/>
      <c r="NRV16" s="222"/>
      <c r="NRW16" s="222"/>
      <c r="NRX16" s="222"/>
      <c r="NRY16" s="222"/>
      <c r="NRZ16" s="222"/>
      <c r="NSA16" s="222"/>
      <c r="NSB16" s="222"/>
      <c r="NSC16" s="222"/>
      <c r="NSD16" s="222"/>
      <c r="NSE16" s="222"/>
      <c r="NSF16" s="222"/>
      <c r="NSG16" s="222"/>
      <c r="NSH16" s="222"/>
      <c r="NSI16" s="222"/>
      <c r="NSJ16" s="222"/>
      <c r="NSK16" s="222"/>
      <c r="NSL16" s="222"/>
      <c r="NSM16" s="222"/>
      <c r="NSN16" s="222"/>
      <c r="NSO16" s="222"/>
      <c r="NSP16" s="222"/>
      <c r="NSQ16" s="222"/>
      <c r="NSR16" s="222"/>
      <c r="NSS16" s="222"/>
      <c r="NST16" s="222"/>
      <c r="NSU16" s="222"/>
      <c r="NSV16" s="222"/>
      <c r="NSW16" s="222"/>
      <c r="NSX16" s="222"/>
      <c r="NSY16" s="222"/>
      <c r="NSZ16" s="222"/>
      <c r="NTA16" s="222"/>
      <c r="NTB16" s="222"/>
      <c r="NTC16" s="222"/>
      <c r="NTD16" s="222"/>
      <c r="NTE16" s="222"/>
      <c r="NTF16" s="222"/>
      <c r="NTG16" s="222"/>
      <c r="NTH16" s="222"/>
      <c r="NTI16" s="222"/>
      <c r="NTJ16" s="222"/>
      <c r="NTK16" s="222"/>
      <c r="NTL16" s="222"/>
      <c r="NTM16" s="222"/>
      <c r="NTN16" s="222"/>
      <c r="NTO16" s="222"/>
      <c r="NTP16" s="222"/>
      <c r="NTQ16" s="222"/>
      <c r="NTR16" s="222"/>
      <c r="NTS16" s="222"/>
      <c r="NTT16" s="222"/>
      <c r="NTU16" s="222"/>
      <c r="NTV16" s="222"/>
      <c r="NTW16" s="222"/>
      <c r="NTX16" s="222"/>
      <c r="NTY16" s="222"/>
      <c r="NTZ16" s="222"/>
      <c r="NUA16" s="222"/>
      <c r="NUB16" s="222"/>
      <c r="NUC16" s="222"/>
      <c r="NUD16" s="222"/>
      <c r="NUE16" s="222"/>
      <c r="NUF16" s="222"/>
      <c r="NUG16" s="222"/>
      <c r="NUH16" s="222"/>
      <c r="NUI16" s="222"/>
      <c r="NUJ16" s="222"/>
      <c r="NUK16" s="222"/>
      <c r="NUL16" s="222"/>
      <c r="NUM16" s="222"/>
      <c r="NUN16" s="222"/>
      <c r="NUO16" s="222"/>
      <c r="NUP16" s="222"/>
      <c r="NUQ16" s="222"/>
      <c r="NUR16" s="222"/>
      <c r="NUS16" s="222"/>
      <c r="NUT16" s="222"/>
      <c r="NUU16" s="222"/>
      <c r="NUV16" s="222"/>
      <c r="NUW16" s="222"/>
      <c r="NUX16" s="222"/>
      <c r="NUY16" s="222"/>
      <c r="NUZ16" s="222"/>
      <c r="NVA16" s="222"/>
      <c r="NVB16" s="222"/>
      <c r="NVC16" s="222"/>
      <c r="NVD16" s="222"/>
      <c r="NVE16" s="222"/>
      <c r="NVF16" s="222"/>
      <c r="NVG16" s="222"/>
      <c r="NVH16" s="222"/>
      <c r="NVI16" s="222"/>
      <c r="NVJ16" s="222"/>
      <c r="NVK16" s="222"/>
      <c r="NVL16" s="222"/>
      <c r="NVM16" s="222"/>
      <c r="NVN16" s="222"/>
      <c r="NVO16" s="222"/>
      <c r="NVP16" s="222"/>
      <c r="NVQ16" s="222"/>
      <c r="NVR16" s="222"/>
      <c r="NVS16" s="222"/>
      <c r="NVT16" s="222"/>
      <c r="NVU16" s="222"/>
      <c r="NVV16" s="222"/>
      <c r="NVW16" s="222"/>
      <c r="NVX16" s="222"/>
      <c r="NVY16" s="222"/>
      <c r="NVZ16" s="222"/>
      <c r="NWA16" s="222"/>
      <c r="NWB16" s="222"/>
      <c r="NWC16" s="222"/>
      <c r="NWD16" s="222"/>
      <c r="NWE16" s="222"/>
      <c r="NWF16" s="222"/>
      <c r="NWG16" s="222"/>
      <c r="NWH16" s="222"/>
      <c r="NWI16" s="222"/>
      <c r="NWJ16" s="222"/>
      <c r="NWK16" s="222"/>
      <c r="NWL16" s="222"/>
      <c r="NWM16" s="222"/>
      <c r="NWN16" s="222"/>
      <c r="NWO16" s="222"/>
      <c r="NWP16" s="222"/>
      <c r="NWQ16" s="222"/>
      <c r="NWR16" s="222"/>
      <c r="NWS16" s="222"/>
      <c r="NWT16" s="222"/>
      <c r="NWU16" s="222"/>
      <c r="NWV16" s="222"/>
      <c r="NWW16" s="222"/>
      <c r="NWX16" s="222"/>
      <c r="NWY16" s="222"/>
      <c r="NWZ16" s="222"/>
      <c r="NXA16" s="222"/>
      <c r="NXB16" s="222"/>
      <c r="NXC16" s="222"/>
      <c r="NXD16" s="222"/>
      <c r="NXE16" s="222"/>
      <c r="NXF16" s="222"/>
      <c r="NXG16" s="222"/>
      <c r="NXH16" s="222"/>
      <c r="NXI16" s="222"/>
      <c r="NXJ16" s="222"/>
      <c r="NXK16" s="222"/>
      <c r="NXL16" s="222"/>
      <c r="NXM16" s="222"/>
      <c r="NXN16" s="222"/>
      <c r="NXO16" s="222"/>
      <c r="NXP16" s="222"/>
      <c r="NXQ16" s="222"/>
      <c r="NXR16" s="222"/>
      <c r="NXS16" s="222"/>
      <c r="NXT16" s="222"/>
      <c r="NXU16" s="222"/>
      <c r="NXV16" s="222"/>
      <c r="NXW16" s="222"/>
      <c r="NXX16" s="222"/>
      <c r="NXY16" s="222"/>
      <c r="NXZ16" s="222"/>
      <c r="NYA16" s="222"/>
      <c r="NYB16" s="222"/>
      <c r="NYC16" s="222"/>
      <c r="NYD16" s="222"/>
      <c r="NYE16" s="222"/>
      <c r="NYF16" s="222"/>
      <c r="NYG16" s="222"/>
      <c r="NYH16" s="222"/>
      <c r="NYI16" s="222"/>
      <c r="NYJ16" s="222"/>
      <c r="NYK16" s="222"/>
      <c r="NYL16" s="222"/>
      <c r="NYM16" s="222"/>
      <c r="NYN16" s="222"/>
      <c r="NYO16" s="222"/>
      <c r="NYP16" s="222"/>
      <c r="NYQ16" s="222"/>
      <c r="NYR16" s="222"/>
      <c r="NYS16" s="222"/>
      <c r="NYT16" s="222"/>
      <c r="NYU16" s="222"/>
      <c r="NYV16" s="222"/>
      <c r="NYW16" s="222"/>
      <c r="NYX16" s="222"/>
      <c r="NYY16" s="222"/>
      <c r="NYZ16" s="222"/>
      <c r="NZA16" s="222"/>
      <c r="NZB16" s="222"/>
      <c r="NZC16" s="222"/>
      <c r="NZD16" s="222"/>
      <c r="NZE16" s="222"/>
      <c r="NZF16" s="222"/>
      <c r="NZG16" s="222"/>
      <c r="NZH16" s="222"/>
      <c r="NZI16" s="222"/>
      <c r="NZJ16" s="222"/>
      <c r="NZK16" s="222"/>
      <c r="NZL16" s="222"/>
      <c r="NZM16" s="222"/>
      <c r="NZN16" s="222"/>
      <c r="NZO16" s="222"/>
      <c r="NZP16" s="222"/>
      <c r="NZQ16" s="222"/>
      <c r="NZR16" s="222"/>
      <c r="NZS16" s="222"/>
      <c r="NZT16" s="222"/>
      <c r="NZU16" s="222"/>
      <c r="NZV16" s="222"/>
      <c r="NZW16" s="222"/>
      <c r="NZX16" s="222"/>
      <c r="NZY16" s="222"/>
      <c r="NZZ16" s="222"/>
      <c r="OAA16" s="222"/>
      <c r="OAB16" s="222"/>
      <c r="OAC16" s="222"/>
      <c r="OAD16" s="222"/>
      <c r="OAE16" s="222"/>
      <c r="OAF16" s="222"/>
      <c r="OAG16" s="222"/>
      <c r="OAH16" s="222"/>
      <c r="OAI16" s="222"/>
      <c r="OAJ16" s="222"/>
      <c r="OAK16" s="222"/>
      <c r="OAL16" s="222"/>
      <c r="OAM16" s="222"/>
      <c r="OAN16" s="222"/>
      <c r="OAO16" s="222"/>
      <c r="OAP16" s="222"/>
      <c r="OAQ16" s="222"/>
      <c r="OAR16" s="222"/>
      <c r="OAS16" s="222"/>
      <c r="OAT16" s="222"/>
      <c r="OAU16" s="222"/>
      <c r="OAV16" s="222"/>
      <c r="OAW16" s="222"/>
      <c r="OAX16" s="222"/>
      <c r="OAY16" s="222"/>
      <c r="OAZ16" s="222"/>
      <c r="OBA16" s="222"/>
      <c r="OBB16" s="222"/>
      <c r="OBC16" s="222"/>
      <c r="OBD16" s="222"/>
      <c r="OBE16" s="222"/>
      <c r="OBF16" s="222"/>
      <c r="OBG16" s="222"/>
      <c r="OBH16" s="222"/>
      <c r="OBI16" s="222"/>
      <c r="OBJ16" s="222"/>
      <c r="OBK16" s="222"/>
      <c r="OBL16" s="222"/>
      <c r="OBM16" s="222"/>
      <c r="OBN16" s="222"/>
      <c r="OBO16" s="222"/>
      <c r="OBP16" s="222"/>
      <c r="OBQ16" s="222"/>
      <c r="OBR16" s="222"/>
      <c r="OBS16" s="222"/>
      <c r="OBT16" s="222"/>
      <c r="OBU16" s="222"/>
      <c r="OBV16" s="222"/>
      <c r="OBW16" s="222"/>
      <c r="OBX16" s="222"/>
      <c r="OBY16" s="222"/>
      <c r="OBZ16" s="222"/>
      <c r="OCA16" s="222"/>
      <c r="OCB16" s="222"/>
      <c r="OCC16" s="222"/>
      <c r="OCD16" s="222"/>
      <c r="OCE16" s="222"/>
      <c r="OCF16" s="222"/>
      <c r="OCG16" s="222"/>
      <c r="OCH16" s="222"/>
      <c r="OCI16" s="222"/>
      <c r="OCJ16" s="222"/>
      <c r="OCK16" s="222"/>
      <c r="OCL16" s="222"/>
      <c r="OCM16" s="222"/>
      <c r="OCN16" s="222"/>
      <c r="OCO16" s="222"/>
      <c r="OCP16" s="222"/>
      <c r="OCQ16" s="222"/>
      <c r="OCR16" s="222"/>
      <c r="OCS16" s="222"/>
      <c r="OCT16" s="222"/>
      <c r="OCU16" s="222"/>
      <c r="OCV16" s="222"/>
      <c r="OCW16" s="222"/>
      <c r="OCX16" s="222"/>
      <c r="OCY16" s="222"/>
      <c r="OCZ16" s="222"/>
      <c r="ODA16" s="222"/>
      <c r="ODB16" s="222"/>
      <c r="ODC16" s="222"/>
      <c r="ODD16" s="222"/>
      <c r="ODE16" s="222"/>
      <c r="ODF16" s="222"/>
      <c r="ODG16" s="222"/>
      <c r="ODH16" s="222"/>
      <c r="ODI16" s="222"/>
      <c r="ODJ16" s="222"/>
      <c r="ODK16" s="222"/>
      <c r="ODL16" s="222"/>
      <c r="ODM16" s="222"/>
      <c r="ODN16" s="222"/>
      <c r="ODO16" s="222"/>
      <c r="ODP16" s="222"/>
      <c r="ODQ16" s="222"/>
      <c r="ODR16" s="222"/>
      <c r="ODS16" s="222"/>
      <c r="ODT16" s="222"/>
      <c r="ODU16" s="222"/>
      <c r="ODV16" s="222"/>
      <c r="ODW16" s="222"/>
      <c r="ODX16" s="222"/>
      <c r="ODY16" s="222"/>
      <c r="ODZ16" s="222"/>
      <c r="OEA16" s="222"/>
      <c r="OEB16" s="222"/>
      <c r="OEC16" s="222"/>
      <c r="OED16" s="222"/>
      <c r="OEE16" s="222"/>
      <c r="OEF16" s="222"/>
      <c r="OEG16" s="222"/>
      <c r="OEH16" s="222"/>
      <c r="OEI16" s="222"/>
      <c r="OEJ16" s="222"/>
      <c r="OEK16" s="222"/>
      <c r="OEL16" s="222"/>
      <c r="OEM16" s="222"/>
      <c r="OEN16" s="222"/>
      <c r="OEO16" s="222"/>
      <c r="OEP16" s="222"/>
      <c r="OEQ16" s="222"/>
      <c r="OER16" s="222"/>
      <c r="OES16" s="222"/>
      <c r="OET16" s="222"/>
      <c r="OEU16" s="222"/>
      <c r="OEV16" s="222"/>
      <c r="OEW16" s="222"/>
      <c r="OEX16" s="222"/>
      <c r="OEY16" s="222"/>
      <c r="OEZ16" s="222"/>
      <c r="OFA16" s="222"/>
      <c r="OFB16" s="222"/>
      <c r="OFC16" s="222"/>
      <c r="OFD16" s="222"/>
      <c r="OFE16" s="222"/>
      <c r="OFF16" s="222"/>
      <c r="OFG16" s="222"/>
      <c r="OFH16" s="222"/>
      <c r="OFI16" s="222"/>
      <c r="OFJ16" s="222"/>
      <c r="OFK16" s="222"/>
      <c r="OFL16" s="222"/>
      <c r="OFM16" s="222"/>
      <c r="OFN16" s="222"/>
      <c r="OFO16" s="222"/>
      <c r="OFP16" s="222"/>
      <c r="OFQ16" s="222"/>
      <c r="OFR16" s="222"/>
      <c r="OFS16" s="222"/>
      <c r="OFT16" s="222"/>
      <c r="OFU16" s="222"/>
      <c r="OFV16" s="222"/>
      <c r="OFW16" s="222"/>
      <c r="OFX16" s="222"/>
      <c r="OFY16" s="222"/>
      <c r="OFZ16" s="222"/>
      <c r="OGA16" s="222"/>
      <c r="OGB16" s="222"/>
      <c r="OGC16" s="222"/>
      <c r="OGD16" s="222"/>
      <c r="OGE16" s="222"/>
      <c r="OGF16" s="222"/>
      <c r="OGG16" s="222"/>
      <c r="OGH16" s="222"/>
      <c r="OGI16" s="222"/>
      <c r="OGJ16" s="222"/>
      <c r="OGK16" s="222"/>
      <c r="OGL16" s="222"/>
      <c r="OGM16" s="222"/>
      <c r="OGN16" s="222"/>
      <c r="OGO16" s="222"/>
      <c r="OGP16" s="222"/>
      <c r="OGQ16" s="222"/>
      <c r="OGR16" s="222"/>
      <c r="OGS16" s="222"/>
      <c r="OGT16" s="222"/>
      <c r="OGU16" s="222"/>
      <c r="OGV16" s="222"/>
      <c r="OGW16" s="222"/>
      <c r="OGX16" s="222"/>
      <c r="OGY16" s="222"/>
      <c r="OGZ16" s="222"/>
      <c r="OHA16" s="222"/>
      <c r="OHB16" s="222"/>
      <c r="OHC16" s="222"/>
      <c r="OHD16" s="222"/>
      <c r="OHE16" s="222"/>
      <c r="OHF16" s="222"/>
      <c r="OHG16" s="222"/>
      <c r="OHH16" s="222"/>
      <c r="OHI16" s="222"/>
      <c r="OHJ16" s="222"/>
      <c r="OHK16" s="222"/>
      <c r="OHL16" s="222"/>
      <c r="OHM16" s="222"/>
      <c r="OHN16" s="222"/>
      <c r="OHO16" s="222"/>
      <c r="OHP16" s="222"/>
      <c r="OHQ16" s="222"/>
      <c r="OHR16" s="222"/>
      <c r="OHS16" s="222"/>
      <c r="OHT16" s="222"/>
      <c r="OHU16" s="222"/>
      <c r="OHV16" s="222"/>
      <c r="OHW16" s="222"/>
      <c r="OHX16" s="222"/>
      <c r="OHY16" s="222"/>
      <c r="OHZ16" s="222"/>
      <c r="OIA16" s="222"/>
      <c r="OIB16" s="222"/>
      <c r="OIC16" s="222"/>
      <c r="OID16" s="222"/>
      <c r="OIE16" s="222"/>
      <c r="OIF16" s="222"/>
      <c r="OIG16" s="222"/>
      <c r="OIH16" s="222"/>
      <c r="OII16" s="222"/>
      <c r="OIJ16" s="222"/>
      <c r="OIK16" s="222"/>
      <c r="OIL16" s="222"/>
      <c r="OIM16" s="222"/>
      <c r="OIN16" s="222"/>
      <c r="OIO16" s="222"/>
      <c r="OIP16" s="222"/>
      <c r="OIQ16" s="222"/>
      <c r="OIR16" s="222"/>
      <c r="OIS16" s="222"/>
      <c r="OIT16" s="222"/>
      <c r="OIU16" s="222"/>
      <c r="OIV16" s="222"/>
      <c r="OIW16" s="222"/>
      <c r="OIX16" s="222"/>
      <c r="OIY16" s="222"/>
      <c r="OIZ16" s="222"/>
      <c r="OJA16" s="222"/>
      <c r="OJB16" s="222"/>
      <c r="OJC16" s="222"/>
      <c r="OJD16" s="222"/>
      <c r="OJE16" s="222"/>
      <c r="OJF16" s="222"/>
      <c r="OJG16" s="222"/>
      <c r="OJH16" s="222"/>
      <c r="OJI16" s="222"/>
      <c r="OJJ16" s="222"/>
      <c r="OJK16" s="222"/>
      <c r="OJL16" s="222"/>
      <c r="OJM16" s="222"/>
      <c r="OJN16" s="222"/>
      <c r="OJO16" s="222"/>
      <c r="OJP16" s="222"/>
      <c r="OJQ16" s="222"/>
      <c r="OJR16" s="222"/>
      <c r="OJS16" s="222"/>
      <c r="OJT16" s="222"/>
      <c r="OJU16" s="222"/>
      <c r="OJV16" s="222"/>
      <c r="OJW16" s="222"/>
      <c r="OJX16" s="222"/>
      <c r="OJY16" s="222"/>
      <c r="OJZ16" s="222"/>
      <c r="OKA16" s="222"/>
      <c r="OKB16" s="222"/>
      <c r="OKC16" s="222"/>
      <c r="OKD16" s="222"/>
      <c r="OKE16" s="222"/>
      <c r="OKF16" s="222"/>
      <c r="OKG16" s="222"/>
      <c r="OKH16" s="222"/>
      <c r="OKI16" s="222"/>
      <c r="OKJ16" s="222"/>
      <c r="OKK16" s="222"/>
      <c r="OKL16" s="222"/>
      <c r="OKM16" s="222"/>
      <c r="OKN16" s="222"/>
      <c r="OKO16" s="222"/>
      <c r="OKP16" s="222"/>
      <c r="OKQ16" s="222"/>
      <c r="OKR16" s="222"/>
      <c r="OKS16" s="222"/>
      <c r="OKT16" s="222"/>
      <c r="OKU16" s="222"/>
      <c r="OKV16" s="222"/>
      <c r="OKW16" s="222"/>
      <c r="OKX16" s="222"/>
      <c r="OKY16" s="222"/>
      <c r="OKZ16" s="222"/>
      <c r="OLA16" s="222"/>
      <c r="OLB16" s="222"/>
      <c r="OLC16" s="222"/>
      <c r="OLD16" s="222"/>
      <c r="OLE16" s="222"/>
      <c r="OLF16" s="222"/>
      <c r="OLG16" s="222"/>
      <c r="OLH16" s="222"/>
      <c r="OLI16" s="222"/>
      <c r="OLJ16" s="222"/>
      <c r="OLK16" s="222"/>
      <c r="OLL16" s="222"/>
      <c r="OLM16" s="222"/>
      <c r="OLN16" s="222"/>
      <c r="OLO16" s="222"/>
      <c r="OLP16" s="222"/>
      <c r="OLQ16" s="222"/>
      <c r="OLR16" s="222"/>
      <c r="OLS16" s="222"/>
      <c r="OLT16" s="222"/>
      <c r="OLU16" s="222"/>
      <c r="OLV16" s="222"/>
      <c r="OLW16" s="222"/>
      <c r="OLX16" s="222"/>
      <c r="OLY16" s="222"/>
      <c r="OLZ16" s="222"/>
      <c r="OMA16" s="222"/>
      <c r="OMB16" s="222"/>
      <c r="OMC16" s="222"/>
      <c r="OMD16" s="222"/>
      <c r="OME16" s="222"/>
      <c r="OMF16" s="222"/>
      <c r="OMG16" s="222"/>
      <c r="OMH16" s="222"/>
      <c r="OMI16" s="222"/>
      <c r="OMJ16" s="222"/>
      <c r="OMK16" s="222"/>
      <c r="OML16" s="222"/>
      <c r="OMM16" s="222"/>
      <c r="OMN16" s="222"/>
      <c r="OMO16" s="222"/>
      <c r="OMP16" s="222"/>
      <c r="OMQ16" s="222"/>
      <c r="OMR16" s="222"/>
      <c r="OMS16" s="222"/>
      <c r="OMT16" s="222"/>
      <c r="OMU16" s="222"/>
      <c r="OMV16" s="222"/>
      <c r="OMW16" s="222"/>
      <c r="OMX16" s="222"/>
      <c r="OMY16" s="222"/>
      <c r="OMZ16" s="222"/>
      <c r="ONA16" s="222"/>
      <c r="ONB16" s="222"/>
      <c r="ONC16" s="222"/>
      <c r="OND16" s="222"/>
      <c r="ONE16" s="222"/>
      <c r="ONF16" s="222"/>
      <c r="ONG16" s="222"/>
      <c r="ONH16" s="222"/>
      <c r="ONI16" s="222"/>
      <c r="ONJ16" s="222"/>
      <c r="ONK16" s="222"/>
      <c r="ONL16" s="222"/>
      <c r="ONM16" s="222"/>
      <c r="ONN16" s="222"/>
      <c r="ONO16" s="222"/>
      <c r="ONP16" s="222"/>
      <c r="ONQ16" s="222"/>
      <c r="ONR16" s="222"/>
      <c r="ONS16" s="222"/>
      <c r="ONT16" s="222"/>
      <c r="ONU16" s="222"/>
      <c r="ONV16" s="222"/>
      <c r="ONW16" s="222"/>
      <c r="ONX16" s="222"/>
      <c r="ONY16" s="222"/>
      <c r="ONZ16" s="222"/>
      <c r="OOA16" s="222"/>
      <c r="OOB16" s="222"/>
      <c r="OOC16" s="222"/>
      <c r="OOD16" s="222"/>
      <c r="OOE16" s="222"/>
      <c r="OOF16" s="222"/>
      <c r="OOG16" s="222"/>
      <c r="OOH16" s="222"/>
      <c r="OOI16" s="222"/>
      <c r="OOJ16" s="222"/>
      <c r="OOK16" s="222"/>
      <c r="OOL16" s="222"/>
      <c r="OOM16" s="222"/>
      <c r="OON16" s="222"/>
      <c r="OOO16" s="222"/>
      <c r="OOP16" s="222"/>
      <c r="OOQ16" s="222"/>
      <c r="OOR16" s="222"/>
      <c r="OOS16" s="222"/>
      <c r="OOT16" s="222"/>
      <c r="OOU16" s="222"/>
      <c r="OOV16" s="222"/>
      <c r="OOW16" s="222"/>
      <c r="OOX16" s="222"/>
      <c r="OOY16" s="222"/>
      <c r="OOZ16" s="222"/>
      <c r="OPA16" s="222"/>
      <c r="OPB16" s="222"/>
      <c r="OPC16" s="222"/>
      <c r="OPD16" s="222"/>
      <c r="OPE16" s="222"/>
      <c r="OPF16" s="222"/>
      <c r="OPG16" s="222"/>
      <c r="OPH16" s="222"/>
      <c r="OPI16" s="222"/>
      <c r="OPJ16" s="222"/>
      <c r="OPK16" s="222"/>
      <c r="OPL16" s="222"/>
      <c r="OPM16" s="222"/>
      <c r="OPN16" s="222"/>
      <c r="OPO16" s="222"/>
      <c r="OPP16" s="222"/>
      <c r="OPQ16" s="222"/>
      <c r="OPR16" s="222"/>
      <c r="OPS16" s="222"/>
      <c r="OPT16" s="222"/>
      <c r="OPU16" s="222"/>
      <c r="OPV16" s="222"/>
      <c r="OPW16" s="222"/>
      <c r="OPX16" s="222"/>
      <c r="OPY16" s="222"/>
      <c r="OPZ16" s="222"/>
      <c r="OQA16" s="222"/>
      <c r="OQB16" s="222"/>
      <c r="OQC16" s="222"/>
      <c r="OQD16" s="222"/>
      <c r="OQE16" s="222"/>
      <c r="OQF16" s="222"/>
      <c r="OQG16" s="222"/>
      <c r="OQH16" s="222"/>
      <c r="OQI16" s="222"/>
      <c r="OQJ16" s="222"/>
      <c r="OQK16" s="222"/>
      <c r="OQL16" s="222"/>
      <c r="OQM16" s="222"/>
      <c r="OQN16" s="222"/>
      <c r="OQO16" s="222"/>
      <c r="OQP16" s="222"/>
      <c r="OQQ16" s="222"/>
      <c r="OQR16" s="222"/>
      <c r="OQS16" s="222"/>
      <c r="OQT16" s="222"/>
      <c r="OQU16" s="222"/>
      <c r="OQV16" s="222"/>
      <c r="OQW16" s="222"/>
      <c r="OQX16" s="222"/>
      <c r="OQY16" s="222"/>
      <c r="OQZ16" s="222"/>
      <c r="ORA16" s="222"/>
      <c r="ORB16" s="222"/>
      <c r="ORC16" s="222"/>
      <c r="ORD16" s="222"/>
      <c r="ORE16" s="222"/>
      <c r="ORF16" s="222"/>
      <c r="ORG16" s="222"/>
      <c r="ORH16" s="222"/>
      <c r="ORI16" s="222"/>
      <c r="ORJ16" s="222"/>
      <c r="ORK16" s="222"/>
      <c r="ORL16" s="222"/>
      <c r="ORM16" s="222"/>
      <c r="ORN16" s="222"/>
      <c r="ORO16" s="222"/>
      <c r="ORP16" s="222"/>
      <c r="ORQ16" s="222"/>
      <c r="ORR16" s="222"/>
      <c r="ORS16" s="222"/>
      <c r="ORT16" s="222"/>
      <c r="ORU16" s="222"/>
      <c r="ORV16" s="222"/>
      <c r="ORW16" s="222"/>
      <c r="ORX16" s="222"/>
      <c r="ORY16" s="222"/>
      <c r="ORZ16" s="222"/>
      <c r="OSA16" s="222"/>
      <c r="OSB16" s="222"/>
      <c r="OSC16" s="222"/>
      <c r="OSD16" s="222"/>
      <c r="OSE16" s="222"/>
      <c r="OSF16" s="222"/>
      <c r="OSG16" s="222"/>
      <c r="OSH16" s="222"/>
      <c r="OSI16" s="222"/>
      <c r="OSJ16" s="222"/>
      <c r="OSK16" s="222"/>
      <c r="OSL16" s="222"/>
      <c r="OSM16" s="222"/>
      <c r="OSN16" s="222"/>
      <c r="OSO16" s="222"/>
      <c r="OSP16" s="222"/>
      <c r="OSQ16" s="222"/>
      <c r="OSR16" s="222"/>
      <c r="OSS16" s="222"/>
      <c r="OST16" s="222"/>
      <c r="OSU16" s="222"/>
      <c r="OSV16" s="222"/>
      <c r="OSW16" s="222"/>
      <c r="OSX16" s="222"/>
      <c r="OSY16" s="222"/>
      <c r="OSZ16" s="222"/>
      <c r="OTA16" s="222"/>
      <c r="OTB16" s="222"/>
      <c r="OTC16" s="222"/>
      <c r="OTD16" s="222"/>
      <c r="OTE16" s="222"/>
      <c r="OTF16" s="222"/>
      <c r="OTG16" s="222"/>
      <c r="OTH16" s="222"/>
      <c r="OTI16" s="222"/>
      <c r="OTJ16" s="222"/>
      <c r="OTK16" s="222"/>
      <c r="OTL16" s="222"/>
      <c r="OTM16" s="222"/>
      <c r="OTN16" s="222"/>
      <c r="OTO16" s="222"/>
      <c r="OTP16" s="222"/>
      <c r="OTQ16" s="222"/>
      <c r="OTR16" s="222"/>
      <c r="OTS16" s="222"/>
      <c r="OTT16" s="222"/>
      <c r="OTU16" s="222"/>
      <c r="OTV16" s="222"/>
      <c r="OTW16" s="222"/>
      <c r="OTX16" s="222"/>
      <c r="OTY16" s="222"/>
      <c r="OTZ16" s="222"/>
      <c r="OUA16" s="222"/>
      <c r="OUB16" s="222"/>
      <c r="OUC16" s="222"/>
      <c r="OUD16" s="222"/>
      <c r="OUE16" s="222"/>
      <c r="OUF16" s="222"/>
      <c r="OUG16" s="222"/>
      <c r="OUH16" s="222"/>
      <c r="OUI16" s="222"/>
      <c r="OUJ16" s="222"/>
      <c r="OUK16" s="222"/>
      <c r="OUL16" s="222"/>
      <c r="OUM16" s="222"/>
      <c r="OUN16" s="222"/>
      <c r="OUO16" s="222"/>
      <c r="OUP16" s="222"/>
      <c r="OUQ16" s="222"/>
      <c r="OUR16" s="222"/>
      <c r="OUS16" s="222"/>
      <c r="OUT16" s="222"/>
      <c r="OUU16" s="222"/>
      <c r="OUV16" s="222"/>
      <c r="OUW16" s="222"/>
      <c r="OUX16" s="222"/>
      <c r="OUY16" s="222"/>
      <c r="OUZ16" s="222"/>
      <c r="OVA16" s="222"/>
      <c r="OVB16" s="222"/>
      <c r="OVC16" s="222"/>
      <c r="OVD16" s="222"/>
      <c r="OVE16" s="222"/>
      <c r="OVF16" s="222"/>
      <c r="OVG16" s="222"/>
      <c r="OVH16" s="222"/>
      <c r="OVI16" s="222"/>
      <c r="OVJ16" s="222"/>
      <c r="OVK16" s="222"/>
      <c r="OVL16" s="222"/>
      <c r="OVM16" s="222"/>
      <c r="OVN16" s="222"/>
      <c r="OVO16" s="222"/>
      <c r="OVP16" s="222"/>
      <c r="OVQ16" s="222"/>
      <c r="OVR16" s="222"/>
      <c r="OVS16" s="222"/>
      <c r="OVT16" s="222"/>
      <c r="OVU16" s="222"/>
      <c r="OVV16" s="222"/>
      <c r="OVW16" s="222"/>
      <c r="OVX16" s="222"/>
      <c r="OVY16" s="222"/>
      <c r="OVZ16" s="222"/>
      <c r="OWA16" s="222"/>
      <c r="OWB16" s="222"/>
      <c r="OWC16" s="222"/>
      <c r="OWD16" s="222"/>
      <c r="OWE16" s="222"/>
      <c r="OWF16" s="222"/>
      <c r="OWG16" s="222"/>
      <c r="OWH16" s="222"/>
      <c r="OWI16" s="222"/>
      <c r="OWJ16" s="222"/>
      <c r="OWK16" s="222"/>
      <c r="OWL16" s="222"/>
      <c r="OWM16" s="222"/>
      <c r="OWN16" s="222"/>
      <c r="OWO16" s="222"/>
      <c r="OWP16" s="222"/>
      <c r="OWQ16" s="222"/>
      <c r="OWR16" s="222"/>
      <c r="OWS16" s="222"/>
      <c r="OWT16" s="222"/>
      <c r="OWU16" s="222"/>
      <c r="OWV16" s="222"/>
      <c r="OWW16" s="222"/>
      <c r="OWX16" s="222"/>
      <c r="OWY16" s="222"/>
      <c r="OWZ16" s="222"/>
      <c r="OXA16" s="222"/>
      <c r="OXB16" s="222"/>
      <c r="OXC16" s="222"/>
      <c r="OXD16" s="222"/>
      <c r="OXE16" s="222"/>
      <c r="OXF16" s="222"/>
      <c r="OXG16" s="222"/>
      <c r="OXH16" s="222"/>
      <c r="OXI16" s="222"/>
      <c r="OXJ16" s="222"/>
      <c r="OXK16" s="222"/>
      <c r="OXL16" s="222"/>
      <c r="OXM16" s="222"/>
      <c r="OXN16" s="222"/>
      <c r="OXO16" s="222"/>
      <c r="OXP16" s="222"/>
      <c r="OXQ16" s="222"/>
      <c r="OXR16" s="222"/>
      <c r="OXS16" s="222"/>
      <c r="OXT16" s="222"/>
      <c r="OXU16" s="222"/>
      <c r="OXV16" s="222"/>
      <c r="OXW16" s="222"/>
      <c r="OXX16" s="222"/>
      <c r="OXY16" s="222"/>
      <c r="OXZ16" s="222"/>
      <c r="OYA16" s="222"/>
      <c r="OYB16" s="222"/>
      <c r="OYC16" s="222"/>
      <c r="OYD16" s="222"/>
      <c r="OYE16" s="222"/>
      <c r="OYF16" s="222"/>
      <c r="OYG16" s="222"/>
      <c r="OYH16" s="222"/>
      <c r="OYI16" s="222"/>
      <c r="OYJ16" s="222"/>
      <c r="OYK16" s="222"/>
      <c r="OYL16" s="222"/>
      <c r="OYM16" s="222"/>
      <c r="OYN16" s="222"/>
      <c r="OYO16" s="222"/>
      <c r="OYP16" s="222"/>
      <c r="OYQ16" s="222"/>
      <c r="OYR16" s="222"/>
      <c r="OYS16" s="222"/>
      <c r="OYT16" s="222"/>
      <c r="OYU16" s="222"/>
      <c r="OYV16" s="222"/>
      <c r="OYW16" s="222"/>
      <c r="OYX16" s="222"/>
      <c r="OYY16" s="222"/>
      <c r="OYZ16" s="222"/>
      <c r="OZA16" s="222"/>
      <c r="OZB16" s="222"/>
      <c r="OZC16" s="222"/>
      <c r="OZD16" s="222"/>
      <c r="OZE16" s="222"/>
      <c r="OZF16" s="222"/>
      <c r="OZG16" s="222"/>
      <c r="OZH16" s="222"/>
      <c r="OZI16" s="222"/>
      <c r="OZJ16" s="222"/>
      <c r="OZK16" s="222"/>
      <c r="OZL16" s="222"/>
      <c r="OZM16" s="222"/>
      <c r="OZN16" s="222"/>
      <c r="OZO16" s="222"/>
      <c r="OZP16" s="222"/>
      <c r="OZQ16" s="222"/>
      <c r="OZR16" s="222"/>
      <c r="OZS16" s="222"/>
      <c r="OZT16" s="222"/>
      <c r="OZU16" s="222"/>
      <c r="OZV16" s="222"/>
      <c r="OZW16" s="222"/>
      <c r="OZX16" s="222"/>
      <c r="OZY16" s="222"/>
      <c r="OZZ16" s="222"/>
      <c r="PAA16" s="222"/>
      <c r="PAB16" s="222"/>
      <c r="PAC16" s="222"/>
      <c r="PAD16" s="222"/>
      <c r="PAE16" s="222"/>
      <c r="PAF16" s="222"/>
      <c r="PAG16" s="222"/>
      <c r="PAH16" s="222"/>
      <c r="PAI16" s="222"/>
      <c r="PAJ16" s="222"/>
      <c r="PAK16" s="222"/>
      <c r="PAL16" s="222"/>
      <c r="PAM16" s="222"/>
      <c r="PAN16" s="222"/>
      <c r="PAO16" s="222"/>
      <c r="PAP16" s="222"/>
      <c r="PAQ16" s="222"/>
      <c r="PAR16" s="222"/>
      <c r="PAS16" s="222"/>
      <c r="PAT16" s="222"/>
      <c r="PAU16" s="222"/>
      <c r="PAV16" s="222"/>
      <c r="PAW16" s="222"/>
      <c r="PAX16" s="222"/>
      <c r="PAY16" s="222"/>
      <c r="PAZ16" s="222"/>
      <c r="PBA16" s="222"/>
      <c r="PBB16" s="222"/>
      <c r="PBC16" s="222"/>
      <c r="PBD16" s="222"/>
      <c r="PBE16" s="222"/>
      <c r="PBF16" s="222"/>
      <c r="PBG16" s="222"/>
      <c r="PBH16" s="222"/>
      <c r="PBI16" s="222"/>
      <c r="PBJ16" s="222"/>
      <c r="PBK16" s="222"/>
      <c r="PBL16" s="222"/>
      <c r="PBM16" s="222"/>
      <c r="PBN16" s="222"/>
      <c r="PBO16" s="222"/>
      <c r="PBP16" s="222"/>
      <c r="PBQ16" s="222"/>
      <c r="PBR16" s="222"/>
      <c r="PBS16" s="222"/>
      <c r="PBT16" s="222"/>
      <c r="PBU16" s="222"/>
      <c r="PBV16" s="222"/>
      <c r="PBW16" s="222"/>
      <c r="PBX16" s="222"/>
      <c r="PBY16" s="222"/>
      <c r="PBZ16" s="222"/>
      <c r="PCA16" s="222"/>
      <c r="PCB16" s="222"/>
      <c r="PCC16" s="222"/>
      <c r="PCD16" s="222"/>
      <c r="PCE16" s="222"/>
      <c r="PCF16" s="222"/>
      <c r="PCG16" s="222"/>
      <c r="PCH16" s="222"/>
      <c r="PCI16" s="222"/>
      <c r="PCJ16" s="222"/>
      <c r="PCK16" s="222"/>
      <c r="PCL16" s="222"/>
      <c r="PCM16" s="222"/>
      <c r="PCN16" s="222"/>
      <c r="PCO16" s="222"/>
      <c r="PCP16" s="222"/>
      <c r="PCQ16" s="222"/>
      <c r="PCR16" s="222"/>
      <c r="PCS16" s="222"/>
      <c r="PCT16" s="222"/>
      <c r="PCU16" s="222"/>
      <c r="PCV16" s="222"/>
      <c r="PCW16" s="222"/>
      <c r="PCX16" s="222"/>
      <c r="PCY16" s="222"/>
      <c r="PCZ16" s="222"/>
      <c r="PDA16" s="222"/>
      <c r="PDB16" s="222"/>
      <c r="PDC16" s="222"/>
      <c r="PDD16" s="222"/>
      <c r="PDE16" s="222"/>
      <c r="PDF16" s="222"/>
      <c r="PDG16" s="222"/>
      <c r="PDH16" s="222"/>
      <c r="PDI16" s="222"/>
      <c r="PDJ16" s="222"/>
      <c r="PDK16" s="222"/>
      <c r="PDL16" s="222"/>
      <c r="PDM16" s="222"/>
      <c r="PDN16" s="222"/>
      <c r="PDO16" s="222"/>
      <c r="PDP16" s="222"/>
      <c r="PDQ16" s="222"/>
      <c r="PDR16" s="222"/>
      <c r="PDS16" s="222"/>
      <c r="PDT16" s="222"/>
      <c r="PDU16" s="222"/>
      <c r="PDV16" s="222"/>
      <c r="PDW16" s="222"/>
      <c r="PDX16" s="222"/>
      <c r="PDY16" s="222"/>
      <c r="PDZ16" s="222"/>
      <c r="PEA16" s="222"/>
      <c r="PEB16" s="222"/>
      <c r="PEC16" s="222"/>
      <c r="PED16" s="222"/>
      <c r="PEE16" s="222"/>
      <c r="PEF16" s="222"/>
      <c r="PEG16" s="222"/>
      <c r="PEH16" s="222"/>
      <c r="PEI16" s="222"/>
      <c r="PEJ16" s="222"/>
      <c r="PEK16" s="222"/>
      <c r="PEL16" s="222"/>
      <c r="PEM16" s="222"/>
      <c r="PEN16" s="222"/>
      <c r="PEO16" s="222"/>
      <c r="PEP16" s="222"/>
      <c r="PEQ16" s="222"/>
      <c r="PER16" s="222"/>
      <c r="PES16" s="222"/>
      <c r="PET16" s="222"/>
      <c r="PEU16" s="222"/>
      <c r="PEV16" s="222"/>
      <c r="PEW16" s="222"/>
      <c r="PEX16" s="222"/>
      <c r="PEY16" s="222"/>
      <c r="PEZ16" s="222"/>
      <c r="PFA16" s="222"/>
      <c r="PFB16" s="222"/>
      <c r="PFC16" s="222"/>
      <c r="PFD16" s="222"/>
      <c r="PFE16" s="222"/>
      <c r="PFF16" s="222"/>
      <c r="PFG16" s="222"/>
      <c r="PFH16" s="222"/>
      <c r="PFI16" s="222"/>
      <c r="PFJ16" s="222"/>
      <c r="PFK16" s="222"/>
      <c r="PFL16" s="222"/>
      <c r="PFM16" s="222"/>
      <c r="PFN16" s="222"/>
      <c r="PFO16" s="222"/>
      <c r="PFP16" s="222"/>
      <c r="PFQ16" s="222"/>
      <c r="PFR16" s="222"/>
      <c r="PFS16" s="222"/>
      <c r="PFT16" s="222"/>
      <c r="PFU16" s="222"/>
      <c r="PFV16" s="222"/>
      <c r="PFW16" s="222"/>
      <c r="PFX16" s="222"/>
      <c r="PFY16" s="222"/>
      <c r="PFZ16" s="222"/>
      <c r="PGA16" s="222"/>
      <c r="PGB16" s="222"/>
      <c r="PGC16" s="222"/>
      <c r="PGD16" s="222"/>
      <c r="PGE16" s="222"/>
      <c r="PGF16" s="222"/>
      <c r="PGG16" s="222"/>
      <c r="PGH16" s="222"/>
      <c r="PGI16" s="222"/>
      <c r="PGJ16" s="222"/>
      <c r="PGK16" s="222"/>
      <c r="PGL16" s="222"/>
      <c r="PGM16" s="222"/>
      <c r="PGN16" s="222"/>
      <c r="PGO16" s="222"/>
      <c r="PGP16" s="222"/>
      <c r="PGQ16" s="222"/>
      <c r="PGR16" s="222"/>
      <c r="PGS16" s="222"/>
      <c r="PGT16" s="222"/>
      <c r="PGU16" s="222"/>
      <c r="PGV16" s="222"/>
      <c r="PGW16" s="222"/>
      <c r="PGX16" s="222"/>
      <c r="PGY16" s="222"/>
      <c r="PGZ16" s="222"/>
      <c r="PHA16" s="222"/>
      <c r="PHB16" s="222"/>
      <c r="PHC16" s="222"/>
      <c r="PHD16" s="222"/>
      <c r="PHE16" s="222"/>
      <c r="PHF16" s="222"/>
      <c r="PHG16" s="222"/>
      <c r="PHH16" s="222"/>
      <c r="PHI16" s="222"/>
      <c r="PHJ16" s="222"/>
      <c r="PHK16" s="222"/>
      <c r="PHL16" s="222"/>
      <c r="PHM16" s="222"/>
      <c r="PHN16" s="222"/>
      <c r="PHO16" s="222"/>
      <c r="PHP16" s="222"/>
      <c r="PHQ16" s="222"/>
      <c r="PHR16" s="222"/>
      <c r="PHS16" s="222"/>
      <c r="PHT16" s="222"/>
      <c r="PHU16" s="222"/>
      <c r="PHV16" s="222"/>
      <c r="PHW16" s="222"/>
      <c r="PHX16" s="222"/>
      <c r="PHY16" s="222"/>
      <c r="PHZ16" s="222"/>
      <c r="PIA16" s="222"/>
      <c r="PIB16" s="222"/>
      <c r="PIC16" s="222"/>
      <c r="PID16" s="222"/>
      <c r="PIE16" s="222"/>
      <c r="PIF16" s="222"/>
      <c r="PIG16" s="222"/>
      <c r="PIH16" s="222"/>
      <c r="PII16" s="222"/>
      <c r="PIJ16" s="222"/>
      <c r="PIK16" s="222"/>
      <c r="PIL16" s="222"/>
      <c r="PIM16" s="222"/>
      <c r="PIN16" s="222"/>
      <c r="PIO16" s="222"/>
      <c r="PIP16" s="222"/>
      <c r="PIQ16" s="222"/>
      <c r="PIR16" s="222"/>
      <c r="PIS16" s="222"/>
      <c r="PIT16" s="222"/>
      <c r="PIU16" s="222"/>
      <c r="PIV16" s="222"/>
      <c r="PIW16" s="222"/>
      <c r="PIX16" s="222"/>
      <c r="PIY16" s="222"/>
      <c r="PIZ16" s="222"/>
      <c r="PJA16" s="222"/>
      <c r="PJB16" s="222"/>
      <c r="PJC16" s="222"/>
      <c r="PJD16" s="222"/>
      <c r="PJE16" s="222"/>
      <c r="PJF16" s="222"/>
      <c r="PJG16" s="222"/>
      <c r="PJH16" s="222"/>
      <c r="PJI16" s="222"/>
      <c r="PJJ16" s="222"/>
      <c r="PJK16" s="222"/>
      <c r="PJL16" s="222"/>
      <c r="PJM16" s="222"/>
      <c r="PJN16" s="222"/>
      <c r="PJO16" s="222"/>
      <c r="PJP16" s="222"/>
      <c r="PJQ16" s="222"/>
      <c r="PJR16" s="222"/>
      <c r="PJS16" s="222"/>
      <c r="PJT16" s="222"/>
      <c r="PJU16" s="222"/>
      <c r="PJV16" s="222"/>
      <c r="PJW16" s="222"/>
      <c r="PJX16" s="222"/>
      <c r="PJY16" s="222"/>
      <c r="PJZ16" s="222"/>
      <c r="PKA16" s="222"/>
      <c r="PKB16" s="222"/>
      <c r="PKC16" s="222"/>
      <c r="PKD16" s="222"/>
      <c r="PKE16" s="222"/>
      <c r="PKF16" s="222"/>
      <c r="PKG16" s="222"/>
      <c r="PKH16" s="222"/>
      <c r="PKI16" s="222"/>
      <c r="PKJ16" s="222"/>
      <c r="PKK16" s="222"/>
      <c r="PKL16" s="222"/>
      <c r="PKM16" s="222"/>
      <c r="PKN16" s="222"/>
      <c r="PKO16" s="222"/>
      <c r="PKP16" s="222"/>
      <c r="PKQ16" s="222"/>
      <c r="PKR16" s="222"/>
      <c r="PKS16" s="222"/>
      <c r="PKT16" s="222"/>
      <c r="PKU16" s="222"/>
      <c r="PKV16" s="222"/>
      <c r="PKW16" s="222"/>
      <c r="PKX16" s="222"/>
      <c r="PKY16" s="222"/>
      <c r="PKZ16" s="222"/>
      <c r="PLA16" s="222"/>
      <c r="PLB16" s="222"/>
      <c r="PLC16" s="222"/>
      <c r="PLD16" s="222"/>
      <c r="PLE16" s="222"/>
      <c r="PLF16" s="222"/>
      <c r="PLG16" s="222"/>
      <c r="PLH16" s="222"/>
      <c r="PLI16" s="222"/>
      <c r="PLJ16" s="222"/>
      <c r="PLK16" s="222"/>
      <c r="PLL16" s="222"/>
      <c r="PLM16" s="222"/>
      <c r="PLN16" s="222"/>
      <c r="PLO16" s="222"/>
      <c r="PLP16" s="222"/>
      <c r="PLQ16" s="222"/>
      <c r="PLR16" s="222"/>
      <c r="PLS16" s="222"/>
      <c r="PLT16" s="222"/>
      <c r="PLU16" s="222"/>
      <c r="PLV16" s="222"/>
      <c r="PLW16" s="222"/>
      <c r="PLX16" s="222"/>
      <c r="PLY16" s="222"/>
      <c r="PLZ16" s="222"/>
      <c r="PMA16" s="222"/>
      <c r="PMB16" s="222"/>
      <c r="PMC16" s="222"/>
      <c r="PMD16" s="222"/>
      <c r="PME16" s="222"/>
      <c r="PMF16" s="222"/>
      <c r="PMG16" s="222"/>
      <c r="PMH16" s="222"/>
      <c r="PMI16" s="222"/>
      <c r="PMJ16" s="222"/>
      <c r="PMK16" s="222"/>
      <c r="PML16" s="222"/>
      <c r="PMM16" s="222"/>
      <c r="PMN16" s="222"/>
      <c r="PMO16" s="222"/>
      <c r="PMP16" s="222"/>
      <c r="PMQ16" s="222"/>
      <c r="PMR16" s="222"/>
      <c r="PMS16" s="222"/>
      <c r="PMT16" s="222"/>
      <c r="PMU16" s="222"/>
      <c r="PMV16" s="222"/>
      <c r="PMW16" s="222"/>
      <c r="PMX16" s="222"/>
      <c r="PMY16" s="222"/>
      <c r="PMZ16" s="222"/>
      <c r="PNA16" s="222"/>
      <c r="PNB16" s="222"/>
      <c r="PNC16" s="222"/>
      <c r="PND16" s="222"/>
      <c r="PNE16" s="222"/>
      <c r="PNF16" s="222"/>
      <c r="PNG16" s="222"/>
      <c r="PNH16" s="222"/>
      <c r="PNI16" s="222"/>
      <c r="PNJ16" s="222"/>
      <c r="PNK16" s="222"/>
      <c r="PNL16" s="222"/>
      <c r="PNM16" s="222"/>
      <c r="PNN16" s="222"/>
      <c r="PNO16" s="222"/>
      <c r="PNP16" s="222"/>
      <c r="PNQ16" s="222"/>
      <c r="PNR16" s="222"/>
      <c r="PNS16" s="222"/>
      <c r="PNT16" s="222"/>
      <c r="PNU16" s="222"/>
      <c r="PNV16" s="222"/>
      <c r="PNW16" s="222"/>
      <c r="PNX16" s="222"/>
      <c r="PNY16" s="222"/>
      <c r="PNZ16" s="222"/>
      <c r="POA16" s="222"/>
      <c r="POB16" s="222"/>
      <c r="POC16" s="222"/>
      <c r="POD16" s="222"/>
      <c r="POE16" s="222"/>
      <c r="POF16" s="222"/>
      <c r="POG16" s="222"/>
      <c r="POH16" s="222"/>
      <c r="POI16" s="222"/>
      <c r="POJ16" s="222"/>
      <c r="POK16" s="222"/>
      <c r="POL16" s="222"/>
      <c r="POM16" s="222"/>
      <c r="PON16" s="222"/>
      <c r="POO16" s="222"/>
      <c r="POP16" s="222"/>
      <c r="POQ16" s="222"/>
      <c r="POR16" s="222"/>
      <c r="POS16" s="222"/>
      <c r="POT16" s="222"/>
      <c r="POU16" s="222"/>
      <c r="POV16" s="222"/>
      <c r="POW16" s="222"/>
      <c r="POX16" s="222"/>
      <c r="POY16" s="222"/>
      <c r="POZ16" s="222"/>
      <c r="PPA16" s="222"/>
      <c r="PPB16" s="222"/>
      <c r="PPC16" s="222"/>
      <c r="PPD16" s="222"/>
      <c r="PPE16" s="222"/>
      <c r="PPF16" s="222"/>
      <c r="PPG16" s="222"/>
      <c r="PPH16" s="222"/>
      <c r="PPI16" s="222"/>
      <c r="PPJ16" s="222"/>
      <c r="PPK16" s="222"/>
      <c r="PPL16" s="222"/>
      <c r="PPM16" s="222"/>
      <c r="PPN16" s="222"/>
      <c r="PPO16" s="222"/>
      <c r="PPP16" s="222"/>
      <c r="PPQ16" s="222"/>
      <c r="PPR16" s="222"/>
      <c r="PPS16" s="222"/>
      <c r="PPT16" s="222"/>
      <c r="PPU16" s="222"/>
      <c r="PPV16" s="222"/>
      <c r="PPW16" s="222"/>
      <c r="PPX16" s="222"/>
      <c r="PPY16" s="222"/>
      <c r="PPZ16" s="222"/>
      <c r="PQA16" s="222"/>
      <c r="PQB16" s="222"/>
      <c r="PQC16" s="222"/>
      <c r="PQD16" s="222"/>
      <c r="PQE16" s="222"/>
      <c r="PQF16" s="222"/>
      <c r="PQG16" s="222"/>
      <c r="PQH16" s="222"/>
      <c r="PQI16" s="222"/>
      <c r="PQJ16" s="222"/>
      <c r="PQK16" s="222"/>
      <c r="PQL16" s="222"/>
      <c r="PQM16" s="222"/>
      <c r="PQN16" s="222"/>
      <c r="PQO16" s="222"/>
      <c r="PQP16" s="222"/>
      <c r="PQQ16" s="222"/>
      <c r="PQR16" s="222"/>
      <c r="PQS16" s="222"/>
      <c r="PQT16" s="222"/>
      <c r="PQU16" s="222"/>
      <c r="PQV16" s="222"/>
      <c r="PQW16" s="222"/>
      <c r="PQX16" s="222"/>
      <c r="PQY16" s="222"/>
      <c r="PQZ16" s="222"/>
      <c r="PRA16" s="222"/>
      <c r="PRB16" s="222"/>
      <c r="PRC16" s="222"/>
      <c r="PRD16" s="222"/>
      <c r="PRE16" s="222"/>
      <c r="PRF16" s="222"/>
      <c r="PRG16" s="222"/>
      <c r="PRH16" s="222"/>
      <c r="PRI16" s="222"/>
      <c r="PRJ16" s="222"/>
      <c r="PRK16" s="222"/>
      <c r="PRL16" s="222"/>
      <c r="PRM16" s="222"/>
      <c r="PRN16" s="222"/>
      <c r="PRO16" s="222"/>
      <c r="PRP16" s="222"/>
      <c r="PRQ16" s="222"/>
      <c r="PRR16" s="222"/>
      <c r="PRS16" s="222"/>
      <c r="PRT16" s="222"/>
      <c r="PRU16" s="222"/>
      <c r="PRV16" s="222"/>
      <c r="PRW16" s="222"/>
      <c r="PRX16" s="222"/>
      <c r="PRY16" s="222"/>
      <c r="PRZ16" s="222"/>
      <c r="PSA16" s="222"/>
      <c r="PSB16" s="222"/>
      <c r="PSC16" s="222"/>
      <c r="PSD16" s="222"/>
      <c r="PSE16" s="222"/>
      <c r="PSF16" s="222"/>
      <c r="PSG16" s="222"/>
      <c r="PSH16" s="222"/>
      <c r="PSI16" s="222"/>
      <c r="PSJ16" s="222"/>
      <c r="PSK16" s="222"/>
      <c r="PSL16" s="222"/>
      <c r="PSM16" s="222"/>
      <c r="PSN16" s="222"/>
      <c r="PSO16" s="222"/>
      <c r="PSP16" s="222"/>
      <c r="PSQ16" s="222"/>
      <c r="PSR16" s="222"/>
      <c r="PSS16" s="222"/>
      <c r="PST16" s="222"/>
      <c r="PSU16" s="222"/>
      <c r="PSV16" s="222"/>
      <c r="PSW16" s="222"/>
      <c r="PSX16" s="222"/>
      <c r="PSY16" s="222"/>
      <c r="PSZ16" s="222"/>
      <c r="PTA16" s="222"/>
      <c r="PTB16" s="222"/>
      <c r="PTC16" s="222"/>
      <c r="PTD16" s="222"/>
      <c r="PTE16" s="222"/>
      <c r="PTF16" s="222"/>
      <c r="PTG16" s="222"/>
      <c r="PTH16" s="222"/>
      <c r="PTI16" s="222"/>
      <c r="PTJ16" s="222"/>
      <c r="PTK16" s="222"/>
      <c r="PTL16" s="222"/>
      <c r="PTM16" s="222"/>
      <c r="PTN16" s="222"/>
      <c r="PTO16" s="222"/>
      <c r="PTP16" s="222"/>
      <c r="PTQ16" s="222"/>
      <c r="PTR16" s="222"/>
      <c r="PTS16" s="222"/>
      <c r="PTT16" s="222"/>
      <c r="PTU16" s="222"/>
      <c r="PTV16" s="222"/>
      <c r="PTW16" s="222"/>
      <c r="PTX16" s="222"/>
      <c r="PTY16" s="222"/>
      <c r="PTZ16" s="222"/>
      <c r="PUA16" s="222"/>
      <c r="PUB16" s="222"/>
      <c r="PUC16" s="222"/>
      <c r="PUD16" s="222"/>
      <c r="PUE16" s="222"/>
      <c r="PUF16" s="222"/>
      <c r="PUG16" s="222"/>
      <c r="PUH16" s="222"/>
      <c r="PUI16" s="222"/>
      <c r="PUJ16" s="222"/>
      <c r="PUK16" s="222"/>
      <c r="PUL16" s="222"/>
      <c r="PUM16" s="222"/>
      <c r="PUN16" s="222"/>
      <c r="PUO16" s="222"/>
      <c r="PUP16" s="222"/>
      <c r="PUQ16" s="222"/>
      <c r="PUR16" s="222"/>
      <c r="PUS16" s="222"/>
      <c r="PUT16" s="222"/>
      <c r="PUU16" s="222"/>
      <c r="PUV16" s="222"/>
      <c r="PUW16" s="222"/>
      <c r="PUX16" s="222"/>
      <c r="PUY16" s="222"/>
      <c r="PUZ16" s="222"/>
      <c r="PVA16" s="222"/>
      <c r="PVB16" s="222"/>
      <c r="PVC16" s="222"/>
      <c r="PVD16" s="222"/>
      <c r="PVE16" s="222"/>
      <c r="PVF16" s="222"/>
      <c r="PVG16" s="222"/>
      <c r="PVH16" s="222"/>
      <c r="PVI16" s="222"/>
      <c r="PVJ16" s="222"/>
      <c r="PVK16" s="222"/>
      <c r="PVL16" s="222"/>
      <c r="PVM16" s="222"/>
      <c r="PVN16" s="222"/>
      <c r="PVO16" s="222"/>
      <c r="PVP16" s="222"/>
      <c r="PVQ16" s="222"/>
      <c r="PVR16" s="222"/>
      <c r="PVS16" s="222"/>
      <c r="PVT16" s="222"/>
      <c r="PVU16" s="222"/>
      <c r="PVV16" s="222"/>
      <c r="PVW16" s="222"/>
      <c r="PVX16" s="222"/>
      <c r="PVY16" s="222"/>
      <c r="PVZ16" s="222"/>
      <c r="PWA16" s="222"/>
      <c r="PWB16" s="222"/>
      <c r="PWC16" s="222"/>
      <c r="PWD16" s="222"/>
      <c r="PWE16" s="222"/>
      <c r="PWF16" s="222"/>
      <c r="PWG16" s="222"/>
      <c r="PWH16" s="222"/>
      <c r="PWI16" s="222"/>
      <c r="PWJ16" s="222"/>
      <c r="PWK16" s="222"/>
      <c r="PWL16" s="222"/>
      <c r="PWM16" s="222"/>
      <c r="PWN16" s="222"/>
      <c r="PWO16" s="222"/>
      <c r="PWP16" s="222"/>
      <c r="PWQ16" s="222"/>
      <c r="PWR16" s="222"/>
      <c r="PWS16" s="222"/>
      <c r="PWT16" s="222"/>
      <c r="PWU16" s="222"/>
      <c r="PWV16" s="222"/>
      <c r="PWW16" s="222"/>
      <c r="PWX16" s="222"/>
      <c r="PWY16" s="222"/>
      <c r="PWZ16" s="222"/>
      <c r="PXA16" s="222"/>
      <c r="PXB16" s="222"/>
      <c r="PXC16" s="222"/>
      <c r="PXD16" s="222"/>
      <c r="PXE16" s="222"/>
      <c r="PXF16" s="222"/>
      <c r="PXG16" s="222"/>
      <c r="PXH16" s="222"/>
      <c r="PXI16" s="222"/>
      <c r="PXJ16" s="222"/>
      <c r="PXK16" s="222"/>
      <c r="PXL16" s="222"/>
      <c r="PXM16" s="222"/>
      <c r="PXN16" s="222"/>
      <c r="PXO16" s="222"/>
      <c r="PXP16" s="222"/>
      <c r="PXQ16" s="222"/>
      <c r="PXR16" s="222"/>
      <c r="PXS16" s="222"/>
      <c r="PXT16" s="222"/>
      <c r="PXU16" s="222"/>
      <c r="PXV16" s="222"/>
      <c r="PXW16" s="222"/>
      <c r="PXX16" s="222"/>
      <c r="PXY16" s="222"/>
      <c r="PXZ16" s="222"/>
      <c r="PYA16" s="222"/>
      <c r="PYB16" s="222"/>
      <c r="PYC16" s="222"/>
      <c r="PYD16" s="222"/>
      <c r="PYE16" s="222"/>
      <c r="PYF16" s="222"/>
      <c r="PYG16" s="222"/>
      <c r="PYH16" s="222"/>
      <c r="PYI16" s="222"/>
      <c r="PYJ16" s="222"/>
      <c r="PYK16" s="222"/>
      <c r="PYL16" s="222"/>
      <c r="PYM16" s="222"/>
      <c r="PYN16" s="222"/>
      <c r="PYO16" s="222"/>
      <c r="PYP16" s="222"/>
      <c r="PYQ16" s="222"/>
      <c r="PYR16" s="222"/>
      <c r="PYS16" s="222"/>
      <c r="PYT16" s="222"/>
      <c r="PYU16" s="222"/>
      <c r="PYV16" s="222"/>
      <c r="PYW16" s="222"/>
      <c r="PYX16" s="222"/>
      <c r="PYY16" s="222"/>
      <c r="PYZ16" s="222"/>
      <c r="PZA16" s="222"/>
      <c r="PZB16" s="222"/>
      <c r="PZC16" s="222"/>
      <c r="PZD16" s="222"/>
      <c r="PZE16" s="222"/>
      <c r="PZF16" s="222"/>
      <c r="PZG16" s="222"/>
      <c r="PZH16" s="222"/>
      <c r="PZI16" s="222"/>
      <c r="PZJ16" s="222"/>
      <c r="PZK16" s="222"/>
      <c r="PZL16" s="222"/>
      <c r="PZM16" s="222"/>
      <c r="PZN16" s="222"/>
      <c r="PZO16" s="222"/>
      <c r="PZP16" s="222"/>
      <c r="PZQ16" s="222"/>
      <c r="PZR16" s="222"/>
      <c r="PZS16" s="222"/>
      <c r="PZT16" s="222"/>
      <c r="PZU16" s="222"/>
      <c r="PZV16" s="222"/>
      <c r="PZW16" s="222"/>
      <c r="PZX16" s="222"/>
      <c r="PZY16" s="222"/>
      <c r="PZZ16" s="222"/>
      <c r="QAA16" s="222"/>
      <c r="QAB16" s="222"/>
      <c r="QAC16" s="222"/>
      <c r="QAD16" s="222"/>
      <c r="QAE16" s="222"/>
      <c r="QAF16" s="222"/>
      <c r="QAG16" s="222"/>
      <c r="QAH16" s="222"/>
      <c r="QAI16" s="222"/>
      <c r="QAJ16" s="222"/>
      <c r="QAK16" s="222"/>
      <c r="QAL16" s="222"/>
      <c r="QAM16" s="222"/>
      <c r="QAN16" s="222"/>
      <c r="QAO16" s="222"/>
      <c r="QAP16" s="222"/>
      <c r="QAQ16" s="222"/>
      <c r="QAR16" s="222"/>
      <c r="QAS16" s="222"/>
      <c r="QAT16" s="222"/>
      <c r="QAU16" s="222"/>
      <c r="QAV16" s="222"/>
      <c r="QAW16" s="222"/>
      <c r="QAX16" s="222"/>
      <c r="QAY16" s="222"/>
      <c r="QAZ16" s="222"/>
      <c r="QBA16" s="222"/>
      <c r="QBB16" s="222"/>
      <c r="QBC16" s="222"/>
      <c r="QBD16" s="222"/>
      <c r="QBE16" s="222"/>
      <c r="QBF16" s="222"/>
      <c r="QBG16" s="222"/>
      <c r="QBH16" s="222"/>
      <c r="QBI16" s="222"/>
      <c r="QBJ16" s="222"/>
      <c r="QBK16" s="222"/>
      <c r="QBL16" s="222"/>
      <c r="QBM16" s="222"/>
      <c r="QBN16" s="222"/>
      <c r="QBO16" s="222"/>
      <c r="QBP16" s="222"/>
      <c r="QBQ16" s="222"/>
      <c r="QBR16" s="222"/>
      <c r="QBS16" s="222"/>
      <c r="QBT16" s="222"/>
      <c r="QBU16" s="222"/>
      <c r="QBV16" s="222"/>
      <c r="QBW16" s="222"/>
      <c r="QBX16" s="222"/>
      <c r="QBY16" s="222"/>
      <c r="QBZ16" s="222"/>
      <c r="QCA16" s="222"/>
      <c r="QCB16" s="222"/>
      <c r="QCC16" s="222"/>
      <c r="QCD16" s="222"/>
      <c r="QCE16" s="222"/>
      <c r="QCF16" s="222"/>
      <c r="QCG16" s="222"/>
      <c r="QCH16" s="222"/>
      <c r="QCI16" s="222"/>
      <c r="QCJ16" s="222"/>
      <c r="QCK16" s="222"/>
      <c r="QCL16" s="222"/>
      <c r="QCM16" s="222"/>
      <c r="QCN16" s="222"/>
      <c r="QCO16" s="222"/>
      <c r="QCP16" s="222"/>
      <c r="QCQ16" s="222"/>
      <c r="QCR16" s="222"/>
      <c r="QCS16" s="222"/>
      <c r="QCT16" s="222"/>
      <c r="QCU16" s="222"/>
      <c r="QCV16" s="222"/>
      <c r="QCW16" s="222"/>
      <c r="QCX16" s="222"/>
      <c r="QCY16" s="222"/>
      <c r="QCZ16" s="222"/>
      <c r="QDA16" s="222"/>
      <c r="QDB16" s="222"/>
      <c r="QDC16" s="222"/>
      <c r="QDD16" s="222"/>
      <c r="QDE16" s="222"/>
      <c r="QDF16" s="222"/>
      <c r="QDG16" s="222"/>
      <c r="QDH16" s="222"/>
      <c r="QDI16" s="222"/>
      <c r="QDJ16" s="222"/>
      <c r="QDK16" s="222"/>
      <c r="QDL16" s="222"/>
      <c r="QDM16" s="222"/>
      <c r="QDN16" s="222"/>
      <c r="QDO16" s="222"/>
      <c r="QDP16" s="222"/>
      <c r="QDQ16" s="222"/>
      <c r="QDR16" s="222"/>
      <c r="QDS16" s="222"/>
      <c r="QDT16" s="222"/>
      <c r="QDU16" s="222"/>
      <c r="QDV16" s="222"/>
      <c r="QDW16" s="222"/>
      <c r="QDX16" s="222"/>
      <c r="QDY16" s="222"/>
      <c r="QDZ16" s="222"/>
      <c r="QEA16" s="222"/>
      <c r="QEB16" s="222"/>
      <c r="QEC16" s="222"/>
      <c r="QED16" s="222"/>
      <c r="QEE16" s="222"/>
      <c r="QEF16" s="222"/>
      <c r="QEG16" s="222"/>
      <c r="QEH16" s="222"/>
      <c r="QEI16" s="222"/>
      <c r="QEJ16" s="222"/>
      <c r="QEK16" s="222"/>
      <c r="QEL16" s="222"/>
      <c r="QEM16" s="222"/>
      <c r="QEN16" s="222"/>
      <c r="QEO16" s="222"/>
      <c r="QEP16" s="222"/>
      <c r="QEQ16" s="222"/>
      <c r="QER16" s="222"/>
      <c r="QES16" s="222"/>
      <c r="QET16" s="222"/>
      <c r="QEU16" s="222"/>
      <c r="QEV16" s="222"/>
      <c r="QEW16" s="222"/>
      <c r="QEX16" s="222"/>
      <c r="QEY16" s="222"/>
      <c r="QEZ16" s="222"/>
      <c r="QFA16" s="222"/>
      <c r="QFB16" s="222"/>
      <c r="QFC16" s="222"/>
      <c r="QFD16" s="222"/>
      <c r="QFE16" s="222"/>
      <c r="QFF16" s="222"/>
      <c r="QFG16" s="222"/>
      <c r="QFH16" s="222"/>
      <c r="QFI16" s="222"/>
      <c r="QFJ16" s="222"/>
      <c r="QFK16" s="222"/>
      <c r="QFL16" s="222"/>
      <c r="QFM16" s="222"/>
      <c r="QFN16" s="222"/>
      <c r="QFO16" s="222"/>
      <c r="QFP16" s="222"/>
      <c r="QFQ16" s="222"/>
      <c r="QFR16" s="222"/>
      <c r="QFS16" s="222"/>
      <c r="QFT16" s="222"/>
      <c r="QFU16" s="222"/>
      <c r="QFV16" s="222"/>
      <c r="QFW16" s="222"/>
      <c r="QFX16" s="222"/>
      <c r="QFY16" s="222"/>
      <c r="QFZ16" s="222"/>
      <c r="QGA16" s="222"/>
      <c r="QGB16" s="222"/>
      <c r="QGC16" s="222"/>
      <c r="QGD16" s="222"/>
      <c r="QGE16" s="222"/>
      <c r="QGF16" s="222"/>
      <c r="QGG16" s="222"/>
      <c r="QGH16" s="222"/>
      <c r="QGI16" s="222"/>
      <c r="QGJ16" s="222"/>
      <c r="QGK16" s="222"/>
      <c r="QGL16" s="222"/>
      <c r="QGM16" s="222"/>
      <c r="QGN16" s="222"/>
      <c r="QGO16" s="222"/>
      <c r="QGP16" s="222"/>
      <c r="QGQ16" s="222"/>
      <c r="QGR16" s="222"/>
      <c r="QGS16" s="222"/>
      <c r="QGT16" s="222"/>
      <c r="QGU16" s="222"/>
      <c r="QGV16" s="222"/>
      <c r="QGW16" s="222"/>
      <c r="QGX16" s="222"/>
      <c r="QGY16" s="222"/>
      <c r="QGZ16" s="222"/>
      <c r="QHA16" s="222"/>
      <c r="QHB16" s="222"/>
      <c r="QHC16" s="222"/>
      <c r="QHD16" s="222"/>
      <c r="QHE16" s="222"/>
      <c r="QHF16" s="222"/>
      <c r="QHG16" s="222"/>
      <c r="QHH16" s="222"/>
      <c r="QHI16" s="222"/>
      <c r="QHJ16" s="222"/>
      <c r="QHK16" s="222"/>
      <c r="QHL16" s="222"/>
      <c r="QHM16" s="222"/>
      <c r="QHN16" s="222"/>
      <c r="QHO16" s="222"/>
      <c r="QHP16" s="222"/>
      <c r="QHQ16" s="222"/>
      <c r="QHR16" s="222"/>
      <c r="QHS16" s="222"/>
      <c r="QHT16" s="222"/>
      <c r="QHU16" s="222"/>
      <c r="QHV16" s="222"/>
      <c r="QHW16" s="222"/>
      <c r="QHX16" s="222"/>
      <c r="QHY16" s="222"/>
      <c r="QHZ16" s="222"/>
      <c r="QIA16" s="222"/>
      <c r="QIB16" s="222"/>
      <c r="QIC16" s="222"/>
      <c r="QID16" s="222"/>
      <c r="QIE16" s="222"/>
      <c r="QIF16" s="222"/>
      <c r="QIG16" s="222"/>
      <c r="QIH16" s="222"/>
      <c r="QII16" s="222"/>
      <c r="QIJ16" s="222"/>
      <c r="QIK16" s="222"/>
      <c r="QIL16" s="222"/>
      <c r="QIM16" s="222"/>
      <c r="QIN16" s="222"/>
      <c r="QIO16" s="222"/>
      <c r="QIP16" s="222"/>
      <c r="QIQ16" s="222"/>
      <c r="QIR16" s="222"/>
      <c r="QIS16" s="222"/>
      <c r="QIT16" s="222"/>
      <c r="QIU16" s="222"/>
      <c r="QIV16" s="222"/>
      <c r="QIW16" s="222"/>
      <c r="QIX16" s="222"/>
      <c r="QIY16" s="222"/>
      <c r="QIZ16" s="222"/>
      <c r="QJA16" s="222"/>
      <c r="QJB16" s="222"/>
      <c r="QJC16" s="222"/>
      <c r="QJD16" s="222"/>
      <c r="QJE16" s="222"/>
      <c r="QJF16" s="222"/>
      <c r="QJG16" s="222"/>
      <c r="QJH16" s="222"/>
      <c r="QJI16" s="222"/>
      <c r="QJJ16" s="222"/>
      <c r="QJK16" s="222"/>
      <c r="QJL16" s="222"/>
      <c r="QJM16" s="222"/>
      <c r="QJN16" s="222"/>
      <c r="QJO16" s="222"/>
      <c r="QJP16" s="222"/>
      <c r="QJQ16" s="222"/>
      <c r="QJR16" s="222"/>
      <c r="QJS16" s="222"/>
      <c r="QJT16" s="222"/>
      <c r="QJU16" s="222"/>
      <c r="QJV16" s="222"/>
      <c r="QJW16" s="222"/>
      <c r="QJX16" s="222"/>
      <c r="QJY16" s="222"/>
      <c r="QJZ16" s="222"/>
      <c r="QKA16" s="222"/>
      <c r="QKB16" s="222"/>
      <c r="QKC16" s="222"/>
      <c r="QKD16" s="222"/>
      <c r="QKE16" s="222"/>
      <c r="QKF16" s="222"/>
      <c r="QKG16" s="222"/>
      <c r="QKH16" s="222"/>
      <c r="QKI16" s="222"/>
      <c r="QKJ16" s="222"/>
      <c r="QKK16" s="222"/>
      <c r="QKL16" s="222"/>
      <c r="QKM16" s="222"/>
      <c r="QKN16" s="222"/>
      <c r="QKO16" s="222"/>
      <c r="QKP16" s="222"/>
      <c r="QKQ16" s="222"/>
      <c r="QKR16" s="222"/>
      <c r="QKS16" s="222"/>
      <c r="QKT16" s="222"/>
      <c r="QKU16" s="222"/>
      <c r="QKV16" s="222"/>
      <c r="QKW16" s="222"/>
      <c r="QKX16" s="222"/>
      <c r="QKY16" s="222"/>
      <c r="QKZ16" s="222"/>
      <c r="QLA16" s="222"/>
      <c r="QLB16" s="222"/>
      <c r="QLC16" s="222"/>
      <c r="QLD16" s="222"/>
      <c r="QLE16" s="222"/>
      <c r="QLF16" s="222"/>
      <c r="QLG16" s="222"/>
      <c r="QLH16" s="222"/>
      <c r="QLI16" s="222"/>
      <c r="QLJ16" s="222"/>
      <c r="QLK16" s="222"/>
      <c r="QLL16" s="222"/>
      <c r="QLM16" s="222"/>
      <c r="QLN16" s="222"/>
      <c r="QLO16" s="222"/>
      <c r="QLP16" s="222"/>
      <c r="QLQ16" s="222"/>
      <c r="QLR16" s="222"/>
      <c r="QLS16" s="222"/>
      <c r="QLT16" s="222"/>
      <c r="QLU16" s="222"/>
      <c r="QLV16" s="222"/>
      <c r="QLW16" s="222"/>
      <c r="QLX16" s="222"/>
      <c r="QLY16" s="222"/>
      <c r="QLZ16" s="222"/>
      <c r="QMA16" s="222"/>
      <c r="QMB16" s="222"/>
      <c r="QMC16" s="222"/>
      <c r="QMD16" s="222"/>
      <c r="QME16" s="222"/>
      <c r="QMF16" s="222"/>
      <c r="QMG16" s="222"/>
      <c r="QMH16" s="222"/>
      <c r="QMI16" s="222"/>
      <c r="QMJ16" s="222"/>
      <c r="QMK16" s="222"/>
      <c r="QML16" s="222"/>
      <c r="QMM16" s="222"/>
      <c r="QMN16" s="222"/>
      <c r="QMO16" s="222"/>
      <c r="QMP16" s="222"/>
      <c r="QMQ16" s="222"/>
      <c r="QMR16" s="222"/>
      <c r="QMS16" s="222"/>
      <c r="QMT16" s="222"/>
      <c r="QMU16" s="222"/>
      <c r="QMV16" s="222"/>
      <c r="QMW16" s="222"/>
      <c r="QMX16" s="222"/>
      <c r="QMY16" s="222"/>
      <c r="QMZ16" s="222"/>
      <c r="QNA16" s="222"/>
      <c r="QNB16" s="222"/>
      <c r="QNC16" s="222"/>
      <c r="QND16" s="222"/>
      <c r="QNE16" s="222"/>
      <c r="QNF16" s="222"/>
      <c r="QNG16" s="222"/>
      <c r="QNH16" s="222"/>
      <c r="QNI16" s="222"/>
      <c r="QNJ16" s="222"/>
      <c r="QNK16" s="222"/>
      <c r="QNL16" s="222"/>
      <c r="QNM16" s="222"/>
      <c r="QNN16" s="222"/>
      <c r="QNO16" s="222"/>
      <c r="QNP16" s="222"/>
      <c r="QNQ16" s="222"/>
      <c r="QNR16" s="222"/>
      <c r="QNS16" s="222"/>
      <c r="QNT16" s="222"/>
      <c r="QNU16" s="222"/>
      <c r="QNV16" s="222"/>
      <c r="QNW16" s="222"/>
      <c r="QNX16" s="222"/>
      <c r="QNY16" s="222"/>
      <c r="QNZ16" s="222"/>
      <c r="QOA16" s="222"/>
      <c r="QOB16" s="222"/>
      <c r="QOC16" s="222"/>
      <c r="QOD16" s="222"/>
      <c r="QOE16" s="222"/>
      <c r="QOF16" s="222"/>
      <c r="QOG16" s="222"/>
      <c r="QOH16" s="222"/>
      <c r="QOI16" s="222"/>
      <c r="QOJ16" s="222"/>
      <c r="QOK16" s="222"/>
      <c r="QOL16" s="222"/>
      <c r="QOM16" s="222"/>
      <c r="QON16" s="222"/>
      <c r="QOO16" s="222"/>
      <c r="QOP16" s="222"/>
      <c r="QOQ16" s="222"/>
      <c r="QOR16" s="222"/>
      <c r="QOS16" s="222"/>
      <c r="QOT16" s="222"/>
      <c r="QOU16" s="222"/>
      <c r="QOV16" s="222"/>
      <c r="QOW16" s="222"/>
      <c r="QOX16" s="222"/>
      <c r="QOY16" s="222"/>
      <c r="QOZ16" s="222"/>
      <c r="QPA16" s="222"/>
      <c r="QPB16" s="222"/>
      <c r="QPC16" s="222"/>
      <c r="QPD16" s="222"/>
      <c r="QPE16" s="222"/>
      <c r="QPF16" s="222"/>
      <c r="QPG16" s="222"/>
      <c r="QPH16" s="222"/>
      <c r="QPI16" s="222"/>
      <c r="QPJ16" s="222"/>
      <c r="QPK16" s="222"/>
      <c r="QPL16" s="222"/>
      <c r="QPM16" s="222"/>
      <c r="QPN16" s="222"/>
      <c r="QPO16" s="222"/>
      <c r="QPP16" s="222"/>
      <c r="QPQ16" s="222"/>
      <c r="QPR16" s="222"/>
      <c r="QPS16" s="222"/>
      <c r="QPT16" s="222"/>
      <c r="QPU16" s="222"/>
      <c r="QPV16" s="222"/>
      <c r="QPW16" s="222"/>
      <c r="QPX16" s="222"/>
      <c r="QPY16" s="222"/>
      <c r="QPZ16" s="222"/>
      <c r="QQA16" s="222"/>
      <c r="QQB16" s="222"/>
      <c r="QQC16" s="222"/>
      <c r="QQD16" s="222"/>
      <c r="QQE16" s="222"/>
      <c r="QQF16" s="222"/>
      <c r="QQG16" s="222"/>
      <c r="QQH16" s="222"/>
      <c r="QQI16" s="222"/>
      <c r="QQJ16" s="222"/>
      <c r="QQK16" s="222"/>
      <c r="QQL16" s="222"/>
      <c r="QQM16" s="222"/>
      <c r="QQN16" s="222"/>
      <c r="QQO16" s="222"/>
      <c r="QQP16" s="222"/>
      <c r="QQQ16" s="222"/>
      <c r="QQR16" s="222"/>
      <c r="QQS16" s="222"/>
      <c r="QQT16" s="222"/>
      <c r="QQU16" s="222"/>
      <c r="QQV16" s="222"/>
      <c r="QQW16" s="222"/>
      <c r="QQX16" s="222"/>
      <c r="QQY16" s="222"/>
      <c r="QQZ16" s="222"/>
      <c r="QRA16" s="222"/>
      <c r="QRB16" s="222"/>
      <c r="QRC16" s="222"/>
      <c r="QRD16" s="222"/>
      <c r="QRE16" s="222"/>
      <c r="QRF16" s="222"/>
      <c r="QRG16" s="222"/>
      <c r="QRH16" s="222"/>
      <c r="QRI16" s="222"/>
      <c r="QRJ16" s="222"/>
      <c r="QRK16" s="222"/>
      <c r="QRL16" s="222"/>
      <c r="QRM16" s="222"/>
      <c r="QRN16" s="222"/>
      <c r="QRO16" s="222"/>
      <c r="QRP16" s="222"/>
      <c r="QRQ16" s="222"/>
      <c r="QRR16" s="222"/>
      <c r="QRS16" s="222"/>
      <c r="QRT16" s="222"/>
      <c r="QRU16" s="222"/>
      <c r="QRV16" s="222"/>
      <c r="QRW16" s="222"/>
      <c r="QRX16" s="222"/>
      <c r="QRY16" s="222"/>
      <c r="QRZ16" s="222"/>
      <c r="QSA16" s="222"/>
      <c r="QSB16" s="222"/>
      <c r="QSC16" s="222"/>
      <c r="QSD16" s="222"/>
      <c r="QSE16" s="222"/>
      <c r="QSF16" s="222"/>
      <c r="QSG16" s="222"/>
      <c r="QSH16" s="222"/>
      <c r="QSI16" s="222"/>
      <c r="QSJ16" s="222"/>
      <c r="QSK16" s="222"/>
      <c r="QSL16" s="222"/>
      <c r="QSM16" s="222"/>
      <c r="QSN16" s="222"/>
      <c r="QSO16" s="222"/>
      <c r="QSP16" s="222"/>
      <c r="QSQ16" s="222"/>
      <c r="QSR16" s="222"/>
      <c r="QSS16" s="222"/>
      <c r="QST16" s="222"/>
      <c r="QSU16" s="222"/>
      <c r="QSV16" s="222"/>
      <c r="QSW16" s="222"/>
      <c r="QSX16" s="222"/>
      <c r="QSY16" s="222"/>
      <c r="QSZ16" s="222"/>
      <c r="QTA16" s="222"/>
      <c r="QTB16" s="222"/>
      <c r="QTC16" s="222"/>
      <c r="QTD16" s="222"/>
      <c r="QTE16" s="222"/>
      <c r="QTF16" s="222"/>
      <c r="QTG16" s="222"/>
      <c r="QTH16" s="222"/>
      <c r="QTI16" s="222"/>
      <c r="QTJ16" s="222"/>
      <c r="QTK16" s="222"/>
      <c r="QTL16" s="222"/>
      <c r="QTM16" s="222"/>
      <c r="QTN16" s="222"/>
      <c r="QTO16" s="222"/>
      <c r="QTP16" s="222"/>
      <c r="QTQ16" s="222"/>
      <c r="QTR16" s="222"/>
      <c r="QTS16" s="222"/>
      <c r="QTT16" s="222"/>
      <c r="QTU16" s="222"/>
      <c r="QTV16" s="222"/>
      <c r="QTW16" s="222"/>
      <c r="QTX16" s="222"/>
      <c r="QTY16" s="222"/>
      <c r="QTZ16" s="222"/>
      <c r="QUA16" s="222"/>
      <c r="QUB16" s="222"/>
      <c r="QUC16" s="222"/>
      <c r="QUD16" s="222"/>
      <c r="QUE16" s="222"/>
      <c r="QUF16" s="222"/>
      <c r="QUG16" s="222"/>
      <c r="QUH16" s="222"/>
      <c r="QUI16" s="222"/>
      <c r="QUJ16" s="222"/>
      <c r="QUK16" s="222"/>
      <c r="QUL16" s="222"/>
      <c r="QUM16" s="222"/>
      <c r="QUN16" s="222"/>
      <c r="QUO16" s="222"/>
      <c r="QUP16" s="222"/>
      <c r="QUQ16" s="222"/>
      <c r="QUR16" s="222"/>
      <c r="QUS16" s="222"/>
      <c r="QUT16" s="222"/>
      <c r="QUU16" s="222"/>
      <c r="QUV16" s="222"/>
      <c r="QUW16" s="222"/>
      <c r="QUX16" s="222"/>
      <c r="QUY16" s="222"/>
      <c r="QUZ16" s="222"/>
      <c r="QVA16" s="222"/>
      <c r="QVB16" s="222"/>
      <c r="QVC16" s="222"/>
      <c r="QVD16" s="222"/>
      <c r="QVE16" s="222"/>
      <c r="QVF16" s="222"/>
      <c r="QVG16" s="222"/>
      <c r="QVH16" s="222"/>
      <c r="QVI16" s="222"/>
      <c r="QVJ16" s="222"/>
      <c r="QVK16" s="222"/>
      <c r="QVL16" s="222"/>
      <c r="QVM16" s="222"/>
      <c r="QVN16" s="222"/>
      <c r="QVO16" s="222"/>
      <c r="QVP16" s="222"/>
      <c r="QVQ16" s="222"/>
      <c r="QVR16" s="222"/>
      <c r="QVS16" s="222"/>
      <c r="QVT16" s="222"/>
      <c r="QVU16" s="222"/>
      <c r="QVV16" s="222"/>
      <c r="QVW16" s="222"/>
      <c r="QVX16" s="222"/>
      <c r="QVY16" s="222"/>
      <c r="QVZ16" s="222"/>
      <c r="QWA16" s="222"/>
      <c r="QWB16" s="222"/>
      <c r="QWC16" s="222"/>
      <c r="QWD16" s="222"/>
      <c r="QWE16" s="222"/>
      <c r="QWF16" s="222"/>
      <c r="QWG16" s="222"/>
      <c r="QWH16" s="222"/>
      <c r="QWI16" s="222"/>
      <c r="QWJ16" s="222"/>
      <c r="QWK16" s="222"/>
      <c r="QWL16" s="222"/>
      <c r="QWM16" s="222"/>
      <c r="QWN16" s="222"/>
      <c r="QWO16" s="222"/>
      <c r="QWP16" s="222"/>
      <c r="QWQ16" s="222"/>
      <c r="QWR16" s="222"/>
      <c r="QWS16" s="222"/>
      <c r="QWT16" s="222"/>
      <c r="QWU16" s="222"/>
      <c r="QWV16" s="222"/>
      <c r="QWW16" s="222"/>
      <c r="QWX16" s="222"/>
      <c r="QWY16" s="222"/>
      <c r="QWZ16" s="222"/>
      <c r="QXA16" s="222"/>
      <c r="QXB16" s="222"/>
      <c r="QXC16" s="222"/>
      <c r="QXD16" s="222"/>
      <c r="QXE16" s="222"/>
      <c r="QXF16" s="222"/>
      <c r="QXG16" s="222"/>
      <c r="QXH16" s="222"/>
      <c r="QXI16" s="222"/>
      <c r="QXJ16" s="222"/>
      <c r="QXK16" s="222"/>
      <c r="QXL16" s="222"/>
      <c r="QXM16" s="222"/>
      <c r="QXN16" s="222"/>
      <c r="QXO16" s="222"/>
      <c r="QXP16" s="222"/>
      <c r="QXQ16" s="222"/>
      <c r="QXR16" s="222"/>
      <c r="QXS16" s="222"/>
      <c r="QXT16" s="222"/>
      <c r="QXU16" s="222"/>
      <c r="QXV16" s="222"/>
      <c r="QXW16" s="222"/>
      <c r="QXX16" s="222"/>
      <c r="QXY16" s="222"/>
      <c r="QXZ16" s="222"/>
      <c r="QYA16" s="222"/>
      <c r="QYB16" s="222"/>
      <c r="QYC16" s="222"/>
      <c r="QYD16" s="222"/>
      <c r="QYE16" s="222"/>
      <c r="QYF16" s="222"/>
      <c r="QYG16" s="222"/>
      <c r="QYH16" s="222"/>
      <c r="QYI16" s="222"/>
      <c r="QYJ16" s="222"/>
      <c r="QYK16" s="222"/>
      <c r="QYL16" s="222"/>
      <c r="QYM16" s="222"/>
      <c r="QYN16" s="222"/>
      <c r="QYO16" s="222"/>
      <c r="QYP16" s="222"/>
      <c r="QYQ16" s="222"/>
      <c r="QYR16" s="222"/>
      <c r="QYS16" s="222"/>
      <c r="QYT16" s="222"/>
      <c r="QYU16" s="222"/>
      <c r="QYV16" s="222"/>
      <c r="QYW16" s="222"/>
      <c r="QYX16" s="222"/>
      <c r="QYY16" s="222"/>
      <c r="QYZ16" s="222"/>
      <c r="QZA16" s="222"/>
      <c r="QZB16" s="222"/>
      <c r="QZC16" s="222"/>
      <c r="QZD16" s="222"/>
      <c r="QZE16" s="222"/>
      <c r="QZF16" s="222"/>
      <c r="QZG16" s="222"/>
      <c r="QZH16" s="222"/>
      <c r="QZI16" s="222"/>
      <c r="QZJ16" s="222"/>
      <c r="QZK16" s="222"/>
      <c r="QZL16" s="222"/>
      <c r="QZM16" s="222"/>
      <c r="QZN16" s="222"/>
      <c r="QZO16" s="222"/>
      <c r="QZP16" s="222"/>
      <c r="QZQ16" s="222"/>
      <c r="QZR16" s="222"/>
      <c r="QZS16" s="222"/>
      <c r="QZT16" s="222"/>
      <c r="QZU16" s="222"/>
      <c r="QZV16" s="222"/>
      <c r="QZW16" s="222"/>
      <c r="QZX16" s="222"/>
      <c r="QZY16" s="222"/>
      <c r="QZZ16" s="222"/>
      <c r="RAA16" s="222"/>
      <c r="RAB16" s="222"/>
      <c r="RAC16" s="222"/>
      <c r="RAD16" s="222"/>
      <c r="RAE16" s="222"/>
      <c r="RAF16" s="222"/>
      <c r="RAG16" s="222"/>
      <c r="RAH16" s="222"/>
      <c r="RAI16" s="222"/>
      <c r="RAJ16" s="222"/>
      <c r="RAK16" s="222"/>
      <c r="RAL16" s="222"/>
      <c r="RAM16" s="222"/>
      <c r="RAN16" s="222"/>
      <c r="RAO16" s="222"/>
      <c r="RAP16" s="222"/>
      <c r="RAQ16" s="222"/>
      <c r="RAR16" s="222"/>
      <c r="RAS16" s="222"/>
      <c r="RAT16" s="222"/>
      <c r="RAU16" s="222"/>
      <c r="RAV16" s="222"/>
      <c r="RAW16" s="222"/>
      <c r="RAX16" s="222"/>
      <c r="RAY16" s="222"/>
      <c r="RAZ16" s="222"/>
      <c r="RBA16" s="222"/>
      <c r="RBB16" s="222"/>
      <c r="RBC16" s="222"/>
      <c r="RBD16" s="222"/>
      <c r="RBE16" s="222"/>
      <c r="RBF16" s="222"/>
      <c r="RBG16" s="222"/>
      <c r="RBH16" s="222"/>
      <c r="RBI16" s="222"/>
      <c r="RBJ16" s="222"/>
      <c r="RBK16" s="222"/>
      <c r="RBL16" s="222"/>
      <c r="RBM16" s="222"/>
      <c r="RBN16" s="222"/>
      <c r="RBO16" s="222"/>
      <c r="RBP16" s="222"/>
      <c r="RBQ16" s="222"/>
      <c r="RBR16" s="222"/>
      <c r="RBS16" s="222"/>
      <c r="RBT16" s="222"/>
      <c r="RBU16" s="222"/>
      <c r="RBV16" s="222"/>
      <c r="RBW16" s="222"/>
      <c r="RBX16" s="222"/>
      <c r="RBY16" s="222"/>
      <c r="RBZ16" s="222"/>
      <c r="RCA16" s="222"/>
      <c r="RCB16" s="222"/>
      <c r="RCC16" s="222"/>
      <c r="RCD16" s="222"/>
      <c r="RCE16" s="222"/>
      <c r="RCF16" s="222"/>
      <c r="RCG16" s="222"/>
      <c r="RCH16" s="222"/>
      <c r="RCI16" s="222"/>
      <c r="RCJ16" s="222"/>
      <c r="RCK16" s="222"/>
      <c r="RCL16" s="222"/>
      <c r="RCM16" s="222"/>
      <c r="RCN16" s="222"/>
      <c r="RCO16" s="222"/>
      <c r="RCP16" s="222"/>
      <c r="RCQ16" s="222"/>
      <c r="RCR16" s="222"/>
      <c r="RCS16" s="222"/>
      <c r="RCT16" s="222"/>
      <c r="RCU16" s="222"/>
      <c r="RCV16" s="222"/>
      <c r="RCW16" s="222"/>
      <c r="RCX16" s="222"/>
      <c r="RCY16" s="222"/>
      <c r="RCZ16" s="222"/>
      <c r="RDA16" s="222"/>
      <c r="RDB16" s="222"/>
      <c r="RDC16" s="222"/>
      <c r="RDD16" s="222"/>
      <c r="RDE16" s="222"/>
      <c r="RDF16" s="222"/>
      <c r="RDG16" s="222"/>
      <c r="RDH16" s="222"/>
      <c r="RDI16" s="222"/>
      <c r="RDJ16" s="222"/>
      <c r="RDK16" s="222"/>
      <c r="RDL16" s="222"/>
      <c r="RDM16" s="222"/>
      <c r="RDN16" s="222"/>
      <c r="RDO16" s="222"/>
      <c r="RDP16" s="222"/>
      <c r="RDQ16" s="222"/>
      <c r="RDR16" s="222"/>
      <c r="RDS16" s="222"/>
      <c r="RDT16" s="222"/>
      <c r="RDU16" s="222"/>
      <c r="RDV16" s="222"/>
      <c r="RDW16" s="222"/>
      <c r="RDX16" s="222"/>
      <c r="RDY16" s="222"/>
      <c r="RDZ16" s="222"/>
      <c r="REA16" s="222"/>
      <c r="REB16" s="222"/>
      <c r="REC16" s="222"/>
      <c r="RED16" s="222"/>
      <c r="REE16" s="222"/>
      <c r="REF16" s="222"/>
      <c r="REG16" s="222"/>
      <c r="REH16" s="222"/>
      <c r="REI16" s="222"/>
      <c r="REJ16" s="222"/>
      <c r="REK16" s="222"/>
      <c r="REL16" s="222"/>
      <c r="REM16" s="222"/>
      <c r="REN16" s="222"/>
      <c r="REO16" s="222"/>
      <c r="REP16" s="222"/>
      <c r="REQ16" s="222"/>
      <c r="RER16" s="222"/>
      <c r="RES16" s="222"/>
      <c r="RET16" s="222"/>
      <c r="REU16" s="222"/>
      <c r="REV16" s="222"/>
      <c r="REW16" s="222"/>
      <c r="REX16" s="222"/>
      <c r="REY16" s="222"/>
      <c r="REZ16" s="222"/>
      <c r="RFA16" s="222"/>
      <c r="RFB16" s="222"/>
      <c r="RFC16" s="222"/>
      <c r="RFD16" s="222"/>
      <c r="RFE16" s="222"/>
      <c r="RFF16" s="222"/>
      <c r="RFG16" s="222"/>
      <c r="RFH16" s="222"/>
      <c r="RFI16" s="222"/>
      <c r="RFJ16" s="222"/>
      <c r="RFK16" s="222"/>
      <c r="RFL16" s="222"/>
      <c r="RFM16" s="222"/>
      <c r="RFN16" s="222"/>
      <c r="RFO16" s="222"/>
      <c r="RFP16" s="222"/>
      <c r="RFQ16" s="222"/>
      <c r="RFR16" s="222"/>
      <c r="RFS16" s="222"/>
      <c r="RFT16" s="222"/>
      <c r="RFU16" s="222"/>
      <c r="RFV16" s="222"/>
      <c r="RFW16" s="222"/>
      <c r="RFX16" s="222"/>
      <c r="RFY16" s="222"/>
      <c r="RFZ16" s="222"/>
      <c r="RGA16" s="222"/>
      <c r="RGB16" s="222"/>
      <c r="RGC16" s="222"/>
      <c r="RGD16" s="222"/>
      <c r="RGE16" s="222"/>
      <c r="RGF16" s="222"/>
      <c r="RGG16" s="222"/>
      <c r="RGH16" s="222"/>
      <c r="RGI16" s="222"/>
      <c r="RGJ16" s="222"/>
      <c r="RGK16" s="222"/>
      <c r="RGL16" s="222"/>
      <c r="RGM16" s="222"/>
      <c r="RGN16" s="222"/>
      <c r="RGO16" s="222"/>
      <c r="RGP16" s="222"/>
      <c r="RGQ16" s="222"/>
      <c r="RGR16" s="222"/>
      <c r="RGS16" s="222"/>
      <c r="RGT16" s="222"/>
      <c r="RGU16" s="222"/>
      <c r="RGV16" s="222"/>
      <c r="RGW16" s="222"/>
      <c r="RGX16" s="222"/>
      <c r="RGY16" s="222"/>
      <c r="RGZ16" s="222"/>
      <c r="RHA16" s="222"/>
      <c r="RHB16" s="222"/>
      <c r="RHC16" s="222"/>
      <c r="RHD16" s="222"/>
      <c r="RHE16" s="222"/>
      <c r="RHF16" s="222"/>
      <c r="RHG16" s="222"/>
      <c r="RHH16" s="222"/>
      <c r="RHI16" s="222"/>
      <c r="RHJ16" s="222"/>
      <c r="RHK16" s="222"/>
      <c r="RHL16" s="222"/>
      <c r="RHM16" s="222"/>
      <c r="RHN16" s="222"/>
      <c r="RHO16" s="222"/>
      <c r="RHP16" s="222"/>
      <c r="RHQ16" s="222"/>
      <c r="RHR16" s="222"/>
      <c r="RHS16" s="222"/>
      <c r="RHT16" s="222"/>
      <c r="RHU16" s="222"/>
      <c r="RHV16" s="222"/>
      <c r="RHW16" s="222"/>
      <c r="RHX16" s="222"/>
      <c r="RHY16" s="222"/>
      <c r="RHZ16" s="222"/>
      <c r="RIA16" s="222"/>
      <c r="RIB16" s="222"/>
      <c r="RIC16" s="222"/>
      <c r="RID16" s="222"/>
      <c r="RIE16" s="222"/>
      <c r="RIF16" s="222"/>
      <c r="RIG16" s="222"/>
      <c r="RIH16" s="222"/>
      <c r="RII16" s="222"/>
      <c r="RIJ16" s="222"/>
      <c r="RIK16" s="222"/>
      <c r="RIL16" s="222"/>
      <c r="RIM16" s="222"/>
      <c r="RIN16" s="222"/>
      <c r="RIO16" s="222"/>
      <c r="RIP16" s="222"/>
      <c r="RIQ16" s="222"/>
      <c r="RIR16" s="222"/>
      <c r="RIS16" s="222"/>
      <c r="RIT16" s="222"/>
      <c r="RIU16" s="222"/>
      <c r="RIV16" s="222"/>
      <c r="RIW16" s="222"/>
      <c r="RIX16" s="222"/>
      <c r="RIY16" s="222"/>
      <c r="RIZ16" s="222"/>
      <c r="RJA16" s="222"/>
      <c r="RJB16" s="222"/>
      <c r="RJC16" s="222"/>
      <c r="RJD16" s="222"/>
      <c r="RJE16" s="222"/>
      <c r="RJF16" s="222"/>
      <c r="RJG16" s="222"/>
      <c r="RJH16" s="222"/>
      <c r="RJI16" s="222"/>
      <c r="RJJ16" s="222"/>
      <c r="RJK16" s="222"/>
      <c r="RJL16" s="222"/>
      <c r="RJM16" s="222"/>
      <c r="RJN16" s="222"/>
      <c r="RJO16" s="222"/>
      <c r="RJP16" s="222"/>
      <c r="RJQ16" s="222"/>
      <c r="RJR16" s="222"/>
      <c r="RJS16" s="222"/>
      <c r="RJT16" s="222"/>
      <c r="RJU16" s="222"/>
      <c r="RJV16" s="222"/>
      <c r="RJW16" s="222"/>
      <c r="RJX16" s="222"/>
      <c r="RJY16" s="222"/>
      <c r="RJZ16" s="222"/>
      <c r="RKA16" s="222"/>
      <c r="RKB16" s="222"/>
      <c r="RKC16" s="222"/>
      <c r="RKD16" s="222"/>
      <c r="RKE16" s="222"/>
      <c r="RKF16" s="222"/>
      <c r="RKG16" s="222"/>
      <c r="RKH16" s="222"/>
      <c r="RKI16" s="222"/>
      <c r="RKJ16" s="222"/>
      <c r="RKK16" s="222"/>
      <c r="RKL16" s="222"/>
      <c r="RKM16" s="222"/>
      <c r="RKN16" s="222"/>
      <c r="RKO16" s="222"/>
      <c r="RKP16" s="222"/>
      <c r="RKQ16" s="222"/>
      <c r="RKR16" s="222"/>
      <c r="RKS16" s="222"/>
      <c r="RKT16" s="222"/>
      <c r="RKU16" s="222"/>
      <c r="RKV16" s="222"/>
      <c r="RKW16" s="222"/>
      <c r="RKX16" s="222"/>
      <c r="RKY16" s="222"/>
      <c r="RKZ16" s="222"/>
      <c r="RLA16" s="222"/>
      <c r="RLB16" s="222"/>
      <c r="RLC16" s="222"/>
      <c r="RLD16" s="222"/>
      <c r="RLE16" s="222"/>
      <c r="RLF16" s="222"/>
      <c r="RLG16" s="222"/>
      <c r="RLH16" s="222"/>
      <c r="RLI16" s="222"/>
      <c r="RLJ16" s="222"/>
      <c r="RLK16" s="222"/>
      <c r="RLL16" s="222"/>
      <c r="RLM16" s="222"/>
      <c r="RLN16" s="222"/>
      <c r="RLO16" s="222"/>
      <c r="RLP16" s="222"/>
      <c r="RLQ16" s="222"/>
      <c r="RLR16" s="222"/>
      <c r="RLS16" s="222"/>
      <c r="RLT16" s="222"/>
      <c r="RLU16" s="222"/>
      <c r="RLV16" s="222"/>
      <c r="RLW16" s="222"/>
      <c r="RLX16" s="222"/>
      <c r="RLY16" s="222"/>
      <c r="RLZ16" s="222"/>
      <c r="RMA16" s="222"/>
      <c r="RMB16" s="222"/>
      <c r="RMC16" s="222"/>
      <c r="RMD16" s="222"/>
      <c r="RME16" s="222"/>
      <c r="RMF16" s="222"/>
      <c r="RMG16" s="222"/>
      <c r="RMH16" s="222"/>
      <c r="RMI16" s="222"/>
      <c r="RMJ16" s="222"/>
      <c r="RMK16" s="222"/>
      <c r="RML16" s="222"/>
      <c r="RMM16" s="222"/>
      <c r="RMN16" s="222"/>
      <c r="RMO16" s="222"/>
      <c r="RMP16" s="222"/>
      <c r="RMQ16" s="222"/>
      <c r="RMR16" s="222"/>
      <c r="RMS16" s="222"/>
      <c r="RMT16" s="222"/>
      <c r="RMU16" s="222"/>
      <c r="RMV16" s="222"/>
      <c r="RMW16" s="222"/>
      <c r="RMX16" s="222"/>
      <c r="RMY16" s="222"/>
      <c r="RMZ16" s="222"/>
      <c r="RNA16" s="222"/>
      <c r="RNB16" s="222"/>
      <c r="RNC16" s="222"/>
      <c r="RND16" s="222"/>
      <c r="RNE16" s="222"/>
      <c r="RNF16" s="222"/>
      <c r="RNG16" s="222"/>
      <c r="RNH16" s="222"/>
      <c r="RNI16" s="222"/>
      <c r="RNJ16" s="222"/>
      <c r="RNK16" s="222"/>
      <c r="RNL16" s="222"/>
      <c r="RNM16" s="222"/>
      <c r="RNN16" s="222"/>
      <c r="RNO16" s="222"/>
      <c r="RNP16" s="222"/>
      <c r="RNQ16" s="222"/>
      <c r="RNR16" s="222"/>
      <c r="RNS16" s="222"/>
      <c r="RNT16" s="222"/>
      <c r="RNU16" s="222"/>
      <c r="RNV16" s="222"/>
      <c r="RNW16" s="222"/>
      <c r="RNX16" s="222"/>
      <c r="RNY16" s="222"/>
      <c r="RNZ16" s="222"/>
      <c r="ROA16" s="222"/>
      <c r="ROB16" s="222"/>
      <c r="ROC16" s="222"/>
      <c r="ROD16" s="222"/>
      <c r="ROE16" s="222"/>
      <c r="ROF16" s="222"/>
      <c r="ROG16" s="222"/>
      <c r="ROH16" s="222"/>
      <c r="ROI16" s="222"/>
      <c r="ROJ16" s="222"/>
      <c r="ROK16" s="222"/>
      <c r="ROL16" s="222"/>
      <c r="ROM16" s="222"/>
      <c r="RON16" s="222"/>
      <c r="ROO16" s="222"/>
      <c r="ROP16" s="222"/>
      <c r="ROQ16" s="222"/>
      <c r="ROR16" s="222"/>
      <c r="ROS16" s="222"/>
      <c r="ROT16" s="222"/>
      <c r="ROU16" s="222"/>
      <c r="ROV16" s="222"/>
      <c r="ROW16" s="222"/>
      <c r="ROX16" s="222"/>
      <c r="ROY16" s="222"/>
      <c r="ROZ16" s="222"/>
      <c r="RPA16" s="222"/>
      <c r="RPB16" s="222"/>
      <c r="RPC16" s="222"/>
      <c r="RPD16" s="222"/>
      <c r="RPE16" s="222"/>
      <c r="RPF16" s="222"/>
      <c r="RPG16" s="222"/>
      <c r="RPH16" s="222"/>
      <c r="RPI16" s="222"/>
      <c r="RPJ16" s="222"/>
      <c r="RPK16" s="222"/>
      <c r="RPL16" s="222"/>
      <c r="RPM16" s="222"/>
      <c r="RPN16" s="222"/>
      <c r="RPO16" s="222"/>
      <c r="RPP16" s="222"/>
      <c r="RPQ16" s="222"/>
      <c r="RPR16" s="222"/>
      <c r="RPS16" s="222"/>
      <c r="RPT16" s="222"/>
      <c r="RPU16" s="222"/>
      <c r="RPV16" s="222"/>
      <c r="RPW16" s="222"/>
      <c r="RPX16" s="222"/>
      <c r="RPY16" s="222"/>
      <c r="RPZ16" s="222"/>
      <c r="RQA16" s="222"/>
      <c r="RQB16" s="222"/>
      <c r="RQC16" s="222"/>
      <c r="RQD16" s="222"/>
      <c r="RQE16" s="222"/>
      <c r="RQF16" s="222"/>
      <c r="RQG16" s="222"/>
      <c r="RQH16" s="222"/>
      <c r="RQI16" s="222"/>
      <c r="RQJ16" s="222"/>
      <c r="RQK16" s="222"/>
      <c r="RQL16" s="222"/>
      <c r="RQM16" s="222"/>
      <c r="RQN16" s="222"/>
      <c r="RQO16" s="222"/>
      <c r="RQP16" s="222"/>
      <c r="RQQ16" s="222"/>
      <c r="RQR16" s="222"/>
      <c r="RQS16" s="222"/>
      <c r="RQT16" s="222"/>
      <c r="RQU16" s="222"/>
      <c r="RQV16" s="222"/>
      <c r="RQW16" s="222"/>
      <c r="RQX16" s="222"/>
      <c r="RQY16" s="222"/>
      <c r="RQZ16" s="222"/>
      <c r="RRA16" s="222"/>
      <c r="RRB16" s="222"/>
      <c r="RRC16" s="222"/>
      <c r="RRD16" s="222"/>
      <c r="RRE16" s="222"/>
      <c r="RRF16" s="222"/>
      <c r="RRG16" s="222"/>
      <c r="RRH16" s="222"/>
      <c r="RRI16" s="222"/>
      <c r="RRJ16" s="222"/>
      <c r="RRK16" s="222"/>
      <c r="RRL16" s="222"/>
      <c r="RRM16" s="222"/>
      <c r="RRN16" s="222"/>
      <c r="RRO16" s="222"/>
      <c r="RRP16" s="222"/>
      <c r="RRQ16" s="222"/>
      <c r="RRR16" s="222"/>
      <c r="RRS16" s="222"/>
      <c r="RRT16" s="222"/>
      <c r="RRU16" s="222"/>
      <c r="RRV16" s="222"/>
      <c r="RRW16" s="222"/>
      <c r="RRX16" s="222"/>
      <c r="RRY16" s="222"/>
      <c r="RRZ16" s="222"/>
      <c r="RSA16" s="222"/>
      <c r="RSB16" s="222"/>
      <c r="RSC16" s="222"/>
      <c r="RSD16" s="222"/>
      <c r="RSE16" s="222"/>
      <c r="RSF16" s="222"/>
      <c r="RSG16" s="222"/>
      <c r="RSH16" s="222"/>
      <c r="RSI16" s="222"/>
      <c r="RSJ16" s="222"/>
      <c r="RSK16" s="222"/>
      <c r="RSL16" s="222"/>
      <c r="RSM16" s="222"/>
      <c r="RSN16" s="222"/>
      <c r="RSO16" s="222"/>
      <c r="RSP16" s="222"/>
      <c r="RSQ16" s="222"/>
      <c r="RSR16" s="222"/>
      <c r="RSS16" s="222"/>
      <c r="RST16" s="222"/>
      <c r="RSU16" s="222"/>
      <c r="RSV16" s="222"/>
      <c r="RSW16" s="222"/>
      <c r="RSX16" s="222"/>
      <c r="RSY16" s="222"/>
      <c r="RSZ16" s="222"/>
      <c r="RTA16" s="222"/>
      <c r="RTB16" s="222"/>
      <c r="RTC16" s="222"/>
      <c r="RTD16" s="222"/>
      <c r="RTE16" s="222"/>
      <c r="RTF16" s="222"/>
      <c r="RTG16" s="222"/>
      <c r="RTH16" s="222"/>
      <c r="RTI16" s="222"/>
      <c r="RTJ16" s="222"/>
      <c r="RTK16" s="222"/>
      <c r="RTL16" s="222"/>
      <c r="RTM16" s="222"/>
      <c r="RTN16" s="222"/>
      <c r="RTO16" s="222"/>
      <c r="RTP16" s="222"/>
      <c r="RTQ16" s="222"/>
      <c r="RTR16" s="222"/>
      <c r="RTS16" s="222"/>
      <c r="RTT16" s="222"/>
      <c r="RTU16" s="222"/>
      <c r="RTV16" s="222"/>
      <c r="RTW16" s="222"/>
      <c r="RTX16" s="222"/>
      <c r="RTY16" s="222"/>
      <c r="RTZ16" s="222"/>
      <c r="RUA16" s="222"/>
      <c r="RUB16" s="222"/>
      <c r="RUC16" s="222"/>
      <c r="RUD16" s="222"/>
      <c r="RUE16" s="222"/>
      <c r="RUF16" s="222"/>
      <c r="RUG16" s="222"/>
      <c r="RUH16" s="222"/>
      <c r="RUI16" s="222"/>
      <c r="RUJ16" s="222"/>
      <c r="RUK16" s="222"/>
      <c r="RUL16" s="222"/>
      <c r="RUM16" s="222"/>
      <c r="RUN16" s="222"/>
      <c r="RUO16" s="222"/>
      <c r="RUP16" s="222"/>
      <c r="RUQ16" s="222"/>
      <c r="RUR16" s="222"/>
      <c r="RUS16" s="222"/>
      <c r="RUT16" s="222"/>
      <c r="RUU16" s="222"/>
      <c r="RUV16" s="222"/>
      <c r="RUW16" s="222"/>
      <c r="RUX16" s="222"/>
      <c r="RUY16" s="222"/>
      <c r="RUZ16" s="222"/>
      <c r="RVA16" s="222"/>
      <c r="RVB16" s="222"/>
      <c r="RVC16" s="222"/>
      <c r="RVD16" s="222"/>
      <c r="RVE16" s="222"/>
      <c r="RVF16" s="222"/>
      <c r="RVG16" s="222"/>
      <c r="RVH16" s="222"/>
      <c r="RVI16" s="222"/>
      <c r="RVJ16" s="222"/>
      <c r="RVK16" s="222"/>
      <c r="RVL16" s="222"/>
      <c r="RVM16" s="222"/>
      <c r="RVN16" s="222"/>
      <c r="RVO16" s="222"/>
      <c r="RVP16" s="222"/>
      <c r="RVQ16" s="222"/>
      <c r="RVR16" s="222"/>
      <c r="RVS16" s="222"/>
      <c r="RVT16" s="222"/>
      <c r="RVU16" s="222"/>
      <c r="RVV16" s="222"/>
      <c r="RVW16" s="222"/>
      <c r="RVX16" s="222"/>
      <c r="RVY16" s="222"/>
      <c r="RVZ16" s="222"/>
      <c r="RWA16" s="222"/>
      <c r="RWB16" s="222"/>
      <c r="RWC16" s="222"/>
      <c r="RWD16" s="222"/>
      <c r="RWE16" s="222"/>
      <c r="RWF16" s="222"/>
      <c r="RWG16" s="222"/>
      <c r="RWH16" s="222"/>
      <c r="RWI16" s="222"/>
      <c r="RWJ16" s="222"/>
      <c r="RWK16" s="222"/>
      <c r="RWL16" s="222"/>
      <c r="RWM16" s="222"/>
      <c r="RWN16" s="222"/>
      <c r="RWO16" s="222"/>
      <c r="RWP16" s="222"/>
      <c r="RWQ16" s="222"/>
      <c r="RWR16" s="222"/>
      <c r="RWS16" s="222"/>
      <c r="RWT16" s="222"/>
      <c r="RWU16" s="222"/>
      <c r="RWV16" s="222"/>
      <c r="RWW16" s="222"/>
      <c r="RWX16" s="222"/>
      <c r="RWY16" s="222"/>
      <c r="RWZ16" s="222"/>
      <c r="RXA16" s="222"/>
      <c r="RXB16" s="222"/>
      <c r="RXC16" s="222"/>
      <c r="RXD16" s="222"/>
      <c r="RXE16" s="222"/>
      <c r="RXF16" s="222"/>
      <c r="RXG16" s="222"/>
      <c r="RXH16" s="222"/>
      <c r="RXI16" s="222"/>
      <c r="RXJ16" s="222"/>
      <c r="RXK16" s="222"/>
      <c r="RXL16" s="222"/>
      <c r="RXM16" s="222"/>
      <c r="RXN16" s="222"/>
      <c r="RXO16" s="222"/>
      <c r="RXP16" s="222"/>
      <c r="RXQ16" s="222"/>
      <c r="RXR16" s="222"/>
      <c r="RXS16" s="222"/>
      <c r="RXT16" s="222"/>
      <c r="RXU16" s="222"/>
      <c r="RXV16" s="222"/>
      <c r="RXW16" s="222"/>
      <c r="RXX16" s="222"/>
      <c r="RXY16" s="222"/>
      <c r="RXZ16" s="222"/>
      <c r="RYA16" s="222"/>
      <c r="RYB16" s="222"/>
      <c r="RYC16" s="222"/>
      <c r="RYD16" s="222"/>
      <c r="RYE16" s="222"/>
      <c r="RYF16" s="222"/>
      <c r="RYG16" s="222"/>
      <c r="RYH16" s="222"/>
      <c r="RYI16" s="222"/>
      <c r="RYJ16" s="222"/>
      <c r="RYK16" s="222"/>
      <c r="RYL16" s="222"/>
      <c r="RYM16" s="222"/>
      <c r="RYN16" s="222"/>
      <c r="RYO16" s="222"/>
      <c r="RYP16" s="222"/>
      <c r="RYQ16" s="222"/>
      <c r="RYR16" s="222"/>
      <c r="RYS16" s="222"/>
      <c r="RYT16" s="222"/>
      <c r="RYU16" s="222"/>
      <c r="RYV16" s="222"/>
      <c r="RYW16" s="222"/>
      <c r="RYX16" s="222"/>
      <c r="RYY16" s="222"/>
      <c r="RYZ16" s="222"/>
      <c r="RZA16" s="222"/>
      <c r="RZB16" s="222"/>
      <c r="RZC16" s="222"/>
      <c r="RZD16" s="222"/>
      <c r="RZE16" s="222"/>
      <c r="RZF16" s="222"/>
      <c r="RZG16" s="222"/>
      <c r="RZH16" s="222"/>
      <c r="RZI16" s="222"/>
      <c r="RZJ16" s="222"/>
      <c r="RZK16" s="222"/>
      <c r="RZL16" s="222"/>
      <c r="RZM16" s="222"/>
      <c r="RZN16" s="222"/>
      <c r="RZO16" s="222"/>
      <c r="RZP16" s="222"/>
      <c r="RZQ16" s="222"/>
      <c r="RZR16" s="222"/>
      <c r="RZS16" s="222"/>
      <c r="RZT16" s="222"/>
      <c r="RZU16" s="222"/>
      <c r="RZV16" s="222"/>
      <c r="RZW16" s="222"/>
      <c r="RZX16" s="222"/>
      <c r="RZY16" s="222"/>
      <c r="RZZ16" s="222"/>
      <c r="SAA16" s="222"/>
      <c r="SAB16" s="222"/>
      <c r="SAC16" s="222"/>
      <c r="SAD16" s="222"/>
      <c r="SAE16" s="222"/>
      <c r="SAF16" s="222"/>
      <c r="SAG16" s="222"/>
      <c r="SAH16" s="222"/>
      <c r="SAI16" s="222"/>
      <c r="SAJ16" s="222"/>
      <c r="SAK16" s="222"/>
      <c r="SAL16" s="222"/>
      <c r="SAM16" s="222"/>
      <c r="SAN16" s="222"/>
      <c r="SAO16" s="222"/>
      <c r="SAP16" s="222"/>
      <c r="SAQ16" s="222"/>
      <c r="SAR16" s="222"/>
      <c r="SAS16" s="222"/>
      <c r="SAT16" s="222"/>
      <c r="SAU16" s="222"/>
      <c r="SAV16" s="222"/>
      <c r="SAW16" s="222"/>
      <c r="SAX16" s="222"/>
      <c r="SAY16" s="222"/>
      <c r="SAZ16" s="222"/>
      <c r="SBA16" s="222"/>
      <c r="SBB16" s="222"/>
      <c r="SBC16" s="222"/>
      <c r="SBD16" s="222"/>
      <c r="SBE16" s="222"/>
      <c r="SBF16" s="222"/>
      <c r="SBG16" s="222"/>
      <c r="SBH16" s="222"/>
      <c r="SBI16" s="222"/>
      <c r="SBJ16" s="222"/>
      <c r="SBK16" s="222"/>
      <c r="SBL16" s="222"/>
      <c r="SBM16" s="222"/>
      <c r="SBN16" s="222"/>
      <c r="SBO16" s="222"/>
      <c r="SBP16" s="222"/>
      <c r="SBQ16" s="222"/>
      <c r="SBR16" s="222"/>
      <c r="SBS16" s="222"/>
      <c r="SBT16" s="222"/>
      <c r="SBU16" s="222"/>
      <c r="SBV16" s="222"/>
      <c r="SBW16" s="222"/>
      <c r="SBX16" s="222"/>
      <c r="SBY16" s="222"/>
      <c r="SBZ16" s="222"/>
      <c r="SCA16" s="222"/>
      <c r="SCB16" s="222"/>
      <c r="SCC16" s="222"/>
      <c r="SCD16" s="222"/>
      <c r="SCE16" s="222"/>
      <c r="SCF16" s="222"/>
      <c r="SCG16" s="222"/>
      <c r="SCH16" s="222"/>
      <c r="SCI16" s="222"/>
      <c r="SCJ16" s="222"/>
      <c r="SCK16" s="222"/>
      <c r="SCL16" s="222"/>
      <c r="SCM16" s="222"/>
      <c r="SCN16" s="222"/>
      <c r="SCO16" s="222"/>
      <c r="SCP16" s="222"/>
      <c r="SCQ16" s="222"/>
      <c r="SCR16" s="222"/>
      <c r="SCS16" s="222"/>
      <c r="SCT16" s="222"/>
      <c r="SCU16" s="222"/>
      <c r="SCV16" s="222"/>
      <c r="SCW16" s="222"/>
      <c r="SCX16" s="222"/>
      <c r="SCY16" s="222"/>
      <c r="SCZ16" s="222"/>
      <c r="SDA16" s="222"/>
      <c r="SDB16" s="222"/>
      <c r="SDC16" s="222"/>
      <c r="SDD16" s="222"/>
      <c r="SDE16" s="222"/>
      <c r="SDF16" s="222"/>
      <c r="SDG16" s="222"/>
      <c r="SDH16" s="222"/>
      <c r="SDI16" s="222"/>
      <c r="SDJ16" s="222"/>
      <c r="SDK16" s="222"/>
      <c r="SDL16" s="222"/>
      <c r="SDM16" s="222"/>
      <c r="SDN16" s="222"/>
      <c r="SDO16" s="222"/>
      <c r="SDP16" s="222"/>
      <c r="SDQ16" s="222"/>
      <c r="SDR16" s="222"/>
      <c r="SDS16" s="222"/>
      <c r="SDT16" s="222"/>
      <c r="SDU16" s="222"/>
      <c r="SDV16" s="222"/>
      <c r="SDW16" s="222"/>
      <c r="SDX16" s="222"/>
      <c r="SDY16" s="222"/>
      <c r="SDZ16" s="222"/>
      <c r="SEA16" s="222"/>
      <c r="SEB16" s="222"/>
      <c r="SEC16" s="222"/>
      <c r="SED16" s="222"/>
      <c r="SEE16" s="222"/>
      <c r="SEF16" s="222"/>
      <c r="SEG16" s="222"/>
      <c r="SEH16" s="222"/>
      <c r="SEI16" s="222"/>
      <c r="SEJ16" s="222"/>
      <c r="SEK16" s="222"/>
      <c r="SEL16" s="222"/>
      <c r="SEM16" s="222"/>
      <c r="SEN16" s="222"/>
      <c r="SEO16" s="222"/>
      <c r="SEP16" s="222"/>
      <c r="SEQ16" s="222"/>
      <c r="SER16" s="222"/>
      <c r="SES16" s="222"/>
      <c r="SET16" s="222"/>
      <c r="SEU16" s="222"/>
      <c r="SEV16" s="222"/>
      <c r="SEW16" s="222"/>
      <c r="SEX16" s="222"/>
      <c r="SEY16" s="222"/>
      <c r="SEZ16" s="222"/>
      <c r="SFA16" s="222"/>
      <c r="SFB16" s="222"/>
      <c r="SFC16" s="222"/>
      <c r="SFD16" s="222"/>
      <c r="SFE16" s="222"/>
      <c r="SFF16" s="222"/>
      <c r="SFG16" s="222"/>
      <c r="SFH16" s="222"/>
      <c r="SFI16" s="222"/>
      <c r="SFJ16" s="222"/>
      <c r="SFK16" s="222"/>
      <c r="SFL16" s="222"/>
      <c r="SFM16" s="222"/>
      <c r="SFN16" s="222"/>
      <c r="SFO16" s="222"/>
      <c r="SFP16" s="222"/>
      <c r="SFQ16" s="222"/>
      <c r="SFR16" s="222"/>
      <c r="SFS16" s="222"/>
      <c r="SFT16" s="222"/>
      <c r="SFU16" s="222"/>
      <c r="SFV16" s="222"/>
      <c r="SFW16" s="222"/>
      <c r="SFX16" s="222"/>
      <c r="SFY16" s="222"/>
      <c r="SFZ16" s="222"/>
      <c r="SGA16" s="222"/>
      <c r="SGB16" s="222"/>
      <c r="SGC16" s="222"/>
      <c r="SGD16" s="222"/>
      <c r="SGE16" s="222"/>
      <c r="SGF16" s="222"/>
      <c r="SGG16" s="222"/>
      <c r="SGH16" s="222"/>
      <c r="SGI16" s="222"/>
      <c r="SGJ16" s="222"/>
      <c r="SGK16" s="222"/>
      <c r="SGL16" s="222"/>
      <c r="SGM16" s="222"/>
      <c r="SGN16" s="222"/>
      <c r="SGO16" s="222"/>
      <c r="SGP16" s="222"/>
      <c r="SGQ16" s="222"/>
      <c r="SGR16" s="222"/>
      <c r="SGS16" s="222"/>
      <c r="SGT16" s="222"/>
      <c r="SGU16" s="222"/>
      <c r="SGV16" s="222"/>
      <c r="SGW16" s="222"/>
      <c r="SGX16" s="222"/>
      <c r="SGY16" s="222"/>
      <c r="SGZ16" s="222"/>
      <c r="SHA16" s="222"/>
      <c r="SHB16" s="222"/>
      <c r="SHC16" s="222"/>
      <c r="SHD16" s="222"/>
      <c r="SHE16" s="222"/>
      <c r="SHF16" s="222"/>
      <c r="SHG16" s="222"/>
      <c r="SHH16" s="222"/>
      <c r="SHI16" s="222"/>
      <c r="SHJ16" s="222"/>
      <c r="SHK16" s="222"/>
      <c r="SHL16" s="222"/>
      <c r="SHM16" s="222"/>
      <c r="SHN16" s="222"/>
      <c r="SHO16" s="222"/>
      <c r="SHP16" s="222"/>
      <c r="SHQ16" s="222"/>
      <c r="SHR16" s="222"/>
      <c r="SHS16" s="222"/>
      <c r="SHT16" s="222"/>
      <c r="SHU16" s="222"/>
      <c r="SHV16" s="222"/>
      <c r="SHW16" s="222"/>
      <c r="SHX16" s="222"/>
      <c r="SHY16" s="222"/>
      <c r="SHZ16" s="222"/>
      <c r="SIA16" s="222"/>
      <c r="SIB16" s="222"/>
      <c r="SIC16" s="222"/>
      <c r="SID16" s="222"/>
      <c r="SIE16" s="222"/>
      <c r="SIF16" s="222"/>
      <c r="SIG16" s="222"/>
      <c r="SIH16" s="222"/>
      <c r="SII16" s="222"/>
      <c r="SIJ16" s="222"/>
      <c r="SIK16" s="222"/>
      <c r="SIL16" s="222"/>
      <c r="SIM16" s="222"/>
      <c r="SIN16" s="222"/>
      <c r="SIO16" s="222"/>
      <c r="SIP16" s="222"/>
      <c r="SIQ16" s="222"/>
      <c r="SIR16" s="222"/>
      <c r="SIS16" s="222"/>
      <c r="SIT16" s="222"/>
      <c r="SIU16" s="222"/>
      <c r="SIV16" s="222"/>
      <c r="SIW16" s="222"/>
      <c r="SIX16" s="222"/>
      <c r="SIY16" s="222"/>
      <c r="SIZ16" s="222"/>
      <c r="SJA16" s="222"/>
      <c r="SJB16" s="222"/>
      <c r="SJC16" s="222"/>
      <c r="SJD16" s="222"/>
      <c r="SJE16" s="222"/>
      <c r="SJF16" s="222"/>
      <c r="SJG16" s="222"/>
      <c r="SJH16" s="222"/>
      <c r="SJI16" s="222"/>
      <c r="SJJ16" s="222"/>
      <c r="SJK16" s="222"/>
      <c r="SJL16" s="222"/>
      <c r="SJM16" s="222"/>
      <c r="SJN16" s="222"/>
      <c r="SJO16" s="222"/>
      <c r="SJP16" s="222"/>
      <c r="SJQ16" s="222"/>
      <c r="SJR16" s="222"/>
      <c r="SJS16" s="222"/>
      <c r="SJT16" s="222"/>
      <c r="SJU16" s="222"/>
      <c r="SJV16" s="222"/>
      <c r="SJW16" s="222"/>
      <c r="SJX16" s="222"/>
      <c r="SJY16" s="222"/>
      <c r="SJZ16" s="222"/>
      <c r="SKA16" s="222"/>
      <c r="SKB16" s="222"/>
      <c r="SKC16" s="222"/>
      <c r="SKD16" s="222"/>
      <c r="SKE16" s="222"/>
      <c r="SKF16" s="222"/>
      <c r="SKG16" s="222"/>
      <c r="SKH16" s="222"/>
      <c r="SKI16" s="222"/>
      <c r="SKJ16" s="222"/>
      <c r="SKK16" s="222"/>
      <c r="SKL16" s="222"/>
      <c r="SKM16" s="222"/>
      <c r="SKN16" s="222"/>
      <c r="SKO16" s="222"/>
      <c r="SKP16" s="222"/>
      <c r="SKQ16" s="222"/>
      <c r="SKR16" s="222"/>
      <c r="SKS16" s="222"/>
      <c r="SKT16" s="222"/>
      <c r="SKU16" s="222"/>
      <c r="SKV16" s="222"/>
      <c r="SKW16" s="222"/>
      <c r="SKX16" s="222"/>
      <c r="SKY16" s="222"/>
      <c r="SKZ16" s="222"/>
      <c r="SLA16" s="222"/>
      <c r="SLB16" s="222"/>
      <c r="SLC16" s="222"/>
      <c r="SLD16" s="222"/>
      <c r="SLE16" s="222"/>
      <c r="SLF16" s="222"/>
      <c r="SLG16" s="222"/>
      <c r="SLH16" s="222"/>
      <c r="SLI16" s="222"/>
      <c r="SLJ16" s="222"/>
      <c r="SLK16" s="222"/>
      <c r="SLL16" s="222"/>
      <c r="SLM16" s="222"/>
      <c r="SLN16" s="222"/>
      <c r="SLO16" s="222"/>
      <c r="SLP16" s="222"/>
      <c r="SLQ16" s="222"/>
      <c r="SLR16" s="222"/>
      <c r="SLS16" s="222"/>
      <c r="SLT16" s="222"/>
      <c r="SLU16" s="222"/>
      <c r="SLV16" s="222"/>
      <c r="SLW16" s="222"/>
      <c r="SLX16" s="222"/>
      <c r="SLY16" s="222"/>
      <c r="SLZ16" s="222"/>
      <c r="SMA16" s="222"/>
      <c r="SMB16" s="222"/>
      <c r="SMC16" s="222"/>
      <c r="SMD16" s="222"/>
      <c r="SME16" s="222"/>
      <c r="SMF16" s="222"/>
      <c r="SMG16" s="222"/>
      <c r="SMH16" s="222"/>
      <c r="SMI16" s="222"/>
      <c r="SMJ16" s="222"/>
      <c r="SMK16" s="222"/>
      <c r="SML16" s="222"/>
      <c r="SMM16" s="222"/>
      <c r="SMN16" s="222"/>
      <c r="SMO16" s="222"/>
      <c r="SMP16" s="222"/>
      <c r="SMQ16" s="222"/>
      <c r="SMR16" s="222"/>
      <c r="SMS16" s="222"/>
      <c r="SMT16" s="222"/>
      <c r="SMU16" s="222"/>
      <c r="SMV16" s="222"/>
      <c r="SMW16" s="222"/>
      <c r="SMX16" s="222"/>
      <c r="SMY16" s="222"/>
      <c r="SMZ16" s="222"/>
      <c r="SNA16" s="222"/>
      <c r="SNB16" s="222"/>
      <c r="SNC16" s="222"/>
      <c r="SND16" s="222"/>
      <c r="SNE16" s="222"/>
      <c r="SNF16" s="222"/>
      <c r="SNG16" s="222"/>
      <c r="SNH16" s="222"/>
      <c r="SNI16" s="222"/>
      <c r="SNJ16" s="222"/>
      <c r="SNK16" s="222"/>
      <c r="SNL16" s="222"/>
      <c r="SNM16" s="222"/>
      <c r="SNN16" s="222"/>
      <c r="SNO16" s="222"/>
      <c r="SNP16" s="222"/>
      <c r="SNQ16" s="222"/>
      <c r="SNR16" s="222"/>
      <c r="SNS16" s="222"/>
      <c r="SNT16" s="222"/>
      <c r="SNU16" s="222"/>
      <c r="SNV16" s="222"/>
      <c r="SNW16" s="222"/>
      <c r="SNX16" s="222"/>
      <c r="SNY16" s="222"/>
      <c r="SNZ16" s="222"/>
      <c r="SOA16" s="222"/>
      <c r="SOB16" s="222"/>
      <c r="SOC16" s="222"/>
      <c r="SOD16" s="222"/>
      <c r="SOE16" s="222"/>
      <c r="SOF16" s="222"/>
      <c r="SOG16" s="222"/>
      <c r="SOH16" s="222"/>
      <c r="SOI16" s="222"/>
      <c r="SOJ16" s="222"/>
      <c r="SOK16" s="222"/>
      <c r="SOL16" s="222"/>
      <c r="SOM16" s="222"/>
      <c r="SON16" s="222"/>
      <c r="SOO16" s="222"/>
      <c r="SOP16" s="222"/>
      <c r="SOQ16" s="222"/>
      <c r="SOR16" s="222"/>
      <c r="SOS16" s="222"/>
      <c r="SOT16" s="222"/>
      <c r="SOU16" s="222"/>
      <c r="SOV16" s="222"/>
      <c r="SOW16" s="222"/>
      <c r="SOX16" s="222"/>
      <c r="SOY16" s="222"/>
      <c r="SOZ16" s="222"/>
      <c r="SPA16" s="222"/>
      <c r="SPB16" s="222"/>
      <c r="SPC16" s="222"/>
      <c r="SPD16" s="222"/>
      <c r="SPE16" s="222"/>
      <c r="SPF16" s="222"/>
      <c r="SPG16" s="222"/>
      <c r="SPH16" s="222"/>
      <c r="SPI16" s="222"/>
      <c r="SPJ16" s="222"/>
      <c r="SPK16" s="222"/>
      <c r="SPL16" s="222"/>
      <c r="SPM16" s="222"/>
      <c r="SPN16" s="222"/>
      <c r="SPO16" s="222"/>
      <c r="SPP16" s="222"/>
      <c r="SPQ16" s="222"/>
      <c r="SPR16" s="222"/>
      <c r="SPS16" s="222"/>
      <c r="SPT16" s="222"/>
      <c r="SPU16" s="222"/>
      <c r="SPV16" s="222"/>
      <c r="SPW16" s="222"/>
      <c r="SPX16" s="222"/>
      <c r="SPY16" s="222"/>
      <c r="SPZ16" s="222"/>
      <c r="SQA16" s="222"/>
      <c r="SQB16" s="222"/>
      <c r="SQC16" s="222"/>
      <c r="SQD16" s="222"/>
      <c r="SQE16" s="222"/>
      <c r="SQF16" s="222"/>
      <c r="SQG16" s="222"/>
      <c r="SQH16" s="222"/>
      <c r="SQI16" s="222"/>
      <c r="SQJ16" s="222"/>
      <c r="SQK16" s="222"/>
      <c r="SQL16" s="222"/>
      <c r="SQM16" s="222"/>
      <c r="SQN16" s="222"/>
      <c r="SQO16" s="222"/>
      <c r="SQP16" s="222"/>
      <c r="SQQ16" s="222"/>
      <c r="SQR16" s="222"/>
      <c r="SQS16" s="222"/>
      <c r="SQT16" s="222"/>
      <c r="SQU16" s="222"/>
      <c r="SQV16" s="222"/>
      <c r="SQW16" s="222"/>
      <c r="SQX16" s="222"/>
      <c r="SQY16" s="222"/>
      <c r="SQZ16" s="222"/>
      <c r="SRA16" s="222"/>
      <c r="SRB16" s="222"/>
      <c r="SRC16" s="222"/>
      <c r="SRD16" s="222"/>
      <c r="SRE16" s="222"/>
      <c r="SRF16" s="222"/>
      <c r="SRG16" s="222"/>
      <c r="SRH16" s="222"/>
      <c r="SRI16" s="222"/>
      <c r="SRJ16" s="222"/>
      <c r="SRK16" s="222"/>
      <c r="SRL16" s="222"/>
      <c r="SRM16" s="222"/>
      <c r="SRN16" s="222"/>
      <c r="SRO16" s="222"/>
      <c r="SRP16" s="222"/>
      <c r="SRQ16" s="222"/>
      <c r="SRR16" s="222"/>
      <c r="SRS16" s="222"/>
      <c r="SRT16" s="222"/>
      <c r="SRU16" s="222"/>
      <c r="SRV16" s="222"/>
      <c r="SRW16" s="222"/>
      <c r="SRX16" s="222"/>
      <c r="SRY16" s="222"/>
      <c r="SRZ16" s="222"/>
      <c r="SSA16" s="222"/>
      <c r="SSB16" s="222"/>
      <c r="SSC16" s="222"/>
      <c r="SSD16" s="222"/>
      <c r="SSE16" s="222"/>
      <c r="SSF16" s="222"/>
      <c r="SSG16" s="222"/>
      <c r="SSH16" s="222"/>
      <c r="SSI16" s="222"/>
      <c r="SSJ16" s="222"/>
      <c r="SSK16" s="222"/>
      <c r="SSL16" s="222"/>
      <c r="SSM16" s="222"/>
      <c r="SSN16" s="222"/>
      <c r="SSO16" s="222"/>
      <c r="SSP16" s="222"/>
      <c r="SSQ16" s="222"/>
      <c r="SSR16" s="222"/>
      <c r="SSS16" s="222"/>
      <c r="SST16" s="222"/>
      <c r="SSU16" s="222"/>
      <c r="SSV16" s="222"/>
      <c r="SSW16" s="222"/>
      <c r="SSX16" s="222"/>
      <c r="SSY16" s="222"/>
      <c r="SSZ16" s="222"/>
      <c r="STA16" s="222"/>
      <c r="STB16" s="222"/>
      <c r="STC16" s="222"/>
      <c r="STD16" s="222"/>
      <c r="STE16" s="222"/>
      <c r="STF16" s="222"/>
      <c r="STG16" s="222"/>
      <c r="STH16" s="222"/>
      <c r="STI16" s="222"/>
      <c r="STJ16" s="222"/>
      <c r="STK16" s="222"/>
      <c r="STL16" s="222"/>
      <c r="STM16" s="222"/>
      <c r="STN16" s="222"/>
      <c r="STO16" s="222"/>
      <c r="STP16" s="222"/>
      <c r="STQ16" s="222"/>
      <c r="STR16" s="222"/>
      <c r="STS16" s="222"/>
      <c r="STT16" s="222"/>
      <c r="STU16" s="222"/>
      <c r="STV16" s="222"/>
      <c r="STW16" s="222"/>
      <c r="STX16" s="222"/>
      <c r="STY16" s="222"/>
      <c r="STZ16" s="222"/>
      <c r="SUA16" s="222"/>
      <c r="SUB16" s="222"/>
      <c r="SUC16" s="222"/>
      <c r="SUD16" s="222"/>
      <c r="SUE16" s="222"/>
      <c r="SUF16" s="222"/>
      <c r="SUG16" s="222"/>
      <c r="SUH16" s="222"/>
      <c r="SUI16" s="222"/>
      <c r="SUJ16" s="222"/>
      <c r="SUK16" s="222"/>
      <c r="SUL16" s="222"/>
      <c r="SUM16" s="222"/>
      <c r="SUN16" s="222"/>
      <c r="SUO16" s="222"/>
      <c r="SUP16" s="222"/>
      <c r="SUQ16" s="222"/>
      <c r="SUR16" s="222"/>
      <c r="SUS16" s="222"/>
      <c r="SUT16" s="222"/>
      <c r="SUU16" s="222"/>
      <c r="SUV16" s="222"/>
      <c r="SUW16" s="222"/>
      <c r="SUX16" s="222"/>
      <c r="SUY16" s="222"/>
      <c r="SUZ16" s="222"/>
      <c r="SVA16" s="222"/>
      <c r="SVB16" s="222"/>
      <c r="SVC16" s="222"/>
      <c r="SVD16" s="222"/>
      <c r="SVE16" s="222"/>
      <c r="SVF16" s="222"/>
      <c r="SVG16" s="222"/>
      <c r="SVH16" s="222"/>
      <c r="SVI16" s="222"/>
      <c r="SVJ16" s="222"/>
      <c r="SVK16" s="222"/>
      <c r="SVL16" s="222"/>
      <c r="SVM16" s="222"/>
      <c r="SVN16" s="222"/>
      <c r="SVO16" s="222"/>
      <c r="SVP16" s="222"/>
      <c r="SVQ16" s="222"/>
      <c r="SVR16" s="222"/>
      <c r="SVS16" s="222"/>
      <c r="SVT16" s="222"/>
      <c r="SVU16" s="222"/>
      <c r="SVV16" s="222"/>
      <c r="SVW16" s="222"/>
      <c r="SVX16" s="222"/>
      <c r="SVY16" s="222"/>
      <c r="SVZ16" s="222"/>
      <c r="SWA16" s="222"/>
      <c r="SWB16" s="222"/>
      <c r="SWC16" s="222"/>
      <c r="SWD16" s="222"/>
      <c r="SWE16" s="222"/>
      <c r="SWF16" s="222"/>
      <c r="SWG16" s="222"/>
      <c r="SWH16" s="222"/>
      <c r="SWI16" s="222"/>
      <c r="SWJ16" s="222"/>
      <c r="SWK16" s="222"/>
      <c r="SWL16" s="222"/>
      <c r="SWM16" s="222"/>
      <c r="SWN16" s="222"/>
      <c r="SWO16" s="222"/>
      <c r="SWP16" s="222"/>
      <c r="SWQ16" s="222"/>
      <c r="SWR16" s="222"/>
      <c r="SWS16" s="222"/>
      <c r="SWT16" s="222"/>
      <c r="SWU16" s="222"/>
      <c r="SWV16" s="222"/>
      <c r="SWW16" s="222"/>
      <c r="SWX16" s="222"/>
      <c r="SWY16" s="222"/>
      <c r="SWZ16" s="222"/>
      <c r="SXA16" s="222"/>
      <c r="SXB16" s="222"/>
      <c r="SXC16" s="222"/>
      <c r="SXD16" s="222"/>
      <c r="SXE16" s="222"/>
      <c r="SXF16" s="222"/>
      <c r="SXG16" s="222"/>
      <c r="SXH16" s="222"/>
      <c r="SXI16" s="222"/>
      <c r="SXJ16" s="222"/>
      <c r="SXK16" s="222"/>
      <c r="SXL16" s="222"/>
      <c r="SXM16" s="222"/>
      <c r="SXN16" s="222"/>
      <c r="SXO16" s="222"/>
      <c r="SXP16" s="222"/>
      <c r="SXQ16" s="222"/>
      <c r="SXR16" s="222"/>
      <c r="SXS16" s="222"/>
      <c r="SXT16" s="222"/>
      <c r="SXU16" s="222"/>
      <c r="SXV16" s="222"/>
      <c r="SXW16" s="222"/>
      <c r="SXX16" s="222"/>
      <c r="SXY16" s="222"/>
      <c r="SXZ16" s="222"/>
      <c r="SYA16" s="222"/>
      <c r="SYB16" s="222"/>
      <c r="SYC16" s="222"/>
      <c r="SYD16" s="222"/>
      <c r="SYE16" s="222"/>
      <c r="SYF16" s="222"/>
      <c r="SYG16" s="222"/>
      <c r="SYH16" s="222"/>
      <c r="SYI16" s="222"/>
      <c r="SYJ16" s="222"/>
      <c r="SYK16" s="222"/>
      <c r="SYL16" s="222"/>
      <c r="SYM16" s="222"/>
      <c r="SYN16" s="222"/>
      <c r="SYO16" s="222"/>
      <c r="SYP16" s="222"/>
      <c r="SYQ16" s="222"/>
      <c r="SYR16" s="222"/>
      <c r="SYS16" s="222"/>
      <c r="SYT16" s="222"/>
      <c r="SYU16" s="222"/>
      <c r="SYV16" s="222"/>
      <c r="SYW16" s="222"/>
      <c r="SYX16" s="222"/>
      <c r="SYY16" s="222"/>
      <c r="SYZ16" s="222"/>
      <c r="SZA16" s="222"/>
      <c r="SZB16" s="222"/>
      <c r="SZC16" s="222"/>
      <c r="SZD16" s="222"/>
      <c r="SZE16" s="222"/>
      <c r="SZF16" s="222"/>
      <c r="SZG16" s="222"/>
      <c r="SZH16" s="222"/>
      <c r="SZI16" s="222"/>
      <c r="SZJ16" s="222"/>
      <c r="SZK16" s="222"/>
      <c r="SZL16" s="222"/>
      <c r="SZM16" s="222"/>
      <c r="SZN16" s="222"/>
      <c r="SZO16" s="222"/>
      <c r="SZP16" s="222"/>
      <c r="SZQ16" s="222"/>
      <c r="SZR16" s="222"/>
      <c r="SZS16" s="222"/>
      <c r="SZT16" s="222"/>
      <c r="SZU16" s="222"/>
      <c r="SZV16" s="222"/>
      <c r="SZW16" s="222"/>
      <c r="SZX16" s="222"/>
      <c r="SZY16" s="222"/>
      <c r="SZZ16" s="222"/>
      <c r="TAA16" s="222"/>
      <c r="TAB16" s="222"/>
      <c r="TAC16" s="222"/>
      <c r="TAD16" s="222"/>
      <c r="TAE16" s="222"/>
      <c r="TAF16" s="222"/>
      <c r="TAG16" s="222"/>
      <c r="TAH16" s="222"/>
      <c r="TAI16" s="222"/>
      <c r="TAJ16" s="222"/>
      <c r="TAK16" s="222"/>
      <c r="TAL16" s="222"/>
      <c r="TAM16" s="222"/>
      <c r="TAN16" s="222"/>
      <c r="TAO16" s="222"/>
      <c r="TAP16" s="222"/>
      <c r="TAQ16" s="222"/>
      <c r="TAR16" s="222"/>
      <c r="TAS16" s="222"/>
      <c r="TAT16" s="222"/>
      <c r="TAU16" s="222"/>
      <c r="TAV16" s="222"/>
      <c r="TAW16" s="222"/>
      <c r="TAX16" s="222"/>
      <c r="TAY16" s="222"/>
      <c r="TAZ16" s="222"/>
      <c r="TBA16" s="222"/>
      <c r="TBB16" s="222"/>
      <c r="TBC16" s="222"/>
      <c r="TBD16" s="222"/>
      <c r="TBE16" s="222"/>
      <c r="TBF16" s="222"/>
      <c r="TBG16" s="222"/>
      <c r="TBH16" s="222"/>
      <c r="TBI16" s="222"/>
      <c r="TBJ16" s="222"/>
      <c r="TBK16" s="222"/>
      <c r="TBL16" s="222"/>
      <c r="TBM16" s="222"/>
      <c r="TBN16" s="222"/>
      <c r="TBO16" s="222"/>
      <c r="TBP16" s="222"/>
      <c r="TBQ16" s="222"/>
      <c r="TBR16" s="222"/>
      <c r="TBS16" s="222"/>
      <c r="TBT16" s="222"/>
      <c r="TBU16" s="222"/>
      <c r="TBV16" s="222"/>
      <c r="TBW16" s="222"/>
      <c r="TBX16" s="222"/>
      <c r="TBY16" s="222"/>
      <c r="TBZ16" s="222"/>
      <c r="TCA16" s="222"/>
      <c r="TCB16" s="222"/>
      <c r="TCC16" s="222"/>
      <c r="TCD16" s="222"/>
      <c r="TCE16" s="222"/>
      <c r="TCF16" s="222"/>
      <c r="TCG16" s="222"/>
      <c r="TCH16" s="222"/>
      <c r="TCI16" s="222"/>
      <c r="TCJ16" s="222"/>
      <c r="TCK16" s="222"/>
      <c r="TCL16" s="222"/>
      <c r="TCM16" s="222"/>
      <c r="TCN16" s="222"/>
      <c r="TCO16" s="222"/>
      <c r="TCP16" s="222"/>
      <c r="TCQ16" s="222"/>
      <c r="TCR16" s="222"/>
      <c r="TCS16" s="222"/>
      <c r="TCT16" s="222"/>
      <c r="TCU16" s="222"/>
      <c r="TCV16" s="222"/>
      <c r="TCW16" s="222"/>
      <c r="TCX16" s="222"/>
      <c r="TCY16" s="222"/>
      <c r="TCZ16" s="222"/>
      <c r="TDA16" s="222"/>
      <c r="TDB16" s="222"/>
      <c r="TDC16" s="222"/>
      <c r="TDD16" s="222"/>
      <c r="TDE16" s="222"/>
      <c r="TDF16" s="222"/>
      <c r="TDG16" s="222"/>
      <c r="TDH16" s="222"/>
      <c r="TDI16" s="222"/>
      <c r="TDJ16" s="222"/>
      <c r="TDK16" s="222"/>
      <c r="TDL16" s="222"/>
      <c r="TDM16" s="222"/>
      <c r="TDN16" s="222"/>
      <c r="TDO16" s="222"/>
      <c r="TDP16" s="222"/>
      <c r="TDQ16" s="222"/>
      <c r="TDR16" s="222"/>
      <c r="TDS16" s="222"/>
      <c r="TDT16" s="222"/>
      <c r="TDU16" s="222"/>
      <c r="TDV16" s="222"/>
      <c r="TDW16" s="222"/>
      <c r="TDX16" s="222"/>
      <c r="TDY16" s="222"/>
      <c r="TDZ16" s="222"/>
      <c r="TEA16" s="222"/>
      <c r="TEB16" s="222"/>
      <c r="TEC16" s="222"/>
      <c r="TED16" s="222"/>
      <c r="TEE16" s="222"/>
      <c r="TEF16" s="222"/>
      <c r="TEG16" s="222"/>
      <c r="TEH16" s="222"/>
      <c r="TEI16" s="222"/>
      <c r="TEJ16" s="222"/>
      <c r="TEK16" s="222"/>
      <c r="TEL16" s="222"/>
      <c r="TEM16" s="222"/>
      <c r="TEN16" s="222"/>
      <c r="TEO16" s="222"/>
      <c r="TEP16" s="222"/>
      <c r="TEQ16" s="222"/>
      <c r="TER16" s="222"/>
      <c r="TES16" s="222"/>
      <c r="TET16" s="222"/>
      <c r="TEU16" s="222"/>
      <c r="TEV16" s="222"/>
      <c r="TEW16" s="222"/>
      <c r="TEX16" s="222"/>
      <c r="TEY16" s="222"/>
      <c r="TEZ16" s="222"/>
      <c r="TFA16" s="222"/>
      <c r="TFB16" s="222"/>
      <c r="TFC16" s="222"/>
      <c r="TFD16" s="222"/>
      <c r="TFE16" s="222"/>
      <c r="TFF16" s="222"/>
      <c r="TFG16" s="222"/>
      <c r="TFH16" s="222"/>
      <c r="TFI16" s="222"/>
      <c r="TFJ16" s="222"/>
      <c r="TFK16" s="222"/>
      <c r="TFL16" s="222"/>
      <c r="TFM16" s="222"/>
      <c r="TFN16" s="222"/>
      <c r="TFO16" s="222"/>
      <c r="TFP16" s="222"/>
      <c r="TFQ16" s="222"/>
      <c r="TFR16" s="222"/>
      <c r="TFS16" s="222"/>
      <c r="TFT16" s="222"/>
      <c r="TFU16" s="222"/>
      <c r="TFV16" s="222"/>
      <c r="TFW16" s="222"/>
      <c r="TFX16" s="222"/>
      <c r="TFY16" s="222"/>
      <c r="TFZ16" s="222"/>
      <c r="TGA16" s="222"/>
      <c r="TGB16" s="222"/>
      <c r="TGC16" s="222"/>
      <c r="TGD16" s="222"/>
      <c r="TGE16" s="222"/>
      <c r="TGF16" s="222"/>
      <c r="TGG16" s="222"/>
      <c r="TGH16" s="222"/>
      <c r="TGI16" s="222"/>
      <c r="TGJ16" s="222"/>
      <c r="TGK16" s="222"/>
      <c r="TGL16" s="222"/>
      <c r="TGM16" s="222"/>
      <c r="TGN16" s="222"/>
      <c r="TGO16" s="222"/>
      <c r="TGP16" s="222"/>
      <c r="TGQ16" s="222"/>
      <c r="TGR16" s="222"/>
      <c r="TGS16" s="222"/>
      <c r="TGT16" s="222"/>
      <c r="TGU16" s="222"/>
      <c r="TGV16" s="222"/>
      <c r="TGW16" s="222"/>
      <c r="TGX16" s="222"/>
      <c r="TGY16" s="222"/>
      <c r="TGZ16" s="222"/>
      <c r="THA16" s="222"/>
      <c r="THB16" s="222"/>
      <c r="THC16" s="222"/>
      <c r="THD16" s="222"/>
      <c r="THE16" s="222"/>
      <c r="THF16" s="222"/>
      <c r="THG16" s="222"/>
      <c r="THH16" s="222"/>
      <c r="THI16" s="222"/>
      <c r="THJ16" s="222"/>
      <c r="THK16" s="222"/>
      <c r="THL16" s="222"/>
      <c r="THM16" s="222"/>
      <c r="THN16" s="222"/>
      <c r="THO16" s="222"/>
      <c r="THP16" s="222"/>
      <c r="THQ16" s="222"/>
      <c r="THR16" s="222"/>
      <c r="THS16" s="222"/>
      <c r="THT16" s="222"/>
      <c r="THU16" s="222"/>
      <c r="THV16" s="222"/>
      <c r="THW16" s="222"/>
      <c r="THX16" s="222"/>
      <c r="THY16" s="222"/>
      <c r="THZ16" s="222"/>
      <c r="TIA16" s="222"/>
      <c r="TIB16" s="222"/>
      <c r="TIC16" s="222"/>
      <c r="TID16" s="222"/>
      <c r="TIE16" s="222"/>
      <c r="TIF16" s="222"/>
      <c r="TIG16" s="222"/>
      <c r="TIH16" s="222"/>
      <c r="TII16" s="222"/>
      <c r="TIJ16" s="222"/>
      <c r="TIK16" s="222"/>
      <c r="TIL16" s="222"/>
      <c r="TIM16" s="222"/>
      <c r="TIN16" s="222"/>
      <c r="TIO16" s="222"/>
      <c r="TIP16" s="222"/>
      <c r="TIQ16" s="222"/>
      <c r="TIR16" s="222"/>
      <c r="TIS16" s="222"/>
      <c r="TIT16" s="222"/>
      <c r="TIU16" s="222"/>
      <c r="TIV16" s="222"/>
      <c r="TIW16" s="222"/>
      <c r="TIX16" s="222"/>
      <c r="TIY16" s="222"/>
      <c r="TIZ16" s="222"/>
      <c r="TJA16" s="222"/>
      <c r="TJB16" s="222"/>
      <c r="TJC16" s="222"/>
      <c r="TJD16" s="222"/>
      <c r="TJE16" s="222"/>
      <c r="TJF16" s="222"/>
      <c r="TJG16" s="222"/>
      <c r="TJH16" s="222"/>
      <c r="TJI16" s="222"/>
      <c r="TJJ16" s="222"/>
      <c r="TJK16" s="222"/>
      <c r="TJL16" s="222"/>
      <c r="TJM16" s="222"/>
      <c r="TJN16" s="222"/>
      <c r="TJO16" s="222"/>
      <c r="TJP16" s="222"/>
      <c r="TJQ16" s="222"/>
      <c r="TJR16" s="222"/>
      <c r="TJS16" s="222"/>
      <c r="TJT16" s="222"/>
      <c r="TJU16" s="222"/>
      <c r="TJV16" s="222"/>
      <c r="TJW16" s="222"/>
      <c r="TJX16" s="222"/>
      <c r="TJY16" s="222"/>
      <c r="TJZ16" s="222"/>
      <c r="TKA16" s="222"/>
      <c r="TKB16" s="222"/>
      <c r="TKC16" s="222"/>
      <c r="TKD16" s="222"/>
      <c r="TKE16" s="222"/>
      <c r="TKF16" s="222"/>
      <c r="TKG16" s="222"/>
      <c r="TKH16" s="222"/>
      <c r="TKI16" s="222"/>
      <c r="TKJ16" s="222"/>
      <c r="TKK16" s="222"/>
      <c r="TKL16" s="222"/>
      <c r="TKM16" s="222"/>
      <c r="TKN16" s="222"/>
      <c r="TKO16" s="222"/>
      <c r="TKP16" s="222"/>
      <c r="TKQ16" s="222"/>
      <c r="TKR16" s="222"/>
      <c r="TKS16" s="222"/>
      <c r="TKT16" s="222"/>
      <c r="TKU16" s="222"/>
      <c r="TKV16" s="222"/>
      <c r="TKW16" s="222"/>
      <c r="TKX16" s="222"/>
      <c r="TKY16" s="222"/>
      <c r="TKZ16" s="222"/>
      <c r="TLA16" s="222"/>
      <c r="TLB16" s="222"/>
      <c r="TLC16" s="222"/>
      <c r="TLD16" s="222"/>
      <c r="TLE16" s="222"/>
      <c r="TLF16" s="222"/>
      <c r="TLG16" s="222"/>
      <c r="TLH16" s="222"/>
      <c r="TLI16" s="222"/>
      <c r="TLJ16" s="222"/>
      <c r="TLK16" s="222"/>
      <c r="TLL16" s="222"/>
      <c r="TLM16" s="222"/>
      <c r="TLN16" s="222"/>
      <c r="TLO16" s="222"/>
      <c r="TLP16" s="222"/>
      <c r="TLQ16" s="222"/>
      <c r="TLR16" s="222"/>
      <c r="TLS16" s="222"/>
      <c r="TLT16" s="222"/>
      <c r="TLU16" s="222"/>
      <c r="TLV16" s="222"/>
      <c r="TLW16" s="222"/>
      <c r="TLX16" s="222"/>
      <c r="TLY16" s="222"/>
      <c r="TLZ16" s="222"/>
      <c r="TMA16" s="222"/>
      <c r="TMB16" s="222"/>
      <c r="TMC16" s="222"/>
      <c r="TMD16" s="222"/>
      <c r="TME16" s="222"/>
      <c r="TMF16" s="222"/>
      <c r="TMG16" s="222"/>
      <c r="TMH16" s="222"/>
      <c r="TMI16" s="222"/>
      <c r="TMJ16" s="222"/>
      <c r="TMK16" s="222"/>
      <c r="TML16" s="222"/>
      <c r="TMM16" s="222"/>
      <c r="TMN16" s="222"/>
      <c r="TMO16" s="222"/>
      <c r="TMP16" s="222"/>
      <c r="TMQ16" s="222"/>
      <c r="TMR16" s="222"/>
      <c r="TMS16" s="222"/>
      <c r="TMT16" s="222"/>
      <c r="TMU16" s="222"/>
      <c r="TMV16" s="222"/>
      <c r="TMW16" s="222"/>
      <c r="TMX16" s="222"/>
      <c r="TMY16" s="222"/>
      <c r="TMZ16" s="222"/>
      <c r="TNA16" s="222"/>
      <c r="TNB16" s="222"/>
      <c r="TNC16" s="222"/>
      <c r="TND16" s="222"/>
      <c r="TNE16" s="222"/>
      <c r="TNF16" s="222"/>
      <c r="TNG16" s="222"/>
      <c r="TNH16" s="222"/>
      <c r="TNI16" s="222"/>
      <c r="TNJ16" s="222"/>
      <c r="TNK16" s="222"/>
      <c r="TNL16" s="222"/>
      <c r="TNM16" s="222"/>
      <c r="TNN16" s="222"/>
      <c r="TNO16" s="222"/>
      <c r="TNP16" s="222"/>
      <c r="TNQ16" s="222"/>
      <c r="TNR16" s="222"/>
      <c r="TNS16" s="222"/>
      <c r="TNT16" s="222"/>
      <c r="TNU16" s="222"/>
      <c r="TNV16" s="222"/>
      <c r="TNW16" s="222"/>
      <c r="TNX16" s="222"/>
      <c r="TNY16" s="222"/>
      <c r="TNZ16" s="222"/>
      <c r="TOA16" s="222"/>
      <c r="TOB16" s="222"/>
      <c r="TOC16" s="222"/>
      <c r="TOD16" s="222"/>
      <c r="TOE16" s="222"/>
      <c r="TOF16" s="222"/>
      <c r="TOG16" s="222"/>
      <c r="TOH16" s="222"/>
      <c r="TOI16" s="222"/>
      <c r="TOJ16" s="222"/>
      <c r="TOK16" s="222"/>
      <c r="TOL16" s="222"/>
      <c r="TOM16" s="222"/>
      <c r="TON16" s="222"/>
      <c r="TOO16" s="222"/>
      <c r="TOP16" s="222"/>
      <c r="TOQ16" s="222"/>
      <c r="TOR16" s="222"/>
      <c r="TOS16" s="222"/>
      <c r="TOT16" s="222"/>
      <c r="TOU16" s="222"/>
      <c r="TOV16" s="222"/>
      <c r="TOW16" s="222"/>
      <c r="TOX16" s="222"/>
      <c r="TOY16" s="222"/>
      <c r="TOZ16" s="222"/>
      <c r="TPA16" s="222"/>
      <c r="TPB16" s="222"/>
      <c r="TPC16" s="222"/>
      <c r="TPD16" s="222"/>
      <c r="TPE16" s="222"/>
      <c r="TPF16" s="222"/>
      <c r="TPG16" s="222"/>
      <c r="TPH16" s="222"/>
      <c r="TPI16" s="222"/>
      <c r="TPJ16" s="222"/>
      <c r="TPK16" s="222"/>
      <c r="TPL16" s="222"/>
      <c r="TPM16" s="222"/>
      <c r="TPN16" s="222"/>
      <c r="TPO16" s="222"/>
      <c r="TPP16" s="222"/>
      <c r="TPQ16" s="222"/>
      <c r="TPR16" s="222"/>
      <c r="TPS16" s="222"/>
      <c r="TPT16" s="222"/>
      <c r="TPU16" s="222"/>
      <c r="TPV16" s="222"/>
      <c r="TPW16" s="222"/>
      <c r="TPX16" s="222"/>
      <c r="TPY16" s="222"/>
      <c r="TPZ16" s="222"/>
      <c r="TQA16" s="222"/>
      <c r="TQB16" s="222"/>
      <c r="TQC16" s="222"/>
      <c r="TQD16" s="222"/>
      <c r="TQE16" s="222"/>
      <c r="TQF16" s="222"/>
      <c r="TQG16" s="222"/>
      <c r="TQH16" s="222"/>
      <c r="TQI16" s="222"/>
      <c r="TQJ16" s="222"/>
      <c r="TQK16" s="222"/>
      <c r="TQL16" s="222"/>
      <c r="TQM16" s="222"/>
      <c r="TQN16" s="222"/>
      <c r="TQO16" s="222"/>
      <c r="TQP16" s="222"/>
      <c r="TQQ16" s="222"/>
      <c r="TQR16" s="222"/>
      <c r="TQS16" s="222"/>
      <c r="TQT16" s="222"/>
      <c r="TQU16" s="222"/>
      <c r="TQV16" s="222"/>
      <c r="TQW16" s="222"/>
      <c r="TQX16" s="222"/>
      <c r="TQY16" s="222"/>
      <c r="TQZ16" s="222"/>
      <c r="TRA16" s="222"/>
      <c r="TRB16" s="222"/>
      <c r="TRC16" s="222"/>
      <c r="TRD16" s="222"/>
      <c r="TRE16" s="222"/>
      <c r="TRF16" s="222"/>
      <c r="TRG16" s="222"/>
      <c r="TRH16" s="222"/>
      <c r="TRI16" s="222"/>
      <c r="TRJ16" s="222"/>
      <c r="TRK16" s="222"/>
      <c r="TRL16" s="222"/>
      <c r="TRM16" s="222"/>
      <c r="TRN16" s="222"/>
      <c r="TRO16" s="222"/>
      <c r="TRP16" s="222"/>
      <c r="TRQ16" s="222"/>
      <c r="TRR16" s="222"/>
      <c r="TRS16" s="222"/>
      <c r="TRT16" s="222"/>
      <c r="TRU16" s="222"/>
      <c r="TRV16" s="222"/>
      <c r="TRW16" s="222"/>
      <c r="TRX16" s="222"/>
      <c r="TRY16" s="222"/>
      <c r="TRZ16" s="222"/>
      <c r="TSA16" s="222"/>
      <c r="TSB16" s="222"/>
      <c r="TSC16" s="222"/>
      <c r="TSD16" s="222"/>
      <c r="TSE16" s="222"/>
      <c r="TSF16" s="222"/>
      <c r="TSG16" s="222"/>
      <c r="TSH16" s="222"/>
      <c r="TSI16" s="222"/>
      <c r="TSJ16" s="222"/>
      <c r="TSK16" s="222"/>
      <c r="TSL16" s="222"/>
      <c r="TSM16" s="222"/>
      <c r="TSN16" s="222"/>
      <c r="TSO16" s="222"/>
      <c r="TSP16" s="222"/>
      <c r="TSQ16" s="222"/>
      <c r="TSR16" s="222"/>
      <c r="TSS16" s="222"/>
      <c r="TST16" s="222"/>
      <c r="TSU16" s="222"/>
      <c r="TSV16" s="222"/>
      <c r="TSW16" s="222"/>
      <c r="TSX16" s="222"/>
      <c r="TSY16" s="222"/>
      <c r="TSZ16" s="222"/>
      <c r="TTA16" s="222"/>
      <c r="TTB16" s="222"/>
      <c r="TTC16" s="222"/>
      <c r="TTD16" s="222"/>
      <c r="TTE16" s="222"/>
      <c r="TTF16" s="222"/>
      <c r="TTG16" s="222"/>
      <c r="TTH16" s="222"/>
      <c r="TTI16" s="222"/>
      <c r="TTJ16" s="222"/>
      <c r="TTK16" s="222"/>
      <c r="TTL16" s="222"/>
      <c r="TTM16" s="222"/>
      <c r="TTN16" s="222"/>
      <c r="TTO16" s="222"/>
      <c r="TTP16" s="222"/>
      <c r="TTQ16" s="222"/>
      <c r="TTR16" s="222"/>
      <c r="TTS16" s="222"/>
      <c r="TTT16" s="222"/>
      <c r="TTU16" s="222"/>
      <c r="TTV16" s="222"/>
      <c r="TTW16" s="222"/>
      <c r="TTX16" s="222"/>
      <c r="TTY16" s="222"/>
      <c r="TTZ16" s="222"/>
      <c r="TUA16" s="222"/>
      <c r="TUB16" s="222"/>
      <c r="TUC16" s="222"/>
      <c r="TUD16" s="222"/>
      <c r="TUE16" s="222"/>
      <c r="TUF16" s="222"/>
      <c r="TUG16" s="222"/>
      <c r="TUH16" s="222"/>
      <c r="TUI16" s="222"/>
      <c r="TUJ16" s="222"/>
      <c r="TUK16" s="222"/>
      <c r="TUL16" s="222"/>
      <c r="TUM16" s="222"/>
      <c r="TUN16" s="222"/>
      <c r="TUO16" s="222"/>
      <c r="TUP16" s="222"/>
      <c r="TUQ16" s="222"/>
      <c r="TUR16" s="222"/>
      <c r="TUS16" s="222"/>
      <c r="TUT16" s="222"/>
      <c r="TUU16" s="222"/>
      <c r="TUV16" s="222"/>
      <c r="TUW16" s="222"/>
      <c r="TUX16" s="222"/>
      <c r="TUY16" s="222"/>
      <c r="TUZ16" s="222"/>
      <c r="TVA16" s="222"/>
      <c r="TVB16" s="222"/>
      <c r="TVC16" s="222"/>
      <c r="TVD16" s="222"/>
      <c r="TVE16" s="222"/>
      <c r="TVF16" s="222"/>
      <c r="TVG16" s="222"/>
      <c r="TVH16" s="222"/>
      <c r="TVI16" s="222"/>
      <c r="TVJ16" s="222"/>
      <c r="TVK16" s="222"/>
      <c r="TVL16" s="222"/>
      <c r="TVM16" s="222"/>
      <c r="TVN16" s="222"/>
      <c r="TVO16" s="222"/>
      <c r="TVP16" s="222"/>
      <c r="TVQ16" s="222"/>
      <c r="TVR16" s="222"/>
      <c r="TVS16" s="222"/>
      <c r="TVT16" s="222"/>
      <c r="TVU16" s="222"/>
      <c r="TVV16" s="222"/>
      <c r="TVW16" s="222"/>
      <c r="TVX16" s="222"/>
      <c r="TVY16" s="222"/>
      <c r="TVZ16" s="222"/>
      <c r="TWA16" s="222"/>
      <c r="TWB16" s="222"/>
      <c r="TWC16" s="222"/>
      <c r="TWD16" s="222"/>
      <c r="TWE16" s="222"/>
      <c r="TWF16" s="222"/>
      <c r="TWG16" s="222"/>
      <c r="TWH16" s="222"/>
      <c r="TWI16" s="222"/>
      <c r="TWJ16" s="222"/>
      <c r="TWK16" s="222"/>
      <c r="TWL16" s="222"/>
      <c r="TWM16" s="222"/>
      <c r="TWN16" s="222"/>
      <c r="TWO16" s="222"/>
      <c r="TWP16" s="222"/>
      <c r="TWQ16" s="222"/>
      <c r="TWR16" s="222"/>
      <c r="TWS16" s="222"/>
      <c r="TWT16" s="222"/>
      <c r="TWU16" s="222"/>
      <c r="TWV16" s="222"/>
      <c r="TWW16" s="222"/>
      <c r="TWX16" s="222"/>
      <c r="TWY16" s="222"/>
      <c r="TWZ16" s="222"/>
      <c r="TXA16" s="222"/>
      <c r="TXB16" s="222"/>
      <c r="TXC16" s="222"/>
      <c r="TXD16" s="222"/>
      <c r="TXE16" s="222"/>
      <c r="TXF16" s="222"/>
      <c r="TXG16" s="222"/>
      <c r="TXH16" s="222"/>
      <c r="TXI16" s="222"/>
      <c r="TXJ16" s="222"/>
      <c r="TXK16" s="222"/>
      <c r="TXL16" s="222"/>
      <c r="TXM16" s="222"/>
      <c r="TXN16" s="222"/>
      <c r="TXO16" s="222"/>
      <c r="TXP16" s="222"/>
      <c r="TXQ16" s="222"/>
      <c r="TXR16" s="222"/>
      <c r="TXS16" s="222"/>
      <c r="TXT16" s="222"/>
      <c r="TXU16" s="222"/>
      <c r="TXV16" s="222"/>
      <c r="TXW16" s="222"/>
      <c r="TXX16" s="222"/>
      <c r="TXY16" s="222"/>
      <c r="TXZ16" s="222"/>
      <c r="TYA16" s="222"/>
      <c r="TYB16" s="222"/>
      <c r="TYC16" s="222"/>
      <c r="TYD16" s="222"/>
      <c r="TYE16" s="222"/>
      <c r="TYF16" s="222"/>
      <c r="TYG16" s="222"/>
      <c r="TYH16" s="222"/>
      <c r="TYI16" s="222"/>
      <c r="TYJ16" s="222"/>
      <c r="TYK16" s="222"/>
      <c r="TYL16" s="222"/>
      <c r="TYM16" s="222"/>
      <c r="TYN16" s="222"/>
      <c r="TYO16" s="222"/>
      <c r="TYP16" s="222"/>
      <c r="TYQ16" s="222"/>
      <c r="TYR16" s="222"/>
      <c r="TYS16" s="222"/>
      <c r="TYT16" s="222"/>
      <c r="TYU16" s="222"/>
      <c r="TYV16" s="222"/>
      <c r="TYW16" s="222"/>
      <c r="TYX16" s="222"/>
      <c r="TYY16" s="222"/>
      <c r="TYZ16" s="222"/>
      <c r="TZA16" s="222"/>
      <c r="TZB16" s="222"/>
      <c r="TZC16" s="222"/>
      <c r="TZD16" s="222"/>
      <c r="TZE16" s="222"/>
      <c r="TZF16" s="222"/>
      <c r="TZG16" s="222"/>
      <c r="TZH16" s="222"/>
      <c r="TZI16" s="222"/>
      <c r="TZJ16" s="222"/>
      <c r="TZK16" s="222"/>
      <c r="TZL16" s="222"/>
      <c r="TZM16" s="222"/>
      <c r="TZN16" s="222"/>
      <c r="TZO16" s="222"/>
      <c r="TZP16" s="222"/>
      <c r="TZQ16" s="222"/>
      <c r="TZR16" s="222"/>
      <c r="TZS16" s="222"/>
      <c r="TZT16" s="222"/>
      <c r="TZU16" s="222"/>
      <c r="TZV16" s="222"/>
      <c r="TZW16" s="222"/>
      <c r="TZX16" s="222"/>
      <c r="TZY16" s="222"/>
      <c r="TZZ16" s="222"/>
      <c r="UAA16" s="222"/>
      <c r="UAB16" s="222"/>
      <c r="UAC16" s="222"/>
      <c r="UAD16" s="222"/>
      <c r="UAE16" s="222"/>
      <c r="UAF16" s="222"/>
      <c r="UAG16" s="222"/>
      <c r="UAH16" s="222"/>
      <c r="UAI16" s="222"/>
      <c r="UAJ16" s="222"/>
      <c r="UAK16" s="222"/>
      <c r="UAL16" s="222"/>
      <c r="UAM16" s="222"/>
      <c r="UAN16" s="222"/>
      <c r="UAO16" s="222"/>
      <c r="UAP16" s="222"/>
      <c r="UAQ16" s="222"/>
      <c r="UAR16" s="222"/>
      <c r="UAS16" s="222"/>
      <c r="UAT16" s="222"/>
      <c r="UAU16" s="222"/>
      <c r="UAV16" s="222"/>
      <c r="UAW16" s="222"/>
      <c r="UAX16" s="222"/>
      <c r="UAY16" s="222"/>
      <c r="UAZ16" s="222"/>
      <c r="UBA16" s="222"/>
      <c r="UBB16" s="222"/>
      <c r="UBC16" s="222"/>
      <c r="UBD16" s="222"/>
      <c r="UBE16" s="222"/>
      <c r="UBF16" s="222"/>
      <c r="UBG16" s="222"/>
      <c r="UBH16" s="222"/>
      <c r="UBI16" s="222"/>
      <c r="UBJ16" s="222"/>
      <c r="UBK16" s="222"/>
      <c r="UBL16" s="222"/>
      <c r="UBM16" s="222"/>
      <c r="UBN16" s="222"/>
      <c r="UBO16" s="222"/>
      <c r="UBP16" s="222"/>
      <c r="UBQ16" s="222"/>
      <c r="UBR16" s="222"/>
      <c r="UBS16" s="222"/>
      <c r="UBT16" s="222"/>
      <c r="UBU16" s="222"/>
      <c r="UBV16" s="222"/>
      <c r="UBW16" s="222"/>
      <c r="UBX16" s="222"/>
      <c r="UBY16" s="222"/>
      <c r="UBZ16" s="222"/>
      <c r="UCA16" s="222"/>
      <c r="UCB16" s="222"/>
      <c r="UCC16" s="222"/>
      <c r="UCD16" s="222"/>
      <c r="UCE16" s="222"/>
      <c r="UCF16" s="222"/>
      <c r="UCG16" s="222"/>
      <c r="UCH16" s="222"/>
      <c r="UCI16" s="222"/>
      <c r="UCJ16" s="222"/>
      <c r="UCK16" s="222"/>
      <c r="UCL16" s="222"/>
      <c r="UCM16" s="222"/>
      <c r="UCN16" s="222"/>
      <c r="UCO16" s="222"/>
      <c r="UCP16" s="222"/>
      <c r="UCQ16" s="222"/>
      <c r="UCR16" s="222"/>
      <c r="UCS16" s="222"/>
      <c r="UCT16" s="222"/>
      <c r="UCU16" s="222"/>
      <c r="UCV16" s="222"/>
      <c r="UCW16" s="222"/>
      <c r="UCX16" s="222"/>
      <c r="UCY16" s="222"/>
      <c r="UCZ16" s="222"/>
      <c r="UDA16" s="222"/>
      <c r="UDB16" s="222"/>
      <c r="UDC16" s="222"/>
      <c r="UDD16" s="222"/>
      <c r="UDE16" s="222"/>
      <c r="UDF16" s="222"/>
      <c r="UDG16" s="222"/>
      <c r="UDH16" s="222"/>
      <c r="UDI16" s="222"/>
      <c r="UDJ16" s="222"/>
      <c r="UDK16" s="222"/>
      <c r="UDL16" s="222"/>
      <c r="UDM16" s="222"/>
      <c r="UDN16" s="222"/>
      <c r="UDO16" s="222"/>
      <c r="UDP16" s="222"/>
      <c r="UDQ16" s="222"/>
      <c r="UDR16" s="222"/>
      <c r="UDS16" s="222"/>
      <c r="UDT16" s="222"/>
      <c r="UDU16" s="222"/>
      <c r="UDV16" s="222"/>
      <c r="UDW16" s="222"/>
      <c r="UDX16" s="222"/>
      <c r="UDY16" s="222"/>
      <c r="UDZ16" s="222"/>
      <c r="UEA16" s="222"/>
      <c r="UEB16" s="222"/>
      <c r="UEC16" s="222"/>
      <c r="UED16" s="222"/>
      <c r="UEE16" s="222"/>
      <c r="UEF16" s="222"/>
      <c r="UEG16" s="222"/>
      <c r="UEH16" s="222"/>
      <c r="UEI16" s="222"/>
      <c r="UEJ16" s="222"/>
      <c r="UEK16" s="222"/>
      <c r="UEL16" s="222"/>
      <c r="UEM16" s="222"/>
      <c r="UEN16" s="222"/>
      <c r="UEO16" s="222"/>
      <c r="UEP16" s="222"/>
      <c r="UEQ16" s="222"/>
      <c r="UER16" s="222"/>
      <c r="UES16" s="222"/>
      <c r="UET16" s="222"/>
      <c r="UEU16" s="222"/>
      <c r="UEV16" s="222"/>
      <c r="UEW16" s="222"/>
      <c r="UEX16" s="222"/>
      <c r="UEY16" s="222"/>
      <c r="UEZ16" s="222"/>
      <c r="UFA16" s="222"/>
      <c r="UFB16" s="222"/>
      <c r="UFC16" s="222"/>
      <c r="UFD16" s="222"/>
      <c r="UFE16" s="222"/>
      <c r="UFF16" s="222"/>
      <c r="UFG16" s="222"/>
      <c r="UFH16" s="222"/>
      <c r="UFI16" s="222"/>
      <c r="UFJ16" s="222"/>
      <c r="UFK16" s="222"/>
      <c r="UFL16" s="222"/>
      <c r="UFM16" s="222"/>
      <c r="UFN16" s="222"/>
      <c r="UFO16" s="222"/>
      <c r="UFP16" s="222"/>
      <c r="UFQ16" s="222"/>
      <c r="UFR16" s="222"/>
      <c r="UFS16" s="222"/>
      <c r="UFT16" s="222"/>
      <c r="UFU16" s="222"/>
      <c r="UFV16" s="222"/>
      <c r="UFW16" s="222"/>
      <c r="UFX16" s="222"/>
      <c r="UFY16" s="222"/>
      <c r="UFZ16" s="222"/>
      <c r="UGA16" s="222"/>
      <c r="UGB16" s="222"/>
      <c r="UGC16" s="222"/>
      <c r="UGD16" s="222"/>
      <c r="UGE16" s="222"/>
      <c r="UGF16" s="222"/>
      <c r="UGG16" s="222"/>
      <c r="UGH16" s="222"/>
      <c r="UGI16" s="222"/>
      <c r="UGJ16" s="222"/>
      <c r="UGK16" s="222"/>
      <c r="UGL16" s="222"/>
      <c r="UGM16" s="222"/>
      <c r="UGN16" s="222"/>
      <c r="UGO16" s="222"/>
      <c r="UGP16" s="222"/>
      <c r="UGQ16" s="222"/>
      <c r="UGR16" s="222"/>
      <c r="UGS16" s="222"/>
      <c r="UGT16" s="222"/>
      <c r="UGU16" s="222"/>
      <c r="UGV16" s="222"/>
      <c r="UGW16" s="222"/>
      <c r="UGX16" s="222"/>
      <c r="UGY16" s="222"/>
      <c r="UGZ16" s="222"/>
      <c r="UHA16" s="222"/>
      <c r="UHB16" s="222"/>
      <c r="UHC16" s="222"/>
      <c r="UHD16" s="222"/>
      <c r="UHE16" s="222"/>
      <c r="UHF16" s="222"/>
      <c r="UHG16" s="222"/>
      <c r="UHH16" s="222"/>
      <c r="UHI16" s="222"/>
      <c r="UHJ16" s="222"/>
      <c r="UHK16" s="222"/>
      <c r="UHL16" s="222"/>
      <c r="UHM16" s="222"/>
      <c r="UHN16" s="222"/>
      <c r="UHO16" s="222"/>
      <c r="UHP16" s="222"/>
      <c r="UHQ16" s="222"/>
      <c r="UHR16" s="222"/>
      <c r="UHS16" s="222"/>
      <c r="UHT16" s="222"/>
      <c r="UHU16" s="222"/>
      <c r="UHV16" s="222"/>
      <c r="UHW16" s="222"/>
      <c r="UHX16" s="222"/>
      <c r="UHY16" s="222"/>
      <c r="UHZ16" s="222"/>
      <c r="UIA16" s="222"/>
      <c r="UIB16" s="222"/>
      <c r="UIC16" s="222"/>
      <c r="UID16" s="222"/>
      <c r="UIE16" s="222"/>
      <c r="UIF16" s="222"/>
      <c r="UIG16" s="222"/>
      <c r="UIH16" s="222"/>
      <c r="UII16" s="222"/>
      <c r="UIJ16" s="222"/>
      <c r="UIK16" s="222"/>
      <c r="UIL16" s="222"/>
      <c r="UIM16" s="222"/>
      <c r="UIN16" s="222"/>
      <c r="UIO16" s="222"/>
      <c r="UIP16" s="222"/>
      <c r="UIQ16" s="222"/>
      <c r="UIR16" s="222"/>
      <c r="UIS16" s="222"/>
      <c r="UIT16" s="222"/>
      <c r="UIU16" s="222"/>
      <c r="UIV16" s="222"/>
      <c r="UIW16" s="222"/>
      <c r="UIX16" s="222"/>
      <c r="UIY16" s="222"/>
      <c r="UIZ16" s="222"/>
      <c r="UJA16" s="222"/>
      <c r="UJB16" s="222"/>
      <c r="UJC16" s="222"/>
      <c r="UJD16" s="222"/>
      <c r="UJE16" s="222"/>
      <c r="UJF16" s="222"/>
      <c r="UJG16" s="222"/>
      <c r="UJH16" s="222"/>
      <c r="UJI16" s="222"/>
      <c r="UJJ16" s="222"/>
      <c r="UJK16" s="222"/>
      <c r="UJL16" s="222"/>
      <c r="UJM16" s="222"/>
      <c r="UJN16" s="222"/>
      <c r="UJO16" s="222"/>
      <c r="UJP16" s="222"/>
      <c r="UJQ16" s="222"/>
      <c r="UJR16" s="222"/>
      <c r="UJS16" s="222"/>
      <c r="UJT16" s="222"/>
      <c r="UJU16" s="222"/>
      <c r="UJV16" s="222"/>
      <c r="UJW16" s="222"/>
      <c r="UJX16" s="222"/>
      <c r="UJY16" s="222"/>
      <c r="UJZ16" s="222"/>
      <c r="UKA16" s="222"/>
      <c r="UKB16" s="222"/>
      <c r="UKC16" s="222"/>
      <c r="UKD16" s="222"/>
      <c r="UKE16" s="222"/>
      <c r="UKF16" s="222"/>
      <c r="UKG16" s="222"/>
      <c r="UKH16" s="222"/>
      <c r="UKI16" s="222"/>
      <c r="UKJ16" s="222"/>
      <c r="UKK16" s="222"/>
      <c r="UKL16" s="222"/>
      <c r="UKM16" s="222"/>
      <c r="UKN16" s="222"/>
      <c r="UKO16" s="222"/>
      <c r="UKP16" s="222"/>
      <c r="UKQ16" s="222"/>
      <c r="UKR16" s="222"/>
      <c r="UKS16" s="222"/>
      <c r="UKT16" s="222"/>
      <c r="UKU16" s="222"/>
      <c r="UKV16" s="222"/>
      <c r="UKW16" s="222"/>
      <c r="UKX16" s="222"/>
      <c r="UKY16" s="222"/>
      <c r="UKZ16" s="222"/>
      <c r="ULA16" s="222"/>
      <c r="ULB16" s="222"/>
      <c r="ULC16" s="222"/>
      <c r="ULD16" s="222"/>
      <c r="ULE16" s="222"/>
      <c r="ULF16" s="222"/>
      <c r="ULG16" s="222"/>
      <c r="ULH16" s="222"/>
      <c r="ULI16" s="222"/>
      <c r="ULJ16" s="222"/>
      <c r="ULK16" s="222"/>
      <c r="ULL16" s="222"/>
      <c r="ULM16" s="222"/>
      <c r="ULN16" s="222"/>
      <c r="ULO16" s="222"/>
      <c r="ULP16" s="222"/>
      <c r="ULQ16" s="222"/>
      <c r="ULR16" s="222"/>
      <c r="ULS16" s="222"/>
      <c r="ULT16" s="222"/>
      <c r="ULU16" s="222"/>
      <c r="ULV16" s="222"/>
      <c r="ULW16" s="222"/>
      <c r="ULX16" s="222"/>
      <c r="ULY16" s="222"/>
      <c r="ULZ16" s="222"/>
      <c r="UMA16" s="222"/>
      <c r="UMB16" s="222"/>
      <c r="UMC16" s="222"/>
      <c r="UMD16" s="222"/>
      <c r="UME16" s="222"/>
      <c r="UMF16" s="222"/>
      <c r="UMG16" s="222"/>
      <c r="UMH16" s="222"/>
      <c r="UMI16" s="222"/>
      <c r="UMJ16" s="222"/>
      <c r="UMK16" s="222"/>
      <c r="UML16" s="222"/>
      <c r="UMM16" s="222"/>
      <c r="UMN16" s="222"/>
      <c r="UMO16" s="222"/>
      <c r="UMP16" s="222"/>
      <c r="UMQ16" s="222"/>
      <c r="UMR16" s="222"/>
      <c r="UMS16" s="222"/>
      <c r="UMT16" s="222"/>
      <c r="UMU16" s="222"/>
      <c r="UMV16" s="222"/>
      <c r="UMW16" s="222"/>
      <c r="UMX16" s="222"/>
      <c r="UMY16" s="222"/>
      <c r="UMZ16" s="222"/>
      <c r="UNA16" s="222"/>
      <c r="UNB16" s="222"/>
      <c r="UNC16" s="222"/>
      <c r="UND16" s="222"/>
      <c r="UNE16" s="222"/>
      <c r="UNF16" s="222"/>
      <c r="UNG16" s="222"/>
      <c r="UNH16" s="222"/>
      <c r="UNI16" s="222"/>
      <c r="UNJ16" s="222"/>
      <c r="UNK16" s="222"/>
      <c r="UNL16" s="222"/>
      <c r="UNM16" s="222"/>
      <c r="UNN16" s="222"/>
      <c r="UNO16" s="222"/>
      <c r="UNP16" s="222"/>
      <c r="UNQ16" s="222"/>
      <c r="UNR16" s="222"/>
      <c r="UNS16" s="222"/>
      <c r="UNT16" s="222"/>
      <c r="UNU16" s="222"/>
      <c r="UNV16" s="222"/>
      <c r="UNW16" s="222"/>
      <c r="UNX16" s="222"/>
      <c r="UNY16" s="222"/>
      <c r="UNZ16" s="222"/>
      <c r="UOA16" s="222"/>
      <c r="UOB16" s="222"/>
      <c r="UOC16" s="222"/>
      <c r="UOD16" s="222"/>
      <c r="UOE16" s="222"/>
      <c r="UOF16" s="222"/>
      <c r="UOG16" s="222"/>
      <c r="UOH16" s="222"/>
      <c r="UOI16" s="222"/>
      <c r="UOJ16" s="222"/>
      <c r="UOK16" s="222"/>
      <c r="UOL16" s="222"/>
      <c r="UOM16" s="222"/>
      <c r="UON16" s="222"/>
      <c r="UOO16" s="222"/>
      <c r="UOP16" s="222"/>
      <c r="UOQ16" s="222"/>
      <c r="UOR16" s="222"/>
      <c r="UOS16" s="222"/>
      <c r="UOT16" s="222"/>
      <c r="UOU16" s="222"/>
      <c r="UOV16" s="222"/>
      <c r="UOW16" s="222"/>
      <c r="UOX16" s="222"/>
      <c r="UOY16" s="222"/>
      <c r="UOZ16" s="222"/>
      <c r="UPA16" s="222"/>
      <c r="UPB16" s="222"/>
      <c r="UPC16" s="222"/>
      <c r="UPD16" s="222"/>
      <c r="UPE16" s="222"/>
      <c r="UPF16" s="222"/>
      <c r="UPG16" s="222"/>
      <c r="UPH16" s="222"/>
      <c r="UPI16" s="222"/>
      <c r="UPJ16" s="222"/>
      <c r="UPK16" s="222"/>
      <c r="UPL16" s="222"/>
      <c r="UPM16" s="222"/>
      <c r="UPN16" s="222"/>
      <c r="UPO16" s="222"/>
      <c r="UPP16" s="222"/>
      <c r="UPQ16" s="222"/>
      <c r="UPR16" s="222"/>
      <c r="UPS16" s="222"/>
      <c r="UPT16" s="222"/>
      <c r="UPU16" s="222"/>
      <c r="UPV16" s="222"/>
      <c r="UPW16" s="222"/>
      <c r="UPX16" s="222"/>
      <c r="UPY16" s="222"/>
      <c r="UPZ16" s="222"/>
      <c r="UQA16" s="222"/>
      <c r="UQB16" s="222"/>
      <c r="UQC16" s="222"/>
      <c r="UQD16" s="222"/>
      <c r="UQE16" s="222"/>
      <c r="UQF16" s="222"/>
      <c r="UQG16" s="222"/>
      <c r="UQH16" s="222"/>
      <c r="UQI16" s="222"/>
      <c r="UQJ16" s="222"/>
      <c r="UQK16" s="222"/>
      <c r="UQL16" s="222"/>
      <c r="UQM16" s="222"/>
      <c r="UQN16" s="222"/>
      <c r="UQO16" s="222"/>
      <c r="UQP16" s="222"/>
      <c r="UQQ16" s="222"/>
      <c r="UQR16" s="222"/>
      <c r="UQS16" s="222"/>
      <c r="UQT16" s="222"/>
      <c r="UQU16" s="222"/>
      <c r="UQV16" s="222"/>
      <c r="UQW16" s="222"/>
      <c r="UQX16" s="222"/>
      <c r="UQY16" s="222"/>
      <c r="UQZ16" s="222"/>
      <c r="URA16" s="222"/>
      <c r="URB16" s="222"/>
      <c r="URC16" s="222"/>
      <c r="URD16" s="222"/>
      <c r="URE16" s="222"/>
      <c r="URF16" s="222"/>
      <c r="URG16" s="222"/>
      <c r="URH16" s="222"/>
      <c r="URI16" s="222"/>
      <c r="URJ16" s="222"/>
      <c r="URK16" s="222"/>
      <c r="URL16" s="222"/>
      <c r="URM16" s="222"/>
      <c r="URN16" s="222"/>
      <c r="URO16" s="222"/>
      <c r="URP16" s="222"/>
      <c r="URQ16" s="222"/>
      <c r="URR16" s="222"/>
      <c r="URS16" s="222"/>
      <c r="URT16" s="222"/>
      <c r="URU16" s="222"/>
      <c r="URV16" s="222"/>
      <c r="URW16" s="222"/>
      <c r="URX16" s="222"/>
      <c r="URY16" s="222"/>
      <c r="URZ16" s="222"/>
      <c r="USA16" s="222"/>
      <c r="USB16" s="222"/>
      <c r="USC16" s="222"/>
      <c r="USD16" s="222"/>
      <c r="USE16" s="222"/>
      <c r="USF16" s="222"/>
      <c r="USG16" s="222"/>
      <c r="USH16" s="222"/>
      <c r="USI16" s="222"/>
      <c r="USJ16" s="222"/>
      <c r="USK16" s="222"/>
      <c r="USL16" s="222"/>
      <c r="USM16" s="222"/>
      <c r="USN16" s="222"/>
      <c r="USO16" s="222"/>
      <c r="USP16" s="222"/>
      <c r="USQ16" s="222"/>
      <c r="USR16" s="222"/>
      <c r="USS16" s="222"/>
      <c r="UST16" s="222"/>
      <c r="USU16" s="222"/>
      <c r="USV16" s="222"/>
      <c r="USW16" s="222"/>
      <c r="USX16" s="222"/>
      <c r="USY16" s="222"/>
      <c r="USZ16" s="222"/>
      <c r="UTA16" s="222"/>
      <c r="UTB16" s="222"/>
      <c r="UTC16" s="222"/>
      <c r="UTD16" s="222"/>
      <c r="UTE16" s="222"/>
      <c r="UTF16" s="222"/>
      <c r="UTG16" s="222"/>
      <c r="UTH16" s="222"/>
      <c r="UTI16" s="222"/>
      <c r="UTJ16" s="222"/>
      <c r="UTK16" s="222"/>
      <c r="UTL16" s="222"/>
      <c r="UTM16" s="222"/>
      <c r="UTN16" s="222"/>
      <c r="UTO16" s="222"/>
      <c r="UTP16" s="222"/>
      <c r="UTQ16" s="222"/>
      <c r="UTR16" s="222"/>
      <c r="UTS16" s="222"/>
      <c r="UTT16" s="222"/>
      <c r="UTU16" s="222"/>
      <c r="UTV16" s="222"/>
      <c r="UTW16" s="222"/>
      <c r="UTX16" s="222"/>
      <c r="UTY16" s="222"/>
      <c r="UTZ16" s="222"/>
      <c r="UUA16" s="222"/>
      <c r="UUB16" s="222"/>
      <c r="UUC16" s="222"/>
      <c r="UUD16" s="222"/>
      <c r="UUE16" s="222"/>
      <c r="UUF16" s="222"/>
      <c r="UUG16" s="222"/>
      <c r="UUH16" s="222"/>
      <c r="UUI16" s="222"/>
      <c r="UUJ16" s="222"/>
      <c r="UUK16" s="222"/>
      <c r="UUL16" s="222"/>
      <c r="UUM16" s="222"/>
      <c r="UUN16" s="222"/>
      <c r="UUO16" s="222"/>
      <c r="UUP16" s="222"/>
      <c r="UUQ16" s="222"/>
      <c r="UUR16" s="222"/>
      <c r="UUS16" s="222"/>
      <c r="UUT16" s="222"/>
      <c r="UUU16" s="222"/>
      <c r="UUV16" s="222"/>
      <c r="UUW16" s="222"/>
      <c r="UUX16" s="222"/>
      <c r="UUY16" s="222"/>
      <c r="UUZ16" s="222"/>
      <c r="UVA16" s="222"/>
      <c r="UVB16" s="222"/>
      <c r="UVC16" s="222"/>
      <c r="UVD16" s="222"/>
      <c r="UVE16" s="222"/>
      <c r="UVF16" s="222"/>
      <c r="UVG16" s="222"/>
      <c r="UVH16" s="222"/>
      <c r="UVI16" s="222"/>
      <c r="UVJ16" s="222"/>
      <c r="UVK16" s="222"/>
      <c r="UVL16" s="222"/>
      <c r="UVM16" s="222"/>
      <c r="UVN16" s="222"/>
      <c r="UVO16" s="222"/>
      <c r="UVP16" s="222"/>
      <c r="UVQ16" s="222"/>
      <c r="UVR16" s="222"/>
      <c r="UVS16" s="222"/>
      <c r="UVT16" s="222"/>
      <c r="UVU16" s="222"/>
      <c r="UVV16" s="222"/>
      <c r="UVW16" s="222"/>
      <c r="UVX16" s="222"/>
      <c r="UVY16" s="222"/>
      <c r="UVZ16" s="222"/>
      <c r="UWA16" s="222"/>
      <c r="UWB16" s="222"/>
      <c r="UWC16" s="222"/>
      <c r="UWD16" s="222"/>
      <c r="UWE16" s="222"/>
      <c r="UWF16" s="222"/>
      <c r="UWG16" s="222"/>
      <c r="UWH16" s="222"/>
      <c r="UWI16" s="222"/>
      <c r="UWJ16" s="222"/>
      <c r="UWK16" s="222"/>
      <c r="UWL16" s="222"/>
      <c r="UWM16" s="222"/>
      <c r="UWN16" s="222"/>
      <c r="UWO16" s="222"/>
      <c r="UWP16" s="222"/>
      <c r="UWQ16" s="222"/>
      <c r="UWR16" s="222"/>
      <c r="UWS16" s="222"/>
      <c r="UWT16" s="222"/>
      <c r="UWU16" s="222"/>
      <c r="UWV16" s="222"/>
      <c r="UWW16" s="222"/>
      <c r="UWX16" s="222"/>
      <c r="UWY16" s="222"/>
      <c r="UWZ16" s="222"/>
      <c r="UXA16" s="222"/>
      <c r="UXB16" s="222"/>
      <c r="UXC16" s="222"/>
      <c r="UXD16" s="222"/>
      <c r="UXE16" s="222"/>
      <c r="UXF16" s="222"/>
      <c r="UXG16" s="222"/>
      <c r="UXH16" s="222"/>
      <c r="UXI16" s="222"/>
      <c r="UXJ16" s="222"/>
      <c r="UXK16" s="222"/>
      <c r="UXL16" s="222"/>
      <c r="UXM16" s="222"/>
      <c r="UXN16" s="222"/>
      <c r="UXO16" s="222"/>
      <c r="UXP16" s="222"/>
      <c r="UXQ16" s="222"/>
      <c r="UXR16" s="222"/>
      <c r="UXS16" s="222"/>
      <c r="UXT16" s="222"/>
      <c r="UXU16" s="222"/>
      <c r="UXV16" s="222"/>
      <c r="UXW16" s="222"/>
      <c r="UXX16" s="222"/>
      <c r="UXY16" s="222"/>
      <c r="UXZ16" s="222"/>
      <c r="UYA16" s="222"/>
      <c r="UYB16" s="222"/>
      <c r="UYC16" s="222"/>
      <c r="UYD16" s="222"/>
      <c r="UYE16" s="222"/>
      <c r="UYF16" s="222"/>
      <c r="UYG16" s="222"/>
      <c r="UYH16" s="222"/>
      <c r="UYI16" s="222"/>
      <c r="UYJ16" s="222"/>
      <c r="UYK16" s="222"/>
      <c r="UYL16" s="222"/>
      <c r="UYM16" s="222"/>
      <c r="UYN16" s="222"/>
      <c r="UYO16" s="222"/>
      <c r="UYP16" s="222"/>
      <c r="UYQ16" s="222"/>
      <c r="UYR16" s="222"/>
      <c r="UYS16" s="222"/>
      <c r="UYT16" s="222"/>
      <c r="UYU16" s="222"/>
      <c r="UYV16" s="222"/>
      <c r="UYW16" s="222"/>
      <c r="UYX16" s="222"/>
      <c r="UYY16" s="222"/>
      <c r="UYZ16" s="222"/>
      <c r="UZA16" s="222"/>
      <c r="UZB16" s="222"/>
      <c r="UZC16" s="222"/>
      <c r="UZD16" s="222"/>
      <c r="UZE16" s="222"/>
      <c r="UZF16" s="222"/>
      <c r="UZG16" s="222"/>
      <c r="UZH16" s="222"/>
      <c r="UZI16" s="222"/>
      <c r="UZJ16" s="222"/>
      <c r="UZK16" s="222"/>
      <c r="UZL16" s="222"/>
      <c r="UZM16" s="222"/>
      <c r="UZN16" s="222"/>
      <c r="UZO16" s="222"/>
      <c r="UZP16" s="222"/>
      <c r="UZQ16" s="222"/>
      <c r="UZR16" s="222"/>
      <c r="UZS16" s="222"/>
      <c r="UZT16" s="222"/>
      <c r="UZU16" s="222"/>
      <c r="UZV16" s="222"/>
      <c r="UZW16" s="222"/>
      <c r="UZX16" s="222"/>
      <c r="UZY16" s="222"/>
      <c r="UZZ16" s="222"/>
      <c r="VAA16" s="222"/>
      <c r="VAB16" s="222"/>
      <c r="VAC16" s="222"/>
      <c r="VAD16" s="222"/>
      <c r="VAE16" s="222"/>
      <c r="VAF16" s="222"/>
      <c r="VAG16" s="222"/>
      <c r="VAH16" s="222"/>
      <c r="VAI16" s="222"/>
      <c r="VAJ16" s="222"/>
      <c r="VAK16" s="222"/>
      <c r="VAL16" s="222"/>
      <c r="VAM16" s="222"/>
      <c r="VAN16" s="222"/>
      <c r="VAO16" s="222"/>
      <c r="VAP16" s="222"/>
      <c r="VAQ16" s="222"/>
      <c r="VAR16" s="222"/>
      <c r="VAS16" s="222"/>
      <c r="VAT16" s="222"/>
      <c r="VAU16" s="222"/>
      <c r="VAV16" s="222"/>
      <c r="VAW16" s="222"/>
      <c r="VAX16" s="222"/>
      <c r="VAY16" s="222"/>
      <c r="VAZ16" s="222"/>
      <c r="VBA16" s="222"/>
      <c r="VBB16" s="222"/>
      <c r="VBC16" s="222"/>
      <c r="VBD16" s="222"/>
      <c r="VBE16" s="222"/>
      <c r="VBF16" s="222"/>
      <c r="VBG16" s="222"/>
      <c r="VBH16" s="222"/>
      <c r="VBI16" s="222"/>
      <c r="VBJ16" s="222"/>
      <c r="VBK16" s="222"/>
      <c r="VBL16" s="222"/>
      <c r="VBM16" s="222"/>
      <c r="VBN16" s="222"/>
      <c r="VBO16" s="222"/>
      <c r="VBP16" s="222"/>
      <c r="VBQ16" s="222"/>
      <c r="VBR16" s="222"/>
      <c r="VBS16" s="222"/>
      <c r="VBT16" s="222"/>
      <c r="VBU16" s="222"/>
      <c r="VBV16" s="222"/>
      <c r="VBW16" s="222"/>
      <c r="VBX16" s="222"/>
      <c r="VBY16" s="222"/>
      <c r="VBZ16" s="222"/>
      <c r="VCA16" s="222"/>
      <c r="VCB16" s="222"/>
      <c r="VCC16" s="222"/>
      <c r="VCD16" s="222"/>
      <c r="VCE16" s="222"/>
      <c r="VCF16" s="222"/>
      <c r="VCG16" s="222"/>
      <c r="VCH16" s="222"/>
      <c r="VCI16" s="222"/>
      <c r="VCJ16" s="222"/>
      <c r="VCK16" s="222"/>
      <c r="VCL16" s="222"/>
      <c r="VCM16" s="222"/>
      <c r="VCN16" s="222"/>
      <c r="VCO16" s="222"/>
      <c r="VCP16" s="222"/>
      <c r="VCQ16" s="222"/>
      <c r="VCR16" s="222"/>
      <c r="VCS16" s="222"/>
      <c r="VCT16" s="222"/>
      <c r="VCU16" s="222"/>
      <c r="VCV16" s="222"/>
      <c r="VCW16" s="222"/>
      <c r="VCX16" s="222"/>
      <c r="VCY16" s="222"/>
      <c r="VCZ16" s="222"/>
      <c r="VDA16" s="222"/>
      <c r="VDB16" s="222"/>
      <c r="VDC16" s="222"/>
      <c r="VDD16" s="222"/>
      <c r="VDE16" s="222"/>
      <c r="VDF16" s="222"/>
      <c r="VDG16" s="222"/>
      <c r="VDH16" s="222"/>
      <c r="VDI16" s="222"/>
      <c r="VDJ16" s="222"/>
      <c r="VDK16" s="222"/>
      <c r="VDL16" s="222"/>
      <c r="VDM16" s="222"/>
      <c r="VDN16" s="222"/>
      <c r="VDO16" s="222"/>
      <c r="VDP16" s="222"/>
      <c r="VDQ16" s="222"/>
      <c r="VDR16" s="222"/>
      <c r="VDS16" s="222"/>
      <c r="VDT16" s="222"/>
      <c r="VDU16" s="222"/>
      <c r="VDV16" s="222"/>
      <c r="VDW16" s="222"/>
      <c r="VDX16" s="222"/>
      <c r="VDY16" s="222"/>
      <c r="VDZ16" s="222"/>
      <c r="VEA16" s="222"/>
      <c r="VEB16" s="222"/>
      <c r="VEC16" s="222"/>
      <c r="VED16" s="222"/>
      <c r="VEE16" s="222"/>
      <c r="VEF16" s="222"/>
      <c r="VEG16" s="222"/>
      <c r="VEH16" s="222"/>
      <c r="VEI16" s="222"/>
      <c r="VEJ16" s="222"/>
      <c r="VEK16" s="222"/>
      <c r="VEL16" s="222"/>
      <c r="VEM16" s="222"/>
      <c r="VEN16" s="222"/>
      <c r="VEO16" s="222"/>
      <c r="VEP16" s="222"/>
      <c r="VEQ16" s="222"/>
      <c r="VER16" s="222"/>
      <c r="VES16" s="222"/>
      <c r="VET16" s="222"/>
      <c r="VEU16" s="222"/>
      <c r="VEV16" s="222"/>
      <c r="VEW16" s="222"/>
      <c r="VEX16" s="222"/>
      <c r="VEY16" s="222"/>
      <c r="VEZ16" s="222"/>
      <c r="VFA16" s="222"/>
      <c r="VFB16" s="222"/>
      <c r="VFC16" s="222"/>
      <c r="VFD16" s="222"/>
      <c r="VFE16" s="222"/>
      <c r="VFF16" s="222"/>
      <c r="VFG16" s="222"/>
      <c r="VFH16" s="222"/>
      <c r="VFI16" s="222"/>
      <c r="VFJ16" s="222"/>
      <c r="VFK16" s="222"/>
      <c r="VFL16" s="222"/>
      <c r="VFM16" s="222"/>
      <c r="VFN16" s="222"/>
      <c r="VFO16" s="222"/>
      <c r="VFP16" s="222"/>
      <c r="VFQ16" s="222"/>
      <c r="VFR16" s="222"/>
      <c r="VFS16" s="222"/>
      <c r="VFT16" s="222"/>
      <c r="VFU16" s="222"/>
      <c r="VFV16" s="222"/>
      <c r="VFW16" s="222"/>
      <c r="VFX16" s="222"/>
      <c r="VFY16" s="222"/>
      <c r="VFZ16" s="222"/>
      <c r="VGA16" s="222"/>
      <c r="VGB16" s="222"/>
      <c r="VGC16" s="222"/>
      <c r="VGD16" s="222"/>
      <c r="VGE16" s="222"/>
      <c r="VGF16" s="222"/>
      <c r="VGG16" s="222"/>
      <c r="VGH16" s="222"/>
      <c r="VGI16" s="222"/>
      <c r="VGJ16" s="222"/>
      <c r="VGK16" s="222"/>
      <c r="VGL16" s="222"/>
      <c r="VGM16" s="222"/>
      <c r="VGN16" s="222"/>
      <c r="VGO16" s="222"/>
      <c r="VGP16" s="222"/>
      <c r="VGQ16" s="222"/>
      <c r="VGR16" s="222"/>
      <c r="VGS16" s="222"/>
      <c r="VGT16" s="222"/>
      <c r="VGU16" s="222"/>
      <c r="VGV16" s="222"/>
      <c r="VGW16" s="222"/>
      <c r="VGX16" s="222"/>
      <c r="VGY16" s="222"/>
      <c r="VGZ16" s="222"/>
      <c r="VHA16" s="222"/>
      <c r="VHB16" s="222"/>
      <c r="VHC16" s="222"/>
      <c r="VHD16" s="222"/>
      <c r="VHE16" s="222"/>
      <c r="VHF16" s="222"/>
      <c r="VHG16" s="222"/>
      <c r="VHH16" s="222"/>
      <c r="VHI16" s="222"/>
      <c r="VHJ16" s="222"/>
      <c r="VHK16" s="222"/>
      <c r="VHL16" s="222"/>
      <c r="VHM16" s="222"/>
      <c r="VHN16" s="222"/>
      <c r="VHO16" s="222"/>
      <c r="VHP16" s="222"/>
      <c r="VHQ16" s="222"/>
      <c r="VHR16" s="222"/>
      <c r="VHS16" s="222"/>
      <c r="VHT16" s="222"/>
      <c r="VHU16" s="222"/>
      <c r="VHV16" s="222"/>
      <c r="VHW16" s="222"/>
      <c r="VHX16" s="222"/>
      <c r="VHY16" s="222"/>
      <c r="VHZ16" s="222"/>
      <c r="VIA16" s="222"/>
      <c r="VIB16" s="222"/>
      <c r="VIC16" s="222"/>
      <c r="VID16" s="222"/>
      <c r="VIE16" s="222"/>
      <c r="VIF16" s="222"/>
      <c r="VIG16" s="222"/>
      <c r="VIH16" s="222"/>
      <c r="VII16" s="222"/>
      <c r="VIJ16" s="222"/>
      <c r="VIK16" s="222"/>
      <c r="VIL16" s="222"/>
      <c r="VIM16" s="222"/>
      <c r="VIN16" s="222"/>
      <c r="VIO16" s="222"/>
      <c r="VIP16" s="222"/>
      <c r="VIQ16" s="222"/>
      <c r="VIR16" s="222"/>
      <c r="VIS16" s="222"/>
      <c r="VIT16" s="222"/>
      <c r="VIU16" s="222"/>
      <c r="VIV16" s="222"/>
      <c r="VIW16" s="222"/>
      <c r="VIX16" s="222"/>
      <c r="VIY16" s="222"/>
      <c r="VIZ16" s="222"/>
      <c r="VJA16" s="222"/>
      <c r="VJB16" s="222"/>
      <c r="VJC16" s="222"/>
      <c r="VJD16" s="222"/>
      <c r="VJE16" s="222"/>
      <c r="VJF16" s="222"/>
      <c r="VJG16" s="222"/>
      <c r="VJH16" s="222"/>
      <c r="VJI16" s="222"/>
      <c r="VJJ16" s="222"/>
      <c r="VJK16" s="222"/>
      <c r="VJL16" s="222"/>
      <c r="VJM16" s="222"/>
      <c r="VJN16" s="222"/>
      <c r="VJO16" s="222"/>
      <c r="VJP16" s="222"/>
      <c r="VJQ16" s="222"/>
      <c r="VJR16" s="222"/>
      <c r="VJS16" s="222"/>
      <c r="VJT16" s="222"/>
      <c r="VJU16" s="222"/>
      <c r="VJV16" s="222"/>
      <c r="VJW16" s="222"/>
      <c r="VJX16" s="222"/>
      <c r="VJY16" s="222"/>
      <c r="VJZ16" s="222"/>
      <c r="VKA16" s="222"/>
      <c r="VKB16" s="222"/>
      <c r="VKC16" s="222"/>
      <c r="VKD16" s="222"/>
      <c r="VKE16" s="222"/>
      <c r="VKF16" s="222"/>
      <c r="VKG16" s="222"/>
      <c r="VKH16" s="222"/>
      <c r="VKI16" s="222"/>
      <c r="VKJ16" s="222"/>
      <c r="VKK16" s="222"/>
      <c r="VKL16" s="222"/>
      <c r="VKM16" s="222"/>
      <c r="VKN16" s="222"/>
      <c r="VKO16" s="222"/>
      <c r="VKP16" s="222"/>
      <c r="VKQ16" s="222"/>
      <c r="VKR16" s="222"/>
      <c r="VKS16" s="222"/>
      <c r="VKT16" s="222"/>
      <c r="VKU16" s="222"/>
      <c r="VKV16" s="222"/>
      <c r="VKW16" s="222"/>
      <c r="VKX16" s="222"/>
      <c r="VKY16" s="222"/>
      <c r="VKZ16" s="222"/>
      <c r="VLA16" s="222"/>
      <c r="VLB16" s="222"/>
      <c r="VLC16" s="222"/>
      <c r="VLD16" s="222"/>
      <c r="VLE16" s="222"/>
      <c r="VLF16" s="222"/>
      <c r="VLG16" s="222"/>
      <c r="VLH16" s="222"/>
      <c r="VLI16" s="222"/>
      <c r="VLJ16" s="222"/>
      <c r="VLK16" s="222"/>
      <c r="VLL16" s="222"/>
      <c r="VLM16" s="222"/>
      <c r="VLN16" s="222"/>
      <c r="VLO16" s="222"/>
      <c r="VLP16" s="222"/>
      <c r="VLQ16" s="222"/>
      <c r="VLR16" s="222"/>
      <c r="VLS16" s="222"/>
      <c r="VLT16" s="222"/>
      <c r="VLU16" s="222"/>
      <c r="VLV16" s="222"/>
      <c r="VLW16" s="222"/>
      <c r="VLX16" s="222"/>
      <c r="VLY16" s="222"/>
      <c r="VLZ16" s="222"/>
      <c r="VMA16" s="222"/>
      <c r="VMB16" s="222"/>
      <c r="VMC16" s="222"/>
      <c r="VMD16" s="222"/>
      <c r="VME16" s="222"/>
      <c r="VMF16" s="222"/>
      <c r="VMG16" s="222"/>
      <c r="VMH16" s="222"/>
      <c r="VMI16" s="222"/>
      <c r="VMJ16" s="222"/>
      <c r="VMK16" s="222"/>
      <c r="VML16" s="222"/>
      <c r="VMM16" s="222"/>
      <c r="VMN16" s="222"/>
      <c r="VMO16" s="222"/>
      <c r="VMP16" s="222"/>
      <c r="VMQ16" s="222"/>
      <c r="VMR16" s="222"/>
      <c r="VMS16" s="222"/>
      <c r="VMT16" s="222"/>
      <c r="VMU16" s="222"/>
      <c r="VMV16" s="222"/>
      <c r="VMW16" s="222"/>
      <c r="VMX16" s="222"/>
      <c r="VMY16" s="222"/>
      <c r="VMZ16" s="222"/>
      <c r="VNA16" s="222"/>
      <c r="VNB16" s="222"/>
      <c r="VNC16" s="222"/>
      <c r="VND16" s="222"/>
      <c r="VNE16" s="222"/>
      <c r="VNF16" s="222"/>
      <c r="VNG16" s="222"/>
      <c r="VNH16" s="222"/>
      <c r="VNI16" s="222"/>
      <c r="VNJ16" s="222"/>
      <c r="VNK16" s="222"/>
      <c r="VNL16" s="222"/>
      <c r="VNM16" s="222"/>
      <c r="VNN16" s="222"/>
      <c r="VNO16" s="222"/>
      <c r="VNP16" s="222"/>
      <c r="VNQ16" s="222"/>
      <c r="VNR16" s="222"/>
      <c r="VNS16" s="222"/>
      <c r="VNT16" s="222"/>
      <c r="VNU16" s="222"/>
      <c r="VNV16" s="222"/>
      <c r="VNW16" s="222"/>
      <c r="VNX16" s="222"/>
      <c r="VNY16" s="222"/>
      <c r="VNZ16" s="222"/>
      <c r="VOA16" s="222"/>
      <c r="VOB16" s="222"/>
      <c r="VOC16" s="222"/>
      <c r="VOD16" s="222"/>
      <c r="VOE16" s="222"/>
      <c r="VOF16" s="222"/>
      <c r="VOG16" s="222"/>
      <c r="VOH16" s="222"/>
      <c r="VOI16" s="222"/>
      <c r="VOJ16" s="222"/>
      <c r="VOK16" s="222"/>
      <c r="VOL16" s="222"/>
      <c r="VOM16" s="222"/>
      <c r="VON16" s="222"/>
      <c r="VOO16" s="222"/>
      <c r="VOP16" s="222"/>
      <c r="VOQ16" s="222"/>
      <c r="VOR16" s="222"/>
      <c r="VOS16" s="222"/>
      <c r="VOT16" s="222"/>
      <c r="VOU16" s="222"/>
      <c r="VOV16" s="222"/>
      <c r="VOW16" s="222"/>
      <c r="VOX16" s="222"/>
      <c r="VOY16" s="222"/>
      <c r="VOZ16" s="222"/>
      <c r="VPA16" s="222"/>
      <c r="VPB16" s="222"/>
      <c r="VPC16" s="222"/>
      <c r="VPD16" s="222"/>
      <c r="VPE16" s="222"/>
      <c r="VPF16" s="222"/>
      <c r="VPG16" s="222"/>
      <c r="VPH16" s="222"/>
      <c r="VPI16" s="222"/>
      <c r="VPJ16" s="222"/>
      <c r="VPK16" s="222"/>
      <c r="VPL16" s="222"/>
      <c r="VPM16" s="222"/>
      <c r="VPN16" s="222"/>
      <c r="VPO16" s="222"/>
      <c r="VPP16" s="222"/>
      <c r="VPQ16" s="222"/>
      <c r="VPR16" s="222"/>
      <c r="VPS16" s="222"/>
      <c r="VPT16" s="222"/>
      <c r="VPU16" s="222"/>
      <c r="VPV16" s="222"/>
      <c r="VPW16" s="222"/>
      <c r="VPX16" s="222"/>
      <c r="VPY16" s="222"/>
      <c r="VPZ16" s="222"/>
      <c r="VQA16" s="222"/>
      <c r="VQB16" s="222"/>
      <c r="VQC16" s="222"/>
      <c r="VQD16" s="222"/>
      <c r="VQE16" s="222"/>
      <c r="VQF16" s="222"/>
      <c r="VQG16" s="222"/>
      <c r="VQH16" s="222"/>
      <c r="VQI16" s="222"/>
      <c r="VQJ16" s="222"/>
      <c r="VQK16" s="222"/>
      <c r="VQL16" s="222"/>
      <c r="VQM16" s="222"/>
      <c r="VQN16" s="222"/>
      <c r="VQO16" s="222"/>
      <c r="VQP16" s="222"/>
      <c r="VQQ16" s="222"/>
      <c r="VQR16" s="222"/>
      <c r="VQS16" s="222"/>
      <c r="VQT16" s="222"/>
      <c r="VQU16" s="222"/>
      <c r="VQV16" s="222"/>
      <c r="VQW16" s="222"/>
      <c r="VQX16" s="222"/>
      <c r="VQY16" s="222"/>
      <c r="VQZ16" s="222"/>
      <c r="VRA16" s="222"/>
      <c r="VRB16" s="222"/>
      <c r="VRC16" s="222"/>
      <c r="VRD16" s="222"/>
      <c r="VRE16" s="222"/>
      <c r="VRF16" s="222"/>
      <c r="VRG16" s="222"/>
      <c r="VRH16" s="222"/>
      <c r="VRI16" s="222"/>
      <c r="VRJ16" s="222"/>
      <c r="VRK16" s="222"/>
      <c r="VRL16" s="222"/>
      <c r="VRM16" s="222"/>
      <c r="VRN16" s="222"/>
      <c r="VRO16" s="222"/>
      <c r="VRP16" s="222"/>
      <c r="VRQ16" s="222"/>
      <c r="VRR16" s="222"/>
      <c r="VRS16" s="222"/>
      <c r="VRT16" s="222"/>
      <c r="VRU16" s="222"/>
      <c r="VRV16" s="222"/>
      <c r="VRW16" s="222"/>
      <c r="VRX16" s="222"/>
      <c r="VRY16" s="222"/>
      <c r="VRZ16" s="222"/>
      <c r="VSA16" s="222"/>
      <c r="VSB16" s="222"/>
      <c r="VSC16" s="222"/>
      <c r="VSD16" s="222"/>
      <c r="VSE16" s="222"/>
      <c r="VSF16" s="222"/>
      <c r="VSG16" s="222"/>
      <c r="VSH16" s="222"/>
      <c r="VSI16" s="222"/>
      <c r="VSJ16" s="222"/>
      <c r="VSK16" s="222"/>
      <c r="VSL16" s="222"/>
      <c r="VSM16" s="222"/>
      <c r="VSN16" s="222"/>
      <c r="VSO16" s="222"/>
      <c r="VSP16" s="222"/>
      <c r="VSQ16" s="222"/>
      <c r="VSR16" s="222"/>
      <c r="VSS16" s="222"/>
      <c r="VST16" s="222"/>
      <c r="VSU16" s="222"/>
      <c r="VSV16" s="222"/>
      <c r="VSW16" s="222"/>
      <c r="VSX16" s="222"/>
      <c r="VSY16" s="222"/>
      <c r="VSZ16" s="222"/>
      <c r="VTA16" s="222"/>
      <c r="VTB16" s="222"/>
      <c r="VTC16" s="222"/>
      <c r="VTD16" s="222"/>
      <c r="VTE16" s="222"/>
      <c r="VTF16" s="222"/>
      <c r="VTG16" s="222"/>
      <c r="VTH16" s="222"/>
      <c r="VTI16" s="222"/>
      <c r="VTJ16" s="222"/>
      <c r="VTK16" s="222"/>
      <c r="VTL16" s="222"/>
      <c r="VTM16" s="222"/>
      <c r="VTN16" s="222"/>
      <c r="VTO16" s="222"/>
      <c r="VTP16" s="222"/>
      <c r="VTQ16" s="222"/>
      <c r="VTR16" s="222"/>
      <c r="VTS16" s="222"/>
      <c r="VTT16" s="222"/>
      <c r="VTU16" s="222"/>
      <c r="VTV16" s="222"/>
      <c r="VTW16" s="222"/>
      <c r="VTX16" s="222"/>
      <c r="VTY16" s="222"/>
      <c r="VTZ16" s="222"/>
      <c r="VUA16" s="222"/>
      <c r="VUB16" s="222"/>
      <c r="VUC16" s="222"/>
      <c r="VUD16" s="222"/>
      <c r="VUE16" s="222"/>
      <c r="VUF16" s="222"/>
      <c r="VUG16" s="222"/>
      <c r="VUH16" s="222"/>
      <c r="VUI16" s="222"/>
      <c r="VUJ16" s="222"/>
      <c r="VUK16" s="222"/>
      <c r="VUL16" s="222"/>
      <c r="VUM16" s="222"/>
      <c r="VUN16" s="222"/>
      <c r="VUO16" s="222"/>
      <c r="VUP16" s="222"/>
      <c r="VUQ16" s="222"/>
      <c r="VUR16" s="222"/>
      <c r="VUS16" s="222"/>
      <c r="VUT16" s="222"/>
      <c r="VUU16" s="222"/>
      <c r="VUV16" s="222"/>
      <c r="VUW16" s="222"/>
      <c r="VUX16" s="222"/>
      <c r="VUY16" s="222"/>
      <c r="VUZ16" s="222"/>
      <c r="VVA16" s="222"/>
      <c r="VVB16" s="222"/>
      <c r="VVC16" s="222"/>
      <c r="VVD16" s="222"/>
      <c r="VVE16" s="222"/>
      <c r="VVF16" s="222"/>
      <c r="VVG16" s="222"/>
      <c r="VVH16" s="222"/>
      <c r="VVI16" s="222"/>
      <c r="VVJ16" s="222"/>
      <c r="VVK16" s="222"/>
      <c r="VVL16" s="222"/>
      <c r="VVM16" s="222"/>
      <c r="VVN16" s="222"/>
      <c r="VVO16" s="222"/>
      <c r="VVP16" s="222"/>
      <c r="VVQ16" s="222"/>
      <c r="VVR16" s="222"/>
      <c r="VVS16" s="222"/>
      <c r="VVT16" s="222"/>
      <c r="VVU16" s="222"/>
      <c r="VVV16" s="222"/>
      <c r="VVW16" s="222"/>
      <c r="VVX16" s="222"/>
      <c r="VVY16" s="222"/>
      <c r="VVZ16" s="222"/>
      <c r="VWA16" s="222"/>
      <c r="VWB16" s="222"/>
      <c r="VWC16" s="222"/>
      <c r="VWD16" s="222"/>
      <c r="VWE16" s="222"/>
      <c r="VWF16" s="222"/>
      <c r="VWG16" s="222"/>
      <c r="VWH16" s="222"/>
      <c r="VWI16" s="222"/>
      <c r="VWJ16" s="222"/>
      <c r="VWK16" s="222"/>
      <c r="VWL16" s="222"/>
      <c r="VWM16" s="222"/>
      <c r="VWN16" s="222"/>
      <c r="VWO16" s="222"/>
      <c r="VWP16" s="222"/>
      <c r="VWQ16" s="222"/>
      <c r="VWR16" s="222"/>
      <c r="VWS16" s="222"/>
      <c r="VWT16" s="222"/>
      <c r="VWU16" s="222"/>
      <c r="VWV16" s="222"/>
      <c r="VWW16" s="222"/>
      <c r="VWX16" s="222"/>
      <c r="VWY16" s="222"/>
      <c r="VWZ16" s="222"/>
      <c r="VXA16" s="222"/>
      <c r="VXB16" s="222"/>
      <c r="VXC16" s="222"/>
      <c r="VXD16" s="222"/>
      <c r="VXE16" s="222"/>
      <c r="VXF16" s="222"/>
      <c r="VXG16" s="222"/>
      <c r="VXH16" s="222"/>
      <c r="VXI16" s="222"/>
      <c r="VXJ16" s="222"/>
      <c r="VXK16" s="222"/>
      <c r="VXL16" s="222"/>
      <c r="VXM16" s="222"/>
      <c r="VXN16" s="222"/>
      <c r="VXO16" s="222"/>
      <c r="VXP16" s="222"/>
      <c r="VXQ16" s="222"/>
      <c r="VXR16" s="222"/>
      <c r="VXS16" s="222"/>
      <c r="VXT16" s="222"/>
      <c r="VXU16" s="222"/>
      <c r="VXV16" s="222"/>
      <c r="VXW16" s="222"/>
      <c r="VXX16" s="222"/>
      <c r="VXY16" s="222"/>
      <c r="VXZ16" s="222"/>
      <c r="VYA16" s="222"/>
      <c r="VYB16" s="222"/>
      <c r="VYC16" s="222"/>
      <c r="VYD16" s="222"/>
      <c r="VYE16" s="222"/>
      <c r="VYF16" s="222"/>
      <c r="VYG16" s="222"/>
      <c r="VYH16" s="222"/>
      <c r="VYI16" s="222"/>
      <c r="VYJ16" s="222"/>
      <c r="VYK16" s="222"/>
      <c r="VYL16" s="222"/>
      <c r="VYM16" s="222"/>
      <c r="VYN16" s="222"/>
      <c r="VYO16" s="222"/>
      <c r="VYP16" s="222"/>
      <c r="VYQ16" s="222"/>
      <c r="VYR16" s="222"/>
      <c r="VYS16" s="222"/>
      <c r="VYT16" s="222"/>
      <c r="VYU16" s="222"/>
      <c r="VYV16" s="222"/>
      <c r="VYW16" s="222"/>
      <c r="VYX16" s="222"/>
      <c r="VYY16" s="222"/>
      <c r="VYZ16" s="222"/>
      <c r="VZA16" s="222"/>
      <c r="VZB16" s="222"/>
      <c r="VZC16" s="222"/>
      <c r="VZD16" s="222"/>
      <c r="VZE16" s="222"/>
      <c r="VZF16" s="222"/>
      <c r="VZG16" s="222"/>
      <c r="VZH16" s="222"/>
      <c r="VZI16" s="222"/>
      <c r="VZJ16" s="222"/>
      <c r="VZK16" s="222"/>
      <c r="VZL16" s="222"/>
      <c r="VZM16" s="222"/>
      <c r="VZN16" s="222"/>
      <c r="VZO16" s="222"/>
      <c r="VZP16" s="222"/>
      <c r="VZQ16" s="222"/>
      <c r="VZR16" s="222"/>
      <c r="VZS16" s="222"/>
      <c r="VZT16" s="222"/>
      <c r="VZU16" s="222"/>
      <c r="VZV16" s="222"/>
      <c r="VZW16" s="222"/>
      <c r="VZX16" s="222"/>
      <c r="VZY16" s="222"/>
      <c r="VZZ16" s="222"/>
      <c r="WAA16" s="222"/>
      <c r="WAB16" s="222"/>
      <c r="WAC16" s="222"/>
      <c r="WAD16" s="222"/>
      <c r="WAE16" s="222"/>
      <c r="WAF16" s="222"/>
      <c r="WAG16" s="222"/>
      <c r="WAH16" s="222"/>
      <c r="WAI16" s="222"/>
      <c r="WAJ16" s="222"/>
      <c r="WAK16" s="222"/>
      <c r="WAL16" s="222"/>
      <c r="WAM16" s="222"/>
      <c r="WAN16" s="222"/>
      <c r="WAO16" s="222"/>
      <c r="WAP16" s="222"/>
      <c r="WAQ16" s="222"/>
      <c r="WAR16" s="222"/>
      <c r="WAS16" s="222"/>
      <c r="WAT16" s="222"/>
      <c r="WAU16" s="222"/>
      <c r="WAV16" s="222"/>
      <c r="WAW16" s="222"/>
      <c r="WAX16" s="222"/>
      <c r="WAY16" s="222"/>
      <c r="WAZ16" s="222"/>
      <c r="WBA16" s="222"/>
      <c r="WBB16" s="222"/>
      <c r="WBC16" s="222"/>
      <c r="WBD16" s="222"/>
      <c r="WBE16" s="222"/>
      <c r="WBF16" s="222"/>
      <c r="WBG16" s="222"/>
      <c r="WBH16" s="222"/>
      <c r="WBI16" s="222"/>
      <c r="WBJ16" s="222"/>
      <c r="WBK16" s="222"/>
      <c r="WBL16" s="222"/>
      <c r="WBM16" s="222"/>
      <c r="WBN16" s="222"/>
      <c r="WBO16" s="222"/>
      <c r="WBP16" s="222"/>
      <c r="WBQ16" s="222"/>
      <c r="WBR16" s="222"/>
      <c r="WBS16" s="222"/>
      <c r="WBT16" s="222"/>
      <c r="WBU16" s="222"/>
      <c r="WBV16" s="222"/>
      <c r="WBW16" s="222"/>
      <c r="WBX16" s="222"/>
      <c r="WBY16" s="222"/>
      <c r="WBZ16" s="222"/>
      <c r="WCA16" s="222"/>
      <c r="WCB16" s="222"/>
      <c r="WCC16" s="222"/>
      <c r="WCD16" s="222"/>
      <c r="WCE16" s="222"/>
      <c r="WCF16" s="222"/>
      <c r="WCG16" s="222"/>
      <c r="WCH16" s="222"/>
      <c r="WCI16" s="222"/>
      <c r="WCJ16" s="222"/>
      <c r="WCK16" s="222"/>
      <c r="WCL16" s="222"/>
      <c r="WCM16" s="222"/>
      <c r="WCN16" s="222"/>
      <c r="WCO16" s="222"/>
      <c r="WCP16" s="222"/>
      <c r="WCQ16" s="222"/>
      <c r="WCR16" s="222"/>
      <c r="WCS16" s="222"/>
      <c r="WCT16" s="222"/>
      <c r="WCU16" s="222"/>
      <c r="WCV16" s="222"/>
      <c r="WCW16" s="222"/>
      <c r="WCX16" s="222"/>
      <c r="WCY16" s="222"/>
      <c r="WCZ16" s="222"/>
      <c r="WDA16" s="222"/>
      <c r="WDB16" s="222"/>
      <c r="WDC16" s="222"/>
      <c r="WDD16" s="222"/>
      <c r="WDE16" s="222"/>
      <c r="WDF16" s="222"/>
      <c r="WDG16" s="222"/>
      <c r="WDH16" s="222"/>
      <c r="WDI16" s="222"/>
      <c r="WDJ16" s="222"/>
      <c r="WDK16" s="222"/>
      <c r="WDL16" s="222"/>
      <c r="WDM16" s="222"/>
      <c r="WDN16" s="222"/>
      <c r="WDO16" s="222"/>
      <c r="WDP16" s="222"/>
      <c r="WDQ16" s="222"/>
      <c r="WDR16" s="222"/>
      <c r="WDS16" s="222"/>
      <c r="WDT16" s="222"/>
      <c r="WDU16" s="222"/>
      <c r="WDV16" s="222"/>
      <c r="WDW16" s="222"/>
      <c r="WDX16" s="222"/>
      <c r="WDY16" s="222"/>
      <c r="WDZ16" s="222"/>
      <c r="WEA16" s="222"/>
      <c r="WEB16" s="222"/>
      <c r="WEC16" s="222"/>
      <c r="WED16" s="222"/>
      <c r="WEE16" s="222"/>
      <c r="WEF16" s="222"/>
      <c r="WEG16" s="222"/>
      <c r="WEH16" s="222"/>
      <c r="WEI16" s="222"/>
      <c r="WEJ16" s="222"/>
      <c r="WEK16" s="222"/>
      <c r="WEL16" s="222"/>
      <c r="WEM16" s="222"/>
      <c r="WEN16" s="222"/>
      <c r="WEO16" s="222"/>
      <c r="WEP16" s="222"/>
      <c r="WEQ16" s="222"/>
      <c r="WER16" s="222"/>
      <c r="WES16" s="222"/>
      <c r="WET16" s="222"/>
      <c r="WEU16" s="222"/>
      <c r="WEV16" s="222"/>
      <c r="WEW16" s="222"/>
      <c r="WEX16" s="222"/>
      <c r="WEY16" s="222"/>
      <c r="WEZ16" s="222"/>
      <c r="WFA16" s="222"/>
      <c r="WFB16" s="222"/>
      <c r="WFC16" s="222"/>
      <c r="WFD16" s="222"/>
      <c r="WFE16" s="222"/>
      <c r="WFF16" s="222"/>
      <c r="WFG16" s="222"/>
      <c r="WFH16" s="222"/>
      <c r="WFI16" s="222"/>
      <c r="WFJ16" s="222"/>
      <c r="WFK16" s="222"/>
      <c r="WFL16" s="222"/>
      <c r="WFM16" s="222"/>
      <c r="WFN16" s="222"/>
      <c r="WFO16" s="222"/>
      <c r="WFP16" s="222"/>
      <c r="WFQ16" s="222"/>
      <c r="WFR16" s="222"/>
      <c r="WFS16" s="222"/>
      <c r="WFT16" s="222"/>
      <c r="WFU16" s="222"/>
      <c r="WFV16" s="222"/>
      <c r="WFW16" s="222"/>
      <c r="WFX16" s="222"/>
      <c r="WFY16" s="222"/>
      <c r="WFZ16" s="222"/>
      <c r="WGA16" s="222"/>
      <c r="WGB16" s="222"/>
      <c r="WGC16" s="222"/>
      <c r="WGD16" s="222"/>
      <c r="WGE16" s="222"/>
      <c r="WGF16" s="222"/>
      <c r="WGG16" s="222"/>
      <c r="WGH16" s="222"/>
      <c r="WGI16" s="222"/>
      <c r="WGJ16" s="222"/>
      <c r="WGK16" s="222"/>
      <c r="WGL16" s="222"/>
      <c r="WGM16" s="222"/>
      <c r="WGN16" s="222"/>
      <c r="WGO16" s="222"/>
      <c r="WGP16" s="222"/>
      <c r="WGQ16" s="222"/>
      <c r="WGR16" s="222"/>
      <c r="WGS16" s="222"/>
      <c r="WGT16" s="222"/>
      <c r="WGU16" s="222"/>
      <c r="WGV16" s="222"/>
      <c r="WGW16" s="222"/>
      <c r="WGX16" s="222"/>
      <c r="WGY16" s="222"/>
      <c r="WGZ16" s="222"/>
      <c r="WHA16" s="222"/>
      <c r="WHB16" s="222"/>
      <c r="WHC16" s="222"/>
      <c r="WHD16" s="222"/>
      <c r="WHE16" s="222"/>
      <c r="WHF16" s="222"/>
      <c r="WHG16" s="222"/>
      <c r="WHH16" s="222"/>
      <c r="WHI16" s="222"/>
      <c r="WHJ16" s="222"/>
      <c r="WHK16" s="222"/>
      <c r="WHL16" s="222"/>
      <c r="WHM16" s="222"/>
      <c r="WHN16" s="222"/>
      <c r="WHO16" s="222"/>
      <c r="WHP16" s="222"/>
      <c r="WHQ16" s="222"/>
      <c r="WHR16" s="222"/>
      <c r="WHS16" s="222"/>
      <c r="WHT16" s="222"/>
      <c r="WHU16" s="222"/>
      <c r="WHV16" s="222"/>
      <c r="WHW16" s="222"/>
      <c r="WHX16" s="222"/>
      <c r="WHY16" s="222"/>
      <c r="WHZ16" s="222"/>
      <c r="WIA16" s="222"/>
      <c r="WIB16" s="222"/>
      <c r="WIC16" s="222"/>
      <c r="WID16" s="222"/>
      <c r="WIE16" s="222"/>
      <c r="WIF16" s="222"/>
      <c r="WIG16" s="222"/>
      <c r="WIH16" s="222"/>
      <c r="WII16" s="222"/>
      <c r="WIJ16" s="222"/>
      <c r="WIK16" s="222"/>
      <c r="WIL16" s="222"/>
      <c r="WIM16" s="222"/>
      <c r="WIN16" s="222"/>
      <c r="WIO16" s="222"/>
      <c r="WIP16" s="222"/>
      <c r="WIQ16" s="222"/>
      <c r="WIR16" s="222"/>
      <c r="WIS16" s="222"/>
      <c r="WIT16" s="222"/>
      <c r="WIU16" s="222"/>
      <c r="WIV16" s="222"/>
      <c r="WIW16" s="222"/>
      <c r="WIX16" s="222"/>
      <c r="WIY16" s="222"/>
      <c r="WIZ16" s="222"/>
      <c r="WJA16" s="222"/>
      <c r="WJB16" s="222"/>
      <c r="WJC16" s="222"/>
      <c r="WJD16" s="222"/>
      <c r="WJE16" s="222"/>
      <c r="WJF16" s="222"/>
      <c r="WJG16" s="222"/>
      <c r="WJH16" s="222"/>
      <c r="WJI16" s="222"/>
      <c r="WJJ16" s="222"/>
      <c r="WJK16" s="222"/>
      <c r="WJL16" s="222"/>
      <c r="WJM16" s="222"/>
      <c r="WJN16" s="222"/>
      <c r="WJO16" s="222"/>
      <c r="WJP16" s="222"/>
      <c r="WJQ16" s="222"/>
      <c r="WJR16" s="222"/>
      <c r="WJS16" s="222"/>
      <c r="WJT16" s="222"/>
      <c r="WJU16" s="222"/>
      <c r="WJV16" s="222"/>
      <c r="WJW16" s="222"/>
      <c r="WJX16" s="222"/>
      <c r="WJY16" s="222"/>
      <c r="WJZ16" s="222"/>
      <c r="WKA16" s="222"/>
      <c r="WKB16" s="222"/>
      <c r="WKC16" s="222"/>
      <c r="WKD16" s="222"/>
      <c r="WKE16" s="222"/>
      <c r="WKF16" s="222"/>
      <c r="WKG16" s="222"/>
      <c r="WKH16" s="222"/>
      <c r="WKI16" s="222"/>
      <c r="WKJ16" s="222"/>
      <c r="WKK16" s="222"/>
      <c r="WKL16" s="222"/>
      <c r="WKM16" s="222"/>
      <c r="WKN16" s="222"/>
      <c r="WKO16" s="222"/>
      <c r="WKP16" s="222"/>
      <c r="WKQ16" s="222"/>
      <c r="WKR16" s="222"/>
      <c r="WKS16" s="222"/>
      <c r="WKT16" s="222"/>
      <c r="WKU16" s="222"/>
      <c r="WKV16" s="222"/>
      <c r="WKW16" s="222"/>
      <c r="WKX16" s="222"/>
      <c r="WKY16" s="222"/>
      <c r="WKZ16" s="222"/>
      <c r="WLA16" s="222"/>
      <c r="WLB16" s="222"/>
      <c r="WLC16" s="222"/>
      <c r="WLD16" s="222"/>
      <c r="WLE16" s="222"/>
      <c r="WLF16" s="222"/>
      <c r="WLG16" s="222"/>
      <c r="WLH16" s="222"/>
      <c r="WLI16" s="222"/>
      <c r="WLJ16" s="222"/>
      <c r="WLK16" s="222"/>
      <c r="WLL16" s="222"/>
      <c r="WLM16" s="222"/>
      <c r="WLN16" s="222"/>
      <c r="WLO16" s="222"/>
      <c r="WLP16" s="222"/>
      <c r="WLQ16" s="222"/>
      <c r="WLR16" s="222"/>
      <c r="WLS16" s="222"/>
      <c r="WLT16" s="222"/>
      <c r="WLU16" s="222"/>
      <c r="WLV16" s="222"/>
      <c r="WLW16" s="222"/>
      <c r="WLX16" s="222"/>
      <c r="WLY16" s="222"/>
      <c r="WLZ16" s="222"/>
      <c r="WMA16" s="222"/>
      <c r="WMB16" s="222"/>
      <c r="WMC16" s="222"/>
      <c r="WMD16" s="222"/>
      <c r="WME16" s="222"/>
      <c r="WMF16" s="222"/>
      <c r="WMG16" s="222"/>
      <c r="WMH16" s="222"/>
      <c r="WMI16" s="222"/>
      <c r="WMJ16" s="222"/>
      <c r="WMK16" s="222"/>
      <c r="WML16" s="222"/>
      <c r="WMM16" s="222"/>
      <c r="WMN16" s="222"/>
      <c r="WMO16" s="222"/>
      <c r="WMP16" s="222"/>
      <c r="WMQ16" s="222"/>
      <c r="WMR16" s="222"/>
      <c r="WMS16" s="222"/>
      <c r="WMT16" s="222"/>
      <c r="WMU16" s="222"/>
      <c r="WMV16" s="222"/>
      <c r="WMW16" s="222"/>
      <c r="WMX16" s="222"/>
      <c r="WMY16" s="222"/>
      <c r="WMZ16" s="222"/>
      <c r="WNA16" s="222"/>
      <c r="WNB16" s="222"/>
      <c r="WNC16" s="222"/>
      <c r="WND16" s="222"/>
      <c r="WNE16" s="222"/>
      <c r="WNF16" s="222"/>
      <c r="WNG16" s="222"/>
      <c r="WNH16" s="222"/>
      <c r="WNI16" s="222"/>
      <c r="WNJ16" s="222"/>
      <c r="WNK16" s="222"/>
      <c r="WNL16" s="222"/>
      <c r="WNM16" s="222"/>
      <c r="WNN16" s="222"/>
      <c r="WNO16" s="222"/>
      <c r="WNP16" s="222"/>
      <c r="WNQ16" s="222"/>
      <c r="WNR16" s="222"/>
      <c r="WNS16" s="222"/>
      <c r="WNT16" s="222"/>
      <c r="WNU16" s="222"/>
      <c r="WNV16" s="222"/>
      <c r="WNW16" s="222"/>
      <c r="WNX16" s="222"/>
      <c r="WNY16" s="222"/>
      <c r="WNZ16" s="222"/>
      <c r="WOA16" s="222"/>
      <c r="WOB16" s="222"/>
      <c r="WOC16" s="222"/>
      <c r="WOD16" s="222"/>
      <c r="WOE16" s="222"/>
      <c r="WOF16" s="222"/>
      <c r="WOG16" s="222"/>
      <c r="WOH16" s="222"/>
      <c r="WOI16" s="222"/>
      <c r="WOJ16" s="222"/>
      <c r="WOK16" s="222"/>
      <c r="WOL16" s="222"/>
      <c r="WOM16" s="222"/>
      <c r="WON16" s="222"/>
      <c r="WOO16" s="222"/>
      <c r="WOP16" s="222"/>
      <c r="WOQ16" s="222"/>
      <c r="WOR16" s="222"/>
      <c r="WOS16" s="222"/>
      <c r="WOT16" s="222"/>
      <c r="WOU16" s="222"/>
      <c r="WOV16" s="222"/>
      <c r="WOW16" s="222"/>
      <c r="WOX16" s="222"/>
      <c r="WOY16" s="222"/>
      <c r="WOZ16" s="222"/>
      <c r="WPA16" s="222"/>
      <c r="WPB16" s="222"/>
      <c r="WPC16" s="222"/>
      <c r="WPD16" s="222"/>
      <c r="WPE16" s="222"/>
      <c r="WPF16" s="222"/>
      <c r="WPG16" s="222"/>
      <c r="WPH16" s="222"/>
      <c r="WPI16" s="222"/>
      <c r="WPJ16" s="222"/>
      <c r="WPK16" s="222"/>
      <c r="WPL16" s="222"/>
      <c r="WPM16" s="222"/>
      <c r="WPN16" s="222"/>
      <c r="WPO16" s="222"/>
      <c r="WPP16" s="222"/>
      <c r="WPQ16" s="222"/>
      <c r="WPR16" s="222"/>
      <c r="WPS16" s="222"/>
      <c r="WPT16" s="222"/>
      <c r="WPU16" s="222"/>
      <c r="WPV16" s="222"/>
      <c r="WPW16" s="222"/>
      <c r="WPX16" s="222"/>
      <c r="WPY16" s="222"/>
      <c r="WPZ16" s="222"/>
      <c r="WQA16" s="222"/>
      <c r="WQB16" s="222"/>
      <c r="WQC16" s="222"/>
      <c r="WQD16" s="222"/>
      <c r="WQE16" s="222"/>
      <c r="WQF16" s="222"/>
      <c r="WQG16" s="222"/>
      <c r="WQH16" s="222"/>
      <c r="WQI16" s="222"/>
      <c r="WQJ16" s="222"/>
      <c r="WQK16" s="222"/>
      <c r="WQL16" s="222"/>
      <c r="WQM16" s="222"/>
      <c r="WQN16" s="222"/>
      <c r="WQO16" s="222"/>
      <c r="WQP16" s="222"/>
      <c r="WQQ16" s="222"/>
      <c r="WQR16" s="222"/>
      <c r="WQS16" s="222"/>
      <c r="WQT16" s="222"/>
      <c r="WQU16" s="222"/>
      <c r="WQV16" s="222"/>
      <c r="WQW16" s="222"/>
      <c r="WQX16" s="222"/>
      <c r="WQY16" s="222"/>
      <c r="WQZ16" s="222"/>
      <c r="WRA16" s="222"/>
      <c r="WRB16" s="222"/>
      <c r="WRC16" s="222"/>
      <c r="WRD16" s="222"/>
      <c r="WRE16" s="222"/>
      <c r="WRF16" s="222"/>
      <c r="WRG16" s="222"/>
      <c r="WRH16" s="222"/>
      <c r="WRI16" s="222"/>
      <c r="WRJ16" s="222"/>
      <c r="WRK16" s="222"/>
      <c r="WRL16" s="222"/>
      <c r="WRM16" s="222"/>
      <c r="WRN16" s="222"/>
      <c r="WRO16" s="222"/>
      <c r="WRP16" s="222"/>
      <c r="WRQ16" s="222"/>
      <c r="WRR16" s="222"/>
      <c r="WRS16" s="222"/>
      <c r="WRT16" s="222"/>
      <c r="WRU16" s="222"/>
      <c r="WRV16" s="222"/>
      <c r="WRW16" s="222"/>
      <c r="WRX16" s="222"/>
      <c r="WRY16" s="222"/>
      <c r="WRZ16" s="222"/>
      <c r="WSA16" s="222"/>
      <c r="WSB16" s="222"/>
      <c r="WSC16" s="222"/>
      <c r="WSD16" s="222"/>
      <c r="WSE16" s="222"/>
      <c r="WSF16" s="222"/>
      <c r="WSG16" s="222"/>
      <c r="WSH16" s="222"/>
      <c r="WSI16" s="222"/>
      <c r="WSJ16" s="222"/>
      <c r="WSK16" s="222"/>
      <c r="WSL16" s="222"/>
      <c r="WSM16" s="222"/>
      <c r="WSN16" s="222"/>
      <c r="WSO16" s="222"/>
      <c r="WSP16" s="222"/>
      <c r="WSQ16" s="222"/>
      <c r="WSR16" s="222"/>
      <c r="WSS16" s="222"/>
      <c r="WST16" s="222"/>
      <c r="WSU16" s="222"/>
      <c r="WSV16" s="222"/>
      <c r="WSW16" s="222"/>
      <c r="WSX16" s="222"/>
      <c r="WSY16" s="222"/>
      <c r="WSZ16" s="222"/>
      <c r="WTA16" s="222"/>
      <c r="WTB16" s="222"/>
      <c r="WTC16" s="222"/>
      <c r="WTD16" s="222"/>
      <c r="WTE16" s="222"/>
      <c r="WTF16" s="222"/>
      <c r="WTG16" s="222"/>
      <c r="WTH16" s="222"/>
      <c r="WTI16" s="222"/>
      <c r="WTJ16" s="222"/>
      <c r="WTK16" s="222"/>
      <c r="WTL16" s="222"/>
      <c r="WTM16" s="222"/>
      <c r="WTN16" s="222"/>
      <c r="WTO16" s="222"/>
      <c r="WTP16" s="222"/>
      <c r="WTQ16" s="222"/>
      <c r="WTR16" s="222"/>
      <c r="WTS16" s="222"/>
      <c r="WTT16" s="222"/>
      <c r="WTU16" s="222"/>
      <c r="WTV16" s="222"/>
      <c r="WTW16" s="222"/>
      <c r="WTX16" s="222"/>
      <c r="WTY16" s="222"/>
      <c r="WTZ16" s="222"/>
      <c r="WUA16" s="222"/>
      <c r="WUB16" s="222"/>
      <c r="WUC16" s="222"/>
      <c r="WUD16" s="222"/>
      <c r="WUE16" s="222"/>
      <c r="WUF16" s="222"/>
      <c r="WUG16" s="222"/>
      <c r="WUH16" s="222"/>
      <c r="WUI16" s="222"/>
      <c r="WUJ16" s="222"/>
      <c r="WUK16" s="222"/>
      <c r="WUL16" s="222"/>
      <c r="WUM16" s="222"/>
      <c r="WUN16" s="222"/>
      <c r="WUO16" s="222"/>
      <c r="WUP16" s="222"/>
      <c r="WUQ16" s="222"/>
      <c r="WUR16" s="222"/>
      <c r="WUS16" s="222"/>
      <c r="WUT16" s="222"/>
      <c r="WUU16" s="222"/>
      <c r="WUV16" s="222"/>
      <c r="WUW16" s="222"/>
      <c r="WUX16" s="222"/>
      <c r="WUY16" s="222"/>
      <c r="WUZ16" s="222"/>
      <c r="WVA16" s="222"/>
      <c r="WVB16" s="222"/>
      <c r="WVC16" s="222"/>
      <c r="WVD16" s="222"/>
      <c r="WVE16" s="222"/>
      <c r="WVF16" s="222"/>
      <c r="WVG16" s="222"/>
      <c r="WVH16" s="222"/>
      <c r="WVI16" s="222"/>
      <c r="WVJ16" s="222"/>
      <c r="WVK16" s="222"/>
      <c r="WVL16" s="222"/>
      <c r="WVM16" s="222"/>
      <c r="WVN16" s="222"/>
      <c r="WVO16" s="222"/>
      <c r="WVP16" s="222"/>
      <c r="WVQ16" s="222"/>
      <c r="WVR16" s="222"/>
      <c r="WVS16" s="222"/>
      <c r="WVT16" s="222"/>
      <c r="WVU16" s="222"/>
      <c r="WVV16" s="222"/>
      <c r="WVW16" s="222"/>
      <c r="WVX16" s="222"/>
      <c r="WVY16" s="222"/>
      <c r="WVZ16" s="222"/>
      <c r="WWA16" s="222"/>
      <c r="WWB16" s="222"/>
      <c r="WWC16" s="222"/>
      <c r="WWD16" s="222"/>
      <c r="WWE16" s="222"/>
      <c r="WWF16" s="222"/>
      <c r="WWG16" s="222"/>
      <c r="WWH16" s="222"/>
      <c r="WWI16" s="222"/>
      <c r="WWJ16" s="222"/>
      <c r="WWK16" s="222"/>
      <c r="WWL16" s="222"/>
      <c r="WWM16" s="222"/>
      <c r="WWN16" s="222"/>
      <c r="WWO16" s="222"/>
      <c r="WWP16" s="222"/>
      <c r="WWQ16" s="222"/>
      <c r="WWR16" s="222"/>
      <c r="WWS16" s="222"/>
      <c r="WWT16" s="222"/>
      <c r="WWU16" s="222"/>
      <c r="WWV16" s="222"/>
      <c r="WWW16" s="222"/>
      <c r="WWX16" s="222"/>
      <c r="WWY16" s="222"/>
      <c r="WWZ16" s="222"/>
      <c r="WXA16" s="222"/>
      <c r="WXB16" s="222"/>
      <c r="WXC16" s="222"/>
      <c r="WXD16" s="222"/>
      <c r="WXE16" s="222"/>
      <c r="WXF16" s="222"/>
      <c r="WXG16" s="222"/>
      <c r="WXH16" s="222"/>
      <c r="WXI16" s="222"/>
      <c r="WXJ16" s="222"/>
      <c r="WXK16" s="222"/>
      <c r="WXL16" s="222"/>
      <c r="WXM16" s="222"/>
      <c r="WXN16" s="222"/>
      <c r="WXO16" s="222"/>
      <c r="WXP16" s="222"/>
      <c r="WXQ16" s="222"/>
      <c r="WXR16" s="222"/>
      <c r="WXS16" s="222"/>
      <c r="WXT16" s="222"/>
      <c r="WXU16" s="222"/>
      <c r="WXV16" s="222"/>
      <c r="WXW16" s="222"/>
      <c r="WXX16" s="222"/>
      <c r="WXY16" s="222"/>
      <c r="WXZ16" s="222"/>
      <c r="WYA16" s="222"/>
      <c r="WYB16" s="222"/>
      <c r="WYC16" s="222"/>
      <c r="WYD16" s="222"/>
      <c r="WYE16" s="222"/>
      <c r="WYF16" s="222"/>
      <c r="WYG16" s="222"/>
      <c r="WYH16" s="222"/>
      <c r="WYI16" s="222"/>
      <c r="WYJ16" s="222"/>
      <c r="WYK16" s="222"/>
      <c r="WYL16" s="222"/>
      <c r="WYM16" s="222"/>
      <c r="WYN16" s="222"/>
      <c r="WYO16" s="222"/>
      <c r="WYP16" s="222"/>
      <c r="WYQ16" s="222"/>
      <c r="WYR16" s="222"/>
      <c r="WYS16" s="222"/>
      <c r="WYT16" s="222"/>
      <c r="WYU16" s="222"/>
      <c r="WYV16" s="222"/>
      <c r="WYW16" s="222"/>
      <c r="WYX16" s="222"/>
      <c r="WYY16" s="222"/>
      <c r="WYZ16" s="222"/>
      <c r="WZA16" s="222"/>
      <c r="WZB16" s="222"/>
      <c r="WZC16" s="222"/>
      <c r="WZD16" s="222"/>
      <c r="WZE16" s="222"/>
      <c r="WZF16" s="222"/>
      <c r="WZG16" s="222"/>
      <c r="WZH16" s="222"/>
      <c r="WZI16" s="222"/>
      <c r="WZJ16" s="222"/>
      <c r="WZK16" s="222"/>
      <c r="WZL16" s="222"/>
      <c r="WZM16" s="222"/>
      <c r="WZN16" s="222"/>
      <c r="WZO16" s="222"/>
      <c r="WZP16" s="222"/>
      <c r="WZQ16" s="222"/>
      <c r="WZR16" s="222"/>
      <c r="WZS16" s="222"/>
      <c r="WZT16" s="222"/>
      <c r="WZU16" s="222"/>
      <c r="WZV16" s="222"/>
      <c r="WZW16" s="222"/>
      <c r="WZX16" s="222"/>
      <c r="WZY16" s="222"/>
      <c r="WZZ16" s="222"/>
      <c r="XAA16" s="222"/>
      <c r="XAB16" s="222"/>
      <c r="XAC16" s="222"/>
      <c r="XAD16" s="222"/>
      <c r="XAE16" s="222"/>
      <c r="XAF16" s="222"/>
      <c r="XAG16" s="222"/>
      <c r="XAH16" s="222"/>
      <c r="XAI16" s="222"/>
      <c r="XAJ16" s="222"/>
      <c r="XAK16" s="222"/>
      <c r="XAL16" s="222"/>
      <c r="XAM16" s="222"/>
      <c r="XAN16" s="222"/>
      <c r="XAO16" s="222"/>
      <c r="XAP16" s="222"/>
      <c r="XAQ16" s="222"/>
      <c r="XAR16" s="222"/>
      <c r="XAS16" s="222"/>
      <c r="XAT16" s="222"/>
      <c r="XAU16" s="222"/>
      <c r="XAV16" s="222"/>
      <c r="XAW16" s="222"/>
      <c r="XAX16" s="222"/>
      <c r="XAY16" s="222"/>
      <c r="XAZ16" s="222"/>
      <c r="XBA16" s="222"/>
      <c r="XBB16" s="222"/>
      <c r="XBC16" s="222"/>
      <c r="XBD16" s="222"/>
      <c r="XBE16" s="222"/>
      <c r="XBF16" s="222"/>
      <c r="XBG16" s="222"/>
      <c r="XBH16" s="222"/>
      <c r="XBI16" s="222"/>
      <c r="XBJ16" s="222"/>
      <c r="XBK16" s="222"/>
      <c r="XBL16" s="222"/>
      <c r="XBM16" s="222"/>
      <c r="XBN16" s="222"/>
      <c r="XBO16" s="222"/>
      <c r="XBP16" s="222"/>
      <c r="XBQ16" s="222"/>
      <c r="XBR16" s="222"/>
      <c r="XBS16" s="222"/>
      <c r="XBT16" s="222"/>
      <c r="XBU16" s="222"/>
      <c r="XBV16" s="222"/>
      <c r="XBW16" s="222"/>
      <c r="XBX16" s="222"/>
      <c r="XBY16" s="222"/>
      <c r="XBZ16" s="222"/>
      <c r="XCA16" s="222"/>
      <c r="XCB16" s="222"/>
      <c r="XCC16" s="222"/>
      <c r="XCD16" s="222"/>
      <c r="XCE16" s="222"/>
      <c r="XCF16" s="222"/>
      <c r="XCG16" s="222"/>
      <c r="XCH16" s="222"/>
      <c r="XCI16" s="222"/>
      <c r="XCJ16" s="222"/>
      <c r="XCK16" s="222"/>
      <c r="XCL16" s="222"/>
      <c r="XCM16" s="222"/>
      <c r="XCN16" s="222"/>
      <c r="XCO16" s="222"/>
      <c r="XCP16" s="222"/>
      <c r="XCQ16" s="222"/>
      <c r="XCR16" s="222"/>
      <c r="XCS16" s="222"/>
      <c r="XCT16" s="222"/>
      <c r="XCU16" s="222"/>
      <c r="XCV16" s="222"/>
      <c r="XCW16" s="222"/>
      <c r="XCX16" s="222"/>
      <c r="XCY16" s="222"/>
      <c r="XCZ16" s="222"/>
      <c r="XDA16" s="222"/>
      <c r="XDB16" s="222"/>
      <c r="XDC16" s="222"/>
      <c r="XDD16" s="222"/>
      <c r="XDE16" s="222"/>
      <c r="XDF16" s="222"/>
      <c r="XDG16" s="222"/>
      <c r="XDH16" s="222"/>
      <c r="XDI16" s="222"/>
      <c r="XDJ16" s="222"/>
      <c r="XDK16" s="222"/>
      <c r="XDL16" s="222"/>
      <c r="XDM16" s="222"/>
      <c r="XDN16" s="222"/>
      <c r="XDO16" s="222"/>
      <c r="XDP16" s="222"/>
      <c r="XDQ16" s="222"/>
      <c r="XDR16" s="222"/>
      <c r="XDS16" s="222"/>
      <c r="XDT16" s="222"/>
      <c r="XDU16" s="222"/>
      <c r="XDV16" s="222"/>
      <c r="XDW16" s="222"/>
      <c r="XDX16" s="222"/>
      <c r="XDY16" s="222"/>
      <c r="XDZ16" s="222"/>
      <c r="XEA16" s="222"/>
      <c r="XEB16" s="222"/>
      <c r="XEC16" s="222"/>
      <c r="XED16" s="222"/>
      <c r="XEE16" s="222"/>
      <c r="XEF16" s="222"/>
      <c r="XEG16" s="222"/>
      <c r="XEH16" s="222"/>
      <c r="XEI16" s="222"/>
      <c r="XEJ16" s="222"/>
      <c r="XEK16" s="222"/>
      <c r="XEL16" s="222"/>
      <c r="XEM16" s="222"/>
      <c r="XEN16" s="222"/>
      <c r="XEO16" s="222"/>
      <c r="XEP16" s="222"/>
      <c r="XEQ16" s="222"/>
      <c r="XER16" s="222"/>
      <c r="XES16" s="222"/>
      <c r="XET16" s="222"/>
      <c r="XEU16" s="222"/>
      <c r="XEV16" s="222"/>
      <c r="XEW16" s="222"/>
      <c r="XEX16" s="222"/>
      <c r="XEY16" s="222"/>
      <c r="XEZ16" s="222"/>
      <c r="XFA16" s="222"/>
      <c r="XFB16" s="222"/>
      <c r="XFC16" s="222"/>
    </row>
    <row r="17" spans="1:9">
      <c r="A17" s="90"/>
      <c r="E17" s="387"/>
      <c r="F17" s="400"/>
      <c r="I17" s="400"/>
    </row>
    <row r="18" spans="1:9" hidden="1">
      <c r="C18" s="229"/>
      <c r="D18" s="229"/>
      <c r="E18" s="229"/>
      <c r="F18" s="229"/>
      <c r="G18" s="229"/>
    </row>
    <row r="19" spans="1:9" hidden="1">
      <c r="C19" s="229"/>
      <c r="D19" s="229"/>
      <c r="E19" s="229"/>
      <c r="F19" s="229"/>
      <c r="G19" s="229"/>
    </row>
    <row r="20" spans="1:9" hidden="1">
      <c r="C20" s="229"/>
      <c r="D20" s="229"/>
      <c r="E20" s="229"/>
      <c r="F20" s="229"/>
      <c r="G20" s="229"/>
    </row>
    <row r="21" spans="1:9" hidden="1">
      <c r="C21" s="229"/>
      <c r="D21" s="229"/>
      <c r="E21" s="229"/>
      <c r="F21" s="229"/>
      <c r="G21" s="229"/>
    </row>
    <row r="22" spans="1:9" hidden="1">
      <c r="C22" s="229"/>
      <c r="D22" s="229"/>
      <c r="E22" s="229"/>
      <c r="F22" s="229"/>
      <c r="G22" s="229"/>
    </row>
    <row r="23" spans="1:9" hidden="1">
      <c r="C23" s="229"/>
      <c r="D23" s="229"/>
      <c r="E23" s="229"/>
      <c r="F23" s="229"/>
      <c r="G23" s="229"/>
    </row>
    <row r="24" spans="1:9" hidden="1">
      <c r="C24" s="229"/>
      <c r="D24" s="229"/>
      <c r="E24" s="229"/>
      <c r="F24" s="229"/>
      <c r="G24" s="229"/>
    </row>
    <row r="27" spans="1:9" hidden="1"/>
    <row r="28" spans="1:9" ht="30" hidden="1" customHeight="1"/>
    <row r="59" spans="1:7" hidden="1">
      <c r="A59" s="236"/>
      <c r="B59" s="237"/>
      <c r="C59" s="237"/>
      <c r="D59" s="237"/>
      <c r="E59" s="237"/>
      <c r="F59" s="237"/>
      <c r="G59" s="237"/>
    </row>
    <row r="60" spans="1:7" hidden="1">
      <c r="A60" s="236"/>
      <c r="B60" s="237"/>
      <c r="C60" s="237"/>
      <c r="D60" s="237"/>
      <c r="E60" s="237"/>
      <c r="F60" s="237"/>
      <c r="G60" s="237"/>
    </row>
  </sheetData>
  <sheetProtection algorithmName="SHA-512" hashValue="8DLqPv90wIicL/BnnIcAkbhbmNJSXmtCC9XphRKylbkCplb7SVqxa9pZMzOD+T20M9TCKE06CeAfOdRBhTUmEg==" saltValue="LeGb/XqWAzHocH6bW7tO9A==" spinCount="100000" sheet="1" objects="1" scenarios="1" selectLockedCells="1" selectUnlockedCells="1"/>
  <mergeCells count="1">
    <mergeCell ref="B14:J14"/>
  </mergeCell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Footer>&amp;A&amp;RPagina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9"/>
  <dimension ref="A1:N118"/>
  <sheetViews>
    <sheetView showGridLines="0" tabSelected="1" zoomScaleNormal="100" workbookViewId="0">
      <selection activeCell="K6" sqref="K6"/>
    </sheetView>
  </sheetViews>
  <sheetFormatPr defaultColWidth="0" defaultRowHeight="15" zeroHeight="1"/>
  <cols>
    <col min="1" max="1" width="58" style="191" bestFit="1" customWidth="1"/>
    <col min="2" max="2" width="44.42578125" style="191" customWidth="1"/>
    <col min="3" max="3" width="13.85546875" style="191" customWidth="1"/>
    <col min="4" max="9" width="13.85546875" style="435" bestFit="1" customWidth="1"/>
    <col min="10" max="10" width="2" style="191" customWidth="1"/>
    <col min="11" max="11" width="16.85546875" style="191" bestFit="1" customWidth="1"/>
    <col min="12" max="12" width="2.85546875" style="191" customWidth="1"/>
    <col min="13" max="14" width="0" style="191" hidden="1" customWidth="1"/>
    <col min="15" max="16384" width="9.140625" style="191" hidden="1"/>
  </cols>
  <sheetData>
    <row r="1" spans="1:12" ht="18">
      <c r="A1" s="196" t="s">
        <v>679</v>
      </c>
      <c r="B1" s="197"/>
      <c r="C1" s="197"/>
      <c r="D1" s="419"/>
      <c r="E1" s="419"/>
      <c r="F1" s="419"/>
      <c r="G1" s="419"/>
      <c r="H1" s="419"/>
      <c r="I1" s="419"/>
      <c r="J1" s="197"/>
      <c r="K1" s="197"/>
      <c r="L1" s="197"/>
    </row>
    <row r="2" spans="1:12">
      <c r="A2" s="192" t="s">
        <v>745</v>
      </c>
      <c r="B2" s="197"/>
      <c r="C2" s="197"/>
      <c r="D2" s="419"/>
      <c r="E2" s="419"/>
      <c r="F2" s="419"/>
      <c r="G2" s="419"/>
      <c r="H2" s="419"/>
      <c r="I2" s="419"/>
      <c r="J2" s="197"/>
      <c r="K2" s="197"/>
      <c r="L2" s="197"/>
    </row>
    <row r="3" spans="1:12">
      <c r="A3" s="278" t="s">
        <v>28</v>
      </c>
      <c r="B3" s="278" t="s">
        <v>717</v>
      </c>
      <c r="C3" s="278" t="s">
        <v>42</v>
      </c>
      <c r="D3" s="420"/>
      <c r="E3" s="420"/>
      <c r="F3" s="420"/>
      <c r="G3" s="420"/>
      <c r="H3" s="420"/>
      <c r="I3" s="421"/>
      <c r="J3" s="197"/>
      <c r="K3" s="194" t="s">
        <v>161</v>
      </c>
      <c r="L3" s="197"/>
    </row>
    <row r="4" spans="1:12">
      <c r="A4" s="544" t="s">
        <v>655</v>
      </c>
      <c r="B4" s="546"/>
      <c r="C4" s="198"/>
      <c r="D4" s="422">
        <v>2023</v>
      </c>
      <c r="E4" s="422">
        <v>2024</v>
      </c>
      <c r="F4" s="422">
        <v>2025</v>
      </c>
      <c r="G4" s="422">
        <v>2026</v>
      </c>
      <c r="H4" s="422">
        <v>2027</v>
      </c>
      <c r="I4" s="422">
        <v>2028</v>
      </c>
      <c r="J4" s="197"/>
      <c r="K4" s="195"/>
      <c r="L4" s="197"/>
    </row>
    <row r="5" spans="1:12" ht="38.25">
      <c r="A5" s="199" t="s">
        <v>656</v>
      </c>
      <c r="B5" s="257" t="s">
        <v>1082</v>
      </c>
      <c r="C5" s="200" t="s">
        <v>747</v>
      </c>
      <c r="D5" s="423">
        <v>7503522.3000000007</v>
      </c>
      <c r="E5" s="423">
        <v>7496427.4569889819</v>
      </c>
      <c r="F5" s="423">
        <v>7489352</v>
      </c>
      <c r="G5" s="423">
        <v>7489584.2999999998</v>
      </c>
      <c r="H5" s="423">
        <v>7503122.0700030206</v>
      </c>
      <c r="I5" s="423">
        <v>7522803.2000000002</v>
      </c>
      <c r="J5" s="197"/>
      <c r="K5" s="195"/>
      <c r="L5" s="197"/>
    </row>
    <row r="6" spans="1:12">
      <c r="A6" s="201"/>
      <c r="B6" s="202" t="str">
        <f>'T400'!A13</f>
        <v xml:space="preserve">Td (€/m³) </v>
      </c>
      <c r="C6" s="316" t="s">
        <v>944</v>
      </c>
      <c r="D6" s="424">
        <v>3.2301000000000002</v>
      </c>
      <c r="E6" s="424">
        <v>3.2270458273736464</v>
      </c>
      <c r="F6" s="424">
        <v>3.2240000000000002</v>
      </c>
      <c r="G6" s="424">
        <v>3.2241</v>
      </c>
      <c r="H6" s="424">
        <v>3.2299277098592425</v>
      </c>
      <c r="I6" s="424">
        <v>3.2383999999999999</v>
      </c>
      <c r="J6" s="197"/>
      <c r="K6" s="195"/>
      <c r="L6" s="197"/>
    </row>
    <row r="7" spans="1:12">
      <c r="A7" s="201"/>
      <c r="B7" s="202" t="str">
        <f>'T200'!A63</f>
        <v>Totaal alle abonnees</v>
      </c>
      <c r="C7" s="202" t="s">
        <v>748</v>
      </c>
      <c r="D7" s="425">
        <v>2323000</v>
      </c>
      <c r="E7" s="425">
        <v>2323000.0000000005</v>
      </c>
      <c r="F7" s="425">
        <v>2323000</v>
      </c>
      <c r="G7" s="425">
        <v>2323000</v>
      </c>
      <c r="H7" s="425">
        <v>2323000</v>
      </c>
      <c r="I7" s="425">
        <v>2323000</v>
      </c>
      <c r="J7" s="197"/>
      <c r="K7" s="195"/>
      <c r="L7" s="197"/>
    </row>
    <row r="8" spans="1:12">
      <c r="A8" s="201"/>
      <c r="B8" s="316" t="s">
        <v>1064</v>
      </c>
      <c r="C8" s="316" t="s">
        <v>1078</v>
      </c>
      <c r="D8" s="425">
        <v>6190891.7669519978</v>
      </c>
      <c r="E8" s="425">
        <v>6190891.7669519968</v>
      </c>
      <c r="F8" s="425">
        <v>6190891.7669519968</v>
      </c>
      <c r="G8" s="425">
        <v>6075587.7669519968</v>
      </c>
      <c r="H8" s="425">
        <v>6075587.7669519959</v>
      </c>
      <c r="I8" s="425">
        <v>6075587.7669519968</v>
      </c>
      <c r="J8" s="197"/>
      <c r="K8" s="195"/>
      <c r="L8" s="197"/>
    </row>
    <row r="9" spans="1:12">
      <c r="A9" s="201"/>
      <c r="B9" s="316" t="s">
        <v>1065</v>
      </c>
      <c r="C9" s="316" t="s">
        <v>1079</v>
      </c>
      <c r="D9" s="425">
        <v>1</v>
      </c>
      <c r="E9" s="425">
        <v>1</v>
      </c>
      <c r="F9" s="425">
        <v>1</v>
      </c>
      <c r="G9" s="425">
        <v>1</v>
      </c>
      <c r="H9" s="425">
        <v>1</v>
      </c>
      <c r="I9" s="425">
        <v>1</v>
      </c>
      <c r="J9" s="197"/>
      <c r="K9" s="195"/>
      <c r="L9" s="197"/>
    </row>
    <row r="10" spans="1:12" ht="38.25">
      <c r="A10" s="201"/>
      <c r="B10" s="316" t="s">
        <v>1066</v>
      </c>
      <c r="C10" s="316" t="s">
        <v>1080</v>
      </c>
      <c r="D10" s="425">
        <v>0</v>
      </c>
      <c r="E10" s="425">
        <v>0</v>
      </c>
      <c r="F10" s="425">
        <v>0</v>
      </c>
      <c r="G10" s="425">
        <v>0</v>
      </c>
      <c r="H10" s="425">
        <v>0</v>
      </c>
      <c r="I10" s="425">
        <v>0</v>
      </c>
      <c r="J10" s="197"/>
      <c r="K10" s="195"/>
      <c r="L10" s="197"/>
    </row>
    <row r="11" spans="1:12" ht="38.25">
      <c r="A11" s="199" t="s">
        <v>657</v>
      </c>
      <c r="B11" s="200" t="s">
        <v>658</v>
      </c>
      <c r="C11" s="200" t="s">
        <v>749</v>
      </c>
      <c r="D11" s="426">
        <v>5600617.4235558538</v>
      </c>
      <c r="E11" s="426">
        <v>5586222.2424548334</v>
      </c>
      <c r="F11" s="426">
        <v>5572666.562825934</v>
      </c>
      <c r="G11" s="426">
        <v>5566633.0823848471</v>
      </c>
      <c r="H11" s="426">
        <v>5554770.8206358803</v>
      </c>
      <c r="I11" s="426">
        <v>5545128.181162253</v>
      </c>
      <c r="J11" s="197"/>
      <c r="K11" s="195"/>
      <c r="L11" s="197"/>
    </row>
    <row r="12" spans="1:12">
      <c r="A12" s="201"/>
      <c r="B12" s="203" t="str">
        <f>A5</f>
        <v>nodige opbrengsten IWF drinkwatercomponent</v>
      </c>
      <c r="C12" s="203" t="s">
        <v>750</v>
      </c>
      <c r="D12" s="427">
        <v>7503522.3000000007</v>
      </c>
      <c r="E12" s="427">
        <v>7496427.4569889819</v>
      </c>
      <c r="F12" s="427">
        <v>7489352</v>
      </c>
      <c r="G12" s="427">
        <v>7489584.2999999998</v>
      </c>
      <c r="H12" s="427">
        <v>7503122.0700030206</v>
      </c>
      <c r="I12" s="427">
        <v>7522803.2000000002</v>
      </c>
      <c r="J12" s="197"/>
      <c r="K12" s="195"/>
      <c r="L12" s="197"/>
    </row>
    <row r="13" spans="1:12">
      <c r="A13" s="201"/>
      <c r="B13" s="203" t="str">
        <f>'T330'!A6</f>
        <v>Omzet HH-abonnees</v>
      </c>
      <c r="C13" s="203" t="s">
        <v>751</v>
      </c>
      <c r="D13" s="427">
        <v>5566766.1105355704</v>
      </c>
      <c r="E13" s="427">
        <v>5587411.8782706503</v>
      </c>
      <c r="F13" s="427">
        <v>5605119.08538967</v>
      </c>
      <c r="G13" s="427">
        <v>5544466.7306358796</v>
      </c>
      <c r="H13" s="427">
        <v>5554770.8206358803</v>
      </c>
      <c r="I13" s="427">
        <v>5563541.9306358797</v>
      </c>
      <c r="J13" s="197"/>
      <c r="K13" s="195"/>
      <c r="L13" s="197"/>
    </row>
    <row r="14" spans="1:12" ht="25.5">
      <c r="A14" s="201"/>
      <c r="B14" s="203" t="str">
        <f>'T330'!A39</f>
        <v>Omzet uit verbruiks en afrekeningsfacturen aan abonnees</v>
      </c>
      <c r="C14" s="203" t="s">
        <v>752</v>
      </c>
      <c r="D14" s="427">
        <v>7458169.4285355704</v>
      </c>
      <c r="E14" s="427">
        <v>7498023.8880306501</v>
      </c>
      <c r="F14" s="427">
        <v>7532966.3742008694</v>
      </c>
      <c r="G14" s="427">
        <v>7459760.7500030193</v>
      </c>
      <c r="H14" s="427">
        <v>7503122.0700030206</v>
      </c>
      <c r="I14" s="427">
        <v>7547784.2300030198</v>
      </c>
      <c r="J14" s="197"/>
      <c r="K14" s="195"/>
      <c r="L14" s="197"/>
    </row>
    <row r="15" spans="1:12" ht="25.5">
      <c r="A15" s="199" t="s">
        <v>659</v>
      </c>
      <c r="B15" s="200" t="s">
        <v>702</v>
      </c>
      <c r="C15" s="200" t="s">
        <v>753</v>
      </c>
      <c r="D15" s="426">
        <v>1902904.876444147</v>
      </c>
      <c r="E15" s="426">
        <v>1910205.2145341486</v>
      </c>
      <c r="F15" s="426">
        <v>1916685.437174066</v>
      </c>
      <c r="G15" s="426">
        <v>1922951.2176151527</v>
      </c>
      <c r="H15" s="426">
        <v>1948351.2493671402</v>
      </c>
      <c r="I15" s="426">
        <v>1977675.0188377472</v>
      </c>
      <c r="J15" s="197"/>
      <c r="K15" s="195"/>
      <c r="L15" s="197"/>
    </row>
    <row r="16" spans="1:12">
      <c r="A16" s="201"/>
      <c r="B16" s="204" t="str">
        <f>A5</f>
        <v>nodige opbrengsten IWF drinkwatercomponent</v>
      </c>
      <c r="C16" s="204" t="s">
        <v>754</v>
      </c>
      <c r="D16" s="427">
        <v>7503522.3000000007</v>
      </c>
      <c r="E16" s="427">
        <v>7496427.4569889819</v>
      </c>
      <c r="F16" s="427">
        <v>7489352</v>
      </c>
      <c r="G16" s="427">
        <v>7489584.2999999998</v>
      </c>
      <c r="H16" s="427">
        <v>7503122.0700030206</v>
      </c>
      <c r="I16" s="427">
        <v>7522803.2000000002</v>
      </c>
      <c r="J16" s="197"/>
      <c r="K16" s="195"/>
      <c r="L16" s="197"/>
    </row>
    <row r="17" spans="1:12">
      <c r="A17" s="205"/>
      <c r="B17" s="204" t="str">
        <f>A11</f>
        <v>nodige opbrengsten HH</v>
      </c>
      <c r="C17" s="204" t="s">
        <v>755</v>
      </c>
      <c r="D17" s="427">
        <v>5600617.4235558538</v>
      </c>
      <c r="E17" s="427">
        <v>5586222.2424548334</v>
      </c>
      <c r="F17" s="427">
        <v>5572666.562825934</v>
      </c>
      <c r="G17" s="427">
        <v>5566633.0823848471</v>
      </c>
      <c r="H17" s="427">
        <v>5554770.8206358803</v>
      </c>
      <c r="I17" s="427">
        <v>5545128.181162253</v>
      </c>
      <c r="J17" s="197"/>
      <c r="K17" s="195"/>
      <c r="L17" s="197"/>
    </row>
    <row r="18" spans="1:12">
      <c r="A18" s="206"/>
      <c r="B18" s="206"/>
      <c r="C18" s="206"/>
      <c r="D18" s="419"/>
      <c r="E18" s="419"/>
      <c r="F18" s="419"/>
      <c r="G18" s="419"/>
      <c r="H18" s="419"/>
      <c r="I18" s="419"/>
      <c r="J18" s="197"/>
      <c r="K18" s="195"/>
      <c r="L18" s="197"/>
    </row>
    <row r="19" spans="1:12">
      <c r="A19" s="207" t="s">
        <v>151</v>
      </c>
      <c r="B19" s="208"/>
      <c r="C19" s="208"/>
      <c r="D19" s="422">
        <v>2023</v>
      </c>
      <c r="E19" s="422">
        <v>2024</v>
      </c>
      <c r="F19" s="422">
        <v>2025</v>
      </c>
      <c r="G19" s="422">
        <v>2026</v>
      </c>
      <c r="H19" s="422">
        <v>2027</v>
      </c>
      <c r="I19" s="422">
        <v>2028</v>
      </c>
      <c r="J19" s="197"/>
      <c r="K19" s="195"/>
      <c r="L19" s="197"/>
    </row>
    <row r="20" spans="1:12">
      <c r="A20" s="199" t="s">
        <v>122</v>
      </c>
      <c r="B20" s="199" t="s">
        <v>123</v>
      </c>
      <c r="C20" s="199" t="s">
        <v>756</v>
      </c>
      <c r="D20" s="428">
        <v>50</v>
      </c>
      <c r="E20" s="428">
        <v>50</v>
      </c>
      <c r="F20" s="428">
        <v>50</v>
      </c>
      <c r="G20" s="428">
        <v>50</v>
      </c>
      <c r="H20" s="428">
        <v>50</v>
      </c>
      <c r="I20" s="428">
        <v>50</v>
      </c>
      <c r="J20" s="197"/>
      <c r="K20" s="195"/>
      <c r="L20" s="197"/>
    </row>
    <row r="21" spans="1:12">
      <c r="A21" s="199" t="s">
        <v>696</v>
      </c>
      <c r="B21" s="199" t="s">
        <v>124</v>
      </c>
      <c r="C21" s="199" t="s">
        <v>757</v>
      </c>
      <c r="D21" s="428">
        <v>10</v>
      </c>
      <c r="E21" s="428">
        <v>10</v>
      </c>
      <c r="F21" s="428">
        <v>10</v>
      </c>
      <c r="G21" s="428">
        <v>10</v>
      </c>
      <c r="H21" s="428">
        <v>10</v>
      </c>
      <c r="I21" s="428">
        <v>10</v>
      </c>
      <c r="J21" s="197"/>
      <c r="K21" s="195"/>
      <c r="L21" s="197"/>
    </row>
    <row r="22" spans="1:12">
      <c r="A22" s="199" t="s">
        <v>152</v>
      </c>
      <c r="B22" s="199" t="s">
        <v>683</v>
      </c>
      <c r="C22" s="199" t="s">
        <v>758</v>
      </c>
      <c r="D22" s="428">
        <v>10</v>
      </c>
      <c r="E22" s="428">
        <v>10</v>
      </c>
      <c r="F22" s="428">
        <v>10</v>
      </c>
      <c r="G22" s="428">
        <v>10</v>
      </c>
      <c r="H22" s="428">
        <v>10</v>
      </c>
      <c r="I22" s="428">
        <v>10</v>
      </c>
      <c r="J22" s="197"/>
      <c r="K22" s="195"/>
      <c r="L22" s="197"/>
    </row>
    <row r="23" spans="1:12">
      <c r="A23" s="201"/>
      <c r="B23" s="209" t="s">
        <v>688</v>
      </c>
      <c r="C23" s="209" t="s">
        <v>759</v>
      </c>
      <c r="D23" s="429">
        <v>0.2</v>
      </c>
      <c r="E23" s="429">
        <v>0.2</v>
      </c>
      <c r="F23" s="429">
        <v>0.2</v>
      </c>
      <c r="G23" s="429">
        <v>0.2</v>
      </c>
      <c r="H23" s="429">
        <v>0.2</v>
      </c>
      <c r="I23" s="429">
        <v>0.2</v>
      </c>
      <c r="J23" s="197"/>
      <c r="K23" s="195"/>
      <c r="L23" s="197"/>
    </row>
    <row r="24" spans="1:12">
      <c r="A24" s="201"/>
      <c r="B24" s="209" t="str">
        <f>A20</f>
        <v>standaard vastrecht</v>
      </c>
      <c r="C24" s="209" t="s">
        <v>760</v>
      </c>
      <c r="D24" s="429">
        <v>50</v>
      </c>
      <c r="E24" s="429">
        <v>50</v>
      </c>
      <c r="F24" s="429">
        <v>50</v>
      </c>
      <c r="G24" s="429">
        <v>50</v>
      </c>
      <c r="H24" s="429">
        <v>50</v>
      </c>
      <c r="I24" s="429">
        <v>50</v>
      </c>
      <c r="J24" s="197"/>
      <c r="K24" s="195"/>
      <c r="L24" s="197"/>
    </row>
    <row r="25" spans="1:12">
      <c r="A25" s="199" t="s">
        <v>698</v>
      </c>
      <c r="B25" s="199" t="s">
        <v>684</v>
      </c>
      <c r="C25" s="199" t="s">
        <v>761</v>
      </c>
      <c r="D25" s="428">
        <v>2</v>
      </c>
      <c r="E25" s="428">
        <v>2</v>
      </c>
      <c r="F25" s="428">
        <v>2</v>
      </c>
      <c r="G25" s="428">
        <v>2</v>
      </c>
      <c r="H25" s="428">
        <v>2</v>
      </c>
      <c r="I25" s="428">
        <v>2</v>
      </c>
      <c r="J25" s="197"/>
      <c r="K25" s="195"/>
      <c r="L25" s="197"/>
    </row>
    <row r="26" spans="1:12">
      <c r="A26" s="201"/>
      <c r="B26" s="209" t="s">
        <v>688</v>
      </c>
      <c r="C26" s="209" t="s">
        <v>762</v>
      </c>
      <c r="D26" s="429">
        <v>0.2</v>
      </c>
      <c r="E26" s="429">
        <v>0.2</v>
      </c>
      <c r="F26" s="429">
        <v>0.2</v>
      </c>
      <c r="G26" s="429">
        <v>0.2</v>
      </c>
      <c r="H26" s="429">
        <v>0.2</v>
      </c>
      <c r="I26" s="429">
        <v>0.2</v>
      </c>
      <c r="J26" s="197"/>
      <c r="K26" s="195"/>
      <c r="L26" s="197"/>
    </row>
    <row r="27" spans="1:12">
      <c r="A27" s="201"/>
      <c r="B27" s="209" t="str">
        <f>A21</f>
        <v>standaard korting vastrecht per persoon</v>
      </c>
      <c r="C27" s="209" t="s">
        <v>763</v>
      </c>
      <c r="D27" s="429">
        <v>10</v>
      </c>
      <c r="E27" s="429">
        <v>10</v>
      </c>
      <c r="F27" s="429">
        <v>10</v>
      </c>
      <c r="G27" s="429">
        <v>10</v>
      </c>
      <c r="H27" s="429">
        <v>10</v>
      </c>
      <c r="I27" s="429">
        <v>10</v>
      </c>
      <c r="J27" s="197"/>
      <c r="K27" s="195"/>
      <c r="L27" s="197"/>
    </row>
    <row r="28" spans="1:12">
      <c r="A28" s="199" t="s">
        <v>155</v>
      </c>
      <c r="B28" s="199" t="s">
        <v>125</v>
      </c>
      <c r="C28" s="199" t="s">
        <v>764</v>
      </c>
      <c r="D28" s="428">
        <v>2</v>
      </c>
      <c r="E28" s="428">
        <v>2</v>
      </c>
      <c r="F28" s="428">
        <v>2</v>
      </c>
      <c r="G28" s="428">
        <v>2</v>
      </c>
      <c r="H28" s="428">
        <v>2</v>
      </c>
      <c r="I28" s="428">
        <v>2</v>
      </c>
      <c r="J28" s="197"/>
      <c r="K28" s="195"/>
      <c r="L28" s="197"/>
    </row>
    <row r="29" spans="1:12">
      <c r="A29" s="206"/>
      <c r="B29" s="206"/>
      <c r="C29" s="206"/>
      <c r="D29" s="419"/>
      <c r="E29" s="419"/>
      <c r="F29" s="419"/>
      <c r="G29" s="419"/>
      <c r="H29" s="419"/>
      <c r="I29" s="419"/>
      <c r="J29" s="197"/>
      <c r="K29" s="195"/>
      <c r="L29" s="197"/>
    </row>
    <row r="30" spans="1:12">
      <c r="A30" s="547" t="s">
        <v>660</v>
      </c>
      <c r="B30" s="545"/>
      <c r="C30" s="208"/>
      <c r="D30" s="422">
        <v>2023</v>
      </c>
      <c r="E30" s="422">
        <v>2024</v>
      </c>
      <c r="F30" s="422">
        <v>2025</v>
      </c>
      <c r="G30" s="422">
        <v>2026</v>
      </c>
      <c r="H30" s="422">
        <v>2027</v>
      </c>
      <c r="I30" s="422">
        <v>2028</v>
      </c>
      <c r="J30" s="197"/>
      <c r="K30" s="195"/>
      <c r="L30" s="197"/>
    </row>
    <row r="31" spans="1:12">
      <c r="A31" s="199" t="str">
        <f>'T331'!A26</f>
        <v>Omzet afkomstig van capaciteitsvergoeding</v>
      </c>
      <c r="B31" s="199" t="s">
        <v>680</v>
      </c>
      <c r="C31" s="199" t="s">
        <v>765</v>
      </c>
      <c r="D31" s="430">
        <v>74948.009999999995</v>
      </c>
      <c r="E31" s="430">
        <v>74948.009999999995</v>
      </c>
      <c r="F31" s="430">
        <v>74948.009999999995</v>
      </c>
      <c r="G31" s="430">
        <v>74948.009999999995</v>
      </c>
      <c r="H31" s="430">
        <v>74948.009999999995</v>
      </c>
      <c r="I31" s="430">
        <v>74948.009999999995</v>
      </c>
      <c r="J31" s="197"/>
      <c r="K31" s="195"/>
      <c r="L31" s="197"/>
    </row>
    <row r="32" spans="1:12">
      <c r="A32" s="199" t="s">
        <v>661</v>
      </c>
      <c r="B32" s="199" t="s">
        <v>207</v>
      </c>
      <c r="C32" s="199" t="s">
        <v>766</v>
      </c>
      <c r="D32" s="430">
        <v>1714588</v>
      </c>
      <c r="E32" s="430">
        <v>1723026</v>
      </c>
      <c r="F32" s="430">
        <v>1731454</v>
      </c>
      <c r="G32" s="430">
        <v>1739892</v>
      </c>
      <c r="H32" s="430">
        <v>1748320</v>
      </c>
      <c r="I32" s="430">
        <v>1758160</v>
      </c>
      <c r="J32" s="197"/>
      <c r="K32" s="195"/>
      <c r="L32" s="197"/>
    </row>
    <row r="33" spans="1:12">
      <c r="A33" s="199" t="s">
        <v>662</v>
      </c>
      <c r="B33" s="199" t="s">
        <v>663</v>
      </c>
      <c r="C33" s="199" t="s">
        <v>767</v>
      </c>
      <c r="D33" s="430">
        <v>630000</v>
      </c>
      <c r="E33" s="430">
        <v>630000</v>
      </c>
      <c r="F33" s="430">
        <v>630000</v>
      </c>
      <c r="G33" s="430">
        <v>630000</v>
      </c>
      <c r="H33" s="430">
        <v>630000</v>
      </c>
      <c r="I33" s="430">
        <v>630000</v>
      </c>
      <c r="J33" s="197"/>
      <c r="K33" s="195"/>
      <c r="L33" s="197"/>
    </row>
    <row r="34" spans="1:12">
      <c r="A34" s="201"/>
      <c r="B34" s="203" t="str">
        <f>A20</f>
        <v>standaard vastrecht</v>
      </c>
      <c r="C34" s="203" t="s">
        <v>768</v>
      </c>
      <c r="D34" s="431">
        <v>50</v>
      </c>
      <c r="E34" s="431">
        <v>50</v>
      </c>
      <c r="F34" s="431">
        <v>50</v>
      </c>
      <c r="G34" s="431">
        <v>50</v>
      </c>
      <c r="H34" s="431">
        <v>50</v>
      </c>
      <c r="I34" s="431">
        <v>50</v>
      </c>
      <c r="J34" s="197"/>
      <c r="K34" s="195"/>
      <c r="L34" s="197"/>
    </row>
    <row r="35" spans="1:12" ht="25.5">
      <c r="A35" s="201"/>
      <c r="B35" s="203" t="str">
        <f>'T210'!A10</f>
        <v>Aangesloten wooneenheden zonder gedomicilieerden</v>
      </c>
      <c r="C35" s="203" t="s">
        <v>769</v>
      </c>
      <c r="D35" s="425">
        <v>12600</v>
      </c>
      <c r="E35" s="425">
        <v>12600</v>
      </c>
      <c r="F35" s="425">
        <v>12600</v>
      </c>
      <c r="G35" s="425">
        <v>12600</v>
      </c>
      <c r="H35" s="425">
        <v>12600</v>
      </c>
      <c r="I35" s="425">
        <v>12600</v>
      </c>
      <c r="J35" s="197"/>
      <c r="K35" s="195"/>
      <c r="L35" s="197"/>
    </row>
    <row r="36" spans="1:12">
      <c r="A36" s="199" t="s">
        <v>664</v>
      </c>
      <c r="B36" s="199" t="s">
        <v>681</v>
      </c>
      <c r="C36" s="199" t="s">
        <v>770</v>
      </c>
      <c r="D36" s="430">
        <v>1079770</v>
      </c>
      <c r="E36" s="430">
        <v>1088380</v>
      </c>
      <c r="F36" s="430">
        <v>1096980</v>
      </c>
      <c r="G36" s="430">
        <v>1105590</v>
      </c>
      <c r="H36" s="430">
        <v>1114190</v>
      </c>
      <c r="I36" s="430">
        <v>1124100</v>
      </c>
      <c r="J36" s="197"/>
      <c r="K36" s="195"/>
      <c r="L36" s="197"/>
    </row>
    <row r="37" spans="1:12">
      <c r="A37" s="201"/>
      <c r="B37" s="203" t="str">
        <f>A20</f>
        <v>standaard vastrecht</v>
      </c>
      <c r="C37" s="203" t="s">
        <v>771</v>
      </c>
      <c r="D37" s="431">
        <v>50</v>
      </c>
      <c r="E37" s="431">
        <v>50</v>
      </c>
      <c r="F37" s="431">
        <v>50</v>
      </c>
      <c r="G37" s="431">
        <v>50</v>
      </c>
      <c r="H37" s="431">
        <v>50</v>
      </c>
      <c r="I37" s="431">
        <v>50</v>
      </c>
      <c r="J37" s="197"/>
      <c r="K37" s="195"/>
      <c r="L37" s="197"/>
    </row>
    <row r="38" spans="1:12" ht="25.5">
      <c r="A38" s="201"/>
      <c r="B38" s="203" t="str">
        <f>'T210'!A7 &amp; " " &amp; 'T210'!A8</f>
        <v>Aangesloten wooneenheden met gedomicilieerden zonder sociaal tarief</v>
      </c>
      <c r="C38" s="203" t="s">
        <v>772</v>
      </c>
      <c r="D38" s="425">
        <v>27354</v>
      </c>
      <c r="E38" s="425">
        <v>27554</v>
      </c>
      <c r="F38" s="425">
        <v>27754</v>
      </c>
      <c r="G38" s="425">
        <v>27954</v>
      </c>
      <c r="H38" s="425">
        <v>28154</v>
      </c>
      <c r="I38" s="425">
        <v>28354</v>
      </c>
      <c r="J38" s="197"/>
      <c r="K38" s="195"/>
      <c r="L38" s="197"/>
    </row>
    <row r="39" spans="1:12">
      <c r="A39" s="201"/>
      <c r="B39" s="203" t="str">
        <f>A21</f>
        <v>standaard korting vastrecht per persoon</v>
      </c>
      <c r="C39" s="203" t="s">
        <v>773</v>
      </c>
      <c r="D39" s="431">
        <v>10</v>
      </c>
      <c r="E39" s="431">
        <v>10</v>
      </c>
      <c r="F39" s="431">
        <v>10</v>
      </c>
      <c r="G39" s="431">
        <v>10</v>
      </c>
      <c r="H39" s="431">
        <v>10</v>
      </c>
      <c r="I39" s="431">
        <v>10</v>
      </c>
      <c r="J39" s="197"/>
      <c r="K39" s="195"/>
      <c r="L39" s="197"/>
    </row>
    <row r="40" spans="1:12" ht="38.25">
      <c r="A40" s="201"/>
      <c r="B40" s="203" t="str">
        <f>'T210'!A13 &amp; " " &amp; 'T210'!A14</f>
        <v>Aangesloten gedomicilieerden distributiegebied waarvoor korting op vastrecht toegekend wordt zonder sociaal tarief</v>
      </c>
      <c r="C40" s="203" t="s">
        <v>774</v>
      </c>
      <c r="D40" s="425">
        <v>28793</v>
      </c>
      <c r="E40" s="425">
        <v>28932</v>
      </c>
      <c r="F40" s="425">
        <v>29072</v>
      </c>
      <c r="G40" s="425">
        <v>29211</v>
      </c>
      <c r="H40" s="425">
        <v>29351</v>
      </c>
      <c r="I40" s="425">
        <v>29360</v>
      </c>
      <c r="J40" s="197"/>
      <c r="K40" s="195"/>
      <c r="L40" s="197"/>
    </row>
    <row r="41" spans="1:12">
      <c r="A41" s="199" t="s">
        <v>665</v>
      </c>
      <c r="B41" s="199" t="s">
        <v>682</v>
      </c>
      <c r="C41" s="199" t="s">
        <v>775</v>
      </c>
      <c r="D41" s="430">
        <v>4818</v>
      </c>
      <c r="E41" s="430">
        <v>4646</v>
      </c>
      <c r="F41" s="430">
        <v>4474</v>
      </c>
      <c r="G41" s="430">
        <v>4302</v>
      </c>
      <c r="H41" s="430">
        <v>4130</v>
      </c>
      <c r="I41" s="430">
        <v>4060</v>
      </c>
      <c r="J41" s="197"/>
      <c r="K41" s="195"/>
      <c r="L41" s="197"/>
    </row>
    <row r="42" spans="1:12">
      <c r="A42" s="201"/>
      <c r="B42" s="204" t="str">
        <f>A22</f>
        <v>sociaal vastrecht</v>
      </c>
      <c r="C42" s="204" t="s">
        <v>776</v>
      </c>
      <c r="D42" s="431">
        <v>10</v>
      </c>
      <c r="E42" s="431">
        <v>10</v>
      </c>
      <c r="F42" s="431">
        <v>10</v>
      </c>
      <c r="G42" s="431">
        <v>10</v>
      </c>
      <c r="H42" s="431">
        <v>10</v>
      </c>
      <c r="I42" s="431">
        <v>10</v>
      </c>
      <c r="J42" s="197"/>
      <c r="K42" s="195"/>
      <c r="L42" s="197"/>
    </row>
    <row r="43" spans="1:12" ht="25.5">
      <c r="A43" s="201"/>
      <c r="B43" s="203" t="str">
        <f>'T210'!A7 &amp; " " &amp; 'T210'!A9</f>
        <v>Aangesloten wooneenheden met gedomicilieerden met sociaal tarief</v>
      </c>
      <c r="C43" s="203" t="s">
        <v>777</v>
      </c>
      <c r="D43" s="425">
        <v>778</v>
      </c>
      <c r="E43" s="425">
        <v>778</v>
      </c>
      <c r="F43" s="425">
        <v>778</v>
      </c>
      <c r="G43" s="425">
        <v>778</v>
      </c>
      <c r="H43" s="425">
        <v>778</v>
      </c>
      <c r="I43" s="425">
        <v>778</v>
      </c>
      <c r="J43" s="197"/>
      <c r="K43" s="195"/>
      <c r="L43" s="197"/>
    </row>
    <row r="44" spans="1:12">
      <c r="A44" s="201"/>
      <c r="B44" s="203" t="str">
        <f>A25</f>
        <v>sociale korting vastrecht per persoon</v>
      </c>
      <c r="C44" s="203" t="s">
        <v>778</v>
      </c>
      <c r="D44" s="431">
        <v>2</v>
      </c>
      <c r="E44" s="431">
        <v>2</v>
      </c>
      <c r="F44" s="431">
        <v>2</v>
      </c>
      <c r="G44" s="431">
        <v>2</v>
      </c>
      <c r="H44" s="431">
        <v>2</v>
      </c>
      <c r="I44" s="431">
        <v>2</v>
      </c>
      <c r="J44" s="197"/>
      <c r="K44" s="195"/>
      <c r="L44" s="197"/>
    </row>
    <row r="45" spans="1:12" ht="38.25">
      <c r="A45" s="201"/>
      <c r="B45" s="203" t="str">
        <f>'T210'!A13 &amp; " " &amp; 'T210'!A15</f>
        <v>Aangesloten gedomicilieerden distributiegebied waarvoor korting op vastrecht toegekend wordt met sociaal tarief</v>
      </c>
      <c r="C45" s="203" t="s">
        <v>779</v>
      </c>
      <c r="D45" s="425">
        <v>1481</v>
      </c>
      <c r="E45" s="425">
        <v>1567</v>
      </c>
      <c r="F45" s="425">
        <v>1653</v>
      </c>
      <c r="G45" s="425">
        <v>1739</v>
      </c>
      <c r="H45" s="425">
        <v>1825</v>
      </c>
      <c r="I45" s="425">
        <v>1860</v>
      </c>
      <c r="J45" s="197"/>
      <c r="K45" s="195"/>
      <c r="L45" s="197"/>
    </row>
    <row r="46" spans="1:12">
      <c r="A46" s="199" t="s">
        <v>666</v>
      </c>
      <c r="B46" s="199" t="s">
        <v>667</v>
      </c>
      <c r="C46" s="199" t="s">
        <v>780</v>
      </c>
      <c r="D46" s="430">
        <v>0</v>
      </c>
      <c r="E46" s="430">
        <v>0</v>
      </c>
      <c r="F46" s="430">
        <v>0</v>
      </c>
      <c r="G46" s="430">
        <v>0</v>
      </c>
      <c r="H46" s="430">
        <v>0</v>
      </c>
      <c r="I46" s="430">
        <v>0</v>
      </c>
      <c r="J46" s="197"/>
      <c r="K46" s="195"/>
      <c r="L46" s="197"/>
    </row>
    <row r="47" spans="1:12">
      <c r="A47" s="201"/>
      <c r="B47" s="203" t="str">
        <f>A20</f>
        <v>standaard vastrecht</v>
      </c>
      <c r="C47" s="203" t="s">
        <v>781</v>
      </c>
      <c r="D47" s="431">
        <v>50</v>
      </c>
      <c r="E47" s="431">
        <v>50</v>
      </c>
      <c r="F47" s="431">
        <v>50</v>
      </c>
      <c r="G47" s="431">
        <v>50</v>
      </c>
      <c r="H47" s="431">
        <v>50</v>
      </c>
      <c r="I47" s="431">
        <v>50</v>
      </c>
      <c r="J47" s="197"/>
      <c r="K47" s="195"/>
      <c r="L47" s="197"/>
    </row>
    <row r="48" spans="1:12">
      <c r="A48" s="201"/>
      <c r="B48" s="202" t="str">
        <f>'T210'!A11</f>
        <v>Aantal watermeters vastrecht</v>
      </c>
      <c r="C48" s="202" t="s">
        <v>782</v>
      </c>
      <c r="D48" s="425">
        <v>0</v>
      </c>
      <c r="E48" s="425">
        <v>0</v>
      </c>
      <c r="F48" s="425">
        <v>0</v>
      </c>
      <c r="G48" s="425">
        <v>0</v>
      </c>
      <c r="H48" s="425">
        <v>0</v>
      </c>
      <c r="I48" s="425">
        <v>0</v>
      </c>
      <c r="J48" s="197"/>
      <c r="K48" s="195"/>
      <c r="L48" s="197"/>
    </row>
    <row r="49" spans="1:12">
      <c r="A49" s="199" t="s">
        <v>668</v>
      </c>
      <c r="B49" s="199" t="s">
        <v>685</v>
      </c>
      <c r="C49" s="199" t="s">
        <v>783</v>
      </c>
      <c r="D49" s="426">
        <v>0</v>
      </c>
      <c r="E49" s="426">
        <v>0</v>
      </c>
      <c r="F49" s="426">
        <v>0</v>
      </c>
      <c r="G49" s="426">
        <v>0</v>
      </c>
      <c r="H49" s="426">
        <v>0</v>
      </c>
      <c r="I49" s="426">
        <v>0</v>
      </c>
      <c r="J49" s="197"/>
      <c r="K49" s="195"/>
      <c r="L49" s="197"/>
    </row>
    <row r="50" spans="1:12">
      <c r="A50" s="201"/>
      <c r="B50" s="210" t="str">
        <f>'T331'!A28 &amp; " " &amp; 'T331'!A31</f>
        <v>Basisverbruik met afwijkend tarief</v>
      </c>
      <c r="C50" s="210" t="s">
        <v>784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197"/>
      <c r="K50" s="195"/>
      <c r="L50" s="197"/>
    </row>
    <row r="51" spans="1:12">
      <c r="A51" s="201"/>
      <c r="B51" s="210" t="str">
        <f>'T331'!A32 &amp; " " &amp; 'T331'!A35</f>
        <v>Comfortverbruik met afwijkend tarief</v>
      </c>
      <c r="C51" s="210" t="s">
        <v>785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197"/>
      <c r="K51" s="195"/>
      <c r="L51" s="197"/>
    </row>
    <row r="52" spans="1:12">
      <c r="A52" s="199" t="s">
        <v>916</v>
      </c>
      <c r="B52" s="199" t="s">
        <v>917</v>
      </c>
      <c r="C52" s="199" t="s">
        <v>918</v>
      </c>
      <c r="D52" s="426">
        <v>0</v>
      </c>
      <c r="E52" s="426">
        <v>0</v>
      </c>
      <c r="F52" s="426">
        <v>0</v>
      </c>
      <c r="G52" s="426">
        <v>0</v>
      </c>
      <c r="H52" s="426">
        <v>0</v>
      </c>
      <c r="I52" s="426">
        <v>0</v>
      </c>
      <c r="J52" s="197"/>
      <c r="K52" s="195"/>
      <c r="L52" s="197"/>
    </row>
    <row r="53" spans="1:12">
      <c r="A53" s="201"/>
      <c r="B53" s="210" t="str">
        <f>'T331'!A25</f>
        <v>Omzet HH vastrecht oude structuur</v>
      </c>
      <c r="C53" s="210" t="s">
        <v>919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197"/>
      <c r="K53" s="195"/>
      <c r="L53" s="197"/>
    </row>
    <row r="54" spans="1:12">
      <c r="A54" s="201"/>
      <c r="B54" s="210" t="str">
        <f>'T331'!A36</f>
        <v>Omzet HH variabele prijs oude structuur</v>
      </c>
      <c r="C54" s="210" t="s">
        <v>920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197"/>
      <c r="K54" s="195"/>
      <c r="L54" s="197"/>
    </row>
    <row r="55" spans="1:12" ht="63.75">
      <c r="A55" s="199" t="s">
        <v>686</v>
      </c>
      <c r="B55" s="199" t="s">
        <v>930</v>
      </c>
      <c r="C55" s="199" t="s">
        <v>786</v>
      </c>
      <c r="D55" s="426">
        <v>3811081.413555854</v>
      </c>
      <c r="E55" s="426">
        <v>3788248.2324548336</v>
      </c>
      <c r="F55" s="426">
        <v>3766264.5528259343</v>
      </c>
      <c r="G55" s="426">
        <v>3751793.0723848473</v>
      </c>
      <c r="H55" s="426">
        <v>3731502.8106358806</v>
      </c>
      <c r="I55" s="426">
        <v>3712020.1711622532</v>
      </c>
      <c r="J55" s="197"/>
      <c r="K55" s="195"/>
      <c r="L55" s="197"/>
    </row>
    <row r="56" spans="1:12">
      <c r="A56" s="201"/>
      <c r="B56" s="204" t="str">
        <f>A11</f>
        <v>nodige opbrengsten HH</v>
      </c>
      <c r="C56" s="204" t="s">
        <v>787</v>
      </c>
      <c r="D56" s="427">
        <v>5600617.4235558538</v>
      </c>
      <c r="E56" s="427">
        <v>5586222.2424548334</v>
      </c>
      <c r="F56" s="427">
        <v>5572666.562825934</v>
      </c>
      <c r="G56" s="427">
        <v>5566633.0823848471</v>
      </c>
      <c r="H56" s="427">
        <v>5554770.8206358803</v>
      </c>
      <c r="I56" s="427">
        <v>5545128.181162253</v>
      </c>
      <c r="J56" s="197"/>
      <c r="K56" s="195"/>
      <c r="L56" s="197"/>
    </row>
    <row r="57" spans="1:12">
      <c r="A57" s="201"/>
      <c r="B57" s="204" t="str">
        <f>A31</f>
        <v>Omzet afkomstig van capaciteitsvergoeding</v>
      </c>
      <c r="C57" s="204" t="s">
        <v>788</v>
      </c>
      <c r="D57" s="427">
        <v>74948.009999999995</v>
      </c>
      <c r="E57" s="427">
        <v>74948.009999999995</v>
      </c>
      <c r="F57" s="427">
        <v>74948.009999999995</v>
      </c>
      <c r="G57" s="427">
        <v>74948.009999999995</v>
      </c>
      <c r="H57" s="427">
        <v>74948.009999999995</v>
      </c>
      <c r="I57" s="427">
        <v>74948.009999999995</v>
      </c>
      <c r="J57" s="197"/>
      <c r="K57" s="195"/>
      <c r="L57" s="197"/>
    </row>
    <row r="58" spans="1:12">
      <c r="A58" s="201"/>
      <c r="B58" s="204" t="str">
        <f>A32</f>
        <v xml:space="preserve">opbrengsten uit vastrecht </v>
      </c>
      <c r="C58" s="204" t="s">
        <v>789</v>
      </c>
      <c r="D58" s="427">
        <v>1714588</v>
      </c>
      <c r="E58" s="427">
        <v>1723026</v>
      </c>
      <c r="F58" s="427">
        <v>1731454</v>
      </c>
      <c r="G58" s="427">
        <v>1739892</v>
      </c>
      <c r="H58" s="427">
        <v>1748320</v>
      </c>
      <c r="I58" s="427">
        <v>1758160</v>
      </c>
      <c r="J58" s="197"/>
      <c r="K58" s="195"/>
      <c r="L58" s="197"/>
    </row>
    <row r="59" spans="1:12">
      <c r="A59" s="201"/>
      <c r="B59" s="204" t="str">
        <f>A49</f>
        <v>opbrengsten uit afwijkend tarief</v>
      </c>
      <c r="C59" s="204" t="s">
        <v>790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197"/>
      <c r="K59" s="195"/>
      <c r="L59" s="197"/>
    </row>
    <row r="60" spans="1:12">
      <c r="A60" s="201"/>
      <c r="B60" s="204" t="str">
        <f>A52</f>
        <v>omzet HH afkomstig uit de oude structuur</v>
      </c>
      <c r="C60" s="238" t="s">
        <v>921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197"/>
      <c r="K60" s="195"/>
      <c r="L60" s="197"/>
    </row>
    <row r="61" spans="1:12" ht="38.25">
      <c r="A61" s="211" t="s">
        <v>669</v>
      </c>
      <c r="B61" s="212" t="s">
        <v>687</v>
      </c>
      <c r="C61" s="212" t="s">
        <v>791</v>
      </c>
      <c r="D61" s="432">
        <v>1.8673999999999999</v>
      </c>
      <c r="E61" s="432">
        <v>1.8673999999999999</v>
      </c>
      <c r="F61" s="432">
        <v>1.8673999999999999</v>
      </c>
      <c r="G61" s="432">
        <v>1.8707</v>
      </c>
      <c r="H61" s="432">
        <v>1.8707</v>
      </c>
      <c r="I61" s="432">
        <v>1.8707</v>
      </c>
      <c r="J61" s="197"/>
      <c r="K61" s="195"/>
      <c r="L61" s="197"/>
    </row>
    <row r="62" spans="1:12">
      <c r="A62" s="213"/>
      <c r="B62" s="204" t="str">
        <f>A55</f>
        <v>opbrengsten berekend uit variabele prijs</v>
      </c>
      <c r="C62" s="204" t="s">
        <v>792</v>
      </c>
      <c r="D62" s="433">
        <v>3811081.413555854</v>
      </c>
      <c r="E62" s="433">
        <v>3788248.2324548336</v>
      </c>
      <c r="F62" s="433">
        <v>3766264.5528259343</v>
      </c>
      <c r="G62" s="433">
        <v>3751793.0723848473</v>
      </c>
      <c r="H62" s="433">
        <v>3731502.8106358806</v>
      </c>
      <c r="I62" s="433">
        <v>3712020.1711622532</v>
      </c>
      <c r="J62" s="197"/>
      <c r="K62" s="195"/>
      <c r="L62" s="197"/>
    </row>
    <row r="63" spans="1:12">
      <c r="A63" s="213"/>
      <c r="B63" s="204" t="str">
        <f>'T200'!A65 &amp; " " &amp; 'T200'!A66</f>
        <v>Basisverbruik Abonnee zonder sociaal tarief</v>
      </c>
      <c r="C63" s="204" t="s">
        <v>793</v>
      </c>
      <c r="D63" s="425">
        <v>1426196.2596019199</v>
      </c>
      <c r="E63" s="425">
        <v>1438169.3626794396</v>
      </c>
      <c r="F63" s="425">
        <v>1449648.3492615509</v>
      </c>
      <c r="G63" s="425">
        <v>1460652.862469092</v>
      </c>
      <c r="H63" s="425">
        <v>1471201.7587257556</v>
      </c>
      <c r="I63" s="425">
        <v>1481313.139218196</v>
      </c>
      <c r="J63" s="197"/>
      <c r="K63" s="195"/>
      <c r="L63" s="197"/>
    </row>
    <row r="64" spans="1:12">
      <c r="A64" s="213"/>
      <c r="B64" s="204" t="str">
        <f>'T200'!A65 &amp; " " &amp; 'T200'!A67</f>
        <v>Basisverbruik Abonnee met sociaal tarief</v>
      </c>
      <c r="C64" s="204" t="s">
        <v>794</v>
      </c>
      <c r="D64" s="425">
        <v>39563.469550080001</v>
      </c>
      <c r="E64" s="425">
        <v>39879.977306480643</v>
      </c>
      <c r="F64" s="425">
        <v>40199.017124932492</v>
      </c>
      <c r="G64" s="425">
        <v>40520.609261931953</v>
      </c>
      <c r="H64" s="425">
        <v>40844.774136027409</v>
      </c>
      <c r="I64" s="425">
        <v>41171.532329115631</v>
      </c>
      <c r="J64" s="197"/>
      <c r="K64" s="195"/>
      <c r="L64" s="197"/>
    </row>
    <row r="65" spans="1:12">
      <c r="A65" s="213"/>
      <c r="B65" s="204" t="s">
        <v>688</v>
      </c>
      <c r="C65" s="204" t="s">
        <v>795</v>
      </c>
      <c r="D65" s="431">
        <v>0.2</v>
      </c>
      <c r="E65" s="431">
        <v>0.2</v>
      </c>
      <c r="F65" s="431">
        <v>0.2</v>
      </c>
      <c r="G65" s="431">
        <v>0.2</v>
      </c>
      <c r="H65" s="431">
        <v>0.2</v>
      </c>
      <c r="I65" s="431">
        <v>0.2</v>
      </c>
      <c r="J65" s="197"/>
      <c r="K65" s="195"/>
      <c r="L65" s="197"/>
    </row>
    <row r="66" spans="1:12" ht="25.5">
      <c r="A66" s="213"/>
      <c r="B66" s="204" t="str">
        <f>A28</f>
        <v>verhouding comfort-tarief / basis-tarief hh abonnees</v>
      </c>
      <c r="C66" s="204" t="s">
        <v>796</v>
      </c>
      <c r="D66" s="431">
        <v>2</v>
      </c>
      <c r="E66" s="431">
        <v>2</v>
      </c>
      <c r="F66" s="431">
        <v>2</v>
      </c>
      <c r="G66" s="431">
        <v>2</v>
      </c>
      <c r="H66" s="431">
        <v>2</v>
      </c>
      <c r="I66" s="431">
        <v>2</v>
      </c>
      <c r="J66" s="197"/>
      <c r="K66" s="195"/>
      <c r="L66" s="197"/>
    </row>
    <row r="67" spans="1:12">
      <c r="A67" s="213"/>
      <c r="B67" s="204" t="str">
        <f>'T200'!A69 &amp; " " &amp; 'T200'!A70</f>
        <v>Comfortverbruik Abonnee zonder sociaal tarief</v>
      </c>
      <c r="C67" s="204" t="s">
        <v>797</v>
      </c>
      <c r="D67" s="425">
        <v>302400</v>
      </c>
      <c r="E67" s="425">
        <v>290304</v>
      </c>
      <c r="F67" s="425">
        <v>278691.83999999997</v>
      </c>
      <c r="G67" s="425">
        <v>267544.16639999999</v>
      </c>
      <c r="H67" s="425">
        <v>256842.39974399997</v>
      </c>
      <c r="I67" s="425">
        <v>246568.70375423995</v>
      </c>
      <c r="J67" s="197"/>
      <c r="K67" s="195"/>
      <c r="L67" s="197"/>
    </row>
    <row r="68" spans="1:12">
      <c r="A68" s="213"/>
      <c r="B68" s="204" t="s">
        <v>689</v>
      </c>
      <c r="C68" s="204" t="s">
        <v>798</v>
      </c>
      <c r="D68" s="431">
        <v>0.4</v>
      </c>
      <c r="E68" s="431">
        <v>0.4</v>
      </c>
      <c r="F68" s="431">
        <v>0.4</v>
      </c>
      <c r="G68" s="431">
        <v>0.4</v>
      </c>
      <c r="H68" s="431">
        <v>0.4</v>
      </c>
      <c r="I68" s="431">
        <v>0.4</v>
      </c>
      <c r="J68" s="197"/>
      <c r="K68" s="195"/>
      <c r="L68" s="197"/>
    </row>
    <row r="69" spans="1:12">
      <c r="A69" s="213"/>
      <c r="B69" s="204" t="str">
        <f>'T200'!A69 &amp; " " &amp; 'T200'!A71</f>
        <v>Comfortverbruik Abonnee met sociaal tarief</v>
      </c>
      <c r="C69" s="204" t="s">
        <v>799</v>
      </c>
      <c r="D69" s="425">
        <v>4840.2708479999992</v>
      </c>
      <c r="E69" s="425">
        <v>4646.6600140799992</v>
      </c>
      <c r="F69" s="425">
        <v>4460.7936135167993</v>
      </c>
      <c r="G69" s="425">
        <v>4282.361868976127</v>
      </c>
      <c r="H69" s="425">
        <v>4111.0673942170815</v>
      </c>
      <c r="I69" s="425">
        <v>3946.6246984483982</v>
      </c>
      <c r="J69" s="197"/>
      <c r="K69" s="195"/>
      <c r="L69" s="197"/>
    </row>
    <row r="70" spans="1:12" ht="25.5">
      <c r="A70" s="211" t="s">
        <v>691</v>
      </c>
      <c r="B70" s="212" t="s">
        <v>690</v>
      </c>
      <c r="C70" s="212" t="s">
        <v>800</v>
      </c>
      <c r="D70" s="432">
        <v>3.7347999999999999</v>
      </c>
      <c r="E70" s="432">
        <v>3.7347999999999999</v>
      </c>
      <c r="F70" s="432">
        <v>3.7347999999999999</v>
      </c>
      <c r="G70" s="432">
        <v>3.7414000000000001</v>
      </c>
      <c r="H70" s="432">
        <v>3.7414000000000001</v>
      </c>
      <c r="I70" s="432">
        <v>3.7414000000000001</v>
      </c>
      <c r="J70" s="197"/>
      <c r="K70" s="195"/>
      <c r="L70" s="197"/>
    </row>
    <row r="71" spans="1:12" ht="25.5">
      <c r="A71" s="213"/>
      <c r="B71" s="204" t="str">
        <f>A28</f>
        <v>verhouding comfort-tarief / basis-tarief hh abonnees</v>
      </c>
      <c r="C71" s="204" t="s">
        <v>801</v>
      </c>
      <c r="D71" s="431">
        <v>2</v>
      </c>
      <c r="E71" s="431">
        <v>2</v>
      </c>
      <c r="F71" s="431">
        <v>2</v>
      </c>
      <c r="G71" s="431">
        <v>2</v>
      </c>
      <c r="H71" s="431">
        <v>2</v>
      </c>
      <c r="I71" s="431">
        <v>2</v>
      </c>
      <c r="J71" s="197"/>
      <c r="K71" s="195"/>
      <c r="L71" s="197"/>
    </row>
    <row r="72" spans="1:12">
      <c r="A72" s="213"/>
      <c r="B72" s="204" t="str">
        <f>A61</f>
        <v>basistarief</v>
      </c>
      <c r="C72" s="204" t="s">
        <v>802</v>
      </c>
      <c r="D72" s="434">
        <v>1.8673999999999999</v>
      </c>
      <c r="E72" s="434">
        <v>1.8673999999999999</v>
      </c>
      <c r="F72" s="434">
        <v>1.8673999999999999</v>
      </c>
      <c r="G72" s="434">
        <v>1.8707</v>
      </c>
      <c r="H72" s="434">
        <v>1.8707</v>
      </c>
      <c r="I72" s="434">
        <v>1.8707</v>
      </c>
      <c r="J72" s="197"/>
      <c r="K72" s="195"/>
      <c r="L72" s="197"/>
    </row>
    <row r="73" spans="1:12" ht="25.5">
      <c r="A73" s="211" t="s">
        <v>670</v>
      </c>
      <c r="B73" s="212" t="s">
        <v>692</v>
      </c>
      <c r="C73" s="212" t="s">
        <v>803</v>
      </c>
      <c r="D73" s="432">
        <v>0.3735</v>
      </c>
      <c r="E73" s="432">
        <v>0.3735</v>
      </c>
      <c r="F73" s="432">
        <v>0.3735</v>
      </c>
      <c r="G73" s="432">
        <v>0.37409999999999999</v>
      </c>
      <c r="H73" s="432">
        <v>0.37409999999999999</v>
      </c>
      <c r="I73" s="432">
        <v>0.37409999999999999</v>
      </c>
      <c r="J73" s="197"/>
      <c r="K73" s="195"/>
      <c r="L73" s="197"/>
    </row>
    <row r="74" spans="1:12">
      <c r="A74" s="213"/>
      <c r="B74" s="204" t="str">
        <f>B65</f>
        <v>sociaal tarief 1/5</v>
      </c>
      <c r="C74" s="204" t="s">
        <v>804</v>
      </c>
      <c r="D74" s="431">
        <v>0.2</v>
      </c>
      <c r="E74" s="431">
        <v>0.2</v>
      </c>
      <c r="F74" s="431">
        <v>0.2</v>
      </c>
      <c r="G74" s="431">
        <v>0.2</v>
      </c>
      <c r="H74" s="431">
        <v>0.2</v>
      </c>
      <c r="I74" s="431">
        <v>0.2</v>
      </c>
      <c r="J74" s="197"/>
      <c r="K74" s="195"/>
      <c r="L74" s="197"/>
    </row>
    <row r="75" spans="1:12">
      <c r="A75" s="214"/>
      <c r="B75" s="204" t="str">
        <f>A61</f>
        <v>basistarief</v>
      </c>
      <c r="C75" s="204" t="s">
        <v>805</v>
      </c>
      <c r="D75" s="434">
        <v>1.8673999999999999</v>
      </c>
      <c r="E75" s="434">
        <v>1.8673999999999999</v>
      </c>
      <c r="F75" s="434">
        <v>1.8673999999999999</v>
      </c>
      <c r="G75" s="434">
        <v>1.8707</v>
      </c>
      <c r="H75" s="434">
        <v>1.8707</v>
      </c>
      <c r="I75" s="434">
        <v>1.8707</v>
      </c>
      <c r="J75" s="197"/>
      <c r="K75" s="195"/>
      <c r="L75" s="197"/>
    </row>
    <row r="76" spans="1:12" ht="25.5">
      <c r="A76" s="211" t="s">
        <v>671</v>
      </c>
      <c r="B76" s="212" t="s">
        <v>693</v>
      </c>
      <c r="C76" s="212" t="s">
        <v>806</v>
      </c>
      <c r="D76" s="432">
        <v>0.74696000000000007</v>
      </c>
      <c r="E76" s="432">
        <v>0.74696000000000007</v>
      </c>
      <c r="F76" s="432">
        <v>0.74696000000000007</v>
      </c>
      <c r="G76" s="432">
        <v>0.74828000000000006</v>
      </c>
      <c r="H76" s="432">
        <v>0.74828000000000006</v>
      </c>
      <c r="I76" s="432">
        <v>0.74828000000000006</v>
      </c>
      <c r="J76" s="197"/>
      <c r="K76" s="195"/>
      <c r="L76" s="197"/>
    </row>
    <row r="77" spans="1:12">
      <c r="A77" s="213"/>
      <c r="B77" s="204" t="str">
        <f>B65</f>
        <v>sociaal tarief 1/5</v>
      </c>
      <c r="C77" s="204" t="s">
        <v>807</v>
      </c>
      <c r="D77" s="431">
        <v>0.2</v>
      </c>
      <c r="E77" s="431">
        <v>0.2</v>
      </c>
      <c r="F77" s="431">
        <v>0.2</v>
      </c>
      <c r="G77" s="431">
        <v>0.2</v>
      </c>
      <c r="H77" s="431">
        <v>0.2</v>
      </c>
      <c r="I77" s="431">
        <v>0.2</v>
      </c>
      <c r="J77" s="197"/>
      <c r="K77" s="195"/>
      <c r="L77" s="197"/>
    </row>
    <row r="78" spans="1:12">
      <c r="A78" s="215"/>
      <c r="B78" s="204" t="str">
        <f>A70</f>
        <v>Comforttarief</v>
      </c>
      <c r="C78" s="204" t="s">
        <v>808</v>
      </c>
      <c r="D78" s="434">
        <v>3.7347999999999999</v>
      </c>
      <c r="E78" s="434">
        <v>3.7347999999999999</v>
      </c>
      <c r="F78" s="434">
        <v>3.7347999999999999</v>
      </c>
      <c r="G78" s="434">
        <v>3.7414000000000001</v>
      </c>
      <c r="H78" s="434">
        <v>3.7414000000000001</v>
      </c>
      <c r="I78" s="434">
        <v>3.7414000000000001</v>
      </c>
      <c r="J78" s="197"/>
      <c r="K78" s="195"/>
      <c r="L78" s="197"/>
    </row>
    <row r="79" spans="1:12">
      <c r="A79" s="206"/>
      <c r="B79" s="206"/>
      <c r="C79" s="206"/>
      <c r="D79" s="419"/>
      <c r="E79" s="419"/>
      <c r="F79" s="419"/>
      <c r="G79" s="419"/>
      <c r="H79" s="419"/>
      <c r="I79" s="419"/>
      <c r="J79" s="197"/>
      <c r="K79" s="195"/>
      <c r="L79" s="197"/>
    </row>
    <row r="80" spans="1:12">
      <c r="A80" s="544" t="s">
        <v>672</v>
      </c>
      <c r="B80" s="545"/>
      <c r="C80" s="208"/>
      <c r="D80" s="422">
        <v>2023</v>
      </c>
      <c r="E80" s="422">
        <v>2024</v>
      </c>
      <c r="F80" s="422">
        <v>2025</v>
      </c>
      <c r="G80" s="422">
        <v>2026</v>
      </c>
      <c r="H80" s="422">
        <v>2027</v>
      </c>
      <c r="I80" s="422">
        <v>2028</v>
      </c>
      <c r="J80" s="197"/>
      <c r="K80" s="195"/>
      <c r="L80" s="197"/>
    </row>
    <row r="81" spans="1:12">
      <c r="A81" s="199" t="str">
        <f>'T331'!A43</f>
        <v>Omzet afkomstig van capaciteitsvergoeding</v>
      </c>
      <c r="B81" s="199" t="s">
        <v>695</v>
      </c>
      <c r="C81" s="199" t="s">
        <v>809</v>
      </c>
      <c r="D81" s="430">
        <v>419649.65599999996</v>
      </c>
      <c r="E81" s="430">
        <v>424649.65599999996</v>
      </c>
      <c r="F81" s="430">
        <v>429649.65599999996</v>
      </c>
      <c r="G81" s="430">
        <v>434649.65599999996</v>
      </c>
      <c r="H81" s="430">
        <v>439649.65599999996</v>
      </c>
      <c r="I81" s="430">
        <v>444649.65599999996</v>
      </c>
      <c r="J81" s="197"/>
      <c r="K81" s="195"/>
      <c r="L81" s="197"/>
    </row>
    <row r="82" spans="1:12">
      <c r="A82" s="199" t="s">
        <v>661</v>
      </c>
      <c r="B82" s="199" t="s">
        <v>207</v>
      </c>
      <c r="C82" s="199" t="s">
        <v>810</v>
      </c>
      <c r="D82" s="430">
        <v>245430</v>
      </c>
      <c r="E82" s="430">
        <v>246480</v>
      </c>
      <c r="F82" s="430">
        <v>247580</v>
      </c>
      <c r="G82" s="430">
        <v>248630</v>
      </c>
      <c r="H82" s="430">
        <v>249730</v>
      </c>
      <c r="I82" s="430">
        <v>250680</v>
      </c>
      <c r="J82" s="197"/>
      <c r="K82" s="195"/>
      <c r="L82" s="197"/>
    </row>
    <row r="83" spans="1:12">
      <c r="A83" s="199" t="s">
        <v>662</v>
      </c>
      <c r="B83" s="199" t="s">
        <v>673</v>
      </c>
      <c r="C83" s="199" t="s">
        <v>811</v>
      </c>
      <c r="D83" s="430">
        <v>128500</v>
      </c>
      <c r="E83" s="430">
        <v>129050</v>
      </c>
      <c r="F83" s="430">
        <v>129650</v>
      </c>
      <c r="G83" s="430">
        <v>130200</v>
      </c>
      <c r="H83" s="430">
        <v>130800</v>
      </c>
      <c r="I83" s="430">
        <v>131250</v>
      </c>
      <c r="J83" s="197"/>
      <c r="K83" s="195"/>
      <c r="L83" s="197"/>
    </row>
    <row r="84" spans="1:12">
      <c r="A84" s="201"/>
      <c r="B84" s="204" t="str">
        <f>A20</f>
        <v>standaard vastrecht</v>
      </c>
      <c r="C84" s="204" t="s">
        <v>812</v>
      </c>
      <c r="D84" s="431">
        <v>50</v>
      </c>
      <c r="E84" s="431">
        <v>50</v>
      </c>
      <c r="F84" s="431">
        <v>50</v>
      </c>
      <c r="G84" s="431">
        <v>50</v>
      </c>
      <c r="H84" s="431">
        <v>50</v>
      </c>
      <c r="I84" s="431">
        <v>50</v>
      </c>
      <c r="J84" s="197"/>
      <c r="K84" s="195"/>
      <c r="L84" s="197"/>
    </row>
    <row r="85" spans="1:12" ht="25.5">
      <c r="A85" s="201"/>
      <c r="B85" s="204" t="str">
        <f>'T210'!A24</f>
        <v>Aangesloten wooneenheden zonder gedomicilieerden</v>
      </c>
      <c r="C85" s="204" t="s">
        <v>813</v>
      </c>
      <c r="D85" s="425">
        <v>2570</v>
      </c>
      <c r="E85" s="425">
        <v>2581</v>
      </c>
      <c r="F85" s="425">
        <v>2593</v>
      </c>
      <c r="G85" s="425">
        <v>2604</v>
      </c>
      <c r="H85" s="425">
        <v>2616</v>
      </c>
      <c r="I85" s="425">
        <v>2625</v>
      </c>
      <c r="J85" s="197"/>
      <c r="K85" s="195"/>
      <c r="L85" s="197"/>
    </row>
    <row r="86" spans="1:12">
      <c r="A86" s="199" t="s">
        <v>664</v>
      </c>
      <c r="B86" s="199" t="s">
        <v>697</v>
      </c>
      <c r="C86" s="199" t="s">
        <v>814</v>
      </c>
      <c r="D86" s="430">
        <v>4880</v>
      </c>
      <c r="E86" s="430">
        <v>4880</v>
      </c>
      <c r="F86" s="430">
        <v>4880</v>
      </c>
      <c r="G86" s="430">
        <v>4880</v>
      </c>
      <c r="H86" s="430">
        <v>4880</v>
      </c>
      <c r="I86" s="430">
        <v>4880</v>
      </c>
      <c r="J86" s="197"/>
      <c r="K86" s="195"/>
      <c r="L86" s="197"/>
    </row>
    <row r="87" spans="1:12">
      <c r="A87" s="213"/>
      <c r="B87" s="204" t="str">
        <f>A20</f>
        <v>standaard vastrecht</v>
      </c>
      <c r="C87" s="204" t="s">
        <v>815</v>
      </c>
      <c r="D87" s="431">
        <v>50</v>
      </c>
      <c r="E87" s="431">
        <v>50</v>
      </c>
      <c r="F87" s="431">
        <v>50</v>
      </c>
      <c r="G87" s="431">
        <v>50</v>
      </c>
      <c r="H87" s="431">
        <v>50</v>
      </c>
      <c r="I87" s="431">
        <v>50</v>
      </c>
      <c r="J87" s="197"/>
      <c r="K87" s="195"/>
      <c r="L87" s="197"/>
    </row>
    <row r="88" spans="1:12" ht="25.5">
      <c r="A88" s="213"/>
      <c r="B88" s="204" t="str">
        <f>'T210'!A21 &amp; " " &amp; 'T210'!A22</f>
        <v>Aangesloten wooneenheden met gedomicilieerden zonder sociaal tarief</v>
      </c>
      <c r="C88" s="204" t="s">
        <v>816</v>
      </c>
      <c r="D88" s="425">
        <v>330</v>
      </c>
      <c r="E88" s="425">
        <v>330</v>
      </c>
      <c r="F88" s="425">
        <v>330</v>
      </c>
      <c r="G88" s="425">
        <v>330</v>
      </c>
      <c r="H88" s="425">
        <v>330</v>
      </c>
      <c r="I88" s="425">
        <v>330</v>
      </c>
      <c r="J88" s="197"/>
      <c r="K88" s="195"/>
      <c r="L88" s="197"/>
    </row>
    <row r="89" spans="1:12">
      <c r="A89" s="213"/>
      <c r="B89" s="204" t="str">
        <f>A21</f>
        <v>standaard korting vastrecht per persoon</v>
      </c>
      <c r="C89" s="204" t="s">
        <v>817</v>
      </c>
      <c r="D89" s="431">
        <v>10</v>
      </c>
      <c r="E89" s="431">
        <v>10</v>
      </c>
      <c r="F89" s="431">
        <v>10</v>
      </c>
      <c r="G89" s="431">
        <v>10</v>
      </c>
      <c r="H89" s="431">
        <v>10</v>
      </c>
      <c r="I89" s="431">
        <v>10</v>
      </c>
      <c r="J89" s="197"/>
      <c r="K89" s="195"/>
      <c r="L89" s="197"/>
    </row>
    <row r="90" spans="1:12" ht="38.25">
      <c r="A90" s="213"/>
      <c r="B90" s="204" t="str">
        <f>'T210'!A27 &amp; " " &amp; 'T210'!A28</f>
        <v>Aangesloten gedomicilieerden distributiegebied waarvoor korting op vastrecht toegekend wordt zonder sociaal tarief</v>
      </c>
      <c r="C90" s="204" t="s">
        <v>818</v>
      </c>
      <c r="D90" s="425">
        <v>1162</v>
      </c>
      <c r="E90" s="425">
        <v>1162</v>
      </c>
      <c r="F90" s="425">
        <v>1162</v>
      </c>
      <c r="G90" s="425">
        <v>1162</v>
      </c>
      <c r="H90" s="425">
        <v>1162</v>
      </c>
      <c r="I90" s="425">
        <v>1162</v>
      </c>
      <c r="J90" s="197"/>
      <c r="K90" s="195"/>
      <c r="L90" s="197"/>
    </row>
    <row r="91" spans="1:12">
      <c r="A91" s="199" t="s">
        <v>665</v>
      </c>
      <c r="B91" s="199" t="s">
        <v>699</v>
      </c>
      <c r="C91" s="199" t="s">
        <v>819</v>
      </c>
      <c r="D91" s="430">
        <v>0</v>
      </c>
      <c r="E91" s="430">
        <v>0</v>
      </c>
      <c r="F91" s="430">
        <v>0</v>
      </c>
      <c r="G91" s="430">
        <v>0</v>
      </c>
      <c r="H91" s="430">
        <v>0</v>
      </c>
      <c r="I91" s="430">
        <v>0</v>
      </c>
      <c r="J91" s="197"/>
      <c r="K91" s="195"/>
      <c r="L91" s="197"/>
    </row>
    <row r="92" spans="1:12">
      <c r="A92" s="201"/>
      <c r="B92" s="203" t="str">
        <f>A22</f>
        <v>sociaal vastrecht</v>
      </c>
      <c r="C92" s="203" t="s">
        <v>820</v>
      </c>
      <c r="D92" s="431">
        <v>10</v>
      </c>
      <c r="E92" s="431">
        <v>10</v>
      </c>
      <c r="F92" s="431">
        <v>10</v>
      </c>
      <c r="G92" s="431">
        <v>10</v>
      </c>
      <c r="H92" s="431">
        <v>10</v>
      </c>
      <c r="I92" s="431">
        <v>10</v>
      </c>
      <c r="J92" s="197"/>
      <c r="K92" s="195"/>
      <c r="L92" s="197"/>
    </row>
    <row r="93" spans="1:12" ht="25.5">
      <c r="A93" s="201"/>
      <c r="B93" s="203" t="str">
        <f>'T210'!A21 &amp; " " &amp; 'T210'!A23</f>
        <v>Aangesloten wooneenheden met gedomicilieerden met sociaal tarief</v>
      </c>
      <c r="C93" s="203" t="s">
        <v>821</v>
      </c>
      <c r="D93" s="425">
        <v>0</v>
      </c>
      <c r="E93" s="425">
        <v>0</v>
      </c>
      <c r="F93" s="425">
        <v>0</v>
      </c>
      <c r="G93" s="425">
        <v>0</v>
      </c>
      <c r="H93" s="425">
        <v>0</v>
      </c>
      <c r="I93" s="425">
        <v>0</v>
      </c>
      <c r="J93" s="197"/>
      <c r="K93" s="195"/>
      <c r="L93" s="197"/>
    </row>
    <row r="94" spans="1:12">
      <c r="A94" s="201"/>
      <c r="B94" s="203" t="str">
        <f>A25</f>
        <v>sociale korting vastrecht per persoon</v>
      </c>
      <c r="C94" s="203" t="s">
        <v>822</v>
      </c>
      <c r="D94" s="431">
        <v>2</v>
      </c>
      <c r="E94" s="431">
        <v>2</v>
      </c>
      <c r="F94" s="431">
        <v>2</v>
      </c>
      <c r="G94" s="431">
        <v>2</v>
      </c>
      <c r="H94" s="431">
        <v>2</v>
      </c>
      <c r="I94" s="431">
        <v>2</v>
      </c>
      <c r="J94" s="197"/>
      <c r="K94" s="195"/>
      <c r="L94" s="197"/>
    </row>
    <row r="95" spans="1:12" ht="38.25">
      <c r="A95" s="201"/>
      <c r="B95" s="203" t="str">
        <f>'T210'!A27 &amp; " " &amp; 'T210'!A29</f>
        <v>Aangesloten gedomicilieerden distributiegebied waarvoor korting op vastrecht toegekend wordt met sociaal tarief</v>
      </c>
      <c r="C95" s="203" t="s">
        <v>823</v>
      </c>
      <c r="D95" s="425">
        <v>0</v>
      </c>
      <c r="E95" s="425">
        <v>0</v>
      </c>
      <c r="F95" s="425">
        <v>0</v>
      </c>
      <c r="G95" s="425">
        <v>0</v>
      </c>
      <c r="H95" s="425">
        <v>0</v>
      </c>
      <c r="I95" s="425">
        <v>0</v>
      </c>
      <c r="J95" s="197"/>
      <c r="K95" s="195"/>
      <c r="L95" s="197"/>
    </row>
    <row r="96" spans="1:12">
      <c r="A96" s="199" t="s">
        <v>666</v>
      </c>
      <c r="B96" s="199" t="s">
        <v>674</v>
      </c>
      <c r="C96" s="199" t="s">
        <v>824</v>
      </c>
      <c r="D96" s="430">
        <v>112050</v>
      </c>
      <c r="E96" s="430">
        <v>112550</v>
      </c>
      <c r="F96" s="430">
        <v>113050</v>
      </c>
      <c r="G96" s="430">
        <v>113550</v>
      </c>
      <c r="H96" s="430">
        <v>114050</v>
      </c>
      <c r="I96" s="430">
        <v>114550</v>
      </c>
      <c r="J96" s="197"/>
      <c r="K96" s="195"/>
      <c r="L96" s="197"/>
    </row>
    <row r="97" spans="1:12">
      <c r="A97" s="201"/>
      <c r="B97" s="204" t="str">
        <f>A20</f>
        <v>standaard vastrecht</v>
      </c>
      <c r="C97" s="204" t="s">
        <v>825</v>
      </c>
      <c r="D97" s="431">
        <v>50</v>
      </c>
      <c r="E97" s="431">
        <v>50</v>
      </c>
      <c r="F97" s="431">
        <v>50</v>
      </c>
      <c r="G97" s="431">
        <v>50</v>
      </c>
      <c r="H97" s="431">
        <v>50</v>
      </c>
      <c r="I97" s="431">
        <v>50</v>
      </c>
      <c r="J97" s="197"/>
      <c r="K97" s="195"/>
      <c r="L97" s="197"/>
    </row>
    <row r="98" spans="1:12">
      <c r="A98" s="201"/>
      <c r="B98" s="216" t="str">
        <f>'T210'!A25</f>
        <v>Aantal watermeters vastrecht</v>
      </c>
      <c r="C98" s="216" t="s">
        <v>826</v>
      </c>
      <c r="D98" s="425">
        <v>2241</v>
      </c>
      <c r="E98" s="425">
        <v>2251</v>
      </c>
      <c r="F98" s="425">
        <v>2261</v>
      </c>
      <c r="G98" s="425">
        <v>2271</v>
      </c>
      <c r="H98" s="425">
        <v>2281</v>
      </c>
      <c r="I98" s="425">
        <v>2291</v>
      </c>
      <c r="J98" s="197"/>
      <c r="K98" s="195"/>
      <c r="L98" s="197"/>
    </row>
    <row r="99" spans="1:12">
      <c r="A99" s="217" t="str">
        <f>'T331'!A48</f>
        <v>Omzet afkomstig van afwijkend tarief</v>
      </c>
      <c r="B99" s="199" t="s">
        <v>700</v>
      </c>
      <c r="C99" s="199" t="s">
        <v>827</v>
      </c>
      <c r="D99" s="430">
        <v>0</v>
      </c>
      <c r="E99" s="430">
        <v>0</v>
      </c>
      <c r="F99" s="430">
        <v>0</v>
      </c>
      <c r="G99" s="430">
        <v>0</v>
      </c>
      <c r="H99" s="430">
        <v>0</v>
      </c>
      <c r="I99" s="430">
        <v>0</v>
      </c>
      <c r="J99" s="197"/>
      <c r="K99" s="195"/>
      <c r="L99" s="197"/>
    </row>
    <row r="100" spans="1:12">
      <c r="A100" s="217" t="s">
        <v>922</v>
      </c>
      <c r="B100" s="199" t="s">
        <v>923</v>
      </c>
      <c r="C100" s="199" t="s">
        <v>924</v>
      </c>
      <c r="D100" s="430">
        <v>0</v>
      </c>
      <c r="E100" s="430">
        <v>0</v>
      </c>
      <c r="F100" s="430">
        <v>0</v>
      </c>
      <c r="G100" s="430">
        <v>0</v>
      </c>
      <c r="H100" s="430">
        <v>0</v>
      </c>
      <c r="I100" s="430">
        <v>0</v>
      </c>
      <c r="J100" s="197"/>
      <c r="K100" s="195"/>
      <c r="L100" s="197"/>
    </row>
    <row r="101" spans="1:12">
      <c r="A101" s="201"/>
      <c r="B101" s="216" t="str">
        <f>'T331'!A42</f>
        <v>Omzet NHH vastrecht oude structuur</v>
      </c>
      <c r="C101" s="216" t="s">
        <v>925</v>
      </c>
      <c r="D101" s="427">
        <v>0</v>
      </c>
      <c r="E101" s="427">
        <v>0</v>
      </c>
      <c r="F101" s="427">
        <v>0</v>
      </c>
      <c r="G101" s="427">
        <v>0</v>
      </c>
      <c r="H101" s="427">
        <v>0</v>
      </c>
      <c r="I101" s="427">
        <v>0</v>
      </c>
      <c r="J101" s="197"/>
      <c r="K101" s="195"/>
      <c r="L101" s="197"/>
    </row>
    <row r="102" spans="1:12">
      <c r="A102" s="201"/>
      <c r="B102" s="216" t="str">
        <f>'T331'!A49</f>
        <v>Omzet NHH variabele prijs oude structuur</v>
      </c>
      <c r="C102" s="216" t="s">
        <v>926</v>
      </c>
      <c r="D102" s="427">
        <v>0</v>
      </c>
      <c r="E102" s="427">
        <v>0</v>
      </c>
      <c r="F102" s="427">
        <v>0</v>
      </c>
      <c r="G102" s="427">
        <v>0</v>
      </c>
      <c r="H102" s="427">
        <v>0</v>
      </c>
      <c r="I102" s="427">
        <v>0</v>
      </c>
      <c r="J102" s="197"/>
      <c r="K102" s="195"/>
      <c r="L102" s="197"/>
    </row>
    <row r="103" spans="1:12" ht="51">
      <c r="A103" s="199" t="s">
        <v>675</v>
      </c>
      <c r="B103" s="199" t="s">
        <v>694</v>
      </c>
      <c r="C103" s="199" t="s">
        <v>828</v>
      </c>
      <c r="D103" s="426">
        <v>1237825.220444147</v>
      </c>
      <c r="E103" s="426">
        <v>1239075.5585341486</v>
      </c>
      <c r="F103" s="426">
        <v>1239455.781174066</v>
      </c>
      <c r="G103" s="426">
        <v>1239671.5616151528</v>
      </c>
      <c r="H103" s="426">
        <v>1258971.5933671403</v>
      </c>
      <c r="I103" s="426">
        <v>1282345.3628377472</v>
      </c>
      <c r="J103" s="197"/>
      <c r="K103" s="195"/>
      <c r="L103" s="197"/>
    </row>
    <row r="104" spans="1:12">
      <c r="A104" s="201"/>
      <c r="B104" s="204" t="str">
        <f>A15</f>
        <v>nodige opbrengsten NHH</v>
      </c>
      <c r="C104" s="204" t="s">
        <v>829</v>
      </c>
      <c r="D104" s="427">
        <v>1902904.876444147</v>
      </c>
      <c r="E104" s="427">
        <v>1910205.2145341486</v>
      </c>
      <c r="F104" s="427">
        <v>1916685.437174066</v>
      </c>
      <c r="G104" s="427">
        <v>1922951.2176151527</v>
      </c>
      <c r="H104" s="427">
        <v>1948351.2493671402</v>
      </c>
      <c r="I104" s="427">
        <v>1977675.0188377472</v>
      </c>
      <c r="J104" s="197"/>
      <c r="K104" s="195"/>
      <c r="L104" s="197"/>
    </row>
    <row r="105" spans="1:12">
      <c r="A105" s="201"/>
      <c r="B105" s="218" t="str">
        <f>A81</f>
        <v>Omzet afkomstig van capaciteitsvergoeding</v>
      </c>
      <c r="C105" s="218" t="s">
        <v>830</v>
      </c>
      <c r="D105" s="427">
        <v>419649.65599999996</v>
      </c>
      <c r="E105" s="427">
        <v>424649.65599999996</v>
      </c>
      <c r="F105" s="427">
        <v>429649.65599999996</v>
      </c>
      <c r="G105" s="427">
        <v>434649.65599999996</v>
      </c>
      <c r="H105" s="427">
        <v>439649.65599999996</v>
      </c>
      <c r="I105" s="427">
        <v>444649.65599999996</v>
      </c>
      <c r="J105" s="197"/>
      <c r="K105" s="195"/>
      <c r="L105" s="197"/>
    </row>
    <row r="106" spans="1:12">
      <c r="A106" s="201"/>
      <c r="B106" s="204" t="str">
        <f>A82</f>
        <v xml:space="preserve">opbrengsten uit vastrecht </v>
      </c>
      <c r="C106" s="204" t="s">
        <v>831</v>
      </c>
      <c r="D106" s="427">
        <v>245430</v>
      </c>
      <c r="E106" s="427">
        <v>246480</v>
      </c>
      <c r="F106" s="427">
        <v>247580</v>
      </c>
      <c r="G106" s="427">
        <v>248630</v>
      </c>
      <c r="H106" s="427">
        <v>249730</v>
      </c>
      <c r="I106" s="427">
        <v>250680</v>
      </c>
      <c r="J106" s="197"/>
      <c r="K106" s="195"/>
      <c r="L106" s="197"/>
    </row>
    <row r="107" spans="1:12">
      <c r="A107" s="201"/>
      <c r="B107" s="204" t="str">
        <f>A99</f>
        <v>Omzet afkomstig van afwijkend tarief</v>
      </c>
      <c r="C107" s="204" t="s">
        <v>832</v>
      </c>
      <c r="D107" s="427">
        <v>0</v>
      </c>
      <c r="E107" s="427">
        <v>0</v>
      </c>
      <c r="F107" s="427">
        <v>0</v>
      </c>
      <c r="G107" s="427">
        <v>0</v>
      </c>
      <c r="H107" s="427">
        <v>0</v>
      </c>
      <c r="I107" s="427">
        <v>0</v>
      </c>
      <c r="J107" s="197"/>
      <c r="K107" s="195"/>
      <c r="L107" s="197"/>
    </row>
    <row r="108" spans="1:12">
      <c r="A108" s="201"/>
      <c r="B108" s="204" t="str">
        <f>A100</f>
        <v>omzet NHH afkomstig uit de oude structuur</v>
      </c>
      <c r="C108" s="238" t="s">
        <v>927</v>
      </c>
      <c r="D108" s="427">
        <v>0</v>
      </c>
      <c r="E108" s="427">
        <v>0</v>
      </c>
      <c r="F108" s="427">
        <v>0</v>
      </c>
      <c r="G108" s="427">
        <v>0</v>
      </c>
      <c r="H108" s="427">
        <v>0</v>
      </c>
      <c r="I108" s="427">
        <v>0</v>
      </c>
      <c r="J108" s="197"/>
      <c r="K108" s="195"/>
      <c r="L108" s="197"/>
    </row>
    <row r="109" spans="1:12" ht="25.5">
      <c r="A109" s="211" t="s">
        <v>676</v>
      </c>
      <c r="B109" s="212" t="s">
        <v>701</v>
      </c>
      <c r="C109" s="212" t="s">
        <v>833</v>
      </c>
      <c r="D109" s="432">
        <v>2.2505999999999999</v>
      </c>
      <c r="E109" s="432">
        <v>2.2528999999999999</v>
      </c>
      <c r="F109" s="432">
        <v>2.2536</v>
      </c>
      <c r="G109" s="432">
        <v>2.2538999999999998</v>
      </c>
      <c r="H109" s="432">
        <v>2.2890000000000001</v>
      </c>
      <c r="I109" s="432">
        <v>2.3315000000000001</v>
      </c>
      <c r="J109" s="197"/>
      <c r="K109" s="195"/>
      <c r="L109" s="197"/>
    </row>
    <row r="110" spans="1:12">
      <c r="A110" s="213"/>
      <c r="B110" s="204" t="str">
        <f>A103</f>
        <v>opbrengsten uit (standaard) variabele prijs</v>
      </c>
      <c r="C110" s="204" t="s">
        <v>834</v>
      </c>
      <c r="D110" s="433">
        <v>1237825.220444147</v>
      </c>
      <c r="E110" s="433">
        <v>1239075.5585341486</v>
      </c>
      <c r="F110" s="433">
        <v>1239455.781174066</v>
      </c>
      <c r="G110" s="433">
        <v>1239671.5616151528</v>
      </c>
      <c r="H110" s="433">
        <v>1258971.5933671403</v>
      </c>
      <c r="I110" s="433">
        <v>1282345.3628377472</v>
      </c>
      <c r="J110" s="197"/>
      <c r="K110" s="195"/>
      <c r="L110" s="197"/>
    </row>
    <row r="111" spans="1:12">
      <c r="A111" s="213"/>
      <c r="B111" s="204" t="str">
        <f>'T200'!A75 &amp; " " &amp; 'T200'!A76</f>
        <v>Verbruik vlak tarief Abonnee zonder sociaal tarief</v>
      </c>
      <c r="C111" s="204" t="s">
        <v>835</v>
      </c>
      <c r="D111" s="425">
        <v>550000</v>
      </c>
      <c r="E111" s="425">
        <v>550000</v>
      </c>
      <c r="F111" s="425">
        <v>550000</v>
      </c>
      <c r="G111" s="425">
        <v>550000</v>
      </c>
      <c r="H111" s="425">
        <v>550000</v>
      </c>
      <c r="I111" s="425">
        <v>550000</v>
      </c>
      <c r="J111" s="197"/>
      <c r="K111" s="195"/>
      <c r="L111" s="197"/>
    </row>
    <row r="112" spans="1:12">
      <c r="A112" s="213"/>
      <c r="B112" s="204" t="s">
        <v>688</v>
      </c>
      <c r="C112" s="204" t="s">
        <v>836</v>
      </c>
      <c r="D112" s="431">
        <v>0.2</v>
      </c>
      <c r="E112" s="431">
        <v>0.2</v>
      </c>
      <c r="F112" s="431">
        <v>0.2</v>
      </c>
      <c r="G112" s="431">
        <v>0.2</v>
      </c>
      <c r="H112" s="431">
        <v>0.2</v>
      </c>
      <c r="I112" s="431">
        <v>0.2</v>
      </c>
      <c r="J112" s="197"/>
      <c r="K112" s="195"/>
      <c r="L112" s="197"/>
    </row>
    <row r="113" spans="1:12">
      <c r="A113" s="213"/>
      <c r="B113" s="204" t="str">
        <f>'T200'!A75 &amp; " " &amp; 'T200'!A77</f>
        <v>Verbruik vlak tarief Abonnee met sociaal tarief</v>
      </c>
      <c r="C113" s="204" t="s">
        <v>837</v>
      </c>
      <c r="D113" s="425">
        <v>0</v>
      </c>
      <c r="E113" s="425">
        <v>0</v>
      </c>
      <c r="F113" s="425">
        <v>0</v>
      </c>
      <c r="G113" s="425">
        <v>0</v>
      </c>
      <c r="H113" s="425">
        <v>0</v>
      </c>
      <c r="I113" s="425">
        <v>0</v>
      </c>
      <c r="J113" s="197"/>
      <c r="K113" s="195"/>
      <c r="L113" s="197"/>
    </row>
    <row r="114" spans="1:12">
      <c r="A114" s="211" t="s">
        <v>677</v>
      </c>
      <c r="B114" s="212" t="s">
        <v>678</v>
      </c>
      <c r="C114" s="212" t="s">
        <v>838</v>
      </c>
      <c r="D114" s="432">
        <v>0.45012000000000002</v>
      </c>
      <c r="E114" s="432">
        <v>0.45057999999999998</v>
      </c>
      <c r="F114" s="432">
        <v>0.45072000000000001</v>
      </c>
      <c r="G114" s="432">
        <v>0.45077999999999996</v>
      </c>
      <c r="H114" s="432">
        <v>0.45780000000000004</v>
      </c>
      <c r="I114" s="432">
        <v>0.46630000000000005</v>
      </c>
      <c r="J114" s="197"/>
      <c r="K114" s="195"/>
      <c r="L114" s="197"/>
    </row>
    <row r="115" spans="1:12">
      <c r="A115" s="214"/>
      <c r="B115" s="219" t="str">
        <f>B112</f>
        <v>sociaal tarief 1/5</v>
      </c>
      <c r="C115" s="219" t="s">
        <v>839</v>
      </c>
      <c r="D115" s="431">
        <v>0.2</v>
      </c>
      <c r="E115" s="431">
        <v>0.2</v>
      </c>
      <c r="F115" s="431">
        <v>0.2</v>
      </c>
      <c r="G115" s="431">
        <v>0.2</v>
      </c>
      <c r="H115" s="431">
        <v>0.2</v>
      </c>
      <c r="I115" s="431">
        <v>0.2</v>
      </c>
      <c r="J115" s="197"/>
      <c r="K115" s="195"/>
      <c r="L115" s="197"/>
    </row>
    <row r="116" spans="1:12">
      <c r="A116" s="220"/>
      <c r="B116" s="219" t="str">
        <f>A109</f>
        <v xml:space="preserve">vlak tarief </v>
      </c>
      <c r="C116" s="219" t="s">
        <v>840</v>
      </c>
      <c r="D116" s="434">
        <v>2.2505999999999999</v>
      </c>
      <c r="E116" s="434">
        <v>2.2528999999999999</v>
      </c>
      <c r="F116" s="434">
        <v>2.2536</v>
      </c>
      <c r="G116" s="434">
        <v>2.2538999999999998</v>
      </c>
      <c r="H116" s="434">
        <v>2.2890000000000001</v>
      </c>
      <c r="I116" s="434">
        <v>2.3315000000000001</v>
      </c>
      <c r="J116" s="197"/>
      <c r="K116" s="195"/>
      <c r="L116" s="197"/>
    </row>
    <row r="117" spans="1:12">
      <c r="A117" s="197"/>
      <c r="B117" s="197"/>
      <c r="C117" s="197"/>
      <c r="D117" s="419"/>
      <c r="E117" s="419"/>
      <c r="F117" s="419"/>
      <c r="G117" s="419"/>
      <c r="H117" s="419"/>
      <c r="I117" s="419"/>
      <c r="J117" s="197"/>
      <c r="K117" s="197"/>
      <c r="L117" s="197"/>
    </row>
    <row r="118" spans="1:12">
      <c r="A118" s="197"/>
      <c r="B118" s="197"/>
      <c r="C118" s="197"/>
      <c r="D118" s="419"/>
      <c r="E118" s="419"/>
      <c r="F118" s="419"/>
      <c r="G118" s="419"/>
      <c r="H118" s="419"/>
      <c r="I118" s="419"/>
      <c r="J118" s="197"/>
      <c r="K118" s="197"/>
      <c r="L118" s="197"/>
    </row>
  </sheetData>
  <sheetProtection algorithmName="SHA-512" hashValue="ki7dmVuaRIrFwGJjJWl13c2s9QNivrp2pmC2b/nxR0v3rhons5VmFD2kaIRAvdVAzW8d4oWSoIJWvtcfESZ6Mw==" saltValue="6b0MS4nuOgA+ApcrAQhUoA==" spinCount="100000" sheet="1" objects="1" scenarios="1" selectLockedCells="1" selectUnlockedCells="1"/>
  <mergeCells count="3">
    <mergeCell ref="A80:B80"/>
    <mergeCell ref="A4:B4"/>
    <mergeCell ref="A30:B30"/>
  </mergeCells>
  <phoneticPr fontId="62" type="noConversion"/>
  <pageMargins left="0.7" right="0.7" top="0.75" bottom="0.75" header="0.3" footer="0.3"/>
  <pageSetup paperSize="9" scale="45" fitToHeight="2" orientation="portrait" r:id="rId1"/>
  <rowBreaks count="1" manualBreakCount="1">
    <brk id="7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>
    <tabColor rgb="FF70AD47"/>
    <pageSetUpPr fitToPage="1"/>
  </sheetPr>
  <dimension ref="A1:P100"/>
  <sheetViews>
    <sheetView zoomScale="90" zoomScaleNormal="90" workbookViewId="0">
      <selection activeCell="G15" sqref="G15"/>
    </sheetView>
  </sheetViews>
  <sheetFormatPr defaultColWidth="0" defaultRowHeight="12.75" zeroHeight="1"/>
  <cols>
    <col min="1" max="1" width="59.28515625" style="1" bestFit="1" customWidth="1"/>
    <col min="2" max="2" width="11" style="47" customWidth="1"/>
    <col min="3" max="3" width="9.140625" style="41" customWidth="1"/>
    <col min="4" max="4" width="9.140625" style="23" customWidth="1"/>
    <col min="5" max="5" width="9.140625" style="478" customWidth="1"/>
    <col min="6" max="6" width="9.140625" style="417" customWidth="1"/>
    <col min="7" max="13" width="9.140625" style="23" customWidth="1"/>
    <col min="14" max="14" width="1.5703125" style="1" customWidth="1"/>
    <col min="15" max="15" width="20.85546875" style="1" customWidth="1"/>
    <col min="16" max="16" width="1.5703125" style="1" customWidth="1"/>
    <col min="17" max="16384" width="9.140625" style="1" hidden="1"/>
  </cols>
  <sheetData>
    <row r="1" spans="1:15" ht="18">
      <c r="A1" s="4" t="s">
        <v>278</v>
      </c>
      <c r="B1" s="45"/>
      <c r="C1" s="40"/>
      <c r="O1" s="23"/>
    </row>
    <row r="2" spans="1:15">
      <c r="A2" s="5" t="s">
        <v>741</v>
      </c>
      <c r="B2" s="46"/>
      <c r="C2" s="40"/>
    </row>
    <row r="3" spans="1:15">
      <c r="A3" s="5"/>
      <c r="B3" s="46"/>
      <c r="C3" s="40"/>
    </row>
    <row r="4" spans="1:15" ht="15">
      <c r="A4" s="111" t="s">
        <v>28</v>
      </c>
      <c r="B4" s="112" t="s">
        <v>134</v>
      </c>
      <c r="C4" s="113" t="s">
        <v>42</v>
      </c>
      <c r="D4" s="193">
        <v>2019</v>
      </c>
      <c r="E4" s="482">
        <v>2020</v>
      </c>
      <c r="F4" s="483">
        <v>2021</v>
      </c>
      <c r="G4" s="193">
        <v>2022</v>
      </c>
      <c r="H4" s="193">
        <v>2023</v>
      </c>
      <c r="I4" s="193">
        <v>2024</v>
      </c>
      <c r="J4" s="193">
        <v>2025</v>
      </c>
      <c r="K4" s="193">
        <v>2026</v>
      </c>
      <c r="L4" s="193">
        <v>2027</v>
      </c>
      <c r="M4" s="193">
        <v>2028</v>
      </c>
      <c r="O4" s="77" t="s">
        <v>161</v>
      </c>
    </row>
    <row r="5" spans="1:15" ht="15">
      <c r="A5" s="489" t="s">
        <v>208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O5" s="78"/>
    </row>
    <row r="6" spans="1:15" ht="15">
      <c r="A6" s="114" t="s">
        <v>211</v>
      </c>
      <c r="B6" s="115" t="s">
        <v>115</v>
      </c>
      <c r="C6" s="116" t="s">
        <v>393</v>
      </c>
      <c r="D6" s="250">
        <v>40833</v>
      </c>
      <c r="E6" s="479">
        <v>41103</v>
      </c>
      <c r="F6" s="249">
        <f t="shared" ref="F6:M6" si="0">SUM(F7,F10)</f>
        <v>40421</v>
      </c>
      <c r="G6" s="249">
        <f t="shared" si="0"/>
        <v>40526</v>
      </c>
      <c r="H6" s="249">
        <f t="shared" si="0"/>
        <v>40732</v>
      </c>
      <c r="I6" s="249">
        <f t="shared" si="0"/>
        <v>40932</v>
      </c>
      <c r="J6" s="249">
        <f t="shared" si="0"/>
        <v>41132</v>
      </c>
      <c r="K6" s="249">
        <f t="shared" si="0"/>
        <v>41332</v>
      </c>
      <c r="L6" s="249">
        <f t="shared" si="0"/>
        <v>41532</v>
      </c>
      <c r="M6" s="249">
        <f t="shared" si="0"/>
        <v>41732</v>
      </c>
      <c r="O6" s="78"/>
    </row>
    <row r="7" spans="1:15" ht="15">
      <c r="A7" s="117" t="s">
        <v>116</v>
      </c>
      <c r="B7" s="115" t="s">
        <v>115</v>
      </c>
      <c r="C7" s="116" t="s">
        <v>394</v>
      </c>
      <c r="D7" s="250">
        <v>26478</v>
      </c>
      <c r="E7" s="479">
        <v>27399</v>
      </c>
      <c r="F7" s="250">
        <f t="shared" ref="F7:M7" si="1">SUM(F8:F9)</f>
        <v>27731</v>
      </c>
      <c r="G7" s="250">
        <f t="shared" si="1"/>
        <v>27926</v>
      </c>
      <c r="H7" s="250">
        <f t="shared" si="1"/>
        <v>28132</v>
      </c>
      <c r="I7" s="250">
        <f t="shared" si="1"/>
        <v>28332</v>
      </c>
      <c r="J7" s="250">
        <f t="shared" si="1"/>
        <v>28532</v>
      </c>
      <c r="K7" s="250">
        <f t="shared" si="1"/>
        <v>28732</v>
      </c>
      <c r="L7" s="250">
        <f t="shared" si="1"/>
        <v>28932</v>
      </c>
      <c r="M7" s="250">
        <f t="shared" si="1"/>
        <v>29132</v>
      </c>
      <c r="O7" s="78"/>
    </row>
    <row r="8" spans="1:15" ht="15">
      <c r="A8" s="118" t="s">
        <v>130</v>
      </c>
      <c r="B8" s="115" t="s">
        <v>115</v>
      </c>
      <c r="C8" s="116" t="s">
        <v>395</v>
      </c>
      <c r="D8" s="250">
        <v>25712</v>
      </c>
      <c r="E8" s="479">
        <v>26658</v>
      </c>
      <c r="F8" s="251">
        <v>26954</v>
      </c>
      <c r="G8" s="251">
        <v>27154</v>
      </c>
      <c r="H8" s="251">
        <v>27354</v>
      </c>
      <c r="I8" s="251">
        <v>27554</v>
      </c>
      <c r="J8" s="251">
        <v>27754</v>
      </c>
      <c r="K8" s="251">
        <v>27954</v>
      </c>
      <c r="L8" s="251">
        <v>28154</v>
      </c>
      <c r="M8" s="251">
        <v>28354</v>
      </c>
      <c r="O8" s="78"/>
    </row>
    <row r="9" spans="1:15" ht="15">
      <c r="A9" s="119" t="s">
        <v>129</v>
      </c>
      <c r="B9" s="115" t="s">
        <v>115</v>
      </c>
      <c r="C9" s="116" t="s">
        <v>396</v>
      </c>
      <c r="D9" s="250">
        <v>766</v>
      </c>
      <c r="E9" s="479">
        <v>741</v>
      </c>
      <c r="F9" s="251">
        <v>777</v>
      </c>
      <c r="G9" s="251">
        <v>772</v>
      </c>
      <c r="H9" s="251">
        <v>778</v>
      </c>
      <c r="I9" s="251">
        <v>778</v>
      </c>
      <c r="J9" s="251">
        <v>778</v>
      </c>
      <c r="K9" s="251">
        <v>778</v>
      </c>
      <c r="L9" s="251">
        <v>778</v>
      </c>
      <c r="M9" s="251">
        <v>778</v>
      </c>
      <c r="O9" s="78"/>
    </row>
    <row r="10" spans="1:15" ht="15">
      <c r="A10" s="117" t="s">
        <v>117</v>
      </c>
      <c r="B10" s="115" t="s">
        <v>115</v>
      </c>
      <c r="C10" s="116" t="s">
        <v>397</v>
      </c>
      <c r="D10" s="250">
        <v>14355</v>
      </c>
      <c r="E10" s="479">
        <v>13704</v>
      </c>
      <c r="F10" s="251">
        <f>40421-777-F8</f>
        <v>12690</v>
      </c>
      <c r="G10" s="251">
        <v>12600</v>
      </c>
      <c r="H10" s="251">
        <v>12600</v>
      </c>
      <c r="I10" s="251">
        <v>12600</v>
      </c>
      <c r="J10" s="251">
        <v>12600</v>
      </c>
      <c r="K10" s="251">
        <v>12600</v>
      </c>
      <c r="L10" s="251">
        <v>12600</v>
      </c>
      <c r="M10" s="251">
        <v>12600</v>
      </c>
      <c r="O10" s="78"/>
    </row>
    <row r="11" spans="1:15" ht="15">
      <c r="A11" s="114" t="s">
        <v>128</v>
      </c>
      <c r="B11" s="115" t="s">
        <v>115</v>
      </c>
      <c r="C11" s="116" t="s">
        <v>398</v>
      </c>
      <c r="D11" s="250">
        <v>0</v>
      </c>
      <c r="E11" s="479">
        <v>0</v>
      </c>
      <c r="F11" s="251">
        <v>0</v>
      </c>
      <c r="G11" s="251">
        <v>0</v>
      </c>
      <c r="H11" s="251">
        <v>0</v>
      </c>
      <c r="I11" s="251">
        <v>0</v>
      </c>
      <c r="J11" s="251">
        <v>0</v>
      </c>
      <c r="K11" s="251">
        <v>0</v>
      </c>
      <c r="L11" s="251">
        <v>0</v>
      </c>
      <c r="M11" s="251">
        <v>0</v>
      </c>
      <c r="O11" s="78"/>
    </row>
    <row r="12" spans="1:15" ht="15">
      <c r="A12" s="114" t="s">
        <v>212</v>
      </c>
      <c r="B12" s="115" t="s">
        <v>115</v>
      </c>
      <c r="C12" s="116" t="s">
        <v>399</v>
      </c>
      <c r="D12" s="250">
        <v>29442</v>
      </c>
      <c r="E12" s="479">
        <v>29456</v>
      </c>
      <c r="F12" s="251">
        <f>F13+F16</f>
        <v>29893</v>
      </c>
      <c r="G12" s="251">
        <f t="shared" ref="G12:M12" si="2">G13+G16</f>
        <v>30048</v>
      </c>
      <c r="H12" s="251">
        <f t="shared" si="2"/>
        <v>30274</v>
      </c>
      <c r="I12" s="251">
        <f t="shared" si="2"/>
        <v>30499</v>
      </c>
      <c r="J12" s="251">
        <f t="shared" si="2"/>
        <v>30725</v>
      </c>
      <c r="K12" s="251">
        <f t="shared" si="2"/>
        <v>30950</v>
      </c>
      <c r="L12" s="251">
        <f t="shared" si="2"/>
        <v>31176</v>
      </c>
      <c r="M12" s="251">
        <f t="shared" si="2"/>
        <v>31220</v>
      </c>
      <c r="O12" s="78"/>
    </row>
    <row r="13" spans="1:15" ht="30" customHeight="1">
      <c r="A13" s="117" t="s">
        <v>131</v>
      </c>
      <c r="B13" s="115" t="s">
        <v>115</v>
      </c>
      <c r="C13" s="116" t="s">
        <v>400</v>
      </c>
      <c r="D13" s="250">
        <v>29442</v>
      </c>
      <c r="E13" s="479">
        <v>29456</v>
      </c>
      <c r="F13" s="250">
        <f>SUM(F14:F15)</f>
        <v>29893</v>
      </c>
      <c r="G13" s="250">
        <f t="shared" ref="G13:M13" si="3">SUM(G14:G15)</f>
        <v>30048</v>
      </c>
      <c r="H13" s="250">
        <f>SUM(H14:H15)</f>
        <v>30274</v>
      </c>
      <c r="I13" s="250">
        <f t="shared" si="3"/>
        <v>30499</v>
      </c>
      <c r="J13" s="250">
        <f t="shared" si="3"/>
        <v>30725</v>
      </c>
      <c r="K13" s="250">
        <f t="shared" si="3"/>
        <v>30950</v>
      </c>
      <c r="L13" s="250">
        <f t="shared" si="3"/>
        <v>31176</v>
      </c>
      <c r="M13" s="250">
        <f t="shared" si="3"/>
        <v>31220</v>
      </c>
      <c r="O13" s="78"/>
    </row>
    <row r="14" spans="1:15" ht="15">
      <c r="A14" s="118" t="s">
        <v>130</v>
      </c>
      <c r="B14" s="115" t="s">
        <v>115</v>
      </c>
      <c r="C14" s="116" t="s">
        <v>401</v>
      </c>
      <c r="D14" s="250">
        <v>28295</v>
      </c>
      <c r="E14" s="479">
        <v>28254</v>
      </c>
      <c r="F14" s="251">
        <v>28574</v>
      </c>
      <c r="G14" s="251">
        <v>28653</v>
      </c>
      <c r="H14" s="251">
        <v>28793</v>
      </c>
      <c r="I14" s="251">
        <v>28932</v>
      </c>
      <c r="J14" s="251">
        <v>29072</v>
      </c>
      <c r="K14" s="251">
        <v>29211</v>
      </c>
      <c r="L14" s="251">
        <v>29351</v>
      </c>
      <c r="M14" s="251">
        <v>29360</v>
      </c>
      <c r="O14" s="78"/>
    </row>
    <row r="15" spans="1:15" ht="15">
      <c r="A15" s="119" t="s">
        <v>129</v>
      </c>
      <c r="B15" s="115" t="s">
        <v>115</v>
      </c>
      <c r="C15" s="116" t="s">
        <v>402</v>
      </c>
      <c r="D15" s="250">
        <v>1147</v>
      </c>
      <c r="E15" s="479">
        <v>1202</v>
      </c>
      <c r="F15" s="251">
        <v>1319</v>
      </c>
      <c r="G15" s="251">
        <v>1395</v>
      </c>
      <c r="H15" s="251">
        <v>1481</v>
      </c>
      <c r="I15" s="251">
        <v>1567</v>
      </c>
      <c r="J15" s="251">
        <v>1653</v>
      </c>
      <c r="K15" s="251">
        <v>1739</v>
      </c>
      <c r="L15" s="251">
        <v>1825</v>
      </c>
      <c r="M15" s="251">
        <v>1860</v>
      </c>
      <c r="O15" s="78"/>
    </row>
    <row r="16" spans="1:15" ht="25.5">
      <c r="A16" s="117" t="s">
        <v>132</v>
      </c>
      <c r="B16" s="115" t="s">
        <v>115</v>
      </c>
      <c r="C16" s="116" t="s">
        <v>403</v>
      </c>
      <c r="D16" s="250">
        <v>0</v>
      </c>
      <c r="E16" s="479">
        <v>0</v>
      </c>
      <c r="F16" s="250">
        <v>0</v>
      </c>
      <c r="G16" s="250">
        <v>0</v>
      </c>
      <c r="H16" s="250">
        <v>0</v>
      </c>
      <c r="I16" s="250">
        <v>0</v>
      </c>
      <c r="J16" s="250">
        <v>0</v>
      </c>
      <c r="K16" s="250">
        <v>0</v>
      </c>
      <c r="L16" s="250">
        <v>0</v>
      </c>
      <c r="M16" s="250">
        <v>0</v>
      </c>
      <c r="O16" s="78"/>
    </row>
    <row r="17" spans="1:15" ht="15">
      <c r="A17" s="114" t="s">
        <v>119</v>
      </c>
      <c r="B17" s="115" t="s">
        <v>115</v>
      </c>
      <c r="C17" s="116" t="s">
        <v>404</v>
      </c>
      <c r="D17" s="250">
        <v>22999</v>
      </c>
      <c r="E17" s="479">
        <v>24471</v>
      </c>
      <c r="F17" s="380">
        <v>23903</v>
      </c>
      <c r="G17" s="380">
        <v>24695</v>
      </c>
      <c r="H17" s="380">
        <v>25147</v>
      </c>
      <c r="I17" s="380">
        <v>25599</v>
      </c>
      <c r="J17" s="380">
        <v>26051</v>
      </c>
      <c r="K17" s="380">
        <v>26503</v>
      </c>
      <c r="L17" s="380">
        <v>26955</v>
      </c>
      <c r="M17" s="380">
        <v>27001</v>
      </c>
      <c r="O17" s="78"/>
    </row>
    <row r="18" spans="1:15" ht="15">
      <c r="A18" s="114" t="s">
        <v>210</v>
      </c>
      <c r="B18" s="115" t="s">
        <v>115</v>
      </c>
      <c r="C18" s="116" t="s">
        <v>405</v>
      </c>
      <c r="D18" s="250">
        <v>0</v>
      </c>
      <c r="E18" s="479">
        <v>0</v>
      </c>
      <c r="F18" s="251">
        <v>0</v>
      </c>
      <c r="G18" s="251">
        <v>0</v>
      </c>
      <c r="H18" s="251">
        <v>0</v>
      </c>
      <c r="I18" s="251">
        <v>0</v>
      </c>
      <c r="J18" s="251">
        <v>0</v>
      </c>
      <c r="K18" s="251">
        <v>0</v>
      </c>
      <c r="L18" s="251">
        <v>0</v>
      </c>
      <c r="M18" s="251">
        <v>0</v>
      </c>
      <c r="O18" s="78"/>
    </row>
    <row r="19" spans="1:15" ht="15">
      <c r="A19" s="489" t="s">
        <v>209</v>
      </c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489"/>
      <c r="O19" s="78"/>
    </row>
    <row r="20" spans="1:15" ht="15">
      <c r="A20" s="114" t="s">
        <v>211</v>
      </c>
      <c r="B20" s="115" t="s">
        <v>115</v>
      </c>
      <c r="C20" s="116" t="s">
        <v>406</v>
      </c>
      <c r="D20" s="250">
        <v>2843</v>
      </c>
      <c r="E20" s="479">
        <v>2836</v>
      </c>
      <c r="F20" s="249">
        <f>SUM(F21,F24)</f>
        <v>2924</v>
      </c>
      <c r="G20" s="249">
        <f t="shared" ref="G20" si="4">SUM(G21,G24)</f>
        <v>2888</v>
      </c>
      <c r="H20" s="249">
        <f t="shared" ref="H20" si="5">SUM(H21,H24)</f>
        <v>2900</v>
      </c>
      <c r="I20" s="249">
        <f t="shared" ref="I20" si="6">SUM(I21,I24)</f>
        <v>2911</v>
      </c>
      <c r="J20" s="249">
        <f t="shared" ref="J20" si="7">SUM(J21,J24)</f>
        <v>2923</v>
      </c>
      <c r="K20" s="249">
        <f t="shared" ref="K20" si="8">SUM(K21,K24)</f>
        <v>2934</v>
      </c>
      <c r="L20" s="249">
        <f t="shared" ref="L20" si="9">SUM(L21,L24)</f>
        <v>2946</v>
      </c>
      <c r="M20" s="249">
        <f t="shared" ref="M20" si="10">SUM(M21,M24)</f>
        <v>2955</v>
      </c>
      <c r="O20" s="78"/>
    </row>
    <row r="21" spans="1:15" ht="15">
      <c r="A21" s="117" t="s">
        <v>116</v>
      </c>
      <c r="B21" s="115" t="s">
        <v>115</v>
      </c>
      <c r="C21" s="116" t="s">
        <v>407</v>
      </c>
      <c r="D21" s="250">
        <v>320</v>
      </c>
      <c r="E21" s="479">
        <v>299</v>
      </c>
      <c r="F21" s="250">
        <f t="shared" ref="F21:M21" si="11">SUM(F22:F23)</f>
        <v>378</v>
      </c>
      <c r="G21" s="250">
        <f t="shared" si="11"/>
        <v>330</v>
      </c>
      <c r="H21" s="250">
        <f t="shared" si="11"/>
        <v>330</v>
      </c>
      <c r="I21" s="250">
        <f t="shared" si="11"/>
        <v>330</v>
      </c>
      <c r="J21" s="250">
        <f t="shared" si="11"/>
        <v>330</v>
      </c>
      <c r="K21" s="250">
        <f t="shared" si="11"/>
        <v>330</v>
      </c>
      <c r="L21" s="250">
        <f t="shared" si="11"/>
        <v>330</v>
      </c>
      <c r="M21" s="250">
        <f t="shared" si="11"/>
        <v>330</v>
      </c>
      <c r="O21" s="78"/>
    </row>
    <row r="22" spans="1:15" ht="15">
      <c r="A22" s="118" t="s">
        <v>130</v>
      </c>
      <c r="B22" s="115" t="s">
        <v>115</v>
      </c>
      <c r="C22" s="116" t="s">
        <v>408</v>
      </c>
      <c r="D22" s="250">
        <v>320</v>
      </c>
      <c r="E22" s="479">
        <v>299</v>
      </c>
      <c r="F22" s="251">
        <v>376</v>
      </c>
      <c r="G22" s="251">
        <v>330</v>
      </c>
      <c r="H22" s="251">
        <f t="shared" ref="H22:M22" si="12">G22</f>
        <v>330</v>
      </c>
      <c r="I22" s="251">
        <f t="shared" si="12"/>
        <v>330</v>
      </c>
      <c r="J22" s="251">
        <f t="shared" si="12"/>
        <v>330</v>
      </c>
      <c r="K22" s="251">
        <f t="shared" si="12"/>
        <v>330</v>
      </c>
      <c r="L22" s="251">
        <f t="shared" si="12"/>
        <v>330</v>
      </c>
      <c r="M22" s="251">
        <f t="shared" si="12"/>
        <v>330</v>
      </c>
      <c r="O22" s="381"/>
    </row>
    <row r="23" spans="1:15" ht="15">
      <c r="A23" s="119" t="s">
        <v>129</v>
      </c>
      <c r="B23" s="115" t="s">
        <v>115</v>
      </c>
      <c r="C23" s="116" t="s">
        <v>409</v>
      </c>
      <c r="D23" s="250">
        <v>0</v>
      </c>
      <c r="E23" s="479">
        <v>0</v>
      </c>
      <c r="F23" s="251">
        <v>2</v>
      </c>
      <c r="G23" s="251">
        <v>0</v>
      </c>
      <c r="H23" s="251">
        <v>0</v>
      </c>
      <c r="I23" s="251">
        <v>0</v>
      </c>
      <c r="J23" s="251">
        <v>0</v>
      </c>
      <c r="K23" s="251">
        <v>0</v>
      </c>
      <c r="L23" s="251">
        <v>0</v>
      </c>
      <c r="M23" s="251">
        <v>0</v>
      </c>
      <c r="O23" s="78"/>
    </row>
    <row r="24" spans="1:15" ht="15">
      <c r="A24" s="117" t="s">
        <v>117</v>
      </c>
      <c r="B24" s="115" t="s">
        <v>115</v>
      </c>
      <c r="C24" s="116" t="s">
        <v>410</v>
      </c>
      <c r="D24" s="250">
        <v>2523</v>
      </c>
      <c r="E24" s="479">
        <v>2537</v>
      </c>
      <c r="F24" s="251">
        <f>2924-F22-F23</f>
        <v>2546</v>
      </c>
      <c r="G24" s="251">
        <v>2558</v>
      </c>
      <c r="H24" s="251">
        <v>2570</v>
      </c>
      <c r="I24" s="251">
        <v>2581</v>
      </c>
      <c r="J24" s="251">
        <v>2593</v>
      </c>
      <c r="K24" s="251">
        <v>2604</v>
      </c>
      <c r="L24" s="251">
        <v>2616</v>
      </c>
      <c r="M24" s="251">
        <v>2625</v>
      </c>
      <c r="O24" s="78"/>
    </row>
    <row r="25" spans="1:15" ht="15">
      <c r="A25" s="114" t="s">
        <v>128</v>
      </c>
      <c r="B25" s="115" t="s">
        <v>115</v>
      </c>
      <c r="C25" s="116" t="s">
        <v>411</v>
      </c>
      <c r="D25" s="250">
        <v>1995</v>
      </c>
      <c r="E25" s="479">
        <v>2206</v>
      </c>
      <c r="F25" s="251">
        <v>2221</v>
      </c>
      <c r="G25" s="251">
        <f>F25+10</f>
        <v>2231</v>
      </c>
      <c r="H25" s="251">
        <f t="shared" ref="H25:M25" si="13">G25+10</f>
        <v>2241</v>
      </c>
      <c r="I25" s="251">
        <f t="shared" si="13"/>
        <v>2251</v>
      </c>
      <c r="J25" s="251">
        <f t="shared" si="13"/>
        <v>2261</v>
      </c>
      <c r="K25" s="251">
        <f t="shared" si="13"/>
        <v>2271</v>
      </c>
      <c r="L25" s="251">
        <f t="shared" si="13"/>
        <v>2281</v>
      </c>
      <c r="M25" s="251">
        <f t="shared" si="13"/>
        <v>2291</v>
      </c>
      <c r="O25" s="381"/>
    </row>
    <row r="26" spans="1:15" ht="15">
      <c r="A26" s="114" t="s">
        <v>212</v>
      </c>
      <c r="B26" s="115" t="s">
        <v>115</v>
      </c>
      <c r="C26" s="116" t="s">
        <v>412</v>
      </c>
      <c r="D26" s="250">
        <v>1072</v>
      </c>
      <c r="E26" s="479">
        <v>1096</v>
      </c>
      <c r="F26" s="251">
        <f>F27+F30</f>
        <v>1130</v>
      </c>
      <c r="G26" s="251">
        <f t="shared" ref="G26:M26" si="14">G27+G30</f>
        <v>1152</v>
      </c>
      <c r="H26" s="251">
        <f t="shared" si="14"/>
        <v>1162</v>
      </c>
      <c r="I26" s="251">
        <f t="shared" si="14"/>
        <v>1162</v>
      </c>
      <c r="J26" s="251">
        <f t="shared" si="14"/>
        <v>1162</v>
      </c>
      <c r="K26" s="251">
        <f t="shared" si="14"/>
        <v>1162</v>
      </c>
      <c r="L26" s="251">
        <f t="shared" si="14"/>
        <v>1162</v>
      </c>
      <c r="M26" s="251">
        <f t="shared" si="14"/>
        <v>1162</v>
      </c>
      <c r="O26" s="78"/>
    </row>
    <row r="27" spans="1:15" ht="25.5">
      <c r="A27" s="117" t="s">
        <v>131</v>
      </c>
      <c r="B27" s="115" t="s">
        <v>115</v>
      </c>
      <c r="C27" s="116" t="s">
        <v>413</v>
      </c>
      <c r="D27" s="250">
        <f t="shared" ref="D27:E27" si="15">SUM(D28:D29)</f>
        <v>1072</v>
      </c>
      <c r="E27" s="479">
        <f t="shared" si="15"/>
        <v>1096</v>
      </c>
      <c r="F27" s="250">
        <f>SUM(F28:F29)</f>
        <v>1130</v>
      </c>
      <c r="G27" s="250">
        <f t="shared" ref="G27:M27" si="16">SUM(G28:G29)</f>
        <v>1152</v>
      </c>
      <c r="H27" s="250">
        <f>SUM(H28:H29)</f>
        <v>1162</v>
      </c>
      <c r="I27" s="250">
        <f t="shared" si="16"/>
        <v>1162</v>
      </c>
      <c r="J27" s="250">
        <f t="shared" si="16"/>
        <v>1162</v>
      </c>
      <c r="K27" s="250">
        <f t="shared" si="16"/>
        <v>1162</v>
      </c>
      <c r="L27" s="250">
        <f t="shared" si="16"/>
        <v>1162</v>
      </c>
      <c r="M27" s="250">
        <f t="shared" si="16"/>
        <v>1162</v>
      </c>
      <c r="O27" s="78"/>
    </row>
    <row r="28" spans="1:15" ht="15">
      <c r="A28" s="118" t="s">
        <v>130</v>
      </c>
      <c r="B28" s="115" t="s">
        <v>115</v>
      </c>
      <c r="C28" s="116" t="s">
        <v>414</v>
      </c>
      <c r="D28" s="250">
        <v>1072</v>
      </c>
      <c r="E28" s="479">
        <v>1096</v>
      </c>
      <c r="F28" s="251">
        <v>1126</v>
      </c>
      <c r="G28" s="251">
        <v>1152</v>
      </c>
      <c r="H28" s="251">
        <f>G28+10</f>
        <v>1162</v>
      </c>
      <c r="I28" s="251">
        <f>H28</f>
        <v>1162</v>
      </c>
      <c r="J28" s="251">
        <f t="shared" ref="J28:M28" si="17">I28</f>
        <v>1162</v>
      </c>
      <c r="K28" s="251">
        <f t="shared" si="17"/>
        <v>1162</v>
      </c>
      <c r="L28" s="251">
        <f t="shared" si="17"/>
        <v>1162</v>
      </c>
      <c r="M28" s="251">
        <f t="shared" si="17"/>
        <v>1162</v>
      </c>
      <c r="O28" s="81"/>
    </row>
    <row r="29" spans="1:15" ht="15">
      <c r="A29" s="119" t="s">
        <v>129</v>
      </c>
      <c r="B29" s="115" t="s">
        <v>115</v>
      </c>
      <c r="C29" s="116" t="s">
        <v>415</v>
      </c>
      <c r="D29" s="250">
        <v>0</v>
      </c>
      <c r="E29" s="479">
        <v>0</v>
      </c>
      <c r="F29" s="251">
        <v>4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1">
        <v>0</v>
      </c>
      <c r="O29" s="78"/>
    </row>
    <row r="30" spans="1:15" ht="25.5">
      <c r="A30" s="117" t="s">
        <v>132</v>
      </c>
      <c r="B30" s="115" t="s">
        <v>115</v>
      </c>
      <c r="C30" s="116" t="s">
        <v>416</v>
      </c>
      <c r="D30" s="250">
        <v>0</v>
      </c>
      <c r="E30" s="479">
        <v>0</v>
      </c>
      <c r="F30" s="250">
        <v>0</v>
      </c>
      <c r="G30" s="250">
        <v>0</v>
      </c>
      <c r="H30" s="250">
        <v>0</v>
      </c>
      <c r="I30" s="250">
        <v>0</v>
      </c>
      <c r="J30" s="250">
        <v>0</v>
      </c>
      <c r="K30" s="250">
        <v>0</v>
      </c>
      <c r="L30" s="250">
        <v>0</v>
      </c>
      <c r="M30" s="250">
        <v>0</v>
      </c>
      <c r="O30" s="78"/>
    </row>
    <row r="31" spans="1:15" ht="15">
      <c r="A31" s="114" t="s">
        <v>119</v>
      </c>
      <c r="B31" s="115" t="s">
        <v>115</v>
      </c>
      <c r="C31" s="116" t="s">
        <v>417</v>
      </c>
      <c r="D31" s="250">
        <v>2558</v>
      </c>
      <c r="E31" s="479">
        <v>2541</v>
      </c>
      <c r="F31" s="251">
        <v>2550</v>
      </c>
      <c r="G31" s="251">
        <f>G24+4</f>
        <v>2562</v>
      </c>
      <c r="H31" s="251">
        <f t="shared" ref="H31:M31" si="18">H24+4</f>
        <v>2574</v>
      </c>
      <c r="I31" s="251">
        <f t="shared" si="18"/>
        <v>2585</v>
      </c>
      <c r="J31" s="251">
        <f t="shared" si="18"/>
        <v>2597</v>
      </c>
      <c r="K31" s="251">
        <f t="shared" si="18"/>
        <v>2608</v>
      </c>
      <c r="L31" s="251">
        <f t="shared" si="18"/>
        <v>2620</v>
      </c>
      <c r="M31" s="251">
        <f t="shared" si="18"/>
        <v>2629</v>
      </c>
      <c r="O31" s="78"/>
    </row>
    <row r="32" spans="1:15" ht="15">
      <c r="A32" s="114" t="s">
        <v>210</v>
      </c>
      <c r="B32" s="115" t="s">
        <v>115</v>
      </c>
      <c r="C32" s="116" t="s">
        <v>418</v>
      </c>
      <c r="D32" s="250">
        <v>0</v>
      </c>
      <c r="E32" s="479">
        <v>0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0</v>
      </c>
      <c r="M32" s="251">
        <v>0</v>
      </c>
      <c r="O32" s="78"/>
    </row>
    <row r="33" spans="1:15" ht="15">
      <c r="A33" s="489" t="s">
        <v>45</v>
      </c>
      <c r="B33" s="489"/>
      <c r="C33" s="489"/>
      <c r="D33" s="489"/>
      <c r="E33" s="489"/>
      <c r="F33" s="489"/>
      <c r="G33" s="489"/>
      <c r="H33" s="489"/>
      <c r="I33" s="489"/>
      <c r="J33" s="489"/>
      <c r="K33" s="489"/>
      <c r="L33" s="489"/>
      <c r="M33" s="489"/>
      <c r="O33" s="78"/>
    </row>
    <row r="34" spans="1:15" ht="15">
      <c r="A34" s="114" t="s">
        <v>211</v>
      </c>
      <c r="B34" s="115" t="s">
        <v>115</v>
      </c>
      <c r="C34" s="116" t="s">
        <v>419</v>
      </c>
      <c r="D34" s="456">
        <v>43676</v>
      </c>
      <c r="E34" s="480">
        <v>43939</v>
      </c>
      <c r="F34" s="249">
        <f t="shared" ref="F34:M34" si="19">SUM(F35,F38)</f>
        <v>43345</v>
      </c>
      <c r="G34" s="249">
        <f t="shared" si="19"/>
        <v>43414</v>
      </c>
      <c r="H34" s="249">
        <f t="shared" si="19"/>
        <v>43632</v>
      </c>
      <c r="I34" s="249">
        <f t="shared" si="19"/>
        <v>43843</v>
      </c>
      <c r="J34" s="249">
        <f t="shared" si="19"/>
        <v>44055</v>
      </c>
      <c r="K34" s="249">
        <f t="shared" si="19"/>
        <v>44266</v>
      </c>
      <c r="L34" s="249">
        <f t="shared" si="19"/>
        <v>44478</v>
      </c>
      <c r="M34" s="249">
        <f t="shared" si="19"/>
        <v>44687</v>
      </c>
      <c r="O34" s="78"/>
    </row>
    <row r="35" spans="1:15" ht="15">
      <c r="A35" s="117" t="s">
        <v>116</v>
      </c>
      <c r="B35" s="115" t="s">
        <v>115</v>
      </c>
      <c r="C35" s="116" t="s">
        <v>420</v>
      </c>
      <c r="D35" s="457">
        <v>26798</v>
      </c>
      <c r="E35" s="481">
        <v>27698</v>
      </c>
      <c r="F35" s="250">
        <f t="shared" ref="F35:M39" si="20">SUM(F7,F21)</f>
        <v>28109</v>
      </c>
      <c r="G35" s="250">
        <f t="shared" si="20"/>
        <v>28256</v>
      </c>
      <c r="H35" s="250">
        <f t="shared" si="20"/>
        <v>28462</v>
      </c>
      <c r="I35" s="250">
        <f t="shared" si="20"/>
        <v>28662</v>
      </c>
      <c r="J35" s="250">
        <f t="shared" si="20"/>
        <v>28862</v>
      </c>
      <c r="K35" s="250">
        <f t="shared" si="20"/>
        <v>29062</v>
      </c>
      <c r="L35" s="250">
        <f t="shared" si="20"/>
        <v>29262</v>
      </c>
      <c r="M35" s="250">
        <f t="shared" si="20"/>
        <v>29462</v>
      </c>
      <c r="O35" s="78"/>
    </row>
    <row r="36" spans="1:15" ht="15">
      <c r="A36" s="118" t="s">
        <v>130</v>
      </c>
      <c r="B36" s="115" t="s">
        <v>115</v>
      </c>
      <c r="C36" s="116" t="s">
        <v>421</v>
      </c>
      <c r="D36" s="457">
        <v>26032</v>
      </c>
      <c r="E36" s="481">
        <v>26957</v>
      </c>
      <c r="F36" s="250">
        <f t="shared" si="20"/>
        <v>27330</v>
      </c>
      <c r="G36" s="250">
        <f t="shared" si="20"/>
        <v>27484</v>
      </c>
      <c r="H36" s="250">
        <f t="shared" si="20"/>
        <v>27684</v>
      </c>
      <c r="I36" s="250">
        <f t="shared" si="20"/>
        <v>27884</v>
      </c>
      <c r="J36" s="250">
        <f t="shared" si="20"/>
        <v>28084</v>
      </c>
      <c r="K36" s="250">
        <f t="shared" si="20"/>
        <v>28284</v>
      </c>
      <c r="L36" s="250">
        <f t="shared" si="20"/>
        <v>28484</v>
      </c>
      <c r="M36" s="250">
        <f t="shared" si="20"/>
        <v>28684</v>
      </c>
      <c r="O36" s="78"/>
    </row>
    <row r="37" spans="1:15" ht="15">
      <c r="A37" s="119" t="s">
        <v>129</v>
      </c>
      <c r="B37" s="115" t="s">
        <v>115</v>
      </c>
      <c r="C37" s="116" t="s">
        <v>422</v>
      </c>
      <c r="D37" s="457">
        <v>766</v>
      </c>
      <c r="E37" s="481">
        <v>741</v>
      </c>
      <c r="F37" s="250">
        <f t="shared" si="20"/>
        <v>779</v>
      </c>
      <c r="G37" s="250">
        <f t="shared" si="20"/>
        <v>772</v>
      </c>
      <c r="H37" s="250">
        <f t="shared" si="20"/>
        <v>778</v>
      </c>
      <c r="I37" s="250">
        <f t="shared" si="20"/>
        <v>778</v>
      </c>
      <c r="J37" s="250">
        <f t="shared" si="20"/>
        <v>778</v>
      </c>
      <c r="K37" s="250">
        <f t="shared" si="20"/>
        <v>778</v>
      </c>
      <c r="L37" s="250">
        <f t="shared" si="20"/>
        <v>778</v>
      </c>
      <c r="M37" s="250">
        <f t="shared" si="20"/>
        <v>778</v>
      </c>
      <c r="O37" s="78"/>
    </row>
    <row r="38" spans="1:15" ht="15">
      <c r="A38" s="117" t="s">
        <v>117</v>
      </c>
      <c r="B38" s="115" t="s">
        <v>115</v>
      </c>
      <c r="C38" s="116" t="s">
        <v>423</v>
      </c>
      <c r="D38" s="457">
        <v>16878</v>
      </c>
      <c r="E38" s="481">
        <v>16241</v>
      </c>
      <c r="F38" s="250">
        <f t="shared" si="20"/>
        <v>15236</v>
      </c>
      <c r="G38" s="250">
        <f t="shared" si="20"/>
        <v>15158</v>
      </c>
      <c r="H38" s="250">
        <f t="shared" si="20"/>
        <v>15170</v>
      </c>
      <c r="I38" s="250">
        <f t="shared" si="20"/>
        <v>15181</v>
      </c>
      <c r="J38" s="250">
        <f t="shared" si="20"/>
        <v>15193</v>
      </c>
      <c r="K38" s="250">
        <f t="shared" si="20"/>
        <v>15204</v>
      </c>
      <c r="L38" s="250">
        <f t="shared" si="20"/>
        <v>15216</v>
      </c>
      <c r="M38" s="250">
        <f t="shared" si="20"/>
        <v>15225</v>
      </c>
      <c r="O38" s="78"/>
    </row>
    <row r="39" spans="1:15" ht="15">
      <c r="A39" s="114" t="s">
        <v>128</v>
      </c>
      <c r="B39" s="115" t="s">
        <v>115</v>
      </c>
      <c r="C39" s="116" t="s">
        <v>424</v>
      </c>
      <c r="D39" s="456">
        <v>1995</v>
      </c>
      <c r="E39" s="480">
        <v>2206</v>
      </c>
      <c r="F39" s="249">
        <f t="shared" si="20"/>
        <v>2221</v>
      </c>
      <c r="G39" s="249">
        <f t="shared" si="20"/>
        <v>2231</v>
      </c>
      <c r="H39" s="249">
        <f t="shared" si="20"/>
        <v>2241</v>
      </c>
      <c r="I39" s="249">
        <f t="shared" si="20"/>
        <v>2251</v>
      </c>
      <c r="J39" s="249">
        <f t="shared" si="20"/>
        <v>2261</v>
      </c>
      <c r="K39" s="249">
        <f t="shared" si="20"/>
        <v>2271</v>
      </c>
      <c r="L39" s="249">
        <f t="shared" si="20"/>
        <v>2281</v>
      </c>
      <c r="M39" s="249">
        <f t="shared" si="20"/>
        <v>2291</v>
      </c>
      <c r="O39" s="78"/>
    </row>
    <row r="40" spans="1:15" ht="15">
      <c r="A40" s="114" t="s">
        <v>118</v>
      </c>
      <c r="B40" s="115" t="s">
        <v>115</v>
      </c>
      <c r="C40" s="116" t="s">
        <v>425</v>
      </c>
      <c r="D40" s="457">
        <v>33145</v>
      </c>
      <c r="E40" s="481">
        <v>33089</v>
      </c>
      <c r="F40" s="251">
        <v>33019</v>
      </c>
      <c r="G40" s="251">
        <v>32972</v>
      </c>
      <c r="H40" s="251">
        <v>33009</v>
      </c>
      <c r="I40" s="251">
        <v>33041</v>
      </c>
      <c r="J40" s="251">
        <v>33084</v>
      </c>
      <c r="K40" s="251">
        <v>33023</v>
      </c>
      <c r="L40" s="251">
        <v>33067</v>
      </c>
      <c r="M40" s="251">
        <v>33048</v>
      </c>
      <c r="O40" s="78" t="s">
        <v>1178</v>
      </c>
    </row>
    <row r="41" spans="1:15" ht="15">
      <c r="A41" s="117" t="s">
        <v>212</v>
      </c>
      <c r="B41" s="115" t="s">
        <v>115</v>
      </c>
      <c r="C41" s="116" t="s">
        <v>426</v>
      </c>
      <c r="D41" s="457">
        <v>30514</v>
      </c>
      <c r="E41" s="481">
        <v>30552</v>
      </c>
      <c r="F41" s="250">
        <f t="shared" ref="F41:M46" si="21">SUM(F12,F26)</f>
        <v>31023</v>
      </c>
      <c r="G41" s="250">
        <f t="shared" si="21"/>
        <v>31200</v>
      </c>
      <c r="H41" s="250">
        <f t="shared" si="21"/>
        <v>31436</v>
      </c>
      <c r="I41" s="250">
        <f t="shared" si="21"/>
        <v>31661</v>
      </c>
      <c r="J41" s="250">
        <f t="shared" si="21"/>
        <v>31887</v>
      </c>
      <c r="K41" s="250">
        <f t="shared" si="21"/>
        <v>32112</v>
      </c>
      <c r="L41" s="250">
        <f t="shared" si="21"/>
        <v>32338</v>
      </c>
      <c r="M41" s="250">
        <f t="shared" si="21"/>
        <v>32382</v>
      </c>
      <c r="O41" s="78"/>
    </row>
    <row r="42" spans="1:15" ht="25.5">
      <c r="A42" s="117" t="s">
        <v>131</v>
      </c>
      <c r="B42" s="115" t="s">
        <v>115</v>
      </c>
      <c r="C42" s="116" t="s">
        <v>427</v>
      </c>
      <c r="D42" s="457">
        <v>30514</v>
      </c>
      <c r="E42" s="481">
        <v>30552</v>
      </c>
      <c r="F42" s="250">
        <f t="shared" si="21"/>
        <v>31023</v>
      </c>
      <c r="G42" s="250">
        <f t="shared" si="21"/>
        <v>31200</v>
      </c>
      <c r="H42" s="250">
        <f t="shared" si="21"/>
        <v>31436</v>
      </c>
      <c r="I42" s="250">
        <f t="shared" si="21"/>
        <v>31661</v>
      </c>
      <c r="J42" s="250">
        <f t="shared" si="21"/>
        <v>31887</v>
      </c>
      <c r="K42" s="250">
        <f t="shared" si="21"/>
        <v>32112</v>
      </c>
      <c r="L42" s="250">
        <f t="shared" si="21"/>
        <v>32338</v>
      </c>
      <c r="M42" s="250">
        <f t="shared" si="21"/>
        <v>32382</v>
      </c>
      <c r="O42" s="78"/>
    </row>
    <row r="43" spans="1:15" ht="15">
      <c r="A43" s="118" t="s">
        <v>130</v>
      </c>
      <c r="B43" s="115" t="s">
        <v>115</v>
      </c>
      <c r="C43" s="116" t="s">
        <v>428</v>
      </c>
      <c r="D43" s="457">
        <v>29367</v>
      </c>
      <c r="E43" s="481">
        <v>29350</v>
      </c>
      <c r="F43" s="250">
        <f t="shared" si="21"/>
        <v>29700</v>
      </c>
      <c r="G43" s="250">
        <f t="shared" si="21"/>
        <v>29805</v>
      </c>
      <c r="H43" s="250">
        <f t="shared" si="21"/>
        <v>29955</v>
      </c>
      <c r="I43" s="250">
        <f t="shared" si="21"/>
        <v>30094</v>
      </c>
      <c r="J43" s="250">
        <f t="shared" si="21"/>
        <v>30234</v>
      </c>
      <c r="K43" s="250">
        <f t="shared" si="21"/>
        <v>30373</v>
      </c>
      <c r="L43" s="250">
        <f t="shared" si="21"/>
        <v>30513</v>
      </c>
      <c r="M43" s="250">
        <f t="shared" si="21"/>
        <v>30522</v>
      </c>
      <c r="O43" s="78"/>
    </row>
    <row r="44" spans="1:15" ht="15">
      <c r="A44" s="119" t="s">
        <v>129</v>
      </c>
      <c r="B44" s="115" t="s">
        <v>115</v>
      </c>
      <c r="C44" s="116" t="s">
        <v>429</v>
      </c>
      <c r="D44" s="457">
        <v>1147</v>
      </c>
      <c r="E44" s="481">
        <v>1202</v>
      </c>
      <c r="F44" s="250">
        <f t="shared" si="21"/>
        <v>1323</v>
      </c>
      <c r="G44" s="250">
        <f t="shared" si="21"/>
        <v>1395</v>
      </c>
      <c r="H44" s="250">
        <f t="shared" si="21"/>
        <v>1481</v>
      </c>
      <c r="I44" s="250">
        <f t="shared" si="21"/>
        <v>1567</v>
      </c>
      <c r="J44" s="250">
        <f t="shared" si="21"/>
        <v>1653</v>
      </c>
      <c r="K44" s="250">
        <f t="shared" si="21"/>
        <v>1739</v>
      </c>
      <c r="L44" s="250">
        <f t="shared" si="21"/>
        <v>1825</v>
      </c>
      <c r="M44" s="250">
        <f t="shared" si="21"/>
        <v>1860</v>
      </c>
      <c r="O44" s="78"/>
    </row>
    <row r="45" spans="1:15" ht="25.5">
      <c r="A45" s="117" t="s">
        <v>132</v>
      </c>
      <c r="B45" s="115" t="s">
        <v>115</v>
      </c>
      <c r="C45" s="116" t="s">
        <v>430</v>
      </c>
      <c r="D45" s="457">
        <v>0</v>
      </c>
      <c r="E45" s="481">
        <v>0</v>
      </c>
      <c r="F45" s="250">
        <f t="shared" si="21"/>
        <v>0</v>
      </c>
      <c r="G45" s="250">
        <f t="shared" si="21"/>
        <v>0</v>
      </c>
      <c r="H45" s="250">
        <f t="shared" si="21"/>
        <v>0</v>
      </c>
      <c r="I45" s="250">
        <f t="shared" si="21"/>
        <v>0</v>
      </c>
      <c r="J45" s="250">
        <f t="shared" si="21"/>
        <v>0</v>
      </c>
      <c r="K45" s="250">
        <f t="shared" si="21"/>
        <v>0</v>
      </c>
      <c r="L45" s="250">
        <f t="shared" si="21"/>
        <v>0</v>
      </c>
      <c r="M45" s="250">
        <f t="shared" si="21"/>
        <v>0</v>
      </c>
      <c r="O45" s="78"/>
    </row>
    <row r="46" spans="1:15" ht="15">
      <c r="A46" s="114" t="s">
        <v>119</v>
      </c>
      <c r="B46" s="115" t="s">
        <v>115</v>
      </c>
      <c r="C46" s="116" t="s">
        <v>431</v>
      </c>
      <c r="D46" s="456">
        <v>25557</v>
      </c>
      <c r="E46" s="480">
        <v>27012</v>
      </c>
      <c r="F46" s="249">
        <f t="shared" si="21"/>
        <v>26453</v>
      </c>
      <c r="G46" s="249">
        <f t="shared" si="21"/>
        <v>27257</v>
      </c>
      <c r="H46" s="249">
        <f t="shared" si="21"/>
        <v>27721</v>
      </c>
      <c r="I46" s="249">
        <f t="shared" si="21"/>
        <v>28184</v>
      </c>
      <c r="J46" s="249">
        <f t="shared" si="21"/>
        <v>28648</v>
      </c>
      <c r="K46" s="249">
        <f t="shared" si="21"/>
        <v>29111</v>
      </c>
      <c r="L46" s="249">
        <f t="shared" si="21"/>
        <v>29575</v>
      </c>
      <c r="M46" s="249">
        <f t="shared" si="21"/>
        <v>29630</v>
      </c>
      <c r="O46" s="78"/>
    </row>
    <row r="47" spans="1:15" ht="15">
      <c r="A47" s="114" t="s">
        <v>210</v>
      </c>
      <c r="B47" s="115" t="s">
        <v>115</v>
      </c>
      <c r="C47" s="116" t="s">
        <v>432</v>
      </c>
      <c r="D47" s="457">
        <v>0</v>
      </c>
      <c r="E47" s="481">
        <v>0</v>
      </c>
      <c r="F47" s="250">
        <f t="shared" ref="F47:M47" si="22">F18+F32</f>
        <v>0</v>
      </c>
      <c r="G47" s="250">
        <f t="shared" si="22"/>
        <v>0</v>
      </c>
      <c r="H47" s="250">
        <f t="shared" si="22"/>
        <v>0</v>
      </c>
      <c r="I47" s="250">
        <f t="shared" si="22"/>
        <v>0</v>
      </c>
      <c r="J47" s="250">
        <f t="shared" si="22"/>
        <v>0</v>
      </c>
      <c r="K47" s="250">
        <f t="shared" si="22"/>
        <v>0</v>
      </c>
      <c r="L47" s="250">
        <f t="shared" si="22"/>
        <v>0</v>
      </c>
      <c r="M47" s="250">
        <f t="shared" si="22"/>
        <v>0</v>
      </c>
      <c r="O47" s="78"/>
    </row>
    <row r="48" spans="1:15" ht="15">
      <c r="A48" s="489" t="s">
        <v>133</v>
      </c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  <c r="M48" s="489"/>
      <c r="O48" s="78"/>
    </row>
    <row r="49" spans="1:16" ht="15">
      <c r="A49" s="117" t="s">
        <v>120</v>
      </c>
      <c r="B49" s="115" t="s">
        <v>115</v>
      </c>
      <c r="C49" s="116" t="s">
        <v>433</v>
      </c>
      <c r="D49" s="250">
        <v>438</v>
      </c>
      <c r="E49" s="479">
        <v>458</v>
      </c>
      <c r="F49" s="252">
        <v>458</v>
      </c>
      <c r="G49" s="252">
        <f>F49*1.005</f>
        <v>460.28999999999996</v>
      </c>
      <c r="H49" s="252">
        <f t="shared" ref="H49:M49" si="23">G49*1.005</f>
        <v>462.5914499999999</v>
      </c>
      <c r="I49" s="252">
        <f t="shared" si="23"/>
        <v>464.90440724999985</v>
      </c>
      <c r="J49" s="252">
        <f t="shared" si="23"/>
        <v>467.22892928624981</v>
      </c>
      <c r="K49" s="252">
        <f t="shared" si="23"/>
        <v>469.565073932681</v>
      </c>
      <c r="L49" s="252">
        <f t="shared" si="23"/>
        <v>471.91289930234439</v>
      </c>
      <c r="M49" s="252">
        <f t="shared" si="23"/>
        <v>474.27246379885605</v>
      </c>
      <c r="O49" s="78"/>
    </row>
    <row r="50" spans="1:16">
      <c r="A50" s="90"/>
      <c r="O50" s="41"/>
      <c r="P50" s="41"/>
    </row>
    <row r="51" spans="1:16">
      <c r="O51" s="41"/>
      <c r="P51" s="41"/>
    </row>
    <row r="52" spans="1:16">
      <c r="O52" s="41"/>
      <c r="P52" s="41"/>
    </row>
    <row r="53" spans="1:16">
      <c r="O53" s="41"/>
      <c r="P53" s="41"/>
    </row>
    <row r="54" spans="1:16" ht="154.5" customHeight="1">
      <c r="O54" s="41"/>
      <c r="P54" s="41"/>
    </row>
    <row r="55" spans="1:16">
      <c r="O55" s="41"/>
      <c r="P55" s="41"/>
    </row>
    <row r="56" spans="1:16">
      <c r="O56" s="41"/>
      <c r="P56" s="41"/>
    </row>
    <row r="57" spans="1:16">
      <c r="O57" s="41"/>
      <c r="P57" s="41"/>
    </row>
    <row r="58" spans="1:16">
      <c r="O58" s="41"/>
      <c r="P58" s="41"/>
    </row>
    <row r="59" spans="1:16">
      <c r="O59" s="41"/>
      <c r="P59" s="41"/>
    </row>
    <row r="60" spans="1:16">
      <c r="O60" s="41"/>
      <c r="P60" s="41"/>
    </row>
    <row r="61" spans="1:16">
      <c r="O61" s="41"/>
      <c r="P61" s="41"/>
    </row>
    <row r="62" spans="1:16">
      <c r="O62" s="41"/>
      <c r="P62" s="41"/>
    </row>
    <row r="63" spans="1:16">
      <c r="O63" s="41"/>
      <c r="P63" s="41"/>
    </row>
    <row r="64" spans="1:16">
      <c r="O64" s="41"/>
      <c r="P64" s="41"/>
    </row>
    <row r="65" spans="15:16">
      <c r="O65" s="41"/>
      <c r="P65" s="41"/>
    </row>
    <row r="66" spans="15:16">
      <c r="O66" s="41"/>
      <c r="P66" s="41"/>
    </row>
    <row r="67" spans="15:16">
      <c r="O67" s="41"/>
      <c r="P67" s="41"/>
    </row>
    <row r="68" spans="15:16">
      <c r="O68" s="41"/>
      <c r="P68" s="41"/>
    </row>
    <row r="69" spans="15:16">
      <c r="O69" s="41"/>
      <c r="P69" s="41"/>
    </row>
    <row r="70" spans="15:16">
      <c r="O70" s="41"/>
      <c r="P70" s="41"/>
    </row>
    <row r="71" spans="15:16"/>
    <row r="72" spans="15:16"/>
    <row r="73" spans="15:16"/>
    <row r="74" spans="15:16"/>
    <row r="75" spans="15:16"/>
    <row r="76" spans="15:16"/>
    <row r="77" spans="15:16"/>
    <row r="78" spans="15:16"/>
    <row r="79" spans="15:16"/>
    <row r="80" spans="15:16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</sheetData>
  <sheetProtection algorithmName="SHA-512" hashValue="pnM4GRp4UsNEG2GPYN9SEU2PfrLTL3aZOjPZ/aRO1bd3Rk0zTFlD8Bs9Mvk2AtWr75uQL7/5JI31dnOO91O3VQ==" saltValue="ra62ysgVsT5PE6RYyzGfQg==" spinCount="100000" sheet="1" objects="1" scenarios="1" selectLockedCells="1" selectUnlockedCells="1"/>
  <mergeCells count="4">
    <mergeCell ref="A5:M5"/>
    <mergeCell ref="A19:M19"/>
    <mergeCell ref="A33:M33"/>
    <mergeCell ref="A48:M48"/>
  </mergeCells>
  <pageMargins left="0.70866141732283472" right="0.70866141732283472" top="0.94874999999999998" bottom="0.74803149606299213" header="0.31496062992125984" footer="0.31496062992125984"/>
  <pageSetup paperSize="8" scale="46" orientation="landscape" r:id="rId1"/>
  <headerFooter>
    <oddFooter>&amp;A&amp;RPagina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tabColor rgb="FF70AD47"/>
    <pageSetUpPr fitToPage="1"/>
  </sheetPr>
  <dimension ref="A1:X54"/>
  <sheetViews>
    <sheetView showGridLines="0" topLeftCell="A19" zoomScaleNormal="100" workbookViewId="0">
      <selection activeCell="H26" sqref="H26:O53"/>
    </sheetView>
  </sheetViews>
  <sheetFormatPr defaultColWidth="0" defaultRowHeight="15" zeroHeight="1"/>
  <cols>
    <col min="1" max="1" width="11.140625" customWidth="1"/>
    <col min="2" max="2" width="14.85546875" bestFit="1" customWidth="1"/>
    <col min="3" max="3" width="18.85546875" customWidth="1"/>
    <col min="4" max="4" width="9.140625" customWidth="1"/>
    <col min="5" max="15" width="13.7109375" customWidth="1"/>
    <col min="16" max="16" width="9.140625" customWidth="1"/>
    <col min="17" max="17" width="16.85546875" bestFit="1" customWidth="1"/>
    <col min="18" max="18" width="9.140625" customWidth="1"/>
    <col min="19" max="24" width="0" hidden="1" customWidth="1"/>
    <col min="25" max="16384" width="9.140625" hidden="1"/>
  </cols>
  <sheetData>
    <row r="1" spans="1:17" ht="18">
      <c r="A1" s="4" t="s">
        <v>280</v>
      </c>
    </row>
    <row r="2" spans="1:17">
      <c r="A2" s="5" t="s">
        <v>742</v>
      </c>
    </row>
    <row r="3" spans="1:17"/>
    <row r="4" spans="1:17" ht="30">
      <c r="A4" s="260" t="s">
        <v>32</v>
      </c>
      <c r="B4" s="261" t="s">
        <v>33</v>
      </c>
      <c r="C4" s="261" t="s">
        <v>134</v>
      </c>
      <c r="D4" s="261" t="s">
        <v>42</v>
      </c>
      <c r="E4" s="261" t="s">
        <v>45</v>
      </c>
      <c r="F4" s="261" t="s">
        <v>931</v>
      </c>
      <c r="G4" s="261" t="s">
        <v>932</v>
      </c>
      <c r="H4" s="261" t="s">
        <v>933</v>
      </c>
      <c r="I4" s="261" t="s">
        <v>934</v>
      </c>
      <c r="J4" s="261" t="s">
        <v>935</v>
      </c>
      <c r="K4" s="261" t="s">
        <v>936</v>
      </c>
      <c r="L4" s="261" t="s">
        <v>937</v>
      </c>
      <c r="M4" s="261" t="s">
        <v>1076</v>
      </c>
      <c r="N4" s="261" t="s">
        <v>1077</v>
      </c>
      <c r="O4" s="261" t="s">
        <v>963</v>
      </c>
      <c r="Q4" s="77" t="s">
        <v>161</v>
      </c>
    </row>
    <row r="5" spans="1:17">
      <c r="A5" s="159" t="s">
        <v>244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Q5" s="78"/>
    </row>
    <row r="6" spans="1:17">
      <c r="A6" s="490" t="s">
        <v>30</v>
      </c>
      <c r="B6" s="120" t="s">
        <v>251</v>
      </c>
      <c r="C6" s="121" t="s">
        <v>153</v>
      </c>
      <c r="D6" s="121" t="s">
        <v>337</v>
      </c>
      <c r="E6" s="250">
        <f t="shared" ref="E6:E12" si="0">SUM(F6:O6)</f>
        <v>5634</v>
      </c>
      <c r="F6" s="253">
        <v>0</v>
      </c>
      <c r="G6" s="253">
        <v>0</v>
      </c>
      <c r="H6" s="253">
        <v>0</v>
      </c>
      <c r="I6" s="253">
        <v>0</v>
      </c>
      <c r="J6" s="253">
        <v>2321</v>
      </c>
      <c r="K6" s="253">
        <v>2464</v>
      </c>
      <c r="L6" s="253">
        <v>581</v>
      </c>
      <c r="M6" s="335">
        <v>268</v>
      </c>
      <c r="N6" s="335">
        <v>0</v>
      </c>
      <c r="O6" s="335">
        <v>0</v>
      </c>
      <c r="Q6" s="78"/>
    </row>
    <row r="7" spans="1:17">
      <c r="A7" s="490"/>
      <c r="B7" s="120" t="s">
        <v>252</v>
      </c>
      <c r="C7" s="121" t="s">
        <v>153</v>
      </c>
      <c r="D7" s="121" t="s">
        <v>338</v>
      </c>
      <c r="E7" s="250">
        <f t="shared" si="0"/>
        <v>0</v>
      </c>
      <c r="F7" s="253">
        <v>0</v>
      </c>
      <c r="G7" s="253">
        <v>0</v>
      </c>
      <c r="H7" s="253">
        <v>0</v>
      </c>
      <c r="I7" s="253">
        <v>0</v>
      </c>
      <c r="J7" s="253">
        <v>0</v>
      </c>
      <c r="K7" s="253">
        <v>0</v>
      </c>
      <c r="L7" s="253">
        <v>0</v>
      </c>
      <c r="M7" s="335">
        <v>0</v>
      </c>
      <c r="N7" s="335">
        <v>0</v>
      </c>
      <c r="O7" s="335">
        <v>0</v>
      </c>
      <c r="Q7" s="78"/>
    </row>
    <row r="8" spans="1:17">
      <c r="A8" s="490"/>
      <c r="B8" s="120" t="s">
        <v>105</v>
      </c>
      <c r="C8" s="121" t="s">
        <v>153</v>
      </c>
      <c r="D8" s="121" t="s">
        <v>339</v>
      </c>
      <c r="E8" s="250">
        <f t="shared" si="0"/>
        <v>7567</v>
      </c>
      <c r="F8" s="253">
        <v>0</v>
      </c>
      <c r="G8" s="253">
        <v>0</v>
      </c>
      <c r="H8" s="253">
        <v>0</v>
      </c>
      <c r="I8" s="253">
        <v>0</v>
      </c>
      <c r="J8" s="253">
        <v>0</v>
      </c>
      <c r="K8" s="253">
        <v>0</v>
      </c>
      <c r="L8" s="253">
        <v>7567</v>
      </c>
      <c r="M8" s="335">
        <v>0</v>
      </c>
      <c r="N8" s="335">
        <v>0</v>
      </c>
      <c r="O8" s="335">
        <v>0</v>
      </c>
      <c r="Q8" s="78"/>
    </row>
    <row r="9" spans="1:17">
      <c r="A9" s="490"/>
      <c r="B9" s="120" t="s">
        <v>107</v>
      </c>
      <c r="C9" s="121" t="s">
        <v>153</v>
      </c>
      <c r="D9" s="121" t="s">
        <v>340</v>
      </c>
      <c r="E9" s="250">
        <f t="shared" si="0"/>
        <v>0</v>
      </c>
      <c r="F9" s="253">
        <v>0</v>
      </c>
      <c r="G9" s="253">
        <v>0</v>
      </c>
      <c r="H9" s="253">
        <v>0</v>
      </c>
      <c r="I9" s="253">
        <v>0</v>
      </c>
      <c r="J9" s="253">
        <v>0</v>
      </c>
      <c r="K9" s="253">
        <v>0</v>
      </c>
      <c r="L9" s="253">
        <v>0</v>
      </c>
      <c r="M9" s="335">
        <v>0</v>
      </c>
      <c r="N9" s="335">
        <v>0</v>
      </c>
      <c r="O9" s="335">
        <v>0</v>
      </c>
      <c r="Q9" s="78"/>
    </row>
    <row r="10" spans="1:17">
      <c r="A10" s="490"/>
      <c r="B10" s="120" t="s">
        <v>253</v>
      </c>
      <c r="C10" s="121" t="s">
        <v>153</v>
      </c>
      <c r="D10" s="121" t="s">
        <v>341</v>
      </c>
      <c r="E10" s="250">
        <f t="shared" si="0"/>
        <v>0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  <c r="K10" s="253">
        <v>0</v>
      </c>
      <c r="L10" s="253">
        <v>0</v>
      </c>
      <c r="M10" s="335">
        <v>0</v>
      </c>
      <c r="N10" s="335">
        <v>0</v>
      </c>
      <c r="O10" s="335">
        <v>0</v>
      </c>
      <c r="Q10" s="78"/>
    </row>
    <row r="11" spans="1:17">
      <c r="A11" s="490"/>
      <c r="B11" s="120" t="s">
        <v>242</v>
      </c>
      <c r="C11" s="121" t="s">
        <v>153</v>
      </c>
      <c r="D11" s="121" t="s">
        <v>342</v>
      </c>
      <c r="E11" s="250">
        <f t="shared" si="0"/>
        <v>0</v>
      </c>
      <c r="F11" s="253">
        <v>0</v>
      </c>
      <c r="G11" s="253">
        <v>0</v>
      </c>
      <c r="H11" s="253">
        <v>0</v>
      </c>
      <c r="I11" s="253">
        <v>0</v>
      </c>
      <c r="J11" s="253">
        <v>0</v>
      </c>
      <c r="K11" s="253">
        <v>0</v>
      </c>
      <c r="L11" s="253">
        <v>0</v>
      </c>
      <c r="M11" s="335">
        <v>0</v>
      </c>
      <c r="N11" s="335">
        <v>0</v>
      </c>
      <c r="O11" s="335">
        <v>0</v>
      </c>
      <c r="Q11" s="78"/>
    </row>
    <row r="12" spans="1:17">
      <c r="A12" s="490"/>
      <c r="B12" s="120" t="s">
        <v>243</v>
      </c>
      <c r="C12" s="121" t="s">
        <v>153</v>
      </c>
      <c r="D12" s="121" t="s">
        <v>343</v>
      </c>
      <c r="E12" s="250">
        <f t="shared" si="0"/>
        <v>0</v>
      </c>
      <c r="F12" s="253">
        <v>0</v>
      </c>
      <c r="G12" s="253">
        <v>0</v>
      </c>
      <c r="H12" s="253">
        <v>0</v>
      </c>
      <c r="I12" s="253">
        <v>0</v>
      </c>
      <c r="J12" s="253">
        <v>0</v>
      </c>
      <c r="K12" s="253">
        <v>0</v>
      </c>
      <c r="L12" s="253">
        <v>0</v>
      </c>
      <c r="M12" s="335">
        <v>0</v>
      </c>
      <c r="N12" s="335">
        <v>0</v>
      </c>
      <c r="O12" s="335">
        <v>0</v>
      </c>
      <c r="Q12" s="78"/>
    </row>
    <row r="13" spans="1:17" ht="15" customHeight="1">
      <c r="A13" s="494" t="s">
        <v>940</v>
      </c>
      <c r="B13" s="495"/>
      <c r="C13" s="309" t="s">
        <v>153</v>
      </c>
      <c r="D13" s="310" t="s">
        <v>942</v>
      </c>
      <c r="E13" s="311">
        <f>SUM(E6:E12)</f>
        <v>13201</v>
      </c>
      <c r="F13" s="311">
        <f t="shared" ref="F13:K13" si="1">SUM(F6:F12)</f>
        <v>0</v>
      </c>
      <c r="G13" s="311">
        <f t="shared" si="1"/>
        <v>0</v>
      </c>
      <c r="H13" s="311">
        <f t="shared" si="1"/>
        <v>0</v>
      </c>
      <c r="I13" s="311">
        <f t="shared" si="1"/>
        <v>0</v>
      </c>
      <c r="J13" s="311">
        <f t="shared" si="1"/>
        <v>2321</v>
      </c>
      <c r="K13" s="311">
        <f t="shared" si="1"/>
        <v>2464</v>
      </c>
      <c r="L13" s="311">
        <f>SUM(L6:L12)</f>
        <v>8148</v>
      </c>
      <c r="M13" s="311">
        <f t="shared" ref="M13" si="2">SUM(M6:M12)</f>
        <v>268</v>
      </c>
      <c r="N13" s="311">
        <f t="shared" ref="N13" si="3">SUM(N6:N12)</f>
        <v>0</v>
      </c>
      <c r="O13" s="311">
        <f t="shared" ref="O13" si="4">SUM(O6:O12)</f>
        <v>0</v>
      </c>
      <c r="Q13" s="78"/>
    </row>
    <row r="14" spans="1:17">
      <c r="A14" s="491" t="s">
        <v>31</v>
      </c>
      <c r="B14" s="120" t="s">
        <v>251</v>
      </c>
      <c r="C14" s="121" t="s">
        <v>153</v>
      </c>
      <c r="D14" s="121" t="s">
        <v>344</v>
      </c>
      <c r="E14" s="250">
        <f t="shared" ref="E14:E20" si="5">SUM(F14:O14)</f>
        <v>81582.025934507357</v>
      </c>
      <c r="F14" s="253">
        <v>48167.150288590601</v>
      </c>
      <c r="G14" s="253">
        <v>6403.55</v>
      </c>
      <c r="H14" s="253">
        <v>12624.52</v>
      </c>
      <c r="I14" s="253">
        <v>1437.68</v>
      </c>
      <c r="J14" s="253">
        <v>3597.94</v>
      </c>
      <c r="K14" s="253">
        <v>5975.6961288728899</v>
      </c>
      <c r="L14" s="253">
        <v>2144.7173086203002</v>
      </c>
      <c r="M14" s="253">
        <v>1230.7722084235761</v>
      </c>
      <c r="N14" s="253">
        <v>0</v>
      </c>
      <c r="O14" s="253">
        <v>0</v>
      </c>
      <c r="Q14" s="78"/>
    </row>
    <row r="15" spans="1:17">
      <c r="A15" s="490"/>
      <c r="B15" s="120" t="s">
        <v>252</v>
      </c>
      <c r="C15" s="121" t="s">
        <v>153</v>
      </c>
      <c r="D15" s="121" t="s">
        <v>345</v>
      </c>
      <c r="E15" s="250">
        <f t="shared" si="5"/>
        <v>33</v>
      </c>
      <c r="F15" s="253">
        <v>33</v>
      </c>
      <c r="G15" s="253">
        <v>0</v>
      </c>
      <c r="H15" s="253">
        <v>0</v>
      </c>
      <c r="I15" s="253">
        <v>0</v>
      </c>
      <c r="J15" s="253">
        <v>0</v>
      </c>
      <c r="K15" s="253">
        <v>0</v>
      </c>
      <c r="L15" s="253">
        <v>0</v>
      </c>
      <c r="M15" s="253">
        <v>0</v>
      </c>
      <c r="N15" s="253">
        <v>0</v>
      </c>
      <c r="O15" s="253">
        <v>0</v>
      </c>
      <c r="Q15" s="78"/>
    </row>
    <row r="16" spans="1:17">
      <c r="A16" s="490"/>
      <c r="B16" s="120" t="s">
        <v>105</v>
      </c>
      <c r="C16" s="121" t="s">
        <v>153</v>
      </c>
      <c r="D16" s="121" t="s">
        <v>346</v>
      </c>
      <c r="E16" s="250">
        <f t="shared" si="5"/>
        <v>40358.07</v>
      </c>
      <c r="F16" s="253">
        <v>263</v>
      </c>
      <c r="G16" s="253">
        <v>24.96</v>
      </c>
      <c r="H16" s="253">
        <v>14.71</v>
      </c>
      <c r="I16" s="253">
        <v>169.22</v>
      </c>
      <c r="J16" s="253">
        <v>748.07</v>
      </c>
      <c r="K16" s="253">
        <v>5342.07</v>
      </c>
      <c r="L16" s="253">
        <v>15141.92</v>
      </c>
      <c r="M16" s="253">
        <v>9168.1200000000008</v>
      </c>
      <c r="N16" s="253">
        <v>5309</v>
      </c>
      <c r="O16" s="253">
        <v>4177</v>
      </c>
      <c r="Q16" s="78"/>
    </row>
    <row r="17" spans="1:19">
      <c r="A17" s="490"/>
      <c r="B17" s="120" t="s">
        <v>107</v>
      </c>
      <c r="C17" s="121" t="s">
        <v>153</v>
      </c>
      <c r="D17" s="121" t="s">
        <v>347</v>
      </c>
      <c r="E17" s="250">
        <f t="shared" si="5"/>
        <v>234960.75</v>
      </c>
      <c r="F17" s="253">
        <v>439</v>
      </c>
      <c r="G17" s="253">
        <v>6.87</v>
      </c>
      <c r="H17" s="253">
        <v>11413.73</v>
      </c>
      <c r="I17" s="253">
        <v>18422.490000000002</v>
      </c>
      <c r="J17" s="253">
        <v>27936.68</v>
      </c>
      <c r="K17" s="253">
        <v>44041.98</v>
      </c>
      <c r="L17" s="253">
        <v>71970</v>
      </c>
      <c r="M17" s="253">
        <v>48355</v>
      </c>
      <c r="N17" s="253">
        <v>7314</v>
      </c>
      <c r="O17" s="253">
        <v>5061</v>
      </c>
      <c r="Q17" s="78"/>
    </row>
    <row r="18" spans="1:19">
      <c r="A18" s="490"/>
      <c r="B18" s="120" t="s">
        <v>253</v>
      </c>
      <c r="C18" s="121" t="s">
        <v>153</v>
      </c>
      <c r="D18" s="121" t="s">
        <v>348</v>
      </c>
      <c r="E18" s="250">
        <f t="shared" si="5"/>
        <v>19404.72</v>
      </c>
      <c r="F18" s="253">
        <v>1460.6699999999998</v>
      </c>
      <c r="G18" s="253">
        <v>0</v>
      </c>
      <c r="H18" s="253">
        <v>3697.19</v>
      </c>
      <c r="I18" s="253">
        <v>14092.75</v>
      </c>
      <c r="J18" s="253">
        <v>154.11000000000001</v>
      </c>
      <c r="K18" s="253">
        <v>0</v>
      </c>
      <c r="L18" s="253">
        <v>0</v>
      </c>
      <c r="M18" s="253">
        <v>0</v>
      </c>
      <c r="N18" s="253">
        <v>0</v>
      </c>
      <c r="O18" s="253">
        <v>0</v>
      </c>
      <c r="Q18" s="78"/>
    </row>
    <row r="19" spans="1:19">
      <c r="A19" s="490"/>
      <c r="B19" s="120" t="s">
        <v>242</v>
      </c>
      <c r="C19" s="121" t="s">
        <v>153</v>
      </c>
      <c r="D19" s="121" t="s">
        <v>349</v>
      </c>
      <c r="E19" s="250">
        <f t="shared" si="5"/>
        <v>7.14</v>
      </c>
      <c r="F19" s="253">
        <v>7.14</v>
      </c>
      <c r="G19" s="253">
        <v>0</v>
      </c>
      <c r="H19" s="253">
        <v>0</v>
      </c>
      <c r="I19" s="253">
        <v>0</v>
      </c>
      <c r="J19" s="253">
        <v>0</v>
      </c>
      <c r="K19" s="253">
        <v>0</v>
      </c>
      <c r="L19" s="253">
        <v>0</v>
      </c>
      <c r="M19" s="253">
        <v>0</v>
      </c>
      <c r="N19" s="253">
        <v>0</v>
      </c>
      <c r="O19" s="253">
        <v>0</v>
      </c>
      <c r="Q19" s="78"/>
    </row>
    <row r="20" spans="1:19">
      <c r="A20" s="490"/>
      <c r="B20" s="120" t="s">
        <v>243</v>
      </c>
      <c r="C20" s="121" t="s">
        <v>153</v>
      </c>
      <c r="D20" s="121" t="s">
        <v>350</v>
      </c>
      <c r="E20" s="304">
        <f t="shared" si="5"/>
        <v>0</v>
      </c>
      <c r="F20" s="253">
        <v>0</v>
      </c>
      <c r="G20" s="253">
        <v>0</v>
      </c>
      <c r="H20" s="253">
        <v>0</v>
      </c>
      <c r="I20" s="253">
        <v>0</v>
      </c>
      <c r="J20" s="253">
        <v>0</v>
      </c>
      <c r="K20" s="253">
        <v>0</v>
      </c>
      <c r="L20" s="253">
        <v>0</v>
      </c>
      <c r="M20" s="335">
        <v>0</v>
      </c>
      <c r="N20" s="335">
        <v>0</v>
      </c>
      <c r="O20" s="335">
        <v>0</v>
      </c>
      <c r="Q20" s="78"/>
    </row>
    <row r="21" spans="1:19" ht="15.75" customHeight="1" thickBot="1">
      <c r="A21" s="494" t="s">
        <v>941</v>
      </c>
      <c r="B21" s="495"/>
      <c r="C21" s="309" t="s">
        <v>153</v>
      </c>
      <c r="D21" s="310" t="s">
        <v>943</v>
      </c>
      <c r="E21" s="312">
        <f>SUM(E14:E20)</f>
        <v>376345.70593450731</v>
      </c>
      <c r="F21" s="313">
        <f t="shared" ref="F21:O21" si="6">SUM(F14:F20)</f>
        <v>50369.960288590599</v>
      </c>
      <c r="G21" s="313">
        <f t="shared" si="6"/>
        <v>6435.38</v>
      </c>
      <c r="H21" s="313">
        <f t="shared" si="6"/>
        <v>27750.149999999998</v>
      </c>
      <c r="I21" s="313">
        <f t="shared" si="6"/>
        <v>34122.14</v>
      </c>
      <c r="J21" s="313">
        <f t="shared" si="6"/>
        <v>32436.800000000003</v>
      </c>
      <c r="K21" s="313">
        <f t="shared" si="6"/>
        <v>55359.746128872895</v>
      </c>
      <c r="L21" s="313">
        <f t="shared" si="6"/>
        <v>89256.637308620295</v>
      </c>
      <c r="M21" s="336">
        <f t="shared" si="6"/>
        <v>58753.892208423575</v>
      </c>
      <c r="N21" s="336">
        <f t="shared" ref="N21" si="7">SUM(N14:N20)</f>
        <v>12623</v>
      </c>
      <c r="O21" s="336">
        <f t="shared" si="6"/>
        <v>9238</v>
      </c>
      <c r="Q21" s="78"/>
    </row>
    <row r="22" spans="1:19" ht="15.75" thickBot="1">
      <c r="A22" s="496" t="s">
        <v>938</v>
      </c>
      <c r="B22" s="497"/>
      <c r="C22" s="305" t="s">
        <v>153</v>
      </c>
      <c r="D22" s="307" t="s">
        <v>939</v>
      </c>
      <c r="E22" s="308">
        <f>SUM(E13,E21)</f>
        <v>389546.70593450731</v>
      </c>
      <c r="F22" s="306">
        <f>SUM(F13,F21)</f>
        <v>50369.960288590599</v>
      </c>
      <c r="G22" s="306">
        <f t="shared" ref="G22:O22" si="8">SUM(G13,G21)</f>
        <v>6435.38</v>
      </c>
      <c r="H22" s="306">
        <f t="shared" si="8"/>
        <v>27750.149999999998</v>
      </c>
      <c r="I22" s="306">
        <f t="shared" si="8"/>
        <v>34122.14</v>
      </c>
      <c r="J22" s="306">
        <f t="shared" si="8"/>
        <v>34757.800000000003</v>
      </c>
      <c r="K22" s="306">
        <f t="shared" si="8"/>
        <v>57823.746128872895</v>
      </c>
      <c r="L22" s="306">
        <f t="shared" si="8"/>
        <v>97404.637308620295</v>
      </c>
      <c r="M22" s="337">
        <f t="shared" si="8"/>
        <v>59021.892208423575</v>
      </c>
      <c r="N22" s="337">
        <f t="shared" ref="N22" si="9">SUM(N13,N21)</f>
        <v>12623</v>
      </c>
      <c r="O22" s="337">
        <f t="shared" si="8"/>
        <v>9238</v>
      </c>
      <c r="Q22" s="78"/>
    </row>
    <row r="23" spans="1:19">
      <c r="F23" s="393"/>
      <c r="Q23" s="78"/>
    </row>
    <row r="24" spans="1:19" ht="45">
      <c r="A24" s="261" t="s">
        <v>32</v>
      </c>
      <c r="B24" s="261" t="s">
        <v>33</v>
      </c>
      <c r="C24" s="261" t="s">
        <v>308</v>
      </c>
      <c r="D24" s="261" t="s">
        <v>134</v>
      </c>
      <c r="E24" s="261" t="s">
        <v>42</v>
      </c>
      <c r="F24" s="261" t="s">
        <v>1101</v>
      </c>
      <c r="G24" s="261" t="s">
        <v>1102</v>
      </c>
      <c r="H24" s="261" t="s">
        <v>965</v>
      </c>
      <c r="I24" s="261" t="s">
        <v>964</v>
      </c>
      <c r="J24" s="261" t="s">
        <v>966</v>
      </c>
      <c r="K24" s="261" t="s">
        <v>967</v>
      </c>
      <c r="L24" s="261" t="s">
        <v>968</v>
      </c>
      <c r="M24" s="261" t="s">
        <v>969</v>
      </c>
      <c r="N24" s="261" t="s">
        <v>970</v>
      </c>
      <c r="O24" s="261" t="s">
        <v>971</v>
      </c>
      <c r="Q24" s="78"/>
      <c r="S24" s="78"/>
    </row>
    <row r="25" spans="1:19">
      <c r="A25" s="161" t="s">
        <v>245</v>
      </c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Q25" s="78"/>
      <c r="S25" s="78"/>
    </row>
    <row r="26" spans="1:19">
      <c r="A26" s="492" t="s">
        <v>30</v>
      </c>
      <c r="B26" s="492" t="s">
        <v>251</v>
      </c>
      <c r="C26" s="141" t="s">
        <v>126</v>
      </c>
      <c r="D26" s="142" t="s">
        <v>153</v>
      </c>
      <c r="E26" s="142" t="s">
        <v>309</v>
      </c>
      <c r="F26" s="250">
        <v>0</v>
      </c>
      <c r="G26" s="250">
        <v>0</v>
      </c>
      <c r="H26" s="458"/>
      <c r="I26" s="458"/>
      <c r="J26" s="458"/>
      <c r="K26" s="458"/>
      <c r="L26" s="458"/>
      <c r="M26" s="458"/>
      <c r="N26" s="458"/>
      <c r="O26" s="458"/>
      <c r="Q26" s="78"/>
      <c r="S26" s="78"/>
    </row>
    <row r="27" spans="1:19">
      <c r="A27" s="492"/>
      <c r="B27" s="492"/>
      <c r="C27" s="140" t="s">
        <v>127</v>
      </c>
      <c r="D27" s="121" t="s">
        <v>153</v>
      </c>
      <c r="E27" s="142" t="s">
        <v>310</v>
      </c>
      <c r="F27" s="250">
        <v>0</v>
      </c>
      <c r="G27" s="250">
        <v>0</v>
      </c>
      <c r="H27" s="458"/>
      <c r="I27" s="458"/>
      <c r="J27" s="458"/>
      <c r="K27" s="458"/>
      <c r="L27" s="458"/>
      <c r="M27" s="458"/>
      <c r="N27" s="458"/>
      <c r="O27" s="458"/>
      <c r="Q27" s="78"/>
      <c r="S27" s="78"/>
    </row>
    <row r="28" spans="1:19">
      <c r="A28" s="492"/>
      <c r="B28" s="492" t="s">
        <v>252</v>
      </c>
      <c r="C28" s="140" t="s">
        <v>126</v>
      </c>
      <c r="D28" s="121" t="s">
        <v>153</v>
      </c>
      <c r="E28" s="142" t="s">
        <v>311</v>
      </c>
      <c r="F28" s="250">
        <v>0</v>
      </c>
      <c r="G28" s="250">
        <v>0</v>
      </c>
      <c r="H28" s="458"/>
      <c r="I28" s="458"/>
      <c r="J28" s="458"/>
      <c r="K28" s="458"/>
      <c r="L28" s="458"/>
      <c r="M28" s="458"/>
      <c r="N28" s="458"/>
      <c r="O28" s="458"/>
      <c r="Q28" s="78"/>
      <c r="S28" s="78"/>
    </row>
    <row r="29" spans="1:19">
      <c r="A29" s="492"/>
      <c r="B29" s="492"/>
      <c r="C29" s="140" t="s">
        <v>127</v>
      </c>
      <c r="D29" s="121" t="s">
        <v>153</v>
      </c>
      <c r="E29" s="142" t="s">
        <v>312</v>
      </c>
      <c r="F29" s="250">
        <v>0</v>
      </c>
      <c r="G29" s="250">
        <v>0</v>
      </c>
      <c r="H29" s="458"/>
      <c r="I29" s="458"/>
      <c r="J29" s="458"/>
      <c r="K29" s="458"/>
      <c r="L29" s="458"/>
      <c r="M29" s="458"/>
      <c r="N29" s="458"/>
      <c r="O29" s="458"/>
      <c r="Q29" s="78"/>
      <c r="S29" s="78"/>
    </row>
    <row r="30" spans="1:19">
      <c r="A30" s="492"/>
      <c r="B30" s="492" t="s">
        <v>105</v>
      </c>
      <c r="C30" s="140" t="s">
        <v>126</v>
      </c>
      <c r="D30" s="121" t="s">
        <v>153</v>
      </c>
      <c r="E30" s="142" t="s">
        <v>313</v>
      </c>
      <c r="F30" s="250">
        <v>0</v>
      </c>
      <c r="G30" s="250">
        <v>0</v>
      </c>
      <c r="H30" s="458"/>
      <c r="I30" s="458"/>
      <c r="J30" s="458"/>
      <c r="K30" s="458"/>
      <c r="L30" s="458"/>
      <c r="M30" s="458"/>
      <c r="N30" s="458"/>
      <c r="O30" s="458"/>
      <c r="Q30" s="78"/>
      <c r="S30" s="78"/>
    </row>
    <row r="31" spans="1:19">
      <c r="A31" s="492"/>
      <c r="B31" s="492"/>
      <c r="C31" s="140" t="s">
        <v>127</v>
      </c>
      <c r="D31" s="121" t="s">
        <v>153</v>
      </c>
      <c r="E31" s="142" t="s">
        <v>314</v>
      </c>
      <c r="F31" s="250">
        <v>0</v>
      </c>
      <c r="G31" s="250">
        <v>0</v>
      </c>
      <c r="H31" s="458"/>
      <c r="I31" s="458"/>
      <c r="J31" s="458"/>
      <c r="K31" s="458"/>
      <c r="L31" s="458"/>
      <c r="M31" s="458"/>
      <c r="N31" s="458"/>
      <c r="O31" s="458"/>
      <c r="Q31" s="78"/>
      <c r="S31" s="78"/>
    </row>
    <row r="32" spans="1:19">
      <c r="A32" s="492"/>
      <c r="B32" s="492" t="s">
        <v>107</v>
      </c>
      <c r="C32" s="140" t="s">
        <v>126</v>
      </c>
      <c r="D32" s="121" t="s">
        <v>153</v>
      </c>
      <c r="E32" s="142" t="s">
        <v>315</v>
      </c>
      <c r="F32" s="250">
        <v>0</v>
      </c>
      <c r="G32" s="250">
        <v>0</v>
      </c>
      <c r="H32" s="458"/>
      <c r="I32" s="458"/>
      <c r="J32" s="458"/>
      <c r="K32" s="458"/>
      <c r="L32" s="458"/>
      <c r="M32" s="458"/>
      <c r="N32" s="458"/>
      <c r="O32" s="458"/>
      <c r="Q32" s="78"/>
      <c r="S32" s="78"/>
    </row>
    <row r="33" spans="1:19">
      <c r="A33" s="492"/>
      <c r="B33" s="492"/>
      <c r="C33" s="140" t="s">
        <v>127</v>
      </c>
      <c r="D33" s="121" t="s">
        <v>153</v>
      </c>
      <c r="E33" s="142" t="s">
        <v>316</v>
      </c>
      <c r="F33" s="250">
        <v>0</v>
      </c>
      <c r="G33" s="250">
        <v>0</v>
      </c>
      <c r="H33" s="458"/>
      <c r="I33" s="458"/>
      <c r="J33" s="458"/>
      <c r="K33" s="458"/>
      <c r="L33" s="458"/>
      <c r="M33" s="458"/>
      <c r="N33" s="458"/>
      <c r="O33" s="458"/>
      <c r="Q33" s="78"/>
      <c r="S33" s="78"/>
    </row>
    <row r="34" spans="1:19">
      <c r="A34" s="492"/>
      <c r="B34" s="492" t="s">
        <v>253</v>
      </c>
      <c r="C34" s="140" t="s">
        <v>126</v>
      </c>
      <c r="D34" s="121" t="s">
        <v>153</v>
      </c>
      <c r="E34" s="142" t="s">
        <v>317</v>
      </c>
      <c r="F34" s="250">
        <v>0</v>
      </c>
      <c r="G34" s="250">
        <v>0</v>
      </c>
      <c r="H34" s="458"/>
      <c r="I34" s="458"/>
      <c r="J34" s="458"/>
      <c r="K34" s="458"/>
      <c r="L34" s="458"/>
      <c r="M34" s="458"/>
      <c r="N34" s="458"/>
      <c r="O34" s="458"/>
      <c r="Q34" s="78"/>
      <c r="S34" s="78"/>
    </row>
    <row r="35" spans="1:19">
      <c r="A35" s="492"/>
      <c r="B35" s="492"/>
      <c r="C35" s="140" t="s">
        <v>127</v>
      </c>
      <c r="D35" s="121" t="s">
        <v>153</v>
      </c>
      <c r="E35" s="142" t="s">
        <v>318</v>
      </c>
      <c r="F35" s="250">
        <v>0</v>
      </c>
      <c r="G35" s="250">
        <v>0</v>
      </c>
      <c r="H35" s="458"/>
      <c r="I35" s="458"/>
      <c r="J35" s="458"/>
      <c r="K35" s="458"/>
      <c r="L35" s="458"/>
      <c r="M35" s="458"/>
      <c r="N35" s="458"/>
      <c r="O35" s="458"/>
      <c r="Q35" s="78"/>
      <c r="S35" s="78"/>
    </row>
    <row r="36" spans="1:19">
      <c r="A36" s="492"/>
      <c r="B36" s="492" t="s">
        <v>242</v>
      </c>
      <c r="C36" s="140" t="s">
        <v>126</v>
      </c>
      <c r="D36" s="121" t="s">
        <v>153</v>
      </c>
      <c r="E36" s="142" t="s">
        <v>319</v>
      </c>
      <c r="F36" s="250">
        <v>0</v>
      </c>
      <c r="G36" s="250">
        <v>0</v>
      </c>
      <c r="H36" s="458"/>
      <c r="I36" s="458"/>
      <c r="J36" s="458"/>
      <c r="K36" s="458"/>
      <c r="L36" s="458"/>
      <c r="M36" s="458"/>
      <c r="N36" s="458"/>
      <c r="O36" s="458"/>
      <c r="Q36" s="78"/>
      <c r="S36" s="78"/>
    </row>
    <row r="37" spans="1:19">
      <c r="A37" s="492"/>
      <c r="B37" s="492"/>
      <c r="C37" s="140" t="s">
        <v>127</v>
      </c>
      <c r="D37" s="121" t="s">
        <v>153</v>
      </c>
      <c r="E37" s="142" t="s">
        <v>320</v>
      </c>
      <c r="F37" s="250">
        <v>0</v>
      </c>
      <c r="G37" s="250">
        <v>0</v>
      </c>
      <c r="H37" s="458"/>
      <c r="I37" s="458"/>
      <c r="J37" s="458"/>
      <c r="K37" s="458"/>
      <c r="L37" s="458"/>
      <c r="M37" s="458"/>
      <c r="N37" s="458"/>
      <c r="O37" s="458"/>
      <c r="Q37" s="78"/>
      <c r="S37" s="78"/>
    </row>
    <row r="38" spans="1:19">
      <c r="A38" s="492"/>
      <c r="B38" s="492" t="s">
        <v>243</v>
      </c>
      <c r="C38" s="140" t="s">
        <v>126</v>
      </c>
      <c r="D38" s="121" t="s">
        <v>153</v>
      </c>
      <c r="E38" s="142" t="s">
        <v>321</v>
      </c>
      <c r="F38" s="250">
        <v>0</v>
      </c>
      <c r="G38" s="250">
        <v>0</v>
      </c>
      <c r="H38" s="458"/>
      <c r="I38" s="458"/>
      <c r="J38" s="458"/>
      <c r="K38" s="458"/>
      <c r="L38" s="458"/>
      <c r="M38" s="458"/>
      <c r="N38" s="458"/>
      <c r="O38" s="458"/>
      <c r="Q38" s="78"/>
      <c r="S38" s="78"/>
    </row>
    <row r="39" spans="1:19">
      <c r="A39" s="492"/>
      <c r="B39" s="492"/>
      <c r="C39" s="140" t="s">
        <v>127</v>
      </c>
      <c r="D39" s="121" t="s">
        <v>153</v>
      </c>
      <c r="E39" s="142" t="s">
        <v>322</v>
      </c>
      <c r="F39" s="250">
        <v>0</v>
      </c>
      <c r="G39" s="250">
        <v>0</v>
      </c>
      <c r="H39" s="458"/>
      <c r="I39" s="458"/>
      <c r="J39" s="458"/>
      <c r="K39" s="458"/>
      <c r="L39" s="458"/>
      <c r="M39" s="458"/>
      <c r="N39" s="458"/>
      <c r="O39" s="458"/>
      <c r="Q39" s="78"/>
      <c r="S39" s="78"/>
    </row>
    <row r="40" spans="1:19">
      <c r="A40" s="493" t="s">
        <v>31</v>
      </c>
      <c r="B40" s="492" t="s">
        <v>251</v>
      </c>
      <c r="C40" s="140" t="s">
        <v>126</v>
      </c>
      <c r="D40" s="121" t="s">
        <v>153</v>
      </c>
      <c r="E40" s="142" t="s">
        <v>323</v>
      </c>
      <c r="F40" s="250">
        <v>0</v>
      </c>
      <c r="G40" s="250">
        <v>0</v>
      </c>
      <c r="H40" s="458"/>
      <c r="I40" s="458"/>
      <c r="J40" s="458"/>
      <c r="K40" s="458"/>
      <c r="L40" s="458"/>
      <c r="M40" s="458"/>
      <c r="N40" s="458"/>
      <c r="O40" s="458"/>
      <c r="Q40" s="78"/>
      <c r="S40" s="78"/>
    </row>
    <row r="41" spans="1:19">
      <c r="A41" s="493"/>
      <c r="B41" s="492"/>
      <c r="C41" s="140" t="s">
        <v>127</v>
      </c>
      <c r="D41" s="121" t="s">
        <v>153</v>
      </c>
      <c r="E41" s="142" t="s">
        <v>324</v>
      </c>
      <c r="F41" s="250">
        <v>0</v>
      </c>
      <c r="G41" s="250">
        <v>0</v>
      </c>
      <c r="H41" s="459"/>
      <c r="I41" s="459"/>
      <c r="J41" s="459"/>
      <c r="K41" s="459"/>
      <c r="L41" s="459"/>
      <c r="M41" s="459"/>
      <c r="N41" s="459"/>
      <c r="O41" s="459"/>
      <c r="Q41" s="78"/>
      <c r="S41" s="78"/>
    </row>
    <row r="42" spans="1:19">
      <c r="A42" s="493"/>
      <c r="B42" s="492" t="s">
        <v>252</v>
      </c>
      <c r="C42" s="140" t="s">
        <v>126</v>
      </c>
      <c r="D42" s="121" t="s">
        <v>153</v>
      </c>
      <c r="E42" s="142" t="s">
        <v>325</v>
      </c>
      <c r="F42" s="250">
        <v>0</v>
      </c>
      <c r="G42" s="250">
        <v>0</v>
      </c>
      <c r="H42" s="459"/>
      <c r="I42" s="459"/>
      <c r="J42" s="459"/>
      <c r="K42" s="459"/>
      <c r="L42" s="459"/>
      <c r="M42" s="459"/>
      <c r="N42" s="459"/>
      <c r="O42" s="459"/>
      <c r="Q42" s="78"/>
      <c r="S42" s="78"/>
    </row>
    <row r="43" spans="1:19">
      <c r="A43" s="493"/>
      <c r="B43" s="492"/>
      <c r="C43" s="140" t="s">
        <v>127</v>
      </c>
      <c r="D43" s="121" t="s">
        <v>153</v>
      </c>
      <c r="E43" s="142" t="s">
        <v>326</v>
      </c>
      <c r="F43" s="250">
        <v>0</v>
      </c>
      <c r="G43" s="250">
        <v>0</v>
      </c>
      <c r="H43" s="459"/>
      <c r="I43" s="459"/>
      <c r="J43" s="459"/>
      <c r="K43" s="459"/>
      <c r="L43" s="459"/>
      <c r="M43" s="459"/>
      <c r="N43" s="459"/>
      <c r="O43" s="459"/>
      <c r="Q43" s="78"/>
      <c r="S43" s="78"/>
    </row>
    <row r="44" spans="1:19">
      <c r="A44" s="493"/>
      <c r="B44" s="492" t="s">
        <v>105</v>
      </c>
      <c r="C44" s="140" t="s">
        <v>126</v>
      </c>
      <c r="D44" s="121" t="s">
        <v>153</v>
      </c>
      <c r="E44" s="142" t="s">
        <v>327</v>
      </c>
      <c r="F44" s="250">
        <v>0</v>
      </c>
      <c r="G44" s="250">
        <v>443</v>
      </c>
      <c r="H44" s="459"/>
      <c r="I44" s="459"/>
      <c r="J44" s="459"/>
      <c r="K44" s="459"/>
      <c r="L44" s="459"/>
      <c r="M44" s="459"/>
      <c r="N44" s="459"/>
      <c r="O44" s="459"/>
      <c r="Q44" s="78"/>
      <c r="S44" s="78"/>
    </row>
    <row r="45" spans="1:19">
      <c r="A45" s="493"/>
      <c r="B45" s="492"/>
      <c r="C45" s="140" t="s">
        <v>127</v>
      </c>
      <c r="D45" s="121" t="s">
        <v>153</v>
      </c>
      <c r="E45" s="142" t="s">
        <v>328</v>
      </c>
      <c r="F45" s="250">
        <v>855</v>
      </c>
      <c r="G45" s="250">
        <v>2740</v>
      </c>
      <c r="H45" s="459"/>
      <c r="I45" s="459"/>
      <c r="J45" s="459"/>
      <c r="K45" s="459"/>
      <c r="L45" s="459"/>
      <c r="M45" s="459"/>
      <c r="N45" s="459"/>
      <c r="O45" s="459"/>
      <c r="Q45" s="78"/>
      <c r="S45" s="78"/>
    </row>
    <row r="46" spans="1:19">
      <c r="A46" s="493"/>
      <c r="B46" s="492" t="s">
        <v>107</v>
      </c>
      <c r="C46" s="140" t="s">
        <v>126</v>
      </c>
      <c r="D46" s="121" t="s">
        <v>153</v>
      </c>
      <c r="E46" s="142" t="s">
        <v>329</v>
      </c>
      <c r="F46" s="250">
        <v>0</v>
      </c>
      <c r="G46" s="250">
        <v>400</v>
      </c>
      <c r="H46" s="459"/>
      <c r="I46" s="459"/>
      <c r="J46" s="459"/>
      <c r="K46" s="459"/>
      <c r="L46" s="459"/>
      <c r="M46" s="459"/>
      <c r="N46" s="459"/>
      <c r="O46" s="459"/>
      <c r="Q46" s="78"/>
      <c r="S46" s="78"/>
    </row>
    <row r="47" spans="1:19">
      <c r="A47" s="493"/>
      <c r="B47" s="492"/>
      <c r="C47" s="140" t="s">
        <v>127</v>
      </c>
      <c r="D47" s="121" t="s">
        <v>153</v>
      </c>
      <c r="E47" s="142" t="s">
        <v>330</v>
      </c>
      <c r="F47" s="250">
        <v>3319</v>
      </c>
      <c r="G47" s="250">
        <v>3455</v>
      </c>
      <c r="H47" s="459"/>
      <c r="I47" s="459"/>
      <c r="J47" s="459"/>
      <c r="K47" s="459"/>
      <c r="L47" s="459"/>
      <c r="M47" s="459"/>
      <c r="N47" s="459"/>
      <c r="O47" s="459"/>
      <c r="Q47" s="78"/>
      <c r="S47" s="78"/>
    </row>
    <row r="48" spans="1:19">
      <c r="A48" s="493"/>
      <c r="B48" s="492" t="s">
        <v>253</v>
      </c>
      <c r="C48" s="140" t="s">
        <v>126</v>
      </c>
      <c r="D48" s="121" t="s">
        <v>153</v>
      </c>
      <c r="E48" s="142" t="s">
        <v>331</v>
      </c>
      <c r="F48" s="250">
        <v>0</v>
      </c>
      <c r="G48" s="250">
        <v>0</v>
      </c>
      <c r="H48" s="459"/>
      <c r="I48" s="459"/>
      <c r="J48" s="459"/>
      <c r="K48" s="459"/>
      <c r="L48" s="459"/>
      <c r="M48" s="459"/>
      <c r="N48" s="459"/>
      <c r="O48" s="459"/>
      <c r="Q48" s="78"/>
      <c r="S48" s="78"/>
    </row>
    <row r="49" spans="1:19">
      <c r="A49" s="493"/>
      <c r="B49" s="492"/>
      <c r="C49" s="140" t="s">
        <v>127</v>
      </c>
      <c r="D49" s="121" t="s">
        <v>153</v>
      </c>
      <c r="E49" s="142" t="s">
        <v>332</v>
      </c>
      <c r="F49" s="250">
        <v>0</v>
      </c>
      <c r="G49" s="250">
        <v>0</v>
      </c>
      <c r="H49" s="459"/>
      <c r="I49" s="459"/>
      <c r="J49" s="459"/>
      <c r="K49" s="459"/>
      <c r="L49" s="459"/>
      <c r="M49" s="459"/>
      <c r="N49" s="459"/>
      <c r="O49" s="459"/>
      <c r="Q49" s="78"/>
      <c r="S49" s="78"/>
    </row>
    <row r="50" spans="1:19">
      <c r="A50" s="493"/>
      <c r="B50" s="492" t="s">
        <v>242</v>
      </c>
      <c r="C50" s="140" t="s">
        <v>126</v>
      </c>
      <c r="D50" s="121" t="s">
        <v>153</v>
      </c>
      <c r="E50" s="142" t="s">
        <v>333</v>
      </c>
      <c r="F50" s="250">
        <v>0</v>
      </c>
      <c r="G50" s="250">
        <v>0</v>
      </c>
      <c r="H50" s="459"/>
      <c r="I50" s="459"/>
      <c r="J50" s="459"/>
      <c r="K50" s="459"/>
      <c r="L50" s="459"/>
      <c r="M50" s="459"/>
      <c r="N50" s="459"/>
      <c r="O50" s="459"/>
      <c r="Q50" s="78"/>
      <c r="S50" s="78"/>
    </row>
    <row r="51" spans="1:19">
      <c r="A51" s="493"/>
      <c r="B51" s="492"/>
      <c r="C51" s="140" t="s">
        <v>127</v>
      </c>
      <c r="D51" s="121" t="s">
        <v>153</v>
      </c>
      <c r="E51" s="142" t="s">
        <v>334</v>
      </c>
      <c r="F51" s="250">
        <v>0</v>
      </c>
      <c r="G51" s="250">
        <v>0</v>
      </c>
      <c r="H51" s="459"/>
      <c r="I51" s="459"/>
      <c r="J51" s="459"/>
      <c r="K51" s="459"/>
      <c r="L51" s="459"/>
      <c r="M51" s="459"/>
      <c r="N51" s="459"/>
      <c r="O51" s="459"/>
      <c r="Q51" s="78"/>
      <c r="S51" s="78"/>
    </row>
    <row r="52" spans="1:19">
      <c r="A52" s="493"/>
      <c r="B52" s="492" t="s">
        <v>243</v>
      </c>
      <c r="C52" s="140" t="s">
        <v>126</v>
      </c>
      <c r="D52" s="121" t="s">
        <v>153</v>
      </c>
      <c r="E52" s="142" t="s">
        <v>335</v>
      </c>
      <c r="F52" s="250">
        <v>0</v>
      </c>
      <c r="G52" s="250">
        <v>0</v>
      </c>
      <c r="H52" s="459"/>
      <c r="I52" s="459"/>
      <c r="J52" s="459"/>
      <c r="K52" s="459"/>
      <c r="L52" s="459"/>
      <c r="M52" s="459"/>
      <c r="N52" s="459"/>
      <c r="O52" s="459"/>
      <c r="Q52" s="78"/>
      <c r="S52" s="78"/>
    </row>
    <row r="53" spans="1:19">
      <c r="A53" s="493"/>
      <c r="B53" s="492"/>
      <c r="C53" s="140" t="s">
        <v>127</v>
      </c>
      <c r="D53" s="121" t="s">
        <v>153</v>
      </c>
      <c r="E53" s="142" t="s">
        <v>336</v>
      </c>
      <c r="F53" s="250">
        <v>0</v>
      </c>
      <c r="G53" s="250">
        <v>0</v>
      </c>
      <c r="H53" s="459"/>
      <c r="I53" s="459"/>
      <c r="J53" s="459"/>
      <c r="K53" s="459"/>
      <c r="L53" s="459"/>
      <c r="M53" s="459"/>
      <c r="N53" s="459"/>
      <c r="O53" s="459"/>
      <c r="Q53" s="78"/>
      <c r="S53" s="78"/>
    </row>
    <row r="54" spans="1:19">
      <c r="H54" s="455"/>
    </row>
  </sheetData>
  <sheetProtection algorithmName="SHA-512" hashValue="mH7Fl1YHZ3IBs4V13UaTqXrWytq4tOlSoBQEly5QXPIFYMIIiuPGhCpYrpoa5uTJ/XuEuayUIjtzFuMkNxWFcg==" saltValue="jbTiGe/PvnMJwTT7ieF1Xg==" spinCount="100000" sheet="1" objects="1" scenarios="1" selectLockedCells="1" selectUnlockedCells="1"/>
  <mergeCells count="21">
    <mergeCell ref="A22:B22"/>
    <mergeCell ref="B44:B45"/>
    <mergeCell ref="B46:B47"/>
    <mergeCell ref="B48:B49"/>
    <mergeCell ref="B50:B51"/>
    <mergeCell ref="A6:A12"/>
    <mergeCell ref="A14:A20"/>
    <mergeCell ref="A26:A39"/>
    <mergeCell ref="A40:A53"/>
    <mergeCell ref="B26:B27"/>
    <mergeCell ref="B28:B29"/>
    <mergeCell ref="B30:B31"/>
    <mergeCell ref="B32:B33"/>
    <mergeCell ref="B34:B35"/>
    <mergeCell ref="B36:B37"/>
    <mergeCell ref="B38:B39"/>
    <mergeCell ref="B40:B41"/>
    <mergeCell ref="A13:B13"/>
    <mergeCell ref="A21:B21"/>
    <mergeCell ref="B52:B53"/>
    <mergeCell ref="B42:B43"/>
  </mergeCells>
  <phoneticPr fontId="62" type="noConversion"/>
  <pageMargins left="0.7" right="0.7" top="0.75" bottom="0.75" header="0.3" footer="0.3"/>
  <pageSetup paperSize="9" scale="54" orientation="landscape" r:id="rId1"/>
  <rowBreaks count="1" manualBreakCount="1">
    <brk id="54" max="2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>
    <tabColor rgb="FF7AB800"/>
    <pageSetUpPr fitToPage="1"/>
  </sheetPr>
  <dimension ref="A1:AB1103"/>
  <sheetViews>
    <sheetView zoomScale="90" zoomScaleNormal="90" workbookViewId="0">
      <selection activeCell="L20" sqref="L20"/>
    </sheetView>
  </sheetViews>
  <sheetFormatPr defaultColWidth="0" defaultRowHeight="15" customHeight="1" zeroHeight="1"/>
  <cols>
    <col min="1" max="1" width="10.28515625" style="59" customWidth="1"/>
    <col min="2" max="2" width="41.5703125" style="59" customWidth="1"/>
    <col min="3" max="3" width="12.85546875" style="59" customWidth="1"/>
    <col min="4" max="4" width="8.85546875" style="59" customWidth="1"/>
    <col min="5" max="15" width="10.28515625" style="59" customWidth="1"/>
    <col min="16" max="16" width="1.5703125" style="1" customWidth="1"/>
    <col min="17" max="17" width="20.85546875" style="1" customWidth="1"/>
    <col min="18" max="18" width="1.5703125" style="1" customWidth="1"/>
    <col min="19" max="28" width="0" style="59" hidden="1" customWidth="1"/>
    <col min="29" max="16384" width="9.140625" style="59" hidden="1"/>
  </cols>
  <sheetData>
    <row r="1" spans="1:26" ht="18">
      <c r="A1" s="4" t="s">
        <v>279</v>
      </c>
      <c r="B1" s="6"/>
      <c r="C1" s="2"/>
      <c r="I1" s="6"/>
      <c r="J1" s="6"/>
      <c r="K1" s="6"/>
      <c r="L1" s="6"/>
      <c r="M1" s="6"/>
      <c r="N1" s="6"/>
      <c r="O1" s="6"/>
      <c r="Q1" s="23"/>
      <c r="S1" s="6"/>
      <c r="T1" s="6"/>
      <c r="U1" s="6"/>
      <c r="V1" s="6"/>
      <c r="W1" s="6"/>
      <c r="X1" s="6"/>
      <c r="Y1" s="6"/>
      <c r="Z1" s="6"/>
    </row>
    <row r="2" spans="1:26">
      <c r="A2" s="5" t="s">
        <v>742</v>
      </c>
      <c r="B2" s="7"/>
      <c r="C2" s="7"/>
      <c r="I2" s="7"/>
      <c r="J2" s="7"/>
      <c r="K2" s="7"/>
      <c r="L2" s="7"/>
      <c r="M2" s="7"/>
      <c r="N2" s="7"/>
      <c r="O2" s="7"/>
      <c r="S2" s="7"/>
      <c r="T2" s="7"/>
      <c r="U2" s="7"/>
      <c r="V2" s="7"/>
      <c r="W2" s="7"/>
      <c r="X2" s="7"/>
      <c r="Y2" s="7"/>
      <c r="Z2" s="7"/>
    </row>
    <row r="3" spans="1:26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S3" s="7"/>
      <c r="T3" s="7"/>
      <c r="U3" s="7"/>
      <c r="V3" s="7"/>
      <c r="W3" s="7"/>
      <c r="X3" s="7"/>
      <c r="Y3" s="7"/>
      <c r="Z3" s="7"/>
    </row>
    <row r="4" spans="1:26" s="13" customFormat="1">
      <c r="A4" s="111" t="s">
        <v>32</v>
      </c>
      <c r="B4" s="262" t="s">
        <v>28</v>
      </c>
      <c r="C4" s="129" t="s">
        <v>134</v>
      </c>
      <c r="D4" s="129" t="s">
        <v>42</v>
      </c>
      <c r="E4" s="83">
        <v>2018</v>
      </c>
      <c r="F4" s="83">
        <v>2019</v>
      </c>
      <c r="G4" s="83">
        <v>2020</v>
      </c>
      <c r="H4" s="83">
        <v>2021</v>
      </c>
      <c r="I4" s="83">
        <v>2022</v>
      </c>
      <c r="J4" s="83">
        <v>2023</v>
      </c>
      <c r="K4" s="83">
        <v>2024</v>
      </c>
      <c r="L4" s="83">
        <v>2025</v>
      </c>
      <c r="M4" s="83">
        <v>2026</v>
      </c>
      <c r="N4" s="83">
        <v>2027</v>
      </c>
      <c r="O4" s="83">
        <v>2028</v>
      </c>
      <c r="P4" s="1"/>
      <c r="Q4" s="77" t="s">
        <v>161</v>
      </c>
      <c r="R4" s="1"/>
    </row>
    <row r="5" spans="1:26" s="13" customFormat="1">
      <c r="A5" s="499" t="s">
        <v>31</v>
      </c>
      <c r="B5" s="122" t="s">
        <v>99</v>
      </c>
      <c r="C5" s="115" t="s">
        <v>115</v>
      </c>
      <c r="D5" s="123" t="s">
        <v>434</v>
      </c>
      <c r="E5" s="59"/>
      <c r="F5" s="250">
        <v>101</v>
      </c>
      <c r="G5" s="250">
        <v>125</v>
      </c>
      <c r="H5" s="254">
        <v>65</v>
      </c>
      <c r="I5" s="254">
        <v>100</v>
      </c>
      <c r="J5" s="254">
        <v>100</v>
      </c>
      <c r="K5" s="254">
        <v>100</v>
      </c>
      <c r="L5" s="254">
        <v>100</v>
      </c>
      <c r="M5" s="254">
        <v>100</v>
      </c>
      <c r="N5" s="254">
        <v>100</v>
      </c>
      <c r="O5" s="254">
        <v>100</v>
      </c>
      <c r="P5" s="1"/>
      <c r="Q5" s="78"/>
      <c r="R5" s="1"/>
    </row>
    <row r="6" spans="1:26" s="13" customFormat="1">
      <c r="A6" s="500"/>
      <c r="B6" s="122" t="s">
        <v>100</v>
      </c>
      <c r="C6" s="115" t="s">
        <v>115</v>
      </c>
      <c r="D6" s="123" t="s">
        <v>435</v>
      </c>
      <c r="E6" s="59"/>
      <c r="F6" s="250">
        <v>71</v>
      </c>
      <c r="G6" s="250">
        <v>75</v>
      </c>
      <c r="H6" s="254">
        <v>69</v>
      </c>
      <c r="I6" s="254">
        <v>75</v>
      </c>
      <c r="J6" s="254">
        <v>75</v>
      </c>
      <c r="K6" s="254">
        <v>75</v>
      </c>
      <c r="L6" s="254">
        <v>75</v>
      </c>
      <c r="M6" s="254">
        <v>75</v>
      </c>
      <c r="N6" s="254">
        <v>75</v>
      </c>
      <c r="O6" s="254">
        <v>75</v>
      </c>
      <c r="P6" s="1"/>
      <c r="Q6" s="78"/>
      <c r="R6" s="1"/>
    </row>
    <row r="7" spans="1:26" s="13" customFormat="1">
      <c r="A7" s="500"/>
      <c r="B7" s="122" t="s">
        <v>157</v>
      </c>
      <c r="C7" s="115" t="s">
        <v>115</v>
      </c>
      <c r="D7" s="123" t="s">
        <v>436</v>
      </c>
      <c r="E7" s="142"/>
      <c r="F7" s="250">
        <v>0</v>
      </c>
      <c r="G7" s="250">
        <v>0</v>
      </c>
      <c r="H7" s="254">
        <v>0</v>
      </c>
      <c r="I7" s="254">
        <v>0</v>
      </c>
      <c r="J7" s="254">
        <v>0</v>
      </c>
      <c r="K7" s="254">
        <v>0</v>
      </c>
      <c r="L7" s="254">
        <v>0</v>
      </c>
      <c r="M7" s="254">
        <v>0</v>
      </c>
      <c r="N7" s="254">
        <v>0</v>
      </c>
      <c r="O7" s="254">
        <v>0</v>
      </c>
      <c r="P7" s="1"/>
      <c r="Q7" s="78"/>
      <c r="R7" s="1"/>
    </row>
    <row r="8" spans="1:26" s="13" customFormat="1">
      <c r="A8" s="500"/>
      <c r="B8" s="122" t="s">
        <v>703</v>
      </c>
      <c r="C8" s="115" t="s">
        <v>115</v>
      </c>
      <c r="D8" s="115" t="s">
        <v>705</v>
      </c>
      <c r="E8" s="250"/>
      <c r="F8" s="250">
        <v>14102</v>
      </c>
      <c r="G8" s="250">
        <v>14227</v>
      </c>
      <c r="H8" s="255">
        <f>G8+H5-H7</f>
        <v>14292</v>
      </c>
      <c r="I8" s="255">
        <f t="shared" ref="I8" si="0">H8+I5-I7</f>
        <v>14392</v>
      </c>
      <c r="J8" s="255">
        <f t="shared" ref="J8:O8" si="1">I8+J5-J7</f>
        <v>14492</v>
      </c>
      <c r="K8" s="255">
        <f t="shared" si="1"/>
        <v>14592</v>
      </c>
      <c r="L8" s="255">
        <f t="shared" si="1"/>
        <v>14692</v>
      </c>
      <c r="M8" s="255">
        <f t="shared" si="1"/>
        <v>14792</v>
      </c>
      <c r="N8" s="255">
        <f t="shared" si="1"/>
        <v>14892</v>
      </c>
      <c r="O8" s="255">
        <f t="shared" si="1"/>
        <v>14992</v>
      </c>
      <c r="P8" s="1"/>
      <c r="Q8" s="78"/>
      <c r="R8" s="1"/>
    </row>
    <row r="9" spans="1:26" s="13" customFormat="1">
      <c r="A9" s="500"/>
      <c r="B9" s="122" t="s">
        <v>198</v>
      </c>
      <c r="C9" s="115" t="s">
        <v>115</v>
      </c>
      <c r="D9" s="115" t="s">
        <v>437</v>
      </c>
      <c r="E9" s="59"/>
      <c r="F9" s="250">
        <v>841</v>
      </c>
      <c r="G9" s="250">
        <v>763</v>
      </c>
      <c r="H9" s="254">
        <v>441</v>
      </c>
      <c r="I9" s="254">
        <v>750</v>
      </c>
      <c r="J9" s="254">
        <f>I9+200</f>
        <v>950</v>
      </c>
      <c r="K9" s="254">
        <v>800</v>
      </c>
      <c r="L9" s="254">
        <v>800</v>
      </c>
      <c r="M9" s="254">
        <v>800</v>
      </c>
      <c r="N9" s="254">
        <v>800</v>
      </c>
      <c r="O9" s="254">
        <v>800</v>
      </c>
      <c r="P9" s="1"/>
      <c r="Q9" s="78"/>
      <c r="R9" s="1"/>
    </row>
    <row r="10" spans="1:26" s="13" customFormat="1">
      <c r="A10" s="500"/>
      <c r="B10" s="122" t="s">
        <v>199</v>
      </c>
      <c r="C10" s="115" t="s">
        <v>115</v>
      </c>
      <c r="D10" s="115" t="s">
        <v>438</v>
      </c>
      <c r="E10" s="59"/>
      <c r="F10" s="250">
        <v>1733</v>
      </c>
      <c r="G10" s="250">
        <v>3728</v>
      </c>
      <c r="H10" s="254">
        <f>4027-H9</f>
        <v>3586</v>
      </c>
      <c r="I10" s="254">
        <v>4000</v>
      </c>
      <c r="J10" s="254">
        <v>4000</v>
      </c>
      <c r="K10" s="254">
        <v>4000</v>
      </c>
      <c r="L10" s="254">
        <v>3000</v>
      </c>
      <c r="M10" s="254">
        <v>2000</v>
      </c>
      <c r="N10" s="254">
        <v>200</v>
      </c>
      <c r="O10" s="254">
        <v>200</v>
      </c>
      <c r="P10" s="1"/>
      <c r="Q10" s="373"/>
      <c r="R10" s="1"/>
    </row>
    <row r="11" spans="1:26" s="13" customFormat="1">
      <c r="A11" s="500"/>
      <c r="B11" s="122" t="s">
        <v>200</v>
      </c>
      <c r="C11" s="115" t="s">
        <v>115</v>
      </c>
      <c r="D11" s="115" t="s">
        <v>439</v>
      </c>
      <c r="E11" s="142"/>
      <c r="F11" s="250">
        <v>93</v>
      </c>
      <c r="G11" s="250">
        <v>0</v>
      </c>
      <c r="H11" s="254">
        <v>1000</v>
      </c>
      <c r="I11" s="254">
        <v>100</v>
      </c>
      <c r="J11" s="254">
        <v>100</v>
      </c>
      <c r="K11" s="254">
        <v>100</v>
      </c>
      <c r="L11" s="254">
        <v>100</v>
      </c>
      <c r="M11" s="254">
        <v>100</v>
      </c>
      <c r="N11" s="254">
        <v>100</v>
      </c>
      <c r="O11" s="254">
        <v>100</v>
      </c>
      <c r="P11" s="1"/>
      <c r="Q11" s="78"/>
      <c r="R11" s="1"/>
    </row>
    <row r="12" spans="1:26" s="13" customFormat="1">
      <c r="A12" s="501"/>
      <c r="B12" s="122" t="s">
        <v>704</v>
      </c>
      <c r="C12" s="115" t="s">
        <v>115</v>
      </c>
      <c r="D12" s="115" t="s">
        <v>706</v>
      </c>
      <c r="E12" s="250"/>
      <c r="F12" s="250">
        <v>26249</v>
      </c>
      <c r="G12" s="250">
        <v>27012</v>
      </c>
      <c r="H12" s="255">
        <f>G12+H9-H11</f>
        <v>26453</v>
      </c>
      <c r="I12" s="255">
        <f t="shared" ref="I12" si="2">H12+I9-I11</f>
        <v>27103</v>
      </c>
      <c r="J12" s="255">
        <f t="shared" ref="J12:O12" si="3">I12+J9-J11</f>
        <v>27953</v>
      </c>
      <c r="K12" s="255">
        <f t="shared" si="3"/>
        <v>28653</v>
      </c>
      <c r="L12" s="255">
        <f t="shared" si="3"/>
        <v>29353</v>
      </c>
      <c r="M12" s="255">
        <f t="shared" si="3"/>
        <v>30053</v>
      </c>
      <c r="N12" s="255">
        <f t="shared" si="3"/>
        <v>30753</v>
      </c>
      <c r="O12" s="255">
        <f t="shared" si="3"/>
        <v>31453</v>
      </c>
      <c r="P12" s="1"/>
      <c r="Q12" s="78"/>
      <c r="R12" s="1"/>
    </row>
    <row r="13" spans="1:26" s="13" customFormat="1">
      <c r="A13" s="498" t="s">
        <v>29</v>
      </c>
      <c r="B13" s="122" t="s">
        <v>34</v>
      </c>
      <c r="C13" s="115" t="s">
        <v>115</v>
      </c>
      <c r="D13" s="123" t="s">
        <v>440</v>
      </c>
      <c r="E13" s="250">
        <v>77</v>
      </c>
      <c r="F13" s="250">
        <v>77</v>
      </c>
      <c r="G13" s="250">
        <v>77</v>
      </c>
      <c r="H13" s="254">
        <v>77</v>
      </c>
      <c r="I13" s="254">
        <v>77</v>
      </c>
      <c r="J13" s="254">
        <v>77</v>
      </c>
      <c r="K13" s="254">
        <v>77</v>
      </c>
      <c r="L13" s="254">
        <v>77</v>
      </c>
      <c r="M13" s="254">
        <v>77</v>
      </c>
      <c r="N13" s="254">
        <v>77</v>
      </c>
      <c r="O13" s="254">
        <v>77</v>
      </c>
      <c r="P13" s="1"/>
      <c r="Q13" s="78"/>
      <c r="R13" s="1"/>
    </row>
    <row r="14" spans="1:26" s="13" customFormat="1">
      <c r="A14" s="498"/>
      <c r="B14" s="122" t="s">
        <v>35</v>
      </c>
      <c r="C14" s="115" t="s">
        <v>115</v>
      </c>
      <c r="D14" s="123" t="s">
        <v>441</v>
      </c>
      <c r="E14" s="250">
        <v>0</v>
      </c>
      <c r="F14" s="250">
        <v>0</v>
      </c>
      <c r="G14" s="250">
        <v>0</v>
      </c>
      <c r="H14" s="254">
        <v>0</v>
      </c>
      <c r="I14" s="254">
        <v>0</v>
      </c>
      <c r="J14" s="254">
        <v>0</v>
      </c>
      <c r="K14" s="254">
        <v>0</v>
      </c>
      <c r="L14" s="254">
        <v>0</v>
      </c>
      <c r="M14" s="254">
        <v>0</v>
      </c>
      <c r="N14" s="254">
        <v>0</v>
      </c>
      <c r="O14" s="254">
        <v>0</v>
      </c>
      <c r="P14" s="1"/>
      <c r="Q14" s="78"/>
      <c r="R14" s="1"/>
    </row>
    <row r="15" spans="1:26" s="13" customFormat="1">
      <c r="A15" s="498"/>
      <c r="B15" s="122" t="s">
        <v>36</v>
      </c>
      <c r="C15" s="115" t="s">
        <v>115</v>
      </c>
      <c r="D15" s="123" t="s">
        <v>442</v>
      </c>
      <c r="E15" s="250">
        <v>1</v>
      </c>
      <c r="F15" s="250">
        <v>1</v>
      </c>
      <c r="G15" s="250">
        <v>1</v>
      </c>
      <c r="H15" s="254">
        <v>1</v>
      </c>
      <c r="I15" s="254">
        <v>1</v>
      </c>
      <c r="J15" s="254">
        <v>1</v>
      </c>
      <c r="K15" s="254">
        <v>1</v>
      </c>
      <c r="L15" s="254">
        <v>1</v>
      </c>
      <c r="M15" s="254">
        <v>1</v>
      </c>
      <c r="N15" s="254">
        <v>1</v>
      </c>
      <c r="O15" s="254">
        <v>1</v>
      </c>
      <c r="P15" s="1"/>
      <c r="Q15" s="78"/>
      <c r="R15" s="1"/>
    </row>
    <row r="16" spans="1:26" s="13" customFormat="1">
      <c r="A16" s="498"/>
      <c r="B16" s="122" t="s">
        <v>37</v>
      </c>
      <c r="C16" s="115" t="s">
        <v>115</v>
      </c>
      <c r="D16" s="123" t="s">
        <v>443</v>
      </c>
      <c r="E16" s="250">
        <v>1</v>
      </c>
      <c r="F16" s="250">
        <v>1</v>
      </c>
      <c r="G16" s="250">
        <v>1</v>
      </c>
      <c r="H16" s="254">
        <v>1</v>
      </c>
      <c r="I16" s="254">
        <v>1</v>
      </c>
      <c r="J16" s="254">
        <v>1</v>
      </c>
      <c r="K16" s="254">
        <v>1</v>
      </c>
      <c r="L16" s="254">
        <v>1</v>
      </c>
      <c r="M16" s="254">
        <v>1</v>
      </c>
      <c r="N16" s="254">
        <v>1</v>
      </c>
      <c r="O16" s="254">
        <v>1</v>
      </c>
      <c r="P16" s="1"/>
      <c r="Q16" s="78"/>
      <c r="R16" s="1"/>
    </row>
    <row r="17" spans="1:18" s="13" customFormat="1">
      <c r="A17" s="498"/>
      <c r="B17" s="122" t="s">
        <v>38</v>
      </c>
      <c r="C17" s="115" t="s">
        <v>115</v>
      </c>
      <c r="D17" s="123" t="s">
        <v>444</v>
      </c>
      <c r="E17" s="250">
        <v>4</v>
      </c>
      <c r="F17" s="250">
        <v>4</v>
      </c>
      <c r="G17" s="250">
        <v>4</v>
      </c>
      <c r="H17" s="254">
        <v>4</v>
      </c>
      <c r="I17" s="254">
        <v>4</v>
      </c>
      <c r="J17" s="254">
        <v>4</v>
      </c>
      <c r="K17" s="254">
        <v>4</v>
      </c>
      <c r="L17" s="254">
        <v>4</v>
      </c>
      <c r="M17" s="254">
        <v>4</v>
      </c>
      <c r="N17" s="254">
        <v>4</v>
      </c>
      <c r="O17" s="254">
        <v>4</v>
      </c>
      <c r="P17" s="1"/>
      <c r="Q17" s="78"/>
      <c r="R17" s="1"/>
    </row>
    <row r="18" spans="1:18" s="13" customFormat="1">
      <c r="A18" s="498"/>
      <c r="B18" s="122" t="s">
        <v>39</v>
      </c>
      <c r="C18" s="115" t="s">
        <v>115</v>
      </c>
      <c r="D18" s="123" t="s">
        <v>445</v>
      </c>
      <c r="E18" s="250">
        <v>0</v>
      </c>
      <c r="F18" s="250">
        <v>0</v>
      </c>
      <c r="G18" s="250">
        <v>0</v>
      </c>
      <c r="H18" s="254">
        <v>0</v>
      </c>
      <c r="I18" s="254">
        <v>0</v>
      </c>
      <c r="J18" s="254">
        <v>0</v>
      </c>
      <c r="K18" s="254">
        <v>0</v>
      </c>
      <c r="L18" s="254">
        <v>0</v>
      </c>
      <c r="M18" s="254">
        <v>0</v>
      </c>
      <c r="N18" s="254">
        <v>0</v>
      </c>
      <c r="O18" s="254">
        <v>0</v>
      </c>
      <c r="P18" s="1"/>
      <c r="Q18" s="78"/>
      <c r="R18" s="1"/>
    </row>
    <row r="19" spans="1:18" s="13" customFormat="1">
      <c r="A19" s="498"/>
      <c r="B19" s="122" t="s">
        <v>154</v>
      </c>
      <c r="C19" s="115" t="s">
        <v>153</v>
      </c>
      <c r="D19" s="123" t="s">
        <v>446</v>
      </c>
      <c r="E19" s="250">
        <v>0</v>
      </c>
      <c r="F19" s="250">
        <v>0</v>
      </c>
      <c r="G19" s="250">
        <v>0</v>
      </c>
      <c r="H19" s="254">
        <v>0</v>
      </c>
      <c r="I19" s="254">
        <v>0</v>
      </c>
      <c r="J19" s="254">
        <v>0</v>
      </c>
      <c r="K19" s="254">
        <v>0</v>
      </c>
      <c r="L19" s="254">
        <v>0</v>
      </c>
      <c r="M19" s="254">
        <v>0</v>
      </c>
      <c r="N19" s="254">
        <v>0</v>
      </c>
      <c r="O19" s="254">
        <v>0</v>
      </c>
      <c r="P19" s="1"/>
      <c r="Q19" s="78"/>
      <c r="R19" s="1"/>
    </row>
    <row r="20" spans="1:18" s="13" customFormat="1">
      <c r="A20" s="498"/>
      <c r="B20" s="122" t="s">
        <v>40</v>
      </c>
      <c r="C20" s="115" t="s">
        <v>41</v>
      </c>
      <c r="D20" s="123" t="s">
        <v>447</v>
      </c>
      <c r="E20" s="250">
        <v>9300</v>
      </c>
      <c r="F20" s="250">
        <v>9300</v>
      </c>
      <c r="G20" s="250">
        <v>9300</v>
      </c>
      <c r="H20" s="254">
        <v>9300</v>
      </c>
      <c r="I20" s="254">
        <v>9300</v>
      </c>
      <c r="J20" s="254">
        <v>9300</v>
      </c>
      <c r="K20" s="254">
        <v>9300</v>
      </c>
      <c r="L20" s="254">
        <v>9300</v>
      </c>
      <c r="M20" s="254">
        <v>9300</v>
      </c>
      <c r="N20" s="254">
        <v>9300</v>
      </c>
      <c r="O20" s="254">
        <v>9300</v>
      </c>
      <c r="P20" s="1"/>
      <c r="Q20" s="78"/>
      <c r="R20" s="1"/>
    </row>
    <row r="21" spans="1:18">
      <c r="A21" s="90"/>
      <c r="P21" s="59"/>
      <c r="Q21" s="59"/>
    </row>
    <row r="22" spans="1:18" hidden="1">
      <c r="P22" s="59"/>
      <c r="Q22" s="59"/>
    </row>
    <row r="23" spans="1:18" hidden="1">
      <c r="P23" s="59"/>
      <c r="Q23" s="59"/>
    </row>
    <row r="24" spans="1:18" hidden="1">
      <c r="P24" s="59"/>
      <c r="Q24" s="59"/>
    </row>
    <row r="25" spans="1:18" ht="372" hidden="1" customHeight="1">
      <c r="Q25"/>
    </row>
    <row r="26" spans="1:18" hidden="1">
      <c r="Q26" s="59"/>
    </row>
    <row r="27" spans="1:18" hidden="1">
      <c r="Q27" s="59"/>
    </row>
    <row r="28" spans="1:18" hidden="1">
      <c r="Q28" s="59"/>
    </row>
    <row r="29" spans="1:18" hidden="1">
      <c r="Q29" s="59"/>
    </row>
    <row r="30" spans="1:18" hidden="1">
      <c r="Q30" s="59"/>
    </row>
    <row r="31" spans="1:18" hidden="1">
      <c r="Q31" s="59"/>
    </row>
    <row r="32" spans="1:18" hidden="1">
      <c r="Q32" s="59"/>
    </row>
    <row r="33" spans="1:26" hidden="1">
      <c r="Q33" s="59"/>
    </row>
    <row r="34" spans="1:26" hidden="1">
      <c r="Q34" s="59"/>
    </row>
    <row r="35" spans="1:26" s="1" customFormat="1" hidden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Q35" s="59"/>
      <c r="S35" s="59"/>
      <c r="T35" s="59"/>
      <c r="U35" s="59"/>
      <c r="V35" s="59"/>
      <c r="W35" s="59"/>
      <c r="X35" s="59"/>
      <c r="Y35" s="59"/>
      <c r="Z35" s="59"/>
    </row>
    <row r="36" spans="1:26" s="1" customFormat="1" hidden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Q36" s="59"/>
      <c r="S36" s="59"/>
      <c r="T36" s="59"/>
      <c r="U36" s="59"/>
      <c r="V36" s="59"/>
      <c r="W36" s="59"/>
      <c r="X36" s="59"/>
      <c r="Y36" s="59"/>
      <c r="Z36" s="59"/>
    </row>
    <row r="37" spans="1:26" s="1" customFormat="1" hidden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Q37" s="59"/>
      <c r="S37" s="59"/>
      <c r="T37" s="59"/>
      <c r="U37" s="59"/>
      <c r="V37" s="59"/>
      <c r="W37" s="59"/>
      <c r="X37" s="59"/>
      <c r="Y37" s="59"/>
      <c r="Z37" s="59"/>
    </row>
    <row r="38" spans="1:26" s="1" customFormat="1" hidden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Q38" s="59"/>
      <c r="S38" s="59"/>
      <c r="T38" s="59"/>
      <c r="U38" s="59"/>
      <c r="V38" s="59"/>
      <c r="W38" s="59"/>
      <c r="X38" s="59"/>
      <c r="Y38" s="59"/>
      <c r="Z38" s="59"/>
    </row>
    <row r="39" spans="1:26" s="1" customFormat="1" hidden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Q39" s="59"/>
      <c r="S39" s="59"/>
      <c r="T39" s="59"/>
      <c r="U39" s="59"/>
      <c r="V39" s="59"/>
      <c r="W39" s="59"/>
      <c r="X39" s="59"/>
      <c r="Y39" s="59"/>
      <c r="Z39" s="59"/>
    </row>
    <row r="40" spans="1:26" s="1" customFormat="1" hidden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Q40" s="59"/>
      <c r="S40" s="59"/>
      <c r="T40" s="59"/>
      <c r="U40" s="59"/>
      <c r="V40" s="59"/>
      <c r="W40" s="59"/>
      <c r="X40" s="59"/>
      <c r="Y40" s="59"/>
      <c r="Z40" s="59"/>
    </row>
    <row r="41" spans="1:26" s="1" customFormat="1" hidden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Q41" s="59"/>
      <c r="S41" s="59"/>
      <c r="T41" s="59"/>
      <c r="U41" s="59"/>
      <c r="V41" s="59"/>
      <c r="W41" s="59"/>
      <c r="X41" s="59"/>
      <c r="Y41" s="59"/>
      <c r="Z41" s="59"/>
    </row>
    <row r="42" spans="1:26" s="1" customFormat="1" hidden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Q42" s="59"/>
      <c r="S42" s="59"/>
      <c r="T42" s="59"/>
      <c r="U42" s="59"/>
      <c r="V42" s="59"/>
      <c r="W42" s="59"/>
      <c r="X42" s="59"/>
      <c r="Y42" s="59"/>
      <c r="Z42" s="59"/>
    </row>
    <row r="43" spans="1:26" s="1" customFormat="1" hidden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Q43" s="59"/>
      <c r="S43" s="59"/>
      <c r="T43" s="59"/>
      <c r="U43" s="59"/>
      <c r="V43" s="59"/>
      <c r="W43" s="59"/>
      <c r="X43" s="59"/>
      <c r="Y43" s="59"/>
      <c r="Z43" s="59"/>
    </row>
    <row r="44" spans="1:26" s="1" customFormat="1" hidden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Q44" s="59"/>
      <c r="S44" s="59"/>
      <c r="T44" s="59"/>
      <c r="U44" s="59"/>
      <c r="V44" s="59"/>
      <c r="W44" s="59"/>
      <c r="X44" s="59"/>
      <c r="Y44" s="59"/>
      <c r="Z44" s="59"/>
    </row>
    <row r="45" spans="1:26" s="1" customFormat="1" hidden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Q45" s="59"/>
      <c r="S45" s="59"/>
      <c r="T45" s="59"/>
      <c r="U45" s="59"/>
      <c r="V45" s="59"/>
      <c r="W45" s="59"/>
      <c r="X45" s="59"/>
      <c r="Y45" s="59"/>
      <c r="Z45" s="59"/>
    </row>
    <row r="46" spans="1:26" s="1" customFormat="1" hidden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Q46" s="59"/>
      <c r="S46" s="59"/>
      <c r="T46" s="59"/>
      <c r="U46" s="59"/>
      <c r="V46" s="59"/>
      <c r="W46" s="59"/>
      <c r="X46" s="59"/>
      <c r="Y46" s="59"/>
      <c r="Z46" s="59"/>
    </row>
    <row r="47" spans="1:26" s="1" customFormat="1" hidden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Q47" s="59"/>
      <c r="S47" s="59"/>
      <c r="T47" s="59"/>
      <c r="U47" s="59"/>
      <c r="V47" s="59"/>
      <c r="W47" s="59"/>
      <c r="X47" s="59"/>
      <c r="Y47" s="59"/>
      <c r="Z47" s="59"/>
    </row>
    <row r="48" spans="1:26" s="1" customFormat="1" hidden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Q48" s="59"/>
      <c r="S48" s="59"/>
      <c r="T48" s="59"/>
      <c r="U48" s="59"/>
      <c r="V48" s="59"/>
      <c r="W48" s="59"/>
      <c r="X48" s="59"/>
      <c r="Y48" s="59"/>
      <c r="Z48" s="59"/>
    </row>
    <row r="49" spans="1:26" s="1" customFormat="1" hidden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Q49" s="59"/>
      <c r="S49" s="59"/>
      <c r="T49" s="59"/>
      <c r="U49" s="59"/>
      <c r="V49" s="59"/>
      <c r="W49" s="59"/>
      <c r="X49" s="59"/>
      <c r="Y49" s="59"/>
      <c r="Z49" s="59"/>
    </row>
    <row r="50" spans="1:26" s="1" customFormat="1" hidden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Q50" s="59"/>
      <c r="S50" s="59"/>
      <c r="T50" s="59"/>
      <c r="U50" s="59"/>
      <c r="V50" s="59"/>
      <c r="W50" s="59"/>
      <c r="X50" s="59"/>
      <c r="Y50" s="59"/>
      <c r="Z50" s="59"/>
    </row>
    <row r="51" spans="1:26" s="1" customFormat="1" hidden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Q51" s="59"/>
      <c r="S51" s="59"/>
      <c r="T51" s="59"/>
      <c r="U51" s="59"/>
      <c r="V51" s="59"/>
      <c r="W51" s="59"/>
      <c r="X51" s="59"/>
      <c r="Y51" s="59"/>
      <c r="Z51" s="59"/>
    </row>
    <row r="52" spans="1:26" s="1" customFormat="1" hidden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Q52" s="59"/>
      <c r="S52" s="59"/>
      <c r="T52" s="59"/>
      <c r="U52" s="59"/>
      <c r="V52" s="59"/>
      <c r="W52" s="59"/>
      <c r="X52" s="59"/>
      <c r="Y52" s="59"/>
      <c r="Z52" s="59"/>
    </row>
    <row r="53" spans="1:26" s="1" customFormat="1" hidden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Q53" s="59"/>
      <c r="S53" s="59"/>
      <c r="T53" s="59"/>
      <c r="U53" s="59"/>
      <c r="V53" s="59"/>
      <c r="W53" s="59"/>
      <c r="X53" s="59"/>
      <c r="Y53" s="59"/>
      <c r="Z53" s="59"/>
    </row>
    <row r="54" spans="1:26" s="1" customFormat="1" hidden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Q54" s="59"/>
      <c r="S54" s="59"/>
      <c r="T54" s="59"/>
      <c r="U54" s="59"/>
      <c r="V54" s="59"/>
      <c r="W54" s="59"/>
      <c r="X54" s="59"/>
      <c r="Y54" s="59"/>
      <c r="Z54" s="59"/>
    </row>
    <row r="55" spans="1:26" s="1" customFormat="1" hidden="1">
      <c r="A55" s="59"/>
      <c r="B55" s="59"/>
      <c r="C55" s="59"/>
      <c r="D55" s="59"/>
      <c r="E55" s="59"/>
      <c r="F55" s="59"/>
      <c r="G55" s="59"/>
      <c r="H55" s="59"/>
      <c r="I55" s="11"/>
      <c r="J55" s="59"/>
      <c r="K55" s="59"/>
      <c r="L55" s="59"/>
      <c r="M55" s="59"/>
      <c r="N55" s="59"/>
      <c r="O55" s="59"/>
      <c r="Q55" s="59"/>
      <c r="S55" s="59"/>
      <c r="T55" s="59"/>
      <c r="U55" s="59"/>
      <c r="V55" s="59"/>
      <c r="W55" s="59"/>
      <c r="X55" s="59"/>
      <c r="Y55" s="59"/>
      <c r="Z55" s="59"/>
    </row>
    <row r="56" spans="1:26" s="1" customFormat="1" hidden="1">
      <c r="A56" s="59"/>
      <c r="B56" s="59"/>
      <c r="C56" s="59"/>
      <c r="D56" s="59"/>
      <c r="E56" s="59"/>
      <c r="F56" s="59"/>
      <c r="G56" s="59"/>
      <c r="H56" s="59"/>
      <c r="I56" s="11"/>
      <c r="J56" s="59"/>
      <c r="K56" s="59"/>
      <c r="L56" s="59"/>
      <c r="M56" s="59"/>
      <c r="N56" s="59"/>
      <c r="O56" s="59"/>
      <c r="Q56" s="59"/>
      <c r="S56" s="59"/>
      <c r="T56" s="59"/>
      <c r="U56" s="59"/>
      <c r="V56" s="59"/>
      <c r="W56" s="59"/>
      <c r="X56" s="59"/>
      <c r="Y56" s="59"/>
      <c r="Z56" s="59"/>
    </row>
    <row r="57" spans="1:26" s="1" customFormat="1" hidden="1">
      <c r="A57" s="59"/>
      <c r="B57" s="59"/>
      <c r="C57" s="59"/>
      <c r="D57" s="59"/>
      <c r="E57" s="59"/>
      <c r="F57" s="59"/>
      <c r="G57" s="59"/>
      <c r="H57" s="59"/>
      <c r="I57" s="11"/>
      <c r="J57" s="59"/>
      <c r="K57" s="59"/>
      <c r="L57" s="59"/>
      <c r="M57" s="59"/>
      <c r="N57" s="59"/>
      <c r="O57" s="59"/>
      <c r="Q57" s="59"/>
      <c r="S57" s="59"/>
      <c r="T57" s="59"/>
      <c r="U57" s="59"/>
      <c r="V57" s="59"/>
      <c r="W57" s="59"/>
      <c r="X57" s="59"/>
      <c r="Y57" s="59"/>
      <c r="Z57" s="59"/>
    </row>
    <row r="58" spans="1:26" s="1" customFormat="1" hidden="1">
      <c r="A58" s="59"/>
      <c r="B58" s="59"/>
      <c r="C58" s="59"/>
      <c r="D58" s="59"/>
      <c r="E58" s="59"/>
      <c r="F58" s="59"/>
      <c r="G58" s="59"/>
      <c r="H58" s="59"/>
      <c r="I58" s="11"/>
      <c r="J58" s="59"/>
      <c r="K58" s="59"/>
      <c r="L58" s="59"/>
      <c r="M58" s="59"/>
      <c r="N58" s="59"/>
      <c r="O58" s="59"/>
      <c r="Q58" s="59"/>
      <c r="S58" s="59"/>
      <c r="T58" s="59"/>
      <c r="U58" s="59"/>
      <c r="V58" s="59"/>
      <c r="W58" s="59"/>
      <c r="X58" s="59"/>
      <c r="Y58" s="59"/>
      <c r="Z58" s="59"/>
    </row>
    <row r="59" spans="1:26" s="1" customFormat="1" hidden="1">
      <c r="A59" s="59"/>
      <c r="B59" s="59"/>
      <c r="C59" s="59"/>
      <c r="D59" s="59"/>
      <c r="E59" s="59"/>
      <c r="F59" s="59"/>
      <c r="G59" s="59"/>
      <c r="H59" s="59"/>
      <c r="I59" s="11"/>
      <c r="J59" s="59"/>
      <c r="K59" s="59"/>
      <c r="L59" s="59"/>
      <c r="M59" s="59"/>
      <c r="N59" s="59"/>
      <c r="O59" s="59"/>
      <c r="Q59" s="59"/>
      <c r="S59" s="59"/>
      <c r="T59" s="59"/>
      <c r="U59" s="59"/>
      <c r="V59" s="59"/>
      <c r="W59" s="59"/>
      <c r="X59" s="59"/>
      <c r="Y59" s="59"/>
      <c r="Z59" s="59"/>
    </row>
    <row r="60" spans="1:26" s="1" customFormat="1" hidden="1">
      <c r="A60" s="59"/>
      <c r="B60" s="59"/>
      <c r="C60" s="59"/>
      <c r="D60" s="59"/>
      <c r="E60" s="59"/>
      <c r="F60" s="59"/>
      <c r="G60" s="59"/>
      <c r="H60" s="59"/>
      <c r="I60" s="11"/>
      <c r="J60" s="59"/>
      <c r="K60" s="59"/>
      <c r="L60" s="59"/>
      <c r="M60" s="59"/>
      <c r="N60" s="59"/>
      <c r="O60" s="59"/>
      <c r="Q60" s="59"/>
      <c r="S60" s="59"/>
      <c r="T60" s="59"/>
      <c r="U60" s="59"/>
      <c r="V60" s="59"/>
      <c r="W60" s="59"/>
      <c r="X60" s="59"/>
      <c r="Y60" s="59"/>
      <c r="Z60" s="59"/>
    </row>
    <row r="61" spans="1:26" s="1" customFormat="1" hidden="1">
      <c r="A61" s="59"/>
      <c r="B61" s="59"/>
      <c r="C61" s="59"/>
      <c r="D61" s="59"/>
      <c r="E61" s="59"/>
      <c r="F61" s="59"/>
      <c r="G61" s="59"/>
      <c r="H61" s="59"/>
      <c r="I61" s="11"/>
      <c r="J61" s="59"/>
      <c r="K61" s="59"/>
      <c r="L61" s="59"/>
      <c r="M61" s="59"/>
      <c r="N61" s="59"/>
      <c r="O61" s="59"/>
      <c r="Q61" s="59"/>
      <c r="S61" s="59"/>
      <c r="T61" s="59"/>
      <c r="U61" s="59"/>
      <c r="V61" s="59"/>
      <c r="W61" s="59"/>
      <c r="X61" s="59"/>
      <c r="Y61" s="59"/>
      <c r="Z61" s="59"/>
    </row>
    <row r="62" spans="1:26" s="1" customFormat="1" hidden="1">
      <c r="A62" s="59"/>
      <c r="B62" s="59"/>
      <c r="C62" s="59"/>
      <c r="D62" s="59"/>
      <c r="E62" s="59"/>
      <c r="F62" s="59"/>
      <c r="G62" s="59"/>
      <c r="H62" s="59"/>
      <c r="I62" s="11"/>
      <c r="J62" s="59"/>
      <c r="K62" s="59"/>
      <c r="L62" s="59"/>
      <c r="M62" s="59"/>
      <c r="N62" s="59"/>
      <c r="O62" s="59"/>
      <c r="Q62" s="59"/>
      <c r="S62" s="59"/>
      <c r="T62" s="59"/>
      <c r="U62" s="59"/>
      <c r="V62" s="59"/>
      <c r="W62" s="59"/>
      <c r="X62" s="59"/>
      <c r="Y62" s="59"/>
      <c r="Z62" s="59"/>
    </row>
    <row r="63" spans="1:26" s="1" customFormat="1" hidden="1">
      <c r="A63" s="59"/>
      <c r="B63" s="59"/>
      <c r="C63" s="59"/>
      <c r="D63" s="59"/>
      <c r="E63" s="59"/>
      <c r="F63" s="59"/>
      <c r="G63" s="59"/>
      <c r="H63" s="59"/>
      <c r="I63" s="11"/>
      <c r="J63" s="59"/>
      <c r="K63" s="59"/>
      <c r="L63" s="59"/>
      <c r="M63" s="59"/>
      <c r="N63" s="59"/>
      <c r="O63" s="59"/>
      <c r="Q63" s="59"/>
      <c r="S63" s="59"/>
      <c r="T63" s="59"/>
      <c r="U63" s="59"/>
      <c r="V63" s="59"/>
      <c r="W63" s="59"/>
      <c r="X63" s="59"/>
      <c r="Y63" s="59"/>
      <c r="Z63" s="59"/>
    </row>
    <row r="64" spans="1:26" s="1" customFormat="1" hidden="1">
      <c r="A64" s="59"/>
      <c r="B64" s="59"/>
      <c r="C64" s="59"/>
      <c r="D64" s="59"/>
      <c r="E64" s="59"/>
      <c r="F64" s="59"/>
      <c r="G64" s="59"/>
      <c r="H64" s="59"/>
      <c r="I64" s="11"/>
      <c r="J64" s="59"/>
      <c r="K64" s="59"/>
      <c r="L64" s="59"/>
      <c r="M64" s="59"/>
      <c r="N64" s="59"/>
      <c r="O64" s="59"/>
      <c r="Q64" s="59"/>
      <c r="S64" s="59"/>
      <c r="T64" s="59"/>
      <c r="U64" s="59"/>
      <c r="V64" s="59"/>
      <c r="W64" s="59"/>
      <c r="X64" s="59"/>
      <c r="Y64" s="59"/>
      <c r="Z64" s="59"/>
    </row>
    <row r="65" spans="1:26" s="1" customFormat="1" hidden="1">
      <c r="A65" s="59"/>
      <c r="B65" s="59"/>
      <c r="C65" s="59"/>
      <c r="D65" s="59"/>
      <c r="E65" s="59"/>
      <c r="F65" s="59"/>
      <c r="G65" s="59"/>
      <c r="H65" s="59"/>
      <c r="I65" s="11"/>
      <c r="J65" s="59"/>
      <c r="K65" s="59"/>
      <c r="L65" s="59"/>
      <c r="M65" s="59"/>
      <c r="N65" s="59"/>
      <c r="O65" s="59"/>
      <c r="Q65" s="59"/>
      <c r="S65" s="59"/>
      <c r="T65" s="59"/>
      <c r="U65" s="59"/>
      <c r="V65" s="59"/>
      <c r="W65" s="59"/>
      <c r="X65" s="59"/>
      <c r="Y65" s="59"/>
      <c r="Z65" s="59"/>
    </row>
    <row r="66" spans="1:26" s="1" customFormat="1" hidden="1">
      <c r="A66" s="59"/>
      <c r="B66" s="59"/>
      <c r="C66" s="59"/>
      <c r="D66" s="59"/>
      <c r="E66" s="59"/>
      <c r="F66" s="59"/>
      <c r="G66" s="59"/>
      <c r="H66" s="59"/>
      <c r="I66" s="11"/>
      <c r="J66" s="59"/>
      <c r="K66" s="59"/>
      <c r="L66" s="59"/>
      <c r="M66" s="59"/>
      <c r="N66" s="59"/>
      <c r="O66" s="59"/>
      <c r="Q66" s="59"/>
      <c r="S66" s="59"/>
      <c r="T66" s="59"/>
      <c r="U66" s="59"/>
      <c r="V66" s="59"/>
      <c r="W66" s="59"/>
      <c r="X66" s="59"/>
      <c r="Y66" s="59"/>
      <c r="Z66" s="59"/>
    </row>
    <row r="67" spans="1:26" s="1" customFormat="1" hidden="1">
      <c r="A67" s="59"/>
      <c r="B67" s="59"/>
      <c r="C67" s="59"/>
      <c r="D67" s="59"/>
      <c r="E67" s="59"/>
      <c r="F67" s="59"/>
      <c r="G67" s="59"/>
      <c r="H67" s="59"/>
      <c r="I67" s="11"/>
      <c r="J67" s="59"/>
      <c r="K67" s="59"/>
      <c r="L67" s="59"/>
      <c r="M67" s="59"/>
      <c r="N67" s="59"/>
      <c r="O67" s="59"/>
      <c r="Q67" s="59"/>
      <c r="S67" s="59"/>
      <c r="T67" s="59"/>
      <c r="U67" s="59"/>
      <c r="V67" s="59"/>
      <c r="W67" s="59"/>
      <c r="X67" s="59"/>
      <c r="Y67" s="59"/>
      <c r="Z67" s="59"/>
    </row>
    <row r="68" spans="1:26" s="1" customFormat="1" hidden="1">
      <c r="A68" s="59"/>
      <c r="B68" s="59"/>
      <c r="C68" s="59"/>
      <c r="D68" s="59"/>
      <c r="E68" s="59"/>
      <c r="F68" s="59"/>
      <c r="G68" s="59"/>
      <c r="H68" s="59"/>
      <c r="I68" s="11"/>
      <c r="J68" s="59"/>
      <c r="K68" s="59"/>
      <c r="L68" s="59"/>
      <c r="M68" s="59"/>
      <c r="N68" s="59"/>
      <c r="O68" s="59"/>
      <c r="Q68" s="59"/>
      <c r="S68" s="59"/>
      <c r="T68" s="59"/>
      <c r="U68" s="59"/>
      <c r="V68" s="59"/>
      <c r="W68" s="59"/>
      <c r="X68" s="59"/>
      <c r="Y68" s="59"/>
      <c r="Z68" s="59"/>
    </row>
    <row r="69" spans="1:26" s="1" customFormat="1" hidden="1">
      <c r="A69" s="59"/>
      <c r="B69" s="59"/>
      <c r="C69" s="59"/>
      <c r="D69" s="59"/>
      <c r="E69" s="59"/>
      <c r="F69" s="59"/>
      <c r="G69" s="59"/>
      <c r="H69" s="59"/>
      <c r="I69" s="11"/>
      <c r="J69" s="59"/>
      <c r="K69" s="59"/>
      <c r="L69" s="59"/>
      <c r="M69" s="59"/>
      <c r="N69" s="59"/>
      <c r="O69" s="59"/>
      <c r="Q69" s="59"/>
      <c r="S69" s="59"/>
      <c r="T69" s="59"/>
      <c r="U69" s="59"/>
      <c r="V69" s="59"/>
      <c r="W69" s="59"/>
      <c r="X69" s="59"/>
      <c r="Y69" s="59"/>
      <c r="Z69" s="59"/>
    </row>
    <row r="70" spans="1:26" s="1" customFormat="1" hidden="1">
      <c r="A70" s="59"/>
      <c r="B70" s="59"/>
      <c r="C70" s="59"/>
      <c r="D70" s="59"/>
      <c r="E70" s="59"/>
      <c r="F70" s="59"/>
      <c r="G70" s="59"/>
      <c r="H70" s="59"/>
      <c r="I70" s="11"/>
      <c r="J70" s="59"/>
      <c r="K70" s="59"/>
      <c r="L70" s="59"/>
      <c r="M70" s="59"/>
      <c r="N70" s="59"/>
      <c r="O70" s="59"/>
      <c r="S70" s="59"/>
      <c r="T70" s="59"/>
      <c r="U70" s="59"/>
      <c r="V70" s="59"/>
      <c r="W70" s="59"/>
      <c r="X70" s="59"/>
      <c r="Y70" s="59"/>
      <c r="Z70" s="59"/>
    </row>
    <row r="71" spans="1:26" s="1" customFormat="1" hidden="1">
      <c r="A71" s="59"/>
      <c r="B71" s="59"/>
      <c r="C71" s="59"/>
      <c r="D71" s="59"/>
      <c r="E71" s="59"/>
      <c r="F71" s="59"/>
      <c r="G71" s="59"/>
      <c r="H71" s="59"/>
      <c r="I71" s="11"/>
      <c r="J71" s="59"/>
      <c r="K71" s="59"/>
      <c r="L71" s="59"/>
      <c r="M71" s="59"/>
      <c r="N71" s="59"/>
      <c r="O71" s="59"/>
      <c r="S71" s="59"/>
      <c r="T71" s="59"/>
      <c r="U71" s="59"/>
      <c r="V71" s="59"/>
      <c r="W71" s="59"/>
      <c r="X71" s="59"/>
      <c r="Y71" s="59"/>
      <c r="Z71" s="59"/>
    </row>
    <row r="72" spans="1:26" s="1" customFormat="1" hidden="1">
      <c r="A72" s="59"/>
      <c r="B72" s="59"/>
      <c r="C72" s="59"/>
      <c r="D72" s="59"/>
      <c r="E72" s="59"/>
      <c r="F72" s="59"/>
      <c r="G72" s="59"/>
      <c r="H72" s="59"/>
      <c r="I72" s="11"/>
      <c r="J72" s="59"/>
      <c r="K72" s="59"/>
      <c r="L72" s="59"/>
      <c r="M72" s="59"/>
      <c r="N72" s="59"/>
      <c r="O72" s="59"/>
      <c r="S72" s="59"/>
      <c r="T72" s="59"/>
      <c r="U72" s="59"/>
      <c r="V72" s="59"/>
      <c r="W72" s="59"/>
      <c r="X72" s="59"/>
      <c r="Y72" s="59"/>
      <c r="Z72" s="59"/>
    </row>
    <row r="73" spans="1:26" s="1" customFormat="1" hidden="1">
      <c r="A73" s="59"/>
      <c r="B73" s="59"/>
      <c r="C73" s="59"/>
      <c r="D73" s="59"/>
      <c r="E73" s="59"/>
      <c r="F73" s="59"/>
      <c r="G73" s="59"/>
      <c r="H73" s="59"/>
      <c r="I73" s="11"/>
      <c r="J73" s="59"/>
      <c r="K73" s="59"/>
      <c r="L73" s="59"/>
      <c r="M73" s="59"/>
      <c r="N73" s="59"/>
      <c r="O73" s="59"/>
      <c r="S73" s="59"/>
      <c r="T73" s="59"/>
      <c r="U73" s="59"/>
      <c r="V73" s="59"/>
      <c r="W73" s="59"/>
      <c r="X73" s="59"/>
      <c r="Y73" s="59"/>
      <c r="Z73" s="59"/>
    </row>
    <row r="74" spans="1:26" s="1" customFormat="1" hidden="1">
      <c r="A74" s="59"/>
      <c r="B74" s="59"/>
      <c r="C74" s="59"/>
      <c r="D74" s="59"/>
      <c r="E74" s="59"/>
      <c r="F74" s="59"/>
      <c r="G74" s="59"/>
      <c r="H74" s="59"/>
      <c r="I74" s="11"/>
      <c r="J74" s="59"/>
      <c r="K74" s="59"/>
      <c r="L74" s="59"/>
      <c r="M74" s="59"/>
      <c r="N74" s="59"/>
      <c r="O74" s="59"/>
      <c r="S74" s="59"/>
      <c r="T74" s="59"/>
      <c r="U74" s="59"/>
      <c r="V74" s="59"/>
      <c r="W74" s="59"/>
      <c r="X74" s="59"/>
      <c r="Y74" s="59"/>
      <c r="Z74" s="59"/>
    </row>
    <row r="75" spans="1:26" s="1" customFormat="1" hidden="1">
      <c r="A75" s="59"/>
      <c r="B75" s="59"/>
      <c r="C75" s="59"/>
      <c r="D75" s="59"/>
      <c r="E75" s="59"/>
      <c r="F75" s="59"/>
      <c r="G75" s="59"/>
      <c r="H75" s="59"/>
      <c r="I75" s="11"/>
      <c r="J75" s="59"/>
      <c r="K75" s="59"/>
      <c r="L75" s="59"/>
      <c r="M75" s="59"/>
      <c r="N75" s="59"/>
      <c r="O75" s="59"/>
      <c r="S75" s="59"/>
      <c r="T75" s="59"/>
      <c r="U75" s="59"/>
      <c r="V75" s="59"/>
      <c r="W75" s="59"/>
      <c r="X75" s="59"/>
      <c r="Y75" s="59"/>
      <c r="Z75" s="59"/>
    </row>
    <row r="76" spans="1:26" s="1" customFormat="1" hidden="1">
      <c r="A76" s="59"/>
      <c r="B76" s="59"/>
      <c r="C76" s="59"/>
      <c r="D76" s="59"/>
      <c r="E76" s="59"/>
      <c r="F76" s="59"/>
      <c r="G76" s="59"/>
      <c r="H76" s="59"/>
      <c r="I76" s="11"/>
      <c r="J76" s="59"/>
      <c r="K76" s="59"/>
      <c r="L76" s="59"/>
      <c r="M76" s="59"/>
      <c r="N76" s="59"/>
      <c r="O76" s="59"/>
      <c r="S76" s="59"/>
      <c r="T76" s="59"/>
      <c r="U76" s="59"/>
      <c r="V76" s="59"/>
      <c r="W76" s="59"/>
      <c r="X76" s="59"/>
      <c r="Y76" s="59"/>
      <c r="Z76" s="59"/>
    </row>
    <row r="77" spans="1:26" s="1" customFormat="1" hidden="1">
      <c r="A77" s="59"/>
      <c r="B77" s="59"/>
      <c r="C77" s="59"/>
      <c r="D77" s="59"/>
      <c r="E77" s="59"/>
      <c r="F77" s="59"/>
      <c r="G77" s="59"/>
      <c r="H77" s="59"/>
      <c r="I77" s="11"/>
      <c r="J77" s="59"/>
      <c r="K77" s="59"/>
      <c r="L77" s="59"/>
      <c r="M77" s="59"/>
      <c r="N77" s="59"/>
      <c r="O77" s="59"/>
      <c r="S77" s="59"/>
      <c r="T77" s="59"/>
      <c r="U77" s="59"/>
      <c r="V77" s="59"/>
      <c r="W77" s="59"/>
      <c r="X77" s="59"/>
      <c r="Y77" s="59"/>
      <c r="Z77" s="59"/>
    </row>
    <row r="78" spans="1:26" s="1" customFormat="1" hidden="1">
      <c r="A78" s="59"/>
      <c r="B78" s="59"/>
      <c r="C78" s="59"/>
      <c r="D78" s="59"/>
      <c r="E78" s="59"/>
      <c r="F78" s="59"/>
      <c r="G78" s="59"/>
      <c r="H78" s="59"/>
      <c r="I78" s="11"/>
      <c r="J78" s="59"/>
      <c r="K78" s="59"/>
      <c r="L78" s="59"/>
      <c r="M78" s="59"/>
      <c r="N78" s="59"/>
      <c r="O78" s="59"/>
      <c r="S78" s="59"/>
      <c r="T78" s="59"/>
      <c r="U78" s="59"/>
      <c r="V78" s="59"/>
      <c r="W78" s="59"/>
      <c r="X78" s="59"/>
      <c r="Y78" s="59"/>
      <c r="Z78" s="59"/>
    </row>
    <row r="79" spans="1:26" s="1" customFormat="1" hidden="1">
      <c r="A79" s="59"/>
      <c r="B79" s="59"/>
      <c r="C79" s="59"/>
      <c r="D79" s="59"/>
      <c r="E79" s="59"/>
      <c r="F79" s="59"/>
      <c r="G79" s="59"/>
      <c r="H79" s="59"/>
      <c r="I79" s="11"/>
      <c r="J79" s="59"/>
      <c r="K79" s="59"/>
      <c r="L79" s="59"/>
      <c r="M79" s="59"/>
      <c r="N79" s="59"/>
      <c r="O79" s="59"/>
      <c r="S79" s="59"/>
      <c r="T79" s="59"/>
      <c r="U79" s="59"/>
      <c r="V79" s="59"/>
      <c r="W79" s="59"/>
      <c r="X79" s="59"/>
      <c r="Y79" s="59"/>
      <c r="Z79" s="59"/>
    </row>
    <row r="80" spans="1:26" s="1" customFormat="1" hidden="1">
      <c r="A80" s="59"/>
      <c r="B80" s="59"/>
      <c r="C80" s="59"/>
      <c r="D80" s="59"/>
      <c r="E80" s="59"/>
      <c r="F80" s="59"/>
      <c r="G80" s="59"/>
      <c r="H80" s="59"/>
      <c r="I80" s="11"/>
      <c r="J80" s="59"/>
      <c r="K80" s="59"/>
      <c r="L80" s="59"/>
      <c r="M80" s="59"/>
      <c r="N80" s="59"/>
      <c r="O80" s="59"/>
      <c r="S80" s="59"/>
      <c r="T80" s="59"/>
      <c r="U80" s="59"/>
      <c r="V80" s="59"/>
      <c r="W80" s="59"/>
      <c r="X80" s="59"/>
      <c r="Y80" s="59"/>
      <c r="Z80" s="59"/>
    </row>
    <row r="81" spans="1:26" s="1" customFormat="1" hidden="1">
      <c r="A81" s="59"/>
      <c r="B81" s="59"/>
      <c r="C81" s="59"/>
      <c r="D81" s="59"/>
      <c r="E81" s="59"/>
      <c r="F81" s="59"/>
      <c r="G81" s="59"/>
      <c r="H81" s="59"/>
      <c r="I81" s="11"/>
      <c r="J81" s="59"/>
      <c r="K81" s="59"/>
      <c r="L81" s="59"/>
      <c r="M81" s="59"/>
      <c r="N81" s="59"/>
      <c r="O81" s="59"/>
      <c r="S81" s="59"/>
      <c r="T81" s="59"/>
      <c r="U81" s="59"/>
      <c r="V81" s="59"/>
      <c r="W81" s="59"/>
      <c r="X81" s="59"/>
      <c r="Y81" s="59"/>
      <c r="Z81" s="59"/>
    </row>
    <row r="82" spans="1:26" s="1" customFormat="1" hidden="1">
      <c r="A82" s="59"/>
      <c r="B82" s="59"/>
      <c r="C82" s="59"/>
      <c r="D82" s="59"/>
      <c r="E82" s="59"/>
      <c r="F82" s="59"/>
      <c r="G82" s="59"/>
      <c r="H82" s="59"/>
      <c r="I82" s="11"/>
      <c r="J82" s="59"/>
      <c r="K82" s="59"/>
      <c r="L82" s="59"/>
      <c r="M82" s="59"/>
      <c r="N82" s="59"/>
      <c r="O82" s="59"/>
      <c r="S82" s="59"/>
      <c r="T82" s="59"/>
      <c r="U82" s="59"/>
      <c r="V82" s="59"/>
      <c r="W82" s="59"/>
      <c r="X82" s="59"/>
      <c r="Y82" s="59"/>
      <c r="Z82" s="59"/>
    </row>
    <row r="83" spans="1:26" hidden="1">
      <c r="I83" s="11"/>
    </row>
    <row r="84" spans="1:26" hidden="1">
      <c r="I84" s="11"/>
    </row>
    <row r="85" spans="1:26" hidden="1">
      <c r="I85" s="11"/>
    </row>
    <row r="86" spans="1:26" hidden="1">
      <c r="I86" s="11"/>
    </row>
    <row r="87" spans="1:26" hidden="1">
      <c r="I87" s="11"/>
    </row>
    <row r="88" spans="1:26" hidden="1">
      <c r="I88" s="11"/>
    </row>
    <row r="89" spans="1:26" hidden="1">
      <c r="I89" s="11"/>
    </row>
    <row r="90" spans="1:26" hidden="1">
      <c r="I90" s="11"/>
    </row>
    <row r="91" spans="1:26" hidden="1">
      <c r="I91" s="11"/>
    </row>
    <row r="92" spans="1:26" hidden="1">
      <c r="I92" s="11"/>
    </row>
    <row r="93" spans="1:26" hidden="1">
      <c r="I93" s="11"/>
    </row>
    <row r="94" spans="1:26" hidden="1">
      <c r="I94" s="11"/>
    </row>
    <row r="95" spans="1:26" hidden="1">
      <c r="I95" s="11"/>
    </row>
    <row r="96" spans="1:26" hidden="1">
      <c r="I96" s="11"/>
    </row>
    <row r="97" spans="9:9" hidden="1">
      <c r="I97" s="11"/>
    </row>
    <row r="98" spans="9:9" hidden="1">
      <c r="I98" s="11"/>
    </row>
    <row r="99" spans="9:9" hidden="1">
      <c r="I99" s="11"/>
    </row>
    <row r="100" spans="9:9" hidden="1">
      <c r="I100" s="11"/>
    </row>
    <row r="101" spans="9:9" hidden="1">
      <c r="I101" s="11"/>
    </row>
    <row r="102" spans="9:9" hidden="1">
      <c r="I102" s="11"/>
    </row>
    <row r="103" spans="9:9" hidden="1">
      <c r="I103" s="11"/>
    </row>
    <row r="104" spans="9:9" hidden="1">
      <c r="I104" s="11"/>
    </row>
    <row r="105" spans="9:9" hidden="1">
      <c r="I105" s="11"/>
    </row>
    <row r="106" spans="9:9" hidden="1">
      <c r="I106" s="11"/>
    </row>
    <row r="107" spans="9:9" hidden="1">
      <c r="I107" s="11"/>
    </row>
    <row r="108" spans="9:9" hidden="1">
      <c r="I108" s="11"/>
    </row>
    <row r="109" spans="9:9" hidden="1">
      <c r="I109" s="11"/>
    </row>
    <row r="110" spans="9:9" hidden="1">
      <c r="I110" s="11"/>
    </row>
    <row r="111" spans="9:9" hidden="1">
      <c r="I111" s="11"/>
    </row>
    <row r="112" spans="9:9" hidden="1">
      <c r="I112" s="11"/>
    </row>
    <row r="113" spans="9:9" hidden="1">
      <c r="I113" s="11"/>
    </row>
    <row r="114" spans="9:9" hidden="1">
      <c r="I114" s="11"/>
    </row>
    <row r="115" spans="9:9" hidden="1">
      <c r="I115" s="12"/>
    </row>
    <row r="116" spans="9:9" hidden="1">
      <c r="I116" s="12"/>
    </row>
    <row r="117" spans="9:9" hidden="1">
      <c r="I117" s="12"/>
    </row>
    <row r="118" spans="9:9" hidden="1">
      <c r="I118" s="12"/>
    </row>
    <row r="119" spans="9:9" hidden="1">
      <c r="I119" s="12"/>
    </row>
    <row r="120" spans="9:9" hidden="1">
      <c r="I120" s="12"/>
    </row>
    <row r="121" spans="9:9" hidden="1">
      <c r="I121" s="12"/>
    </row>
    <row r="122" spans="9:9" hidden="1">
      <c r="I122" s="12"/>
    </row>
    <row r="123" spans="9:9" hidden="1">
      <c r="I123" s="11"/>
    </row>
    <row r="124" spans="9:9" hidden="1">
      <c r="I124" s="11"/>
    </row>
    <row r="125" spans="9:9" hidden="1">
      <c r="I125" s="11"/>
    </row>
    <row r="126" spans="9:9" hidden="1">
      <c r="I126" s="11"/>
    </row>
    <row r="127" spans="9:9" hidden="1">
      <c r="I127" s="11"/>
    </row>
    <row r="128" spans="9:9" hidden="1">
      <c r="I128" s="11"/>
    </row>
    <row r="129" spans="9:9" hidden="1">
      <c r="I129" s="11"/>
    </row>
    <row r="130" spans="9:9" hidden="1">
      <c r="I130" s="11"/>
    </row>
    <row r="131" spans="9:9" hidden="1">
      <c r="I131" s="11"/>
    </row>
    <row r="132" spans="9:9" hidden="1">
      <c r="I132" s="11"/>
    </row>
    <row r="133" spans="9:9" hidden="1">
      <c r="I133" s="11"/>
    </row>
    <row r="134" spans="9:9" hidden="1">
      <c r="I134" s="11"/>
    </row>
    <row r="135" spans="9:9" hidden="1">
      <c r="I135" s="11"/>
    </row>
    <row r="136" spans="9:9" hidden="1">
      <c r="I136" s="11"/>
    </row>
    <row r="137" spans="9:9" hidden="1">
      <c r="I137" s="11"/>
    </row>
    <row r="138" spans="9:9" hidden="1">
      <c r="I138" s="11"/>
    </row>
    <row r="139" spans="9:9" hidden="1">
      <c r="I139" s="11"/>
    </row>
    <row r="140" spans="9:9" hidden="1">
      <c r="I140" s="11"/>
    </row>
    <row r="141" spans="9:9" hidden="1">
      <c r="I141" s="11"/>
    </row>
    <row r="142" spans="9:9" hidden="1">
      <c r="I142" s="11"/>
    </row>
    <row r="143" spans="9:9" hidden="1">
      <c r="I143" s="11"/>
    </row>
    <row r="144" spans="9:9" hidden="1">
      <c r="I144" s="11"/>
    </row>
    <row r="145" spans="9:9" hidden="1">
      <c r="I145" s="11"/>
    </row>
    <row r="146" spans="9:9" hidden="1">
      <c r="I146" s="11"/>
    </row>
    <row r="147" spans="9:9" hidden="1">
      <c r="I147" s="11"/>
    </row>
    <row r="148" spans="9:9" hidden="1">
      <c r="I148" s="11"/>
    </row>
    <row r="149" spans="9:9" hidden="1">
      <c r="I149" s="11"/>
    </row>
    <row r="150" spans="9:9" hidden="1">
      <c r="I150" s="11"/>
    </row>
    <row r="151" spans="9:9" hidden="1">
      <c r="I151" s="11"/>
    </row>
    <row r="152" spans="9:9" hidden="1">
      <c r="I152" s="11"/>
    </row>
    <row r="153" spans="9:9" hidden="1">
      <c r="I153" s="11"/>
    </row>
    <row r="154" spans="9:9" hidden="1">
      <c r="I154" s="11"/>
    </row>
    <row r="155" spans="9:9" hidden="1">
      <c r="I155" s="11"/>
    </row>
    <row r="156" spans="9:9" hidden="1">
      <c r="I156" s="11"/>
    </row>
    <row r="157" spans="9:9" hidden="1">
      <c r="I157" s="11"/>
    </row>
    <row r="158" spans="9:9" hidden="1">
      <c r="I158" s="11"/>
    </row>
    <row r="159" spans="9:9" hidden="1">
      <c r="I159" s="11"/>
    </row>
    <row r="160" spans="9:9" hidden="1">
      <c r="I160" s="11"/>
    </row>
    <row r="161" spans="9:9" hidden="1">
      <c r="I161" s="11"/>
    </row>
    <row r="162" spans="9:9" hidden="1">
      <c r="I162" s="11"/>
    </row>
    <row r="163" spans="9:9" hidden="1">
      <c r="I163" s="11"/>
    </row>
    <row r="164" spans="9:9" hidden="1">
      <c r="I164" s="11"/>
    </row>
    <row r="165" spans="9:9" hidden="1">
      <c r="I165" s="11"/>
    </row>
    <row r="166" spans="9:9" hidden="1">
      <c r="I166" s="11"/>
    </row>
    <row r="167" spans="9:9" hidden="1">
      <c r="I167" s="11"/>
    </row>
    <row r="168" spans="9:9" hidden="1">
      <c r="I168" s="11"/>
    </row>
    <row r="169" spans="9:9" hidden="1">
      <c r="I169" s="11"/>
    </row>
    <row r="170" spans="9:9" hidden="1">
      <c r="I170" s="11"/>
    </row>
    <row r="171" spans="9:9" hidden="1">
      <c r="I171" s="11"/>
    </row>
    <row r="172" spans="9:9" hidden="1">
      <c r="I172" s="11"/>
    </row>
    <row r="173" spans="9:9" hidden="1">
      <c r="I173" s="11"/>
    </row>
    <row r="174" spans="9:9" hidden="1">
      <c r="I174" s="11"/>
    </row>
    <row r="175" spans="9:9" hidden="1">
      <c r="I175" s="11"/>
    </row>
    <row r="176" spans="9:9" hidden="1">
      <c r="I176" s="11"/>
    </row>
    <row r="177" spans="9:9" hidden="1">
      <c r="I177" s="11"/>
    </row>
    <row r="178" spans="9:9" hidden="1">
      <c r="I178" s="11"/>
    </row>
    <row r="179" spans="9:9" hidden="1">
      <c r="I179" s="11"/>
    </row>
    <row r="180" spans="9:9" hidden="1">
      <c r="I180" s="11"/>
    </row>
    <row r="181" spans="9:9" hidden="1">
      <c r="I181" s="11"/>
    </row>
    <row r="182" spans="9:9" hidden="1">
      <c r="I182" s="11"/>
    </row>
    <row r="183" spans="9:9" hidden="1">
      <c r="I183" s="11"/>
    </row>
    <row r="184" spans="9:9" hidden="1">
      <c r="I184" s="11"/>
    </row>
    <row r="185" spans="9:9" hidden="1">
      <c r="I185" s="11"/>
    </row>
    <row r="186" spans="9:9" hidden="1">
      <c r="I186" s="11"/>
    </row>
    <row r="187" spans="9:9" hidden="1">
      <c r="I187" s="11"/>
    </row>
    <row r="188" spans="9:9" hidden="1">
      <c r="I188" s="11"/>
    </row>
    <row r="189" spans="9:9" hidden="1">
      <c r="I189" s="11"/>
    </row>
    <row r="190" spans="9:9" hidden="1">
      <c r="I190" s="11"/>
    </row>
    <row r="191" spans="9:9" hidden="1">
      <c r="I191" s="11"/>
    </row>
    <row r="192" spans="9:9" hidden="1">
      <c r="I192" s="11"/>
    </row>
    <row r="193" spans="9:9" hidden="1">
      <c r="I193" s="11"/>
    </row>
    <row r="194" spans="9:9" hidden="1">
      <c r="I194" s="11"/>
    </row>
    <row r="195" spans="9:9" hidden="1">
      <c r="I195" s="11"/>
    </row>
    <row r="196" spans="9:9" hidden="1">
      <c r="I196" s="11"/>
    </row>
    <row r="197" spans="9:9" hidden="1">
      <c r="I197" s="11"/>
    </row>
    <row r="198" spans="9:9" hidden="1">
      <c r="I198" s="11"/>
    </row>
    <row r="199" spans="9:9" hidden="1">
      <c r="I199" s="11"/>
    </row>
    <row r="200" spans="9:9" hidden="1">
      <c r="I200" s="11"/>
    </row>
    <row r="201" spans="9:9" hidden="1">
      <c r="I201" s="11"/>
    </row>
    <row r="202" spans="9:9" hidden="1">
      <c r="I202" s="11"/>
    </row>
    <row r="203" spans="9:9" hidden="1">
      <c r="I203" s="11"/>
    </row>
    <row r="204" spans="9:9" hidden="1">
      <c r="I204" s="11"/>
    </row>
    <row r="205" spans="9:9" hidden="1">
      <c r="I205" s="11"/>
    </row>
    <row r="206" spans="9:9" hidden="1">
      <c r="I206" s="11"/>
    </row>
    <row r="207" spans="9:9" hidden="1">
      <c r="I207" s="11"/>
    </row>
    <row r="208" spans="9:9" hidden="1">
      <c r="I208" s="11"/>
    </row>
    <row r="209" spans="9:9" hidden="1">
      <c r="I209" s="11"/>
    </row>
    <row r="210" spans="9:9" hidden="1">
      <c r="I210" s="11"/>
    </row>
    <row r="211" spans="9:9" hidden="1">
      <c r="I211" s="11"/>
    </row>
    <row r="212" spans="9:9" hidden="1">
      <c r="I212" s="11"/>
    </row>
    <row r="213" spans="9:9" hidden="1">
      <c r="I213" s="11"/>
    </row>
    <row r="214" spans="9:9" hidden="1">
      <c r="I214" s="11"/>
    </row>
    <row r="215" spans="9:9" hidden="1">
      <c r="I215" s="11"/>
    </row>
    <row r="216" spans="9:9" hidden="1">
      <c r="I216" s="11"/>
    </row>
    <row r="217" spans="9:9" hidden="1">
      <c r="I217" s="11"/>
    </row>
    <row r="218" spans="9:9" hidden="1">
      <c r="I218" s="11"/>
    </row>
    <row r="219" spans="9:9" hidden="1">
      <c r="I219" s="11"/>
    </row>
    <row r="220" spans="9:9" hidden="1">
      <c r="I220" s="11"/>
    </row>
    <row r="221" spans="9:9" hidden="1">
      <c r="I221" s="11"/>
    </row>
    <row r="222" spans="9:9" hidden="1">
      <c r="I222" s="11"/>
    </row>
    <row r="223" spans="9:9" hidden="1">
      <c r="I223" s="11"/>
    </row>
    <row r="224" spans="9:9" hidden="1">
      <c r="I224" s="11"/>
    </row>
    <row r="225" spans="9:9" hidden="1">
      <c r="I225" s="11"/>
    </row>
    <row r="226" spans="9:9" hidden="1">
      <c r="I226" s="11"/>
    </row>
    <row r="227" spans="9:9" hidden="1">
      <c r="I227" s="11"/>
    </row>
    <row r="228" spans="9:9" hidden="1">
      <c r="I228" s="11"/>
    </row>
    <row r="229" spans="9:9" hidden="1">
      <c r="I229" s="11"/>
    </row>
    <row r="230" spans="9:9" hidden="1">
      <c r="I230" s="11"/>
    </row>
    <row r="231" spans="9:9" hidden="1">
      <c r="I231" s="11"/>
    </row>
    <row r="232" spans="9:9" hidden="1">
      <c r="I232" s="11"/>
    </row>
    <row r="233" spans="9:9" hidden="1">
      <c r="I233" s="11"/>
    </row>
    <row r="234" spans="9:9" hidden="1">
      <c r="I234" s="11"/>
    </row>
    <row r="235" spans="9:9" hidden="1">
      <c r="I235" s="11"/>
    </row>
    <row r="236" spans="9:9" hidden="1">
      <c r="I236" s="11"/>
    </row>
    <row r="237" spans="9:9" hidden="1">
      <c r="I237" s="11"/>
    </row>
    <row r="238" spans="9:9" hidden="1">
      <c r="I238" s="11"/>
    </row>
    <row r="239" spans="9:9" hidden="1">
      <c r="I239" s="11"/>
    </row>
    <row r="240" spans="9:9" hidden="1">
      <c r="I240" s="12"/>
    </row>
    <row r="241" spans="9:9" hidden="1">
      <c r="I241" s="12"/>
    </row>
    <row r="242" spans="9:9" hidden="1">
      <c r="I242" s="12"/>
    </row>
    <row r="243" spans="9:9" hidden="1">
      <c r="I243" s="12"/>
    </row>
    <row r="244" spans="9:9" hidden="1">
      <c r="I244" s="11"/>
    </row>
    <row r="245" spans="9:9" hidden="1">
      <c r="I245" s="11"/>
    </row>
    <row r="246" spans="9:9" hidden="1">
      <c r="I246" s="11"/>
    </row>
    <row r="247" spans="9:9" hidden="1">
      <c r="I247" s="11"/>
    </row>
    <row r="248" spans="9:9" hidden="1">
      <c r="I248" s="11"/>
    </row>
    <row r="249" spans="9:9" hidden="1">
      <c r="I249" s="11"/>
    </row>
    <row r="250" spans="9:9" hidden="1">
      <c r="I250" s="11"/>
    </row>
    <row r="251" spans="9:9" hidden="1">
      <c r="I251" s="11"/>
    </row>
    <row r="252" spans="9:9" hidden="1">
      <c r="I252" s="11"/>
    </row>
    <row r="253" spans="9:9" hidden="1">
      <c r="I253" s="11"/>
    </row>
    <row r="254" spans="9:9" hidden="1">
      <c r="I254" s="11"/>
    </row>
    <row r="255" spans="9:9" hidden="1">
      <c r="I255" s="11"/>
    </row>
    <row r="256" spans="9:9" hidden="1">
      <c r="I256" s="11"/>
    </row>
    <row r="257" spans="9:9" hidden="1">
      <c r="I257" s="11"/>
    </row>
    <row r="258" spans="9:9" hidden="1">
      <c r="I258" s="11"/>
    </row>
    <row r="259" spans="9:9" hidden="1">
      <c r="I259" s="11"/>
    </row>
    <row r="260" spans="9:9" hidden="1">
      <c r="I260" s="11"/>
    </row>
    <row r="261" spans="9:9" hidden="1">
      <c r="I261" s="11"/>
    </row>
    <row r="262" spans="9:9" hidden="1">
      <c r="I262" s="11"/>
    </row>
    <row r="263" spans="9:9" hidden="1">
      <c r="I263" s="11"/>
    </row>
    <row r="264" spans="9:9" hidden="1">
      <c r="I264" s="11"/>
    </row>
    <row r="265" spans="9:9" hidden="1">
      <c r="I265" s="11"/>
    </row>
    <row r="266" spans="9:9" hidden="1">
      <c r="I266" s="11"/>
    </row>
    <row r="267" spans="9:9" hidden="1">
      <c r="I267" s="11"/>
    </row>
    <row r="268" spans="9:9" hidden="1">
      <c r="I268" s="11"/>
    </row>
    <row r="269" spans="9:9" hidden="1">
      <c r="I269" s="11"/>
    </row>
    <row r="270" spans="9:9" hidden="1">
      <c r="I270" s="11"/>
    </row>
    <row r="271" spans="9:9" hidden="1">
      <c r="I271" s="11"/>
    </row>
    <row r="272" spans="9:9" hidden="1">
      <c r="I272" s="11"/>
    </row>
    <row r="273" spans="9:9" hidden="1">
      <c r="I273" s="11"/>
    </row>
    <row r="274" spans="9:9" hidden="1">
      <c r="I274" s="11"/>
    </row>
    <row r="275" spans="9:9" hidden="1">
      <c r="I275" s="11"/>
    </row>
    <row r="276" spans="9:9" hidden="1">
      <c r="I276" s="11"/>
    </row>
    <row r="277" spans="9:9" hidden="1">
      <c r="I277" s="11"/>
    </row>
    <row r="278" spans="9:9" hidden="1">
      <c r="I278" s="11"/>
    </row>
    <row r="279" spans="9:9" hidden="1">
      <c r="I279" s="11"/>
    </row>
    <row r="280" spans="9:9" hidden="1">
      <c r="I280" s="11"/>
    </row>
    <row r="281" spans="9:9" hidden="1">
      <c r="I281" s="11"/>
    </row>
    <row r="282" spans="9:9" hidden="1">
      <c r="I282" s="11"/>
    </row>
    <row r="283" spans="9:9" hidden="1">
      <c r="I283" s="11"/>
    </row>
    <row r="284" spans="9:9" hidden="1">
      <c r="I284" s="11"/>
    </row>
    <row r="285" spans="9:9" hidden="1">
      <c r="I285" s="11"/>
    </row>
    <row r="286" spans="9:9" hidden="1">
      <c r="I286" s="11"/>
    </row>
    <row r="287" spans="9:9" hidden="1">
      <c r="I287" s="11"/>
    </row>
    <row r="288" spans="9:9" hidden="1">
      <c r="I288" s="11"/>
    </row>
    <row r="289" spans="9:9" hidden="1">
      <c r="I289" s="11"/>
    </row>
    <row r="290" spans="9:9" hidden="1">
      <c r="I290" s="11"/>
    </row>
    <row r="291" spans="9:9" hidden="1">
      <c r="I291" s="11"/>
    </row>
    <row r="292" spans="9:9" hidden="1">
      <c r="I292" s="11"/>
    </row>
    <row r="293" spans="9:9" hidden="1">
      <c r="I293" s="11"/>
    </row>
    <row r="294" spans="9:9" hidden="1">
      <c r="I294" s="11"/>
    </row>
    <row r="295" spans="9:9" hidden="1">
      <c r="I295" s="11"/>
    </row>
    <row r="296" spans="9:9" hidden="1">
      <c r="I296" s="11"/>
    </row>
    <row r="297" spans="9:9" hidden="1">
      <c r="I297" s="11"/>
    </row>
    <row r="298" spans="9:9" hidden="1">
      <c r="I298" s="11"/>
    </row>
    <row r="299" spans="9:9" hidden="1">
      <c r="I299" s="11"/>
    </row>
    <row r="300" spans="9:9" hidden="1">
      <c r="I300" s="11"/>
    </row>
    <row r="301" spans="9:9" hidden="1">
      <c r="I301" s="11"/>
    </row>
    <row r="302" spans="9:9" hidden="1">
      <c r="I302" s="11"/>
    </row>
    <row r="303" spans="9:9" hidden="1">
      <c r="I303" s="11"/>
    </row>
    <row r="304" spans="9:9" hidden="1">
      <c r="I304" s="11"/>
    </row>
    <row r="305" spans="9:9" hidden="1">
      <c r="I305" s="11"/>
    </row>
    <row r="306" spans="9:9" hidden="1">
      <c r="I306" s="11"/>
    </row>
    <row r="307" spans="9:9" hidden="1">
      <c r="I307" s="11"/>
    </row>
    <row r="308" spans="9:9" hidden="1">
      <c r="I308" s="11"/>
    </row>
    <row r="309" spans="9:9" hidden="1">
      <c r="I309" s="11"/>
    </row>
    <row r="310" spans="9:9" hidden="1">
      <c r="I310" s="11"/>
    </row>
    <row r="311" spans="9:9" hidden="1">
      <c r="I311" s="11"/>
    </row>
    <row r="312" spans="9:9" hidden="1">
      <c r="I312" s="11"/>
    </row>
    <row r="313" spans="9:9" hidden="1">
      <c r="I313" s="11"/>
    </row>
    <row r="314" spans="9:9" hidden="1">
      <c r="I314" s="11"/>
    </row>
    <row r="315" spans="9:9" hidden="1">
      <c r="I315" s="11"/>
    </row>
    <row r="316" spans="9:9" hidden="1">
      <c r="I316" s="11"/>
    </row>
    <row r="317" spans="9:9" hidden="1">
      <c r="I317" s="11"/>
    </row>
    <row r="318" spans="9:9" hidden="1">
      <c r="I318" s="11"/>
    </row>
    <row r="319" spans="9:9" hidden="1">
      <c r="I319" s="11"/>
    </row>
    <row r="320" spans="9:9" hidden="1">
      <c r="I320" s="11"/>
    </row>
    <row r="321" spans="9:9" hidden="1">
      <c r="I321" s="11"/>
    </row>
    <row r="322" spans="9:9" hidden="1">
      <c r="I322" s="11"/>
    </row>
    <row r="323" spans="9:9" hidden="1">
      <c r="I323" s="11"/>
    </row>
    <row r="324" spans="9:9" hidden="1">
      <c r="I324" s="11"/>
    </row>
    <row r="325" spans="9:9" hidden="1">
      <c r="I325" s="11"/>
    </row>
    <row r="326" spans="9:9" hidden="1">
      <c r="I326" s="11"/>
    </row>
    <row r="327" spans="9:9" hidden="1">
      <c r="I327" s="11"/>
    </row>
    <row r="328" spans="9:9" hidden="1">
      <c r="I328" s="11"/>
    </row>
    <row r="329" spans="9:9" hidden="1">
      <c r="I329" s="11"/>
    </row>
    <row r="330" spans="9:9" hidden="1">
      <c r="I330" s="11"/>
    </row>
    <row r="331" spans="9:9" hidden="1">
      <c r="I331" s="11"/>
    </row>
    <row r="332" spans="9:9" hidden="1">
      <c r="I332" s="11"/>
    </row>
    <row r="333" spans="9:9" hidden="1">
      <c r="I333" s="11"/>
    </row>
    <row r="334" spans="9:9" hidden="1">
      <c r="I334" s="11"/>
    </row>
    <row r="335" spans="9:9" hidden="1">
      <c r="I335" s="11"/>
    </row>
    <row r="336" spans="9:9" hidden="1">
      <c r="I336" s="11"/>
    </row>
    <row r="337" spans="9:9" hidden="1">
      <c r="I337" s="11"/>
    </row>
    <row r="338" spans="9:9" hidden="1">
      <c r="I338" s="11"/>
    </row>
    <row r="339" spans="9:9" hidden="1">
      <c r="I339" s="11"/>
    </row>
    <row r="340" spans="9:9" hidden="1">
      <c r="I340" s="11"/>
    </row>
    <row r="341" spans="9:9" hidden="1">
      <c r="I341" s="11"/>
    </row>
    <row r="342" spans="9:9" hidden="1">
      <c r="I342" s="11"/>
    </row>
    <row r="343" spans="9:9" hidden="1">
      <c r="I343" s="11"/>
    </row>
    <row r="344" spans="9:9" hidden="1">
      <c r="I344" s="11"/>
    </row>
    <row r="345" spans="9:9" hidden="1">
      <c r="I345" s="11"/>
    </row>
    <row r="346" spans="9:9" hidden="1">
      <c r="I346" s="11"/>
    </row>
    <row r="347" spans="9:9" hidden="1">
      <c r="I347" s="11"/>
    </row>
    <row r="348" spans="9:9" hidden="1">
      <c r="I348" s="11"/>
    </row>
    <row r="349" spans="9:9" hidden="1">
      <c r="I349" s="11"/>
    </row>
    <row r="350" spans="9:9" hidden="1">
      <c r="I350" s="11"/>
    </row>
    <row r="351" spans="9:9" hidden="1">
      <c r="I351" s="11"/>
    </row>
    <row r="352" spans="9:9" hidden="1">
      <c r="I352" s="11"/>
    </row>
    <row r="353" spans="9:9" hidden="1">
      <c r="I353" s="11"/>
    </row>
    <row r="354" spans="9:9" hidden="1">
      <c r="I354" s="11"/>
    </row>
    <row r="355" spans="9:9" hidden="1">
      <c r="I355" s="11"/>
    </row>
    <row r="356" spans="9:9" hidden="1">
      <c r="I356" s="11"/>
    </row>
    <row r="357" spans="9:9" hidden="1">
      <c r="I357" s="11"/>
    </row>
    <row r="358" spans="9:9" hidden="1">
      <c r="I358" s="11"/>
    </row>
    <row r="359" spans="9:9" hidden="1">
      <c r="I359" s="11"/>
    </row>
    <row r="360" spans="9:9" hidden="1">
      <c r="I360" s="11"/>
    </row>
    <row r="361" spans="9:9" hidden="1">
      <c r="I361" s="11"/>
    </row>
    <row r="362" spans="9:9" hidden="1">
      <c r="I362" s="11"/>
    </row>
    <row r="363" spans="9:9" hidden="1">
      <c r="I363" s="11"/>
    </row>
    <row r="364" spans="9:9" hidden="1">
      <c r="I364" s="11"/>
    </row>
    <row r="365" spans="9:9" hidden="1">
      <c r="I365" s="11"/>
    </row>
    <row r="366" spans="9:9" hidden="1">
      <c r="I366" s="11"/>
    </row>
    <row r="367" spans="9:9" hidden="1">
      <c r="I367" s="11"/>
    </row>
    <row r="368" spans="9:9" hidden="1">
      <c r="I368" s="11"/>
    </row>
    <row r="369" spans="9:9" hidden="1">
      <c r="I369" s="11"/>
    </row>
    <row r="370" spans="9:9" hidden="1">
      <c r="I370" s="11"/>
    </row>
    <row r="371" spans="9:9" hidden="1">
      <c r="I371" s="11"/>
    </row>
    <row r="372" spans="9:9" hidden="1">
      <c r="I372" s="11"/>
    </row>
    <row r="373" spans="9:9" hidden="1">
      <c r="I373" s="11"/>
    </row>
    <row r="374" spans="9:9" hidden="1">
      <c r="I374" s="11"/>
    </row>
    <row r="375" spans="9:9" hidden="1">
      <c r="I375" s="11"/>
    </row>
    <row r="376" spans="9:9" hidden="1">
      <c r="I376" s="11"/>
    </row>
    <row r="377" spans="9:9" hidden="1">
      <c r="I377" s="11"/>
    </row>
    <row r="378" spans="9:9" hidden="1">
      <c r="I378" s="11"/>
    </row>
    <row r="379" spans="9:9" hidden="1">
      <c r="I379" s="11"/>
    </row>
    <row r="380" spans="9:9" hidden="1">
      <c r="I380" s="11"/>
    </row>
    <row r="381" spans="9:9" hidden="1">
      <c r="I381" s="11"/>
    </row>
    <row r="382" spans="9:9" hidden="1">
      <c r="I382" s="11"/>
    </row>
    <row r="383" spans="9:9" hidden="1">
      <c r="I383" s="11"/>
    </row>
    <row r="384" spans="9:9" hidden="1">
      <c r="I384" s="11"/>
    </row>
    <row r="385" spans="9:9" hidden="1">
      <c r="I385" s="11"/>
    </row>
    <row r="386" spans="9:9" hidden="1">
      <c r="I386" s="11"/>
    </row>
    <row r="387" spans="9:9" hidden="1">
      <c r="I387" s="11"/>
    </row>
    <row r="388" spans="9:9" hidden="1">
      <c r="I388" s="11"/>
    </row>
    <row r="389" spans="9:9" hidden="1">
      <c r="I389" s="11"/>
    </row>
    <row r="390" spans="9:9" hidden="1">
      <c r="I390" s="11"/>
    </row>
    <row r="391" spans="9:9" hidden="1">
      <c r="I391" s="11"/>
    </row>
    <row r="392" spans="9:9" hidden="1">
      <c r="I392" s="11"/>
    </row>
    <row r="393" spans="9:9" hidden="1">
      <c r="I393" s="11"/>
    </row>
    <row r="394" spans="9:9" hidden="1">
      <c r="I394" s="11"/>
    </row>
    <row r="395" spans="9:9" hidden="1">
      <c r="I395" s="11"/>
    </row>
    <row r="396" spans="9:9" hidden="1">
      <c r="I396" s="11"/>
    </row>
    <row r="397" spans="9:9" hidden="1">
      <c r="I397" s="11"/>
    </row>
    <row r="398" spans="9:9" hidden="1">
      <c r="I398" s="11"/>
    </row>
    <row r="399" spans="9:9" hidden="1">
      <c r="I399" s="11"/>
    </row>
    <row r="400" spans="9:9" hidden="1">
      <c r="I400" s="11"/>
    </row>
    <row r="401" spans="9:9" hidden="1">
      <c r="I401" s="11"/>
    </row>
    <row r="402" spans="9:9" hidden="1">
      <c r="I402" s="11"/>
    </row>
    <row r="403" spans="9:9" hidden="1">
      <c r="I403" s="11"/>
    </row>
    <row r="404" spans="9:9" hidden="1">
      <c r="I404" s="11"/>
    </row>
    <row r="405" spans="9:9" hidden="1">
      <c r="I405" s="11"/>
    </row>
    <row r="406" spans="9:9" hidden="1">
      <c r="I406" s="11"/>
    </row>
    <row r="407" spans="9:9" hidden="1">
      <c r="I407" s="11"/>
    </row>
    <row r="408" spans="9:9" hidden="1">
      <c r="I408" s="11"/>
    </row>
    <row r="409" spans="9:9" hidden="1">
      <c r="I409" s="11"/>
    </row>
    <row r="410" spans="9:9" hidden="1">
      <c r="I410" s="11"/>
    </row>
    <row r="411" spans="9:9" hidden="1">
      <c r="I411" s="11"/>
    </row>
    <row r="412" spans="9:9" hidden="1">
      <c r="I412" s="11"/>
    </row>
    <row r="413" spans="9:9" hidden="1">
      <c r="I413" s="11"/>
    </row>
    <row r="414" spans="9:9" hidden="1">
      <c r="I414" s="11"/>
    </row>
    <row r="415" spans="9:9" hidden="1">
      <c r="I415" s="11"/>
    </row>
    <row r="416" spans="9:9" hidden="1">
      <c r="I416" s="11"/>
    </row>
    <row r="417" spans="9:9" hidden="1">
      <c r="I417" s="11"/>
    </row>
    <row r="418" spans="9:9" hidden="1">
      <c r="I418" s="11"/>
    </row>
    <row r="419" spans="9:9" hidden="1">
      <c r="I419" s="11"/>
    </row>
    <row r="420" spans="9:9" hidden="1">
      <c r="I420" s="11"/>
    </row>
    <row r="421" spans="9:9" hidden="1">
      <c r="I421" s="11"/>
    </row>
    <row r="422" spans="9:9" hidden="1">
      <c r="I422" s="11"/>
    </row>
    <row r="423" spans="9:9" hidden="1">
      <c r="I423" s="11"/>
    </row>
    <row r="424" spans="9:9" hidden="1">
      <c r="I424" s="11"/>
    </row>
    <row r="425" spans="9:9" hidden="1">
      <c r="I425" s="11"/>
    </row>
    <row r="426" spans="9:9" hidden="1">
      <c r="I426" s="11"/>
    </row>
    <row r="427" spans="9:9" hidden="1">
      <c r="I427" s="11"/>
    </row>
    <row r="428" spans="9:9" hidden="1">
      <c r="I428" s="11"/>
    </row>
    <row r="429" spans="9:9" hidden="1">
      <c r="I429" s="11"/>
    </row>
    <row r="430" spans="9:9" hidden="1">
      <c r="I430" s="11"/>
    </row>
    <row r="431" spans="9:9" hidden="1">
      <c r="I431" s="11"/>
    </row>
    <row r="432" spans="9:9" hidden="1">
      <c r="I432" s="11"/>
    </row>
    <row r="433" spans="9:9" hidden="1">
      <c r="I433" s="11"/>
    </row>
    <row r="434" spans="9:9" hidden="1">
      <c r="I434" s="11"/>
    </row>
    <row r="435" spans="9:9" hidden="1">
      <c r="I435" s="11"/>
    </row>
    <row r="436" spans="9:9" hidden="1">
      <c r="I436" s="11"/>
    </row>
    <row r="437" spans="9:9" hidden="1">
      <c r="I437" s="11"/>
    </row>
    <row r="438" spans="9:9" hidden="1">
      <c r="I438" s="11"/>
    </row>
    <row r="439" spans="9:9" hidden="1">
      <c r="I439" s="11"/>
    </row>
    <row r="440" spans="9:9" hidden="1">
      <c r="I440" s="11"/>
    </row>
    <row r="441" spans="9:9" hidden="1">
      <c r="I441" s="11"/>
    </row>
    <row r="442" spans="9:9" hidden="1">
      <c r="I442" s="11"/>
    </row>
    <row r="443" spans="9:9" hidden="1">
      <c r="I443" s="11"/>
    </row>
    <row r="444" spans="9:9" hidden="1">
      <c r="I444" s="11"/>
    </row>
    <row r="445" spans="9:9" hidden="1">
      <c r="I445" s="11"/>
    </row>
    <row r="446" spans="9:9" hidden="1">
      <c r="I446" s="11"/>
    </row>
    <row r="447" spans="9:9" hidden="1">
      <c r="I447" s="11"/>
    </row>
    <row r="448" spans="9:9" hidden="1">
      <c r="I448" s="11"/>
    </row>
    <row r="449" spans="9:9" hidden="1">
      <c r="I449" s="11"/>
    </row>
    <row r="450" spans="9:9" hidden="1">
      <c r="I450" s="11"/>
    </row>
    <row r="451" spans="9:9" hidden="1">
      <c r="I451" s="11"/>
    </row>
    <row r="452" spans="9:9" hidden="1">
      <c r="I452" s="11"/>
    </row>
    <row r="453" spans="9:9" hidden="1">
      <c r="I453" s="11"/>
    </row>
    <row r="454" spans="9:9" hidden="1">
      <c r="I454" s="11"/>
    </row>
    <row r="455" spans="9:9" hidden="1">
      <c r="I455" s="11"/>
    </row>
    <row r="456" spans="9:9" hidden="1">
      <c r="I456" s="11"/>
    </row>
    <row r="457" spans="9:9" hidden="1">
      <c r="I457" s="11"/>
    </row>
    <row r="458" spans="9:9" hidden="1">
      <c r="I458" s="11"/>
    </row>
    <row r="459" spans="9:9" hidden="1">
      <c r="I459" s="11"/>
    </row>
    <row r="460" spans="9:9" hidden="1">
      <c r="I460" s="11"/>
    </row>
    <row r="461" spans="9:9" hidden="1">
      <c r="I461" s="11"/>
    </row>
    <row r="462" spans="9:9" hidden="1">
      <c r="I462" s="11"/>
    </row>
    <row r="463" spans="9:9" hidden="1">
      <c r="I463" s="11"/>
    </row>
    <row r="464" spans="9:9" hidden="1">
      <c r="I464" s="11"/>
    </row>
    <row r="465" spans="9:9" hidden="1">
      <c r="I465" s="11"/>
    </row>
    <row r="466" spans="9:9" hidden="1">
      <c r="I466" s="11"/>
    </row>
    <row r="467" spans="9:9" hidden="1">
      <c r="I467" s="11"/>
    </row>
    <row r="468" spans="9:9" hidden="1">
      <c r="I468" s="11"/>
    </row>
    <row r="469" spans="9:9" hidden="1">
      <c r="I469" s="11"/>
    </row>
    <row r="470" spans="9:9" hidden="1">
      <c r="I470" s="11"/>
    </row>
    <row r="471" spans="9:9" hidden="1">
      <c r="I471" s="11"/>
    </row>
    <row r="472" spans="9:9" hidden="1">
      <c r="I472" s="11"/>
    </row>
    <row r="473" spans="9:9" hidden="1">
      <c r="I473" s="11"/>
    </row>
    <row r="474" spans="9:9" hidden="1">
      <c r="I474" s="11"/>
    </row>
    <row r="475" spans="9:9" hidden="1">
      <c r="I475" s="11"/>
    </row>
    <row r="476" spans="9:9" hidden="1">
      <c r="I476" s="11"/>
    </row>
    <row r="477" spans="9:9" hidden="1">
      <c r="I477" s="11"/>
    </row>
    <row r="478" spans="9:9" hidden="1">
      <c r="I478" s="11"/>
    </row>
    <row r="479" spans="9:9" hidden="1">
      <c r="I479" s="11"/>
    </row>
    <row r="480" spans="9:9" hidden="1">
      <c r="I480" s="11"/>
    </row>
    <row r="481" spans="9:9" hidden="1">
      <c r="I481" s="11"/>
    </row>
    <row r="482" spans="9:9" hidden="1">
      <c r="I482" s="11"/>
    </row>
    <row r="483" spans="9:9" hidden="1">
      <c r="I483" s="11"/>
    </row>
    <row r="484" spans="9:9" hidden="1">
      <c r="I484" s="11"/>
    </row>
    <row r="485" spans="9:9" hidden="1">
      <c r="I485" s="11"/>
    </row>
    <row r="486" spans="9:9" hidden="1">
      <c r="I486" s="11"/>
    </row>
    <row r="487" spans="9:9" hidden="1">
      <c r="I487" s="11"/>
    </row>
    <row r="488" spans="9:9" hidden="1">
      <c r="I488" s="11"/>
    </row>
    <row r="489" spans="9:9" hidden="1">
      <c r="I489" s="11"/>
    </row>
    <row r="490" spans="9:9" hidden="1">
      <c r="I490" s="11"/>
    </row>
    <row r="491" spans="9:9" hidden="1">
      <c r="I491" s="11"/>
    </row>
    <row r="492" spans="9:9" hidden="1">
      <c r="I492" s="11"/>
    </row>
    <row r="493" spans="9:9" hidden="1">
      <c r="I493" s="11"/>
    </row>
    <row r="494" spans="9:9" hidden="1">
      <c r="I494" s="11"/>
    </row>
    <row r="495" spans="9:9" hidden="1">
      <c r="I495" s="11"/>
    </row>
    <row r="496" spans="9:9" hidden="1">
      <c r="I496" s="11"/>
    </row>
    <row r="497" spans="9:9" hidden="1">
      <c r="I497" s="11"/>
    </row>
    <row r="498" spans="9:9" hidden="1">
      <c r="I498" s="11"/>
    </row>
    <row r="499" spans="9:9" hidden="1">
      <c r="I499" s="11"/>
    </row>
    <row r="500" spans="9:9" hidden="1">
      <c r="I500" s="11"/>
    </row>
    <row r="501" spans="9:9" hidden="1">
      <c r="I501" s="11"/>
    </row>
    <row r="502" spans="9:9" hidden="1">
      <c r="I502" s="11"/>
    </row>
    <row r="503" spans="9:9" hidden="1">
      <c r="I503" s="11"/>
    </row>
    <row r="504" spans="9:9" hidden="1">
      <c r="I504" s="11"/>
    </row>
    <row r="505" spans="9:9" hidden="1">
      <c r="I505" s="11"/>
    </row>
    <row r="506" spans="9:9" hidden="1">
      <c r="I506" s="11"/>
    </row>
    <row r="507" spans="9:9" hidden="1">
      <c r="I507" s="11"/>
    </row>
    <row r="508" spans="9:9" hidden="1">
      <c r="I508" s="11"/>
    </row>
    <row r="509" spans="9:9" hidden="1">
      <c r="I509" s="11"/>
    </row>
    <row r="510" spans="9:9" hidden="1">
      <c r="I510" s="11"/>
    </row>
    <row r="511" spans="9:9" hidden="1">
      <c r="I511" s="11"/>
    </row>
    <row r="512" spans="9:9" hidden="1">
      <c r="I512" s="11"/>
    </row>
    <row r="513" spans="9:9" hidden="1">
      <c r="I513" s="11"/>
    </row>
    <row r="514" spans="9:9" hidden="1">
      <c r="I514" s="11"/>
    </row>
    <row r="515" spans="9:9" hidden="1">
      <c r="I515" s="11"/>
    </row>
    <row r="516" spans="9:9" hidden="1">
      <c r="I516" s="11"/>
    </row>
    <row r="517" spans="9:9" hidden="1">
      <c r="I517" s="11"/>
    </row>
    <row r="518" spans="9:9" hidden="1">
      <c r="I518" s="11"/>
    </row>
    <row r="519" spans="9:9" hidden="1">
      <c r="I519" s="11"/>
    </row>
    <row r="520" spans="9:9" hidden="1">
      <c r="I520" s="11"/>
    </row>
    <row r="521" spans="9:9" hidden="1">
      <c r="I521" s="11"/>
    </row>
    <row r="522" spans="9:9" hidden="1">
      <c r="I522" s="11"/>
    </row>
    <row r="523" spans="9:9" hidden="1">
      <c r="I523" s="11"/>
    </row>
    <row r="524" spans="9:9" hidden="1">
      <c r="I524" s="11"/>
    </row>
    <row r="525" spans="9:9" hidden="1">
      <c r="I525" s="11"/>
    </row>
    <row r="526" spans="9:9" hidden="1">
      <c r="I526" s="11"/>
    </row>
    <row r="527" spans="9:9" hidden="1">
      <c r="I527" s="11"/>
    </row>
    <row r="528" spans="9:9" hidden="1">
      <c r="I528" s="11"/>
    </row>
    <row r="529" spans="9:9" hidden="1">
      <c r="I529" s="11"/>
    </row>
    <row r="530" spans="9:9" hidden="1">
      <c r="I530" s="11"/>
    </row>
    <row r="531" spans="9:9" hidden="1">
      <c r="I531" s="11"/>
    </row>
    <row r="532" spans="9:9" hidden="1">
      <c r="I532" s="11"/>
    </row>
    <row r="533" spans="9:9" hidden="1">
      <c r="I533" s="11"/>
    </row>
    <row r="534" spans="9:9" hidden="1">
      <c r="I534" s="11"/>
    </row>
    <row r="535" spans="9:9" hidden="1">
      <c r="I535" s="11"/>
    </row>
    <row r="536" spans="9:9" hidden="1">
      <c r="I536" s="11"/>
    </row>
    <row r="537" spans="9:9" hidden="1">
      <c r="I537" s="11"/>
    </row>
    <row r="538" spans="9:9" hidden="1">
      <c r="I538" s="11"/>
    </row>
    <row r="539" spans="9:9" hidden="1">
      <c r="I539" s="11"/>
    </row>
    <row r="540" spans="9:9" hidden="1">
      <c r="I540" s="11"/>
    </row>
    <row r="541" spans="9:9" hidden="1">
      <c r="I541" s="11"/>
    </row>
    <row r="542" spans="9:9" hidden="1">
      <c r="I542" s="11"/>
    </row>
    <row r="543" spans="9:9" hidden="1">
      <c r="I543" s="11"/>
    </row>
    <row r="544" spans="9:9" hidden="1">
      <c r="I544" s="11"/>
    </row>
    <row r="545" spans="9:9" hidden="1">
      <c r="I545" s="11"/>
    </row>
    <row r="546" spans="9:9" hidden="1">
      <c r="I546" s="11"/>
    </row>
    <row r="547" spans="9:9" hidden="1">
      <c r="I547" s="11"/>
    </row>
    <row r="548" spans="9:9" hidden="1">
      <c r="I548" s="11"/>
    </row>
    <row r="549" spans="9:9" hidden="1">
      <c r="I549" s="11"/>
    </row>
    <row r="550" spans="9:9" hidden="1">
      <c r="I550" s="11"/>
    </row>
    <row r="551" spans="9:9" hidden="1">
      <c r="I551" s="11"/>
    </row>
    <row r="552" spans="9:9" hidden="1">
      <c r="I552" s="11"/>
    </row>
    <row r="553" spans="9:9" hidden="1">
      <c r="I553" s="11"/>
    </row>
    <row r="554" spans="9:9" hidden="1">
      <c r="I554" s="11"/>
    </row>
    <row r="555" spans="9:9" hidden="1">
      <c r="I555" s="11"/>
    </row>
    <row r="556" spans="9:9" hidden="1">
      <c r="I556" s="11"/>
    </row>
    <row r="557" spans="9:9" hidden="1">
      <c r="I557" s="11"/>
    </row>
    <row r="558" spans="9:9" hidden="1">
      <c r="I558" s="11"/>
    </row>
    <row r="559" spans="9:9" hidden="1">
      <c r="I559" s="11"/>
    </row>
    <row r="560" spans="9:9" hidden="1">
      <c r="I560" s="11"/>
    </row>
    <row r="561" spans="9:9" hidden="1">
      <c r="I561" s="11"/>
    </row>
    <row r="562" spans="9:9" hidden="1">
      <c r="I562" s="11"/>
    </row>
    <row r="563" spans="9:9" hidden="1">
      <c r="I563" s="11"/>
    </row>
    <row r="564" spans="9:9" hidden="1">
      <c r="I564" s="11"/>
    </row>
    <row r="565" spans="9:9" hidden="1">
      <c r="I565" s="11"/>
    </row>
    <row r="566" spans="9:9" hidden="1">
      <c r="I566" s="11"/>
    </row>
    <row r="567" spans="9:9" hidden="1">
      <c r="I567" s="11"/>
    </row>
    <row r="568" spans="9:9" hidden="1">
      <c r="I568" s="11"/>
    </row>
    <row r="569" spans="9:9" hidden="1">
      <c r="I569" s="11"/>
    </row>
    <row r="570" spans="9:9" hidden="1">
      <c r="I570" s="11"/>
    </row>
    <row r="571" spans="9:9" hidden="1">
      <c r="I571" s="11"/>
    </row>
    <row r="572" spans="9:9" hidden="1">
      <c r="I572" s="11"/>
    </row>
    <row r="573" spans="9:9" hidden="1">
      <c r="I573" s="11"/>
    </row>
    <row r="574" spans="9:9" hidden="1">
      <c r="I574" s="11"/>
    </row>
    <row r="575" spans="9:9" hidden="1">
      <c r="I575" s="11"/>
    </row>
    <row r="576" spans="9:9" hidden="1">
      <c r="I576" s="11"/>
    </row>
    <row r="577" spans="9:9" hidden="1">
      <c r="I577" s="11"/>
    </row>
    <row r="578" spans="9:9" hidden="1">
      <c r="I578" s="11"/>
    </row>
    <row r="579" spans="9:9" hidden="1">
      <c r="I579" s="11"/>
    </row>
    <row r="580" spans="9:9" hidden="1">
      <c r="I580" s="11"/>
    </row>
    <row r="581" spans="9:9" hidden="1">
      <c r="I581" s="11"/>
    </row>
    <row r="582" spans="9:9" hidden="1">
      <c r="I582" s="11"/>
    </row>
    <row r="583" spans="9:9" hidden="1">
      <c r="I583" s="11"/>
    </row>
    <row r="584" spans="9:9" hidden="1">
      <c r="I584" s="11"/>
    </row>
    <row r="585" spans="9:9" hidden="1">
      <c r="I585" s="11"/>
    </row>
    <row r="586" spans="9:9" hidden="1">
      <c r="I586" s="11"/>
    </row>
    <row r="587" spans="9:9" hidden="1">
      <c r="I587" s="11"/>
    </row>
    <row r="588" spans="9:9" hidden="1">
      <c r="I588" s="11"/>
    </row>
    <row r="589" spans="9:9" hidden="1">
      <c r="I589" s="11"/>
    </row>
    <row r="590" spans="9:9" hidden="1">
      <c r="I590" s="11"/>
    </row>
    <row r="591" spans="9:9" hidden="1">
      <c r="I591" s="11"/>
    </row>
    <row r="592" spans="9:9" hidden="1">
      <c r="I592" s="11"/>
    </row>
    <row r="593" spans="9:9" hidden="1">
      <c r="I593" s="11"/>
    </row>
    <row r="594" spans="9:9" hidden="1">
      <c r="I594" s="11"/>
    </row>
    <row r="595" spans="9:9" hidden="1">
      <c r="I595" s="11"/>
    </row>
    <row r="596" spans="9:9" hidden="1">
      <c r="I596" s="11"/>
    </row>
    <row r="597" spans="9:9" hidden="1">
      <c r="I597" s="11"/>
    </row>
    <row r="598" spans="9:9" hidden="1">
      <c r="I598" s="11"/>
    </row>
    <row r="599" spans="9:9" hidden="1">
      <c r="I599" s="11"/>
    </row>
    <row r="600" spans="9:9" hidden="1">
      <c r="I600" s="11"/>
    </row>
    <row r="601" spans="9:9" hidden="1">
      <c r="I601" s="11"/>
    </row>
    <row r="602" spans="9:9" hidden="1">
      <c r="I602" s="11"/>
    </row>
    <row r="603" spans="9:9" hidden="1">
      <c r="I603" s="11"/>
    </row>
    <row r="604" spans="9:9" hidden="1">
      <c r="I604" s="11"/>
    </row>
    <row r="605" spans="9:9" hidden="1">
      <c r="I605" s="11"/>
    </row>
    <row r="606" spans="9:9" hidden="1">
      <c r="I606" s="11"/>
    </row>
    <row r="607" spans="9:9" hidden="1">
      <c r="I607" s="11"/>
    </row>
    <row r="608" spans="9:9" hidden="1">
      <c r="I608" s="11"/>
    </row>
    <row r="609" spans="9:9" hidden="1">
      <c r="I609" s="11"/>
    </row>
    <row r="610" spans="9:9" hidden="1">
      <c r="I610" s="11"/>
    </row>
    <row r="611" spans="9:9" hidden="1">
      <c r="I611" s="11"/>
    </row>
    <row r="612" spans="9:9" hidden="1">
      <c r="I612" s="11"/>
    </row>
    <row r="613" spans="9:9" hidden="1">
      <c r="I613" s="11"/>
    </row>
    <row r="614" spans="9:9" hidden="1">
      <c r="I614" s="11"/>
    </row>
    <row r="615" spans="9:9" hidden="1">
      <c r="I615" s="11"/>
    </row>
    <row r="616" spans="9:9" hidden="1">
      <c r="I616" s="11"/>
    </row>
    <row r="617" spans="9:9" hidden="1">
      <c r="I617" s="11"/>
    </row>
    <row r="618" spans="9:9" hidden="1">
      <c r="I618" s="11"/>
    </row>
    <row r="619" spans="9:9" hidden="1">
      <c r="I619" s="11"/>
    </row>
    <row r="620" spans="9:9" hidden="1">
      <c r="I620" s="11"/>
    </row>
    <row r="621" spans="9:9" hidden="1">
      <c r="I621" s="11"/>
    </row>
    <row r="622" spans="9:9" hidden="1">
      <c r="I622" s="11"/>
    </row>
    <row r="623" spans="9:9" hidden="1">
      <c r="I623" s="11"/>
    </row>
    <row r="624" spans="9:9" hidden="1">
      <c r="I624" s="11"/>
    </row>
    <row r="625" spans="9:9" hidden="1">
      <c r="I625" s="11"/>
    </row>
    <row r="626" spans="9:9" hidden="1">
      <c r="I626" s="11"/>
    </row>
    <row r="627" spans="9:9" hidden="1">
      <c r="I627" s="11"/>
    </row>
    <row r="628" spans="9:9" hidden="1">
      <c r="I628" s="11"/>
    </row>
    <row r="629" spans="9:9" hidden="1">
      <c r="I629" s="11"/>
    </row>
    <row r="630" spans="9:9" hidden="1">
      <c r="I630" s="11"/>
    </row>
    <row r="631" spans="9:9" hidden="1">
      <c r="I631" s="11"/>
    </row>
    <row r="632" spans="9:9" hidden="1">
      <c r="I632" s="11"/>
    </row>
    <row r="633" spans="9:9" hidden="1">
      <c r="I633" s="11"/>
    </row>
    <row r="634" spans="9:9" hidden="1">
      <c r="I634" s="11"/>
    </row>
    <row r="635" spans="9:9" hidden="1">
      <c r="I635" s="11"/>
    </row>
    <row r="636" spans="9:9" hidden="1">
      <c r="I636" s="11"/>
    </row>
    <row r="637" spans="9:9" hidden="1">
      <c r="I637" s="11"/>
    </row>
    <row r="638" spans="9:9" hidden="1">
      <c r="I638" s="11"/>
    </row>
    <row r="639" spans="9:9" hidden="1">
      <c r="I639" s="11"/>
    </row>
    <row r="640" spans="9:9" hidden="1">
      <c r="I640" s="11"/>
    </row>
    <row r="641" spans="9:9" hidden="1">
      <c r="I641" s="11"/>
    </row>
    <row r="642" spans="9:9" hidden="1">
      <c r="I642" s="11"/>
    </row>
    <row r="643" spans="9:9" hidden="1">
      <c r="I643" s="11"/>
    </row>
    <row r="644" spans="9:9" hidden="1">
      <c r="I644" s="11"/>
    </row>
    <row r="645" spans="9:9" hidden="1">
      <c r="I645" s="11"/>
    </row>
    <row r="646" spans="9:9" hidden="1">
      <c r="I646" s="11"/>
    </row>
    <row r="647" spans="9:9" hidden="1">
      <c r="I647" s="11"/>
    </row>
    <row r="648" spans="9:9" hidden="1">
      <c r="I648" s="11"/>
    </row>
    <row r="649" spans="9:9" hidden="1">
      <c r="I649" s="11"/>
    </row>
    <row r="650" spans="9:9" hidden="1">
      <c r="I650" s="11"/>
    </row>
    <row r="651" spans="9:9" hidden="1">
      <c r="I651" s="11"/>
    </row>
    <row r="652" spans="9:9" hidden="1">
      <c r="I652" s="11"/>
    </row>
    <row r="653" spans="9:9" hidden="1">
      <c r="I653" s="11"/>
    </row>
    <row r="654" spans="9:9" hidden="1">
      <c r="I654" s="11"/>
    </row>
    <row r="655" spans="9:9" hidden="1">
      <c r="I655" s="11"/>
    </row>
    <row r="656" spans="9:9" hidden="1">
      <c r="I656" s="11"/>
    </row>
    <row r="657" spans="9:9" hidden="1">
      <c r="I657" s="11"/>
    </row>
    <row r="658" spans="9:9" hidden="1">
      <c r="I658" s="11"/>
    </row>
    <row r="659" spans="9:9" hidden="1">
      <c r="I659" s="11"/>
    </row>
    <row r="660" spans="9:9" hidden="1">
      <c r="I660" s="11"/>
    </row>
    <row r="661" spans="9:9" hidden="1">
      <c r="I661" s="11"/>
    </row>
    <row r="662" spans="9:9" hidden="1">
      <c r="I662" s="11"/>
    </row>
    <row r="663" spans="9:9" hidden="1">
      <c r="I663" s="11"/>
    </row>
    <row r="664" spans="9:9" hidden="1">
      <c r="I664" s="11"/>
    </row>
    <row r="665" spans="9:9" hidden="1">
      <c r="I665" s="11"/>
    </row>
    <row r="666" spans="9:9" hidden="1">
      <c r="I666" s="11"/>
    </row>
    <row r="667" spans="9:9" hidden="1">
      <c r="I667" s="11"/>
    </row>
    <row r="668" spans="9:9" hidden="1">
      <c r="I668" s="11"/>
    </row>
    <row r="669" spans="9:9" hidden="1">
      <c r="I669" s="11"/>
    </row>
    <row r="670" spans="9:9" hidden="1">
      <c r="I670" s="11"/>
    </row>
    <row r="671" spans="9:9" hidden="1">
      <c r="I671" s="11"/>
    </row>
    <row r="672" spans="9:9" hidden="1">
      <c r="I672" s="11"/>
    </row>
    <row r="673" spans="9:9" hidden="1">
      <c r="I673" s="11"/>
    </row>
    <row r="674" spans="9:9" hidden="1">
      <c r="I674" s="11"/>
    </row>
    <row r="675" spans="9:9" hidden="1">
      <c r="I675" s="11"/>
    </row>
    <row r="676" spans="9:9" hidden="1">
      <c r="I676" s="11"/>
    </row>
    <row r="677" spans="9:9" hidden="1">
      <c r="I677" s="11"/>
    </row>
    <row r="678" spans="9:9" hidden="1">
      <c r="I678" s="11"/>
    </row>
    <row r="679" spans="9:9" hidden="1">
      <c r="I679" s="11"/>
    </row>
    <row r="680" spans="9:9" hidden="1">
      <c r="I680" s="11"/>
    </row>
    <row r="681" spans="9:9" hidden="1">
      <c r="I681" s="11"/>
    </row>
    <row r="682" spans="9:9" hidden="1">
      <c r="I682" s="11"/>
    </row>
    <row r="683" spans="9:9" hidden="1">
      <c r="I683" s="11"/>
    </row>
    <row r="684" spans="9:9" hidden="1">
      <c r="I684" s="11"/>
    </row>
    <row r="685" spans="9:9" hidden="1">
      <c r="I685" s="11"/>
    </row>
    <row r="686" spans="9:9" hidden="1">
      <c r="I686" s="12"/>
    </row>
    <row r="687" spans="9:9" hidden="1">
      <c r="I687" s="11"/>
    </row>
    <row r="688" spans="9:9" hidden="1">
      <c r="I688" s="11"/>
    </row>
    <row r="689" spans="9:9" hidden="1">
      <c r="I689" s="11"/>
    </row>
    <row r="690" spans="9:9" hidden="1">
      <c r="I690" s="11"/>
    </row>
    <row r="691" spans="9:9" hidden="1">
      <c r="I691" s="11"/>
    </row>
    <row r="692" spans="9:9" hidden="1">
      <c r="I692" s="11"/>
    </row>
    <row r="693" spans="9:9" hidden="1">
      <c r="I693" s="11"/>
    </row>
    <row r="694" spans="9:9" hidden="1">
      <c r="I694" s="11"/>
    </row>
    <row r="695" spans="9:9" hidden="1">
      <c r="I695" s="11"/>
    </row>
    <row r="696" spans="9:9" hidden="1">
      <c r="I696" s="11"/>
    </row>
    <row r="697" spans="9:9" hidden="1">
      <c r="I697" s="11"/>
    </row>
    <row r="698" spans="9:9" hidden="1">
      <c r="I698" s="11"/>
    </row>
    <row r="699" spans="9:9" hidden="1">
      <c r="I699" s="11"/>
    </row>
    <row r="700" spans="9:9" hidden="1">
      <c r="I700" s="11"/>
    </row>
    <row r="701" spans="9:9" hidden="1">
      <c r="I701" s="11"/>
    </row>
    <row r="702" spans="9:9" hidden="1">
      <c r="I702" s="11"/>
    </row>
    <row r="703" spans="9:9" hidden="1">
      <c r="I703" s="11"/>
    </row>
    <row r="704" spans="9:9" hidden="1">
      <c r="I704" s="11"/>
    </row>
    <row r="705" spans="9:9" hidden="1">
      <c r="I705" s="11"/>
    </row>
    <row r="706" spans="9:9" hidden="1">
      <c r="I706" s="11"/>
    </row>
    <row r="707" spans="9:9" hidden="1">
      <c r="I707" s="11"/>
    </row>
    <row r="708" spans="9:9" hidden="1">
      <c r="I708" s="11"/>
    </row>
    <row r="709" spans="9:9" hidden="1">
      <c r="I709" s="11"/>
    </row>
    <row r="710" spans="9:9" hidden="1">
      <c r="I710" s="11"/>
    </row>
    <row r="711" spans="9:9" hidden="1">
      <c r="I711" s="11"/>
    </row>
    <row r="712" spans="9:9" hidden="1">
      <c r="I712" s="11"/>
    </row>
    <row r="713" spans="9:9" hidden="1">
      <c r="I713" s="11"/>
    </row>
    <row r="714" spans="9:9" hidden="1">
      <c r="I714" s="11"/>
    </row>
    <row r="715" spans="9:9" hidden="1">
      <c r="I715" s="11"/>
    </row>
    <row r="716" spans="9:9" hidden="1">
      <c r="I716" s="11"/>
    </row>
    <row r="717" spans="9:9" hidden="1">
      <c r="I717" s="11"/>
    </row>
    <row r="718" spans="9:9" hidden="1">
      <c r="I718" s="11"/>
    </row>
    <row r="719" spans="9:9" hidden="1">
      <c r="I719" s="11"/>
    </row>
    <row r="720" spans="9:9" hidden="1">
      <c r="I720" s="11"/>
    </row>
    <row r="721" spans="9:9" hidden="1">
      <c r="I721" s="11"/>
    </row>
    <row r="722" spans="9:9" hidden="1">
      <c r="I722" s="11"/>
    </row>
    <row r="723" spans="9:9" hidden="1">
      <c r="I723" s="11"/>
    </row>
    <row r="724" spans="9:9" hidden="1">
      <c r="I724" s="11"/>
    </row>
    <row r="725" spans="9:9" hidden="1">
      <c r="I725" s="11"/>
    </row>
    <row r="726" spans="9:9" hidden="1">
      <c r="I726" s="11"/>
    </row>
    <row r="727" spans="9:9" hidden="1">
      <c r="I727" s="11"/>
    </row>
    <row r="728" spans="9:9" hidden="1">
      <c r="I728" s="11"/>
    </row>
    <row r="729" spans="9:9" hidden="1">
      <c r="I729" s="11"/>
    </row>
    <row r="730" spans="9:9" hidden="1">
      <c r="I730" s="11"/>
    </row>
    <row r="731" spans="9:9" hidden="1">
      <c r="I731" s="11"/>
    </row>
    <row r="732" spans="9:9" hidden="1">
      <c r="I732" s="11"/>
    </row>
    <row r="733" spans="9:9" hidden="1">
      <c r="I733" s="11"/>
    </row>
    <row r="734" spans="9:9" hidden="1">
      <c r="I734" s="11"/>
    </row>
    <row r="735" spans="9:9" hidden="1">
      <c r="I735" s="11"/>
    </row>
    <row r="736" spans="9:9" hidden="1">
      <c r="I736" s="11"/>
    </row>
    <row r="737" spans="9:9" hidden="1">
      <c r="I737" s="11"/>
    </row>
    <row r="738" spans="9:9" hidden="1">
      <c r="I738" s="11"/>
    </row>
    <row r="739" spans="9:9" hidden="1">
      <c r="I739" s="11"/>
    </row>
    <row r="740" spans="9:9" hidden="1">
      <c r="I740" s="11"/>
    </row>
    <row r="741" spans="9:9" hidden="1">
      <c r="I741" s="11"/>
    </row>
    <row r="742" spans="9:9" hidden="1">
      <c r="I742" s="11"/>
    </row>
    <row r="743" spans="9:9" hidden="1">
      <c r="I743" s="11"/>
    </row>
    <row r="744" spans="9:9" hidden="1">
      <c r="I744" s="11"/>
    </row>
    <row r="745" spans="9:9" hidden="1">
      <c r="I745" s="11"/>
    </row>
    <row r="746" spans="9:9" hidden="1">
      <c r="I746" s="11"/>
    </row>
    <row r="747" spans="9:9" hidden="1">
      <c r="I747" s="11"/>
    </row>
    <row r="748" spans="9:9" hidden="1">
      <c r="I748" s="11"/>
    </row>
    <row r="749" spans="9:9" hidden="1">
      <c r="I749" s="11"/>
    </row>
    <row r="750" spans="9:9" hidden="1">
      <c r="I750" s="11"/>
    </row>
    <row r="751" spans="9:9" hidden="1">
      <c r="I751" s="11"/>
    </row>
    <row r="752" spans="9:9" hidden="1">
      <c r="I752" s="11"/>
    </row>
    <row r="753" spans="9:9" hidden="1">
      <c r="I753" s="11"/>
    </row>
    <row r="754" spans="9:9" hidden="1">
      <c r="I754" s="11"/>
    </row>
    <row r="755" spans="9:9" hidden="1">
      <c r="I755" s="11"/>
    </row>
    <row r="756" spans="9:9" hidden="1">
      <c r="I756" s="11"/>
    </row>
    <row r="757" spans="9:9" hidden="1">
      <c r="I757" s="11"/>
    </row>
    <row r="758" spans="9:9" hidden="1">
      <c r="I758" s="11"/>
    </row>
    <row r="759" spans="9:9" hidden="1">
      <c r="I759" s="11"/>
    </row>
    <row r="760" spans="9:9" hidden="1">
      <c r="I760" s="11"/>
    </row>
    <row r="761" spans="9:9" hidden="1">
      <c r="I761" s="11"/>
    </row>
    <row r="762" spans="9:9" hidden="1">
      <c r="I762" s="11"/>
    </row>
    <row r="763" spans="9:9" hidden="1">
      <c r="I763" s="11"/>
    </row>
    <row r="764" spans="9:9" hidden="1">
      <c r="I764" s="11"/>
    </row>
    <row r="765" spans="9:9" hidden="1">
      <c r="I765" s="11"/>
    </row>
    <row r="766" spans="9:9" hidden="1">
      <c r="I766" s="11"/>
    </row>
    <row r="767" spans="9:9" hidden="1">
      <c r="I767" s="11"/>
    </row>
    <row r="768" spans="9:9" hidden="1">
      <c r="I768" s="11"/>
    </row>
    <row r="769" spans="9:9" hidden="1">
      <c r="I769" s="11"/>
    </row>
    <row r="770" spans="9:9" hidden="1">
      <c r="I770" s="11"/>
    </row>
    <row r="771" spans="9:9" hidden="1">
      <c r="I771" s="11"/>
    </row>
    <row r="772" spans="9:9" hidden="1">
      <c r="I772" s="11"/>
    </row>
    <row r="773" spans="9:9" hidden="1">
      <c r="I773" s="11"/>
    </row>
    <row r="774" spans="9:9" hidden="1">
      <c r="I774" s="11"/>
    </row>
    <row r="775" spans="9:9" hidden="1">
      <c r="I775" s="11"/>
    </row>
    <row r="776" spans="9:9" hidden="1">
      <c r="I776" s="11"/>
    </row>
    <row r="777" spans="9:9" hidden="1">
      <c r="I777" s="11"/>
    </row>
    <row r="778" spans="9:9" hidden="1">
      <c r="I778" s="11"/>
    </row>
    <row r="779" spans="9:9" hidden="1">
      <c r="I779" s="11"/>
    </row>
    <row r="780" spans="9:9" hidden="1">
      <c r="I780" s="11"/>
    </row>
    <row r="781" spans="9:9" hidden="1">
      <c r="I781" s="11"/>
    </row>
    <row r="782" spans="9:9" hidden="1">
      <c r="I782" s="11"/>
    </row>
    <row r="783" spans="9:9" hidden="1">
      <c r="I783" s="11"/>
    </row>
    <row r="784" spans="9:9" hidden="1">
      <c r="I784" s="11"/>
    </row>
    <row r="785" spans="9:9" hidden="1">
      <c r="I785" s="11"/>
    </row>
    <row r="786" spans="9:9" hidden="1">
      <c r="I786" s="11"/>
    </row>
    <row r="787" spans="9:9" hidden="1">
      <c r="I787" s="11"/>
    </row>
    <row r="788" spans="9:9" hidden="1">
      <c r="I788" s="11"/>
    </row>
    <row r="789" spans="9:9" hidden="1">
      <c r="I789" s="11"/>
    </row>
    <row r="790" spans="9:9" hidden="1">
      <c r="I790" s="11"/>
    </row>
    <row r="791" spans="9:9" hidden="1">
      <c r="I791" s="11"/>
    </row>
    <row r="792" spans="9:9" hidden="1">
      <c r="I792" s="11"/>
    </row>
    <row r="793" spans="9:9" hidden="1">
      <c r="I793" s="11"/>
    </row>
    <row r="794" spans="9:9" hidden="1">
      <c r="I794" s="11"/>
    </row>
    <row r="795" spans="9:9" hidden="1">
      <c r="I795" s="11"/>
    </row>
    <row r="796" spans="9:9" hidden="1">
      <c r="I796" s="11"/>
    </row>
    <row r="797" spans="9:9" hidden="1">
      <c r="I797" s="11"/>
    </row>
    <row r="798" spans="9:9" hidden="1">
      <c r="I798" s="11"/>
    </row>
    <row r="799" spans="9:9" hidden="1">
      <c r="I799" s="11"/>
    </row>
    <row r="800" spans="9:9" hidden="1">
      <c r="I800" s="11"/>
    </row>
    <row r="801" spans="9:9" hidden="1">
      <c r="I801" s="11"/>
    </row>
    <row r="802" spans="9:9" hidden="1">
      <c r="I802" s="11"/>
    </row>
    <row r="803" spans="9:9" hidden="1">
      <c r="I803" s="11"/>
    </row>
    <row r="804" spans="9:9" hidden="1">
      <c r="I804" s="11"/>
    </row>
    <row r="805" spans="9:9" hidden="1">
      <c r="I805" s="11"/>
    </row>
    <row r="806" spans="9:9" hidden="1">
      <c r="I806" s="11"/>
    </row>
    <row r="807" spans="9:9" hidden="1">
      <c r="I807" s="11"/>
    </row>
    <row r="808" spans="9:9" hidden="1">
      <c r="I808" s="11"/>
    </row>
    <row r="809" spans="9:9" hidden="1">
      <c r="I809" s="11"/>
    </row>
    <row r="810" spans="9:9" hidden="1">
      <c r="I810" s="11"/>
    </row>
    <row r="811" spans="9:9" hidden="1">
      <c r="I811" s="11"/>
    </row>
    <row r="812" spans="9:9" hidden="1">
      <c r="I812" s="11"/>
    </row>
    <row r="813" spans="9:9" hidden="1">
      <c r="I813" s="11"/>
    </row>
    <row r="814" spans="9:9" hidden="1">
      <c r="I814" s="11"/>
    </row>
    <row r="815" spans="9:9" hidden="1">
      <c r="I815" s="11"/>
    </row>
    <row r="816" spans="9:9" hidden="1">
      <c r="I816" s="11"/>
    </row>
    <row r="817" spans="9:9" hidden="1">
      <c r="I817" s="11"/>
    </row>
    <row r="818" spans="9:9" hidden="1">
      <c r="I818" s="11"/>
    </row>
    <row r="819" spans="9:9" hidden="1">
      <c r="I819" s="11"/>
    </row>
    <row r="820" spans="9:9" hidden="1">
      <c r="I820" s="11"/>
    </row>
    <row r="821" spans="9:9" hidden="1">
      <c r="I821" s="11"/>
    </row>
    <row r="822" spans="9:9" hidden="1">
      <c r="I822" s="11"/>
    </row>
    <row r="823" spans="9:9" hidden="1">
      <c r="I823" s="11"/>
    </row>
    <row r="824" spans="9:9" hidden="1">
      <c r="I824" s="11"/>
    </row>
    <row r="825" spans="9:9" hidden="1">
      <c r="I825" s="11"/>
    </row>
    <row r="826" spans="9:9" hidden="1">
      <c r="I826" s="11"/>
    </row>
    <row r="827" spans="9:9" hidden="1">
      <c r="I827" s="11"/>
    </row>
    <row r="828" spans="9:9" hidden="1">
      <c r="I828" s="11"/>
    </row>
    <row r="829" spans="9:9" hidden="1">
      <c r="I829" s="11"/>
    </row>
    <row r="830" spans="9:9" hidden="1">
      <c r="I830" s="11"/>
    </row>
    <row r="831" spans="9:9" hidden="1">
      <c r="I831" s="11"/>
    </row>
    <row r="832" spans="9:9" hidden="1">
      <c r="I832" s="11"/>
    </row>
    <row r="833" spans="9:9" hidden="1">
      <c r="I833" s="11"/>
    </row>
    <row r="834" spans="9:9" hidden="1">
      <c r="I834" s="11"/>
    </row>
    <row r="835" spans="9:9" hidden="1">
      <c r="I835" s="11"/>
    </row>
    <row r="836" spans="9:9" hidden="1">
      <c r="I836" s="11"/>
    </row>
    <row r="837" spans="9:9" hidden="1">
      <c r="I837" s="11"/>
    </row>
    <row r="838" spans="9:9" hidden="1">
      <c r="I838" s="11"/>
    </row>
    <row r="839" spans="9:9" hidden="1">
      <c r="I839" s="11"/>
    </row>
    <row r="840" spans="9:9" hidden="1">
      <c r="I840" s="11"/>
    </row>
    <row r="841" spans="9:9" hidden="1">
      <c r="I841" s="11"/>
    </row>
    <row r="842" spans="9:9" hidden="1">
      <c r="I842" s="11"/>
    </row>
    <row r="843" spans="9:9" hidden="1">
      <c r="I843" s="11"/>
    </row>
    <row r="844" spans="9:9" hidden="1">
      <c r="I844" s="11"/>
    </row>
    <row r="845" spans="9:9" hidden="1">
      <c r="I845" s="11"/>
    </row>
    <row r="846" spans="9:9" hidden="1">
      <c r="I846" s="11"/>
    </row>
    <row r="847" spans="9:9" hidden="1">
      <c r="I847" s="11"/>
    </row>
    <row r="848" spans="9:9" hidden="1">
      <c r="I848" s="11"/>
    </row>
    <row r="849" spans="9:9" hidden="1">
      <c r="I849" s="11"/>
    </row>
    <row r="850" spans="9:9" hidden="1">
      <c r="I850" s="11"/>
    </row>
    <row r="851" spans="9:9" hidden="1">
      <c r="I851" s="11"/>
    </row>
    <row r="852" spans="9:9" hidden="1">
      <c r="I852" s="11"/>
    </row>
    <row r="853" spans="9:9" hidden="1">
      <c r="I853" s="11"/>
    </row>
    <row r="854" spans="9:9" hidden="1">
      <c r="I854" s="11"/>
    </row>
    <row r="855" spans="9:9" hidden="1">
      <c r="I855" s="11"/>
    </row>
    <row r="856" spans="9:9" hidden="1">
      <c r="I856" s="11"/>
    </row>
    <row r="857" spans="9:9" hidden="1">
      <c r="I857" s="11"/>
    </row>
    <row r="858" spans="9:9" hidden="1">
      <c r="I858" s="11"/>
    </row>
    <row r="859" spans="9:9" hidden="1">
      <c r="I859" s="11"/>
    </row>
    <row r="860" spans="9:9" hidden="1">
      <c r="I860" s="11"/>
    </row>
    <row r="861" spans="9:9" hidden="1">
      <c r="I861" s="11"/>
    </row>
    <row r="862" spans="9:9" hidden="1">
      <c r="I862" s="11"/>
    </row>
    <row r="863" spans="9:9" hidden="1">
      <c r="I863" s="11"/>
    </row>
    <row r="864" spans="9:9" hidden="1">
      <c r="I864" s="11"/>
    </row>
    <row r="865" spans="9:9" hidden="1">
      <c r="I865" s="11"/>
    </row>
    <row r="866" spans="9:9" hidden="1">
      <c r="I866" s="11"/>
    </row>
    <row r="867" spans="9:9" hidden="1">
      <c r="I867" s="11"/>
    </row>
    <row r="868" spans="9:9" hidden="1">
      <c r="I868" s="11"/>
    </row>
    <row r="869" spans="9:9" hidden="1">
      <c r="I869" s="11"/>
    </row>
    <row r="870" spans="9:9" hidden="1">
      <c r="I870" s="11"/>
    </row>
    <row r="871" spans="9:9" hidden="1">
      <c r="I871" s="11"/>
    </row>
    <row r="872" spans="9:9" hidden="1">
      <c r="I872" s="11"/>
    </row>
    <row r="873" spans="9:9" hidden="1">
      <c r="I873" s="11"/>
    </row>
    <row r="874" spans="9:9" hidden="1">
      <c r="I874" s="11"/>
    </row>
    <row r="875" spans="9:9" hidden="1">
      <c r="I875" s="11"/>
    </row>
    <row r="876" spans="9:9" hidden="1">
      <c r="I876" s="11"/>
    </row>
    <row r="877" spans="9:9" hidden="1">
      <c r="I877" s="11"/>
    </row>
    <row r="878" spans="9:9" hidden="1">
      <c r="I878" s="11"/>
    </row>
    <row r="879" spans="9:9" hidden="1">
      <c r="I879" s="11"/>
    </row>
    <row r="880" spans="9:9" hidden="1">
      <c r="I880" s="11"/>
    </row>
    <row r="881" spans="9:9" hidden="1">
      <c r="I881" s="11"/>
    </row>
    <row r="882" spans="9:9" hidden="1">
      <c r="I882" s="11"/>
    </row>
    <row r="883" spans="9:9" hidden="1">
      <c r="I883" s="11"/>
    </row>
    <row r="884" spans="9:9" hidden="1">
      <c r="I884" s="11"/>
    </row>
    <row r="885" spans="9:9" hidden="1">
      <c r="I885" s="11"/>
    </row>
    <row r="886" spans="9:9" hidden="1">
      <c r="I886" s="11"/>
    </row>
    <row r="887" spans="9:9" hidden="1">
      <c r="I887" s="11"/>
    </row>
    <row r="888" spans="9:9" hidden="1">
      <c r="I888" s="11"/>
    </row>
    <row r="889" spans="9:9" hidden="1">
      <c r="I889" s="11"/>
    </row>
    <row r="890" spans="9:9" hidden="1">
      <c r="I890" s="11"/>
    </row>
    <row r="891" spans="9:9" hidden="1">
      <c r="I891" s="11"/>
    </row>
    <row r="892" spans="9:9" hidden="1">
      <c r="I892" s="11"/>
    </row>
    <row r="893" spans="9:9" hidden="1">
      <c r="I893" s="11"/>
    </row>
    <row r="894" spans="9:9" hidden="1">
      <c r="I894" s="11"/>
    </row>
    <row r="895" spans="9:9" hidden="1">
      <c r="I895" s="11"/>
    </row>
    <row r="896" spans="9:9" hidden="1">
      <c r="I896" s="11"/>
    </row>
    <row r="897" spans="9:9" hidden="1">
      <c r="I897" s="11"/>
    </row>
    <row r="898" spans="9:9" hidden="1">
      <c r="I898" s="11"/>
    </row>
    <row r="899" spans="9:9" hidden="1">
      <c r="I899" s="11"/>
    </row>
    <row r="900" spans="9:9" hidden="1">
      <c r="I900" s="11"/>
    </row>
    <row r="901" spans="9:9" hidden="1">
      <c r="I901" s="11"/>
    </row>
    <row r="902" spans="9:9" hidden="1">
      <c r="I902" s="11"/>
    </row>
    <row r="903" spans="9:9" hidden="1">
      <c r="I903" s="11"/>
    </row>
    <row r="904" spans="9:9" hidden="1">
      <c r="I904" s="11"/>
    </row>
    <row r="905" spans="9:9" hidden="1">
      <c r="I905" s="11"/>
    </row>
    <row r="906" spans="9:9" hidden="1">
      <c r="I906" s="11"/>
    </row>
    <row r="907" spans="9:9" hidden="1">
      <c r="I907" s="11"/>
    </row>
    <row r="908" spans="9:9" hidden="1">
      <c r="I908" s="11"/>
    </row>
    <row r="909" spans="9:9" hidden="1">
      <c r="I909" s="11"/>
    </row>
    <row r="910" spans="9:9" hidden="1">
      <c r="I910" s="11"/>
    </row>
    <row r="911" spans="9:9" hidden="1">
      <c r="I911" s="11"/>
    </row>
    <row r="912" spans="9:9" hidden="1">
      <c r="I912" s="11"/>
    </row>
    <row r="913" spans="9:9" hidden="1">
      <c r="I913" s="11"/>
    </row>
    <row r="914" spans="9:9" hidden="1">
      <c r="I914" s="11"/>
    </row>
    <row r="915" spans="9:9" hidden="1">
      <c r="I915" s="11"/>
    </row>
    <row r="916" spans="9:9" hidden="1">
      <c r="I916" s="11"/>
    </row>
    <row r="917" spans="9:9" hidden="1">
      <c r="I917" s="11"/>
    </row>
    <row r="918" spans="9:9" hidden="1">
      <c r="I918" s="11"/>
    </row>
    <row r="919" spans="9:9" hidden="1">
      <c r="I919" s="11"/>
    </row>
    <row r="920" spans="9:9" hidden="1">
      <c r="I920" s="11"/>
    </row>
    <row r="921" spans="9:9" hidden="1">
      <c r="I921" s="11"/>
    </row>
    <row r="922" spans="9:9" hidden="1">
      <c r="I922" s="11"/>
    </row>
    <row r="923" spans="9:9" hidden="1">
      <c r="I923" s="11"/>
    </row>
    <row r="924" spans="9:9" hidden="1">
      <c r="I924" s="11"/>
    </row>
    <row r="925" spans="9:9" hidden="1">
      <c r="I925" s="11"/>
    </row>
    <row r="926" spans="9:9" hidden="1">
      <c r="I926" s="11"/>
    </row>
    <row r="927" spans="9:9" hidden="1">
      <c r="I927" s="11"/>
    </row>
    <row r="928" spans="9:9" hidden="1">
      <c r="I928" s="11"/>
    </row>
    <row r="929" spans="9:9" hidden="1">
      <c r="I929" s="11"/>
    </row>
    <row r="930" spans="9:9" hidden="1">
      <c r="I930" s="11"/>
    </row>
    <row r="931" spans="9:9" hidden="1">
      <c r="I931" s="11"/>
    </row>
    <row r="932" spans="9:9" hidden="1">
      <c r="I932" s="11"/>
    </row>
    <row r="933" spans="9:9" hidden="1">
      <c r="I933" s="11"/>
    </row>
    <row r="934" spans="9:9" hidden="1">
      <c r="I934" s="11"/>
    </row>
    <row r="935" spans="9:9" hidden="1">
      <c r="I935" s="11"/>
    </row>
    <row r="936" spans="9:9" hidden="1">
      <c r="I936" s="11"/>
    </row>
    <row r="937" spans="9:9" hidden="1">
      <c r="I937" s="11"/>
    </row>
    <row r="938" spans="9:9" hidden="1">
      <c r="I938" s="11"/>
    </row>
    <row r="939" spans="9:9" hidden="1">
      <c r="I939" s="11"/>
    </row>
    <row r="940" spans="9:9" hidden="1">
      <c r="I940" s="11"/>
    </row>
    <row r="941" spans="9:9" hidden="1">
      <c r="I941" s="11"/>
    </row>
    <row r="942" spans="9:9" hidden="1">
      <c r="I942" s="11"/>
    </row>
    <row r="943" spans="9:9" hidden="1">
      <c r="I943" s="11"/>
    </row>
    <row r="944" spans="9:9" hidden="1">
      <c r="I944" s="11"/>
    </row>
    <row r="945" spans="9:9" hidden="1">
      <c r="I945" s="11"/>
    </row>
    <row r="946" spans="9:9" hidden="1">
      <c r="I946" s="11"/>
    </row>
    <row r="947" spans="9:9" hidden="1">
      <c r="I947" s="11"/>
    </row>
    <row r="948" spans="9:9" hidden="1">
      <c r="I948" s="11"/>
    </row>
    <row r="949" spans="9:9" hidden="1">
      <c r="I949" s="11"/>
    </row>
    <row r="950" spans="9:9" hidden="1">
      <c r="I950" s="11"/>
    </row>
    <row r="951" spans="9:9" hidden="1">
      <c r="I951" s="11"/>
    </row>
    <row r="952" spans="9:9" hidden="1">
      <c r="I952" s="11"/>
    </row>
    <row r="953" spans="9:9" hidden="1">
      <c r="I953" s="11"/>
    </row>
    <row r="954" spans="9:9" hidden="1">
      <c r="I954" s="11"/>
    </row>
    <row r="955" spans="9:9" hidden="1">
      <c r="I955" s="11"/>
    </row>
    <row r="956" spans="9:9" hidden="1">
      <c r="I956" s="11"/>
    </row>
    <row r="957" spans="9:9" hidden="1">
      <c r="I957" s="11"/>
    </row>
    <row r="958" spans="9:9" hidden="1">
      <c r="I958" s="11"/>
    </row>
    <row r="959" spans="9:9" hidden="1">
      <c r="I959" s="11"/>
    </row>
    <row r="960" spans="9:9" hidden="1">
      <c r="I960" s="11"/>
    </row>
    <row r="961" spans="9:9" hidden="1">
      <c r="I961" s="11"/>
    </row>
    <row r="962" spans="9:9" hidden="1">
      <c r="I962" s="11"/>
    </row>
    <row r="963" spans="9:9" hidden="1">
      <c r="I963" s="11"/>
    </row>
    <row r="964" spans="9:9" hidden="1">
      <c r="I964" s="11"/>
    </row>
    <row r="965" spans="9:9" hidden="1">
      <c r="I965" s="11"/>
    </row>
    <row r="966" spans="9:9" hidden="1">
      <c r="I966" s="11"/>
    </row>
    <row r="967" spans="9:9" hidden="1">
      <c r="I967" s="11"/>
    </row>
    <row r="968" spans="9:9" hidden="1">
      <c r="I968" s="11"/>
    </row>
    <row r="969" spans="9:9" hidden="1">
      <c r="I969" s="11"/>
    </row>
    <row r="970" spans="9:9" hidden="1">
      <c r="I970" s="11"/>
    </row>
    <row r="971" spans="9:9" hidden="1">
      <c r="I971" s="11"/>
    </row>
    <row r="972" spans="9:9" hidden="1">
      <c r="I972" s="11"/>
    </row>
    <row r="973" spans="9:9" hidden="1">
      <c r="I973" s="11"/>
    </row>
    <row r="974" spans="9:9" hidden="1">
      <c r="I974" s="11"/>
    </row>
    <row r="975" spans="9:9" hidden="1">
      <c r="I975" s="11"/>
    </row>
    <row r="976" spans="9:9" hidden="1">
      <c r="I976" s="11"/>
    </row>
    <row r="977" spans="9:9" hidden="1">
      <c r="I977" s="11"/>
    </row>
    <row r="978" spans="9:9" hidden="1">
      <c r="I978" s="11"/>
    </row>
    <row r="979" spans="9:9" hidden="1">
      <c r="I979" s="11"/>
    </row>
    <row r="980" spans="9:9" hidden="1">
      <c r="I980" s="11"/>
    </row>
    <row r="981" spans="9:9" hidden="1">
      <c r="I981" s="11"/>
    </row>
    <row r="982" spans="9:9" hidden="1">
      <c r="I982" s="11"/>
    </row>
    <row r="983" spans="9:9" hidden="1">
      <c r="I983" s="11"/>
    </row>
    <row r="984" spans="9:9" hidden="1">
      <c r="I984" s="11"/>
    </row>
    <row r="985" spans="9:9" hidden="1">
      <c r="I985" s="11"/>
    </row>
    <row r="986" spans="9:9" hidden="1">
      <c r="I986" s="11"/>
    </row>
    <row r="987" spans="9:9" hidden="1">
      <c r="I987" s="11"/>
    </row>
    <row r="988" spans="9:9" hidden="1">
      <c r="I988" s="11"/>
    </row>
    <row r="989" spans="9:9" hidden="1">
      <c r="I989" s="11"/>
    </row>
    <row r="990" spans="9:9" hidden="1">
      <c r="I990" s="11"/>
    </row>
    <row r="991" spans="9:9" hidden="1">
      <c r="I991" s="11"/>
    </row>
    <row r="992" spans="9:9" hidden="1">
      <c r="I992" s="11"/>
    </row>
    <row r="993" spans="9:9" hidden="1">
      <c r="I993" s="11"/>
    </row>
    <row r="994" spans="9:9" hidden="1">
      <c r="I994" s="11"/>
    </row>
    <row r="995" spans="9:9" hidden="1">
      <c r="I995" s="11"/>
    </row>
    <row r="996" spans="9:9" hidden="1">
      <c r="I996" s="11"/>
    </row>
    <row r="997" spans="9:9" hidden="1">
      <c r="I997" s="11"/>
    </row>
    <row r="998" spans="9:9" hidden="1">
      <c r="I998" s="11"/>
    </row>
    <row r="999" spans="9:9" hidden="1">
      <c r="I999" s="11"/>
    </row>
    <row r="1000" spans="9:9" hidden="1">
      <c r="I1000" s="11"/>
    </row>
    <row r="1001" spans="9:9" hidden="1">
      <c r="I1001" s="11"/>
    </row>
    <row r="1002" spans="9:9" hidden="1">
      <c r="I1002" s="11"/>
    </row>
    <row r="1003" spans="9:9" hidden="1">
      <c r="I1003" s="11"/>
    </row>
    <row r="1004" spans="9:9" hidden="1">
      <c r="I1004" s="11"/>
    </row>
    <row r="1005" spans="9:9" hidden="1">
      <c r="I1005" s="11"/>
    </row>
    <row r="1006" spans="9:9" hidden="1">
      <c r="I1006" s="11"/>
    </row>
    <row r="1007" spans="9:9" hidden="1">
      <c r="I1007" s="12"/>
    </row>
    <row r="1008" spans="9:9" hidden="1">
      <c r="I1008" s="12"/>
    </row>
    <row r="1009" spans="9:9" hidden="1">
      <c r="I1009" s="11"/>
    </row>
    <row r="1010" spans="9:9" hidden="1">
      <c r="I1010" s="11"/>
    </row>
    <row r="1011" spans="9:9" hidden="1">
      <c r="I1011" s="11"/>
    </row>
    <row r="1012" spans="9:9" hidden="1">
      <c r="I1012" s="11"/>
    </row>
    <row r="1013" spans="9:9" hidden="1">
      <c r="I1013" s="11"/>
    </row>
    <row r="1014" spans="9:9" hidden="1">
      <c r="I1014" s="11"/>
    </row>
    <row r="1015" spans="9:9" hidden="1">
      <c r="I1015" s="11"/>
    </row>
    <row r="1016" spans="9:9" hidden="1">
      <c r="I1016" s="11"/>
    </row>
    <row r="1017" spans="9:9" hidden="1">
      <c r="I1017" s="11"/>
    </row>
    <row r="1018" spans="9:9" hidden="1">
      <c r="I1018" s="11"/>
    </row>
    <row r="1019" spans="9:9" hidden="1">
      <c r="I1019" s="11"/>
    </row>
    <row r="1020" spans="9:9" hidden="1">
      <c r="I1020" s="11"/>
    </row>
    <row r="1021" spans="9:9" hidden="1">
      <c r="I1021" s="11"/>
    </row>
    <row r="1022" spans="9:9" hidden="1">
      <c r="I1022" s="11"/>
    </row>
    <row r="1023" spans="9:9" hidden="1">
      <c r="I1023" s="11"/>
    </row>
    <row r="1024" spans="9:9" hidden="1">
      <c r="I1024" s="11"/>
    </row>
    <row r="1025" spans="9:9" hidden="1">
      <c r="I1025" s="11"/>
    </row>
    <row r="1026" spans="9:9" hidden="1">
      <c r="I1026" s="11"/>
    </row>
    <row r="1027" spans="9:9" hidden="1">
      <c r="I1027" s="11"/>
    </row>
    <row r="1028" spans="9:9" hidden="1">
      <c r="I1028" s="11"/>
    </row>
    <row r="1029" spans="9:9" hidden="1">
      <c r="I1029" s="11"/>
    </row>
    <row r="1030" spans="9:9" hidden="1">
      <c r="I1030" s="11"/>
    </row>
    <row r="1031" spans="9:9" hidden="1">
      <c r="I1031" s="11"/>
    </row>
    <row r="1032" spans="9:9" hidden="1">
      <c r="I1032" s="11"/>
    </row>
    <row r="1033" spans="9:9" hidden="1">
      <c r="I1033" s="11"/>
    </row>
    <row r="1034" spans="9:9" hidden="1">
      <c r="I1034" s="11"/>
    </row>
    <row r="1035" spans="9:9" hidden="1">
      <c r="I1035" s="11"/>
    </row>
    <row r="1036" spans="9:9" hidden="1">
      <c r="I1036" s="11"/>
    </row>
    <row r="1037" spans="9:9" hidden="1">
      <c r="I1037" s="11"/>
    </row>
    <row r="1038" spans="9:9" hidden="1">
      <c r="I1038" s="11"/>
    </row>
    <row r="1039" spans="9:9" hidden="1">
      <c r="I1039" s="11"/>
    </row>
    <row r="1040" spans="9:9" hidden="1">
      <c r="I1040" s="11"/>
    </row>
    <row r="1041" spans="9:9" hidden="1">
      <c r="I1041" s="11"/>
    </row>
    <row r="1042" spans="9:9" hidden="1">
      <c r="I1042" s="11"/>
    </row>
    <row r="1043" spans="9:9" hidden="1">
      <c r="I1043" s="11"/>
    </row>
    <row r="1044" spans="9:9" hidden="1">
      <c r="I1044" s="11"/>
    </row>
    <row r="1045" spans="9:9" hidden="1">
      <c r="I1045" s="11"/>
    </row>
    <row r="1046" spans="9:9" hidden="1">
      <c r="I1046" s="11"/>
    </row>
    <row r="1047" spans="9:9" hidden="1">
      <c r="I1047" s="11"/>
    </row>
    <row r="1048" spans="9:9" hidden="1">
      <c r="I1048" s="11"/>
    </row>
    <row r="1049" spans="9:9" hidden="1">
      <c r="I1049" s="11"/>
    </row>
    <row r="1050" spans="9:9" hidden="1">
      <c r="I1050" s="11"/>
    </row>
    <row r="1051" spans="9:9" hidden="1">
      <c r="I1051" s="11"/>
    </row>
    <row r="1052" spans="9:9" hidden="1">
      <c r="I1052" s="11"/>
    </row>
    <row r="1053" spans="9:9" hidden="1">
      <c r="I1053" s="11"/>
    </row>
    <row r="1054" spans="9:9" hidden="1">
      <c r="I1054" s="11"/>
    </row>
    <row r="1055" spans="9:9" hidden="1">
      <c r="I1055" s="11"/>
    </row>
    <row r="1056" spans="9:9" hidden="1">
      <c r="I1056" s="11"/>
    </row>
    <row r="1057" spans="9:9" hidden="1">
      <c r="I1057" s="11"/>
    </row>
    <row r="1058" spans="9:9" hidden="1">
      <c r="I1058" s="11"/>
    </row>
    <row r="1059" spans="9:9" hidden="1">
      <c r="I1059" s="11"/>
    </row>
    <row r="1060" spans="9:9" hidden="1">
      <c r="I1060" s="11"/>
    </row>
    <row r="1061" spans="9:9" hidden="1">
      <c r="I1061" s="11"/>
    </row>
    <row r="1062" spans="9:9" hidden="1">
      <c r="I1062" s="11"/>
    </row>
    <row r="1063" spans="9:9" hidden="1">
      <c r="I1063" s="11"/>
    </row>
    <row r="1064" spans="9:9" hidden="1">
      <c r="I1064" s="11"/>
    </row>
    <row r="1065" spans="9:9" hidden="1">
      <c r="I1065" s="11"/>
    </row>
    <row r="1066" spans="9:9" hidden="1">
      <c r="I1066" s="11"/>
    </row>
    <row r="1067" spans="9:9" hidden="1">
      <c r="I1067" s="11"/>
    </row>
    <row r="1068" spans="9:9" hidden="1">
      <c r="I1068" s="11"/>
    </row>
    <row r="1069" spans="9:9" hidden="1">
      <c r="I1069" s="11"/>
    </row>
    <row r="1070" spans="9:9" hidden="1">
      <c r="I1070" s="11"/>
    </row>
    <row r="1071" spans="9:9" hidden="1">
      <c r="I1071" s="11"/>
    </row>
    <row r="1072" spans="9:9" hidden="1">
      <c r="I1072" s="11"/>
    </row>
    <row r="1073" spans="9:9" hidden="1">
      <c r="I1073" s="11"/>
    </row>
    <row r="1074" spans="9:9" hidden="1">
      <c r="I1074" s="11"/>
    </row>
    <row r="1075" spans="9:9" hidden="1">
      <c r="I1075" s="11"/>
    </row>
    <row r="1076" spans="9:9" hidden="1">
      <c r="I1076" s="11"/>
    </row>
    <row r="1077" spans="9:9" hidden="1">
      <c r="I1077" s="11"/>
    </row>
    <row r="1078" spans="9:9" hidden="1">
      <c r="I1078" s="11"/>
    </row>
    <row r="1079" spans="9:9" hidden="1">
      <c r="I1079" s="11"/>
    </row>
    <row r="1080" spans="9:9" hidden="1">
      <c r="I1080" s="11"/>
    </row>
    <row r="1081" spans="9:9" hidden="1">
      <c r="I1081" s="11"/>
    </row>
    <row r="1082" spans="9:9" hidden="1">
      <c r="I1082" s="11"/>
    </row>
    <row r="1083" spans="9:9" hidden="1">
      <c r="I1083" s="11"/>
    </row>
    <row r="1084" spans="9:9" hidden="1">
      <c r="I1084" s="11"/>
    </row>
    <row r="1085" spans="9:9" hidden="1">
      <c r="I1085" s="11"/>
    </row>
    <row r="1086" spans="9:9" hidden="1">
      <c r="I1086" s="11"/>
    </row>
    <row r="1087" spans="9:9" hidden="1">
      <c r="I1087" s="11"/>
    </row>
    <row r="1088" spans="9:9" hidden="1">
      <c r="I1088" s="11"/>
    </row>
    <row r="1089" spans="9:9" hidden="1">
      <c r="I1089" s="11"/>
    </row>
    <row r="1090" spans="9:9" hidden="1">
      <c r="I1090" s="11"/>
    </row>
    <row r="1091" spans="9:9" hidden="1">
      <c r="I1091" s="11"/>
    </row>
    <row r="1092" spans="9:9" hidden="1">
      <c r="I1092" s="11"/>
    </row>
    <row r="1093" spans="9:9" hidden="1">
      <c r="I1093" s="11"/>
    </row>
    <row r="1094" spans="9:9" hidden="1">
      <c r="I1094" s="11"/>
    </row>
    <row r="1095" spans="9:9" hidden="1">
      <c r="I1095" s="11"/>
    </row>
    <row r="1096" spans="9:9" hidden="1">
      <c r="I1096" s="11"/>
    </row>
    <row r="1097" spans="9:9" hidden="1">
      <c r="I1097" s="11"/>
    </row>
    <row r="1098" spans="9:9" hidden="1">
      <c r="I1098" s="11"/>
    </row>
    <row r="1099" spans="9:9" hidden="1">
      <c r="I1099" s="11"/>
    </row>
    <row r="1100" spans="9:9" hidden="1">
      <c r="I1100" s="11"/>
    </row>
    <row r="1101" spans="9:9" hidden="1">
      <c r="I1101" s="11"/>
    </row>
    <row r="1102" spans="9:9" hidden="1">
      <c r="I1102" s="11"/>
    </row>
    <row r="1103" spans="9:9" hidden="1">
      <c r="I1103" s="11"/>
    </row>
  </sheetData>
  <sheetProtection algorithmName="SHA-512" hashValue="xPKoamLzZPXzFcQj1KOAIi0epusSluW3OEvx9/9Y/onYXBVEC/RDTgmzT3/a4BorB/bSPG/QalwvGbivg4SEJw==" saltValue="mpiwWOL6vZU97SbhpVgcOQ==" spinCount="100000" sheet="1" objects="1" scenarios="1" selectLockedCells="1" selectUnlockedCells="1"/>
  <mergeCells count="2">
    <mergeCell ref="A13:A20"/>
    <mergeCell ref="A5:A1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headerFooter>
    <oddFooter>&amp;A&amp;RPagina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8">
    <tabColor rgb="FF7AB800"/>
    <pageSetUpPr fitToPage="1"/>
  </sheetPr>
  <dimension ref="A1:XFD95"/>
  <sheetViews>
    <sheetView showGridLines="0" topLeftCell="A6" zoomScale="70" zoomScaleNormal="70" zoomScalePageLayoutView="55" workbookViewId="0">
      <selection activeCell="W40" sqref="W40"/>
    </sheetView>
  </sheetViews>
  <sheetFormatPr defaultColWidth="0" defaultRowHeight="15" zeroHeight="1"/>
  <cols>
    <col min="1" max="1" width="12" customWidth="1"/>
    <col min="2" max="2" width="34" customWidth="1"/>
    <col min="3" max="15" width="9.140625" customWidth="1"/>
    <col min="16" max="16" width="12.7109375" customWidth="1"/>
    <col min="17" max="17" width="23.85546875" bestFit="1" customWidth="1"/>
    <col min="18" max="19" width="9.140625" customWidth="1"/>
    <col min="20" max="20" width="11.7109375" bestFit="1" customWidth="1"/>
    <col min="21" max="21" width="13" bestFit="1" customWidth="1"/>
    <col min="22" max="29" width="13.42578125" bestFit="1" customWidth="1"/>
    <col min="30" max="30" width="15.42578125" bestFit="1" customWidth="1"/>
    <col min="31" max="31" width="7.28515625" bestFit="1" customWidth="1"/>
    <col min="32" max="32" width="16.85546875" bestFit="1" customWidth="1"/>
    <col min="33" max="33" width="1.7109375" customWidth="1"/>
    <col min="34" max="34" width="0" hidden="1" customWidth="1"/>
    <col min="35" max="16384" width="9.140625" hidden="1"/>
  </cols>
  <sheetData>
    <row r="1" spans="1:33" ht="18">
      <c r="A1" s="352" t="s">
        <v>949</v>
      </c>
      <c r="B1" s="71"/>
      <c r="C1" s="71"/>
      <c r="D1" s="71"/>
      <c r="E1" s="71"/>
      <c r="F1" s="71"/>
      <c r="G1" s="71"/>
      <c r="H1" s="71"/>
      <c r="I1" s="6"/>
      <c r="J1" s="6"/>
      <c r="K1" s="9"/>
      <c r="L1" s="6"/>
      <c r="M1" s="6"/>
      <c r="N1" s="2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1"/>
      <c r="AF1" s="23"/>
      <c r="AG1" s="1"/>
    </row>
    <row r="2" spans="1:33" ht="18">
      <c r="A2" s="4" t="s">
        <v>973</v>
      </c>
      <c r="B2" s="8"/>
      <c r="C2" s="8"/>
      <c r="D2" s="8"/>
      <c r="E2" s="8"/>
      <c r="F2" s="8"/>
      <c r="G2" s="8"/>
      <c r="H2" s="8"/>
      <c r="I2" s="7"/>
      <c r="J2" s="7"/>
      <c r="K2" s="10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1"/>
      <c r="AF2" s="1"/>
      <c r="AG2" s="1"/>
    </row>
    <row r="3" spans="1:3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1"/>
      <c r="AF3" s="1"/>
      <c r="AG3" s="1"/>
    </row>
    <row r="4" spans="1:33">
      <c r="A4" s="15" t="s">
        <v>97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338" t="s">
        <v>972</v>
      </c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"/>
      <c r="AF4" s="77" t="s">
        <v>161</v>
      </c>
      <c r="AG4" s="1"/>
    </row>
    <row r="5" spans="1:3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1"/>
      <c r="AF5" s="78"/>
      <c r="AG5" s="1"/>
    </row>
    <row r="6" spans="1:33">
      <c r="A6" s="111" t="s">
        <v>32</v>
      </c>
      <c r="B6" s="262" t="s">
        <v>28</v>
      </c>
      <c r="C6" s="124" t="s">
        <v>134</v>
      </c>
      <c r="D6" s="124" t="s">
        <v>42</v>
      </c>
      <c r="E6" s="261" t="s">
        <v>1101</v>
      </c>
      <c r="F6" s="261" t="s">
        <v>1102</v>
      </c>
      <c r="G6" s="261" t="s">
        <v>965</v>
      </c>
      <c r="H6" s="261" t="s">
        <v>964</v>
      </c>
      <c r="I6" s="261" t="s">
        <v>966</v>
      </c>
      <c r="J6" s="261" t="s">
        <v>967</v>
      </c>
      <c r="K6" s="261" t="s">
        <v>968</v>
      </c>
      <c r="L6" s="261" t="s">
        <v>969</v>
      </c>
      <c r="M6" s="261" t="s">
        <v>970</v>
      </c>
      <c r="N6" s="261" t="s">
        <v>971</v>
      </c>
      <c r="O6" s="7"/>
      <c r="P6" s="263" t="s">
        <v>32</v>
      </c>
      <c r="Q6" s="262" t="s">
        <v>28</v>
      </c>
      <c r="R6" s="262" t="s">
        <v>134</v>
      </c>
      <c r="S6" s="124" t="s">
        <v>42</v>
      </c>
      <c r="T6" s="261" t="s">
        <v>1101</v>
      </c>
      <c r="U6" s="261" t="s">
        <v>1102</v>
      </c>
      <c r="V6" s="261" t="s">
        <v>965</v>
      </c>
      <c r="W6" s="261" t="s">
        <v>964</v>
      </c>
      <c r="X6" s="261" t="s">
        <v>966</v>
      </c>
      <c r="Y6" s="261" t="s">
        <v>967</v>
      </c>
      <c r="Z6" s="261" t="s">
        <v>968</v>
      </c>
      <c r="AA6" s="261" t="s">
        <v>969</v>
      </c>
      <c r="AB6" s="261" t="s">
        <v>970</v>
      </c>
      <c r="AC6" s="261" t="s">
        <v>971</v>
      </c>
      <c r="AD6" s="261" t="s">
        <v>1103</v>
      </c>
      <c r="AE6" s="1"/>
      <c r="AF6" s="78"/>
      <c r="AG6" s="1"/>
    </row>
    <row r="7" spans="1:33">
      <c r="A7" s="503" t="s">
        <v>29</v>
      </c>
      <c r="B7" s="122" t="s">
        <v>718</v>
      </c>
      <c r="C7" s="126" t="s">
        <v>115</v>
      </c>
      <c r="D7" s="126" t="s">
        <v>448</v>
      </c>
      <c r="E7" s="258">
        <f>'T221'!F13-'T221'!E13</f>
        <v>0</v>
      </c>
      <c r="F7" s="258">
        <f>'T221'!G13-'T221'!F13</f>
        <v>0</v>
      </c>
      <c r="G7" s="258">
        <f>'T221'!H13-'T221'!G13</f>
        <v>0</v>
      </c>
      <c r="H7" s="258">
        <f>'T221'!I13-'T221'!H13</f>
        <v>0</v>
      </c>
      <c r="I7" s="258">
        <f>'T221'!J13-'T221'!I13</f>
        <v>0</v>
      </c>
      <c r="J7" s="258">
        <f>'T221'!K13-'T221'!J13</f>
        <v>0</v>
      </c>
      <c r="K7" s="258">
        <f>'T221'!L13-'T221'!K13</f>
        <v>0</v>
      </c>
      <c r="L7" s="258">
        <f>'T221'!M13-'T221'!L13</f>
        <v>0</v>
      </c>
      <c r="M7" s="258">
        <f>'T221'!N13-'T221'!M13</f>
        <v>0</v>
      </c>
      <c r="N7" s="258">
        <f>'T221'!O13-'T221'!N13</f>
        <v>0</v>
      </c>
      <c r="O7" s="7"/>
      <c r="P7" s="320" t="s">
        <v>29</v>
      </c>
      <c r="Q7" s="329" t="s">
        <v>958</v>
      </c>
      <c r="R7" s="339" t="s">
        <v>218</v>
      </c>
      <c r="S7" s="126" t="s">
        <v>464</v>
      </c>
      <c r="T7" s="282">
        <v>0</v>
      </c>
      <c r="U7" s="282">
        <v>0</v>
      </c>
      <c r="V7" s="460"/>
      <c r="W7" s="460"/>
      <c r="X7" s="460"/>
      <c r="Y7" s="460"/>
      <c r="Z7" s="460"/>
      <c r="AA7" s="460"/>
      <c r="AB7" s="460"/>
      <c r="AC7" s="460"/>
      <c r="AD7" s="506">
        <v>470000</v>
      </c>
      <c r="AE7" s="1"/>
      <c r="AF7" s="78"/>
      <c r="AG7" s="1"/>
    </row>
    <row r="8" spans="1:33" ht="25.5">
      <c r="A8" s="504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7"/>
      <c r="P8" s="321"/>
      <c r="Q8" s="329" t="s">
        <v>950</v>
      </c>
      <c r="R8" s="339" t="s">
        <v>218</v>
      </c>
      <c r="S8" s="126" t="s">
        <v>974</v>
      </c>
      <c r="T8" s="282">
        <v>0</v>
      </c>
      <c r="U8" s="282">
        <v>0</v>
      </c>
      <c r="V8" s="460"/>
      <c r="W8" s="460"/>
      <c r="X8" s="460"/>
      <c r="Y8" s="460"/>
      <c r="Z8" s="460"/>
      <c r="AA8" s="460"/>
      <c r="AB8" s="460"/>
      <c r="AC8" s="460"/>
      <c r="AD8" s="506"/>
      <c r="AE8" s="1"/>
      <c r="AF8" s="78"/>
      <c r="AG8" s="1"/>
    </row>
    <row r="9" spans="1:33" ht="25.5">
      <c r="A9" s="504"/>
      <c r="B9" s="122" t="s">
        <v>719</v>
      </c>
      <c r="C9" s="126" t="s">
        <v>115</v>
      </c>
      <c r="D9" s="126" t="s">
        <v>449</v>
      </c>
      <c r="E9" s="258">
        <f>'T221'!F14-'T221'!E14</f>
        <v>0</v>
      </c>
      <c r="F9" s="258">
        <f>'T221'!G14-'T221'!F14</f>
        <v>0</v>
      </c>
      <c r="G9" s="258">
        <f>'T221'!H14-'T221'!G14</f>
        <v>0</v>
      </c>
      <c r="H9" s="258">
        <f>'T221'!I14-'T221'!H14</f>
        <v>0</v>
      </c>
      <c r="I9" s="258">
        <f>'T221'!J14-'T221'!I14</f>
        <v>0</v>
      </c>
      <c r="J9" s="258">
        <f>'T221'!K14-'T221'!J14</f>
        <v>0</v>
      </c>
      <c r="K9" s="258">
        <f>'T221'!L14-'T221'!K14</f>
        <v>0</v>
      </c>
      <c r="L9" s="258">
        <f>'T221'!M14-'T221'!L14</f>
        <v>0</v>
      </c>
      <c r="M9" s="258">
        <f>'T221'!N14-'T221'!M14</f>
        <v>0</v>
      </c>
      <c r="N9" s="258">
        <f>'T221'!O14-'T221'!N14</f>
        <v>0</v>
      </c>
      <c r="O9" s="7"/>
      <c r="P9" s="321"/>
      <c r="Q9" s="329" t="s">
        <v>233</v>
      </c>
      <c r="R9" s="339" t="s">
        <v>218</v>
      </c>
      <c r="S9" s="126" t="s">
        <v>465</v>
      </c>
      <c r="T9" s="282">
        <v>0</v>
      </c>
      <c r="U9" s="282">
        <v>0</v>
      </c>
      <c r="V9" s="460"/>
      <c r="W9" s="460"/>
      <c r="X9" s="460"/>
      <c r="Y9" s="460"/>
      <c r="Z9" s="460"/>
      <c r="AA9" s="460"/>
      <c r="AB9" s="460"/>
      <c r="AC9" s="460"/>
      <c r="AD9" s="506"/>
      <c r="AE9" s="1"/>
      <c r="AF9" s="78"/>
      <c r="AG9" s="1"/>
    </row>
    <row r="10" spans="1:33" ht="25.5">
      <c r="A10" s="504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7"/>
      <c r="P10" s="321"/>
      <c r="Q10" s="329" t="s">
        <v>952</v>
      </c>
      <c r="R10" s="339" t="s">
        <v>218</v>
      </c>
      <c r="S10" s="126" t="s">
        <v>975</v>
      </c>
      <c r="T10" s="282">
        <v>0</v>
      </c>
      <c r="U10" s="282">
        <v>0</v>
      </c>
      <c r="V10" s="460"/>
      <c r="W10" s="460"/>
      <c r="X10" s="460"/>
      <c r="Y10" s="460"/>
      <c r="Z10" s="460"/>
      <c r="AA10" s="460"/>
      <c r="AB10" s="460"/>
      <c r="AC10" s="460"/>
      <c r="AD10" s="506"/>
      <c r="AE10" s="1"/>
      <c r="AF10" s="78"/>
      <c r="AG10" s="1"/>
    </row>
    <row r="11" spans="1:33" ht="25.5">
      <c r="A11" s="504"/>
      <c r="B11" s="122" t="s">
        <v>720</v>
      </c>
      <c r="C11" s="126" t="s">
        <v>115</v>
      </c>
      <c r="D11" s="126" t="s">
        <v>450</v>
      </c>
      <c r="E11" s="258">
        <f>'T221'!F15-'T221'!E15</f>
        <v>0</v>
      </c>
      <c r="F11" s="258">
        <f>'T221'!G15-'T221'!F15</f>
        <v>0</v>
      </c>
      <c r="G11" s="258">
        <f>'T221'!H15-'T221'!G15</f>
        <v>0</v>
      </c>
      <c r="H11" s="258">
        <f>'T221'!I15-'T221'!H15</f>
        <v>0</v>
      </c>
      <c r="I11" s="258">
        <f>'T221'!J15-'T221'!I15</f>
        <v>0</v>
      </c>
      <c r="J11" s="258">
        <f>'T221'!K15-'T221'!J15</f>
        <v>0</v>
      </c>
      <c r="K11" s="258">
        <f>'T221'!L15-'T221'!K15</f>
        <v>0</v>
      </c>
      <c r="L11" s="258">
        <f>'T221'!M15-'T221'!L15</f>
        <v>0</v>
      </c>
      <c r="M11" s="258">
        <f>'T221'!N15-'T221'!M15</f>
        <v>0</v>
      </c>
      <c r="N11" s="258">
        <f>'T221'!O15-'T221'!N15</f>
        <v>0</v>
      </c>
      <c r="O11" s="7"/>
      <c r="P11" s="321"/>
      <c r="Q11" s="329" t="s">
        <v>234</v>
      </c>
      <c r="R11" s="339" t="s">
        <v>218</v>
      </c>
      <c r="S11" s="126" t="s">
        <v>466</v>
      </c>
      <c r="T11" s="282">
        <v>0</v>
      </c>
      <c r="U11" s="282">
        <v>0</v>
      </c>
      <c r="V11" s="460"/>
      <c r="W11" s="460"/>
      <c r="X11" s="460"/>
      <c r="Y11" s="460"/>
      <c r="Z11" s="460"/>
      <c r="AA11" s="460"/>
      <c r="AB11" s="460"/>
      <c r="AC11" s="460"/>
      <c r="AD11" s="506"/>
      <c r="AE11" s="1"/>
      <c r="AF11" s="78"/>
      <c r="AG11" s="1"/>
    </row>
    <row r="12" spans="1:33" ht="25.5">
      <c r="A12" s="504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7"/>
      <c r="P12" s="321"/>
      <c r="Q12" s="329" t="s">
        <v>951</v>
      </c>
      <c r="R12" s="339" t="s">
        <v>218</v>
      </c>
      <c r="S12" s="126" t="s">
        <v>976</v>
      </c>
      <c r="T12" s="282">
        <v>24296.63</v>
      </c>
      <c r="U12" s="282">
        <v>0</v>
      </c>
      <c r="V12" s="460"/>
      <c r="W12" s="460"/>
      <c r="X12" s="460"/>
      <c r="Y12" s="460"/>
      <c r="Z12" s="460"/>
      <c r="AA12" s="460"/>
      <c r="AB12" s="460"/>
      <c r="AC12" s="460"/>
      <c r="AD12" s="506"/>
      <c r="AE12" s="1"/>
      <c r="AF12" s="78"/>
      <c r="AG12" s="1"/>
    </row>
    <row r="13" spans="1:33">
      <c r="A13" s="504"/>
      <c r="B13" s="122" t="s">
        <v>721</v>
      </c>
      <c r="C13" s="126" t="s">
        <v>115</v>
      </c>
      <c r="D13" s="126" t="s">
        <v>451</v>
      </c>
      <c r="E13" s="258">
        <f>'T221'!F16-'T221'!E16</f>
        <v>0</v>
      </c>
      <c r="F13" s="258">
        <f>'T221'!G16-'T221'!F16</f>
        <v>0</v>
      </c>
      <c r="G13" s="258">
        <f>'T221'!H16-'T221'!G16</f>
        <v>0</v>
      </c>
      <c r="H13" s="258">
        <f>'T221'!I16-'T221'!H16</f>
        <v>0</v>
      </c>
      <c r="I13" s="258">
        <f>'T221'!J16-'T221'!I16</f>
        <v>0</v>
      </c>
      <c r="J13" s="258">
        <f>'T221'!K16-'T221'!J16</f>
        <v>0</v>
      </c>
      <c r="K13" s="258">
        <f>'T221'!L16-'T221'!K16</f>
        <v>0</v>
      </c>
      <c r="L13" s="258">
        <f>'T221'!M16-'T221'!L16</f>
        <v>0</v>
      </c>
      <c r="M13" s="258">
        <f>'T221'!N16-'T221'!M16</f>
        <v>0</v>
      </c>
      <c r="N13" s="258">
        <f>'T221'!O16-'T221'!N16</f>
        <v>0</v>
      </c>
      <c r="O13" s="7"/>
      <c r="P13" s="321"/>
      <c r="Q13" s="329" t="s">
        <v>235</v>
      </c>
      <c r="R13" s="339" t="s">
        <v>218</v>
      </c>
      <c r="S13" s="126" t="s">
        <v>467</v>
      </c>
      <c r="T13" s="282">
        <v>0</v>
      </c>
      <c r="U13" s="282">
        <v>0</v>
      </c>
      <c r="V13" s="460"/>
      <c r="W13" s="460"/>
      <c r="X13" s="460"/>
      <c r="Y13" s="460"/>
      <c r="Z13" s="460"/>
      <c r="AA13" s="460"/>
      <c r="AB13" s="460"/>
      <c r="AC13" s="460"/>
      <c r="AD13" s="506"/>
      <c r="AE13" s="1"/>
      <c r="AF13" s="78"/>
      <c r="AG13" s="1"/>
    </row>
    <row r="14" spans="1:33">
      <c r="A14" s="504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7"/>
      <c r="P14" s="321"/>
      <c r="Q14" s="329" t="s">
        <v>953</v>
      </c>
      <c r="R14" s="339" t="s">
        <v>218</v>
      </c>
      <c r="S14" s="126" t="s">
        <v>977</v>
      </c>
      <c r="T14" s="282">
        <v>0</v>
      </c>
      <c r="U14" s="282">
        <v>0</v>
      </c>
      <c r="V14" s="460"/>
      <c r="W14" s="460"/>
      <c r="X14" s="460"/>
      <c r="Y14" s="460"/>
      <c r="Z14" s="460"/>
      <c r="AA14" s="460"/>
      <c r="AB14" s="460"/>
      <c r="AC14" s="460"/>
      <c r="AD14" s="506"/>
      <c r="AE14" s="1"/>
      <c r="AF14" s="78"/>
      <c r="AG14" s="1"/>
    </row>
    <row r="15" spans="1:33">
      <c r="A15" s="504"/>
      <c r="B15" s="122" t="s">
        <v>722</v>
      </c>
      <c r="C15" s="126" t="s">
        <v>115</v>
      </c>
      <c r="D15" s="126" t="s">
        <v>452</v>
      </c>
      <c r="E15" s="258">
        <f>'T221'!F17-'T221'!E17</f>
        <v>0</v>
      </c>
      <c r="F15" s="258">
        <f>'T221'!G17-'T221'!F17</f>
        <v>0</v>
      </c>
      <c r="G15" s="258">
        <f>'T221'!H17-'T221'!G17</f>
        <v>0</v>
      </c>
      <c r="H15" s="258">
        <f>'T221'!I17-'T221'!H17</f>
        <v>0</v>
      </c>
      <c r="I15" s="258">
        <f>'T221'!J17-'T221'!I17</f>
        <v>0</v>
      </c>
      <c r="J15" s="258">
        <f>'T221'!K17-'T221'!J17</f>
        <v>0</v>
      </c>
      <c r="K15" s="258">
        <f>'T221'!L17-'T221'!K17</f>
        <v>0</v>
      </c>
      <c r="L15" s="258">
        <f>'T221'!M17-'T221'!L17</f>
        <v>0</v>
      </c>
      <c r="M15" s="258">
        <f>'T221'!N17-'T221'!M17</f>
        <v>0</v>
      </c>
      <c r="N15" s="258">
        <f>'T221'!O17-'T221'!N17</f>
        <v>0</v>
      </c>
      <c r="O15" s="7"/>
      <c r="P15" s="321"/>
      <c r="Q15" s="329" t="s">
        <v>236</v>
      </c>
      <c r="R15" s="339" t="s">
        <v>218</v>
      </c>
      <c r="S15" s="126" t="s">
        <v>468</v>
      </c>
      <c r="T15" s="282">
        <v>0</v>
      </c>
      <c r="U15" s="282">
        <v>0</v>
      </c>
      <c r="V15" s="460"/>
      <c r="W15" s="460"/>
      <c r="X15" s="460"/>
      <c r="Y15" s="460"/>
      <c r="Z15" s="460"/>
      <c r="AA15" s="460"/>
      <c r="AB15" s="460"/>
      <c r="AC15" s="460"/>
      <c r="AD15" s="506"/>
      <c r="AE15" s="1"/>
      <c r="AF15" s="78"/>
      <c r="AG15" s="1"/>
    </row>
    <row r="16" spans="1:33" ht="25.5">
      <c r="A16" s="504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321"/>
      <c r="Q16" s="329" t="s">
        <v>954</v>
      </c>
      <c r="R16" s="339" t="s">
        <v>218</v>
      </c>
      <c r="S16" s="126" t="s">
        <v>978</v>
      </c>
      <c r="T16" s="282">
        <v>0</v>
      </c>
      <c r="U16" s="282">
        <v>0</v>
      </c>
      <c r="V16" s="460"/>
      <c r="W16" s="460"/>
      <c r="X16" s="460"/>
      <c r="Y16" s="460"/>
      <c r="Z16" s="460"/>
      <c r="AA16" s="460"/>
      <c r="AB16" s="460"/>
      <c r="AC16" s="461"/>
      <c r="AD16" s="506"/>
      <c r="AE16" s="1"/>
      <c r="AF16" s="78"/>
      <c r="AG16" s="1"/>
    </row>
    <row r="17" spans="1:33">
      <c r="A17" s="504"/>
      <c r="B17" s="122" t="s">
        <v>723</v>
      </c>
      <c r="C17" s="126" t="s">
        <v>115</v>
      </c>
      <c r="D17" s="126" t="s">
        <v>453</v>
      </c>
      <c r="E17" s="258">
        <f>'T221'!F18-'T221'!E18</f>
        <v>0</v>
      </c>
      <c r="F17" s="258">
        <f>'T221'!G18-'T221'!F18</f>
        <v>0</v>
      </c>
      <c r="G17" s="258">
        <f>'T221'!H18-'T221'!G18</f>
        <v>0</v>
      </c>
      <c r="H17" s="258">
        <f>'T221'!I18-'T221'!H18</f>
        <v>0</v>
      </c>
      <c r="I17" s="258">
        <f>'T221'!J18-'T221'!I18</f>
        <v>0</v>
      </c>
      <c r="J17" s="258">
        <f>'T221'!K18-'T221'!J18</f>
        <v>0</v>
      </c>
      <c r="K17" s="258">
        <f>'T221'!L18-'T221'!K18</f>
        <v>0</v>
      </c>
      <c r="L17" s="258">
        <f>'T221'!M18-'T221'!L18</f>
        <v>0</v>
      </c>
      <c r="M17" s="258">
        <f>'T221'!N18-'T221'!M18</f>
        <v>0</v>
      </c>
      <c r="N17" s="258">
        <f>'T221'!O18-'T221'!N18</f>
        <v>0</v>
      </c>
      <c r="O17" s="8"/>
      <c r="P17" s="321"/>
      <c r="Q17" s="329" t="s">
        <v>237</v>
      </c>
      <c r="R17" s="339" t="s">
        <v>218</v>
      </c>
      <c r="S17" s="126" t="s">
        <v>469</v>
      </c>
      <c r="T17" s="282">
        <v>0</v>
      </c>
      <c r="U17" s="282">
        <v>0</v>
      </c>
      <c r="V17" s="460"/>
      <c r="W17" s="460"/>
      <c r="X17" s="460"/>
      <c r="Y17" s="460"/>
      <c r="Z17" s="460"/>
      <c r="AA17" s="460"/>
      <c r="AB17" s="460"/>
      <c r="AC17" s="460"/>
      <c r="AD17" s="506"/>
      <c r="AE17" s="1"/>
      <c r="AF17" s="78"/>
      <c r="AG17" s="1"/>
    </row>
    <row r="18" spans="1:33">
      <c r="A18" s="504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321"/>
      <c r="Q18" s="329" t="s">
        <v>955</v>
      </c>
      <c r="R18" s="339" t="s">
        <v>218</v>
      </c>
      <c r="S18" s="126" t="s">
        <v>979</v>
      </c>
      <c r="T18" s="282"/>
      <c r="U18" s="282"/>
      <c r="V18" s="460"/>
      <c r="W18" s="460"/>
      <c r="X18" s="460"/>
      <c r="Y18" s="460"/>
      <c r="Z18" s="460"/>
      <c r="AA18" s="460"/>
      <c r="AB18" s="460"/>
      <c r="AC18" s="460"/>
      <c r="AD18" s="506"/>
      <c r="AE18" s="1"/>
      <c r="AF18" s="78"/>
      <c r="AG18" s="1"/>
    </row>
    <row r="19" spans="1:33">
      <c r="A19" s="504"/>
      <c r="B19" s="122" t="s">
        <v>724</v>
      </c>
      <c r="C19" s="126" t="s">
        <v>153</v>
      </c>
      <c r="D19" s="126" t="s">
        <v>454</v>
      </c>
      <c r="E19" s="258">
        <f>'T221'!F19-'T221'!E19</f>
        <v>0</v>
      </c>
      <c r="F19" s="258">
        <f>'T221'!G19-'T221'!F19</f>
        <v>0</v>
      </c>
      <c r="G19" s="258">
        <f>'T221'!H19-'T221'!G19</f>
        <v>0</v>
      </c>
      <c r="H19" s="258">
        <f>'T221'!I19-'T221'!H19</f>
        <v>0</v>
      </c>
      <c r="I19" s="258">
        <f>'T221'!J19-'T221'!I19</f>
        <v>0</v>
      </c>
      <c r="J19" s="258">
        <f>'T221'!K19-'T221'!J19</f>
        <v>0</v>
      </c>
      <c r="K19" s="258">
        <f>'T221'!L19-'T221'!K19</f>
        <v>0</v>
      </c>
      <c r="L19" s="258">
        <f>'T221'!M19-'T221'!L19</f>
        <v>0</v>
      </c>
      <c r="M19" s="258">
        <f>'T221'!N19-'T221'!M19</f>
        <v>0</v>
      </c>
      <c r="N19" s="258">
        <f>'T221'!O19-'T221'!N19</f>
        <v>0</v>
      </c>
      <c r="O19" s="8"/>
      <c r="P19" s="321"/>
      <c r="Q19" s="329" t="s">
        <v>238</v>
      </c>
      <c r="R19" s="339" t="s">
        <v>218</v>
      </c>
      <c r="S19" s="126" t="s">
        <v>470</v>
      </c>
      <c r="T19" s="282">
        <v>0</v>
      </c>
      <c r="U19" s="282">
        <v>0</v>
      </c>
      <c r="V19" s="460"/>
      <c r="W19" s="460"/>
      <c r="X19" s="460"/>
      <c r="Y19" s="460"/>
      <c r="Z19" s="460"/>
      <c r="AA19" s="460"/>
      <c r="AB19" s="460"/>
      <c r="AC19" s="460"/>
      <c r="AD19" s="506"/>
      <c r="AE19" s="1"/>
      <c r="AF19" s="78"/>
      <c r="AG19" s="1"/>
    </row>
    <row r="20" spans="1:33" ht="25.5">
      <c r="A20" s="50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321"/>
      <c r="Q20" s="329" t="s">
        <v>956</v>
      </c>
      <c r="R20" s="339" t="s">
        <v>218</v>
      </c>
      <c r="S20" s="126" t="s">
        <v>980</v>
      </c>
      <c r="T20" s="282">
        <v>0</v>
      </c>
      <c r="U20" s="282">
        <v>0</v>
      </c>
      <c r="V20" s="460"/>
      <c r="W20" s="460"/>
      <c r="X20" s="460"/>
      <c r="Y20" s="460"/>
      <c r="Z20" s="460"/>
      <c r="AA20" s="460"/>
      <c r="AB20" s="460"/>
      <c r="AC20" s="460"/>
      <c r="AD20" s="506"/>
      <c r="AE20" s="1"/>
      <c r="AF20" s="78"/>
      <c r="AG20" s="1"/>
    </row>
    <row r="21" spans="1:33" ht="25.5">
      <c r="A21" s="505"/>
      <c r="B21" s="122" t="s">
        <v>725</v>
      </c>
      <c r="C21" s="115" t="s">
        <v>41</v>
      </c>
      <c r="D21" s="126" t="s">
        <v>455</v>
      </c>
      <c r="E21" s="258">
        <f>'T221'!F20-'T221'!E20</f>
        <v>0</v>
      </c>
      <c r="F21" s="258">
        <f>'T221'!G20-'T221'!F20</f>
        <v>0</v>
      </c>
      <c r="G21" s="258">
        <f>'T221'!H20-'T221'!G20</f>
        <v>0</v>
      </c>
      <c r="H21" s="258">
        <f>'T221'!I20-'T221'!H20</f>
        <v>0</v>
      </c>
      <c r="I21" s="258">
        <f>'T221'!J20-'T221'!I20</f>
        <v>0</v>
      </c>
      <c r="J21" s="258">
        <f>'T221'!K20-'T221'!J20</f>
        <v>0</v>
      </c>
      <c r="K21" s="258">
        <f>'T221'!L20-'T221'!K20</f>
        <v>0</v>
      </c>
      <c r="L21" s="258">
        <f>'T221'!M20-'T221'!L20</f>
        <v>0</v>
      </c>
      <c r="M21" s="258">
        <f>'T221'!N20-'T221'!M20</f>
        <v>0</v>
      </c>
      <c r="N21" s="258">
        <f>'T221'!O20-'T221'!N20</f>
        <v>0</v>
      </c>
      <c r="O21" s="8"/>
      <c r="P21" s="321"/>
      <c r="Q21" s="329" t="s">
        <v>239</v>
      </c>
      <c r="R21" s="339" t="s">
        <v>218</v>
      </c>
      <c r="S21" s="126" t="s">
        <v>471</v>
      </c>
      <c r="T21" s="282">
        <v>0</v>
      </c>
      <c r="U21" s="282">
        <v>0</v>
      </c>
      <c r="V21" s="460"/>
      <c r="W21" s="460"/>
      <c r="X21" s="460"/>
      <c r="Y21" s="460"/>
      <c r="Z21" s="460"/>
      <c r="AA21" s="460"/>
      <c r="AB21" s="460"/>
      <c r="AC21" s="460"/>
      <c r="AD21" s="506"/>
      <c r="AE21" s="1"/>
      <c r="AF21" s="78"/>
      <c r="AG21" s="1"/>
    </row>
    <row r="22" spans="1:33" ht="25.5">
      <c r="A22" s="149"/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8"/>
      <c r="P22" s="321"/>
      <c r="Q22" s="329" t="s">
        <v>957</v>
      </c>
      <c r="R22" s="339" t="s">
        <v>218</v>
      </c>
      <c r="S22" s="126" t="s">
        <v>981</v>
      </c>
      <c r="T22" s="282">
        <v>0</v>
      </c>
      <c r="U22" s="282">
        <v>0</v>
      </c>
      <c r="V22" s="460"/>
      <c r="W22" s="460"/>
      <c r="X22" s="460"/>
      <c r="Y22" s="460"/>
      <c r="Z22" s="460"/>
      <c r="AA22" s="460"/>
      <c r="AB22" s="460"/>
      <c r="AC22" s="460"/>
      <c r="AD22" s="506"/>
      <c r="AE22" s="1"/>
      <c r="AF22" s="78"/>
      <c r="AG22" s="1"/>
    </row>
    <row r="23" spans="1:33" ht="25.5">
      <c r="A23" s="149"/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8"/>
      <c r="P23" s="322"/>
      <c r="Q23" s="329" t="s">
        <v>728</v>
      </c>
      <c r="R23" s="339" t="s">
        <v>218</v>
      </c>
      <c r="S23" s="126" t="s">
        <v>732</v>
      </c>
      <c r="T23" s="282">
        <v>0</v>
      </c>
      <c r="U23" s="282">
        <v>0</v>
      </c>
      <c r="V23" s="460"/>
      <c r="W23" s="460"/>
      <c r="X23" s="460"/>
      <c r="Y23" s="460"/>
      <c r="Z23" s="460"/>
      <c r="AA23" s="460"/>
      <c r="AB23" s="460"/>
      <c r="AC23" s="460"/>
      <c r="AD23" s="354">
        <v>0</v>
      </c>
      <c r="AE23" s="1"/>
      <c r="AF23" s="78"/>
      <c r="AG23" s="1"/>
    </row>
    <row r="24" spans="1:33" ht="25.5">
      <c r="A24" s="502" t="s">
        <v>30</v>
      </c>
      <c r="B24" s="162" t="s">
        <v>126</v>
      </c>
      <c r="C24" s="126" t="s">
        <v>153</v>
      </c>
      <c r="D24" s="126" t="s">
        <v>456</v>
      </c>
      <c r="E24" s="258">
        <f>'T220'!F26+'T220'!F28+'T220'!F30+'T220'!F32+'T220'!F34+'T220'!F36+'T220'!F38</f>
        <v>0</v>
      </c>
      <c r="F24" s="258">
        <f>'T220'!G26+'T220'!G28+'T220'!G30+'T220'!G32+'T220'!G34+'T220'!G36+'T220'!G38</f>
        <v>0</v>
      </c>
      <c r="G24" s="258">
        <f>'T220'!H26+'T220'!H28+'T220'!H30+'T220'!H32+'T220'!H34+'T220'!H36+'T220'!H38</f>
        <v>0</v>
      </c>
      <c r="H24" s="258">
        <f>'T220'!I26+'T220'!I28+'T220'!I30+'T220'!I32+'T220'!I34+'T220'!I36+'T220'!I38</f>
        <v>0</v>
      </c>
      <c r="I24" s="258">
        <f>'T220'!J26+'T220'!J28+'T220'!J30+'T220'!J32+'T220'!J34+'T220'!J36+'T220'!J38</f>
        <v>0</v>
      </c>
      <c r="J24" s="258">
        <f>'T220'!K26+'T220'!K28+'T220'!K30+'T220'!K32+'T220'!K34+'T220'!K36+'T220'!K38</f>
        <v>0</v>
      </c>
      <c r="K24" s="258">
        <f>'T220'!L26+'T220'!L28+'T220'!L30+'T220'!L32+'T220'!L34+'T220'!L36+'T220'!L38</f>
        <v>0</v>
      </c>
      <c r="L24" s="258">
        <f>'T220'!M26+'T220'!M28+'T220'!M30+'T220'!M32+'T220'!M34+'T220'!M36+'T220'!M38</f>
        <v>0</v>
      </c>
      <c r="M24" s="258">
        <f>'T220'!N26+'T220'!N28+'T220'!N30+'T220'!N32+'T220'!N34+'T220'!N36+'T220'!N38</f>
        <v>0</v>
      </c>
      <c r="N24" s="258">
        <f>'T220'!O26+'T220'!O28+'T220'!O30+'T220'!O32+'T220'!O34+'T220'!O36+'T220'!O38</f>
        <v>0</v>
      </c>
      <c r="O24" s="8"/>
      <c r="P24" s="323" t="s">
        <v>726</v>
      </c>
      <c r="Q24" s="329" t="s">
        <v>98</v>
      </c>
      <c r="R24" s="339" t="s">
        <v>218</v>
      </c>
      <c r="S24" s="126" t="s">
        <v>472</v>
      </c>
      <c r="T24" s="282">
        <v>0</v>
      </c>
      <c r="U24" s="282">
        <v>0</v>
      </c>
      <c r="V24" s="460"/>
      <c r="W24" s="460"/>
      <c r="X24" s="460"/>
      <c r="Y24" s="460"/>
      <c r="Z24" s="460"/>
      <c r="AA24" s="460"/>
      <c r="AB24" s="460"/>
      <c r="AC24" s="460"/>
      <c r="AD24" s="506">
        <v>0</v>
      </c>
      <c r="AE24" s="1"/>
      <c r="AF24" s="78"/>
      <c r="AG24" s="1"/>
    </row>
    <row r="25" spans="1:33">
      <c r="A25" s="502"/>
      <c r="B25" s="162" t="s">
        <v>127</v>
      </c>
      <c r="C25" s="126" t="s">
        <v>153</v>
      </c>
      <c r="D25" s="126" t="s">
        <v>457</v>
      </c>
      <c r="E25" s="258">
        <f>'T220'!F27+'T220'!F29+'T220'!F31+'T220'!F33+'T220'!F35+'T220'!F37+'T220'!F39</f>
        <v>0</v>
      </c>
      <c r="F25" s="258">
        <f>'T220'!G27+'T220'!G29+'T220'!G31+'T220'!G33+'T220'!G35+'T220'!G37+'T220'!G39</f>
        <v>0</v>
      </c>
      <c r="G25" s="258">
        <f>'T220'!H27+'T220'!H29+'T220'!H31+'T220'!H33+'T220'!H35+'T220'!H37+'T220'!H39</f>
        <v>0</v>
      </c>
      <c r="H25" s="258">
        <f>'T220'!I27+'T220'!I29+'T220'!I31+'T220'!I33+'T220'!I35+'T220'!I37+'T220'!I39</f>
        <v>0</v>
      </c>
      <c r="I25" s="258">
        <f>'T220'!J27+'T220'!J29+'T220'!J31+'T220'!J33+'T220'!J35+'T220'!J37+'T220'!J39</f>
        <v>0</v>
      </c>
      <c r="J25" s="258">
        <f>'T220'!K27+'T220'!K29+'T220'!K31+'T220'!K33+'T220'!K35+'T220'!K37+'T220'!K39</f>
        <v>0</v>
      </c>
      <c r="K25" s="258">
        <f>'T220'!L27+'T220'!L29+'T220'!L31+'T220'!L33+'T220'!L35+'T220'!L37+'T220'!L39</f>
        <v>0</v>
      </c>
      <c r="L25" s="258">
        <f>'T220'!M27+'T220'!M29+'T220'!M31+'T220'!M33+'T220'!M35+'T220'!M37+'T220'!M39</f>
        <v>0</v>
      </c>
      <c r="M25" s="258">
        <f>'T220'!N27+'T220'!N29+'T220'!N31+'T220'!N33+'T220'!N35+'T220'!N37+'T220'!N39</f>
        <v>0</v>
      </c>
      <c r="N25" s="258">
        <f>'T220'!O27+'T220'!O29+'T220'!O31+'T220'!O33+'T220'!O35+'T220'!O37+'T220'!O39</f>
        <v>0</v>
      </c>
      <c r="O25" s="8"/>
      <c r="P25" s="324"/>
      <c r="Q25" s="329" t="s">
        <v>106</v>
      </c>
      <c r="R25" s="339" t="s">
        <v>218</v>
      </c>
      <c r="S25" s="126" t="s">
        <v>473</v>
      </c>
      <c r="T25" s="282">
        <v>0</v>
      </c>
      <c r="U25" s="282">
        <v>0</v>
      </c>
      <c r="V25" s="460"/>
      <c r="W25" s="460"/>
      <c r="X25" s="460"/>
      <c r="Y25" s="460"/>
      <c r="Z25" s="460"/>
      <c r="AA25" s="460"/>
      <c r="AB25" s="460"/>
      <c r="AC25" s="460"/>
      <c r="AD25" s="506"/>
      <c r="AE25" s="1"/>
      <c r="AF25" s="78"/>
      <c r="AG25" s="1"/>
    </row>
    <row r="26" spans="1:33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8"/>
      <c r="P26" s="324"/>
      <c r="Q26" s="329" t="s">
        <v>959</v>
      </c>
      <c r="R26" s="339" t="s">
        <v>218</v>
      </c>
      <c r="S26" s="126" t="s">
        <v>982</v>
      </c>
      <c r="T26" s="282">
        <v>0</v>
      </c>
      <c r="U26" s="282">
        <v>0</v>
      </c>
      <c r="V26" s="460"/>
      <c r="W26" s="460"/>
      <c r="X26" s="460"/>
      <c r="Y26" s="460"/>
      <c r="Z26" s="460"/>
      <c r="AA26" s="460"/>
      <c r="AB26" s="460"/>
      <c r="AC26" s="460"/>
      <c r="AD26" s="506"/>
      <c r="AE26" s="1"/>
      <c r="AF26" s="78"/>
      <c r="AG26" s="1"/>
    </row>
    <row r="27" spans="1:33" ht="25.5">
      <c r="A27" s="149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8"/>
      <c r="P27" s="325"/>
      <c r="Q27" s="329" t="s">
        <v>729</v>
      </c>
      <c r="R27" s="339" t="s">
        <v>218</v>
      </c>
      <c r="S27" s="126" t="s">
        <v>733</v>
      </c>
      <c r="T27" s="282">
        <v>0</v>
      </c>
      <c r="U27" s="282">
        <v>0</v>
      </c>
      <c r="V27" s="460"/>
      <c r="W27" s="460"/>
      <c r="X27" s="460"/>
      <c r="Y27" s="460"/>
      <c r="Z27" s="460"/>
      <c r="AA27" s="460"/>
      <c r="AB27" s="460"/>
      <c r="AC27" s="460"/>
      <c r="AD27" s="354">
        <v>0</v>
      </c>
      <c r="AE27" s="1"/>
      <c r="AF27" s="78"/>
      <c r="AG27" s="1"/>
    </row>
    <row r="28" spans="1:33" ht="25.5">
      <c r="A28" s="502" t="s">
        <v>31</v>
      </c>
      <c r="B28" s="162" t="s">
        <v>126</v>
      </c>
      <c r="C28" s="126" t="s">
        <v>153</v>
      </c>
      <c r="D28" s="126" t="s">
        <v>458</v>
      </c>
      <c r="E28" s="258">
        <f>'T220'!F40+'T220'!F42+'T220'!F44+'T220'!F46+'T220'!F48+'T220'!F50+'T220'!F52</f>
        <v>0</v>
      </c>
      <c r="F28" s="258">
        <f>'T220'!G40+'T220'!G42+'T220'!G44+'T220'!G46+'T220'!G48+'T220'!G50+'T220'!G52</f>
        <v>843</v>
      </c>
      <c r="G28" s="258">
        <f>'T220'!H40+'T220'!H42+'T220'!H44+'T220'!H46+'T220'!H48+'T220'!H50+'T220'!H52</f>
        <v>0</v>
      </c>
      <c r="H28" s="258">
        <f>'T220'!I40+'T220'!I42+'T220'!I44+'T220'!I46+'T220'!I48+'T220'!I50+'T220'!I52</f>
        <v>0</v>
      </c>
      <c r="I28" s="258">
        <f>'T220'!J40+'T220'!J42+'T220'!J44+'T220'!J46+'T220'!J48+'T220'!J50+'T220'!J52</f>
        <v>0</v>
      </c>
      <c r="J28" s="258">
        <f>'T220'!K40+'T220'!K42+'T220'!K44+'T220'!K46+'T220'!K48+'T220'!K50+'T220'!K52</f>
        <v>0</v>
      </c>
      <c r="K28" s="258">
        <f>'T220'!L40+'T220'!L42+'T220'!L44+'T220'!L46+'T220'!L48+'T220'!L50+'T220'!L52</f>
        <v>0</v>
      </c>
      <c r="L28" s="258">
        <f>'T220'!M40+'T220'!M42+'T220'!M44+'T220'!M46+'T220'!M48+'T220'!M50+'T220'!M52</f>
        <v>0</v>
      </c>
      <c r="M28" s="258">
        <f>'T220'!N40+'T220'!N42+'T220'!N44+'T220'!N46+'T220'!N48+'T220'!N50+'T220'!N52</f>
        <v>0</v>
      </c>
      <c r="N28" s="258">
        <f>'T220'!O40+'T220'!O42+'T220'!O44+'T220'!O46+'T220'!O48+'T220'!O50+'T220'!O52</f>
        <v>0</v>
      </c>
      <c r="O28" s="8"/>
      <c r="P28" s="326" t="s">
        <v>727</v>
      </c>
      <c r="Q28" s="329" t="s">
        <v>98</v>
      </c>
      <c r="R28" s="339" t="s">
        <v>218</v>
      </c>
      <c r="S28" s="126" t="s">
        <v>474</v>
      </c>
      <c r="T28" s="282">
        <v>0</v>
      </c>
      <c r="U28" s="282">
        <v>594126.11</v>
      </c>
      <c r="V28" s="460"/>
      <c r="W28" s="460"/>
      <c r="X28" s="460"/>
      <c r="Y28" s="460"/>
      <c r="Z28" s="460"/>
      <c r="AA28" s="460"/>
      <c r="AB28" s="460"/>
      <c r="AC28" s="460"/>
      <c r="AD28" s="506">
        <v>7057308</v>
      </c>
      <c r="AE28" s="1"/>
      <c r="AF28" s="78"/>
      <c r="AG28" s="1"/>
    </row>
    <row r="29" spans="1:33">
      <c r="A29" s="502"/>
      <c r="B29" s="162" t="s">
        <v>127</v>
      </c>
      <c r="C29" s="126" t="s">
        <v>153</v>
      </c>
      <c r="D29" s="126" t="s">
        <v>459</v>
      </c>
      <c r="E29" s="258">
        <f>'T220'!F41+'T220'!F43+'T220'!F45+'T220'!F47+'T220'!F49+'T220'!F51+'T220'!F53</f>
        <v>4174</v>
      </c>
      <c r="F29" s="258">
        <f>'T220'!G41+'T220'!G43+'T220'!G45+'T220'!G47+'T220'!G49+'T220'!G51+'T220'!G53</f>
        <v>6195</v>
      </c>
      <c r="G29" s="258">
        <f>'T220'!H41+'T220'!H43+'T220'!H45+'T220'!H47+'T220'!H49+'T220'!H51+'T220'!H53</f>
        <v>0</v>
      </c>
      <c r="H29" s="258">
        <f>'T220'!I41+'T220'!I43+'T220'!I45+'T220'!I47+'T220'!I49+'T220'!I51+'T220'!I53</f>
        <v>0</v>
      </c>
      <c r="I29" s="258">
        <f>'T220'!J41+'T220'!J43+'T220'!J45+'T220'!J47+'T220'!J49+'T220'!J51+'T220'!J53</f>
        <v>0</v>
      </c>
      <c r="J29" s="258">
        <f>'T220'!K41+'T220'!K43+'T220'!K45+'T220'!K47+'T220'!K49+'T220'!K51+'T220'!K53</f>
        <v>0</v>
      </c>
      <c r="K29" s="258">
        <f>'T220'!L41+'T220'!L43+'T220'!L45+'T220'!L47+'T220'!L49+'T220'!L51+'T220'!L53</f>
        <v>0</v>
      </c>
      <c r="L29" s="258">
        <f>'T220'!M41+'T220'!M43+'T220'!M45+'T220'!M47+'T220'!M49+'T220'!M51+'T220'!M53</f>
        <v>0</v>
      </c>
      <c r="M29" s="258">
        <f>'T220'!N41+'T220'!N43+'T220'!N45+'T220'!N47+'T220'!N49+'T220'!N51+'T220'!N53</f>
        <v>0</v>
      </c>
      <c r="N29" s="258">
        <f>'T220'!O41+'T220'!O43+'T220'!O45+'T220'!O47+'T220'!O49+'T220'!O51+'T220'!O53</f>
        <v>0</v>
      </c>
      <c r="O29" s="8"/>
      <c r="P29" s="327"/>
      <c r="Q29" s="329" t="s">
        <v>106</v>
      </c>
      <c r="R29" s="339" t="s">
        <v>218</v>
      </c>
      <c r="S29" s="126" t="s">
        <v>475</v>
      </c>
      <c r="T29" s="282">
        <v>516812.84</v>
      </c>
      <c r="U29" s="282">
        <v>0</v>
      </c>
      <c r="V29" s="462"/>
      <c r="W29" s="462"/>
      <c r="X29" s="462"/>
      <c r="Y29" s="462"/>
      <c r="Z29" s="462"/>
      <c r="AA29" s="462"/>
      <c r="AB29" s="462"/>
      <c r="AC29" s="462"/>
      <c r="AD29" s="506"/>
      <c r="AE29" s="1"/>
      <c r="AF29" s="78"/>
      <c r="AG29" s="1"/>
    </row>
    <row r="30" spans="1:33">
      <c r="A30" s="90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327"/>
      <c r="Q30" s="329" t="s">
        <v>959</v>
      </c>
      <c r="R30" s="339" t="s">
        <v>218</v>
      </c>
      <c r="S30" s="126" t="s">
        <v>983</v>
      </c>
      <c r="T30" s="282">
        <v>0</v>
      </c>
      <c r="U30" s="282">
        <v>0</v>
      </c>
      <c r="V30" s="460"/>
      <c r="W30" s="460"/>
      <c r="X30" s="460"/>
      <c r="Y30" s="460"/>
      <c r="Z30" s="460"/>
      <c r="AA30" s="460"/>
      <c r="AB30" s="460"/>
      <c r="AC30" s="460"/>
      <c r="AD30" s="506"/>
      <c r="AE30" s="8"/>
      <c r="AF30" s="78"/>
      <c r="AG30" s="8"/>
    </row>
    <row r="31" spans="1:33" ht="25.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328"/>
      <c r="Q31" s="329" t="s">
        <v>730</v>
      </c>
      <c r="R31" s="339" t="s">
        <v>218</v>
      </c>
      <c r="S31" s="126" t="s">
        <v>734</v>
      </c>
      <c r="T31" s="282">
        <v>125192.56999999999</v>
      </c>
      <c r="U31" s="282">
        <v>0</v>
      </c>
      <c r="V31" s="460"/>
      <c r="W31" s="460"/>
      <c r="X31" s="460"/>
      <c r="Y31" s="460"/>
      <c r="Z31" s="460"/>
      <c r="AA31" s="460"/>
      <c r="AB31" s="460"/>
      <c r="AC31" s="460"/>
      <c r="AD31" s="354">
        <v>0</v>
      </c>
      <c r="AE31" s="8"/>
      <c r="AF31" s="78" t="s">
        <v>1151</v>
      </c>
      <c r="AG31" s="8"/>
    </row>
    <row r="32" spans="1:33" ht="38.25">
      <c r="A32" s="503" t="s">
        <v>158</v>
      </c>
      <c r="B32" s="128" t="s">
        <v>108</v>
      </c>
      <c r="C32" s="127" t="s">
        <v>115</v>
      </c>
      <c r="D32" s="127" t="s">
        <v>460</v>
      </c>
      <c r="E32" s="259">
        <f>'T221'!F5</f>
        <v>101</v>
      </c>
      <c r="F32" s="259">
        <f>'T221'!G5</f>
        <v>125</v>
      </c>
      <c r="G32" s="259">
        <f>'T221'!H5</f>
        <v>65</v>
      </c>
      <c r="H32" s="259">
        <f>'T221'!I5</f>
        <v>100</v>
      </c>
      <c r="I32" s="259">
        <f>'T221'!J5</f>
        <v>100</v>
      </c>
      <c r="J32" s="259">
        <f>'T221'!K5</f>
        <v>100</v>
      </c>
      <c r="K32" s="259">
        <f>'T221'!L5</f>
        <v>100</v>
      </c>
      <c r="L32" s="259">
        <f>'T221'!M5</f>
        <v>100</v>
      </c>
      <c r="M32" s="259">
        <f>'T221'!N5</f>
        <v>100</v>
      </c>
      <c r="N32" s="259">
        <f>'T221'!O5</f>
        <v>100</v>
      </c>
      <c r="O32" s="8"/>
      <c r="P32" s="317" t="s">
        <v>158</v>
      </c>
      <c r="Q32" s="329" t="s">
        <v>108</v>
      </c>
      <c r="R32" s="339" t="s">
        <v>218</v>
      </c>
      <c r="S32" s="126" t="s">
        <v>476</v>
      </c>
      <c r="T32" s="282">
        <v>386013.71</v>
      </c>
      <c r="U32" s="282">
        <v>141250</v>
      </c>
      <c r="V32" s="460"/>
      <c r="W32" s="460"/>
      <c r="X32" s="460"/>
      <c r="Y32" s="460"/>
      <c r="Z32" s="460"/>
      <c r="AA32" s="460"/>
      <c r="AB32" s="460"/>
      <c r="AC32" s="460"/>
      <c r="AD32" s="507">
        <v>6456000</v>
      </c>
      <c r="AE32" s="8"/>
      <c r="AF32" s="78"/>
      <c r="AG32" s="8"/>
    </row>
    <row r="33" spans="1:33">
      <c r="A33" s="504"/>
      <c r="B33" s="128" t="s">
        <v>109</v>
      </c>
      <c r="C33" s="127" t="s">
        <v>115</v>
      </c>
      <c r="D33" s="127" t="s">
        <v>461</v>
      </c>
      <c r="E33" s="259">
        <f>'T221'!F6</f>
        <v>71</v>
      </c>
      <c r="F33" s="259">
        <f>'T221'!G6</f>
        <v>75</v>
      </c>
      <c r="G33" s="259">
        <f>'T221'!H6</f>
        <v>69</v>
      </c>
      <c r="H33" s="259">
        <f>'T221'!I6</f>
        <v>75</v>
      </c>
      <c r="I33" s="259">
        <f>'T221'!J6</f>
        <v>75</v>
      </c>
      <c r="J33" s="259">
        <f>'T221'!K6</f>
        <v>75</v>
      </c>
      <c r="K33" s="259">
        <f>'T221'!L6</f>
        <v>75</v>
      </c>
      <c r="L33" s="259">
        <f>'T221'!M6</f>
        <v>75</v>
      </c>
      <c r="M33" s="259">
        <f>'T221'!N6</f>
        <v>75</v>
      </c>
      <c r="N33" s="259">
        <f>'T221'!O6</f>
        <v>75</v>
      </c>
      <c r="O33" s="8"/>
      <c r="P33" s="318"/>
      <c r="Q33" s="329" t="s">
        <v>109</v>
      </c>
      <c r="R33" s="339" t="s">
        <v>218</v>
      </c>
      <c r="S33" s="126" t="s">
        <v>477</v>
      </c>
      <c r="T33" s="282">
        <v>0</v>
      </c>
      <c r="U33" s="282">
        <v>197183.38</v>
      </c>
      <c r="V33" s="460"/>
      <c r="W33" s="460"/>
      <c r="X33" s="460"/>
      <c r="Y33" s="460"/>
      <c r="Z33" s="460"/>
      <c r="AA33" s="460"/>
      <c r="AB33" s="460"/>
      <c r="AC33" s="460"/>
      <c r="AD33" s="508"/>
      <c r="AE33" s="8"/>
      <c r="AF33" s="78"/>
      <c r="AG33" s="8"/>
    </row>
    <row r="34" spans="1:33">
      <c r="A34" s="504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318"/>
      <c r="Q34" s="329" t="s">
        <v>959</v>
      </c>
      <c r="R34" s="339" t="s">
        <v>218</v>
      </c>
      <c r="S34" s="126" t="s">
        <v>984</v>
      </c>
      <c r="T34" s="282">
        <v>0</v>
      </c>
      <c r="U34" s="282">
        <v>0</v>
      </c>
      <c r="V34" s="460"/>
      <c r="W34" s="460"/>
      <c r="X34" s="460"/>
      <c r="Y34" s="460"/>
      <c r="Z34" s="460"/>
      <c r="AA34" s="460"/>
      <c r="AB34" s="460"/>
      <c r="AC34" s="460"/>
      <c r="AD34" s="508"/>
      <c r="AE34" s="8"/>
      <c r="AF34" s="78"/>
      <c r="AG34" s="8"/>
    </row>
    <row r="35" spans="1:33">
      <c r="A35" s="504"/>
      <c r="B35" s="128" t="s">
        <v>159</v>
      </c>
      <c r="C35" s="127" t="s">
        <v>115</v>
      </c>
      <c r="D35" s="127" t="s">
        <v>462</v>
      </c>
      <c r="E35" s="259">
        <f>'T221'!F9</f>
        <v>841</v>
      </c>
      <c r="F35" s="259">
        <f>'T221'!G9</f>
        <v>763</v>
      </c>
      <c r="G35" s="259">
        <f>'T221'!H9</f>
        <v>441</v>
      </c>
      <c r="H35" s="259">
        <f>'T221'!I9</f>
        <v>750</v>
      </c>
      <c r="I35" s="259">
        <f>'T221'!J9</f>
        <v>950</v>
      </c>
      <c r="J35" s="259">
        <f>'T221'!K9</f>
        <v>800</v>
      </c>
      <c r="K35" s="259">
        <f>'T221'!L9</f>
        <v>800</v>
      </c>
      <c r="L35" s="259">
        <f>'T221'!M9</f>
        <v>800</v>
      </c>
      <c r="M35" s="259">
        <f>'T221'!N9</f>
        <v>800</v>
      </c>
      <c r="N35" s="259">
        <f>'T221'!O9</f>
        <v>800</v>
      </c>
      <c r="O35" s="8"/>
      <c r="P35" s="318"/>
      <c r="Q35" s="329" t="s">
        <v>159</v>
      </c>
      <c r="R35" s="339" t="s">
        <v>218</v>
      </c>
      <c r="S35" s="126" t="s">
        <v>478</v>
      </c>
      <c r="T35" s="282">
        <v>150000</v>
      </c>
      <c r="U35" s="282">
        <v>488320</v>
      </c>
      <c r="V35" s="460"/>
      <c r="W35" s="460"/>
      <c r="X35" s="460"/>
      <c r="Y35" s="460"/>
      <c r="Z35" s="460"/>
      <c r="AA35" s="460"/>
      <c r="AB35" s="460"/>
      <c r="AC35" s="460"/>
      <c r="AD35" s="508"/>
      <c r="AE35" s="8"/>
      <c r="AF35" s="78"/>
      <c r="AG35" s="8"/>
    </row>
    <row r="36" spans="1:33">
      <c r="A36" s="505"/>
      <c r="B36" s="128" t="s">
        <v>160</v>
      </c>
      <c r="C36" s="127" t="s">
        <v>115</v>
      </c>
      <c r="D36" s="127" t="s">
        <v>463</v>
      </c>
      <c r="E36" s="259">
        <f>'T221'!F10</f>
        <v>1733</v>
      </c>
      <c r="F36" s="259">
        <f>'T221'!G10</f>
        <v>3728</v>
      </c>
      <c r="G36" s="259">
        <f>'T221'!H10</f>
        <v>3586</v>
      </c>
      <c r="H36" s="259">
        <f>'T221'!I10</f>
        <v>4000</v>
      </c>
      <c r="I36" s="259">
        <f>'T221'!J10</f>
        <v>4000</v>
      </c>
      <c r="J36" s="259">
        <f>'T221'!K10</f>
        <v>4000</v>
      </c>
      <c r="K36" s="259">
        <f>'T221'!L10</f>
        <v>3000</v>
      </c>
      <c r="L36" s="259">
        <f>'T221'!M10</f>
        <v>2000</v>
      </c>
      <c r="M36" s="259">
        <f>'T221'!N10</f>
        <v>200</v>
      </c>
      <c r="N36" s="259">
        <f>'T221'!O10</f>
        <v>200</v>
      </c>
      <c r="O36" s="8"/>
      <c r="P36" s="318"/>
      <c r="Q36" s="329" t="s">
        <v>160</v>
      </c>
      <c r="R36" s="339" t="s">
        <v>218</v>
      </c>
      <c r="S36" s="126" t="s">
        <v>479</v>
      </c>
      <c r="T36" s="282">
        <v>287524.5</v>
      </c>
      <c r="U36" s="282">
        <v>74712.34</v>
      </c>
      <c r="V36" s="460"/>
      <c r="W36" s="460"/>
      <c r="X36" s="460"/>
      <c r="Y36" s="460"/>
      <c r="Z36" s="460"/>
      <c r="AA36" s="460"/>
      <c r="AB36" s="460"/>
      <c r="AC36" s="460"/>
      <c r="AD36" s="508"/>
      <c r="AE36" s="8"/>
      <c r="AF36" s="78" t="s">
        <v>1177</v>
      </c>
      <c r="AG36" s="8"/>
    </row>
    <row r="37" spans="1:3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318"/>
      <c r="Q37" s="329" t="s">
        <v>959</v>
      </c>
      <c r="R37" s="339" t="s">
        <v>218</v>
      </c>
      <c r="S37" s="126" t="s">
        <v>985</v>
      </c>
      <c r="T37" s="282">
        <v>0</v>
      </c>
      <c r="U37" s="282">
        <v>0</v>
      </c>
      <c r="V37" s="460"/>
      <c r="W37" s="460"/>
      <c r="X37" s="460"/>
      <c r="Y37" s="460"/>
      <c r="Z37" s="460"/>
      <c r="AA37" s="460"/>
      <c r="AB37" s="460"/>
      <c r="AC37" s="460"/>
      <c r="AD37" s="509"/>
      <c r="AE37" s="8"/>
      <c r="AF37" s="78"/>
      <c r="AG37" s="8"/>
    </row>
    <row r="38" spans="1:33" ht="46.9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319"/>
      <c r="Q38" s="329" t="s">
        <v>731</v>
      </c>
      <c r="R38" s="339" t="s">
        <v>218</v>
      </c>
      <c r="S38" s="126" t="s">
        <v>735</v>
      </c>
      <c r="T38" s="282">
        <v>629153.16</v>
      </c>
      <c r="U38" s="282">
        <v>422009.16</v>
      </c>
      <c r="V38" s="462"/>
      <c r="W38" s="462"/>
      <c r="X38" s="462"/>
      <c r="Y38" s="462"/>
      <c r="Z38" s="462"/>
      <c r="AA38" s="462"/>
      <c r="AB38" s="462"/>
      <c r="AC38" s="462"/>
      <c r="AD38" s="354">
        <v>4123500</v>
      </c>
      <c r="AE38" s="8"/>
      <c r="AF38" s="78" t="s">
        <v>1152</v>
      </c>
      <c r="AG38" s="8"/>
    </row>
    <row r="39" spans="1:33" ht="44.4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356" t="s">
        <v>709</v>
      </c>
      <c r="Q39" s="356" t="s">
        <v>1123</v>
      </c>
      <c r="R39" s="358" t="s">
        <v>218</v>
      </c>
      <c r="S39" s="357" t="s">
        <v>710</v>
      </c>
      <c r="T39" s="315">
        <v>586005.32000000007</v>
      </c>
      <c r="U39" s="315">
        <v>1073582.6700000002</v>
      </c>
      <c r="V39" s="315">
        <v>1494733.21</v>
      </c>
      <c r="W39" s="315">
        <v>1476718</v>
      </c>
      <c r="X39" s="315">
        <v>1676718</v>
      </c>
      <c r="Y39" s="315">
        <v>1676718</v>
      </c>
      <c r="Z39" s="315">
        <v>1676718</v>
      </c>
      <c r="AA39" s="315">
        <v>1459218</v>
      </c>
      <c r="AB39" s="315">
        <v>1450218</v>
      </c>
      <c r="AC39" s="315">
        <v>1450218</v>
      </c>
      <c r="AD39" s="354">
        <v>9389808</v>
      </c>
      <c r="AE39" s="8"/>
      <c r="AF39" s="78"/>
      <c r="AG39" s="8"/>
    </row>
    <row r="40" spans="1:33" ht="39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356" t="s">
        <v>1124</v>
      </c>
      <c r="Q40" s="356" t="s">
        <v>1124</v>
      </c>
      <c r="R40" s="358" t="s">
        <v>218</v>
      </c>
      <c r="S40" s="357" t="s">
        <v>1125</v>
      </c>
      <c r="T40" s="315">
        <v>24296.63</v>
      </c>
      <c r="U40" s="315">
        <v>0</v>
      </c>
      <c r="V40" s="315">
        <v>0</v>
      </c>
      <c r="W40" s="315">
        <v>0</v>
      </c>
      <c r="X40" s="315">
        <v>130000</v>
      </c>
      <c r="Y40" s="315">
        <v>10000</v>
      </c>
      <c r="Z40" s="315">
        <v>290000</v>
      </c>
      <c r="AA40" s="315">
        <v>30000</v>
      </c>
      <c r="AB40" s="315">
        <v>5000</v>
      </c>
      <c r="AC40" s="315">
        <v>5000</v>
      </c>
      <c r="AD40" s="354">
        <v>470000</v>
      </c>
      <c r="AE40" s="8"/>
      <c r="AF40" s="8"/>
      <c r="AG40" s="8"/>
    </row>
    <row r="41" spans="1:3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389"/>
      <c r="S41" s="389"/>
      <c r="T41" s="389"/>
      <c r="U41" s="389"/>
      <c r="V41" s="388"/>
      <c r="W41" s="389"/>
      <c r="X41" s="8"/>
      <c r="Y41" s="8"/>
      <c r="Z41" s="8"/>
      <c r="AA41" s="8"/>
      <c r="AB41" s="8"/>
      <c r="AC41" s="8"/>
      <c r="AD41" s="8"/>
      <c r="AE41" s="8"/>
      <c r="AF41" s="8"/>
      <c r="AG41" s="8"/>
    </row>
    <row r="42" spans="1:3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389"/>
      <c r="S42" s="389"/>
      <c r="T42" s="388"/>
      <c r="U42" s="388"/>
      <c r="V42" s="388"/>
      <c r="W42" s="389"/>
      <c r="X42" s="8"/>
      <c r="Y42" s="8"/>
      <c r="Z42" s="8"/>
      <c r="AA42" s="8"/>
      <c r="AB42" s="8"/>
      <c r="AC42" s="8"/>
      <c r="AD42" s="8"/>
      <c r="AE42" s="8"/>
      <c r="AF42" s="8"/>
      <c r="AG42" s="8"/>
    </row>
    <row r="43" spans="1:33" hidden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389"/>
      <c r="S43" s="389"/>
      <c r="T43" s="389"/>
      <c r="U43" s="389"/>
      <c r="V43" s="389"/>
      <c r="W43" s="389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1:33" hidden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389"/>
      <c r="S44" s="389"/>
      <c r="T44" s="389"/>
      <c r="U44" s="389"/>
      <c r="V44" s="389"/>
      <c r="W44" s="389"/>
      <c r="X44" s="8"/>
      <c r="Y44" s="8"/>
      <c r="Z44" s="8"/>
      <c r="AA44" s="8"/>
      <c r="AB44" s="8"/>
      <c r="AC44" s="8"/>
      <c r="AD44" s="8"/>
      <c r="AE44" s="8"/>
      <c r="AF44" s="8"/>
      <c r="AG44" s="8"/>
    </row>
    <row r="45" spans="1:33" hidden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389"/>
      <c r="S45" s="389"/>
      <c r="T45" s="389"/>
      <c r="U45" s="389"/>
      <c r="V45" s="389"/>
      <c r="W45" s="389"/>
      <c r="X45" s="8"/>
      <c r="Y45" s="8"/>
      <c r="Z45" s="8"/>
      <c r="AA45" s="8"/>
      <c r="AB45" s="8"/>
      <c r="AC45" s="8"/>
      <c r="AD45" s="8"/>
      <c r="AE45" s="8"/>
      <c r="AF45" s="8"/>
      <c r="AG45" s="8"/>
    </row>
    <row r="46" spans="1:33" hidden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389"/>
      <c r="S46" s="389"/>
      <c r="T46" s="389"/>
      <c r="U46" s="389"/>
      <c r="V46" s="389"/>
      <c r="W46" s="389"/>
      <c r="X46" s="8"/>
      <c r="Y46" s="8"/>
      <c r="Z46" s="8"/>
      <c r="AA46" s="8"/>
      <c r="AB46" s="8"/>
      <c r="AC46" s="8"/>
      <c r="AD46" s="8"/>
      <c r="AE46" s="8"/>
      <c r="AF46" s="8"/>
      <c r="AG46" s="8"/>
    </row>
    <row r="47" spans="1:33" hidden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389"/>
      <c r="S47" s="389"/>
      <c r="T47" s="389"/>
      <c r="U47" s="389"/>
      <c r="V47" s="389"/>
      <c r="W47" s="389"/>
      <c r="X47" s="8"/>
      <c r="Y47" s="8"/>
      <c r="Z47" s="8"/>
      <c r="AA47" s="8"/>
      <c r="AB47" s="8"/>
      <c r="AC47" s="8"/>
      <c r="AD47" s="8"/>
      <c r="AE47" s="8"/>
      <c r="AF47" s="8"/>
      <c r="AG47" s="8"/>
    </row>
    <row r="48" spans="1:33" hidden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389"/>
      <c r="S48" s="389"/>
      <c r="T48" s="389"/>
      <c r="U48" s="389"/>
      <c r="V48" s="389"/>
      <c r="W48" s="389"/>
      <c r="X48" s="8"/>
      <c r="Y48" s="8"/>
      <c r="Z48" s="8"/>
      <c r="AA48" s="8"/>
      <c r="AB48" s="8"/>
      <c r="AC48" s="8"/>
      <c r="AD48" s="8"/>
      <c r="AE48" s="8"/>
      <c r="AF48" s="8"/>
      <c r="AG48" s="8"/>
    </row>
    <row r="49" spans="1:33" hidden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389"/>
      <c r="S49" s="389"/>
      <c r="T49" s="389"/>
      <c r="U49" s="389"/>
      <c r="V49" s="389"/>
      <c r="W49" s="389"/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 hidden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389"/>
      <c r="S50" s="389"/>
      <c r="T50" s="389"/>
      <c r="U50" s="389"/>
      <c r="V50" s="389"/>
      <c r="W50" s="389"/>
      <c r="X50" s="8"/>
      <c r="Y50" s="8"/>
      <c r="Z50" s="8"/>
      <c r="AA50" s="8"/>
      <c r="AB50" s="8"/>
      <c r="AC50" s="8"/>
      <c r="AD50" s="8"/>
      <c r="AE50" s="8"/>
      <c r="AF50" s="8"/>
      <c r="AG50" s="8"/>
    </row>
    <row r="51" spans="1:33" hidden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389"/>
      <c r="S51" s="389"/>
      <c r="T51" s="389"/>
      <c r="U51" s="389"/>
      <c r="V51" s="389"/>
      <c r="W51" s="389"/>
      <c r="X51" s="8"/>
      <c r="Y51" s="8"/>
      <c r="Z51" s="8"/>
      <c r="AA51" s="8"/>
      <c r="AB51" s="8"/>
      <c r="AC51" s="8"/>
      <c r="AD51" s="8"/>
      <c r="AE51" s="8"/>
      <c r="AF51" s="8"/>
      <c r="AG51" s="8"/>
    </row>
    <row r="52" spans="1:33" hidden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389"/>
      <c r="S52" s="389"/>
      <c r="T52" s="389"/>
      <c r="U52" s="389"/>
      <c r="V52" s="389"/>
      <c r="W52" s="389"/>
      <c r="X52" s="8"/>
      <c r="Y52" s="8"/>
      <c r="Z52" s="8"/>
      <c r="AA52" s="8"/>
      <c r="AB52" s="8"/>
      <c r="AC52" s="8"/>
      <c r="AD52" s="8"/>
      <c r="AE52" s="8"/>
      <c r="AF52" s="8"/>
      <c r="AG52" s="8"/>
    </row>
    <row r="53" spans="1:33" ht="408.75" hidden="1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389"/>
      <c r="S53" s="389"/>
      <c r="T53" s="389"/>
      <c r="U53" s="389"/>
      <c r="V53" s="389"/>
      <c r="W53" s="389"/>
      <c r="X53" s="8"/>
      <c r="Y53" s="8"/>
      <c r="Z53" s="8"/>
      <c r="AA53" s="8"/>
      <c r="AB53" s="8"/>
      <c r="AC53" s="8"/>
      <c r="AD53" s="8"/>
      <c r="AE53" s="8"/>
      <c r="AF53" s="8"/>
      <c r="AG53" s="8"/>
    </row>
    <row r="54" spans="1:33" hidden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389"/>
      <c r="S54" s="389"/>
      <c r="T54" s="389"/>
      <c r="U54" s="389"/>
      <c r="V54" s="389"/>
      <c r="W54" s="389"/>
      <c r="X54" s="8"/>
      <c r="Y54" s="8"/>
      <c r="Z54" s="8"/>
      <c r="AA54" s="8"/>
      <c r="AB54" s="8"/>
      <c r="AC54" s="8"/>
      <c r="AD54" s="8"/>
      <c r="AE54" s="8"/>
      <c r="AF54" s="8"/>
      <c r="AG54" s="8"/>
    </row>
    <row r="55" spans="1:33" hidden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389"/>
      <c r="S55" s="389"/>
      <c r="T55" s="389"/>
      <c r="U55" s="389"/>
      <c r="V55" s="389"/>
      <c r="W55" s="389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 hidden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389"/>
      <c r="S56" s="389"/>
      <c r="T56" s="389"/>
      <c r="U56" s="389"/>
      <c r="V56" s="389"/>
      <c r="W56" s="389"/>
      <c r="X56" s="8"/>
      <c r="Y56" s="8"/>
      <c r="Z56" s="8"/>
      <c r="AA56" s="8"/>
      <c r="AB56" s="8"/>
      <c r="AC56" s="8"/>
      <c r="AD56" s="8"/>
      <c r="AE56" s="8"/>
      <c r="AF56" s="8"/>
      <c r="AG56" s="8"/>
    </row>
    <row r="57" spans="1:33" hidden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389"/>
      <c r="S57" s="389"/>
      <c r="T57" s="389"/>
      <c r="U57" s="389"/>
      <c r="V57" s="389"/>
      <c r="W57" s="389"/>
      <c r="X57" s="8"/>
      <c r="Y57" s="8"/>
      <c r="Z57" s="8"/>
      <c r="AA57" s="8"/>
      <c r="AB57" s="8"/>
      <c r="AC57" s="8"/>
      <c r="AD57" s="8"/>
      <c r="AE57" s="8"/>
      <c r="AF57" s="8"/>
      <c r="AG57" s="8"/>
    </row>
    <row r="58" spans="1:33" hidden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389"/>
      <c r="S58" s="389"/>
      <c r="T58" s="389"/>
      <c r="U58" s="389"/>
      <c r="V58" s="389"/>
      <c r="W58" s="389"/>
      <c r="X58" s="8"/>
      <c r="Y58" s="8"/>
      <c r="Z58" s="8"/>
      <c r="AA58" s="8"/>
      <c r="AB58" s="8"/>
      <c r="AC58" s="8"/>
      <c r="AD58" s="8"/>
      <c r="AE58" s="8"/>
      <c r="AF58" s="8"/>
      <c r="AG58" s="8"/>
    </row>
    <row r="59" spans="1:33" hidden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389"/>
      <c r="S59" s="389"/>
      <c r="T59" s="389"/>
      <c r="U59" s="389"/>
      <c r="V59" s="389"/>
      <c r="W59" s="389"/>
      <c r="X59" s="8"/>
      <c r="Y59" s="8"/>
      <c r="Z59" s="8"/>
      <c r="AA59" s="8"/>
      <c r="AB59" s="8"/>
      <c r="AC59" s="8"/>
      <c r="AD59" s="8"/>
      <c r="AE59" s="8"/>
      <c r="AF59" s="8"/>
      <c r="AG59" s="8"/>
    </row>
    <row r="60" spans="1:33" hidden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389"/>
      <c r="S60" s="389"/>
      <c r="T60" s="389"/>
      <c r="U60" s="389"/>
      <c r="V60" s="389"/>
      <c r="W60" s="389"/>
      <c r="X60" s="8"/>
      <c r="Y60" s="8"/>
      <c r="Z60" s="8"/>
      <c r="AA60" s="8"/>
      <c r="AB60" s="8"/>
      <c r="AC60" s="8"/>
      <c r="AD60" s="8"/>
      <c r="AE60" s="8"/>
      <c r="AF60" s="8"/>
      <c r="AG60" s="8"/>
    </row>
    <row r="61" spans="1:33" hidden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389"/>
      <c r="S61" s="389"/>
      <c r="T61" s="389"/>
      <c r="U61" s="389"/>
      <c r="V61" s="389"/>
      <c r="W61" s="389"/>
      <c r="X61" s="8"/>
      <c r="Y61" s="8"/>
      <c r="Z61" s="8"/>
      <c r="AA61" s="8"/>
      <c r="AB61" s="8"/>
      <c r="AC61" s="8"/>
      <c r="AD61" s="8"/>
      <c r="AE61" s="8"/>
      <c r="AF61" s="8"/>
      <c r="AG61" s="8"/>
    </row>
    <row r="62" spans="1:33" hidden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389"/>
      <c r="S62" s="389"/>
      <c r="T62" s="389"/>
      <c r="U62" s="389"/>
      <c r="V62" s="389"/>
      <c r="W62" s="389"/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 hidden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389"/>
      <c r="S63" s="389"/>
      <c r="T63" s="389"/>
      <c r="U63" s="389"/>
      <c r="V63" s="389"/>
      <c r="W63" s="389"/>
      <c r="X63" s="8"/>
      <c r="Y63" s="8"/>
      <c r="Z63" s="8"/>
      <c r="AA63" s="8"/>
      <c r="AB63" s="8"/>
      <c r="AC63" s="8"/>
      <c r="AD63" s="8"/>
      <c r="AE63" s="8"/>
      <c r="AF63" s="8"/>
      <c r="AG63" s="8"/>
    </row>
    <row r="64" spans="1:33" hidden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389"/>
      <c r="S64" s="389"/>
      <c r="T64" s="389"/>
      <c r="U64" s="389"/>
      <c r="V64" s="389"/>
      <c r="W64" s="389"/>
      <c r="X64" s="8"/>
      <c r="Y64" s="8"/>
      <c r="Z64" s="8"/>
      <c r="AA64" s="8"/>
      <c r="AB64" s="8"/>
      <c r="AC64" s="8"/>
      <c r="AD64" s="8"/>
      <c r="AE64" s="8"/>
      <c r="AF64" s="8"/>
      <c r="AG64" s="8"/>
    </row>
    <row r="65" spans="1:33" hidden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389"/>
      <c r="S65" s="389"/>
      <c r="T65" s="389"/>
      <c r="U65" s="389"/>
      <c r="V65" s="389"/>
      <c r="W65" s="389"/>
      <c r="X65" s="8"/>
      <c r="Y65" s="8"/>
      <c r="Z65" s="8"/>
      <c r="AA65" s="8"/>
      <c r="AB65" s="8"/>
      <c r="AC65" s="8"/>
      <c r="AD65" s="8"/>
      <c r="AE65" s="8"/>
      <c r="AF65" s="8"/>
      <c r="AG65" s="8"/>
    </row>
    <row r="66" spans="1:33" hidden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389"/>
      <c r="S66" s="389"/>
      <c r="T66" s="389"/>
      <c r="U66" s="389"/>
      <c r="V66" s="389"/>
      <c r="W66" s="389"/>
      <c r="X66" s="8"/>
      <c r="Y66" s="8"/>
      <c r="Z66" s="8"/>
      <c r="AA66" s="8"/>
      <c r="AB66" s="8"/>
      <c r="AC66" s="8"/>
      <c r="AD66" s="8"/>
      <c r="AE66" s="8"/>
      <c r="AF66" s="8"/>
      <c r="AG66" s="8"/>
    </row>
    <row r="67" spans="1:33" hidden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389"/>
      <c r="S67" s="389"/>
      <c r="T67" s="389"/>
      <c r="U67" s="389"/>
      <c r="V67" s="389"/>
      <c r="W67" s="389"/>
      <c r="X67" s="8"/>
      <c r="Y67" s="8"/>
      <c r="Z67" s="8"/>
      <c r="AA67" s="8"/>
      <c r="AB67" s="8"/>
      <c r="AC67" s="8"/>
      <c r="AD67" s="8"/>
      <c r="AE67" s="8"/>
      <c r="AF67" s="8"/>
      <c r="AG67" s="8"/>
    </row>
    <row r="68" spans="1:33" hidden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389"/>
      <c r="S68" s="389"/>
      <c r="T68" s="389"/>
      <c r="U68" s="389"/>
      <c r="V68" s="389"/>
      <c r="W68" s="389"/>
      <c r="X68" s="8"/>
      <c r="Y68" s="8"/>
      <c r="Z68" s="8"/>
      <c r="AA68" s="8"/>
      <c r="AB68" s="8"/>
      <c r="AC68" s="8"/>
      <c r="AD68" s="8"/>
      <c r="AE68" s="8"/>
      <c r="AF68" s="8"/>
      <c r="AG68" s="8"/>
    </row>
    <row r="69" spans="1:33" hidden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389"/>
      <c r="S69" s="389"/>
      <c r="T69" s="389"/>
      <c r="U69" s="389"/>
      <c r="V69" s="389"/>
      <c r="W69" s="389"/>
      <c r="X69" s="8"/>
      <c r="Y69" s="8"/>
      <c r="Z69" s="8"/>
      <c r="AA69" s="8"/>
      <c r="AB69" s="8"/>
      <c r="AC69" s="8"/>
      <c r="AD69" s="8"/>
      <c r="AE69" s="8"/>
      <c r="AF69" s="8"/>
      <c r="AG69" s="8"/>
    </row>
    <row r="70" spans="1:33" hidden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389"/>
      <c r="S70" s="389"/>
      <c r="T70" s="389"/>
      <c r="U70" s="389"/>
      <c r="V70" s="389"/>
      <c r="W70" s="389"/>
      <c r="X70" s="8"/>
      <c r="Y70" s="8"/>
      <c r="Z70" s="8"/>
      <c r="AA70" s="8"/>
      <c r="AB70" s="8"/>
      <c r="AC70" s="8"/>
      <c r="AD70" s="8"/>
      <c r="AE70" s="8"/>
      <c r="AF70" s="8"/>
      <c r="AG70" s="8"/>
    </row>
    <row r="71" spans="1:33" hidden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389"/>
      <c r="S71" s="389"/>
      <c r="T71" s="389"/>
      <c r="U71" s="389"/>
      <c r="V71" s="389"/>
      <c r="W71" s="389"/>
      <c r="X71" s="8"/>
      <c r="Y71" s="8"/>
      <c r="Z71" s="8"/>
      <c r="AA71" s="8"/>
      <c r="AB71" s="8"/>
      <c r="AC71" s="8"/>
      <c r="AD71" s="8"/>
      <c r="AE71" s="8"/>
      <c r="AF71" s="8"/>
      <c r="AG71" s="8"/>
    </row>
    <row r="72" spans="1:33" hidden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389"/>
      <c r="S72" s="389"/>
      <c r="T72" s="389"/>
      <c r="U72" s="389"/>
      <c r="V72" s="389"/>
      <c r="W72" s="389"/>
      <c r="X72" s="8"/>
      <c r="Y72" s="8"/>
      <c r="Z72" s="8"/>
      <c r="AA72" s="8"/>
      <c r="AB72" s="8"/>
      <c r="AC72" s="8"/>
      <c r="AD72" s="8"/>
      <c r="AE72" s="8"/>
      <c r="AF72" s="8"/>
      <c r="AG72" s="8"/>
    </row>
    <row r="73" spans="1:33" hidden="1">
      <c r="P73" s="8"/>
      <c r="Q73" s="8"/>
      <c r="R73" s="389"/>
      <c r="S73" s="389"/>
      <c r="T73" s="389"/>
      <c r="U73" s="389"/>
      <c r="V73" s="389"/>
      <c r="W73" s="389"/>
      <c r="X73" s="8"/>
      <c r="Y73" s="8"/>
      <c r="Z73" s="8"/>
      <c r="AA73" s="8"/>
      <c r="AB73" s="8"/>
      <c r="AC73" s="8"/>
      <c r="AD73" s="8"/>
    </row>
    <row r="74" spans="1:33" hidden="1">
      <c r="P74" s="8"/>
      <c r="Q74" s="8"/>
      <c r="R74" s="389"/>
      <c r="S74" s="389"/>
      <c r="T74" s="389"/>
      <c r="U74" s="389"/>
      <c r="V74" s="389"/>
      <c r="W74" s="389"/>
      <c r="X74" s="8"/>
      <c r="Y74" s="8"/>
      <c r="Z74" s="8"/>
      <c r="AA74" s="8"/>
      <c r="AB74" s="8"/>
      <c r="AC74" s="8"/>
      <c r="AD74" s="8"/>
    </row>
    <row r="75" spans="1:33" hidden="1">
      <c r="P75" s="8"/>
      <c r="Q75" s="8"/>
      <c r="R75" s="389"/>
      <c r="S75" s="389"/>
      <c r="T75" s="389"/>
      <c r="U75" s="389"/>
      <c r="V75" s="389"/>
      <c r="W75" s="389"/>
      <c r="X75" s="8"/>
      <c r="Y75" s="8"/>
      <c r="Z75" s="8"/>
      <c r="AA75" s="8"/>
      <c r="AB75" s="8"/>
      <c r="AC75" s="8"/>
      <c r="AD75" s="8"/>
    </row>
    <row r="76" spans="1:33" hidden="1">
      <c r="P76" s="8"/>
      <c r="Q76" s="8"/>
      <c r="R76" s="389"/>
      <c r="S76" s="389"/>
      <c r="T76" s="389"/>
      <c r="U76" s="389"/>
      <c r="V76" s="389"/>
      <c r="W76" s="389"/>
      <c r="X76" s="8"/>
      <c r="Y76" s="8"/>
      <c r="Z76" s="8"/>
      <c r="AA76" s="8"/>
      <c r="AB76" s="8"/>
      <c r="AC76" s="8"/>
      <c r="AD76" s="8"/>
    </row>
    <row r="77" spans="1:33" hidden="1">
      <c r="P77" s="8"/>
      <c r="Q77" s="8"/>
      <c r="R77" s="389"/>
      <c r="S77" s="389"/>
      <c r="T77" s="389"/>
      <c r="U77" s="389"/>
      <c r="V77" s="389"/>
      <c r="W77" s="389"/>
      <c r="X77" s="8"/>
      <c r="Y77" s="8"/>
      <c r="Z77" s="8"/>
      <c r="AA77" s="8"/>
      <c r="AB77" s="8"/>
      <c r="AC77" s="8"/>
      <c r="AD77" s="8"/>
    </row>
    <row r="78" spans="1:33" hidden="1">
      <c r="P78" s="8"/>
      <c r="Q78" s="8"/>
      <c r="R78" s="389"/>
      <c r="S78" s="389"/>
      <c r="T78" s="389"/>
      <c r="U78" s="389"/>
      <c r="V78" s="389"/>
      <c r="W78" s="389"/>
      <c r="X78" s="8"/>
      <c r="Y78" s="8"/>
      <c r="Z78" s="8"/>
      <c r="AA78" s="8"/>
      <c r="AB78" s="8"/>
      <c r="AC78" s="8"/>
      <c r="AD78" s="8"/>
    </row>
    <row r="79" spans="1:33" hidden="1">
      <c r="P79" s="8"/>
      <c r="Q79" s="8"/>
      <c r="R79" s="389"/>
      <c r="S79" s="389"/>
      <c r="T79" s="389"/>
      <c r="U79" s="389"/>
      <c r="V79" s="389"/>
      <c r="W79" s="389"/>
      <c r="X79" s="8"/>
      <c r="Y79" s="8"/>
      <c r="Z79" s="8"/>
      <c r="AA79" s="8"/>
      <c r="AB79" s="8"/>
      <c r="AC79" s="8"/>
      <c r="AD79" s="8"/>
    </row>
    <row r="80" spans="1:33" hidden="1">
      <c r="P80" s="8"/>
      <c r="Q80" s="8"/>
      <c r="R80" s="389"/>
      <c r="S80" s="389"/>
      <c r="T80" s="389"/>
      <c r="U80" s="389"/>
      <c r="V80" s="389"/>
      <c r="W80" s="389"/>
      <c r="X80" s="8"/>
      <c r="Y80" s="8"/>
      <c r="Z80" s="8"/>
      <c r="AA80" s="8"/>
      <c r="AB80" s="8"/>
      <c r="AC80" s="8"/>
      <c r="AD80" s="8"/>
    </row>
    <row r="81" spans="16:16384" hidden="1">
      <c r="P81" s="8"/>
      <c r="Q81" s="8"/>
      <c r="R81" s="389"/>
      <c r="S81" s="389"/>
      <c r="T81" s="389"/>
      <c r="U81" s="389"/>
      <c r="V81" s="389"/>
      <c r="W81" s="389"/>
      <c r="X81" s="8"/>
      <c r="Y81" s="8"/>
      <c r="Z81" s="8"/>
      <c r="AA81" s="8"/>
      <c r="AB81" s="8"/>
      <c r="AC81" s="8"/>
      <c r="AD81" s="8"/>
    </row>
    <row r="82" spans="16:16384" hidden="1">
      <c r="P82" s="8"/>
      <c r="Q82" s="8"/>
      <c r="R82" s="389"/>
      <c r="S82" s="389"/>
      <c r="T82" s="389"/>
      <c r="U82" s="389"/>
      <c r="V82" s="389"/>
      <c r="W82" s="389"/>
      <c r="X82" s="8"/>
      <c r="Y82" s="8"/>
      <c r="Z82" s="8"/>
      <c r="AA82" s="8"/>
      <c r="AB82" s="8"/>
      <c r="AC82" s="8"/>
      <c r="AD82" s="8"/>
    </row>
    <row r="83" spans="16:16384" hidden="1">
      <c r="P83" s="8"/>
      <c r="Q83" s="8"/>
      <c r="R83" s="389"/>
      <c r="S83" s="389"/>
      <c r="T83" s="389"/>
      <c r="U83" s="389"/>
      <c r="V83" s="389"/>
      <c r="W83" s="389"/>
      <c r="X83" s="8"/>
      <c r="Y83" s="8"/>
      <c r="Z83" s="8"/>
      <c r="AA83" s="8"/>
      <c r="AB83" s="8"/>
      <c r="AC83" s="8"/>
      <c r="AD83" s="8"/>
    </row>
    <row r="84" spans="16:16384" hidden="1">
      <c r="P84" s="8"/>
      <c r="Q84" s="8"/>
      <c r="R84" s="389"/>
      <c r="S84" s="389"/>
      <c r="T84" s="389"/>
      <c r="U84" s="389"/>
      <c r="V84" s="389"/>
      <c r="W84" s="389"/>
      <c r="X84" s="8"/>
      <c r="Y84" s="8"/>
      <c r="Z84" s="8"/>
      <c r="AA84" s="8"/>
      <c r="AB84" s="8"/>
      <c r="AC84" s="8"/>
      <c r="AD84" s="8"/>
    </row>
    <row r="85" spans="16:16384" hidden="1">
      <c r="P85" s="8"/>
      <c r="Q85" s="8"/>
      <c r="R85" s="389"/>
      <c r="S85" s="389"/>
      <c r="T85" s="389"/>
      <c r="U85" s="389"/>
      <c r="V85" s="389"/>
      <c r="W85" s="389"/>
      <c r="X85" s="8"/>
      <c r="Y85" s="8"/>
      <c r="Z85" s="8"/>
      <c r="AA85" s="8"/>
      <c r="AB85" s="8"/>
      <c r="AC85" s="8"/>
      <c r="AD85" s="8"/>
    </row>
    <row r="93" spans="16:16384" s="8" customFormat="1" ht="12.75">
      <c r="R93" s="389"/>
      <c r="S93" s="389"/>
      <c r="T93" s="389"/>
      <c r="U93" s="389"/>
      <c r="V93" s="388"/>
      <c r="W93" s="388"/>
      <c r="X93" s="382"/>
      <c r="Y93" s="382"/>
      <c r="Z93" s="382"/>
      <c r="AA93" s="382"/>
      <c r="AB93" s="382"/>
      <c r="AC93" s="382"/>
      <c r="AF93" s="8">
        <f t="shared" ref="AF93:AF94" si="0">O35*530</f>
        <v>0</v>
      </c>
      <c r="AG93" s="8">
        <f t="shared" ref="AG93:AG94" si="1">P35*530</f>
        <v>0</v>
      </c>
      <c r="AH93" s="8" t="e">
        <f t="shared" ref="AH93:AH94" si="2">Q35*530</f>
        <v>#VALUE!</v>
      </c>
      <c r="AI93" s="8" t="e">
        <f t="shared" ref="AI93:AI94" si="3">R35*530</f>
        <v>#VALUE!</v>
      </c>
      <c r="AJ93" s="8" t="e">
        <f t="shared" ref="AJ93:AJ94" si="4">S35*530</f>
        <v>#VALUE!</v>
      </c>
      <c r="AK93" s="8">
        <f t="shared" ref="AK93:AK94" si="5">T35*530</f>
        <v>79500000</v>
      </c>
      <c r="AL93" s="8">
        <f t="shared" ref="AL93:AL94" si="6">U35*530</f>
        <v>258809600</v>
      </c>
      <c r="AM93" s="8">
        <f t="shared" ref="AM93:AM94" si="7">V35*530</f>
        <v>0</v>
      </c>
      <c r="AN93" s="8">
        <f t="shared" ref="AN93:AN94" si="8">W35*530</f>
        <v>0</v>
      </c>
      <c r="AO93" s="8">
        <f t="shared" ref="AO93:AO94" si="9">X35*530</f>
        <v>0</v>
      </c>
      <c r="AP93" s="8">
        <f t="shared" ref="AP93:AP94" si="10">Y35*530</f>
        <v>0</v>
      </c>
      <c r="AQ93" s="8">
        <f t="shared" ref="AQ93:AQ94" si="11">Z35*530</f>
        <v>0</v>
      </c>
      <c r="AR93" s="8">
        <f t="shared" ref="AR93:AR94" si="12">AA35*530</f>
        <v>0</v>
      </c>
      <c r="AS93" s="8">
        <f t="shared" ref="AS93:AS94" si="13">AB35*530</f>
        <v>0</v>
      </c>
      <c r="AT93" s="8">
        <f t="shared" ref="AT93:AT94" si="14">AC35*530</f>
        <v>0</v>
      </c>
      <c r="AU93" s="8">
        <f t="shared" ref="AU93:AU94" si="15">AD35*530</f>
        <v>0</v>
      </c>
      <c r="AV93" s="8">
        <f t="shared" ref="AV93:AV94" si="16">AE35*530</f>
        <v>0</v>
      </c>
      <c r="AW93" s="8">
        <f t="shared" ref="AW93:AW94" si="17">AF35*530</f>
        <v>0</v>
      </c>
      <c r="AX93" s="8">
        <f t="shared" ref="AX93:AX94" si="18">AG35*530</f>
        <v>0</v>
      </c>
      <c r="AY93" s="8">
        <f t="shared" ref="AY93:AY94" si="19">AH35*530</f>
        <v>0</v>
      </c>
      <c r="AZ93" s="8">
        <f t="shared" ref="AZ93:AZ94" si="20">AI35*530</f>
        <v>0</v>
      </c>
      <c r="BA93" s="8">
        <f t="shared" ref="BA93:BA94" si="21">AJ35*530</f>
        <v>0</v>
      </c>
      <c r="BB93" s="8">
        <f t="shared" ref="BB93:BB94" si="22">AK35*530</f>
        <v>0</v>
      </c>
      <c r="BC93" s="8">
        <f t="shared" ref="BC93:BC94" si="23">AL35*530</f>
        <v>0</v>
      </c>
      <c r="BD93" s="8">
        <f t="shared" ref="BD93:BD94" si="24">AM35*530</f>
        <v>0</v>
      </c>
      <c r="BE93" s="8">
        <f t="shared" ref="BE93:BE94" si="25">AN35*530</f>
        <v>0</v>
      </c>
      <c r="BF93" s="8">
        <f t="shared" ref="BF93:BF94" si="26">AO35*530</f>
        <v>0</v>
      </c>
      <c r="BG93" s="8">
        <f t="shared" ref="BG93:BG94" si="27">AP35*530</f>
        <v>0</v>
      </c>
      <c r="BH93" s="8">
        <f t="shared" ref="BH93:BH94" si="28">AQ35*530</f>
        <v>0</v>
      </c>
      <c r="BI93" s="8">
        <f t="shared" ref="BI93:BI94" si="29">AR35*530</f>
        <v>0</v>
      </c>
      <c r="BJ93" s="8">
        <f t="shared" ref="BJ93:BJ94" si="30">AS35*530</f>
        <v>0</v>
      </c>
      <c r="BK93" s="8">
        <f t="shared" ref="BK93:BK94" si="31">AT35*530</f>
        <v>0</v>
      </c>
      <c r="BL93" s="8">
        <f t="shared" ref="BL93:BL94" si="32">AU35*530</f>
        <v>0</v>
      </c>
      <c r="BM93" s="8">
        <f t="shared" ref="BM93:BM94" si="33">AV35*530</f>
        <v>0</v>
      </c>
      <c r="BN93" s="8">
        <f t="shared" ref="BN93:BN94" si="34">AW35*530</f>
        <v>0</v>
      </c>
      <c r="BO93" s="8">
        <f t="shared" ref="BO93:BO94" si="35">AX35*530</f>
        <v>0</v>
      </c>
      <c r="BP93" s="8">
        <f t="shared" ref="BP93:BP94" si="36">AY35*530</f>
        <v>0</v>
      </c>
      <c r="BQ93" s="8">
        <f t="shared" ref="BQ93:BQ94" si="37">AZ35*530</f>
        <v>0</v>
      </c>
      <c r="BR93" s="8">
        <f t="shared" ref="BR93:BR94" si="38">BA35*530</f>
        <v>0</v>
      </c>
      <c r="BS93" s="8">
        <f t="shared" ref="BS93:BS94" si="39">BB35*530</f>
        <v>0</v>
      </c>
      <c r="BT93" s="8">
        <f t="shared" ref="BT93:BT94" si="40">BC35*530</f>
        <v>0</v>
      </c>
      <c r="BU93" s="8">
        <f t="shared" ref="BU93:BU94" si="41">BD35*530</f>
        <v>0</v>
      </c>
      <c r="BV93" s="8">
        <f t="shared" ref="BV93:BV94" si="42">BE35*530</f>
        <v>0</v>
      </c>
      <c r="BW93" s="8">
        <f t="shared" ref="BW93:BW94" si="43">BF35*530</f>
        <v>0</v>
      </c>
      <c r="BX93" s="8">
        <f t="shared" ref="BX93:BX94" si="44">BG35*530</f>
        <v>0</v>
      </c>
      <c r="BY93" s="8">
        <f t="shared" ref="BY93:BY94" si="45">BH35*530</f>
        <v>0</v>
      </c>
      <c r="BZ93" s="8">
        <f t="shared" ref="BZ93:BZ94" si="46">BI35*530</f>
        <v>0</v>
      </c>
      <c r="CA93" s="8">
        <f t="shared" ref="CA93:CA94" si="47">BJ35*530</f>
        <v>0</v>
      </c>
      <c r="CB93" s="8">
        <f t="shared" ref="CB93:CB94" si="48">BK35*530</f>
        <v>0</v>
      </c>
      <c r="CC93" s="8">
        <f t="shared" ref="CC93:CC94" si="49">BL35*530</f>
        <v>0</v>
      </c>
      <c r="CD93" s="8">
        <f t="shared" ref="CD93:CD94" si="50">BM35*530</f>
        <v>0</v>
      </c>
      <c r="CE93" s="8">
        <f t="shared" ref="CE93:CE94" si="51">BN35*530</f>
        <v>0</v>
      </c>
      <c r="CF93" s="8">
        <f t="shared" ref="CF93:CF94" si="52">BO35*530</f>
        <v>0</v>
      </c>
      <c r="CG93" s="8">
        <f t="shared" ref="CG93:CG94" si="53">BP35*530</f>
        <v>0</v>
      </c>
      <c r="CH93" s="8">
        <f t="shared" ref="CH93:CH94" si="54">BQ35*530</f>
        <v>0</v>
      </c>
      <c r="CI93" s="8">
        <f t="shared" ref="CI93:CI94" si="55">BR35*530</f>
        <v>0</v>
      </c>
      <c r="CJ93" s="8">
        <f t="shared" ref="CJ93:CJ94" si="56">BS35*530</f>
        <v>0</v>
      </c>
      <c r="CK93" s="8">
        <f t="shared" ref="CK93:CK94" si="57">BT35*530</f>
        <v>0</v>
      </c>
      <c r="CL93" s="8">
        <f t="shared" ref="CL93:CL94" si="58">BU35*530</f>
        <v>0</v>
      </c>
      <c r="CM93" s="8">
        <f t="shared" ref="CM93:CM94" si="59">BV35*530</f>
        <v>0</v>
      </c>
      <c r="CN93" s="8">
        <f t="shared" ref="CN93:CN94" si="60">BW35*530</f>
        <v>0</v>
      </c>
      <c r="CO93" s="8">
        <f t="shared" ref="CO93:CO94" si="61">BX35*530</f>
        <v>0</v>
      </c>
      <c r="CP93" s="8">
        <f t="shared" ref="CP93:CP94" si="62">BY35*530</f>
        <v>0</v>
      </c>
      <c r="CQ93" s="8">
        <f t="shared" ref="CQ93:CQ94" si="63">BZ35*530</f>
        <v>0</v>
      </c>
      <c r="CR93" s="8">
        <f t="shared" ref="CR93:CR94" si="64">CA35*530</f>
        <v>0</v>
      </c>
      <c r="CS93" s="8">
        <f t="shared" ref="CS93:CS94" si="65">CB35*530</f>
        <v>0</v>
      </c>
      <c r="CT93" s="8">
        <f t="shared" ref="CT93:CT94" si="66">CC35*530</f>
        <v>0</v>
      </c>
      <c r="CU93" s="8">
        <f t="shared" ref="CU93:CU94" si="67">CD35*530</f>
        <v>0</v>
      </c>
      <c r="CV93" s="8">
        <f t="shared" ref="CV93:CV94" si="68">CE35*530</f>
        <v>0</v>
      </c>
      <c r="CW93" s="8">
        <f t="shared" ref="CW93:CW94" si="69">CF35*530</f>
        <v>0</v>
      </c>
      <c r="CX93" s="8">
        <f t="shared" ref="CX93:CX94" si="70">CG35*530</f>
        <v>0</v>
      </c>
      <c r="CY93" s="8">
        <f t="shared" ref="CY93:CY94" si="71">CH35*530</f>
        <v>0</v>
      </c>
      <c r="CZ93" s="8">
        <f t="shared" ref="CZ93:CZ94" si="72">CI35*530</f>
        <v>0</v>
      </c>
      <c r="DA93" s="8">
        <f t="shared" ref="DA93:DA94" si="73">CJ35*530</f>
        <v>0</v>
      </c>
      <c r="DB93" s="8">
        <f t="shared" ref="DB93:DB94" si="74">CK35*530</f>
        <v>0</v>
      </c>
      <c r="DC93" s="8">
        <f t="shared" ref="DC93:DC94" si="75">CL35*530</f>
        <v>0</v>
      </c>
      <c r="DD93" s="8">
        <f t="shared" ref="DD93:DD94" si="76">CM35*530</f>
        <v>0</v>
      </c>
      <c r="DE93" s="8">
        <f t="shared" ref="DE93:DE94" si="77">CN35*530</f>
        <v>0</v>
      </c>
      <c r="DF93" s="8">
        <f t="shared" ref="DF93:DF94" si="78">CO35*530</f>
        <v>0</v>
      </c>
      <c r="DG93" s="8">
        <f t="shared" ref="DG93:DG94" si="79">CP35*530</f>
        <v>0</v>
      </c>
      <c r="DH93" s="8">
        <f t="shared" ref="DH93:DH94" si="80">CQ35*530</f>
        <v>0</v>
      </c>
      <c r="DI93" s="8">
        <f t="shared" ref="DI93:DI94" si="81">CR35*530</f>
        <v>0</v>
      </c>
      <c r="DJ93" s="8">
        <f t="shared" ref="DJ93:DJ94" si="82">CS35*530</f>
        <v>0</v>
      </c>
      <c r="DK93" s="8">
        <f t="shared" ref="DK93:DK94" si="83">CT35*530</f>
        <v>0</v>
      </c>
      <c r="DL93" s="8">
        <f t="shared" ref="DL93:DL94" si="84">CU35*530</f>
        <v>0</v>
      </c>
      <c r="DM93" s="8">
        <f t="shared" ref="DM93:DM94" si="85">CV35*530</f>
        <v>0</v>
      </c>
      <c r="DN93" s="8">
        <f t="shared" ref="DN93:DN94" si="86">CW35*530</f>
        <v>0</v>
      </c>
      <c r="DO93" s="8">
        <f t="shared" ref="DO93:DO94" si="87">CX35*530</f>
        <v>0</v>
      </c>
      <c r="DP93" s="8">
        <f t="shared" ref="DP93:DP94" si="88">CY35*530</f>
        <v>0</v>
      </c>
      <c r="DQ93" s="8">
        <f t="shared" ref="DQ93:DQ94" si="89">CZ35*530</f>
        <v>0</v>
      </c>
      <c r="DR93" s="8">
        <f t="shared" ref="DR93:DR94" si="90">DA35*530</f>
        <v>0</v>
      </c>
      <c r="DS93" s="8">
        <f t="shared" ref="DS93:DS94" si="91">DB35*530</f>
        <v>0</v>
      </c>
      <c r="DT93" s="8">
        <f t="shared" ref="DT93:DT94" si="92">DC35*530</f>
        <v>0</v>
      </c>
      <c r="DU93" s="8">
        <f t="shared" ref="DU93:DU94" si="93">DD35*530</f>
        <v>0</v>
      </c>
      <c r="DV93" s="8">
        <f t="shared" ref="DV93:DV94" si="94">DE35*530</f>
        <v>0</v>
      </c>
      <c r="DW93" s="8">
        <f t="shared" ref="DW93:DW94" si="95">DF35*530</f>
        <v>0</v>
      </c>
      <c r="DX93" s="8">
        <f t="shared" ref="DX93:DX94" si="96">DG35*530</f>
        <v>0</v>
      </c>
      <c r="DY93" s="8">
        <f t="shared" ref="DY93:DY94" si="97">DH35*530</f>
        <v>0</v>
      </c>
      <c r="DZ93" s="8">
        <f t="shared" ref="DZ93:DZ94" si="98">DI35*530</f>
        <v>0</v>
      </c>
      <c r="EA93" s="8">
        <f t="shared" ref="EA93:EA94" si="99">DJ35*530</f>
        <v>0</v>
      </c>
      <c r="EB93" s="8">
        <f t="shared" ref="EB93:EB94" si="100">DK35*530</f>
        <v>0</v>
      </c>
      <c r="EC93" s="8">
        <f t="shared" ref="EC93:EC94" si="101">DL35*530</f>
        <v>0</v>
      </c>
      <c r="ED93" s="8">
        <f t="shared" ref="ED93:ED94" si="102">DM35*530</f>
        <v>0</v>
      </c>
      <c r="EE93" s="8">
        <f t="shared" ref="EE93:EE94" si="103">DN35*530</f>
        <v>0</v>
      </c>
      <c r="EF93" s="8">
        <f t="shared" ref="EF93:EF94" si="104">DO35*530</f>
        <v>0</v>
      </c>
      <c r="EG93" s="8">
        <f t="shared" ref="EG93:EG94" si="105">DP35*530</f>
        <v>0</v>
      </c>
      <c r="EH93" s="8">
        <f t="shared" ref="EH93:EH94" si="106">DQ35*530</f>
        <v>0</v>
      </c>
      <c r="EI93" s="8">
        <f t="shared" ref="EI93:EI94" si="107">DR35*530</f>
        <v>0</v>
      </c>
      <c r="EJ93" s="8">
        <f t="shared" ref="EJ93:EJ94" si="108">DS35*530</f>
        <v>0</v>
      </c>
      <c r="EK93" s="8">
        <f t="shared" ref="EK93:EK94" si="109">DT35*530</f>
        <v>0</v>
      </c>
      <c r="EL93" s="8">
        <f t="shared" ref="EL93:EL94" si="110">DU35*530</f>
        <v>0</v>
      </c>
      <c r="EM93" s="8">
        <f t="shared" ref="EM93:EM94" si="111">DV35*530</f>
        <v>0</v>
      </c>
      <c r="EN93" s="8">
        <f t="shared" ref="EN93:EN94" si="112">DW35*530</f>
        <v>0</v>
      </c>
      <c r="EO93" s="8">
        <f t="shared" ref="EO93:EO94" si="113">DX35*530</f>
        <v>0</v>
      </c>
      <c r="EP93" s="8">
        <f t="shared" ref="EP93:EP94" si="114">DY35*530</f>
        <v>0</v>
      </c>
      <c r="EQ93" s="8">
        <f t="shared" ref="EQ93:EQ94" si="115">DZ35*530</f>
        <v>0</v>
      </c>
      <c r="ER93" s="8">
        <f t="shared" ref="ER93:ER94" si="116">EA35*530</f>
        <v>0</v>
      </c>
      <c r="ES93" s="8">
        <f t="shared" ref="ES93:ES94" si="117">EB35*530</f>
        <v>0</v>
      </c>
      <c r="ET93" s="8">
        <f t="shared" ref="ET93:ET94" si="118">EC35*530</f>
        <v>0</v>
      </c>
      <c r="EU93" s="8">
        <f t="shared" ref="EU93:EU94" si="119">ED35*530</f>
        <v>0</v>
      </c>
      <c r="EV93" s="8">
        <f t="shared" ref="EV93:EV94" si="120">EE35*530</f>
        <v>0</v>
      </c>
      <c r="EW93" s="8">
        <f t="shared" ref="EW93:EW94" si="121">EF35*530</f>
        <v>0</v>
      </c>
      <c r="EX93" s="8">
        <f t="shared" ref="EX93:EX94" si="122">EG35*530</f>
        <v>0</v>
      </c>
      <c r="EY93" s="8">
        <f t="shared" ref="EY93:EY94" si="123">EH35*530</f>
        <v>0</v>
      </c>
      <c r="EZ93" s="8">
        <f t="shared" ref="EZ93:EZ94" si="124">EI35*530</f>
        <v>0</v>
      </c>
      <c r="FA93" s="8">
        <f t="shared" ref="FA93:FA94" si="125">EJ35*530</f>
        <v>0</v>
      </c>
      <c r="FB93" s="8">
        <f t="shared" ref="FB93:FB94" si="126">EK35*530</f>
        <v>0</v>
      </c>
      <c r="FC93" s="8">
        <f t="shared" ref="FC93:FC94" si="127">EL35*530</f>
        <v>0</v>
      </c>
      <c r="FD93" s="8">
        <f t="shared" ref="FD93:FD94" si="128">EM35*530</f>
        <v>0</v>
      </c>
      <c r="FE93" s="8">
        <f t="shared" ref="FE93:FE94" si="129">EN35*530</f>
        <v>0</v>
      </c>
      <c r="FF93" s="8">
        <f t="shared" ref="FF93:FF94" si="130">EO35*530</f>
        <v>0</v>
      </c>
      <c r="FG93" s="8">
        <f t="shared" ref="FG93:FG94" si="131">EP35*530</f>
        <v>0</v>
      </c>
      <c r="FH93" s="8">
        <f t="shared" ref="FH93:FH94" si="132">EQ35*530</f>
        <v>0</v>
      </c>
      <c r="FI93" s="8">
        <f t="shared" ref="FI93:FI94" si="133">ER35*530</f>
        <v>0</v>
      </c>
      <c r="FJ93" s="8">
        <f t="shared" ref="FJ93:FJ94" si="134">ES35*530</f>
        <v>0</v>
      </c>
      <c r="FK93" s="8">
        <f t="shared" ref="FK93:FK94" si="135">ET35*530</f>
        <v>0</v>
      </c>
      <c r="FL93" s="8">
        <f t="shared" ref="FL93:FL94" si="136">EU35*530</f>
        <v>0</v>
      </c>
      <c r="FM93" s="8">
        <f t="shared" ref="FM93:FM94" si="137">EV35*530</f>
        <v>0</v>
      </c>
      <c r="FN93" s="8">
        <f t="shared" ref="FN93:FN94" si="138">EW35*530</f>
        <v>0</v>
      </c>
      <c r="FO93" s="8">
        <f t="shared" ref="FO93:FO94" si="139">EX35*530</f>
        <v>0</v>
      </c>
      <c r="FP93" s="8">
        <f t="shared" ref="FP93:FP94" si="140">EY35*530</f>
        <v>0</v>
      </c>
      <c r="FQ93" s="8">
        <f t="shared" ref="FQ93:FQ94" si="141">EZ35*530</f>
        <v>0</v>
      </c>
      <c r="FR93" s="8">
        <f t="shared" ref="FR93:FR94" si="142">FA35*530</f>
        <v>0</v>
      </c>
      <c r="FS93" s="8">
        <f t="shared" ref="FS93:FS94" si="143">FB35*530</f>
        <v>0</v>
      </c>
      <c r="FT93" s="8">
        <f t="shared" ref="FT93:FT94" si="144">FC35*530</f>
        <v>0</v>
      </c>
      <c r="FU93" s="8">
        <f t="shared" ref="FU93:FU94" si="145">FD35*530</f>
        <v>0</v>
      </c>
      <c r="FV93" s="8">
        <f t="shared" ref="FV93:FV94" si="146">FE35*530</f>
        <v>0</v>
      </c>
      <c r="FW93" s="8">
        <f t="shared" ref="FW93:FW94" si="147">FF35*530</f>
        <v>0</v>
      </c>
      <c r="FX93" s="8">
        <f t="shared" ref="FX93:FX94" si="148">FG35*530</f>
        <v>0</v>
      </c>
      <c r="FY93" s="8">
        <f t="shared" ref="FY93:FY94" si="149">FH35*530</f>
        <v>0</v>
      </c>
      <c r="FZ93" s="8">
        <f t="shared" ref="FZ93:FZ94" si="150">FI35*530</f>
        <v>0</v>
      </c>
      <c r="GA93" s="8">
        <f t="shared" ref="GA93:GA94" si="151">FJ35*530</f>
        <v>0</v>
      </c>
      <c r="GB93" s="8">
        <f t="shared" ref="GB93:GB94" si="152">FK35*530</f>
        <v>0</v>
      </c>
      <c r="GC93" s="8">
        <f t="shared" ref="GC93:GC94" si="153">FL35*530</f>
        <v>0</v>
      </c>
      <c r="GD93" s="8">
        <f t="shared" ref="GD93:GD94" si="154">FM35*530</f>
        <v>0</v>
      </c>
      <c r="GE93" s="8">
        <f t="shared" ref="GE93:GE94" si="155">FN35*530</f>
        <v>0</v>
      </c>
      <c r="GF93" s="8">
        <f t="shared" ref="GF93:GF94" si="156">FO35*530</f>
        <v>0</v>
      </c>
      <c r="GG93" s="8">
        <f t="shared" ref="GG93:GG94" si="157">FP35*530</f>
        <v>0</v>
      </c>
      <c r="GH93" s="8">
        <f t="shared" ref="GH93:GH94" si="158">FQ35*530</f>
        <v>0</v>
      </c>
      <c r="GI93" s="8">
        <f t="shared" ref="GI93:GI94" si="159">FR35*530</f>
        <v>0</v>
      </c>
      <c r="GJ93" s="8">
        <f t="shared" ref="GJ93:GJ94" si="160">FS35*530</f>
        <v>0</v>
      </c>
      <c r="GK93" s="8">
        <f t="shared" ref="GK93:GK94" si="161">FT35*530</f>
        <v>0</v>
      </c>
      <c r="GL93" s="8">
        <f t="shared" ref="GL93:GL94" si="162">FU35*530</f>
        <v>0</v>
      </c>
      <c r="GM93" s="8">
        <f t="shared" ref="GM93:GM94" si="163">FV35*530</f>
        <v>0</v>
      </c>
      <c r="GN93" s="8">
        <f t="shared" ref="GN93:GN94" si="164">FW35*530</f>
        <v>0</v>
      </c>
      <c r="GO93" s="8">
        <f t="shared" ref="GO93:GO94" si="165">FX35*530</f>
        <v>0</v>
      </c>
      <c r="GP93" s="8">
        <f t="shared" ref="GP93:GP94" si="166">FY35*530</f>
        <v>0</v>
      </c>
      <c r="GQ93" s="8">
        <f t="shared" ref="GQ93:GQ94" si="167">FZ35*530</f>
        <v>0</v>
      </c>
      <c r="GR93" s="8">
        <f t="shared" ref="GR93:GR94" si="168">GA35*530</f>
        <v>0</v>
      </c>
      <c r="GS93" s="8">
        <f t="shared" ref="GS93:GS94" si="169">GB35*530</f>
        <v>0</v>
      </c>
      <c r="GT93" s="8">
        <f t="shared" ref="GT93:GT94" si="170">GC35*530</f>
        <v>0</v>
      </c>
      <c r="GU93" s="8">
        <f t="shared" ref="GU93:GU94" si="171">GD35*530</f>
        <v>0</v>
      </c>
      <c r="GV93" s="8">
        <f t="shared" ref="GV93:GV94" si="172">GE35*530</f>
        <v>0</v>
      </c>
      <c r="GW93" s="8">
        <f t="shared" ref="GW93:GW94" si="173">GF35*530</f>
        <v>0</v>
      </c>
      <c r="GX93" s="8">
        <f t="shared" ref="GX93:GX94" si="174">GG35*530</f>
        <v>0</v>
      </c>
      <c r="GY93" s="8">
        <f t="shared" ref="GY93:GY94" si="175">GH35*530</f>
        <v>0</v>
      </c>
      <c r="GZ93" s="8">
        <f t="shared" ref="GZ93:GZ94" si="176">GI35*530</f>
        <v>0</v>
      </c>
      <c r="HA93" s="8">
        <f t="shared" ref="HA93:HA94" si="177">GJ35*530</f>
        <v>0</v>
      </c>
      <c r="HB93" s="8">
        <f t="shared" ref="HB93:HB94" si="178">GK35*530</f>
        <v>0</v>
      </c>
      <c r="HC93" s="8">
        <f t="shared" ref="HC93:HC94" si="179">GL35*530</f>
        <v>0</v>
      </c>
      <c r="HD93" s="8">
        <f t="shared" ref="HD93:HD94" si="180">GM35*530</f>
        <v>0</v>
      </c>
      <c r="HE93" s="8">
        <f t="shared" ref="HE93:HE94" si="181">GN35*530</f>
        <v>0</v>
      </c>
      <c r="HF93" s="8">
        <f t="shared" ref="HF93:HF94" si="182">GO35*530</f>
        <v>0</v>
      </c>
      <c r="HG93" s="8">
        <f t="shared" ref="HG93:HG94" si="183">GP35*530</f>
        <v>0</v>
      </c>
      <c r="HH93" s="8">
        <f t="shared" ref="HH93:HH94" si="184">GQ35*530</f>
        <v>0</v>
      </c>
      <c r="HI93" s="8">
        <f t="shared" ref="HI93:HI94" si="185">GR35*530</f>
        <v>0</v>
      </c>
      <c r="HJ93" s="8">
        <f t="shared" ref="HJ93:HJ94" si="186">GS35*530</f>
        <v>0</v>
      </c>
      <c r="HK93" s="8">
        <f t="shared" ref="HK93:HK94" si="187">GT35*530</f>
        <v>0</v>
      </c>
      <c r="HL93" s="8">
        <f t="shared" ref="HL93:HL94" si="188">GU35*530</f>
        <v>0</v>
      </c>
      <c r="HM93" s="8">
        <f t="shared" ref="HM93:HM94" si="189">GV35*530</f>
        <v>0</v>
      </c>
      <c r="HN93" s="8">
        <f t="shared" ref="HN93:HN94" si="190">GW35*530</f>
        <v>0</v>
      </c>
      <c r="HO93" s="8">
        <f t="shared" ref="HO93:HO94" si="191">GX35*530</f>
        <v>0</v>
      </c>
      <c r="HP93" s="8">
        <f t="shared" ref="HP93:HP94" si="192">GY35*530</f>
        <v>0</v>
      </c>
      <c r="HQ93" s="8">
        <f t="shared" ref="HQ93:HQ94" si="193">GZ35*530</f>
        <v>0</v>
      </c>
      <c r="HR93" s="8">
        <f t="shared" ref="HR93:HR94" si="194">HA35*530</f>
        <v>0</v>
      </c>
      <c r="HS93" s="8">
        <f t="shared" ref="HS93:HS94" si="195">HB35*530</f>
        <v>0</v>
      </c>
      <c r="HT93" s="8">
        <f t="shared" ref="HT93:HT94" si="196">HC35*530</f>
        <v>0</v>
      </c>
      <c r="HU93" s="8">
        <f t="shared" ref="HU93:HU94" si="197">HD35*530</f>
        <v>0</v>
      </c>
      <c r="HV93" s="8">
        <f t="shared" ref="HV93:HV94" si="198">HE35*530</f>
        <v>0</v>
      </c>
      <c r="HW93" s="8">
        <f t="shared" ref="HW93:HW94" si="199">HF35*530</f>
        <v>0</v>
      </c>
      <c r="HX93" s="8">
        <f t="shared" ref="HX93:HX94" si="200">HG35*530</f>
        <v>0</v>
      </c>
      <c r="HY93" s="8">
        <f t="shared" ref="HY93:HY94" si="201">HH35*530</f>
        <v>0</v>
      </c>
      <c r="HZ93" s="8">
        <f t="shared" ref="HZ93:HZ94" si="202">HI35*530</f>
        <v>0</v>
      </c>
      <c r="IA93" s="8">
        <f t="shared" ref="IA93:IA94" si="203">HJ35*530</f>
        <v>0</v>
      </c>
      <c r="IB93" s="8">
        <f t="shared" ref="IB93:IB94" si="204">HK35*530</f>
        <v>0</v>
      </c>
      <c r="IC93" s="8">
        <f t="shared" ref="IC93:IC94" si="205">HL35*530</f>
        <v>0</v>
      </c>
      <c r="ID93" s="8">
        <f t="shared" ref="ID93:ID94" si="206">HM35*530</f>
        <v>0</v>
      </c>
      <c r="IE93" s="8">
        <f t="shared" ref="IE93:IE94" si="207">HN35*530</f>
        <v>0</v>
      </c>
      <c r="IF93" s="8">
        <f t="shared" ref="IF93:IF94" si="208">HO35*530</f>
        <v>0</v>
      </c>
      <c r="IG93" s="8">
        <f t="shared" ref="IG93:IG94" si="209">HP35*530</f>
        <v>0</v>
      </c>
      <c r="IH93" s="8">
        <f t="shared" ref="IH93:IH94" si="210">HQ35*530</f>
        <v>0</v>
      </c>
      <c r="II93" s="8">
        <f t="shared" ref="II93:II94" si="211">HR35*530</f>
        <v>0</v>
      </c>
      <c r="IJ93" s="8">
        <f t="shared" ref="IJ93:IJ94" si="212">HS35*530</f>
        <v>0</v>
      </c>
      <c r="IK93" s="8">
        <f t="shared" ref="IK93:IK94" si="213">HT35*530</f>
        <v>0</v>
      </c>
      <c r="IL93" s="8">
        <f t="shared" ref="IL93:IL94" si="214">HU35*530</f>
        <v>0</v>
      </c>
      <c r="IM93" s="8">
        <f t="shared" ref="IM93:IM94" si="215">HV35*530</f>
        <v>0</v>
      </c>
      <c r="IN93" s="8">
        <f t="shared" ref="IN93:IN94" si="216">HW35*530</f>
        <v>0</v>
      </c>
      <c r="IO93" s="8">
        <f t="shared" ref="IO93:IO94" si="217">HX35*530</f>
        <v>0</v>
      </c>
      <c r="IP93" s="8">
        <f t="shared" ref="IP93:IP94" si="218">HY35*530</f>
        <v>0</v>
      </c>
      <c r="IQ93" s="8">
        <f t="shared" ref="IQ93:IQ94" si="219">HZ35*530</f>
        <v>0</v>
      </c>
      <c r="IR93" s="8">
        <f t="shared" ref="IR93:IR94" si="220">IA35*530</f>
        <v>0</v>
      </c>
      <c r="IS93" s="8">
        <f t="shared" ref="IS93:IS94" si="221">IB35*530</f>
        <v>0</v>
      </c>
      <c r="IT93" s="8">
        <f t="shared" ref="IT93:IT94" si="222">IC35*530</f>
        <v>0</v>
      </c>
      <c r="IU93" s="8">
        <f t="shared" ref="IU93:IU94" si="223">ID35*530</f>
        <v>0</v>
      </c>
      <c r="IV93" s="8">
        <f t="shared" ref="IV93:IV94" si="224">IE35*530</f>
        <v>0</v>
      </c>
      <c r="IW93" s="8">
        <f t="shared" ref="IW93:IW94" si="225">IF35*530</f>
        <v>0</v>
      </c>
      <c r="IX93" s="8">
        <f t="shared" ref="IX93:IX94" si="226">IG35*530</f>
        <v>0</v>
      </c>
      <c r="IY93" s="8">
        <f t="shared" ref="IY93:IY94" si="227">IH35*530</f>
        <v>0</v>
      </c>
      <c r="IZ93" s="8">
        <f t="shared" ref="IZ93:IZ94" si="228">II35*530</f>
        <v>0</v>
      </c>
      <c r="JA93" s="8">
        <f t="shared" ref="JA93:JA94" si="229">IJ35*530</f>
        <v>0</v>
      </c>
      <c r="JB93" s="8">
        <f t="shared" ref="JB93:JB94" si="230">IK35*530</f>
        <v>0</v>
      </c>
      <c r="JC93" s="8">
        <f t="shared" ref="JC93:JC94" si="231">IL35*530</f>
        <v>0</v>
      </c>
      <c r="JD93" s="8">
        <f t="shared" ref="JD93:JD94" si="232">IM35*530</f>
        <v>0</v>
      </c>
      <c r="JE93" s="8">
        <f t="shared" ref="JE93:JE94" si="233">IN35*530</f>
        <v>0</v>
      </c>
      <c r="JF93" s="8">
        <f t="shared" ref="JF93:JF94" si="234">IO35*530</f>
        <v>0</v>
      </c>
      <c r="JG93" s="8">
        <f t="shared" ref="JG93:JG94" si="235">IP35*530</f>
        <v>0</v>
      </c>
      <c r="JH93" s="8">
        <f t="shared" ref="JH93:JH94" si="236">IQ35*530</f>
        <v>0</v>
      </c>
      <c r="JI93" s="8">
        <f t="shared" ref="JI93:JI94" si="237">IR35*530</f>
        <v>0</v>
      </c>
      <c r="JJ93" s="8">
        <f t="shared" ref="JJ93:JJ94" si="238">IS35*530</f>
        <v>0</v>
      </c>
      <c r="JK93" s="8">
        <f t="shared" ref="JK93:JK94" si="239">IT35*530</f>
        <v>0</v>
      </c>
      <c r="JL93" s="8">
        <f t="shared" ref="JL93:JL94" si="240">IU35*530</f>
        <v>0</v>
      </c>
      <c r="JM93" s="8">
        <f t="shared" ref="JM93:JM94" si="241">IV35*530</f>
        <v>0</v>
      </c>
      <c r="JN93" s="8">
        <f t="shared" ref="JN93:JN94" si="242">IW35*530</f>
        <v>0</v>
      </c>
      <c r="JO93" s="8">
        <f t="shared" ref="JO93:JO94" si="243">IX35*530</f>
        <v>0</v>
      </c>
      <c r="JP93" s="8">
        <f t="shared" ref="JP93:JP94" si="244">IY35*530</f>
        <v>0</v>
      </c>
      <c r="JQ93" s="8">
        <f t="shared" ref="JQ93:JQ94" si="245">IZ35*530</f>
        <v>0</v>
      </c>
      <c r="JR93" s="8">
        <f t="shared" ref="JR93:JR94" si="246">JA35*530</f>
        <v>0</v>
      </c>
      <c r="JS93" s="8">
        <f t="shared" ref="JS93:JS94" si="247">JB35*530</f>
        <v>0</v>
      </c>
      <c r="JT93" s="8">
        <f t="shared" ref="JT93:JT94" si="248">JC35*530</f>
        <v>0</v>
      </c>
      <c r="JU93" s="8">
        <f t="shared" ref="JU93:JU94" si="249">JD35*530</f>
        <v>0</v>
      </c>
      <c r="JV93" s="8">
        <f t="shared" ref="JV93:JV94" si="250">JE35*530</f>
        <v>0</v>
      </c>
      <c r="JW93" s="8">
        <f t="shared" ref="JW93:JW94" si="251">JF35*530</f>
        <v>0</v>
      </c>
      <c r="JX93" s="8">
        <f t="shared" ref="JX93:JX94" si="252">JG35*530</f>
        <v>0</v>
      </c>
      <c r="JY93" s="8">
        <f t="shared" ref="JY93:JY94" si="253">JH35*530</f>
        <v>0</v>
      </c>
      <c r="JZ93" s="8">
        <f t="shared" ref="JZ93:JZ94" si="254">JI35*530</f>
        <v>0</v>
      </c>
      <c r="KA93" s="8">
        <f t="shared" ref="KA93:KA94" si="255">JJ35*530</f>
        <v>0</v>
      </c>
      <c r="KB93" s="8">
        <f t="shared" ref="KB93:KB94" si="256">JK35*530</f>
        <v>0</v>
      </c>
      <c r="KC93" s="8">
        <f t="shared" ref="KC93:KC94" si="257">JL35*530</f>
        <v>0</v>
      </c>
      <c r="KD93" s="8">
        <f t="shared" ref="KD93:KD94" si="258">JM35*530</f>
        <v>0</v>
      </c>
      <c r="KE93" s="8">
        <f t="shared" ref="KE93:KE94" si="259">JN35*530</f>
        <v>0</v>
      </c>
      <c r="KF93" s="8">
        <f t="shared" ref="KF93:KF94" si="260">JO35*530</f>
        <v>0</v>
      </c>
      <c r="KG93" s="8">
        <f t="shared" ref="KG93:KG94" si="261">JP35*530</f>
        <v>0</v>
      </c>
      <c r="KH93" s="8">
        <f t="shared" ref="KH93:KH94" si="262">JQ35*530</f>
        <v>0</v>
      </c>
      <c r="KI93" s="8">
        <f t="shared" ref="KI93:KI94" si="263">JR35*530</f>
        <v>0</v>
      </c>
      <c r="KJ93" s="8">
        <f t="shared" ref="KJ93:KJ94" si="264">JS35*530</f>
        <v>0</v>
      </c>
      <c r="KK93" s="8">
        <f t="shared" ref="KK93:KK94" si="265">JT35*530</f>
        <v>0</v>
      </c>
      <c r="KL93" s="8">
        <f t="shared" ref="KL93:KL94" si="266">JU35*530</f>
        <v>0</v>
      </c>
      <c r="KM93" s="8">
        <f t="shared" ref="KM93:KM94" si="267">JV35*530</f>
        <v>0</v>
      </c>
      <c r="KN93" s="8">
        <f t="shared" ref="KN93:KN94" si="268">JW35*530</f>
        <v>0</v>
      </c>
      <c r="KO93" s="8">
        <f t="shared" ref="KO93:KO94" si="269">JX35*530</f>
        <v>0</v>
      </c>
      <c r="KP93" s="8">
        <f t="shared" ref="KP93:KP94" si="270">JY35*530</f>
        <v>0</v>
      </c>
      <c r="KQ93" s="8">
        <f t="shared" ref="KQ93:KQ94" si="271">JZ35*530</f>
        <v>0</v>
      </c>
      <c r="KR93" s="8">
        <f t="shared" ref="KR93:KR94" si="272">KA35*530</f>
        <v>0</v>
      </c>
      <c r="KS93" s="8">
        <f t="shared" ref="KS93:KS94" si="273">KB35*530</f>
        <v>0</v>
      </c>
      <c r="KT93" s="8">
        <f t="shared" ref="KT93:KT94" si="274">KC35*530</f>
        <v>0</v>
      </c>
      <c r="KU93" s="8">
        <f t="shared" ref="KU93:KU94" si="275">KD35*530</f>
        <v>0</v>
      </c>
      <c r="KV93" s="8">
        <f t="shared" ref="KV93:KV94" si="276">KE35*530</f>
        <v>0</v>
      </c>
      <c r="KW93" s="8">
        <f t="shared" ref="KW93:KW94" si="277">KF35*530</f>
        <v>0</v>
      </c>
      <c r="KX93" s="8">
        <f t="shared" ref="KX93:KX94" si="278">KG35*530</f>
        <v>0</v>
      </c>
      <c r="KY93" s="8">
        <f t="shared" ref="KY93:KY94" si="279">KH35*530</f>
        <v>0</v>
      </c>
      <c r="KZ93" s="8">
        <f t="shared" ref="KZ93:KZ94" si="280">KI35*530</f>
        <v>0</v>
      </c>
      <c r="LA93" s="8">
        <f t="shared" ref="LA93:LA94" si="281">KJ35*530</f>
        <v>0</v>
      </c>
      <c r="LB93" s="8">
        <f t="shared" ref="LB93:LB94" si="282">KK35*530</f>
        <v>0</v>
      </c>
      <c r="LC93" s="8">
        <f t="shared" ref="LC93:LC94" si="283">KL35*530</f>
        <v>0</v>
      </c>
      <c r="LD93" s="8">
        <f t="shared" ref="LD93:LD94" si="284">KM35*530</f>
        <v>0</v>
      </c>
      <c r="LE93" s="8">
        <f t="shared" ref="LE93:LE94" si="285">KN35*530</f>
        <v>0</v>
      </c>
      <c r="LF93" s="8">
        <f t="shared" ref="LF93:LF94" si="286">KO35*530</f>
        <v>0</v>
      </c>
      <c r="LG93" s="8">
        <f t="shared" ref="LG93:LG94" si="287">KP35*530</f>
        <v>0</v>
      </c>
      <c r="LH93" s="8">
        <f t="shared" ref="LH93:LH94" si="288">KQ35*530</f>
        <v>0</v>
      </c>
      <c r="LI93" s="8">
        <f t="shared" ref="LI93:LI94" si="289">KR35*530</f>
        <v>0</v>
      </c>
      <c r="LJ93" s="8">
        <f t="shared" ref="LJ93:LJ94" si="290">KS35*530</f>
        <v>0</v>
      </c>
      <c r="LK93" s="8">
        <f t="shared" ref="LK93:LK94" si="291">KT35*530</f>
        <v>0</v>
      </c>
      <c r="LL93" s="8">
        <f t="shared" ref="LL93:LL94" si="292">KU35*530</f>
        <v>0</v>
      </c>
      <c r="LM93" s="8">
        <f t="shared" ref="LM93:LM94" si="293">KV35*530</f>
        <v>0</v>
      </c>
      <c r="LN93" s="8">
        <f t="shared" ref="LN93:LN94" si="294">KW35*530</f>
        <v>0</v>
      </c>
      <c r="LO93" s="8">
        <f t="shared" ref="LO93:LO94" si="295">KX35*530</f>
        <v>0</v>
      </c>
      <c r="LP93" s="8">
        <f t="shared" ref="LP93:LP94" si="296">KY35*530</f>
        <v>0</v>
      </c>
      <c r="LQ93" s="8">
        <f t="shared" ref="LQ93:LQ94" si="297">KZ35*530</f>
        <v>0</v>
      </c>
      <c r="LR93" s="8">
        <f t="shared" ref="LR93:LR94" si="298">LA35*530</f>
        <v>0</v>
      </c>
      <c r="LS93" s="8">
        <f t="shared" ref="LS93:LS94" si="299">LB35*530</f>
        <v>0</v>
      </c>
      <c r="LT93" s="8">
        <f t="shared" ref="LT93:LT94" si="300">LC35*530</f>
        <v>0</v>
      </c>
      <c r="LU93" s="8">
        <f t="shared" ref="LU93:LU94" si="301">LD35*530</f>
        <v>0</v>
      </c>
      <c r="LV93" s="8">
        <f t="shared" ref="LV93:LV94" si="302">LE35*530</f>
        <v>0</v>
      </c>
      <c r="LW93" s="8">
        <f t="shared" ref="LW93:LW94" si="303">LF35*530</f>
        <v>0</v>
      </c>
      <c r="LX93" s="8">
        <f t="shared" ref="LX93:LX94" si="304">LG35*530</f>
        <v>0</v>
      </c>
      <c r="LY93" s="8">
        <f t="shared" ref="LY93:LY94" si="305">LH35*530</f>
        <v>0</v>
      </c>
      <c r="LZ93" s="8">
        <f t="shared" ref="LZ93:LZ94" si="306">LI35*530</f>
        <v>0</v>
      </c>
      <c r="MA93" s="8">
        <f t="shared" ref="MA93:MA94" si="307">LJ35*530</f>
        <v>0</v>
      </c>
      <c r="MB93" s="8">
        <f t="shared" ref="MB93:MB94" si="308">LK35*530</f>
        <v>0</v>
      </c>
      <c r="MC93" s="8">
        <f t="shared" ref="MC93:MC94" si="309">LL35*530</f>
        <v>0</v>
      </c>
      <c r="MD93" s="8">
        <f t="shared" ref="MD93:MD94" si="310">LM35*530</f>
        <v>0</v>
      </c>
      <c r="ME93" s="8">
        <f t="shared" ref="ME93:ME94" si="311">LN35*530</f>
        <v>0</v>
      </c>
      <c r="MF93" s="8">
        <f t="shared" ref="MF93:MF94" si="312">LO35*530</f>
        <v>0</v>
      </c>
      <c r="MG93" s="8">
        <f t="shared" ref="MG93:MG94" si="313">LP35*530</f>
        <v>0</v>
      </c>
      <c r="MH93" s="8">
        <f t="shared" ref="MH93:MH94" si="314">LQ35*530</f>
        <v>0</v>
      </c>
      <c r="MI93" s="8">
        <f t="shared" ref="MI93:MI94" si="315">LR35*530</f>
        <v>0</v>
      </c>
      <c r="MJ93" s="8">
        <f t="shared" ref="MJ93:MJ94" si="316">LS35*530</f>
        <v>0</v>
      </c>
      <c r="MK93" s="8">
        <f t="shared" ref="MK93:MK94" si="317">LT35*530</f>
        <v>0</v>
      </c>
      <c r="ML93" s="8">
        <f t="shared" ref="ML93:ML94" si="318">LU35*530</f>
        <v>0</v>
      </c>
      <c r="MM93" s="8">
        <f t="shared" ref="MM93:MM94" si="319">LV35*530</f>
        <v>0</v>
      </c>
      <c r="MN93" s="8">
        <f t="shared" ref="MN93:MN94" si="320">LW35*530</f>
        <v>0</v>
      </c>
      <c r="MO93" s="8">
        <f t="shared" ref="MO93:MO94" si="321">LX35*530</f>
        <v>0</v>
      </c>
      <c r="MP93" s="8">
        <f t="shared" ref="MP93:MP94" si="322">LY35*530</f>
        <v>0</v>
      </c>
      <c r="MQ93" s="8">
        <f t="shared" ref="MQ93:MQ94" si="323">LZ35*530</f>
        <v>0</v>
      </c>
      <c r="MR93" s="8">
        <f t="shared" ref="MR93:MR94" si="324">MA35*530</f>
        <v>0</v>
      </c>
      <c r="MS93" s="8">
        <f t="shared" ref="MS93:MS94" si="325">MB35*530</f>
        <v>0</v>
      </c>
      <c r="MT93" s="8">
        <f t="shared" ref="MT93:MT94" si="326">MC35*530</f>
        <v>0</v>
      </c>
      <c r="MU93" s="8">
        <f t="shared" ref="MU93:MU94" si="327">MD35*530</f>
        <v>0</v>
      </c>
      <c r="MV93" s="8">
        <f t="shared" ref="MV93:MV94" si="328">ME35*530</f>
        <v>0</v>
      </c>
      <c r="MW93" s="8">
        <f t="shared" ref="MW93:MW94" si="329">MF35*530</f>
        <v>0</v>
      </c>
      <c r="MX93" s="8">
        <f t="shared" ref="MX93:MX94" si="330">MG35*530</f>
        <v>0</v>
      </c>
      <c r="MY93" s="8">
        <f t="shared" ref="MY93:MY94" si="331">MH35*530</f>
        <v>0</v>
      </c>
      <c r="MZ93" s="8">
        <f t="shared" ref="MZ93:MZ94" si="332">MI35*530</f>
        <v>0</v>
      </c>
      <c r="NA93" s="8">
        <f t="shared" ref="NA93:NA94" si="333">MJ35*530</f>
        <v>0</v>
      </c>
      <c r="NB93" s="8">
        <f t="shared" ref="NB93:NB94" si="334">MK35*530</f>
        <v>0</v>
      </c>
      <c r="NC93" s="8">
        <f t="shared" ref="NC93:NC94" si="335">ML35*530</f>
        <v>0</v>
      </c>
      <c r="ND93" s="8">
        <f t="shared" ref="ND93:ND94" si="336">MM35*530</f>
        <v>0</v>
      </c>
      <c r="NE93" s="8">
        <f t="shared" ref="NE93:NE94" si="337">MN35*530</f>
        <v>0</v>
      </c>
      <c r="NF93" s="8">
        <f t="shared" ref="NF93:NF94" si="338">MO35*530</f>
        <v>0</v>
      </c>
      <c r="NG93" s="8">
        <f t="shared" ref="NG93:NG94" si="339">MP35*530</f>
        <v>0</v>
      </c>
      <c r="NH93" s="8">
        <f t="shared" ref="NH93:NH94" si="340">MQ35*530</f>
        <v>0</v>
      </c>
      <c r="NI93" s="8">
        <f t="shared" ref="NI93:NI94" si="341">MR35*530</f>
        <v>0</v>
      </c>
      <c r="NJ93" s="8">
        <f t="shared" ref="NJ93:NJ94" si="342">MS35*530</f>
        <v>0</v>
      </c>
      <c r="NK93" s="8">
        <f t="shared" ref="NK93:NK94" si="343">MT35*530</f>
        <v>0</v>
      </c>
      <c r="NL93" s="8">
        <f t="shared" ref="NL93:NL94" si="344">MU35*530</f>
        <v>0</v>
      </c>
      <c r="NM93" s="8">
        <f t="shared" ref="NM93:NM94" si="345">MV35*530</f>
        <v>0</v>
      </c>
      <c r="NN93" s="8">
        <f t="shared" ref="NN93:NN94" si="346">MW35*530</f>
        <v>0</v>
      </c>
      <c r="NO93" s="8">
        <f t="shared" ref="NO93:NO94" si="347">MX35*530</f>
        <v>0</v>
      </c>
      <c r="NP93" s="8">
        <f t="shared" ref="NP93:NP94" si="348">MY35*530</f>
        <v>0</v>
      </c>
      <c r="NQ93" s="8">
        <f t="shared" ref="NQ93:NQ94" si="349">MZ35*530</f>
        <v>0</v>
      </c>
      <c r="NR93" s="8">
        <f t="shared" ref="NR93:NR94" si="350">NA35*530</f>
        <v>0</v>
      </c>
      <c r="NS93" s="8">
        <f t="shared" ref="NS93:NS94" si="351">NB35*530</f>
        <v>0</v>
      </c>
      <c r="NT93" s="8">
        <f t="shared" ref="NT93:NT94" si="352">NC35*530</f>
        <v>0</v>
      </c>
      <c r="NU93" s="8">
        <f t="shared" ref="NU93:NU94" si="353">ND35*530</f>
        <v>0</v>
      </c>
      <c r="NV93" s="8">
        <f t="shared" ref="NV93:NV94" si="354">NE35*530</f>
        <v>0</v>
      </c>
      <c r="NW93" s="8">
        <f t="shared" ref="NW93:NW94" si="355">NF35*530</f>
        <v>0</v>
      </c>
      <c r="NX93" s="8">
        <f t="shared" ref="NX93:NX94" si="356">NG35*530</f>
        <v>0</v>
      </c>
      <c r="NY93" s="8">
        <f t="shared" ref="NY93:NY94" si="357">NH35*530</f>
        <v>0</v>
      </c>
      <c r="NZ93" s="8">
        <f t="shared" ref="NZ93:NZ94" si="358">NI35*530</f>
        <v>0</v>
      </c>
      <c r="OA93" s="8">
        <f t="shared" ref="OA93:OA94" si="359">NJ35*530</f>
        <v>0</v>
      </c>
      <c r="OB93" s="8">
        <f t="shared" ref="OB93:OB94" si="360">NK35*530</f>
        <v>0</v>
      </c>
      <c r="OC93" s="8">
        <f t="shared" ref="OC93:OC94" si="361">NL35*530</f>
        <v>0</v>
      </c>
      <c r="OD93" s="8">
        <f t="shared" ref="OD93:OD94" si="362">NM35*530</f>
        <v>0</v>
      </c>
      <c r="OE93" s="8">
        <f t="shared" ref="OE93:OE94" si="363">NN35*530</f>
        <v>0</v>
      </c>
      <c r="OF93" s="8">
        <f t="shared" ref="OF93:OF94" si="364">NO35*530</f>
        <v>0</v>
      </c>
      <c r="OG93" s="8">
        <f t="shared" ref="OG93:OG94" si="365">NP35*530</f>
        <v>0</v>
      </c>
      <c r="OH93" s="8">
        <f t="shared" ref="OH93:OH94" si="366">NQ35*530</f>
        <v>0</v>
      </c>
      <c r="OI93" s="8">
        <f t="shared" ref="OI93:OI94" si="367">NR35*530</f>
        <v>0</v>
      </c>
      <c r="OJ93" s="8">
        <f t="shared" ref="OJ93:OJ94" si="368">NS35*530</f>
        <v>0</v>
      </c>
      <c r="OK93" s="8">
        <f t="shared" ref="OK93:OK94" si="369">NT35*530</f>
        <v>0</v>
      </c>
      <c r="OL93" s="8">
        <f t="shared" ref="OL93:OL94" si="370">NU35*530</f>
        <v>0</v>
      </c>
      <c r="OM93" s="8">
        <f t="shared" ref="OM93:OM94" si="371">NV35*530</f>
        <v>0</v>
      </c>
      <c r="ON93" s="8">
        <f t="shared" ref="ON93:ON94" si="372">NW35*530</f>
        <v>0</v>
      </c>
      <c r="OO93" s="8">
        <f t="shared" ref="OO93:OO94" si="373">NX35*530</f>
        <v>0</v>
      </c>
      <c r="OP93" s="8">
        <f t="shared" ref="OP93:OP94" si="374">NY35*530</f>
        <v>0</v>
      </c>
      <c r="OQ93" s="8">
        <f t="shared" ref="OQ93:OQ94" si="375">NZ35*530</f>
        <v>0</v>
      </c>
      <c r="OR93" s="8">
        <f t="shared" ref="OR93:OR94" si="376">OA35*530</f>
        <v>0</v>
      </c>
      <c r="OS93" s="8">
        <f t="shared" ref="OS93:OS94" si="377">OB35*530</f>
        <v>0</v>
      </c>
      <c r="OT93" s="8">
        <f t="shared" ref="OT93:OT94" si="378">OC35*530</f>
        <v>0</v>
      </c>
      <c r="OU93" s="8">
        <f t="shared" ref="OU93:OU94" si="379">OD35*530</f>
        <v>0</v>
      </c>
      <c r="OV93" s="8">
        <f t="shared" ref="OV93:OV94" si="380">OE35*530</f>
        <v>0</v>
      </c>
      <c r="OW93" s="8">
        <f t="shared" ref="OW93:OW94" si="381">OF35*530</f>
        <v>0</v>
      </c>
      <c r="OX93" s="8">
        <f t="shared" ref="OX93:OX94" si="382">OG35*530</f>
        <v>0</v>
      </c>
      <c r="OY93" s="8">
        <f t="shared" ref="OY93:OY94" si="383">OH35*530</f>
        <v>0</v>
      </c>
      <c r="OZ93" s="8">
        <f t="shared" ref="OZ93:OZ94" si="384">OI35*530</f>
        <v>0</v>
      </c>
      <c r="PA93" s="8">
        <f t="shared" ref="PA93:PA94" si="385">OJ35*530</f>
        <v>0</v>
      </c>
      <c r="PB93" s="8">
        <f t="shared" ref="PB93:PB94" si="386">OK35*530</f>
        <v>0</v>
      </c>
      <c r="PC93" s="8">
        <f t="shared" ref="PC93:PC94" si="387">OL35*530</f>
        <v>0</v>
      </c>
      <c r="PD93" s="8">
        <f t="shared" ref="PD93:PD94" si="388">OM35*530</f>
        <v>0</v>
      </c>
      <c r="PE93" s="8">
        <f t="shared" ref="PE93:PE94" si="389">ON35*530</f>
        <v>0</v>
      </c>
      <c r="PF93" s="8">
        <f t="shared" ref="PF93:PF94" si="390">OO35*530</f>
        <v>0</v>
      </c>
      <c r="PG93" s="8">
        <f t="shared" ref="PG93:PG94" si="391">OP35*530</f>
        <v>0</v>
      </c>
      <c r="PH93" s="8">
        <f t="shared" ref="PH93:PH94" si="392">OQ35*530</f>
        <v>0</v>
      </c>
      <c r="PI93" s="8">
        <f t="shared" ref="PI93:PI94" si="393">OR35*530</f>
        <v>0</v>
      </c>
      <c r="PJ93" s="8">
        <f t="shared" ref="PJ93:PJ94" si="394">OS35*530</f>
        <v>0</v>
      </c>
      <c r="PK93" s="8">
        <f t="shared" ref="PK93:PK94" si="395">OT35*530</f>
        <v>0</v>
      </c>
      <c r="PL93" s="8">
        <f t="shared" ref="PL93:PL94" si="396">OU35*530</f>
        <v>0</v>
      </c>
      <c r="PM93" s="8">
        <f t="shared" ref="PM93:PM94" si="397">OV35*530</f>
        <v>0</v>
      </c>
      <c r="PN93" s="8">
        <f t="shared" ref="PN93:PN94" si="398">OW35*530</f>
        <v>0</v>
      </c>
      <c r="PO93" s="8">
        <f t="shared" ref="PO93:PO94" si="399">OX35*530</f>
        <v>0</v>
      </c>
      <c r="PP93" s="8">
        <f t="shared" ref="PP93:PP94" si="400">OY35*530</f>
        <v>0</v>
      </c>
      <c r="PQ93" s="8">
        <f t="shared" ref="PQ93:PQ94" si="401">OZ35*530</f>
        <v>0</v>
      </c>
      <c r="PR93" s="8">
        <f t="shared" ref="PR93:PR94" si="402">PA35*530</f>
        <v>0</v>
      </c>
      <c r="PS93" s="8">
        <f t="shared" ref="PS93:PS94" si="403">PB35*530</f>
        <v>0</v>
      </c>
      <c r="PT93" s="8">
        <f t="shared" ref="PT93:PT94" si="404">PC35*530</f>
        <v>0</v>
      </c>
      <c r="PU93" s="8">
        <f t="shared" ref="PU93:PU94" si="405">PD35*530</f>
        <v>0</v>
      </c>
      <c r="PV93" s="8">
        <f t="shared" ref="PV93:PV94" si="406">PE35*530</f>
        <v>0</v>
      </c>
      <c r="PW93" s="8">
        <f t="shared" ref="PW93:PW94" si="407">PF35*530</f>
        <v>0</v>
      </c>
      <c r="PX93" s="8">
        <f t="shared" ref="PX93:PX94" si="408">PG35*530</f>
        <v>0</v>
      </c>
      <c r="PY93" s="8">
        <f t="shared" ref="PY93:PY94" si="409">PH35*530</f>
        <v>0</v>
      </c>
      <c r="PZ93" s="8">
        <f t="shared" ref="PZ93:PZ94" si="410">PI35*530</f>
        <v>0</v>
      </c>
      <c r="QA93" s="8">
        <f t="shared" ref="QA93:QA94" si="411">PJ35*530</f>
        <v>0</v>
      </c>
      <c r="QB93" s="8">
        <f t="shared" ref="QB93:QB94" si="412">PK35*530</f>
        <v>0</v>
      </c>
      <c r="QC93" s="8">
        <f t="shared" ref="QC93:QC94" si="413">PL35*530</f>
        <v>0</v>
      </c>
      <c r="QD93" s="8">
        <f t="shared" ref="QD93:QD94" si="414">PM35*530</f>
        <v>0</v>
      </c>
      <c r="QE93" s="8">
        <f t="shared" ref="QE93:QE94" si="415">PN35*530</f>
        <v>0</v>
      </c>
      <c r="QF93" s="8">
        <f t="shared" ref="QF93:QF94" si="416">PO35*530</f>
        <v>0</v>
      </c>
      <c r="QG93" s="8">
        <f t="shared" ref="QG93:QG94" si="417">PP35*530</f>
        <v>0</v>
      </c>
      <c r="QH93" s="8">
        <f t="shared" ref="QH93:QH94" si="418">PQ35*530</f>
        <v>0</v>
      </c>
      <c r="QI93" s="8">
        <f t="shared" ref="QI93:QI94" si="419">PR35*530</f>
        <v>0</v>
      </c>
      <c r="QJ93" s="8">
        <f t="shared" ref="QJ93:QJ94" si="420">PS35*530</f>
        <v>0</v>
      </c>
      <c r="QK93" s="8">
        <f t="shared" ref="QK93:QK94" si="421">PT35*530</f>
        <v>0</v>
      </c>
      <c r="QL93" s="8">
        <f t="shared" ref="QL93:QL94" si="422">PU35*530</f>
        <v>0</v>
      </c>
      <c r="QM93" s="8">
        <f t="shared" ref="QM93:QM94" si="423">PV35*530</f>
        <v>0</v>
      </c>
      <c r="QN93" s="8">
        <f t="shared" ref="QN93:QN94" si="424">PW35*530</f>
        <v>0</v>
      </c>
      <c r="QO93" s="8">
        <f t="shared" ref="QO93:QO94" si="425">PX35*530</f>
        <v>0</v>
      </c>
      <c r="QP93" s="8">
        <f t="shared" ref="QP93:QP94" si="426">PY35*530</f>
        <v>0</v>
      </c>
      <c r="QQ93" s="8">
        <f t="shared" ref="QQ93:QQ94" si="427">PZ35*530</f>
        <v>0</v>
      </c>
      <c r="QR93" s="8">
        <f t="shared" ref="QR93:QR94" si="428">QA35*530</f>
        <v>0</v>
      </c>
      <c r="QS93" s="8">
        <f t="shared" ref="QS93:QS94" si="429">QB35*530</f>
        <v>0</v>
      </c>
      <c r="QT93" s="8">
        <f t="shared" ref="QT93:QT94" si="430">QC35*530</f>
        <v>0</v>
      </c>
      <c r="QU93" s="8">
        <f t="shared" ref="QU93:QU94" si="431">QD35*530</f>
        <v>0</v>
      </c>
      <c r="QV93" s="8">
        <f t="shared" ref="QV93:QV94" si="432">QE35*530</f>
        <v>0</v>
      </c>
      <c r="QW93" s="8">
        <f t="shared" ref="QW93:QW94" si="433">QF35*530</f>
        <v>0</v>
      </c>
      <c r="QX93" s="8">
        <f t="shared" ref="QX93:QX94" si="434">QG35*530</f>
        <v>0</v>
      </c>
      <c r="QY93" s="8">
        <f t="shared" ref="QY93:QY94" si="435">QH35*530</f>
        <v>0</v>
      </c>
      <c r="QZ93" s="8">
        <f t="shared" ref="QZ93:QZ94" si="436">QI35*530</f>
        <v>0</v>
      </c>
      <c r="RA93" s="8">
        <f t="shared" ref="RA93:RA94" si="437">QJ35*530</f>
        <v>0</v>
      </c>
      <c r="RB93" s="8">
        <f t="shared" ref="RB93:RB94" si="438">QK35*530</f>
        <v>0</v>
      </c>
      <c r="RC93" s="8">
        <f t="shared" ref="RC93:RC94" si="439">QL35*530</f>
        <v>0</v>
      </c>
      <c r="RD93" s="8">
        <f t="shared" ref="RD93:RD94" si="440">QM35*530</f>
        <v>0</v>
      </c>
      <c r="RE93" s="8">
        <f t="shared" ref="RE93:RE94" si="441">QN35*530</f>
        <v>0</v>
      </c>
      <c r="RF93" s="8">
        <f t="shared" ref="RF93:RF94" si="442">QO35*530</f>
        <v>0</v>
      </c>
      <c r="RG93" s="8">
        <f t="shared" ref="RG93:RG94" si="443">QP35*530</f>
        <v>0</v>
      </c>
      <c r="RH93" s="8">
        <f t="shared" ref="RH93:RH94" si="444">QQ35*530</f>
        <v>0</v>
      </c>
      <c r="RI93" s="8">
        <f t="shared" ref="RI93:RI94" si="445">QR35*530</f>
        <v>0</v>
      </c>
      <c r="RJ93" s="8">
        <f t="shared" ref="RJ93:RJ94" si="446">QS35*530</f>
        <v>0</v>
      </c>
      <c r="RK93" s="8">
        <f t="shared" ref="RK93:RK94" si="447">QT35*530</f>
        <v>0</v>
      </c>
      <c r="RL93" s="8">
        <f t="shared" ref="RL93:RL94" si="448">QU35*530</f>
        <v>0</v>
      </c>
      <c r="RM93" s="8">
        <f t="shared" ref="RM93:RM94" si="449">QV35*530</f>
        <v>0</v>
      </c>
      <c r="RN93" s="8">
        <f t="shared" ref="RN93:RN94" si="450">QW35*530</f>
        <v>0</v>
      </c>
      <c r="RO93" s="8">
        <f t="shared" ref="RO93:RO94" si="451">QX35*530</f>
        <v>0</v>
      </c>
      <c r="RP93" s="8">
        <f t="shared" ref="RP93:RP94" si="452">QY35*530</f>
        <v>0</v>
      </c>
      <c r="RQ93" s="8">
        <f t="shared" ref="RQ93:RQ94" si="453">QZ35*530</f>
        <v>0</v>
      </c>
      <c r="RR93" s="8">
        <f t="shared" ref="RR93:RR94" si="454">RA35*530</f>
        <v>0</v>
      </c>
      <c r="RS93" s="8">
        <f t="shared" ref="RS93:RS94" si="455">RB35*530</f>
        <v>0</v>
      </c>
      <c r="RT93" s="8">
        <f t="shared" ref="RT93:RT94" si="456">RC35*530</f>
        <v>0</v>
      </c>
      <c r="RU93" s="8">
        <f t="shared" ref="RU93:RU94" si="457">RD35*530</f>
        <v>0</v>
      </c>
      <c r="RV93" s="8">
        <f t="shared" ref="RV93:RV94" si="458">RE35*530</f>
        <v>0</v>
      </c>
      <c r="RW93" s="8">
        <f t="shared" ref="RW93:RW94" si="459">RF35*530</f>
        <v>0</v>
      </c>
      <c r="RX93" s="8">
        <f t="shared" ref="RX93:RX94" si="460">RG35*530</f>
        <v>0</v>
      </c>
      <c r="RY93" s="8">
        <f t="shared" ref="RY93:RY94" si="461">RH35*530</f>
        <v>0</v>
      </c>
      <c r="RZ93" s="8">
        <f t="shared" ref="RZ93:RZ94" si="462">RI35*530</f>
        <v>0</v>
      </c>
      <c r="SA93" s="8">
        <f t="shared" ref="SA93:SA94" si="463">RJ35*530</f>
        <v>0</v>
      </c>
      <c r="SB93" s="8">
        <f t="shared" ref="SB93:SB94" si="464">RK35*530</f>
        <v>0</v>
      </c>
      <c r="SC93" s="8">
        <f t="shared" ref="SC93:SC94" si="465">RL35*530</f>
        <v>0</v>
      </c>
      <c r="SD93" s="8">
        <f t="shared" ref="SD93:SD94" si="466">RM35*530</f>
        <v>0</v>
      </c>
      <c r="SE93" s="8">
        <f t="shared" ref="SE93:SE94" si="467">RN35*530</f>
        <v>0</v>
      </c>
      <c r="SF93" s="8">
        <f t="shared" ref="SF93:SF94" si="468">RO35*530</f>
        <v>0</v>
      </c>
      <c r="SG93" s="8">
        <f t="shared" ref="SG93:SG94" si="469">RP35*530</f>
        <v>0</v>
      </c>
      <c r="SH93" s="8">
        <f t="shared" ref="SH93:SH94" si="470">RQ35*530</f>
        <v>0</v>
      </c>
      <c r="SI93" s="8">
        <f t="shared" ref="SI93:SI94" si="471">RR35*530</f>
        <v>0</v>
      </c>
      <c r="SJ93" s="8">
        <f t="shared" ref="SJ93:SJ94" si="472">RS35*530</f>
        <v>0</v>
      </c>
      <c r="SK93" s="8">
        <f t="shared" ref="SK93:SK94" si="473">RT35*530</f>
        <v>0</v>
      </c>
      <c r="SL93" s="8">
        <f t="shared" ref="SL93:SL94" si="474">RU35*530</f>
        <v>0</v>
      </c>
      <c r="SM93" s="8">
        <f t="shared" ref="SM93:SM94" si="475">RV35*530</f>
        <v>0</v>
      </c>
      <c r="SN93" s="8">
        <f t="shared" ref="SN93:SN94" si="476">RW35*530</f>
        <v>0</v>
      </c>
      <c r="SO93" s="8">
        <f t="shared" ref="SO93:SO94" si="477">RX35*530</f>
        <v>0</v>
      </c>
      <c r="SP93" s="8">
        <f t="shared" ref="SP93:SP94" si="478">RY35*530</f>
        <v>0</v>
      </c>
      <c r="SQ93" s="8">
        <f t="shared" ref="SQ93:SQ94" si="479">RZ35*530</f>
        <v>0</v>
      </c>
      <c r="SR93" s="8">
        <f t="shared" ref="SR93:SR94" si="480">SA35*530</f>
        <v>0</v>
      </c>
      <c r="SS93" s="8">
        <f t="shared" ref="SS93:SS94" si="481">SB35*530</f>
        <v>0</v>
      </c>
      <c r="ST93" s="8">
        <f t="shared" ref="ST93:ST94" si="482">SC35*530</f>
        <v>0</v>
      </c>
      <c r="SU93" s="8">
        <f t="shared" ref="SU93:SU94" si="483">SD35*530</f>
        <v>0</v>
      </c>
      <c r="SV93" s="8">
        <f t="shared" ref="SV93:SV94" si="484">SE35*530</f>
        <v>0</v>
      </c>
      <c r="SW93" s="8">
        <f t="shared" ref="SW93:SW94" si="485">SF35*530</f>
        <v>0</v>
      </c>
      <c r="SX93" s="8">
        <f t="shared" ref="SX93:SX94" si="486">SG35*530</f>
        <v>0</v>
      </c>
      <c r="SY93" s="8">
        <f t="shared" ref="SY93:SY94" si="487">SH35*530</f>
        <v>0</v>
      </c>
      <c r="SZ93" s="8">
        <f t="shared" ref="SZ93:SZ94" si="488">SI35*530</f>
        <v>0</v>
      </c>
      <c r="TA93" s="8">
        <f t="shared" ref="TA93:TA94" si="489">SJ35*530</f>
        <v>0</v>
      </c>
      <c r="TB93" s="8">
        <f t="shared" ref="TB93:TB94" si="490">SK35*530</f>
        <v>0</v>
      </c>
      <c r="TC93" s="8">
        <f t="shared" ref="TC93:TC94" si="491">SL35*530</f>
        <v>0</v>
      </c>
      <c r="TD93" s="8">
        <f t="shared" ref="TD93:TD94" si="492">SM35*530</f>
        <v>0</v>
      </c>
      <c r="TE93" s="8">
        <f t="shared" ref="TE93:TE94" si="493">SN35*530</f>
        <v>0</v>
      </c>
      <c r="TF93" s="8">
        <f t="shared" ref="TF93:TF94" si="494">SO35*530</f>
        <v>0</v>
      </c>
      <c r="TG93" s="8">
        <f t="shared" ref="TG93:TG94" si="495">SP35*530</f>
        <v>0</v>
      </c>
      <c r="TH93" s="8">
        <f t="shared" ref="TH93:TH94" si="496">SQ35*530</f>
        <v>0</v>
      </c>
      <c r="TI93" s="8">
        <f t="shared" ref="TI93:TI94" si="497">SR35*530</f>
        <v>0</v>
      </c>
      <c r="TJ93" s="8">
        <f t="shared" ref="TJ93:TJ94" si="498">SS35*530</f>
        <v>0</v>
      </c>
      <c r="TK93" s="8">
        <f t="shared" ref="TK93:TK94" si="499">ST35*530</f>
        <v>0</v>
      </c>
      <c r="TL93" s="8">
        <f t="shared" ref="TL93:TL94" si="500">SU35*530</f>
        <v>0</v>
      </c>
      <c r="TM93" s="8">
        <f t="shared" ref="TM93:TM94" si="501">SV35*530</f>
        <v>0</v>
      </c>
      <c r="TN93" s="8">
        <f t="shared" ref="TN93:TN94" si="502">SW35*530</f>
        <v>0</v>
      </c>
      <c r="TO93" s="8">
        <f t="shared" ref="TO93:TO94" si="503">SX35*530</f>
        <v>0</v>
      </c>
      <c r="TP93" s="8">
        <f t="shared" ref="TP93:TP94" si="504">SY35*530</f>
        <v>0</v>
      </c>
      <c r="TQ93" s="8">
        <f t="shared" ref="TQ93:TQ94" si="505">SZ35*530</f>
        <v>0</v>
      </c>
      <c r="TR93" s="8">
        <f t="shared" ref="TR93:TR94" si="506">TA35*530</f>
        <v>0</v>
      </c>
      <c r="TS93" s="8">
        <f t="shared" ref="TS93:TS94" si="507">TB35*530</f>
        <v>0</v>
      </c>
      <c r="TT93" s="8">
        <f t="shared" ref="TT93:TT94" si="508">TC35*530</f>
        <v>0</v>
      </c>
      <c r="TU93" s="8">
        <f t="shared" ref="TU93:TU94" si="509">TD35*530</f>
        <v>0</v>
      </c>
      <c r="TV93" s="8">
        <f t="shared" ref="TV93:TV94" si="510">TE35*530</f>
        <v>0</v>
      </c>
      <c r="TW93" s="8">
        <f t="shared" ref="TW93:TW94" si="511">TF35*530</f>
        <v>0</v>
      </c>
      <c r="TX93" s="8">
        <f t="shared" ref="TX93:TX94" si="512">TG35*530</f>
        <v>0</v>
      </c>
      <c r="TY93" s="8">
        <f t="shared" ref="TY93:TY94" si="513">TH35*530</f>
        <v>0</v>
      </c>
      <c r="TZ93" s="8">
        <f t="shared" ref="TZ93:TZ94" si="514">TI35*530</f>
        <v>0</v>
      </c>
      <c r="UA93" s="8">
        <f t="shared" ref="UA93:UA94" si="515">TJ35*530</f>
        <v>0</v>
      </c>
      <c r="UB93" s="8">
        <f t="shared" ref="UB93:UB94" si="516">TK35*530</f>
        <v>0</v>
      </c>
      <c r="UC93" s="8">
        <f t="shared" ref="UC93:UC94" si="517">TL35*530</f>
        <v>0</v>
      </c>
      <c r="UD93" s="8">
        <f t="shared" ref="UD93:UD94" si="518">TM35*530</f>
        <v>0</v>
      </c>
      <c r="UE93" s="8">
        <f t="shared" ref="UE93:UE94" si="519">TN35*530</f>
        <v>0</v>
      </c>
      <c r="UF93" s="8">
        <f t="shared" ref="UF93:UF94" si="520">TO35*530</f>
        <v>0</v>
      </c>
      <c r="UG93" s="8">
        <f t="shared" ref="UG93:UG94" si="521">TP35*530</f>
        <v>0</v>
      </c>
      <c r="UH93" s="8">
        <f t="shared" ref="UH93:UH94" si="522">TQ35*530</f>
        <v>0</v>
      </c>
      <c r="UI93" s="8">
        <f t="shared" ref="UI93:UI94" si="523">TR35*530</f>
        <v>0</v>
      </c>
      <c r="UJ93" s="8">
        <f t="shared" ref="UJ93:UJ94" si="524">TS35*530</f>
        <v>0</v>
      </c>
      <c r="UK93" s="8">
        <f t="shared" ref="UK93:UK94" si="525">TT35*530</f>
        <v>0</v>
      </c>
      <c r="UL93" s="8">
        <f t="shared" ref="UL93:UL94" si="526">TU35*530</f>
        <v>0</v>
      </c>
      <c r="UM93" s="8">
        <f t="shared" ref="UM93:UM94" si="527">TV35*530</f>
        <v>0</v>
      </c>
      <c r="UN93" s="8">
        <f t="shared" ref="UN93:UN94" si="528">TW35*530</f>
        <v>0</v>
      </c>
      <c r="UO93" s="8">
        <f t="shared" ref="UO93:UO94" si="529">TX35*530</f>
        <v>0</v>
      </c>
      <c r="UP93" s="8">
        <f t="shared" ref="UP93:UP94" si="530">TY35*530</f>
        <v>0</v>
      </c>
      <c r="UQ93" s="8">
        <f t="shared" ref="UQ93:UQ94" si="531">TZ35*530</f>
        <v>0</v>
      </c>
      <c r="UR93" s="8">
        <f t="shared" ref="UR93:UR94" si="532">UA35*530</f>
        <v>0</v>
      </c>
      <c r="US93" s="8">
        <f t="shared" ref="US93:US94" si="533">UB35*530</f>
        <v>0</v>
      </c>
      <c r="UT93" s="8">
        <f t="shared" ref="UT93:UT94" si="534">UC35*530</f>
        <v>0</v>
      </c>
      <c r="UU93" s="8">
        <f t="shared" ref="UU93:UU94" si="535">UD35*530</f>
        <v>0</v>
      </c>
      <c r="UV93" s="8">
        <f t="shared" ref="UV93:UV94" si="536">UE35*530</f>
        <v>0</v>
      </c>
      <c r="UW93" s="8">
        <f t="shared" ref="UW93:UW94" si="537">UF35*530</f>
        <v>0</v>
      </c>
      <c r="UX93" s="8">
        <f t="shared" ref="UX93:UX94" si="538">UG35*530</f>
        <v>0</v>
      </c>
      <c r="UY93" s="8">
        <f t="shared" ref="UY93:UY94" si="539">UH35*530</f>
        <v>0</v>
      </c>
      <c r="UZ93" s="8">
        <f t="shared" ref="UZ93:UZ94" si="540">UI35*530</f>
        <v>0</v>
      </c>
      <c r="VA93" s="8">
        <f t="shared" ref="VA93:VA94" si="541">UJ35*530</f>
        <v>0</v>
      </c>
      <c r="VB93" s="8">
        <f t="shared" ref="VB93:VB94" si="542">UK35*530</f>
        <v>0</v>
      </c>
      <c r="VC93" s="8">
        <f t="shared" ref="VC93:VC94" si="543">UL35*530</f>
        <v>0</v>
      </c>
      <c r="VD93" s="8">
        <f t="shared" ref="VD93:VD94" si="544">UM35*530</f>
        <v>0</v>
      </c>
      <c r="VE93" s="8">
        <f t="shared" ref="VE93:VE94" si="545">UN35*530</f>
        <v>0</v>
      </c>
      <c r="VF93" s="8">
        <f t="shared" ref="VF93:VF94" si="546">UO35*530</f>
        <v>0</v>
      </c>
      <c r="VG93" s="8">
        <f t="shared" ref="VG93:VG94" si="547">UP35*530</f>
        <v>0</v>
      </c>
      <c r="VH93" s="8">
        <f t="shared" ref="VH93:VH94" si="548">UQ35*530</f>
        <v>0</v>
      </c>
      <c r="VI93" s="8">
        <f t="shared" ref="VI93:VI94" si="549">UR35*530</f>
        <v>0</v>
      </c>
      <c r="VJ93" s="8">
        <f t="shared" ref="VJ93:VJ94" si="550">US35*530</f>
        <v>0</v>
      </c>
      <c r="VK93" s="8">
        <f t="shared" ref="VK93:VK94" si="551">UT35*530</f>
        <v>0</v>
      </c>
      <c r="VL93" s="8">
        <f t="shared" ref="VL93:VL94" si="552">UU35*530</f>
        <v>0</v>
      </c>
      <c r="VM93" s="8">
        <f t="shared" ref="VM93:VM94" si="553">UV35*530</f>
        <v>0</v>
      </c>
      <c r="VN93" s="8">
        <f t="shared" ref="VN93:VN94" si="554">UW35*530</f>
        <v>0</v>
      </c>
      <c r="VO93" s="8">
        <f t="shared" ref="VO93:VO94" si="555">UX35*530</f>
        <v>0</v>
      </c>
      <c r="VP93" s="8">
        <f t="shared" ref="VP93:VP94" si="556">UY35*530</f>
        <v>0</v>
      </c>
      <c r="VQ93" s="8">
        <f t="shared" ref="VQ93:VQ94" si="557">UZ35*530</f>
        <v>0</v>
      </c>
      <c r="VR93" s="8">
        <f t="shared" ref="VR93:VR94" si="558">VA35*530</f>
        <v>0</v>
      </c>
      <c r="VS93" s="8">
        <f t="shared" ref="VS93:VS94" si="559">VB35*530</f>
        <v>0</v>
      </c>
      <c r="VT93" s="8">
        <f t="shared" ref="VT93:VT94" si="560">VC35*530</f>
        <v>0</v>
      </c>
      <c r="VU93" s="8">
        <f t="shared" ref="VU93:VU94" si="561">VD35*530</f>
        <v>0</v>
      </c>
      <c r="VV93" s="8">
        <f t="shared" ref="VV93:VV94" si="562">VE35*530</f>
        <v>0</v>
      </c>
      <c r="VW93" s="8">
        <f t="shared" ref="VW93:VW94" si="563">VF35*530</f>
        <v>0</v>
      </c>
      <c r="VX93" s="8">
        <f t="shared" ref="VX93:VX94" si="564">VG35*530</f>
        <v>0</v>
      </c>
      <c r="VY93" s="8">
        <f t="shared" ref="VY93:VY94" si="565">VH35*530</f>
        <v>0</v>
      </c>
      <c r="VZ93" s="8">
        <f t="shared" ref="VZ93:VZ94" si="566">VI35*530</f>
        <v>0</v>
      </c>
      <c r="WA93" s="8">
        <f t="shared" ref="WA93:WA94" si="567">VJ35*530</f>
        <v>0</v>
      </c>
      <c r="WB93" s="8">
        <f t="shared" ref="WB93:WB94" si="568">VK35*530</f>
        <v>0</v>
      </c>
      <c r="WC93" s="8">
        <f t="shared" ref="WC93:WC94" si="569">VL35*530</f>
        <v>0</v>
      </c>
      <c r="WD93" s="8">
        <f t="shared" ref="WD93:WD94" si="570">VM35*530</f>
        <v>0</v>
      </c>
      <c r="WE93" s="8">
        <f t="shared" ref="WE93:WE94" si="571">VN35*530</f>
        <v>0</v>
      </c>
      <c r="WF93" s="8">
        <f t="shared" ref="WF93:WF94" si="572">VO35*530</f>
        <v>0</v>
      </c>
      <c r="WG93" s="8">
        <f t="shared" ref="WG93:WG94" si="573">VP35*530</f>
        <v>0</v>
      </c>
      <c r="WH93" s="8">
        <f t="shared" ref="WH93:WH94" si="574">VQ35*530</f>
        <v>0</v>
      </c>
      <c r="WI93" s="8">
        <f t="shared" ref="WI93:WI94" si="575">VR35*530</f>
        <v>0</v>
      </c>
      <c r="WJ93" s="8">
        <f t="shared" ref="WJ93:WJ94" si="576">VS35*530</f>
        <v>0</v>
      </c>
      <c r="WK93" s="8">
        <f t="shared" ref="WK93:WK94" si="577">VT35*530</f>
        <v>0</v>
      </c>
      <c r="WL93" s="8">
        <f t="shared" ref="WL93:WL94" si="578">VU35*530</f>
        <v>0</v>
      </c>
      <c r="WM93" s="8">
        <f t="shared" ref="WM93:WM94" si="579">VV35*530</f>
        <v>0</v>
      </c>
      <c r="WN93" s="8">
        <f t="shared" ref="WN93:WN94" si="580">VW35*530</f>
        <v>0</v>
      </c>
      <c r="WO93" s="8">
        <f t="shared" ref="WO93:WO94" si="581">VX35*530</f>
        <v>0</v>
      </c>
      <c r="WP93" s="8">
        <f t="shared" ref="WP93:WP94" si="582">VY35*530</f>
        <v>0</v>
      </c>
      <c r="WQ93" s="8">
        <f t="shared" ref="WQ93:WQ94" si="583">VZ35*530</f>
        <v>0</v>
      </c>
      <c r="WR93" s="8">
        <f t="shared" ref="WR93:WR94" si="584">WA35*530</f>
        <v>0</v>
      </c>
      <c r="WS93" s="8">
        <f t="shared" ref="WS93:WS94" si="585">WB35*530</f>
        <v>0</v>
      </c>
      <c r="WT93" s="8">
        <f t="shared" ref="WT93:WT94" si="586">WC35*530</f>
        <v>0</v>
      </c>
      <c r="WU93" s="8">
        <f t="shared" ref="WU93:WU94" si="587">WD35*530</f>
        <v>0</v>
      </c>
      <c r="WV93" s="8">
        <f t="shared" ref="WV93:WV94" si="588">WE35*530</f>
        <v>0</v>
      </c>
      <c r="WW93" s="8">
        <f t="shared" ref="WW93:WW94" si="589">WF35*530</f>
        <v>0</v>
      </c>
      <c r="WX93" s="8">
        <f t="shared" ref="WX93:WX94" si="590">WG35*530</f>
        <v>0</v>
      </c>
      <c r="WY93" s="8">
        <f t="shared" ref="WY93:WY94" si="591">WH35*530</f>
        <v>0</v>
      </c>
      <c r="WZ93" s="8">
        <f t="shared" ref="WZ93:WZ94" si="592">WI35*530</f>
        <v>0</v>
      </c>
      <c r="XA93" s="8">
        <f t="shared" ref="XA93:XA94" si="593">WJ35*530</f>
        <v>0</v>
      </c>
      <c r="XB93" s="8">
        <f t="shared" ref="XB93:XB94" si="594">WK35*530</f>
        <v>0</v>
      </c>
      <c r="XC93" s="8">
        <f t="shared" ref="XC93:XC94" si="595">WL35*530</f>
        <v>0</v>
      </c>
      <c r="XD93" s="8">
        <f t="shared" ref="XD93:XD94" si="596">WM35*530</f>
        <v>0</v>
      </c>
      <c r="XE93" s="8">
        <f t="shared" ref="XE93:XE94" si="597">WN35*530</f>
        <v>0</v>
      </c>
      <c r="XF93" s="8">
        <f t="shared" ref="XF93:XF94" si="598">WO35*530</f>
        <v>0</v>
      </c>
      <c r="XG93" s="8">
        <f t="shared" ref="XG93:XG94" si="599">WP35*530</f>
        <v>0</v>
      </c>
      <c r="XH93" s="8">
        <f t="shared" ref="XH93:XH94" si="600">WQ35*530</f>
        <v>0</v>
      </c>
      <c r="XI93" s="8">
        <f t="shared" ref="XI93:XI94" si="601">WR35*530</f>
        <v>0</v>
      </c>
      <c r="XJ93" s="8">
        <f t="shared" ref="XJ93:XJ94" si="602">WS35*530</f>
        <v>0</v>
      </c>
      <c r="XK93" s="8">
        <f t="shared" ref="XK93:XK94" si="603">WT35*530</f>
        <v>0</v>
      </c>
      <c r="XL93" s="8">
        <f t="shared" ref="XL93:XL94" si="604">WU35*530</f>
        <v>0</v>
      </c>
      <c r="XM93" s="8">
        <f t="shared" ref="XM93:XM94" si="605">WV35*530</f>
        <v>0</v>
      </c>
      <c r="XN93" s="8">
        <f t="shared" ref="XN93:XN94" si="606">WW35*530</f>
        <v>0</v>
      </c>
      <c r="XO93" s="8">
        <f t="shared" ref="XO93:XO94" si="607">WX35*530</f>
        <v>0</v>
      </c>
      <c r="XP93" s="8">
        <f t="shared" ref="XP93:XP94" si="608">WY35*530</f>
        <v>0</v>
      </c>
      <c r="XQ93" s="8">
        <f t="shared" ref="XQ93:XQ94" si="609">WZ35*530</f>
        <v>0</v>
      </c>
      <c r="XR93" s="8">
        <f t="shared" ref="XR93:XR94" si="610">XA35*530</f>
        <v>0</v>
      </c>
      <c r="XS93" s="8">
        <f t="shared" ref="XS93:XS94" si="611">XB35*530</f>
        <v>0</v>
      </c>
      <c r="XT93" s="8">
        <f t="shared" ref="XT93:XT94" si="612">XC35*530</f>
        <v>0</v>
      </c>
      <c r="XU93" s="8">
        <f t="shared" ref="XU93:XU94" si="613">XD35*530</f>
        <v>0</v>
      </c>
      <c r="XV93" s="8">
        <f t="shared" ref="XV93:XV94" si="614">XE35*530</f>
        <v>0</v>
      </c>
      <c r="XW93" s="8">
        <f t="shared" ref="XW93:XW94" si="615">XF35*530</f>
        <v>0</v>
      </c>
      <c r="XX93" s="8">
        <f t="shared" ref="XX93:XX94" si="616">XG35*530</f>
        <v>0</v>
      </c>
      <c r="XY93" s="8">
        <f t="shared" ref="XY93:XY94" si="617">XH35*530</f>
        <v>0</v>
      </c>
      <c r="XZ93" s="8">
        <f t="shared" ref="XZ93:XZ94" si="618">XI35*530</f>
        <v>0</v>
      </c>
      <c r="YA93" s="8">
        <f t="shared" ref="YA93:YA94" si="619">XJ35*530</f>
        <v>0</v>
      </c>
      <c r="YB93" s="8">
        <f t="shared" ref="YB93:YB94" si="620">XK35*530</f>
        <v>0</v>
      </c>
      <c r="YC93" s="8">
        <f t="shared" ref="YC93:YC94" si="621">XL35*530</f>
        <v>0</v>
      </c>
      <c r="YD93" s="8">
        <f t="shared" ref="YD93:YD94" si="622">XM35*530</f>
        <v>0</v>
      </c>
      <c r="YE93" s="8">
        <f t="shared" ref="YE93:YE94" si="623">XN35*530</f>
        <v>0</v>
      </c>
      <c r="YF93" s="8">
        <f t="shared" ref="YF93:YF94" si="624">XO35*530</f>
        <v>0</v>
      </c>
      <c r="YG93" s="8">
        <f t="shared" ref="YG93:YG94" si="625">XP35*530</f>
        <v>0</v>
      </c>
      <c r="YH93" s="8">
        <f t="shared" ref="YH93:YH94" si="626">XQ35*530</f>
        <v>0</v>
      </c>
      <c r="YI93" s="8">
        <f t="shared" ref="YI93:YI94" si="627">XR35*530</f>
        <v>0</v>
      </c>
      <c r="YJ93" s="8">
        <f t="shared" ref="YJ93:YJ94" si="628">XS35*530</f>
        <v>0</v>
      </c>
      <c r="YK93" s="8">
        <f t="shared" ref="YK93:YK94" si="629">XT35*530</f>
        <v>0</v>
      </c>
      <c r="YL93" s="8">
        <f t="shared" ref="YL93:YL94" si="630">XU35*530</f>
        <v>0</v>
      </c>
      <c r="YM93" s="8">
        <f t="shared" ref="YM93:YM94" si="631">XV35*530</f>
        <v>0</v>
      </c>
      <c r="YN93" s="8">
        <f t="shared" ref="YN93:YN94" si="632">XW35*530</f>
        <v>0</v>
      </c>
      <c r="YO93" s="8">
        <f t="shared" ref="YO93:YO94" si="633">XX35*530</f>
        <v>0</v>
      </c>
      <c r="YP93" s="8">
        <f t="shared" ref="YP93:YP94" si="634">XY35*530</f>
        <v>0</v>
      </c>
      <c r="YQ93" s="8">
        <f t="shared" ref="YQ93:YQ94" si="635">XZ35*530</f>
        <v>0</v>
      </c>
      <c r="YR93" s="8">
        <f t="shared" ref="YR93:YR94" si="636">YA35*530</f>
        <v>0</v>
      </c>
      <c r="YS93" s="8">
        <f t="shared" ref="YS93:YS94" si="637">YB35*530</f>
        <v>0</v>
      </c>
      <c r="YT93" s="8">
        <f t="shared" ref="YT93:YT94" si="638">YC35*530</f>
        <v>0</v>
      </c>
      <c r="YU93" s="8">
        <f t="shared" ref="YU93:YU94" si="639">YD35*530</f>
        <v>0</v>
      </c>
      <c r="YV93" s="8">
        <f t="shared" ref="YV93:YV94" si="640">YE35*530</f>
        <v>0</v>
      </c>
      <c r="YW93" s="8">
        <f t="shared" ref="YW93:YW94" si="641">YF35*530</f>
        <v>0</v>
      </c>
      <c r="YX93" s="8">
        <f t="shared" ref="YX93:YX94" si="642">YG35*530</f>
        <v>0</v>
      </c>
      <c r="YY93" s="8">
        <f t="shared" ref="YY93:YY94" si="643">YH35*530</f>
        <v>0</v>
      </c>
      <c r="YZ93" s="8">
        <f t="shared" ref="YZ93:YZ94" si="644">YI35*530</f>
        <v>0</v>
      </c>
      <c r="ZA93" s="8">
        <f t="shared" ref="ZA93:ZA94" si="645">YJ35*530</f>
        <v>0</v>
      </c>
      <c r="ZB93" s="8">
        <f t="shared" ref="ZB93:ZB94" si="646">YK35*530</f>
        <v>0</v>
      </c>
      <c r="ZC93" s="8">
        <f t="shared" ref="ZC93:ZC94" si="647">YL35*530</f>
        <v>0</v>
      </c>
      <c r="ZD93" s="8">
        <f t="shared" ref="ZD93:ZD94" si="648">YM35*530</f>
        <v>0</v>
      </c>
      <c r="ZE93" s="8">
        <f t="shared" ref="ZE93:ZE94" si="649">YN35*530</f>
        <v>0</v>
      </c>
      <c r="ZF93" s="8">
        <f t="shared" ref="ZF93:ZF94" si="650">YO35*530</f>
        <v>0</v>
      </c>
      <c r="ZG93" s="8">
        <f t="shared" ref="ZG93:ZG94" si="651">YP35*530</f>
        <v>0</v>
      </c>
      <c r="ZH93" s="8">
        <f t="shared" ref="ZH93:ZH94" si="652">YQ35*530</f>
        <v>0</v>
      </c>
      <c r="ZI93" s="8">
        <f t="shared" ref="ZI93:ZI94" si="653">YR35*530</f>
        <v>0</v>
      </c>
      <c r="ZJ93" s="8">
        <f t="shared" ref="ZJ93:ZJ94" si="654">YS35*530</f>
        <v>0</v>
      </c>
      <c r="ZK93" s="8">
        <f t="shared" ref="ZK93:ZK94" si="655">YT35*530</f>
        <v>0</v>
      </c>
      <c r="ZL93" s="8">
        <f t="shared" ref="ZL93:ZL94" si="656">YU35*530</f>
        <v>0</v>
      </c>
      <c r="ZM93" s="8">
        <f t="shared" ref="ZM93:ZM94" si="657">YV35*530</f>
        <v>0</v>
      </c>
      <c r="ZN93" s="8">
        <f t="shared" ref="ZN93:ZN94" si="658">YW35*530</f>
        <v>0</v>
      </c>
      <c r="ZO93" s="8">
        <f t="shared" ref="ZO93:ZO94" si="659">YX35*530</f>
        <v>0</v>
      </c>
      <c r="ZP93" s="8">
        <f t="shared" ref="ZP93:ZP94" si="660">YY35*530</f>
        <v>0</v>
      </c>
      <c r="ZQ93" s="8">
        <f t="shared" ref="ZQ93:ZQ94" si="661">YZ35*530</f>
        <v>0</v>
      </c>
      <c r="ZR93" s="8">
        <f t="shared" ref="ZR93:ZR94" si="662">ZA35*530</f>
        <v>0</v>
      </c>
      <c r="ZS93" s="8">
        <f t="shared" ref="ZS93:ZS94" si="663">ZB35*530</f>
        <v>0</v>
      </c>
      <c r="ZT93" s="8">
        <f t="shared" ref="ZT93:ZT94" si="664">ZC35*530</f>
        <v>0</v>
      </c>
      <c r="ZU93" s="8">
        <f t="shared" ref="ZU93:ZU94" si="665">ZD35*530</f>
        <v>0</v>
      </c>
      <c r="ZV93" s="8">
        <f t="shared" ref="ZV93:ZV94" si="666">ZE35*530</f>
        <v>0</v>
      </c>
      <c r="ZW93" s="8">
        <f t="shared" ref="ZW93:ZW94" si="667">ZF35*530</f>
        <v>0</v>
      </c>
      <c r="ZX93" s="8">
        <f t="shared" ref="ZX93:ZX94" si="668">ZG35*530</f>
        <v>0</v>
      </c>
      <c r="ZY93" s="8">
        <f t="shared" ref="ZY93:ZY94" si="669">ZH35*530</f>
        <v>0</v>
      </c>
      <c r="ZZ93" s="8">
        <f t="shared" ref="ZZ93:ZZ94" si="670">ZI35*530</f>
        <v>0</v>
      </c>
      <c r="AAA93" s="8">
        <f t="shared" ref="AAA93:AAA94" si="671">ZJ35*530</f>
        <v>0</v>
      </c>
      <c r="AAB93" s="8">
        <f t="shared" ref="AAB93:AAB94" si="672">ZK35*530</f>
        <v>0</v>
      </c>
      <c r="AAC93" s="8">
        <f t="shared" ref="AAC93:AAC94" si="673">ZL35*530</f>
        <v>0</v>
      </c>
      <c r="AAD93" s="8">
        <f t="shared" ref="AAD93:AAD94" si="674">ZM35*530</f>
        <v>0</v>
      </c>
      <c r="AAE93" s="8">
        <f t="shared" ref="AAE93:AAE94" si="675">ZN35*530</f>
        <v>0</v>
      </c>
      <c r="AAF93" s="8">
        <f t="shared" ref="AAF93:AAF94" si="676">ZO35*530</f>
        <v>0</v>
      </c>
      <c r="AAG93" s="8">
        <f t="shared" ref="AAG93:AAG94" si="677">ZP35*530</f>
        <v>0</v>
      </c>
      <c r="AAH93" s="8">
        <f t="shared" ref="AAH93:AAH94" si="678">ZQ35*530</f>
        <v>0</v>
      </c>
      <c r="AAI93" s="8">
        <f t="shared" ref="AAI93:AAI94" si="679">ZR35*530</f>
        <v>0</v>
      </c>
      <c r="AAJ93" s="8">
        <f t="shared" ref="AAJ93:AAJ94" si="680">ZS35*530</f>
        <v>0</v>
      </c>
      <c r="AAK93" s="8">
        <f t="shared" ref="AAK93:AAK94" si="681">ZT35*530</f>
        <v>0</v>
      </c>
      <c r="AAL93" s="8">
        <f t="shared" ref="AAL93:AAL94" si="682">ZU35*530</f>
        <v>0</v>
      </c>
      <c r="AAM93" s="8">
        <f t="shared" ref="AAM93:AAM94" si="683">ZV35*530</f>
        <v>0</v>
      </c>
      <c r="AAN93" s="8">
        <f t="shared" ref="AAN93:AAN94" si="684">ZW35*530</f>
        <v>0</v>
      </c>
      <c r="AAO93" s="8">
        <f t="shared" ref="AAO93:AAO94" si="685">ZX35*530</f>
        <v>0</v>
      </c>
      <c r="AAP93" s="8">
        <f t="shared" ref="AAP93:AAP94" si="686">ZY35*530</f>
        <v>0</v>
      </c>
      <c r="AAQ93" s="8">
        <f t="shared" ref="AAQ93:AAQ94" si="687">ZZ35*530</f>
        <v>0</v>
      </c>
      <c r="AAR93" s="8">
        <f t="shared" ref="AAR93:AAR94" si="688">AAA35*530</f>
        <v>0</v>
      </c>
      <c r="AAS93" s="8">
        <f t="shared" ref="AAS93:AAS94" si="689">AAB35*530</f>
        <v>0</v>
      </c>
      <c r="AAT93" s="8">
        <f t="shared" ref="AAT93:AAT94" si="690">AAC35*530</f>
        <v>0</v>
      </c>
      <c r="AAU93" s="8">
        <f t="shared" ref="AAU93:AAU94" si="691">AAD35*530</f>
        <v>0</v>
      </c>
      <c r="AAV93" s="8">
        <f t="shared" ref="AAV93:AAV94" si="692">AAE35*530</f>
        <v>0</v>
      </c>
      <c r="AAW93" s="8">
        <f t="shared" ref="AAW93:AAW94" si="693">AAF35*530</f>
        <v>0</v>
      </c>
      <c r="AAX93" s="8">
        <f t="shared" ref="AAX93:AAX94" si="694">AAG35*530</f>
        <v>0</v>
      </c>
      <c r="AAY93" s="8">
        <f t="shared" ref="AAY93:AAY94" si="695">AAH35*530</f>
        <v>0</v>
      </c>
      <c r="AAZ93" s="8">
        <f t="shared" ref="AAZ93:AAZ94" si="696">AAI35*530</f>
        <v>0</v>
      </c>
      <c r="ABA93" s="8">
        <f t="shared" ref="ABA93:ABA94" si="697">AAJ35*530</f>
        <v>0</v>
      </c>
      <c r="ABB93" s="8">
        <f t="shared" ref="ABB93:ABB94" si="698">AAK35*530</f>
        <v>0</v>
      </c>
      <c r="ABC93" s="8">
        <f t="shared" ref="ABC93:ABC94" si="699">AAL35*530</f>
        <v>0</v>
      </c>
      <c r="ABD93" s="8">
        <f t="shared" ref="ABD93:ABD94" si="700">AAM35*530</f>
        <v>0</v>
      </c>
      <c r="ABE93" s="8">
        <f t="shared" ref="ABE93:ABE94" si="701">AAN35*530</f>
        <v>0</v>
      </c>
      <c r="ABF93" s="8">
        <f t="shared" ref="ABF93:ABF94" si="702">AAO35*530</f>
        <v>0</v>
      </c>
      <c r="ABG93" s="8">
        <f t="shared" ref="ABG93:ABG94" si="703">AAP35*530</f>
        <v>0</v>
      </c>
      <c r="ABH93" s="8">
        <f t="shared" ref="ABH93:ABH94" si="704">AAQ35*530</f>
        <v>0</v>
      </c>
      <c r="ABI93" s="8">
        <f t="shared" ref="ABI93:ABI94" si="705">AAR35*530</f>
        <v>0</v>
      </c>
      <c r="ABJ93" s="8">
        <f t="shared" ref="ABJ93:ABJ94" si="706">AAS35*530</f>
        <v>0</v>
      </c>
      <c r="ABK93" s="8">
        <f t="shared" ref="ABK93:ABK94" si="707">AAT35*530</f>
        <v>0</v>
      </c>
      <c r="ABL93" s="8">
        <f t="shared" ref="ABL93:ABL94" si="708">AAU35*530</f>
        <v>0</v>
      </c>
      <c r="ABM93" s="8">
        <f t="shared" ref="ABM93:ABM94" si="709">AAV35*530</f>
        <v>0</v>
      </c>
      <c r="ABN93" s="8">
        <f t="shared" ref="ABN93:ABN94" si="710">AAW35*530</f>
        <v>0</v>
      </c>
      <c r="ABO93" s="8">
        <f t="shared" ref="ABO93:ABO94" si="711">AAX35*530</f>
        <v>0</v>
      </c>
      <c r="ABP93" s="8">
        <f t="shared" ref="ABP93:ABP94" si="712">AAY35*530</f>
        <v>0</v>
      </c>
      <c r="ABQ93" s="8">
        <f t="shared" ref="ABQ93:ABQ94" si="713">AAZ35*530</f>
        <v>0</v>
      </c>
      <c r="ABR93" s="8">
        <f t="shared" ref="ABR93:ABR94" si="714">ABA35*530</f>
        <v>0</v>
      </c>
      <c r="ABS93" s="8">
        <f t="shared" ref="ABS93:ABS94" si="715">ABB35*530</f>
        <v>0</v>
      </c>
      <c r="ABT93" s="8">
        <f t="shared" ref="ABT93:ABT94" si="716">ABC35*530</f>
        <v>0</v>
      </c>
      <c r="ABU93" s="8">
        <f t="shared" ref="ABU93:ABU94" si="717">ABD35*530</f>
        <v>0</v>
      </c>
      <c r="ABV93" s="8">
        <f t="shared" ref="ABV93:ABV94" si="718">ABE35*530</f>
        <v>0</v>
      </c>
      <c r="ABW93" s="8">
        <f t="shared" ref="ABW93:ABW94" si="719">ABF35*530</f>
        <v>0</v>
      </c>
      <c r="ABX93" s="8">
        <f t="shared" ref="ABX93:ABX94" si="720">ABG35*530</f>
        <v>0</v>
      </c>
      <c r="ABY93" s="8">
        <f t="shared" ref="ABY93:ABY94" si="721">ABH35*530</f>
        <v>0</v>
      </c>
      <c r="ABZ93" s="8">
        <f t="shared" ref="ABZ93:ABZ94" si="722">ABI35*530</f>
        <v>0</v>
      </c>
      <c r="ACA93" s="8">
        <f t="shared" ref="ACA93:ACA94" si="723">ABJ35*530</f>
        <v>0</v>
      </c>
      <c r="ACB93" s="8">
        <f t="shared" ref="ACB93:ACB94" si="724">ABK35*530</f>
        <v>0</v>
      </c>
      <c r="ACC93" s="8">
        <f t="shared" ref="ACC93:ACC94" si="725">ABL35*530</f>
        <v>0</v>
      </c>
      <c r="ACD93" s="8">
        <f t="shared" ref="ACD93:ACD94" si="726">ABM35*530</f>
        <v>0</v>
      </c>
      <c r="ACE93" s="8">
        <f t="shared" ref="ACE93:ACE94" si="727">ABN35*530</f>
        <v>0</v>
      </c>
      <c r="ACF93" s="8">
        <f t="shared" ref="ACF93:ACF94" si="728">ABO35*530</f>
        <v>0</v>
      </c>
      <c r="ACG93" s="8">
        <f t="shared" ref="ACG93:ACG94" si="729">ABP35*530</f>
        <v>0</v>
      </c>
      <c r="ACH93" s="8">
        <f t="shared" ref="ACH93:ACH94" si="730">ABQ35*530</f>
        <v>0</v>
      </c>
      <c r="ACI93" s="8">
        <f t="shared" ref="ACI93:ACI94" si="731">ABR35*530</f>
        <v>0</v>
      </c>
      <c r="ACJ93" s="8">
        <f t="shared" ref="ACJ93:ACJ94" si="732">ABS35*530</f>
        <v>0</v>
      </c>
      <c r="ACK93" s="8">
        <f t="shared" ref="ACK93:ACK94" si="733">ABT35*530</f>
        <v>0</v>
      </c>
      <c r="ACL93" s="8">
        <f t="shared" ref="ACL93:ACL94" si="734">ABU35*530</f>
        <v>0</v>
      </c>
      <c r="ACM93" s="8">
        <f t="shared" ref="ACM93:ACM94" si="735">ABV35*530</f>
        <v>0</v>
      </c>
      <c r="ACN93" s="8">
        <f t="shared" ref="ACN93:ACN94" si="736">ABW35*530</f>
        <v>0</v>
      </c>
      <c r="ACO93" s="8">
        <f t="shared" ref="ACO93:ACO94" si="737">ABX35*530</f>
        <v>0</v>
      </c>
      <c r="ACP93" s="8">
        <f t="shared" ref="ACP93:ACP94" si="738">ABY35*530</f>
        <v>0</v>
      </c>
      <c r="ACQ93" s="8">
        <f t="shared" ref="ACQ93:ACQ94" si="739">ABZ35*530</f>
        <v>0</v>
      </c>
      <c r="ACR93" s="8">
        <f t="shared" ref="ACR93:ACR94" si="740">ACA35*530</f>
        <v>0</v>
      </c>
      <c r="ACS93" s="8">
        <f t="shared" ref="ACS93:ACS94" si="741">ACB35*530</f>
        <v>0</v>
      </c>
      <c r="ACT93" s="8">
        <f t="shared" ref="ACT93:ACT94" si="742">ACC35*530</f>
        <v>0</v>
      </c>
      <c r="ACU93" s="8">
        <f t="shared" ref="ACU93:ACU94" si="743">ACD35*530</f>
        <v>0</v>
      </c>
      <c r="ACV93" s="8">
        <f t="shared" ref="ACV93:ACV94" si="744">ACE35*530</f>
        <v>0</v>
      </c>
      <c r="ACW93" s="8">
        <f t="shared" ref="ACW93:ACW94" si="745">ACF35*530</f>
        <v>0</v>
      </c>
      <c r="ACX93" s="8">
        <f t="shared" ref="ACX93:ACX94" si="746">ACG35*530</f>
        <v>0</v>
      </c>
      <c r="ACY93" s="8">
        <f t="shared" ref="ACY93:ACY94" si="747">ACH35*530</f>
        <v>0</v>
      </c>
      <c r="ACZ93" s="8">
        <f t="shared" ref="ACZ93:ACZ94" si="748">ACI35*530</f>
        <v>0</v>
      </c>
      <c r="ADA93" s="8">
        <f t="shared" ref="ADA93:ADA94" si="749">ACJ35*530</f>
        <v>0</v>
      </c>
      <c r="ADB93" s="8">
        <f t="shared" ref="ADB93:ADB94" si="750">ACK35*530</f>
        <v>0</v>
      </c>
      <c r="ADC93" s="8">
        <f t="shared" ref="ADC93:ADC94" si="751">ACL35*530</f>
        <v>0</v>
      </c>
      <c r="ADD93" s="8">
        <f t="shared" ref="ADD93:ADD94" si="752">ACM35*530</f>
        <v>0</v>
      </c>
      <c r="ADE93" s="8">
        <f t="shared" ref="ADE93:ADE94" si="753">ACN35*530</f>
        <v>0</v>
      </c>
      <c r="ADF93" s="8">
        <f t="shared" ref="ADF93:ADF94" si="754">ACO35*530</f>
        <v>0</v>
      </c>
      <c r="ADG93" s="8">
        <f t="shared" ref="ADG93:ADG94" si="755">ACP35*530</f>
        <v>0</v>
      </c>
      <c r="ADH93" s="8">
        <f t="shared" ref="ADH93:ADH94" si="756">ACQ35*530</f>
        <v>0</v>
      </c>
      <c r="ADI93" s="8">
        <f t="shared" ref="ADI93:ADI94" si="757">ACR35*530</f>
        <v>0</v>
      </c>
      <c r="ADJ93" s="8">
        <f t="shared" ref="ADJ93:ADJ94" si="758">ACS35*530</f>
        <v>0</v>
      </c>
      <c r="ADK93" s="8">
        <f t="shared" ref="ADK93:ADK94" si="759">ACT35*530</f>
        <v>0</v>
      </c>
      <c r="ADL93" s="8">
        <f t="shared" ref="ADL93:ADL94" si="760">ACU35*530</f>
        <v>0</v>
      </c>
      <c r="ADM93" s="8">
        <f t="shared" ref="ADM93:ADM94" si="761">ACV35*530</f>
        <v>0</v>
      </c>
      <c r="ADN93" s="8">
        <f t="shared" ref="ADN93:ADN94" si="762">ACW35*530</f>
        <v>0</v>
      </c>
      <c r="ADO93" s="8">
        <f t="shared" ref="ADO93:ADO94" si="763">ACX35*530</f>
        <v>0</v>
      </c>
      <c r="ADP93" s="8">
        <f t="shared" ref="ADP93:ADP94" si="764">ACY35*530</f>
        <v>0</v>
      </c>
      <c r="ADQ93" s="8">
        <f t="shared" ref="ADQ93:ADQ94" si="765">ACZ35*530</f>
        <v>0</v>
      </c>
      <c r="ADR93" s="8">
        <f t="shared" ref="ADR93:ADR94" si="766">ADA35*530</f>
        <v>0</v>
      </c>
      <c r="ADS93" s="8">
        <f t="shared" ref="ADS93:ADS94" si="767">ADB35*530</f>
        <v>0</v>
      </c>
      <c r="ADT93" s="8">
        <f t="shared" ref="ADT93:ADT94" si="768">ADC35*530</f>
        <v>0</v>
      </c>
      <c r="ADU93" s="8">
        <f t="shared" ref="ADU93:ADU94" si="769">ADD35*530</f>
        <v>0</v>
      </c>
      <c r="ADV93" s="8">
        <f t="shared" ref="ADV93:ADV94" si="770">ADE35*530</f>
        <v>0</v>
      </c>
      <c r="ADW93" s="8">
        <f t="shared" ref="ADW93:ADW94" si="771">ADF35*530</f>
        <v>0</v>
      </c>
      <c r="ADX93" s="8">
        <f t="shared" ref="ADX93:ADX94" si="772">ADG35*530</f>
        <v>0</v>
      </c>
      <c r="ADY93" s="8">
        <f t="shared" ref="ADY93:ADY94" si="773">ADH35*530</f>
        <v>0</v>
      </c>
      <c r="ADZ93" s="8">
        <f t="shared" ref="ADZ93:ADZ94" si="774">ADI35*530</f>
        <v>0</v>
      </c>
      <c r="AEA93" s="8">
        <f t="shared" ref="AEA93:AEA94" si="775">ADJ35*530</f>
        <v>0</v>
      </c>
      <c r="AEB93" s="8">
        <f t="shared" ref="AEB93:AEB94" si="776">ADK35*530</f>
        <v>0</v>
      </c>
      <c r="AEC93" s="8">
        <f t="shared" ref="AEC93:AEC94" si="777">ADL35*530</f>
        <v>0</v>
      </c>
      <c r="AED93" s="8">
        <f t="shared" ref="AED93:AED94" si="778">ADM35*530</f>
        <v>0</v>
      </c>
      <c r="AEE93" s="8">
        <f t="shared" ref="AEE93:AEE94" si="779">ADN35*530</f>
        <v>0</v>
      </c>
      <c r="AEF93" s="8">
        <f t="shared" ref="AEF93:AEF94" si="780">ADO35*530</f>
        <v>0</v>
      </c>
      <c r="AEG93" s="8">
        <f t="shared" ref="AEG93:AEG94" si="781">ADP35*530</f>
        <v>0</v>
      </c>
      <c r="AEH93" s="8">
        <f t="shared" ref="AEH93:AEH94" si="782">ADQ35*530</f>
        <v>0</v>
      </c>
      <c r="AEI93" s="8">
        <f t="shared" ref="AEI93:AEI94" si="783">ADR35*530</f>
        <v>0</v>
      </c>
      <c r="AEJ93" s="8">
        <f t="shared" ref="AEJ93:AEJ94" si="784">ADS35*530</f>
        <v>0</v>
      </c>
      <c r="AEK93" s="8">
        <f t="shared" ref="AEK93:AEK94" si="785">ADT35*530</f>
        <v>0</v>
      </c>
      <c r="AEL93" s="8">
        <f t="shared" ref="AEL93:AEL94" si="786">ADU35*530</f>
        <v>0</v>
      </c>
      <c r="AEM93" s="8">
        <f t="shared" ref="AEM93:AEM94" si="787">ADV35*530</f>
        <v>0</v>
      </c>
      <c r="AEN93" s="8">
        <f t="shared" ref="AEN93:AEN94" si="788">ADW35*530</f>
        <v>0</v>
      </c>
      <c r="AEO93" s="8">
        <f t="shared" ref="AEO93:AEO94" si="789">ADX35*530</f>
        <v>0</v>
      </c>
      <c r="AEP93" s="8">
        <f t="shared" ref="AEP93:AEP94" si="790">ADY35*530</f>
        <v>0</v>
      </c>
      <c r="AEQ93" s="8">
        <f t="shared" ref="AEQ93:AEQ94" si="791">ADZ35*530</f>
        <v>0</v>
      </c>
      <c r="AER93" s="8">
        <f t="shared" ref="AER93:AER94" si="792">AEA35*530</f>
        <v>0</v>
      </c>
      <c r="AES93" s="8">
        <f t="shared" ref="AES93:AES94" si="793">AEB35*530</f>
        <v>0</v>
      </c>
      <c r="AET93" s="8">
        <f t="shared" ref="AET93:AET94" si="794">AEC35*530</f>
        <v>0</v>
      </c>
      <c r="AEU93" s="8">
        <f t="shared" ref="AEU93:AEU94" si="795">AED35*530</f>
        <v>0</v>
      </c>
      <c r="AEV93" s="8">
        <f t="shared" ref="AEV93:AEV94" si="796">AEE35*530</f>
        <v>0</v>
      </c>
      <c r="AEW93" s="8">
        <f t="shared" ref="AEW93:AEW94" si="797">AEF35*530</f>
        <v>0</v>
      </c>
      <c r="AEX93" s="8">
        <f t="shared" ref="AEX93:AEX94" si="798">AEG35*530</f>
        <v>0</v>
      </c>
      <c r="AEY93" s="8">
        <f t="shared" ref="AEY93:AEY94" si="799">AEH35*530</f>
        <v>0</v>
      </c>
      <c r="AEZ93" s="8">
        <f t="shared" ref="AEZ93:AEZ94" si="800">AEI35*530</f>
        <v>0</v>
      </c>
      <c r="AFA93" s="8">
        <f t="shared" ref="AFA93:AFA94" si="801">AEJ35*530</f>
        <v>0</v>
      </c>
      <c r="AFB93" s="8">
        <f t="shared" ref="AFB93:AFB94" si="802">AEK35*530</f>
        <v>0</v>
      </c>
      <c r="AFC93" s="8">
        <f t="shared" ref="AFC93:AFC94" si="803">AEL35*530</f>
        <v>0</v>
      </c>
      <c r="AFD93" s="8">
        <f t="shared" ref="AFD93:AFD94" si="804">AEM35*530</f>
        <v>0</v>
      </c>
      <c r="AFE93" s="8">
        <f t="shared" ref="AFE93:AFE94" si="805">AEN35*530</f>
        <v>0</v>
      </c>
      <c r="AFF93" s="8">
        <f t="shared" ref="AFF93:AFF94" si="806">AEO35*530</f>
        <v>0</v>
      </c>
      <c r="AFG93" s="8">
        <f t="shared" ref="AFG93:AFG94" si="807">AEP35*530</f>
        <v>0</v>
      </c>
      <c r="AFH93" s="8">
        <f t="shared" ref="AFH93:AFH94" si="808">AEQ35*530</f>
        <v>0</v>
      </c>
      <c r="AFI93" s="8">
        <f t="shared" ref="AFI93:AFI94" si="809">AER35*530</f>
        <v>0</v>
      </c>
      <c r="AFJ93" s="8">
        <f t="shared" ref="AFJ93:AFJ94" si="810">AES35*530</f>
        <v>0</v>
      </c>
      <c r="AFK93" s="8">
        <f t="shared" ref="AFK93:AFK94" si="811">AET35*530</f>
        <v>0</v>
      </c>
      <c r="AFL93" s="8">
        <f t="shared" ref="AFL93:AFL94" si="812">AEU35*530</f>
        <v>0</v>
      </c>
      <c r="AFM93" s="8">
        <f t="shared" ref="AFM93:AFM94" si="813">AEV35*530</f>
        <v>0</v>
      </c>
      <c r="AFN93" s="8">
        <f t="shared" ref="AFN93:AFN94" si="814">AEW35*530</f>
        <v>0</v>
      </c>
      <c r="AFO93" s="8">
        <f t="shared" ref="AFO93:AFO94" si="815">AEX35*530</f>
        <v>0</v>
      </c>
      <c r="AFP93" s="8">
        <f t="shared" ref="AFP93:AFP94" si="816">AEY35*530</f>
        <v>0</v>
      </c>
      <c r="AFQ93" s="8">
        <f t="shared" ref="AFQ93:AFQ94" si="817">AEZ35*530</f>
        <v>0</v>
      </c>
      <c r="AFR93" s="8">
        <f t="shared" ref="AFR93:AFR94" si="818">AFA35*530</f>
        <v>0</v>
      </c>
      <c r="AFS93" s="8">
        <f t="shared" ref="AFS93:AFS94" si="819">AFB35*530</f>
        <v>0</v>
      </c>
      <c r="AFT93" s="8">
        <f t="shared" ref="AFT93:AFT94" si="820">AFC35*530</f>
        <v>0</v>
      </c>
      <c r="AFU93" s="8">
        <f t="shared" ref="AFU93:AFU94" si="821">AFD35*530</f>
        <v>0</v>
      </c>
      <c r="AFV93" s="8">
        <f t="shared" ref="AFV93:AFV94" si="822">AFE35*530</f>
        <v>0</v>
      </c>
      <c r="AFW93" s="8">
        <f t="shared" ref="AFW93:AFW94" si="823">AFF35*530</f>
        <v>0</v>
      </c>
      <c r="AFX93" s="8">
        <f t="shared" ref="AFX93:AFX94" si="824">AFG35*530</f>
        <v>0</v>
      </c>
      <c r="AFY93" s="8">
        <f t="shared" ref="AFY93:AFY94" si="825">AFH35*530</f>
        <v>0</v>
      </c>
      <c r="AFZ93" s="8">
        <f t="shared" ref="AFZ93:AFZ94" si="826">AFI35*530</f>
        <v>0</v>
      </c>
      <c r="AGA93" s="8">
        <f t="shared" ref="AGA93:AGA94" si="827">AFJ35*530</f>
        <v>0</v>
      </c>
      <c r="AGB93" s="8">
        <f t="shared" ref="AGB93:AGB94" si="828">AFK35*530</f>
        <v>0</v>
      </c>
      <c r="AGC93" s="8">
        <f t="shared" ref="AGC93:AGC94" si="829">AFL35*530</f>
        <v>0</v>
      </c>
      <c r="AGD93" s="8">
        <f t="shared" ref="AGD93:AGD94" si="830">AFM35*530</f>
        <v>0</v>
      </c>
      <c r="AGE93" s="8">
        <f t="shared" ref="AGE93:AGE94" si="831">AFN35*530</f>
        <v>0</v>
      </c>
      <c r="AGF93" s="8">
        <f t="shared" ref="AGF93:AGF94" si="832">AFO35*530</f>
        <v>0</v>
      </c>
      <c r="AGG93" s="8">
        <f t="shared" ref="AGG93:AGG94" si="833">AFP35*530</f>
        <v>0</v>
      </c>
      <c r="AGH93" s="8">
        <f t="shared" ref="AGH93:AGH94" si="834">AFQ35*530</f>
        <v>0</v>
      </c>
      <c r="AGI93" s="8">
        <f t="shared" ref="AGI93:AGI94" si="835">AFR35*530</f>
        <v>0</v>
      </c>
      <c r="AGJ93" s="8">
        <f t="shared" ref="AGJ93:AGJ94" si="836">AFS35*530</f>
        <v>0</v>
      </c>
      <c r="AGK93" s="8">
        <f t="shared" ref="AGK93:AGK94" si="837">AFT35*530</f>
        <v>0</v>
      </c>
      <c r="AGL93" s="8">
        <f t="shared" ref="AGL93:AGL94" si="838">AFU35*530</f>
        <v>0</v>
      </c>
      <c r="AGM93" s="8">
        <f t="shared" ref="AGM93:AGM94" si="839">AFV35*530</f>
        <v>0</v>
      </c>
      <c r="AGN93" s="8">
        <f t="shared" ref="AGN93:AGN94" si="840">AFW35*530</f>
        <v>0</v>
      </c>
      <c r="AGO93" s="8">
        <f t="shared" ref="AGO93:AGO94" si="841">AFX35*530</f>
        <v>0</v>
      </c>
      <c r="AGP93" s="8">
        <f t="shared" ref="AGP93:AGP94" si="842">AFY35*530</f>
        <v>0</v>
      </c>
      <c r="AGQ93" s="8">
        <f t="shared" ref="AGQ93:AGQ94" si="843">AFZ35*530</f>
        <v>0</v>
      </c>
      <c r="AGR93" s="8">
        <f t="shared" ref="AGR93:AGR94" si="844">AGA35*530</f>
        <v>0</v>
      </c>
      <c r="AGS93" s="8">
        <f t="shared" ref="AGS93:AGS94" si="845">AGB35*530</f>
        <v>0</v>
      </c>
      <c r="AGT93" s="8">
        <f t="shared" ref="AGT93:AGT94" si="846">AGC35*530</f>
        <v>0</v>
      </c>
      <c r="AGU93" s="8">
        <f t="shared" ref="AGU93:AGU94" si="847">AGD35*530</f>
        <v>0</v>
      </c>
      <c r="AGV93" s="8">
        <f t="shared" ref="AGV93:AGV94" si="848">AGE35*530</f>
        <v>0</v>
      </c>
      <c r="AGW93" s="8">
        <f t="shared" ref="AGW93:AGW94" si="849">AGF35*530</f>
        <v>0</v>
      </c>
      <c r="AGX93" s="8">
        <f t="shared" ref="AGX93:AGX94" si="850">AGG35*530</f>
        <v>0</v>
      </c>
      <c r="AGY93" s="8">
        <f t="shared" ref="AGY93:AGY94" si="851">AGH35*530</f>
        <v>0</v>
      </c>
      <c r="AGZ93" s="8">
        <f t="shared" ref="AGZ93:AGZ94" si="852">AGI35*530</f>
        <v>0</v>
      </c>
      <c r="AHA93" s="8">
        <f t="shared" ref="AHA93:AHA94" si="853">AGJ35*530</f>
        <v>0</v>
      </c>
      <c r="AHB93" s="8">
        <f t="shared" ref="AHB93:AHB94" si="854">AGK35*530</f>
        <v>0</v>
      </c>
      <c r="AHC93" s="8">
        <f t="shared" ref="AHC93:AHC94" si="855">AGL35*530</f>
        <v>0</v>
      </c>
      <c r="AHD93" s="8">
        <f t="shared" ref="AHD93:AHD94" si="856">AGM35*530</f>
        <v>0</v>
      </c>
      <c r="AHE93" s="8">
        <f t="shared" ref="AHE93:AHE94" si="857">AGN35*530</f>
        <v>0</v>
      </c>
      <c r="AHF93" s="8">
        <f t="shared" ref="AHF93:AHF94" si="858">AGO35*530</f>
        <v>0</v>
      </c>
      <c r="AHG93" s="8">
        <f t="shared" ref="AHG93:AHG94" si="859">AGP35*530</f>
        <v>0</v>
      </c>
      <c r="AHH93" s="8">
        <f t="shared" ref="AHH93:AHH94" si="860">AGQ35*530</f>
        <v>0</v>
      </c>
      <c r="AHI93" s="8">
        <f t="shared" ref="AHI93:AHI94" si="861">AGR35*530</f>
        <v>0</v>
      </c>
      <c r="AHJ93" s="8">
        <f t="shared" ref="AHJ93:AHJ94" si="862">AGS35*530</f>
        <v>0</v>
      </c>
      <c r="AHK93" s="8">
        <f t="shared" ref="AHK93:AHK94" si="863">AGT35*530</f>
        <v>0</v>
      </c>
      <c r="AHL93" s="8">
        <f t="shared" ref="AHL93:AHL94" si="864">AGU35*530</f>
        <v>0</v>
      </c>
      <c r="AHM93" s="8">
        <f t="shared" ref="AHM93:AHM94" si="865">AGV35*530</f>
        <v>0</v>
      </c>
      <c r="AHN93" s="8">
        <f t="shared" ref="AHN93:AHN94" si="866">AGW35*530</f>
        <v>0</v>
      </c>
      <c r="AHO93" s="8">
        <f t="shared" ref="AHO93:AHO94" si="867">AGX35*530</f>
        <v>0</v>
      </c>
      <c r="AHP93" s="8">
        <f t="shared" ref="AHP93:AHP94" si="868">AGY35*530</f>
        <v>0</v>
      </c>
      <c r="AHQ93" s="8">
        <f t="shared" ref="AHQ93:AHQ94" si="869">AGZ35*530</f>
        <v>0</v>
      </c>
      <c r="AHR93" s="8">
        <f t="shared" ref="AHR93:AHR94" si="870">AHA35*530</f>
        <v>0</v>
      </c>
      <c r="AHS93" s="8">
        <f t="shared" ref="AHS93:AHS94" si="871">AHB35*530</f>
        <v>0</v>
      </c>
      <c r="AHT93" s="8">
        <f t="shared" ref="AHT93:AHT94" si="872">AHC35*530</f>
        <v>0</v>
      </c>
      <c r="AHU93" s="8">
        <f t="shared" ref="AHU93:AHU94" si="873">AHD35*530</f>
        <v>0</v>
      </c>
      <c r="AHV93" s="8">
        <f t="shared" ref="AHV93:AHV94" si="874">AHE35*530</f>
        <v>0</v>
      </c>
      <c r="AHW93" s="8">
        <f t="shared" ref="AHW93:AHW94" si="875">AHF35*530</f>
        <v>0</v>
      </c>
      <c r="AHX93" s="8">
        <f t="shared" ref="AHX93:AHX94" si="876">AHG35*530</f>
        <v>0</v>
      </c>
      <c r="AHY93" s="8">
        <f t="shared" ref="AHY93:AHY94" si="877">AHH35*530</f>
        <v>0</v>
      </c>
      <c r="AHZ93" s="8">
        <f t="shared" ref="AHZ93:AHZ94" si="878">AHI35*530</f>
        <v>0</v>
      </c>
      <c r="AIA93" s="8">
        <f t="shared" ref="AIA93:AIA94" si="879">AHJ35*530</f>
        <v>0</v>
      </c>
      <c r="AIB93" s="8">
        <f t="shared" ref="AIB93:AIB94" si="880">AHK35*530</f>
        <v>0</v>
      </c>
      <c r="AIC93" s="8">
        <f t="shared" ref="AIC93:AIC94" si="881">AHL35*530</f>
        <v>0</v>
      </c>
      <c r="AID93" s="8">
        <f t="shared" ref="AID93:AID94" si="882">AHM35*530</f>
        <v>0</v>
      </c>
      <c r="AIE93" s="8">
        <f t="shared" ref="AIE93:AIE94" si="883">AHN35*530</f>
        <v>0</v>
      </c>
      <c r="AIF93" s="8">
        <f t="shared" ref="AIF93:AIF94" si="884">AHO35*530</f>
        <v>0</v>
      </c>
      <c r="AIG93" s="8">
        <f t="shared" ref="AIG93:AIG94" si="885">AHP35*530</f>
        <v>0</v>
      </c>
      <c r="AIH93" s="8">
        <f t="shared" ref="AIH93:AIH94" si="886">AHQ35*530</f>
        <v>0</v>
      </c>
      <c r="AII93" s="8">
        <f t="shared" ref="AII93:AII94" si="887">AHR35*530</f>
        <v>0</v>
      </c>
      <c r="AIJ93" s="8">
        <f t="shared" ref="AIJ93:AIJ94" si="888">AHS35*530</f>
        <v>0</v>
      </c>
      <c r="AIK93" s="8">
        <f t="shared" ref="AIK93:AIK94" si="889">AHT35*530</f>
        <v>0</v>
      </c>
      <c r="AIL93" s="8">
        <f t="shared" ref="AIL93:AIL94" si="890">AHU35*530</f>
        <v>0</v>
      </c>
      <c r="AIM93" s="8">
        <f t="shared" ref="AIM93:AIM94" si="891">AHV35*530</f>
        <v>0</v>
      </c>
      <c r="AIN93" s="8">
        <f t="shared" ref="AIN93:AIN94" si="892">AHW35*530</f>
        <v>0</v>
      </c>
      <c r="AIO93" s="8">
        <f t="shared" ref="AIO93:AIO94" si="893">AHX35*530</f>
        <v>0</v>
      </c>
      <c r="AIP93" s="8">
        <f t="shared" ref="AIP93:AIP94" si="894">AHY35*530</f>
        <v>0</v>
      </c>
      <c r="AIQ93" s="8">
        <f t="shared" ref="AIQ93:AIQ94" si="895">AHZ35*530</f>
        <v>0</v>
      </c>
      <c r="AIR93" s="8">
        <f t="shared" ref="AIR93:AIR94" si="896">AIA35*530</f>
        <v>0</v>
      </c>
      <c r="AIS93" s="8">
        <f t="shared" ref="AIS93:AIS94" si="897">AIB35*530</f>
        <v>0</v>
      </c>
      <c r="AIT93" s="8">
        <f t="shared" ref="AIT93:AIT94" si="898">AIC35*530</f>
        <v>0</v>
      </c>
      <c r="AIU93" s="8">
        <f t="shared" ref="AIU93:AIU94" si="899">AID35*530</f>
        <v>0</v>
      </c>
      <c r="AIV93" s="8">
        <f t="shared" ref="AIV93:AIV94" si="900">AIE35*530</f>
        <v>0</v>
      </c>
      <c r="AIW93" s="8">
        <f t="shared" ref="AIW93:AIW94" si="901">AIF35*530</f>
        <v>0</v>
      </c>
      <c r="AIX93" s="8">
        <f t="shared" ref="AIX93:AIX94" si="902">AIG35*530</f>
        <v>0</v>
      </c>
      <c r="AIY93" s="8">
        <f t="shared" ref="AIY93:AIY94" si="903">AIH35*530</f>
        <v>0</v>
      </c>
      <c r="AIZ93" s="8">
        <f t="shared" ref="AIZ93:AIZ94" si="904">AII35*530</f>
        <v>0</v>
      </c>
      <c r="AJA93" s="8">
        <f t="shared" ref="AJA93:AJA94" si="905">AIJ35*530</f>
        <v>0</v>
      </c>
      <c r="AJB93" s="8">
        <f t="shared" ref="AJB93:AJB94" si="906">AIK35*530</f>
        <v>0</v>
      </c>
      <c r="AJC93" s="8">
        <f t="shared" ref="AJC93:AJC94" si="907">AIL35*530</f>
        <v>0</v>
      </c>
      <c r="AJD93" s="8">
        <f t="shared" ref="AJD93:AJD94" si="908">AIM35*530</f>
        <v>0</v>
      </c>
      <c r="AJE93" s="8">
        <f t="shared" ref="AJE93:AJE94" si="909">AIN35*530</f>
        <v>0</v>
      </c>
      <c r="AJF93" s="8">
        <f t="shared" ref="AJF93:AJF94" si="910">AIO35*530</f>
        <v>0</v>
      </c>
      <c r="AJG93" s="8">
        <f t="shared" ref="AJG93:AJG94" si="911">AIP35*530</f>
        <v>0</v>
      </c>
      <c r="AJH93" s="8">
        <f t="shared" ref="AJH93:AJH94" si="912">AIQ35*530</f>
        <v>0</v>
      </c>
      <c r="AJI93" s="8">
        <f t="shared" ref="AJI93:AJI94" si="913">AIR35*530</f>
        <v>0</v>
      </c>
      <c r="AJJ93" s="8">
        <f t="shared" ref="AJJ93:AJJ94" si="914">AIS35*530</f>
        <v>0</v>
      </c>
      <c r="AJK93" s="8">
        <f t="shared" ref="AJK93:AJK94" si="915">AIT35*530</f>
        <v>0</v>
      </c>
      <c r="AJL93" s="8">
        <f t="shared" ref="AJL93:AJL94" si="916">AIU35*530</f>
        <v>0</v>
      </c>
      <c r="AJM93" s="8">
        <f t="shared" ref="AJM93:AJM94" si="917">AIV35*530</f>
        <v>0</v>
      </c>
      <c r="AJN93" s="8">
        <f t="shared" ref="AJN93:AJN94" si="918">AIW35*530</f>
        <v>0</v>
      </c>
      <c r="AJO93" s="8">
        <f t="shared" ref="AJO93:AJO94" si="919">AIX35*530</f>
        <v>0</v>
      </c>
      <c r="AJP93" s="8">
        <f t="shared" ref="AJP93:AJP94" si="920">AIY35*530</f>
        <v>0</v>
      </c>
      <c r="AJQ93" s="8">
        <f t="shared" ref="AJQ93:AJQ94" si="921">AIZ35*530</f>
        <v>0</v>
      </c>
      <c r="AJR93" s="8">
        <f t="shared" ref="AJR93:AJR94" si="922">AJA35*530</f>
        <v>0</v>
      </c>
      <c r="AJS93" s="8">
        <f t="shared" ref="AJS93:AJS94" si="923">AJB35*530</f>
        <v>0</v>
      </c>
      <c r="AJT93" s="8">
        <f t="shared" ref="AJT93:AJT94" si="924">AJC35*530</f>
        <v>0</v>
      </c>
      <c r="AJU93" s="8">
        <f t="shared" ref="AJU93:AJU94" si="925">AJD35*530</f>
        <v>0</v>
      </c>
      <c r="AJV93" s="8">
        <f t="shared" ref="AJV93:AJV94" si="926">AJE35*530</f>
        <v>0</v>
      </c>
      <c r="AJW93" s="8">
        <f t="shared" ref="AJW93:AJW94" si="927">AJF35*530</f>
        <v>0</v>
      </c>
      <c r="AJX93" s="8">
        <f t="shared" ref="AJX93:AJX94" si="928">AJG35*530</f>
        <v>0</v>
      </c>
      <c r="AJY93" s="8">
        <f t="shared" ref="AJY93:AJY94" si="929">AJH35*530</f>
        <v>0</v>
      </c>
      <c r="AJZ93" s="8">
        <f t="shared" ref="AJZ93:AJZ94" si="930">AJI35*530</f>
        <v>0</v>
      </c>
      <c r="AKA93" s="8">
        <f t="shared" ref="AKA93:AKA94" si="931">AJJ35*530</f>
        <v>0</v>
      </c>
      <c r="AKB93" s="8">
        <f t="shared" ref="AKB93:AKB94" si="932">AJK35*530</f>
        <v>0</v>
      </c>
      <c r="AKC93" s="8">
        <f t="shared" ref="AKC93:AKC94" si="933">AJL35*530</f>
        <v>0</v>
      </c>
      <c r="AKD93" s="8">
        <f t="shared" ref="AKD93:AKD94" si="934">AJM35*530</f>
        <v>0</v>
      </c>
      <c r="AKE93" s="8">
        <f t="shared" ref="AKE93:AKE94" si="935">AJN35*530</f>
        <v>0</v>
      </c>
      <c r="AKF93" s="8">
        <f t="shared" ref="AKF93:AKF94" si="936">AJO35*530</f>
        <v>0</v>
      </c>
      <c r="AKG93" s="8">
        <f t="shared" ref="AKG93:AKG94" si="937">AJP35*530</f>
        <v>0</v>
      </c>
      <c r="AKH93" s="8">
        <f t="shared" ref="AKH93:AKH94" si="938">AJQ35*530</f>
        <v>0</v>
      </c>
      <c r="AKI93" s="8">
        <f t="shared" ref="AKI93:AKI94" si="939">AJR35*530</f>
        <v>0</v>
      </c>
      <c r="AKJ93" s="8">
        <f t="shared" ref="AKJ93:AKJ94" si="940">AJS35*530</f>
        <v>0</v>
      </c>
      <c r="AKK93" s="8">
        <f t="shared" ref="AKK93:AKK94" si="941">AJT35*530</f>
        <v>0</v>
      </c>
      <c r="AKL93" s="8">
        <f t="shared" ref="AKL93:AKL94" si="942">AJU35*530</f>
        <v>0</v>
      </c>
      <c r="AKM93" s="8">
        <f t="shared" ref="AKM93:AKM94" si="943">AJV35*530</f>
        <v>0</v>
      </c>
      <c r="AKN93" s="8">
        <f t="shared" ref="AKN93:AKN94" si="944">AJW35*530</f>
        <v>0</v>
      </c>
      <c r="AKO93" s="8">
        <f t="shared" ref="AKO93:AKO94" si="945">AJX35*530</f>
        <v>0</v>
      </c>
      <c r="AKP93" s="8">
        <f t="shared" ref="AKP93:AKP94" si="946">AJY35*530</f>
        <v>0</v>
      </c>
      <c r="AKQ93" s="8">
        <f t="shared" ref="AKQ93:AKQ94" si="947">AJZ35*530</f>
        <v>0</v>
      </c>
      <c r="AKR93" s="8">
        <f t="shared" ref="AKR93:AKR94" si="948">AKA35*530</f>
        <v>0</v>
      </c>
      <c r="AKS93" s="8">
        <f t="shared" ref="AKS93:AKS94" si="949">AKB35*530</f>
        <v>0</v>
      </c>
      <c r="AKT93" s="8">
        <f t="shared" ref="AKT93:AKT94" si="950">AKC35*530</f>
        <v>0</v>
      </c>
      <c r="AKU93" s="8">
        <f t="shared" ref="AKU93:AKU94" si="951">AKD35*530</f>
        <v>0</v>
      </c>
      <c r="AKV93" s="8">
        <f t="shared" ref="AKV93:AKV94" si="952">AKE35*530</f>
        <v>0</v>
      </c>
      <c r="AKW93" s="8">
        <f t="shared" ref="AKW93:AKW94" si="953">AKF35*530</f>
        <v>0</v>
      </c>
      <c r="AKX93" s="8">
        <f t="shared" ref="AKX93:AKX94" si="954">AKG35*530</f>
        <v>0</v>
      </c>
      <c r="AKY93" s="8">
        <f t="shared" ref="AKY93:AKY94" si="955">AKH35*530</f>
        <v>0</v>
      </c>
      <c r="AKZ93" s="8">
        <f t="shared" ref="AKZ93:AKZ94" si="956">AKI35*530</f>
        <v>0</v>
      </c>
      <c r="ALA93" s="8">
        <f t="shared" ref="ALA93:ALA94" si="957">AKJ35*530</f>
        <v>0</v>
      </c>
      <c r="ALB93" s="8">
        <f t="shared" ref="ALB93:ALB94" si="958">AKK35*530</f>
        <v>0</v>
      </c>
      <c r="ALC93" s="8">
        <f t="shared" ref="ALC93:ALC94" si="959">AKL35*530</f>
        <v>0</v>
      </c>
      <c r="ALD93" s="8">
        <f t="shared" ref="ALD93:ALD94" si="960">AKM35*530</f>
        <v>0</v>
      </c>
      <c r="ALE93" s="8">
        <f t="shared" ref="ALE93:ALE94" si="961">AKN35*530</f>
        <v>0</v>
      </c>
      <c r="ALF93" s="8">
        <f t="shared" ref="ALF93:ALF94" si="962">AKO35*530</f>
        <v>0</v>
      </c>
      <c r="ALG93" s="8">
        <f t="shared" ref="ALG93:ALG94" si="963">AKP35*530</f>
        <v>0</v>
      </c>
      <c r="ALH93" s="8">
        <f t="shared" ref="ALH93:ALH94" si="964">AKQ35*530</f>
        <v>0</v>
      </c>
      <c r="ALI93" s="8">
        <f t="shared" ref="ALI93:ALI94" si="965">AKR35*530</f>
        <v>0</v>
      </c>
      <c r="ALJ93" s="8">
        <f t="shared" ref="ALJ93:ALJ94" si="966">AKS35*530</f>
        <v>0</v>
      </c>
      <c r="ALK93" s="8">
        <f t="shared" ref="ALK93:ALK94" si="967">AKT35*530</f>
        <v>0</v>
      </c>
      <c r="ALL93" s="8">
        <f t="shared" ref="ALL93:ALL94" si="968">AKU35*530</f>
        <v>0</v>
      </c>
      <c r="ALM93" s="8">
        <f t="shared" ref="ALM93:ALM94" si="969">AKV35*530</f>
        <v>0</v>
      </c>
      <c r="ALN93" s="8">
        <f t="shared" ref="ALN93:ALN94" si="970">AKW35*530</f>
        <v>0</v>
      </c>
      <c r="ALO93" s="8">
        <f t="shared" ref="ALO93:ALO94" si="971">AKX35*530</f>
        <v>0</v>
      </c>
      <c r="ALP93" s="8">
        <f t="shared" ref="ALP93:ALP94" si="972">AKY35*530</f>
        <v>0</v>
      </c>
      <c r="ALQ93" s="8">
        <f t="shared" ref="ALQ93:ALQ94" si="973">AKZ35*530</f>
        <v>0</v>
      </c>
      <c r="ALR93" s="8">
        <f t="shared" ref="ALR93:ALR94" si="974">ALA35*530</f>
        <v>0</v>
      </c>
      <c r="ALS93" s="8">
        <f t="shared" ref="ALS93:ALS94" si="975">ALB35*530</f>
        <v>0</v>
      </c>
      <c r="ALT93" s="8">
        <f t="shared" ref="ALT93:ALT94" si="976">ALC35*530</f>
        <v>0</v>
      </c>
      <c r="ALU93" s="8">
        <f t="shared" ref="ALU93:ALU94" si="977">ALD35*530</f>
        <v>0</v>
      </c>
      <c r="ALV93" s="8">
        <f t="shared" ref="ALV93:ALV94" si="978">ALE35*530</f>
        <v>0</v>
      </c>
      <c r="ALW93" s="8">
        <f t="shared" ref="ALW93:ALW94" si="979">ALF35*530</f>
        <v>0</v>
      </c>
      <c r="ALX93" s="8">
        <f t="shared" ref="ALX93:ALX94" si="980">ALG35*530</f>
        <v>0</v>
      </c>
      <c r="ALY93" s="8">
        <f t="shared" ref="ALY93:ALY94" si="981">ALH35*530</f>
        <v>0</v>
      </c>
      <c r="ALZ93" s="8">
        <f t="shared" ref="ALZ93:ALZ94" si="982">ALI35*530</f>
        <v>0</v>
      </c>
      <c r="AMA93" s="8">
        <f t="shared" ref="AMA93:AMA94" si="983">ALJ35*530</f>
        <v>0</v>
      </c>
      <c r="AMB93" s="8">
        <f t="shared" ref="AMB93:AMB94" si="984">ALK35*530</f>
        <v>0</v>
      </c>
      <c r="AMC93" s="8">
        <f t="shared" ref="AMC93:AMC94" si="985">ALL35*530</f>
        <v>0</v>
      </c>
      <c r="AMD93" s="8">
        <f t="shared" ref="AMD93:AMD94" si="986">ALM35*530</f>
        <v>0</v>
      </c>
      <c r="AME93" s="8">
        <f t="shared" ref="AME93:AME94" si="987">ALN35*530</f>
        <v>0</v>
      </c>
      <c r="AMF93" s="8">
        <f t="shared" ref="AMF93:AMF94" si="988">ALO35*530</f>
        <v>0</v>
      </c>
      <c r="AMG93" s="8">
        <f t="shared" ref="AMG93:AMG94" si="989">ALP35*530</f>
        <v>0</v>
      </c>
      <c r="AMH93" s="8">
        <f t="shared" ref="AMH93:AMH94" si="990">ALQ35*530</f>
        <v>0</v>
      </c>
      <c r="AMI93" s="8">
        <f t="shared" ref="AMI93:AMI94" si="991">ALR35*530</f>
        <v>0</v>
      </c>
      <c r="AMJ93" s="8">
        <f t="shared" ref="AMJ93:AMJ94" si="992">ALS35*530</f>
        <v>0</v>
      </c>
      <c r="AMK93" s="8">
        <f t="shared" ref="AMK93:AMK94" si="993">ALT35*530</f>
        <v>0</v>
      </c>
      <c r="AML93" s="8">
        <f t="shared" ref="AML93:AML94" si="994">ALU35*530</f>
        <v>0</v>
      </c>
      <c r="AMM93" s="8">
        <f t="shared" ref="AMM93:AMM94" si="995">ALV35*530</f>
        <v>0</v>
      </c>
      <c r="AMN93" s="8">
        <f t="shared" ref="AMN93:AMN94" si="996">ALW35*530</f>
        <v>0</v>
      </c>
      <c r="AMO93" s="8">
        <f t="shared" ref="AMO93:AMO94" si="997">ALX35*530</f>
        <v>0</v>
      </c>
      <c r="AMP93" s="8">
        <f t="shared" ref="AMP93:AMP94" si="998">ALY35*530</f>
        <v>0</v>
      </c>
      <c r="AMQ93" s="8">
        <f t="shared" ref="AMQ93:AMQ94" si="999">ALZ35*530</f>
        <v>0</v>
      </c>
      <c r="AMR93" s="8">
        <f t="shared" ref="AMR93:AMR94" si="1000">AMA35*530</f>
        <v>0</v>
      </c>
      <c r="AMS93" s="8">
        <f t="shared" ref="AMS93:AMS94" si="1001">AMB35*530</f>
        <v>0</v>
      </c>
      <c r="AMT93" s="8">
        <f t="shared" ref="AMT93:AMT94" si="1002">AMC35*530</f>
        <v>0</v>
      </c>
      <c r="AMU93" s="8">
        <f t="shared" ref="AMU93:AMU94" si="1003">AMD35*530</f>
        <v>0</v>
      </c>
      <c r="AMV93" s="8">
        <f t="shared" ref="AMV93:AMV94" si="1004">AME35*530</f>
        <v>0</v>
      </c>
      <c r="AMW93" s="8">
        <f t="shared" ref="AMW93:AMW94" si="1005">AMF35*530</f>
        <v>0</v>
      </c>
      <c r="AMX93" s="8">
        <f t="shared" ref="AMX93:AMX94" si="1006">AMG35*530</f>
        <v>0</v>
      </c>
      <c r="AMY93" s="8">
        <f t="shared" ref="AMY93:AMY94" si="1007">AMH35*530</f>
        <v>0</v>
      </c>
      <c r="AMZ93" s="8">
        <f t="shared" ref="AMZ93:AMZ94" si="1008">AMI35*530</f>
        <v>0</v>
      </c>
      <c r="ANA93" s="8">
        <f t="shared" ref="ANA93:ANA94" si="1009">AMJ35*530</f>
        <v>0</v>
      </c>
      <c r="ANB93" s="8">
        <f t="shared" ref="ANB93:ANB94" si="1010">AMK35*530</f>
        <v>0</v>
      </c>
      <c r="ANC93" s="8">
        <f t="shared" ref="ANC93:ANC94" si="1011">AML35*530</f>
        <v>0</v>
      </c>
      <c r="AND93" s="8">
        <f t="shared" ref="AND93:AND94" si="1012">AMM35*530</f>
        <v>0</v>
      </c>
      <c r="ANE93" s="8">
        <f t="shared" ref="ANE93:ANE94" si="1013">AMN35*530</f>
        <v>0</v>
      </c>
      <c r="ANF93" s="8">
        <f t="shared" ref="ANF93:ANF94" si="1014">AMO35*530</f>
        <v>0</v>
      </c>
      <c r="ANG93" s="8">
        <f t="shared" ref="ANG93:ANG94" si="1015">AMP35*530</f>
        <v>0</v>
      </c>
      <c r="ANH93" s="8">
        <f t="shared" ref="ANH93:ANH94" si="1016">AMQ35*530</f>
        <v>0</v>
      </c>
      <c r="ANI93" s="8">
        <f t="shared" ref="ANI93:ANI94" si="1017">AMR35*530</f>
        <v>0</v>
      </c>
      <c r="ANJ93" s="8">
        <f t="shared" ref="ANJ93:ANJ94" si="1018">AMS35*530</f>
        <v>0</v>
      </c>
      <c r="ANK93" s="8">
        <f t="shared" ref="ANK93:ANK94" si="1019">AMT35*530</f>
        <v>0</v>
      </c>
      <c r="ANL93" s="8">
        <f t="shared" ref="ANL93:ANL94" si="1020">AMU35*530</f>
        <v>0</v>
      </c>
      <c r="ANM93" s="8">
        <f t="shared" ref="ANM93:ANM94" si="1021">AMV35*530</f>
        <v>0</v>
      </c>
      <c r="ANN93" s="8">
        <f t="shared" ref="ANN93:ANN94" si="1022">AMW35*530</f>
        <v>0</v>
      </c>
      <c r="ANO93" s="8">
        <f t="shared" ref="ANO93:ANO94" si="1023">AMX35*530</f>
        <v>0</v>
      </c>
      <c r="ANP93" s="8">
        <f t="shared" ref="ANP93:ANP94" si="1024">AMY35*530</f>
        <v>0</v>
      </c>
      <c r="ANQ93" s="8">
        <f t="shared" ref="ANQ93:ANQ94" si="1025">AMZ35*530</f>
        <v>0</v>
      </c>
      <c r="ANR93" s="8">
        <f t="shared" ref="ANR93:ANR94" si="1026">ANA35*530</f>
        <v>0</v>
      </c>
      <c r="ANS93" s="8">
        <f t="shared" ref="ANS93:ANS94" si="1027">ANB35*530</f>
        <v>0</v>
      </c>
      <c r="ANT93" s="8">
        <f t="shared" ref="ANT93:ANT94" si="1028">ANC35*530</f>
        <v>0</v>
      </c>
      <c r="ANU93" s="8">
        <f t="shared" ref="ANU93:ANU94" si="1029">AND35*530</f>
        <v>0</v>
      </c>
      <c r="ANV93" s="8">
        <f t="shared" ref="ANV93:ANV94" si="1030">ANE35*530</f>
        <v>0</v>
      </c>
      <c r="ANW93" s="8">
        <f t="shared" ref="ANW93:ANW94" si="1031">ANF35*530</f>
        <v>0</v>
      </c>
      <c r="ANX93" s="8">
        <f t="shared" ref="ANX93:ANX94" si="1032">ANG35*530</f>
        <v>0</v>
      </c>
      <c r="ANY93" s="8">
        <f t="shared" ref="ANY93:ANY94" si="1033">ANH35*530</f>
        <v>0</v>
      </c>
      <c r="ANZ93" s="8">
        <f t="shared" ref="ANZ93:ANZ94" si="1034">ANI35*530</f>
        <v>0</v>
      </c>
      <c r="AOA93" s="8">
        <f t="shared" ref="AOA93:AOA94" si="1035">ANJ35*530</f>
        <v>0</v>
      </c>
      <c r="AOB93" s="8">
        <f t="shared" ref="AOB93:AOB94" si="1036">ANK35*530</f>
        <v>0</v>
      </c>
      <c r="AOC93" s="8">
        <f t="shared" ref="AOC93:AOC94" si="1037">ANL35*530</f>
        <v>0</v>
      </c>
      <c r="AOD93" s="8">
        <f t="shared" ref="AOD93:AOD94" si="1038">ANM35*530</f>
        <v>0</v>
      </c>
      <c r="AOE93" s="8">
        <f t="shared" ref="AOE93:AOE94" si="1039">ANN35*530</f>
        <v>0</v>
      </c>
      <c r="AOF93" s="8">
        <f t="shared" ref="AOF93:AOF94" si="1040">ANO35*530</f>
        <v>0</v>
      </c>
      <c r="AOG93" s="8">
        <f t="shared" ref="AOG93:AOG94" si="1041">ANP35*530</f>
        <v>0</v>
      </c>
      <c r="AOH93" s="8">
        <f t="shared" ref="AOH93:AOH94" si="1042">ANQ35*530</f>
        <v>0</v>
      </c>
      <c r="AOI93" s="8">
        <f t="shared" ref="AOI93:AOI94" si="1043">ANR35*530</f>
        <v>0</v>
      </c>
      <c r="AOJ93" s="8">
        <f t="shared" ref="AOJ93:AOJ94" si="1044">ANS35*530</f>
        <v>0</v>
      </c>
      <c r="AOK93" s="8">
        <f t="shared" ref="AOK93:AOK94" si="1045">ANT35*530</f>
        <v>0</v>
      </c>
      <c r="AOL93" s="8">
        <f t="shared" ref="AOL93:AOL94" si="1046">ANU35*530</f>
        <v>0</v>
      </c>
      <c r="AOM93" s="8">
        <f t="shared" ref="AOM93:AOM94" si="1047">ANV35*530</f>
        <v>0</v>
      </c>
      <c r="AON93" s="8">
        <f t="shared" ref="AON93:AON94" si="1048">ANW35*530</f>
        <v>0</v>
      </c>
      <c r="AOO93" s="8">
        <f t="shared" ref="AOO93:AOO94" si="1049">ANX35*530</f>
        <v>0</v>
      </c>
      <c r="AOP93" s="8">
        <f t="shared" ref="AOP93:AOP94" si="1050">ANY35*530</f>
        <v>0</v>
      </c>
      <c r="AOQ93" s="8">
        <f t="shared" ref="AOQ93:AOQ94" si="1051">ANZ35*530</f>
        <v>0</v>
      </c>
      <c r="AOR93" s="8">
        <f t="shared" ref="AOR93:AOR94" si="1052">AOA35*530</f>
        <v>0</v>
      </c>
      <c r="AOS93" s="8">
        <f t="shared" ref="AOS93:AOS94" si="1053">AOB35*530</f>
        <v>0</v>
      </c>
      <c r="AOT93" s="8">
        <f t="shared" ref="AOT93:AOT94" si="1054">AOC35*530</f>
        <v>0</v>
      </c>
      <c r="AOU93" s="8">
        <f t="shared" ref="AOU93:AOU94" si="1055">AOD35*530</f>
        <v>0</v>
      </c>
      <c r="AOV93" s="8">
        <f t="shared" ref="AOV93:AOV94" si="1056">AOE35*530</f>
        <v>0</v>
      </c>
      <c r="AOW93" s="8">
        <f t="shared" ref="AOW93:AOW94" si="1057">AOF35*530</f>
        <v>0</v>
      </c>
      <c r="AOX93" s="8">
        <f t="shared" ref="AOX93:AOX94" si="1058">AOG35*530</f>
        <v>0</v>
      </c>
      <c r="AOY93" s="8">
        <f t="shared" ref="AOY93:AOY94" si="1059">AOH35*530</f>
        <v>0</v>
      </c>
      <c r="AOZ93" s="8">
        <f t="shared" ref="AOZ93:AOZ94" si="1060">AOI35*530</f>
        <v>0</v>
      </c>
      <c r="APA93" s="8">
        <f t="shared" ref="APA93:APA94" si="1061">AOJ35*530</f>
        <v>0</v>
      </c>
      <c r="APB93" s="8">
        <f t="shared" ref="APB93:APB94" si="1062">AOK35*530</f>
        <v>0</v>
      </c>
      <c r="APC93" s="8">
        <f t="shared" ref="APC93:APC94" si="1063">AOL35*530</f>
        <v>0</v>
      </c>
      <c r="APD93" s="8">
        <f t="shared" ref="APD93:APD94" si="1064">AOM35*530</f>
        <v>0</v>
      </c>
      <c r="APE93" s="8">
        <f t="shared" ref="APE93:APE94" si="1065">AON35*530</f>
        <v>0</v>
      </c>
      <c r="APF93" s="8">
        <f t="shared" ref="APF93:APF94" si="1066">AOO35*530</f>
        <v>0</v>
      </c>
      <c r="APG93" s="8">
        <f t="shared" ref="APG93:APG94" si="1067">AOP35*530</f>
        <v>0</v>
      </c>
      <c r="APH93" s="8">
        <f t="shared" ref="APH93:APH94" si="1068">AOQ35*530</f>
        <v>0</v>
      </c>
      <c r="API93" s="8">
        <f t="shared" ref="API93:API94" si="1069">AOR35*530</f>
        <v>0</v>
      </c>
      <c r="APJ93" s="8">
        <f t="shared" ref="APJ93:APJ94" si="1070">AOS35*530</f>
        <v>0</v>
      </c>
      <c r="APK93" s="8">
        <f t="shared" ref="APK93:APK94" si="1071">AOT35*530</f>
        <v>0</v>
      </c>
      <c r="APL93" s="8">
        <f t="shared" ref="APL93:APL94" si="1072">AOU35*530</f>
        <v>0</v>
      </c>
      <c r="APM93" s="8">
        <f t="shared" ref="APM93:APM94" si="1073">AOV35*530</f>
        <v>0</v>
      </c>
      <c r="APN93" s="8">
        <f t="shared" ref="APN93:APN94" si="1074">AOW35*530</f>
        <v>0</v>
      </c>
      <c r="APO93" s="8">
        <f t="shared" ref="APO93:APO94" si="1075">AOX35*530</f>
        <v>0</v>
      </c>
      <c r="APP93" s="8">
        <f t="shared" ref="APP93:APP94" si="1076">AOY35*530</f>
        <v>0</v>
      </c>
      <c r="APQ93" s="8">
        <f t="shared" ref="APQ93:APQ94" si="1077">AOZ35*530</f>
        <v>0</v>
      </c>
      <c r="APR93" s="8">
        <f t="shared" ref="APR93:APR94" si="1078">APA35*530</f>
        <v>0</v>
      </c>
      <c r="APS93" s="8">
        <f t="shared" ref="APS93:APS94" si="1079">APB35*530</f>
        <v>0</v>
      </c>
      <c r="APT93" s="8">
        <f t="shared" ref="APT93:APT94" si="1080">APC35*530</f>
        <v>0</v>
      </c>
      <c r="APU93" s="8">
        <f t="shared" ref="APU93:APU94" si="1081">APD35*530</f>
        <v>0</v>
      </c>
      <c r="APV93" s="8">
        <f t="shared" ref="APV93:APV94" si="1082">APE35*530</f>
        <v>0</v>
      </c>
      <c r="APW93" s="8">
        <f t="shared" ref="APW93:APW94" si="1083">APF35*530</f>
        <v>0</v>
      </c>
      <c r="APX93" s="8">
        <f t="shared" ref="APX93:APX94" si="1084">APG35*530</f>
        <v>0</v>
      </c>
      <c r="APY93" s="8">
        <f t="shared" ref="APY93:APY94" si="1085">APH35*530</f>
        <v>0</v>
      </c>
      <c r="APZ93" s="8">
        <f t="shared" ref="APZ93:APZ94" si="1086">API35*530</f>
        <v>0</v>
      </c>
      <c r="AQA93" s="8">
        <f t="shared" ref="AQA93:AQA94" si="1087">APJ35*530</f>
        <v>0</v>
      </c>
      <c r="AQB93" s="8">
        <f t="shared" ref="AQB93:AQB94" si="1088">APK35*530</f>
        <v>0</v>
      </c>
      <c r="AQC93" s="8">
        <f t="shared" ref="AQC93:AQC94" si="1089">APL35*530</f>
        <v>0</v>
      </c>
      <c r="AQD93" s="8">
        <f t="shared" ref="AQD93:AQD94" si="1090">APM35*530</f>
        <v>0</v>
      </c>
      <c r="AQE93" s="8">
        <f t="shared" ref="AQE93:AQE94" si="1091">APN35*530</f>
        <v>0</v>
      </c>
      <c r="AQF93" s="8">
        <f t="shared" ref="AQF93:AQF94" si="1092">APO35*530</f>
        <v>0</v>
      </c>
      <c r="AQG93" s="8">
        <f t="shared" ref="AQG93:AQG94" si="1093">APP35*530</f>
        <v>0</v>
      </c>
      <c r="AQH93" s="8">
        <f t="shared" ref="AQH93:AQH94" si="1094">APQ35*530</f>
        <v>0</v>
      </c>
      <c r="AQI93" s="8">
        <f t="shared" ref="AQI93:AQI94" si="1095">APR35*530</f>
        <v>0</v>
      </c>
      <c r="AQJ93" s="8">
        <f t="shared" ref="AQJ93:AQJ94" si="1096">APS35*530</f>
        <v>0</v>
      </c>
      <c r="AQK93" s="8">
        <f t="shared" ref="AQK93:AQK94" si="1097">APT35*530</f>
        <v>0</v>
      </c>
      <c r="AQL93" s="8">
        <f t="shared" ref="AQL93:AQL94" si="1098">APU35*530</f>
        <v>0</v>
      </c>
      <c r="AQM93" s="8">
        <f t="shared" ref="AQM93:AQM94" si="1099">APV35*530</f>
        <v>0</v>
      </c>
      <c r="AQN93" s="8">
        <f t="shared" ref="AQN93:AQN94" si="1100">APW35*530</f>
        <v>0</v>
      </c>
      <c r="AQO93" s="8">
        <f t="shared" ref="AQO93:AQO94" si="1101">APX35*530</f>
        <v>0</v>
      </c>
      <c r="AQP93" s="8">
        <f t="shared" ref="AQP93:AQP94" si="1102">APY35*530</f>
        <v>0</v>
      </c>
      <c r="AQQ93" s="8">
        <f t="shared" ref="AQQ93:AQQ94" si="1103">APZ35*530</f>
        <v>0</v>
      </c>
      <c r="AQR93" s="8">
        <f t="shared" ref="AQR93:AQR94" si="1104">AQA35*530</f>
        <v>0</v>
      </c>
      <c r="AQS93" s="8">
        <f t="shared" ref="AQS93:AQS94" si="1105">AQB35*530</f>
        <v>0</v>
      </c>
      <c r="AQT93" s="8">
        <f t="shared" ref="AQT93:AQT94" si="1106">AQC35*530</f>
        <v>0</v>
      </c>
      <c r="AQU93" s="8">
        <f t="shared" ref="AQU93:AQU94" si="1107">AQD35*530</f>
        <v>0</v>
      </c>
      <c r="AQV93" s="8">
        <f t="shared" ref="AQV93:AQV94" si="1108">AQE35*530</f>
        <v>0</v>
      </c>
      <c r="AQW93" s="8">
        <f t="shared" ref="AQW93:AQW94" si="1109">AQF35*530</f>
        <v>0</v>
      </c>
      <c r="AQX93" s="8">
        <f t="shared" ref="AQX93:AQX94" si="1110">AQG35*530</f>
        <v>0</v>
      </c>
      <c r="AQY93" s="8">
        <f t="shared" ref="AQY93:AQY94" si="1111">AQH35*530</f>
        <v>0</v>
      </c>
      <c r="AQZ93" s="8">
        <f t="shared" ref="AQZ93:AQZ94" si="1112">AQI35*530</f>
        <v>0</v>
      </c>
      <c r="ARA93" s="8">
        <f t="shared" ref="ARA93:ARA94" si="1113">AQJ35*530</f>
        <v>0</v>
      </c>
      <c r="ARB93" s="8">
        <f t="shared" ref="ARB93:ARB94" si="1114">AQK35*530</f>
        <v>0</v>
      </c>
      <c r="ARC93" s="8">
        <f t="shared" ref="ARC93:ARC94" si="1115">AQL35*530</f>
        <v>0</v>
      </c>
      <c r="ARD93" s="8">
        <f t="shared" ref="ARD93:ARD94" si="1116">AQM35*530</f>
        <v>0</v>
      </c>
      <c r="ARE93" s="8">
        <f t="shared" ref="ARE93:ARE94" si="1117">AQN35*530</f>
        <v>0</v>
      </c>
      <c r="ARF93" s="8">
        <f t="shared" ref="ARF93:ARF94" si="1118">AQO35*530</f>
        <v>0</v>
      </c>
      <c r="ARG93" s="8">
        <f t="shared" ref="ARG93:ARG94" si="1119">AQP35*530</f>
        <v>0</v>
      </c>
      <c r="ARH93" s="8">
        <f t="shared" ref="ARH93:ARH94" si="1120">AQQ35*530</f>
        <v>0</v>
      </c>
      <c r="ARI93" s="8">
        <f t="shared" ref="ARI93:ARI94" si="1121">AQR35*530</f>
        <v>0</v>
      </c>
      <c r="ARJ93" s="8">
        <f t="shared" ref="ARJ93:ARJ94" si="1122">AQS35*530</f>
        <v>0</v>
      </c>
      <c r="ARK93" s="8">
        <f t="shared" ref="ARK93:ARK94" si="1123">AQT35*530</f>
        <v>0</v>
      </c>
      <c r="ARL93" s="8">
        <f t="shared" ref="ARL93:ARL94" si="1124">AQU35*530</f>
        <v>0</v>
      </c>
      <c r="ARM93" s="8">
        <f t="shared" ref="ARM93:ARM94" si="1125">AQV35*530</f>
        <v>0</v>
      </c>
      <c r="ARN93" s="8">
        <f t="shared" ref="ARN93:ARN94" si="1126">AQW35*530</f>
        <v>0</v>
      </c>
      <c r="ARO93" s="8">
        <f t="shared" ref="ARO93:ARO94" si="1127">AQX35*530</f>
        <v>0</v>
      </c>
      <c r="ARP93" s="8">
        <f t="shared" ref="ARP93:ARP94" si="1128">AQY35*530</f>
        <v>0</v>
      </c>
      <c r="ARQ93" s="8">
        <f t="shared" ref="ARQ93:ARQ94" si="1129">AQZ35*530</f>
        <v>0</v>
      </c>
      <c r="ARR93" s="8">
        <f t="shared" ref="ARR93:ARR94" si="1130">ARA35*530</f>
        <v>0</v>
      </c>
      <c r="ARS93" s="8">
        <f t="shared" ref="ARS93:ARS94" si="1131">ARB35*530</f>
        <v>0</v>
      </c>
      <c r="ART93" s="8">
        <f t="shared" ref="ART93:ART94" si="1132">ARC35*530</f>
        <v>0</v>
      </c>
      <c r="ARU93" s="8">
        <f t="shared" ref="ARU93:ARU94" si="1133">ARD35*530</f>
        <v>0</v>
      </c>
      <c r="ARV93" s="8">
        <f t="shared" ref="ARV93:ARV94" si="1134">ARE35*530</f>
        <v>0</v>
      </c>
      <c r="ARW93" s="8">
        <f t="shared" ref="ARW93:ARW94" si="1135">ARF35*530</f>
        <v>0</v>
      </c>
      <c r="ARX93" s="8">
        <f t="shared" ref="ARX93:ARX94" si="1136">ARG35*530</f>
        <v>0</v>
      </c>
      <c r="ARY93" s="8">
        <f t="shared" ref="ARY93:ARY94" si="1137">ARH35*530</f>
        <v>0</v>
      </c>
      <c r="ARZ93" s="8">
        <f t="shared" ref="ARZ93:ARZ94" si="1138">ARI35*530</f>
        <v>0</v>
      </c>
      <c r="ASA93" s="8">
        <f t="shared" ref="ASA93:ASA94" si="1139">ARJ35*530</f>
        <v>0</v>
      </c>
      <c r="ASB93" s="8">
        <f t="shared" ref="ASB93:ASB94" si="1140">ARK35*530</f>
        <v>0</v>
      </c>
      <c r="ASC93" s="8">
        <f t="shared" ref="ASC93:ASC94" si="1141">ARL35*530</f>
        <v>0</v>
      </c>
      <c r="ASD93" s="8">
        <f t="shared" ref="ASD93:ASD94" si="1142">ARM35*530</f>
        <v>0</v>
      </c>
      <c r="ASE93" s="8">
        <f t="shared" ref="ASE93:ASE94" si="1143">ARN35*530</f>
        <v>0</v>
      </c>
      <c r="ASF93" s="8">
        <f t="shared" ref="ASF93:ASF94" si="1144">ARO35*530</f>
        <v>0</v>
      </c>
      <c r="ASG93" s="8">
        <f t="shared" ref="ASG93:ASG94" si="1145">ARP35*530</f>
        <v>0</v>
      </c>
      <c r="ASH93" s="8">
        <f t="shared" ref="ASH93:ASH94" si="1146">ARQ35*530</f>
        <v>0</v>
      </c>
      <c r="ASI93" s="8">
        <f t="shared" ref="ASI93:ASI94" si="1147">ARR35*530</f>
        <v>0</v>
      </c>
      <c r="ASJ93" s="8">
        <f t="shared" ref="ASJ93:ASJ94" si="1148">ARS35*530</f>
        <v>0</v>
      </c>
      <c r="ASK93" s="8">
        <f t="shared" ref="ASK93:ASK94" si="1149">ART35*530</f>
        <v>0</v>
      </c>
      <c r="ASL93" s="8">
        <f t="shared" ref="ASL93:ASL94" si="1150">ARU35*530</f>
        <v>0</v>
      </c>
      <c r="ASM93" s="8">
        <f t="shared" ref="ASM93:ASM94" si="1151">ARV35*530</f>
        <v>0</v>
      </c>
      <c r="ASN93" s="8">
        <f t="shared" ref="ASN93:ASN94" si="1152">ARW35*530</f>
        <v>0</v>
      </c>
      <c r="ASO93" s="8">
        <f t="shared" ref="ASO93:ASO94" si="1153">ARX35*530</f>
        <v>0</v>
      </c>
      <c r="ASP93" s="8">
        <f t="shared" ref="ASP93:ASP94" si="1154">ARY35*530</f>
        <v>0</v>
      </c>
      <c r="ASQ93" s="8">
        <f t="shared" ref="ASQ93:ASQ94" si="1155">ARZ35*530</f>
        <v>0</v>
      </c>
      <c r="ASR93" s="8">
        <f t="shared" ref="ASR93:ASR94" si="1156">ASA35*530</f>
        <v>0</v>
      </c>
      <c r="ASS93" s="8">
        <f t="shared" ref="ASS93:ASS94" si="1157">ASB35*530</f>
        <v>0</v>
      </c>
      <c r="AST93" s="8">
        <f t="shared" ref="AST93:AST94" si="1158">ASC35*530</f>
        <v>0</v>
      </c>
      <c r="ASU93" s="8">
        <f t="shared" ref="ASU93:ASU94" si="1159">ASD35*530</f>
        <v>0</v>
      </c>
      <c r="ASV93" s="8">
        <f t="shared" ref="ASV93:ASV94" si="1160">ASE35*530</f>
        <v>0</v>
      </c>
      <c r="ASW93" s="8">
        <f t="shared" ref="ASW93:ASW94" si="1161">ASF35*530</f>
        <v>0</v>
      </c>
      <c r="ASX93" s="8">
        <f t="shared" ref="ASX93:ASX94" si="1162">ASG35*530</f>
        <v>0</v>
      </c>
      <c r="ASY93" s="8">
        <f t="shared" ref="ASY93:ASY94" si="1163">ASH35*530</f>
        <v>0</v>
      </c>
      <c r="ASZ93" s="8">
        <f t="shared" ref="ASZ93:ASZ94" si="1164">ASI35*530</f>
        <v>0</v>
      </c>
      <c r="ATA93" s="8">
        <f t="shared" ref="ATA93:ATA94" si="1165">ASJ35*530</f>
        <v>0</v>
      </c>
      <c r="ATB93" s="8">
        <f t="shared" ref="ATB93:ATB94" si="1166">ASK35*530</f>
        <v>0</v>
      </c>
      <c r="ATC93" s="8">
        <f t="shared" ref="ATC93:ATC94" si="1167">ASL35*530</f>
        <v>0</v>
      </c>
      <c r="ATD93" s="8">
        <f t="shared" ref="ATD93:ATD94" si="1168">ASM35*530</f>
        <v>0</v>
      </c>
      <c r="ATE93" s="8">
        <f t="shared" ref="ATE93:ATE94" si="1169">ASN35*530</f>
        <v>0</v>
      </c>
      <c r="ATF93" s="8">
        <f t="shared" ref="ATF93:ATF94" si="1170">ASO35*530</f>
        <v>0</v>
      </c>
      <c r="ATG93" s="8">
        <f t="shared" ref="ATG93:ATG94" si="1171">ASP35*530</f>
        <v>0</v>
      </c>
      <c r="ATH93" s="8">
        <f t="shared" ref="ATH93:ATH94" si="1172">ASQ35*530</f>
        <v>0</v>
      </c>
      <c r="ATI93" s="8">
        <f t="shared" ref="ATI93:ATI94" si="1173">ASR35*530</f>
        <v>0</v>
      </c>
      <c r="ATJ93" s="8">
        <f t="shared" ref="ATJ93:ATJ94" si="1174">ASS35*530</f>
        <v>0</v>
      </c>
      <c r="ATK93" s="8">
        <f t="shared" ref="ATK93:ATK94" si="1175">AST35*530</f>
        <v>0</v>
      </c>
      <c r="ATL93" s="8">
        <f t="shared" ref="ATL93:ATL94" si="1176">ASU35*530</f>
        <v>0</v>
      </c>
      <c r="ATM93" s="8">
        <f t="shared" ref="ATM93:ATM94" si="1177">ASV35*530</f>
        <v>0</v>
      </c>
      <c r="ATN93" s="8">
        <f t="shared" ref="ATN93:ATN94" si="1178">ASW35*530</f>
        <v>0</v>
      </c>
      <c r="ATO93" s="8">
        <f t="shared" ref="ATO93:ATO94" si="1179">ASX35*530</f>
        <v>0</v>
      </c>
      <c r="ATP93" s="8">
        <f t="shared" ref="ATP93:ATP94" si="1180">ASY35*530</f>
        <v>0</v>
      </c>
      <c r="ATQ93" s="8">
        <f t="shared" ref="ATQ93:ATQ94" si="1181">ASZ35*530</f>
        <v>0</v>
      </c>
      <c r="ATR93" s="8">
        <f t="shared" ref="ATR93:ATR94" si="1182">ATA35*530</f>
        <v>0</v>
      </c>
      <c r="ATS93" s="8">
        <f t="shared" ref="ATS93:ATS94" si="1183">ATB35*530</f>
        <v>0</v>
      </c>
      <c r="ATT93" s="8">
        <f t="shared" ref="ATT93:ATT94" si="1184">ATC35*530</f>
        <v>0</v>
      </c>
      <c r="ATU93" s="8">
        <f t="shared" ref="ATU93:ATU94" si="1185">ATD35*530</f>
        <v>0</v>
      </c>
      <c r="ATV93" s="8">
        <f t="shared" ref="ATV93:ATV94" si="1186">ATE35*530</f>
        <v>0</v>
      </c>
      <c r="ATW93" s="8">
        <f t="shared" ref="ATW93:ATW94" si="1187">ATF35*530</f>
        <v>0</v>
      </c>
      <c r="ATX93" s="8">
        <f t="shared" ref="ATX93:ATX94" si="1188">ATG35*530</f>
        <v>0</v>
      </c>
      <c r="ATY93" s="8">
        <f t="shared" ref="ATY93:ATY94" si="1189">ATH35*530</f>
        <v>0</v>
      </c>
      <c r="ATZ93" s="8">
        <f t="shared" ref="ATZ93:ATZ94" si="1190">ATI35*530</f>
        <v>0</v>
      </c>
      <c r="AUA93" s="8">
        <f t="shared" ref="AUA93:AUA94" si="1191">ATJ35*530</f>
        <v>0</v>
      </c>
      <c r="AUB93" s="8">
        <f t="shared" ref="AUB93:AUB94" si="1192">ATK35*530</f>
        <v>0</v>
      </c>
      <c r="AUC93" s="8">
        <f t="shared" ref="AUC93:AUC94" si="1193">ATL35*530</f>
        <v>0</v>
      </c>
      <c r="AUD93" s="8">
        <f t="shared" ref="AUD93:AUD94" si="1194">ATM35*530</f>
        <v>0</v>
      </c>
      <c r="AUE93" s="8">
        <f t="shared" ref="AUE93:AUE94" si="1195">ATN35*530</f>
        <v>0</v>
      </c>
      <c r="AUF93" s="8">
        <f t="shared" ref="AUF93:AUF94" si="1196">ATO35*530</f>
        <v>0</v>
      </c>
      <c r="AUG93" s="8">
        <f t="shared" ref="AUG93:AUG94" si="1197">ATP35*530</f>
        <v>0</v>
      </c>
      <c r="AUH93" s="8">
        <f t="shared" ref="AUH93:AUH94" si="1198">ATQ35*530</f>
        <v>0</v>
      </c>
      <c r="AUI93" s="8">
        <f t="shared" ref="AUI93:AUI94" si="1199">ATR35*530</f>
        <v>0</v>
      </c>
      <c r="AUJ93" s="8">
        <f t="shared" ref="AUJ93:AUJ94" si="1200">ATS35*530</f>
        <v>0</v>
      </c>
      <c r="AUK93" s="8">
        <f t="shared" ref="AUK93:AUK94" si="1201">ATT35*530</f>
        <v>0</v>
      </c>
      <c r="AUL93" s="8">
        <f t="shared" ref="AUL93:AUL94" si="1202">ATU35*530</f>
        <v>0</v>
      </c>
      <c r="AUM93" s="8">
        <f t="shared" ref="AUM93:AUM94" si="1203">ATV35*530</f>
        <v>0</v>
      </c>
      <c r="AUN93" s="8">
        <f t="shared" ref="AUN93:AUN94" si="1204">ATW35*530</f>
        <v>0</v>
      </c>
      <c r="AUO93" s="8">
        <f t="shared" ref="AUO93:AUO94" si="1205">ATX35*530</f>
        <v>0</v>
      </c>
      <c r="AUP93" s="8">
        <f t="shared" ref="AUP93:AUP94" si="1206">ATY35*530</f>
        <v>0</v>
      </c>
      <c r="AUQ93" s="8">
        <f t="shared" ref="AUQ93:AUQ94" si="1207">ATZ35*530</f>
        <v>0</v>
      </c>
      <c r="AUR93" s="8">
        <f t="shared" ref="AUR93:AUR94" si="1208">AUA35*530</f>
        <v>0</v>
      </c>
      <c r="AUS93" s="8">
        <f t="shared" ref="AUS93:AUS94" si="1209">AUB35*530</f>
        <v>0</v>
      </c>
      <c r="AUT93" s="8">
        <f t="shared" ref="AUT93:AUT94" si="1210">AUC35*530</f>
        <v>0</v>
      </c>
      <c r="AUU93" s="8">
        <f t="shared" ref="AUU93:AUU94" si="1211">AUD35*530</f>
        <v>0</v>
      </c>
      <c r="AUV93" s="8">
        <f t="shared" ref="AUV93:AUV94" si="1212">AUE35*530</f>
        <v>0</v>
      </c>
      <c r="AUW93" s="8">
        <f t="shared" ref="AUW93:AUW94" si="1213">AUF35*530</f>
        <v>0</v>
      </c>
      <c r="AUX93" s="8">
        <f t="shared" ref="AUX93:AUX94" si="1214">AUG35*530</f>
        <v>0</v>
      </c>
      <c r="AUY93" s="8">
        <f t="shared" ref="AUY93:AUY94" si="1215">AUH35*530</f>
        <v>0</v>
      </c>
      <c r="AUZ93" s="8">
        <f t="shared" ref="AUZ93:AUZ94" si="1216">AUI35*530</f>
        <v>0</v>
      </c>
      <c r="AVA93" s="8">
        <f t="shared" ref="AVA93:AVA94" si="1217">AUJ35*530</f>
        <v>0</v>
      </c>
      <c r="AVB93" s="8">
        <f t="shared" ref="AVB93:AVB94" si="1218">AUK35*530</f>
        <v>0</v>
      </c>
      <c r="AVC93" s="8">
        <f t="shared" ref="AVC93:AVC94" si="1219">AUL35*530</f>
        <v>0</v>
      </c>
      <c r="AVD93" s="8">
        <f t="shared" ref="AVD93:AVD94" si="1220">AUM35*530</f>
        <v>0</v>
      </c>
      <c r="AVE93" s="8">
        <f t="shared" ref="AVE93:AVE94" si="1221">AUN35*530</f>
        <v>0</v>
      </c>
      <c r="AVF93" s="8">
        <f t="shared" ref="AVF93:AVF94" si="1222">AUO35*530</f>
        <v>0</v>
      </c>
      <c r="AVG93" s="8">
        <f t="shared" ref="AVG93:AVG94" si="1223">AUP35*530</f>
        <v>0</v>
      </c>
      <c r="AVH93" s="8">
        <f t="shared" ref="AVH93:AVH94" si="1224">AUQ35*530</f>
        <v>0</v>
      </c>
      <c r="AVI93" s="8">
        <f t="shared" ref="AVI93:AVI94" si="1225">AUR35*530</f>
        <v>0</v>
      </c>
      <c r="AVJ93" s="8">
        <f t="shared" ref="AVJ93:AVJ94" si="1226">AUS35*530</f>
        <v>0</v>
      </c>
      <c r="AVK93" s="8">
        <f t="shared" ref="AVK93:AVK94" si="1227">AUT35*530</f>
        <v>0</v>
      </c>
      <c r="AVL93" s="8">
        <f t="shared" ref="AVL93:AVL94" si="1228">AUU35*530</f>
        <v>0</v>
      </c>
      <c r="AVM93" s="8">
        <f t="shared" ref="AVM93:AVM94" si="1229">AUV35*530</f>
        <v>0</v>
      </c>
      <c r="AVN93" s="8">
        <f t="shared" ref="AVN93:AVN94" si="1230">AUW35*530</f>
        <v>0</v>
      </c>
      <c r="AVO93" s="8">
        <f t="shared" ref="AVO93:AVO94" si="1231">AUX35*530</f>
        <v>0</v>
      </c>
      <c r="AVP93" s="8">
        <f t="shared" ref="AVP93:AVP94" si="1232">AUY35*530</f>
        <v>0</v>
      </c>
      <c r="AVQ93" s="8">
        <f t="shared" ref="AVQ93:AVQ94" si="1233">AUZ35*530</f>
        <v>0</v>
      </c>
      <c r="AVR93" s="8">
        <f t="shared" ref="AVR93:AVR94" si="1234">AVA35*530</f>
        <v>0</v>
      </c>
      <c r="AVS93" s="8">
        <f t="shared" ref="AVS93:AVS94" si="1235">AVB35*530</f>
        <v>0</v>
      </c>
      <c r="AVT93" s="8">
        <f t="shared" ref="AVT93:AVT94" si="1236">AVC35*530</f>
        <v>0</v>
      </c>
      <c r="AVU93" s="8">
        <f t="shared" ref="AVU93:AVU94" si="1237">AVD35*530</f>
        <v>0</v>
      </c>
      <c r="AVV93" s="8">
        <f t="shared" ref="AVV93:AVV94" si="1238">AVE35*530</f>
        <v>0</v>
      </c>
      <c r="AVW93" s="8">
        <f t="shared" ref="AVW93:AVW94" si="1239">AVF35*530</f>
        <v>0</v>
      </c>
      <c r="AVX93" s="8">
        <f t="shared" ref="AVX93:AVX94" si="1240">AVG35*530</f>
        <v>0</v>
      </c>
      <c r="AVY93" s="8">
        <f t="shared" ref="AVY93:AVY94" si="1241">AVH35*530</f>
        <v>0</v>
      </c>
      <c r="AVZ93" s="8">
        <f t="shared" ref="AVZ93:AVZ94" si="1242">AVI35*530</f>
        <v>0</v>
      </c>
      <c r="AWA93" s="8">
        <f t="shared" ref="AWA93:AWA94" si="1243">AVJ35*530</f>
        <v>0</v>
      </c>
      <c r="AWB93" s="8">
        <f t="shared" ref="AWB93:AWB94" si="1244">AVK35*530</f>
        <v>0</v>
      </c>
      <c r="AWC93" s="8">
        <f t="shared" ref="AWC93:AWC94" si="1245">AVL35*530</f>
        <v>0</v>
      </c>
      <c r="AWD93" s="8">
        <f t="shared" ref="AWD93:AWD94" si="1246">AVM35*530</f>
        <v>0</v>
      </c>
      <c r="AWE93" s="8">
        <f t="shared" ref="AWE93:AWE94" si="1247">AVN35*530</f>
        <v>0</v>
      </c>
      <c r="AWF93" s="8">
        <f t="shared" ref="AWF93:AWF94" si="1248">AVO35*530</f>
        <v>0</v>
      </c>
      <c r="AWG93" s="8">
        <f t="shared" ref="AWG93:AWG94" si="1249">AVP35*530</f>
        <v>0</v>
      </c>
      <c r="AWH93" s="8">
        <f t="shared" ref="AWH93:AWH94" si="1250">AVQ35*530</f>
        <v>0</v>
      </c>
      <c r="AWI93" s="8">
        <f t="shared" ref="AWI93:AWI94" si="1251">AVR35*530</f>
        <v>0</v>
      </c>
      <c r="AWJ93" s="8">
        <f t="shared" ref="AWJ93:AWJ94" si="1252">AVS35*530</f>
        <v>0</v>
      </c>
      <c r="AWK93" s="8">
        <f t="shared" ref="AWK93:AWK94" si="1253">AVT35*530</f>
        <v>0</v>
      </c>
      <c r="AWL93" s="8">
        <f t="shared" ref="AWL93:AWL94" si="1254">AVU35*530</f>
        <v>0</v>
      </c>
      <c r="AWM93" s="8">
        <f t="shared" ref="AWM93:AWM94" si="1255">AVV35*530</f>
        <v>0</v>
      </c>
      <c r="AWN93" s="8">
        <f t="shared" ref="AWN93:AWN94" si="1256">AVW35*530</f>
        <v>0</v>
      </c>
      <c r="AWO93" s="8">
        <f t="shared" ref="AWO93:AWO94" si="1257">AVX35*530</f>
        <v>0</v>
      </c>
      <c r="AWP93" s="8">
        <f t="shared" ref="AWP93:AWP94" si="1258">AVY35*530</f>
        <v>0</v>
      </c>
      <c r="AWQ93" s="8">
        <f t="shared" ref="AWQ93:AWQ94" si="1259">AVZ35*530</f>
        <v>0</v>
      </c>
      <c r="AWR93" s="8">
        <f t="shared" ref="AWR93:AWR94" si="1260">AWA35*530</f>
        <v>0</v>
      </c>
      <c r="AWS93" s="8">
        <f t="shared" ref="AWS93:AWS94" si="1261">AWB35*530</f>
        <v>0</v>
      </c>
      <c r="AWT93" s="8">
        <f t="shared" ref="AWT93:AWT94" si="1262">AWC35*530</f>
        <v>0</v>
      </c>
      <c r="AWU93" s="8">
        <f t="shared" ref="AWU93:AWU94" si="1263">AWD35*530</f>
        <v>0</v>
      </c>
      <c r="AWV93" s="8">
        <f t="shared" ref="AWV93:AWV94" si="1264">AWE35*530</f>
        <v>0</v>
      </c>
      <c r="AWW93" s="8">
        <f t="shared" ref="AWW93:AWW94" si="1265">AWF35*530</f>
        <v>0</v>
      </c>
      <c r="AWX93" s="8">
        <f t="shared" ref="AWX93:AWX94" si="1266">AWG35*530</f>
        <v>0</v>
      </c>
      <c r="AWY93" s="8">
        <f t="shared" ref="AWY93:AWY94" si="1267">AWH35*530</f>
        <v>0</v>
      </c>
      <c r="AWZ93" s="8">
        <f t="shared" ref="AWZ93:AWZ94" si="1268">AWI35*530</f>
        <v>0</v>
      </c>
      <c r="AXA93" s="8">
        <f t="shared" ref="AXA93:AXA94" si="1269">AWJ35*530</f>
        <v>0</v>
      </c>
      <c r="AXB93" s="8">
        <f t="shared" ref="AXB93:AXB94" si="1270">AWK35*530</f>
        <v>0</v>
      </c>
      <c r="AXC93" s="8">
        <f t="shared" ref="AXC93:AXC94" si="1271">AWL35*530</f>
        <v>0</v>
      </c>
      <c r="AXD93" s="8">
        <f t="shared" ref="AXD93:AXD94" si="1272">AWM35*530</f>
        <v>0</v>
      </c>
      <c r="AXE93" s="8">
        <f t="shared" ref="AXE93:AXE94" si="1273">AWN35*530</f>
        <v>0</v>
      </c>
      <c r="AXF93" s="8">
        <f t="shared" ref="AXF93:AXF94" si="1274">AWO35*530</f>
        <v>0</v>
      </c>
      <c r="AXG93" s="8">
        <f t="shared" ref="AXG93:AXG94" si="1275">AWP35*530</f>
        <v>0</v>
      </c>
      <c r="AXH93" s="8">
        <f t="shared" ref="AXH93:AXH94" si="1276">AWQ35*530</f>
        <v>0</v>
      </c>
      <c r="AXI93" s="8">
        <f t="shared" ref="AXI93:AXI94" si="1277">AWR35*530</f>
        <v>0</v>
      </c>
      <c r="AXJ93" s="8">
        <f t="shared" ref="AXJ93:AXJ94" si="1278">AWS35*530</f>
        <v>0</v>
      </c>
      <c r="AXK93" s="8">
        <f t="shared" ref="AXK93:AXK94" si="1279">AWT35*530</f>
        <v>0</v>
      </c>
      <c r="AXL93" s="8">
        <f t="shared" ref="AXL93:AXL94" si="1280">AWU35*530</f>
        <v>0</v>
      </c>
      <c r="AXM93" s="8">
        <f t="shared" ref="AXM93:AXM94" si="1281">AWV35*530</f>
        <v>0</v>
      </c>
      <c r="AXN93" s="8">
        <f t="shared" ref="AXN93:AXN94" si="1282">AWW35*530</f>
        <v>0</v>
      </c>
      <c r="AXO93" s="8">
        <f t="shared" ref="AXO93:AXO94" si="1283">AWX35*530</f>
        <v>0</v>
      </c>
      <c r="AXP93" s="8">
        <f t="shared" ref="AXP93:AXP94" si="1284">AWY35*530</f>
        <v>0</v>
      </c>
      <c r="AXQ93" s="8">
        <f t="shared" ref="AXQ93:AXQ94" si="1285">AWZ35*530</f>
        <v>0</v>
      </c>
      <c r="AXR93" s="8">
        <f t="shared" ref="AXR93:AXR94" si="1286">AXA35*530</f>
        <v>0</v>
      </c>
      <c r="AXS93" s="8">
        <f t="shared" ref="AXS93:AXS94" si="1287">AXB35*530</f>
        <v>0</v>
      </c>
      <c r="AXT93" s="8">
        <f t="shared" ref="AXT93:AXT94" si="1288">AXC35*530</f>
        <v>0</v>
      </c>
      <c r="AXU93" s="8">
        <f t="shared" ref="AXU93:AXU94" si="1289">AXD35*530</f>
        <v>0</v>
      </c>
      <c r="AXV93" s="8">
        <f t="shared" ref="AXV93:AXV94" si="1290">AXE35*530</f>
        <v>0</v>
      </c>
      <c r="AXW93" s="8">
        <f t="shared" ref="AXW93:AXW94" si="1291">AXF35*530</f>
        <v>0</v>
      </c>
      <c r="AXX93" s="8">
        <f t="shared" ref="AXX93:AXX94" si="1292">AXG35*530</f>
        <v>0</v>
      </c>
      <c r="AXY93" s="8">
        <f t="shared" ref="AXY93:AXY94" si="1293">AXH35*530</f>
        <v>0</v>
      </c>
      <c r="AXZ93" s="8">
        <f t="shared" ref="AXZ93:AXZ94" si="1294">AXI35*530</f>
        <v>0</v>
      </c>
      <c r="AYA93" s="8">
        <f t="shared" ref="AYA93:AYA94" si="1295">AXJ35*530</f>
        <v>0</v>
      </c>
      <c r="AYB93" s="8">
        <f t="shared" ref="AYB93:AYB94" si="1296">AXK35*530</f>
        <v>0</v>
      </c>
      <c r="AYC93" s="8">
        <f t="shared" ref="AYC93:AYC94" si="1297">AXL35*530</f>
        <v>0</v>
      </c>
      <c r="AYD93" s="8">
        <f t="shared" ref="AYD93:AYD94" si="1298">AXM35*530</f>
        <v>0</v>
      </c>
      <c r="AYE93" s="8">
        <f t="shared" ref="AYE93:AYE94" si="1299">AXN35*530</f>
        <v>0</v>
      </c>
      <c r="AYF93" s="8">
        <f t="shared" ref="AYF93:AYF94" si="1300">AXO35*530</f>
        <v>0</v>
      </c>
      <c r="AYG93" s="8">
        <f t="shared" ref="AYG93:AYG94" si="1301">AXP35*530</f>
        <v>0</v>
      </c>
      <c r="AYH93" s="8">
        <f t="shared" ref="AYH93:AYH94" si="1302">AXQ35*530</f>
        <v>0</v>
      </c>
      <c r="AYI93" s="8">
        <f t="shared" ref="AYI93:AYI94" si="1303">AXR35*530</f>
        <v>0</v>
      </c>
      <c r="AYJ93" s="8">
        <f t="shared" ref="AYJ93:AYJ94" si="1304">AXS35*530</f>
        <v>0</v>
      </c>
      <c r="AYK93" s="8">
        <f t="shared" ref="AYK93:AYK94" si="1305">AXT35*530</f>
        <v>0</v>
      </c>
      <c r="AYL93" s="8">
        <f t="shared" ref="AYL93:AYL94" si="1306">AXU35*530</f>
        <v>0</v>
      </c>
      <c r="AYM93" s="8">
        <f t="shared" ref="AYM93:AYM94" si="1307">AXV35*530</f>
        <v>0</v>
      </c>
      <c r="AYN93" s="8">
        <f t="shared" ref="AYN93:AYN94" si="1308">AXW35*530</f>
        <v>0</v>
      </c>
      <c r="AYO93" s="8">
        <f t="shared" ref="AYO93:AYO94" si="1309">AXX35*530</f>
        <v>0</v>
      </c>
      <c r="AYP93" s="8">
        <f t="shared" ref="AYP93:AYP94" si="1310">AXY35*530</f>
        <v>0</v>
      </c>
      <c r="AYQ93" s="8">
        <f t="shared" ref="AYQ93:AYQ94" si="1311">AXZ35*530</f>
        <v>0</v>
      </c>
      <c r="AYR93" s="8">
        <f t="shared" ref="AYR93:AYR94" si="1312">AYA35*530</f>
        <v>0</v>
      </c>
      <c r="AYS93" s="8">
        <f t="shared" ref="AYS93:AYS94" si="1313">AYB35*530</f>
        <v>0</v>
      </c>
      <c r="AYT93" s="8">
        <f t="shared" ref="AYT93:AYT94" si="1314">AYC35*530</f>
        <v>0</v>
      </c>
      <c r="AYU93" s="8">
        <f t="shared" ref="AYU93:AYU94" si="1315">AYD35*530</f>
        <v>0</v>
      </c>
      <c r="AYV93" s="8">
        <f t="shared" ref="AYV93:AYV94" si="1316">AYE35*530</f>
        <v>0</v>
      </c>
      <c r="AYW93" s="8">
        <f t="shared" ref="AYW93:AYW94" si="1317">AYF35*530</f>
        <v>0</v>
      </c>
      <c r="AYX93" s="8">
        <f t="shared" ref="AYX93:AYX94" si="1318">AYG35*530</f>
        <v>0</v>
      </c>
      <c r="AYY93" s="8">
        <f t="shared" ref="AYY93:AYY94" si="1319">AYH35*530</f>
        <v>0</v>
      </c>
      <c r="AYZ93" s="8">
        <f t="shared" ref="AYZ93:AYZ94" si="1320">AYI35*530</f>
        <v>0</v>
      </c>
      <c r="AZA93" s="8">
        <f t="shared" ref="AZA93:AZA94" si="1321">AYJ35*530</f>
        <v>0</v>
      </c>
      <c r="AZB93" s="8">
        <f t="shared" ref="AZB93:AZB94" si="1322">AYK35*530</f>
        <v>0</v>
      </c>
      <c r="AZC93" s="8">
        <f t="shared" ref="AZC93:AZC94" si="1323">AYL35*530</f>
        <v>0</v>
      </c>
      <c r="AZD93" s="8">
        <f t="shared" ref="AZD93:AZD94" si="1324">AYM35*530</f>
        <v>0</v>
      </c>
      <c r="AZE93" s="8">
        <f t="shared" ref="AZE93:AZE94" si="1325">AYN35*530</f>
        <v>0</v>
      </c>
      <c r="AZF93" s="8">
        <f t="shared" ref="AZF93:AZF94" si="1326">AYO35*530</f>
        <v>0</v>
      </c>
      <c r="AZG93" s="8">
        <f t="shared" ref="AZG93:AZG94" si="1327">AYP35*530</f>
        <v>0</v>
      </c>
      <c r="AZH93" s="8">
        <f t="shared" ref="AZH93:AZH94" si="1328">AYQ35*530</f>
        <v>0</v>
      </c>
      <c r="AZI93" s="8">
        <f t="shared" ref="AZI93:AZI94" si="1329">AYR35*530</f>
        <v>0</v>
      </c>
      <c r="AZJ93" s="8">
        <f t="shared" ref="AZJ93:AZJ94" si="1330">AYS35*530</f>
        <v>0</v>
      </c>
      <c r="AZK93" s="8">
        <f t="shared" ref="AZK93:AZK94" si="1331">AYT35*530</f>
        <v>0</v>
      </c>
      <c r="AZL93" s="8">
        <f t="shared" ref="AZL93:AZL94" si="1332">AYU35*530</f>
        <v>0</v>
      </c>
      <c r="AZM93" s="8">
        <f t="shared" ref="AZM93:AZM94" si="1333">AYV35*530</f>
        <v>0</v>
      </c>
      <c r="AZN93" s="8">
        <f t="shared" ref="AZN93:AZN94" si="1334">AYW35*530</f>
        <v>0</v>
      </c>
      <c r="AZO93" s="8">
        <f t="shared" ref="AZO93:AZO94" si="1335">AYX35*530</f>
        <v>0</v>
      </c>
      <c r="AZP93" s="8">
        <f t="shared" ref="AZP93:AZP94" si="1336">AYY35*530</f>
        <v>0</v>
      </c>
      <c r="AZQ93" s="8">
        <f t="shared" ref="AZQ93:AZQ94" si="1337">AYZ35*530</f>
        <v>0</v>
      </c>
      <c r="AZR93" s="8">
        <f t="shared" ref="AZR93:AZR94" si="1338">AZA35*530</f>
        <v>0</v>
      </c>
      <c r="AZS93" s="8">
        <f t="shared" ref="AZS93:AZS94" si="1339">AZB35*530</f>
        <v>0</v>
      </c>
      <c r="AZT93" s="8">
        <f t="shared" ref="AZT93:AZT94" si="1340">AZC35*530</f>
        <v>0</v>
      </c>
      <c r="AZU93" s="8">
        <f t="shared" ref="AZU93:AZU94" si="1341">AZD35*530</f>
        <v>0</v>
      </c>
      <c r="AZV93" s="8">
        <f t="shared" ref="AZV93:AZV94" si="1342">AZE35*530</f>
        <v>0</v>
      </c>
      <c r="AZW93" s="8">
        <f t="shared" ref="AZW93:AZW94" si="1343">AZF35*530</f>
        <v>0</v>
      </c>
      <c r="AZX93" s="8">
        <f t="shared" ref="AZX93:AZX94" si="1344">AZG35*530</f>
        <v>0</v>
      </c>
      <c r="AZY93" s="8">
        <f t="shared" ref="AZY93:AZY94" si="1345">AZH35*530</f>
        <v>0</v>
      </c>
      <c r="AZZ93" s="8">
        <f t="shared" ref="AZZ93:AZZ94" si="1346">AZI35*530</f>
        <v>0</v>
      </c>
      <c r="BAA93" s="8">
        <f t="shared" ref="BAA93:BAA94" si="1347">AZJ35*530</f>
        <v>0</v>
      </c>
      <c r="BAB93" s="8">
        <f t="shared" ref="BAB93:BAB94" si="1348">AZK35*530</f>
        <v>0</v>
      </c>
      <c r="BAC93" s="8">
        <f t="shared" ref="BAC93:BAC94" si="1349">AZL35*530</f>
        <v>0</v>
      </c>
      <c r="BAD93" s="8">
        <f t="shared" ref="BAD93:BAD94" si="1350">AZM35*530</f>
        <v>0</v>
      </c>
      <c r="BAE93" s="8">
        <f t="shared" ref="BAE93:BAE94" si="1351">AZN35*530</f>
        <v>0</v>
      </c>
      <c r="BAF93" s="8">
        <f t="shared" ref="BAF93:BAF94" si="1352">AZO35*530</f>
        <v>0</v>
      </c>
      <c r="BAG93" s="8">
        <f t="shared" ref="BAG93:BAG94" si="1353">AZP35*530</f>
        <v>0</v>
      </c>
      <c r="BAH93" s="8">
        <f t="shared" ref="BAH93:BAH94" si="1354">AZQ35*530</f>
        <v>0</v>
      </c>
      <c r="BAI93" s="8">
        <f t="shared" ref="BAI93:BAI94" si="1355">AZR35*530</f>
        <v>0</v>
      </c>
      <c r="BAJ93" s="8">
        <f t="shared" ref="BAJ93:BAJ94" si="1356">AZS35*530</f>
        <v>0</v>
      </c>
      <c r="BAK93" s="8">
        <f t="shared" ref="BAK93:BAK94" si="1357">AZT35*530</f>
        <v>0</v>
      </c>
      <c r="BAL93" s="8">
        <f t="shared" ref="BAL93:BAL94" si="1358">AZU35*530</f>
        <v>0</v>
      </c>
      <c r="BAM93" s="8">
        <f t="shared" ref="BAM93:BAM94" si="1359">AZV35*530</f>
        <v>0</v>
      </c>
      <c r="BAN93" s="8">
        <f t="shared" ref="BAN93:BAN94" si="1360">AZW35*530</f>
        <v>0</v>
      </c>
      <c r="BAO93" s="8">
        <f t="shared" ref="BAO93:BAO94" si="1361">AZX35*530</f>
        <v>0</v>
      </c>
      <c r="BAP93" s="8">
        <f t="shared" ref="BAP93:BAP94" si="1362">AZY35*530</f>
        <v>0</v>
      </c>
      <c r="BAQ93" s="8">
        <f t="shared" ref="BAQ93:BAQ94" si="1363">AZZ35*530</f>
        <v>0</v>
      </c>
      <c r="BAR93" s="8">
        <f t="shared" ref="BAR93:BAR94" si="1364">BAA35*530</f>
        <v>0</v>
      </c>
      <c r="BAS93" s="8">
        <f t="shared" ref="BAS93:BAS94" si="1365">BAB35*530</f>
        <v>0</v>
      </c>
      <c r="BAT93" s="8">
        <f t="shared" ref="BAT93:BAT94" si="1366">BAC35*530</f>
        <v>0</v>
      </c>
      <c r="BAU93" s="8">
        <f t="shared" ref="BAU93:BAU94" si="1367">BAD35*530</f>
        <v>0</v>
      </c>
      <c r="BAV93" s="8">
        <f t="shared" ref="BAV93:BAV94" si="1368">BAE35*530</f>
        <v>0</v>
      </c>
      <c r="BAW93" s="8">
        <f t="shared" ref="BAW93:BAW94" si="1369">BAF35*530</f>
        <v>0</v>
      </c>
      <c r="BAX93" s="8">
        <f t="shared" ref="BAX93:BAX94" si="1370">BAG35*530</f>
        <v>0</v>
      </c>
      <c r="BAY93" s="8">
        <f t="shared" ref="BAY93:BAY94" si="1371">BAH35*530</f>
        <v>0</v>
      </c>
      <c r="BAZ93" s="8">
        <f t="shared" ref="BAZ93:BAZ94" si="1372">BAI35*530</f>
        <v>0</v>
      </c>
      <c r="BBA93" s="8">
        <f t="shared" ref="BBA93:BBA94" si="1373">BAJ35*530</f>
        <v>0</v>
      </c>
      <c r="BBB93" s="8">
        <f t="shared" ref="BBB93:BBB94" si="1374">BAK35*530</f>
        <v>0</v>
      </c>
      <c r="BBC93" s="8">
        <f t="shared" ref="BBC93:BBC94" si="1375">BAL35*530</f>
        <v>0</v>
      </c>
      <c r="BBD93" s="8">
        <f t="shared" ref="BBD93:BBD94" si="1376">BAM35*530</f>
        <v>0</v>
      </c>
      <c r="BBE93" s="8">
        <f t="shared" ref="BBE93:BBE94" si="1377">BAN35*530</f>
        <v>0</v>
      </c>
      <c r="BBF93" s="8">
        <f t="shared" ref="BBF93:BBF94" si="1378">BAO35*530</f>
        <v>0</v>
      </c>
      <c r="BBG93" s="8">
        <f t="shared" ref="BBG93:BBG94" si="1379">BAP35*530</f>
        <v>0</v>
      </c>
      <c r="BBH93" s="8">
        <f t="shared" ref="BBH93:BBH94" si="1380">BAQ35*530</f>
        <v>0</v>
      </c>
      <c r="BBI93" s="8">
        <f t="shared" ref="BBI93:BBI94" si="1381">BAR35*530</f>
        <v>0</v>
      </c>
      <c r="BBJ93" s="8">
        <f t="shared" ref="BBJ93:BBJ94" si="1382">BAS35*530</f>
        <v>0</v>
      </c>
      <c r="BBK93" s="8">
        <f t="shared" ref="BBK93:BBK94" si="1383">BAT35*530</f>
        <v>0</v>
      </c>
      <c r="BBL93" s="8">
        <f t="shared" ref="BBL93:BBL94" si="1384">BAU35*530</f>
        <v>0</v>
      </c>
      <c r="BBM93" s="8">
        <f t="shared" ref="BBM93:BBM94" si="1385">BAV35*530</f>
        <v>0</v>
      </c>
      <c r="BBN93" s="8">
        <f t="shared" ref="BBN93:BBN94" si="1386">BAW35*530</f>
        <v>0</v>
      </c>
      <c r="BBO93" s="8">
        <f t="shared" ref="BBO93:BBO94" si="1387">BAX35*530</f>
        <v>0</v>
      </c>
      <c r="BBP93" s="8">
        <f t="shared" ref="BBP93:BBP94" si="1388">BAY35*530</f>
        <v>0</v>
      </c>
      <c r="BBQ93" s="8">
        <f t="shared" ref="BBQ93:BBQ94" si="1389">BAZ35*530</f>
        <v>0</v>
      </c>
      <c r="BBR93" s="8">
        <f t="shared" ref="BBR93:BBR94" si="1390">BBA35*530</f>
        <v>0</v>
      </c>
      <c r="BBS93" s="8">
        <f t="shared" ref="BBS93:BBS94" si="1391">BBB35*530</f>
        <v>0</v>
      </c>
      <c r="BBT93" s="8">
        <f t="shared" ref="BBT93:BBT94" si="1392">BBC35*530</f>
        <v>0</v>
      </c>
      <c r="BBU93" s="8">
        <f t="shared" ref="BBU93:BBU94" si="1393">BBD35*530</f>
        <v>0</v>
      </c>
      <c r="BBV93" s="8">
        <f t="shared" ref="BBV93:BBV94" si="1394">BBE35*530</f>
        <v>0</v>
      </c>
      <c r="BBW93" s="8">
        <f t="shared" ref="BBW93:BBW94" si="1395">BBF35*530</f>
        <v>0</v>
      </c>
      <c r="BBX93" s="8">
        <f t="shared" ref="BBX93:BBX94" si="1396">BBG35*530</f>
        <v>0</v>
      </c>
      <c r="BBY93" s="8">
        <f t="shared" ref="BBY93:BBY94" si="1397">BBH35*530</f>
        <v>0</v>
      </c>
      <c r="BBZ93" s="8">
        <f t="shared" ref="BBZ93:BBZ94" si="1398">BBI35*530</f>
        <v>0</v>
      </c>
      <c r="BCA93" s="8">
        <f t="shared" ref="BCA93:BCA94" si="1399">BBJ35*530</f>
        <v>0</v>
      </c>
      <c r="BCB93" s="8">
        <f t="shared" ref="BCB93:BCB94" si="1400">BBK35*530</f>
        <v>0</v>
      </c>
      <c r="BCC93" s="8">
        <f t="shared" ref="BCC93:BCC94" si="1401">BBL35*530</f>
        <v>0</v>
      </c>
      <c r="BCD93" s="8">
        <f t="shared" ref="BCD93:BCD94" si="1402">BBM35*530</f>
        <v>0</v>
      </c>
      <c r="BCE93" s="8">
        <f t="shared" ref="BCE93:BCE94" si="1403">BBN35*530</f>
        <v>0</v>
      </c>
      <c r="BCF93" s="8">
        <f t="shared" ref="BCF93:BCF94" si="1404">BBO35*530</f>
        <v>0</v>
      </c>
      <c r="BCG93" s="8">
        <f t="shared" ref="BCG93:BCG94" si="1405">BBP35*530</f>
        <v>0</v>
      </c>
      <c r="BCH93" s="8">
        <f t="shared" ref="BCH93:BCH94" si="1406">BBQ35*530</f>
        <v>0</v>
      </c>
      <c r="BCI93" s="8">
        <f t="shared" ref="BCI93:BCI94" si="1407">BBR35*530</f>
        <v>0</v>
      </c>
      <c r="BCJ93" s="8">
        <f t="shared" ref="BCJ93:BCJ94" si="1408">BBS35*530</f>
        <v>0</v>
      </c>
      <c r="BCK93" s="8">
        <f t="shared" ref="BCK93:BCK94" si="1409">BBT35*530</f>
        <v>0</v>
      </c>
      <c r="BCL93" s="8">
        <f t="shared" ref="BCL93:BCL94" si="1410">BBU35*530</f>
        <v>0</v>
      </c>
      <c r="BCM93" s="8">
        <f t="shared" ref="BCM93:BCM94" si="1411">BBV35*530</f>
        <v>0</v>
      </c>
      <c r="BCN93" s="8">
        <f t="shared" ref="BCN93:BCN94" si="1412">BBW35*530</f>
        <v>0</v>
      </c>
      <c r="BCO93" s="8">
        <f t="shared" ref="BCO93:BCO94" si="1413">BBX35*530</f>
        <v>0</v>
      </c>
      <c r="BCP93" s="8">
        <f t="shared" ref="BCP93:BCP94" si="1414">BBY35*530</f>
        <v>0</v>
      </c>
      <c r="BCQ93" s="8">
        <f t="shared" ref="BCQ93:BCQ94" si="1415">BBZ35*530</f>
        <v>0</v>
      </c>
      <c r="BCR93" s="8">
        <f t="shared" ref="BCR93:BCR94" si="1416">BCA35*530</f>
        <v>0</v>
      </c>
      <c r="BCS93" s="8">
        <f t="shared" ref="BCS93:BCS94" si="1417">BCB35*530</f>
        <v>0</v>
      </c>
      <c r="BCT93" s="8">
        <f t="shared" ref="BCT93:BCT94" si="1418">BCC35*530</f>
        <v>0</v>
      </c>
      <c r="BCU93" s="8">
        <f t="shared" ref="BCU93:BCU94" si="1419">BCD35*530</f>
        <v>0</v>
      </c>
      <c r="BCV93" s="8">
        <f t="shared" ref="BCV93:BCV94" si="1420">BCE35*530</f>
        <v>0</v>
      </c>
      <c r="BCW93" s="8">
        <f t="shared" ref="BCW93:BCW94" si="1421">BCF35*530</f>
        <v>0</v>
      </c>
      <c r="BCX93" s="8">
        <f t="shared" ref="BCX93:BCX94" si="1422">BCG35*530</f>
        <v>0</v>
      </c>
      <c r="BCY93" s="8">
        <f t="shared" ref="BCY93:BCY94" si="1423">BCH35*530</f>
        <v>0</v>
      </c>
      <c r="BCZ93" s="8">
        <f t="shared" ref="BCZ93:BCZ94" si="1424">BCI35*530</f>
        <v>0</v>
      </c>
      <c r="BDA93" s="8">
        <f t="shared" ref="BDA93:BDA94" si="1425">BCJ35*530</f>
        <v>0</v>
      </c>
      <c r="BDB93" s="8">
        <f t="shared" ref="BDB93:BDB94" si="1426">BCK35*530</f>
        <v>0</v>
      </c>
      <c r="BDC93" s="8">
        <f t="shared" ref="BDC93:BDC94" si="1427">BCL35*530</f>
        <v>0</v>
      </c>
      <c r="BDD93" s="8">
        <f t="shared" ref="BDD93:BDD94" si="1428">BCM35*530</f>
        <v>0</v>
      </c>
      <c r="BDE93" s="8">
        <f t="shared" ref="BDE93:BDE94" si="1429">BCN35*530</f>
        <v>0</v>
      </c>
      <c r="BDF93" s="8">
        <f t="shared" ref="BDF93:BDF94" si="1430">BCO35*530</f>
        <v>0</v>
      </c>
      <c r="BDG93" s="8">
        <f t="shared" ref="BDG93:BDG94" si="1431">BCP35*530</f>
        <v>0</v>
      </c>
      <c r="BDH93" s="8">
        <f t="shared" ref="BDH93:BDH94" si="1432">BCQ35*530</f>
        <v>0</v>
      </c>
      <c r="BDI93" s="8">
        <f t="shared" ref="BDI93:BDI94" si="1433">BCR35*530</f>
        <v>0</v>
      </c>
      <c r="BDJ93" s="8">
        <f t="shared" ref="BDJ93:BDJ94" si="1434">BCS35*530</f>
        <v>0</v>
      </c>
      <c r="BDK93" s="8">
        <f t="shared" ref="BDK93:BDK94" si="1435">BCT35*530</f>
        <v>0</v>
      </c>
      <c r="BDL93" s="8">
        <f t="shared" ref="BDL93:BDL94" si="1436">BCU35*530</f>
        <v>0</v>
      </c>
      <c r="BDM93" s="8">
        <f t="shared" ref="BDM93:BDM94" si="1437">BCV35*530</f>
        <v>0</v>
      </c>
      <c r="BDN93" s="8">
        <f t="shared" ref="BDN93:BDN94" si="1438">BCW35*530</f>
        <v>0</v>
      </c>
      <c r="BDO93" s="8">
        <f t="shared" ref="BDO93:BDO94" si="1439">BCX35*530</f>
        <v>0</v>
      </c>
      <c r="BDP93" s="8">
        <f t="shared" ref="BDP93:BDP94" si="1440">BCY35*530</f>
        <v>0</v>
      </c>
      <c r="BDQ93" s="8">
        <f t="shared" ref="BDQ93:BDQ94" si="1441">BCZ35*530</f>
        <v>0</v>
      </c>
      <c r="BDR93" s="8">
        <f t="shared" ref="BDR93:BDR94" si="1442">BDA35*530</f>
        <v>0</v>
      </c>
      <c r="BDS93" s="8">
        <f t="shared" ref="BDS93:BDS94" si="1443">BDB35*530</f>
        <v>0</v>
      </c>
      <c r="BDT93" s="8">
        <f t="shared" ref="BDT93:BDT94" si="1444">BDC35*530</f>
        <v>0</v>
      </c>
      <c r="BDU93" s="8">
        <f t="shared" ref="BDU93:BDU94" si="1445">BDD35*530</f>
        <v>0</v>
      </c>
      <c r="BDV93" s="8">
        <f t="shared" ref="BDV93:BDV94" si="1446">BDE35*530</f>
        <v>0</v>
      </c>
      <c r="BDW93" s="8">
        <f t="shared" ref="BDW93:BDW94" si="1447">BDF35*530</f>
        <v>0</v>
      </c>
      <c r="BDX93" s="8">
        <f t="shared" ref="BDX93:BDX94" si="1448">BDG35*530</f>
        <v>0</v>
      </c>
      <c r="BDY93" s="8">
        <f t="shared" ref="BDY93:BDY94" si="1449">BDH35*530</f>
        <v>0</v>
      </c>
      <c r="BDZ93" s="8">
        <f t="shared" ref="BDZ93:BDZ94" si="1450">BDI35*530</f>
        <v>0</v>
      </c>
      <c r="BEA93" s="8">
        <f t="shared" ref="BEA93:BEA94" si="1451">BDJ35*530</f>
        <v>0</v>
      </c>
      <c r="BEB93" s="8">
        <f t="shared" ref="BEB93:BEB94" si="1452">BDK35*530</f>
        <v>0</v>
      </c>
      <c r="BEC93" s="8">
        <f t="shared" ref="BEC93:BEC94" si="1453">BDL35*530</f>
        <v>0</v>
      </c>
      <c r="BED93" s="8">
        <f t="shared" ref="BED93:BED94" si="1454">BDM35*530</f>
        <v>0</v>
      </c>
      <c r="BEE93" s="8">
        <f t="shared" ref="BEE93:BEE94" si="1455">BDN35*530</f>
        <v>0</v>
      </c>
      <c r="BEF93" s="8">
        <f t="shared" ref="BEF93:BEF94" si="1456">BDO35*530</f>
        <v>0</v>
      </c>
      <c r="BEG93" s="8">
        <f t="shared" ref="BEG93:BEG94" si="1457">BDP35*530</f>
        <v>0</v>
      </c>
      <c r="BEH93" s="8">
        <f t="shared" ref="BEH93:BEH94" si="1458">BDQ35*530</f>
        <v>0</v>
      </c>
      <c r="BEI93" s="8">
        <f t="shared" ref="BEI93:BEI94" si="1459">BDR35*530</f>
        <v>0</v>
      </c>
      <c r="BEJ93" s="8">
        <f t="shared" ref="BEJ93:BEJ94" si="1460">BDS35*530</f>
        <v>0</v>
      </c>
      <c r="BEK93" s="8">
        <f t="shared" ref="BEK93:BEK94" si="1461">BDT35*530</f>
        <v>0</v>
      </c>
      <c r="BEL93" s="8">
        <f t="shared" ref="BEL93:BEL94" si="1462">BDU35*530</f>
        <v>0</v>
      </c>
      <c r="BEM93" s="8">
        <f t="shared" ref="BEM93:BEM94" si="1463">BDV35*530</f>
        <v>0</v>
      </c>
      <c r="BEN93" s="8">
        <f t="shared" ref="BEN93:BEN94" si="1464">BDW35*530</f>
        <v>0</v>
      </c>
      <c r="BEO93" s="8">
        <f t="shared" ref="BEO93:BEO94" si="1465">BDX35*530</f>
        <v>0</v>
      </c>
      <c r="BEP93" s="8">
        <f t="shared" ref="BEP93:BEP94" si="1466">BDY35*530</f>
        <v>0</v>
      </c>
      <c r="BEQ93" s="8">
        <f t="shared" ref="BEQ93:BEQ94" si="1467">BDZ35*530</f>
        <v>0</v>
      </c>
      <c r="BER93" s="8">
        <f t="shared" ref="BER93:BER94" si="1468">BEA35*530</f>
        <v>0</v>
      </c>
      <c r="BES93" s="8">
        <f t="shared" ref="BES93:BES94" si="1469">BEB35*530</f>
        <v>0</v>
      </c>
      <c r="BET93" s="8">
        <f t="shared" ref="BET93:BET94" si="1470">BEC35*530</f>
        <v>0</v>
      </c>
      <c r="BEU93" s="8">
        <f t="shared" ref="BEU93:BEU94" si="1471">BED35*530</f>
        <v>0</v>
      </c>
      <c r="BEV93" s="8">
        <f t="shared" ref="BEV93:BEV94" si="1472">BEE35*530</f>
        <v>0</v>
      </c>
      <c r="BEW93" s="8">
        <f t="shared" ref="BEW93:BEW94" si="1473">BEF35*530</f>
        <v>0</v>
      </c>
      <c r="BEX93" s="8">
        <f t="shared" ref="BEX93:BEX94" si="1474">BEG35*530</f>
        <v>0</v>
      </c>
      <c r="BEY93" s="8">
        <f t="shared" ref="BEY93:BEY94" si="1475">BEH35*530</f>
        <v>0</v>
      </c>
      <c r="BEZ93" s="8">
        <f t="shared" ref="BEZ93:BEZ94" si="1476">BEI35*530</f>
        <v>0</v>
      </c>
      <c r="BFA93" s="8">
        <f t="shared" ref="BFA93:BFA94" si="1477">BEJ35*530</f>
        <v>0</v>
      </c>
      <c r="BFB93" s="8">
        <f t="shared" ref="BFB93:BFB94" si="1478">BEK35*530</f>
        <v>0</v>
      </c>
      <c r="BFC93" s="8">
        <f t="shared" ref="BFC93:BFC94" si="1479">BEL35*530</f>
        <v>0</v>
      </c>
      <c r="BFD93" s="8">
        <f t="shared" ref="BFD93:BFD94" si="1480">BEM35*530</f>
        <v>0</v>
      </c>
      <c r="BFE93" s="8">
        <f t="shared" ref="BFE93:BFE94" si="1481">BEN35*530</f>
        <v>0</v>
      </c>
      <c r="BFF93" s="8">
        <f t="shared" ref="BFF93:BFF94" si="1482">BEO35*530</f>
        <v>0</v>
      </c>
      <c r="BFG93" s="8">
        <f t="shared" ref="BFG93:BFG94" si="1483">BEP35*530</f>
        <v>0</v>
      </c>
      <c r="BFH93" s="8">
        <f t="shared" ref="BFH93:BFH94" si="1484">BEQ35*530</f>
        <v>0</v>
      </c>
      <c r="BFI93" s="8">
        <f t="shared" ref="BFI93:BFI94" si="1485">BER35*530</f>
        <v>0</v>
      </c>
      <c r="BFJ93" s="8">
        <f t="shared" ref="BFJ93:BFJ94" si="1486">BES35*530</f>
        <v>0</v>
      </c>
      <c r="BFK93" s="8">
        <f t="shared" ref="BFK93:BFK94" si="1487">BET35*530</f>
        <v>0</v>
      </c>
      <c r="BFL93" s="8">
        <f t="shared" ref="BFL93:BFL94" si="1488">BEU35*530</f>
        <v>0</v>
      </c>
      <c r="BFM93" s="8">
        <f t="shared" ref="BFM93:BFM94" si="1489">BEV35*530</f>
        <v>0</v>
      </c>
      <c r="BFN93" s="8">
        <f t="shared" ref="BFN93:BFN94" si="1490">BEW35*530</f>
        <v>0</v>
      </c>
      <c r="BFO93" s="8">
        <f t="shared" ref="BFO93:BFO94" si="1491">BEX35*530</f>
        <v>0</v>
      </c>
      <c r="BFP93" s="8">
        <f t="shared" ref="BFP93:BFP94" si="1492">BEY35*530</f>
        <v>0</v>
      </c>
      <c r="BFQ93" s="8">
        <f t="shared" ref="BFQ93:BFQ94" si="1493">BEZ35*530</f>
        <v>0</v>
      </c>
      <c r="BFR93" s="8">
        <f t="shared" ref="BFR93:BFR94" si="1494">BFA35*530</f>
        <v>0</v>
      </c>
      <c r="BFS93" s="8">
        <f t="shared" ref="BFS93:BFS94" si="1495">BFB35*530</f>
        <v>0</v>
      </c>
      <c r="BFT93" s="8">
        <f t="shared" ref="BFT93:BFT94" si="1496">BFC35*530</f>
        <v>0</v>
      </c>
      <c r="BFU93" s="8">
        <f t="shared" ref="BFU93:BFU94" si="1497">BFD35*530</f>
        <v>0</v>
      </c>
      <c r="BFV93" s="8">
        <f t="shared" ref="BFV93:BFV94" si="1498">BFE35*530</f>
        <v>0</v>
      </c>
      <c r="BFW93" s="8">
        <f t="shared" ref="BFW93:BFW94" si="1499">BFF35*530</f>
        <v>0</v>
      </c>
      <c r="BFX93" s="8">
        <f t="shared" ref="BFX93:BFX94" si="1500">BFG35*530</f>
        <v>0</v>
      </c>
      <c r="BFY93" s="8">
        <f t="shared" ref="BFY93:BFY94" si="1501">BFH35*530</f>
        <v>0</v>
      </c>
      <c r="BFZ93" s="8">
        <f t="shared" ref="BFZ93:BFZ94" si="1502">BFI35*530</f>
        <v>0</v>
      </c>
      <c r="BGA93" s="8">
        <f t="shared" ref="BGA93:BGA94" si="1503">BFJ35*530</f>
        <v>0</v>
      </c>
      <c r="BGB93" s="8">
        <f t="shared" ref="BGB93:BGB94" si="1504">BFK35*530</f>
        <v>0</v>
      </c>
      <c r="BGC93" s="8">
        <f t="shared" ref="BGC93:BGC94" si="1505">BFL35*530</f>
        <v>0</v>
      </c>
      <c r="BGD93" s="8">
        <f t="shared" ref="BGD93:BGD94" si="1506">BFM35*530</f>
        <v>0</v>
      </c>
      <c r="BGE93" s="8">
        <f t="shared" ref="BGE93:BGE94" si="1507">BFN35*530</f>
        <v>0</v>
      </c>
      <c r="BGF93" s="8">
        <f t="shared" ref="BGF93:BGF94" si="1508">BFO35*530</f>
        <v>0</v>
      </c>
      <c r="BGG93" s="8">
        <f t="shared" ref="BGG93:BGG94" si="1509">BFP35*530</f>
        <v>0</v>
      </c>
      <c r="BGH93" s="8">
        <f t="shared" ref="BGH93:BGH94" si="1510">BFQ35*530</f>
        <v>0</v>
      </c>
      <c r="BGI93" s="8">
        <f t="shared" ref="BGI93:BGI94" si="1511">BFR35*530</f>
        <v>0</v>
      </c>
      <c r="BGJ93" s="8">
        <f t="shared" ref="BGJ93:BGJ94" si="1512">BFS35*530</f>
        <v>0</v>
      </c>
      <c r="BGK93" s="8">
        <f t="shared" ref="BGK93:BGK94" si="1513">BFT35*530</f>
        <v>0</v>
      </c>
      <c r="BGL93" s="8">
        <f t="shared" ref="BGL93:BGL94" si="1514">BFU35*530</f>
        <v>0</v>
      </c>
      <c r="BGM93" s="8">
        <f t="shared" ref="BGM93:BGM94" si="1515">BFV35*530</f>
        <v>0</v>
      </c>
      <c r="BGN93" s="8">
        <f t="shared" ref="BGN93:BGN94" si="1516">BFW35*530</f>
        <v>0</v>
      </c>
      <c r="BGO93" s="8">
        <f t="shared" ref="BGO93:BGO94" si="1517">BFX35*530</f>
        <v>0</v>
      </c>
      <c r="BGP93" s="8">
        <f t="shared" ref="BGP93:BGP94" si="1518">BFY35*530</f>
        <v>0</v>
      </c>
      <c r="BGQ93" s="8">
        <f t="shared" ref="BGQ93:BGQ94" si="1519">BFZ35*530</f>
        <v>0</v>
      </c>
      <c r="BGR93" s="8">
        <f t="shared" ref="BGR93:BGR94" si="1520">BGA35*530</f>
        <v>0</v>
      </c>
      <c r="BGS93" s="8">
        <f t="shared" ref="BGS93:BGS94" si="1521">BGB35*530</f>
        <v>0</v>
      </c>
      <c r="BGT93" s="8">
        <f t="shared" ref="BGT93:BGT94" si="1522">BGC35*530</f>
        <v>0</v>
      </c>
      <c r="BGU93" s="8">
        <f t="shared" ref="BGU93:BGU94" si="1523">BGD35*530</f>
        <v>0</v>
      </c>
      <c r="BGV93" s="8">
        <f t="shared" ref="BGV93:BGV94" si="1524">BGE35*530</f>
        <v>0</v>
      </c>
      <c r="BGW93" s="8">
        <f t="shared" ref="BGW93:BGW94" si="1525">BGF35*530</f>
        <v>0</v>
      </c>
      <c r="BGX93" s="8">
        <f t="shared" ref="BGX93:BGX94" si="1526">BGG35*530</f>
        <v>0</v>
      </c>
      <c r="BGY93" s="8">
        <f t="shared" ref="BGY93:BGY94" si="1527">BGH35*530</f>
        <v>0</v>
      </c>
      <c r="BGZ93" s="8">
        <f t="shared" ref="BGZ93:BGZ94" si="1528">BGI35*530</f>
        <v>0</v>
      </c>
      <c r="BHA93" s="8">
        <f t="shared" ref="BHA93:BHA94" si="1529">BGJ35*530</f>
        <v>0</v>
      </c>
      <c r="BHB93" s="8">
        <f t="shared" ref="BHB93:BHB94" si="1530">BGK35*530</f>
        <v>0</v>
      </c>
      <c r="BHC93" s="8">
        <f t="shared" ref="BHC93:BHC94" si="1531">BGL35*530</f>
        <v>0</v>
      </c>
      <c r="BHD93" s="8">
        <f t="shared" ref="BHD93:BHD94" si="1532">BGM35*530</f>
        <v>0</v>
      </c>
      <c r="BHE93" s="8">
        <f t="shared" ref="BHE93:BHE94" si="1533">BGN35*530</f>
        <v>0</v>
      </c>
      <c r="BHF93" s="8">
        <f t="shared" ref="BHF93:BHF94" si="1534">BGO35*530</f>
        <v>0</v>
      </c>
      <c r="BHG93" s="8">
        <f t="shared" ref="BHG93:BHG94" si="1535">BGP35*530</f>
        <v>0</v>
      </c>
      <c r="BHH93" s="8">
        <f t="shared" ref="BHH93:BHH94" si="1536">BGQ35*530</f>
        <v>0</v>
      </c>
      <c r="BHI93" s="8">
        <f t="shared" ref="BHI93:BHI94" si="1537">BGR35*530</f>
        <v>0</v>
      </c>
      <c r="BHJ93" s="8">
        <f t="shared" ref="BHJ93:BHJ94" si="1538">BGS35*530</f>
        <v>0</v>
      </c>
      <c r="BHK93" s="8">
        <f t="shared" ref="BHK93:BHK94" si="1539">BGT35*530</f>
        <v>0</v>
      </c>
      <c r="BHL93" s="8">
        <f t="shared" ref="BHL93:BHL94" si="1540">BGU35*530</f>
        <v>0</v>
      </c>
      <c r="BHM93" s="8">
        <f t="shared" ref="BHM93:BHM94" si="1541">BGV35*530</f>
        <v>0</v>
      </c>
      <c r="BHN93" s="8">
        <f t="shared" ref="BHN93:BHN94" si="1542">BGW35*530</f>
        <v>0</v>
      </c>
      <c r="BHO93" s="8">
        <f t="shared" ref="BHO93:BHO94" si="1543">BGX35*530</f>
        <v>0</v>
      </c>
      <c r="BHP93" s="8">
        <f t="shared" ref="BHP93:BHP94" si="1544">BGY35*530</f>
        <v>0</v>
      </c>
      <c r="BHQ93" s="8">
        <f t="shared" ref="BHQ93:BHQ94" si="1545">BGZ35*530</f>
        <v>0</v>
      </c>
      <c r="BHR93" s="8">
        <f t="shared" ref="BHR93:BHR94" si="1546">BHA35*530</f>
        <v>0</v>
      </c>
      <c r="BHS93" s="8">
        <f t="shared" ref="BHS93:BHS94" si="1547">BHB35*530</f>
        <v>0</v>
      </c>
      <c r="BHT93" s="8">
        <f t="shared" ref="BHT93:BHT94" si="1548">BHC35*530</f>
        <v>0</v>
      </c>
      <c r="BHU93" s="8">
        <f t="shared" ref="BHU93:BHU94" si="1549">BHD35*530</f>
        <v>0</v>
      </c>
      <c r="BHV93" s="8">
        <f t="shared" ref="BHV93:BHV94" si="1550">BHE35*530</f>
        <v>0</v>
      </c>
      <c r="BHW93" s="8">
        <f t="shared" ref="BHW93:BHW94" si="1551">BHF35*530</f>
        <v>0</v>
      </c>
      <c r="BHX93" s="8">
        <f t="shared" ref="BHX93:BHX94" si="1552">BHG35*530</f>
        <v>0</v>
      </c>
      <c r="BHY93" s="8">
        <f t="shared" ref="BHY93:BHY94" si="1553">BHH35*530</f>
        <v>0</v>
      </c>
      <c r="BHZ93" s="8">
        <f t="shared" ref="BHZ93:BHZ94" si="1554">BHI35*530</f>
        <v>0</v>
      </c>
      <c r="BIA93" s="8">
        <f t="shared" ref="BIA93:BIA94" si="1555">BHJ35*530</f>
        <v>0</v>
      </c>
      <c r="BIB93" s="8">
        <f t="shared" ref="BIB93:BIB94" si="1556">BHK35*530</f>
        <v>0</v>
      </c>
      <c r="BIC93" s="8">
        <f t="shared" ref="BIC93:BIC94" si="1557">BHL35*530</f>
        <v>0</v>
      </c>
      <c r="BID93" s="8">
        <f t="shared" ref="BID93:BID94" si="1558">BHM35*530</f>
        <v>0</v>
      </c>
      <c r="BIE93" s="8">
        <f t="shared" ref="BIE93:BIE94" si="1559">BHN35*530</f>
        <v>0</v>
      </c>
      <c r="BIF93" s="8">
        <f t="shared" ref="BIF93:BIF94" si="1560">BHO35*530</f>
        <v>0</v>
      </c>
      <c r="BIG93" s="8">
        <f t="shared" ref="BIG93:BIG94" si="1561">BHP35*530</f>
        <v>0</v>
      </c>
      <c r="BIH93" s="8">
        <f t="shared" ref="BIH93:BIH94" si="1562">BHQ35*530</f>
        <v>0</v>
      </c>
      <c r="BII93" s="8">
        <f t="shared" ref="BII93:BII94" si="1563">BHR35*530</f>
        <v>0</v>
      </c>
      <c r="BIJ93" s="8">
        <f t="shared" ref="BIJ93:BIJ94" si="1564">BHS35*530</f>
        <v>0</v>
      </c>
      <c r="BIK93" s="8">
        <f t="shared" ref="BIK93:BIK94" si="1565">BHT35*530</f>
        <v>0</v>
      </c>
      <c r="BIL93" s="8">
        <f t="shared" ref="BIL93:BIL94" si="1566">BHU35*530</f>
        <v>0</v>
      </c>
      <c r="BIM93" s="8">
        <f t="shared" ref="BIM93:BIM94" si="1567">BHV35*530</f>
        <v>0</v>
      </c>
      <c r="BIN93" s="8">
        <f t="shared" ref="BIN93:BIN94" si="1568">BHW35*530</f>
        <v>0</v>
      </c>
      <c r="BIO93" s="8">
        <f t="shared" ref="BIO93:BIO94" si="1569">BHX35*530</f>
        <v>0</v>
      </c>
      <c r="BIP93" s="8">
        <f t="shared" ref="BIP93:BIP94" si="1570">BHY35*530</f>
        <v>0</v>
      </c>
      <c r="BIQ93" s="8">
        <f t="shared" ref="BIQ93:BIQ94" si="1571">BHZ35*530</f>
        <v>0</v>
      </c>
      <c r="BIR93" s="8">
        <f t="shared" ref="BIR93:BIR94" si="1572">BIA35*530</f>
        <v>0</v>
      </c>
      <c r="BIS93" s="8">
        <f t="shared" ref="BIS93:BIS94" si="1573">BIB35*530</f>
        <v>0</v>
      </c>
      <c r="BIT93" s="8">
        <f t="shared" ref="BIT93:BIT94" si="1574">BIC35*530</f>
        <v>0</v>
      </c>
      <c r="BIU93" s="8">
        <f t="shared" ref="BIU93:BIU94" si="1575">BID35*530</f>
        <v>0</v>
      </c>
      <c r="BIV93" s="8">
        <f t="shared" ref="BIV93:BIV94" si="1576">BIE35*530</f>
        <v>0</v>
      </c>
      <c r="BIW93" s="8">
        <f t="shared" ref="BIW93:BIW94" si="1577">BIF35*530</f>
        <v>0</v>
      </c>
      <c r="BIX93" s="8">
        <f t="shared" ref="BIX93:BIX94" si="1578">BIG35*530</f>
        <v>0</v>
      </c>
      <c r="BIY93" s="8">
        <f t="shared" ref="BIY93:BIY94" si="1579">BIH35*530</f>
        <v>0</v>
      </c>
      <c r="BIZ93" s="8">
        <f t="shared" ref="BIZ93:BIZ94" si="1580">BII35*530</f>
        <v>0</v>
      </c>
      <c r="BJA93" s="8">
        <f t="shared" ref="BJA93:BJA94" si="1581">BIJ35*530</f>
        <v>0</v>
      </c>
      <c r="BJB93" s="8">
        <f t="shared" ref="BJB93:BJB94" si="1582">BIK35*530</f>
        <v>0</v>
      </c>
      <c r="BJC93" s="8">
        <f t="shared" ref="BJC93:BJC94" si="1583">BIL35*530</f>
        <v>0</v>
      </c>
      <c r="BJD93" s="8">
        <f t="shared" ref="BJD93:BJD94" si="1584">BIM35*530</f>
        <v>0</v>
      </c>
      <c r="BJE93" s="8">
        <f t="shared" ref="BJE93:BJE94" si="1585">BIN35*530</f>
        <v>0</v>
      </c>
      <c r="BJF93" s="8">
        <f t="shared" ref="BJF93:BJF94" si="1586">BIO35*530</f>
        <v>0</v>
      </c>
      <c r="BJG93" s="8">
        <f t="shared" ref="BJG93:BJG94" si="1587">BIP35*530</f>
        <v>0</v>
      </c>
      <c r="BJH93" s="8">
        <f t="shared" ref="BJH93:BJH94" si="1588">BIQ35*530</f>
        <v>0</v>
      </c>
      <c r="BJI93" s="8">
        <f t="shared" ref="BJI93:BJI94" si="1589">BIR35*530</f>
        <v>0</v>
      </c>
      <c r="BJJ93" s="8">
        <f t="shared" ref="BJJ93:BJJ94" si="1590">BIS35*530</f>
        <v>0</v>
      </c>
      <c r="BJK93" s="8">
        <f t="shared" ref="BJK93:BJK94" si="1591">BIT35*530</f>
        <v>0</v>
      </c>
      <c r="BJL93" s="8">
        <f t="shared" ref="BJL93:BJL94" si="1592">BIU35*530</f>
        <v>0</v>
      </c>
      <c r="BJM93" s="8">
        <f t="shared" ref="BJM93:BJM94" si="1593">BIV35*530</f>
        <v>0</v>
      </c>
      <c r="BJN93" s="8">
        <f t="shared" ref="BJN93:BJN94" si="1594">BIW35*530</f>
        <v>0</v>
      </c>
      <c r="BJO93" s="8">
        <f t="shared" ref="BJO93:BJO94" si="1595">BIX35*530</f>
        <v>0</v>
      </c>
      <c r="BJP93" s="8">
        <f t="shared" ref="BJP93:BJP94" si="1596">BIY35*530</f>
        <v>0</v>
      </c>
      <c r="BJQ93" s="8">
        <f t="shared" ref="BJQ93:BJQ94" si="1597">BIZ35*530</f>
        <v>0</v>
      </c>
      <c r="BJR93" s="8">
        <f t="shared" ref="BJR93:BJR94" si="1598">BJA35*530</f>
        <v>0</v>
      </c>
      <c r="BJS93" s="8">
        <f t="shared" ref="BJS93:BJS94" si="1599">BJB35*530</f>
        <v>0</v>
      </c>
      <c r="BJT93" s="8">
        <f t="shared" ref="BJT93:BJT94" si="1600">BJC35*530</f>
        <v>0</v>
      </c>
      <c r="BJU93" s="8">
        <f t="shared" ref="BJU93:BJU94" si="1601">BJD35*530</f>
        <v>0</v>
      </c>
      <c r="BJV93" s="8">
        <f t="shared" ref="BJV93:BJV94" si="1602">BJE35*530</f>
        <v>0</v>
      </c>
      <c r="BJW93" s="8">
        <f t="shared" ref="BJW93:BJW94" si="1603">BJF35*530</f>
        <v>0</v>
      </c>
      <c r="BJX93" s="8">
        <f t="shared" ref="BJX93:BJX94" si="1604">BJG35*530</f>
        <v>0</v>
      </c>
      <c r="BJY93" s="8">
        <f t="shared" ref="BJY93:BJY94" si="1605">BJH35*530</f>
        <v>0</v>
      </c>
      <c r="BJZ93" s="8">
        <f t="shared" ref="BJZ93:BJZ94" si="1606">BJI35*530</f>
        <v>0</v>
      </c>
      <c r="BKA93" s="8">
        <f t="shared" ref="BKA93:BKA94" si="1607">BJJ35*530</f>
        <v>0</v>
      </c>
      <c r="BKB93" s="8">
        <f t="shared" ref="BKB93:BKB94" si="1608">BJK35*530</f>
        <v>0</v>
      </c>
      <c r="BKC93" s="8">
        <f t="shared" ref="BKC93:BKC94" si="1609">BJL35*530</f>
        <v>0</v>
      </c>
      <c r="BKD93" s="8">
        <f t="shared" ref="BKD93:BKD94" si="1610">BJM35*530</f>
        <v>0</v>
      </c>
      <c r="BKE93" s="8">
        <f t="shared" ref="BKE93:BKE94" si="1611">BJN35*530</f>
        <v>0</v>
      </c>
      <c r="BKF93" s="8">
        <f t="shared" ref="BKF93:BKF94" si="1612">BJO35*530</f>
        <v>0</v>
      </c>
      <c r="BKG93" s="8">
        <f t="shared" ref="BKG93:BKG94" si="1613">BJP35*530</f>
        <v>0</v>
      </c>
      <c r="BKH93" s="8">
        <f t="shared" ref="BKH93:BKH94" si="1614">BJQ35*530</f>
        <v>0</v>
      </c>
      <c r="BKI93" s="8">
        <f t="shared" ref="BKI93:BKI94" si="1615">BJR35*530</f>
        <v>0</v>
      </c>
      <c r="BKJ93" s="8">
        <f t="shared" ref="BKJ93:BKJ94" si="1616">BJS35*530</f>
        <v>0</v>
      </c>
      <c r="BKK93" s="8">
        <f t="shared" ref="BKK93:BKK94" si="1617">BJT35*530</f>
        <v>0</v>
      </c>
      <c r="BKL93" s="8">
        <f t="shared" ref="BKL93:BKL94" si="1618">BJU35*530</f>
        <v>0</v>
      </c>
      <c r="BKM93" s="8">
        <f t="shared" ref="BKM93:BKM94" si="1619">BJV35*530</f>
        <v>0</v>
      </c>
      <c r="BKN93" s="8">
        <f t="shared" ref="BKN93:BKN94" si="1620">BJW35*530</f>
        <v>0</v>
      </c>
      <c r="BKO93" s="8">
        <f t="shared" ref="BKO93:BKO94" si="1621">BJX35*530</f>
        <v>0</v>
      </c>
      <c r="BKP93" s="8">
        <f t="shared" ref="BKP93:BKP94" si="1622">BJY35*530</f>
        <v>0</v>
      </c>
      <c r="BKQ93" s="8">
        <f t="shared" ref="BKQ93:BKQ94" si="1623">BJZ35*530</f>
        <v>0</v>
      </c>
      <c r="BKR93" s="8">
        <f t="shared" ref="BKR93:BKR94" si="1624">BKA35*530</f>
        <v>0</v>
      </c>
      <c r="BKS93" s="8">
        <f t="shared" ref="BKS93:BKS94" si="1625">BKB35*530</f>
        <v>0</v>
      </c>
      <c r="BKT93" s="8">
        <f t="shared" ref="BKT93:BKT94" si="1626">BKC35*530</f>
        <v>0</v>
      </c>
      <c r="BKU93" s="8">
        <f t="shared" ref="BKU93:BKU94" si="1627">BKD35*530</f>
        <v>0</v>
      </c>
      <c r="BKV93" s="8">
        <f t="shared" ref="BKV93:BKV94" si="1628">BKE35*530</f>
        <v>0</v>
      </c>
      <c r="BKW93" s="8">
        <f t="shared" ref="BKW93:BKW94" si="1629">BKF35*530</f>
        <v>0</v>
      </c>
      <c r="BKX93" s="8">
        <f t="shared" ref="BKX93:BKX94" si="1630">BKG35*530</f>
        <v>0</v>
      </c>
      <c r="BKY93" s="8">
        <f t="shared" ref="BKY93:BKY94" si="1631">BKH35*530</f>
        <v>0</v>
      </c>
      <c r="BKZ93" s="8">
        <f t="shared" ref="BKZ93:BKZ94" si="1632">BKI35*530</f>
        <v>0</v>
      </c>
      <c r="BLA93" s="8">
        <f t="shared" ref="BLA93:BLA94" si="1633">BKJ35*530</f>
        <v>0</v>
      </c>
      <c r="BLB93" s="8">
        <f t="shared" ref="BLB93:BLB94" si="1634">BKK35*530</f>
        <v>0</v>
      </c>
      <c r="BLC93" s="8">
        <f t="shared" ref="BLC93:BLC94" si="1635">BKL35*530</f>
        <v>0</v>
      </c>
      <c r="BLD93" s="8">
        <f t="shared" ref="BLD93:BLD94" si="1636">BKM35*530</f>
        <v>0</v>
      </c>
      <c r="BLE93" s="8">
        <f t="shared" ref="BLE93:BLE94" si="1637">BKN35*530</f>
        <v>0</v>
      </c>
      <c r="BLF93" s="8">
        <f t="shared" ref="BLF93:BLF94" si="1638">BKO35*530</f>
        <v>0</v>
      </c>
      <c r="BLG93" s="8">
        <f t="shared" ref="BLG93:BLG94" si="1639">BKP35*530</f>
        <v>0</v>
      </c>
      <c r="BLH93" s="8">
        <f t="shared" ref="BLH93:BLH94" si="1640">BKQ35*530</f>
        <v>0</v>
      </c>
      <c r="BLI93" s="8">
        <f t="shared" ref="BLI93:BLI94" si="1641">BKR35*530</f>
        <v>0</v>
      </c>
      <c r="BLJ93" s="8">
        <f t="shared" ref="BLJ93:BLJ94" si="1642">BKS35*530</f>
        <v>0</v>
      </c>
      <c r="BLK93" s="8">
        <f t="shared" ref="BLK93:BLK94" si="1643">BKT35*530</f>
        <v>0</v>
      </c>
      <c r="BLL93" s="8">
        <f t="shared" ref="BLL93:BLL94" si="1644">BKU35*530</f>
        <v>0</v>
      </c>
      <c r="BLM93" s="8">
        <f t="shared" ref="BLM93:BLM94" si="1645">BKV35*530</f>
        <v>0</v>
      </c>
      <c r="BLN93" s="8">
        <f t="shared" ref="BLN93:BLN94" si="1646">BKW35*530</f>
        <v>0</v>
      </c>
      <c r="BLO93" s="8">
        <f t="shared" ref="BLO93:BLO94" si="1647">BKX35*530</f>
        <v>0</v>
      </c>
      <c r="BLP93" s="8">
        <f t="shared" ref="BLP93:BLP94" si="1648">BKY35*530</f>
        <v>0</v>
      </c>
      <c r="BLQ93" s="8">
        <f t="shared" ref="BLQ93:BLQ94" si="1649">BKZ35*530</f>
        <v>0</v>
      </c>
      <c r="BLR93" s="8">
        <f t="shared" ref="BLR93:BLR94" si="1650">BLA35*530</f>
        <v>0</v>
      </c>
      <c r="BLS93" s="8">
        <f t="shared" ref="BLS93:BLS94" si="1651">BLB35*530</f>
        <v>0</v>
      </c>
      <c r="BLT93" s="8">
        <f t="shared" ref="BLT93:BLT94" si="1652">BLC35*530</f>
        <v>0</v>
      </c>
      <c r="BLU93" s="8">
        <f t="shared" ref="BLU93:BLU94" si="1653">BLD35*530</f>
        <v>0</v>
      </c>
      <c r="BLV93" s="8">
        <f t="shared" ref="BLV93:BLV94" si="1654">BLE35*530</f>
        <v>0</v>
      </c>
      <c r="BLW93" s="8">
        <f t="shared" ref="BLW93:BLW94" si="1655">BLF35*530</f>
        <v>0</v>
      </c>
      <c r="BLX93" s="8">
        <f t="shared" ref="BLX93:BLX94" si="1656">BLG35*530</f>
        <v>0</v>
      </c>
      <c r="BLY93" s="8">
        <f t="shared" ref="BLY93:BLY94" si="1657">BLH35*530</f>
        <v>0</v>
      </c>
      <c r="BLZ93" s="8">
        <f t="shared" ref="BLZ93:BLZ94" si="1658">BLI35*530</f>
        <v>0</v>
      </c>
      <c r="BMA93" s="8">
        <f t="shared" ref="BMA93:BMA94" si="1659">BLJ35*530</f>
        <v>0</v>
      </c>
      <c r="BMB93" s="8">
        <f t="shared" ref="BMB93:BMB94" si="1660">BLK35*530</f>
        <v>0</v>
      </c>
      <c r="BMC93" s="8">
        <f t="shared" ref="BMC93:BMC94" si="1661">BLL35*530</f>
        <v>0</v>
      </c>
      <c r="BMD93" s="8">
        <f t="shared" ref="BMD93:BMD94" si="1662">BLM35*530</f>
        <v>0</v>
      </c>
      <c r="BME93" s="8">
        <f t="shared" ref="BME93:BME94" si="1663">BLN35*530</f>
        <v>0</v>
      </c>
      <c r="BMF93" s="8">
        <f t="shared" ref="BMF93:BMF94" si="1664">BLO35*530</f>
        <v>0</v>
      </c>
      <c r="BMG93" s="8">
        <f t="shared" ref="BMG93:BMG94" si="1665">BLP35*530</f>
        <v>0</v>
      </c>
      <c r="BMH93" s="8">
        <f t="shared" ref="BMH93:BMH94" si="1666">BLQ35*530</f>
        <v>0</v>
      </c>
      <c r="BMI93" s="8">
        <f t="shared" ref="BMI93:BMI94" si="1667">BLR35*530</f>
        <v>0</v>
      </c>
      <c r="BMJ93" s="8">
        <f t="shared" ref="BMJ93:BMJ94" si="1668">BLS35*530</f>
        <v>0</v>
      </c>
      <c r="BMK93" s="8">
        <f t="shared" ref="BMK93:BMK94" si="1669">BLT35*530</f>
        <v>0</v>
      </c>
      <c r="BML93" s="8">
        <f t="shared" ref="BML93:BML94" si="1670">BLU35*530</f>
        <v>0</v>
      </c>
      <c r="BMM93" s="8">
        <f t="shared" ref="BMM93:BMM94" si="1671">BLV35*530</f>
        <v>0</v>
      </c>
      <c r="BMN93" s="8">
        <f t="shared" ref="BMN93:BMN94" si="1672">BLW35*530</f>
        <v>0</v>
      </c>
      <c r="BMO93" s="8">
        <f t="shared" ref="BMO93:BMO94" si="1673">BLX35*530</f>
        <v>0</v>
      </c>
      <c r="BMP93" s="8">
        <f t="shared" ref="BMP93:BMP94" si="1674">BLY35*530</f>
        <v>0</v>
      </c>
      <c r="BMQ93" s="8">
        <f t="shared" ref="BMQ93:BMQ94" si="1675">BLZ35*530</f>
        <v>0</v>
      </c>
      <c r="BMR93" s="8">
        <f t="shared" ref="BMR93:BMR94" si="1676">BMA35*530</f>
        <v>0</v>
      </c>
      <c r="BMS93" s="8">
        <f t="shared" ref="BMS93:BMS94" si="1677">BMB35*530</f>
        <v>0</v>
      </c>
      <c r="BMT93" s="8">
        <f t="shared" ref="BMT93:BMT94" si="1678">BMC35*530</f>
        <v>0</v>
      </c>
      <c r="BMU93" s="8">
        <f t="shared" ref="BMU93:BMU94" si="1679">BMD35*530</f>
        <v>0</v>
      </c>
      <c r="BMV93" s="8">
        <f t="shared" ref="BMV93:BMV94" si="1680">BME35*530</f>
        <v>0</v>
      </c>
      <c r="BMW93" s="8">
        <f t="shared" ref="BMW93:BMW94" si="1681">BMF35*530</f>
        <v>0</v>
      </c>
      <c r="BMX93" s="8">
        <f t="shared" ref="BMX93:BMX94" si="1682">BMG35*530</f>
        <v>0</v>
      </c>
      <c r="BMY93" s="8">
        <f t="shared" ref="BMY93:BMY94" si="1683">BMH35*530</f>
        <v>0</v>
      </c>
      <c r="BMZ93" s="8">
        <f t="shared" ref="BMZ93:BMZ94" si="1684">BMI35*530</f>
        <v>0</v>
      </c>
      <c r="BNA93" s="8">
        <f t="shared" ref="BNA93:BNA94" si="1685">BMJ35*530</f>
        <v>0</v>
      </c>
      <c r="BNB93" s="8">
        <f t="shared" ref="BNB93:BNB94" si="1686">BMK35*530</f>
        <v>0</v>
      </c>
      <c r="BNC93" s="8">
        <f t="shared" ref="BNC93:BNC94" si="1687">BML35*530</f>
        <v>0</v>
      </c>
      <c r="BND93" s="8">
        <f t="shared" ref="BND93:BND94" si="1688">BMM35*530</f>
        <v>0</v>
      </c>
      <c r="BNE93" s="8">
        <f t="shared" ref="BNE93:BNE94" si="1689">BMN35*530</f>
        <v>0</v>
      </c>
      <c r="BNF93" s="8">
        <f t="shared" ref="BNF93:BNF94" si="1690">BMO35*530</f>
        <v>0</v>
      </c>
      <c r="BNG93" s="8">
        <f t="shared" ref="BNG93:BNG94" si="1691">BMP35*530</f>
        <v>0</v>
      </c>
      <c r="BNH93" s="8">
        <f t="shared" ref="BNH93:BNH94" si="1692">BMQ35*530</f>
        <v>0</v>
      </c>
      <c r="BNI93" s="8">
        <f t="shared" ref="BNI93:BNI94" si="1693">BMR35*530</f>
        <v>0</v>
      </c>
      <c r="BNJ93" s="8">
        <f t="shared" ref="BNJ93:BNJ94" si="1694">BMS35*530</f>
        <v>0</v>
      </c>
      <c r="BNK93" s="8">
        <f t="shared" ref="BNK93:BNK94" si="1695">BMT35*530</f>
        <v>0</v>
      </c>
      <c r="BNL93" s="8">
        <f t="shared" ref="BNL93:BNL94" si="1696">BMU35*530</f>
        <v>0</v>
      </c>
      <c r="BNM93" s="8">
        <f t="shared" ref="BNM93:BNM94" si="1697">BMV35*530</f>
        <v>0</v>
      </c>
      <c r="BNN93" s="8">
        <f t="shared" ref="BNN93:BNN94" si="1698">BMW35*530</f>
        <v>0</v>
      </c>
      <c r="BNO93" s="8">
        <f t="shared" ref="BNO93:BNO94" si="1699">BMX35*530</f>
        <v>0</v>
      </c>
      <c r="BNP93" s="8">
        <f t="shared" ref="BNP93:BNP94" si="1700">BMY35*530</f>
        <v>0</v>
      </c>
      <c r="BNQ93" s="8">
        <f t="shared" ref="BNQ93:BNQ94" si="1701">BMZ35*530</f>
        <v>0</v>
      </c>
      <c r="BNR93" s="8">
        <f t="shared" ref="BNR93:BNR94" si="1702">BNA35*530</f>
        <v>0</v>
      </c>
      <c r="BNS93" s="8">
        <f t="shared" ref="BNS93:BNS94" si="1703">BNB35*530</f>
        <v>0</v>
      </c>
      <c r="BNT93" s="8">
        <f t="shared" ref="BNT93:BNT94" si="1704">BNC35*530</f>
        <v>0</v>
      </c>
      <c r="BNU93" s="8">
        <f t="shared" ref="BNU93:BNU94" si="1705">BND35*530</f>
        <v>0</v>
      </c>
      <c r="BNV93" s="8">
        <f t="shared" ref="BNV93:BNV94" si="1706">BNE35*530</f>
        <v>0</v>
      </c>
      <c r="BNW93" s="8">
        <f t="shared" ref="BNW93:BNW94" si="1707">BNF35*530</f>
        <v>0</v>
      </c>
      <c r="BNX93" s="8">
        <f t="shared" ref="BNX93:BNX94" si="1708">BNG35*530</f>
        <v>0</v>
      </c>
      <c r="BNY93" s="8">
        <f t="shared" ref="BNY93:BNY94" si="1709">BNH35*530</f>
        <v>0</v>
      </c>
      <c r="BNZ93" s="8">
        <f t="shared" ref="BNZ93:BNZ94" si="1710">BNI35*530</f>
        <v>0</v>
      </c>
      <c r="BOA93" s="8">
        <f t="shared" ref="BOA93:BOA94" si="1711">BNJ35*530</f>
        <v>0</v>
      </c>
      <c r="BOB93" s="8">
        <f t="shared" ref="BOB93:BOB94" si="1712">BNK35*530</f>
        <v>0</v>
      </c>
      <c r="BOC93" s="8">
        <f t="shared" ref="BOC93:BOC94" si="1713">BNL35*530</f>
        <v>0</v>
      </c>
      <c r="BOD93" s="8">
        <f t="shared" ref="BOD93:BOD94" si="1714">BNM35*530</f>
        <v>0</v>
      </c>
      <c r="BOE93" s="8">
        <f t="shared" ref="BOE93:BOE94" si="1715">BNN35*530</f>
        <v>0</v>
      </c>
      <c r="BOF93" s="8">
        <f t="shared" ref="BOF93:BOF94" si="1716">BNO35*530</f>
        <v>0</v>
      </c>
      <c r="BOG93" s="8">
        <f t="shared" ref="BOG93:BOG94" si="1717">BNP35*530</f>
        <v>0</v>
      </c>
      <c r="BOH93" s="8">
        <f t="shared" ref="BOH93:BOH94" si="1718">BNQ35*530</f>
        <v>0</v>
      </c>
      <c r="BOI93" s="8">
        <f t="shared" ref="BOI93:BOI94" si="1719">BNR35*530</f>
        <v>0</v>
      </c>
      <c r="BOJ93" s="8">
        <f t="shared" ref="BOJ93:BOJ94" si="1720">BNS35*530</f>
        <v>0</v>
      </c>
      <c r="BOK93" s="8">
        <f t="shared" ref="BOK93:BOK94" si="1721">BNT35*530</f>
        <v>0</v>
      </c>
      <c r="BOL93" s="8">
        <f t="shared" ref="BOL93:BOL94" si="1722">BNU35*530</f>
        <v>0</v>
      </c>
      <c r="BOM93" s="8">
        <f t="shared" ref="BOM93:BOM94" si="1723">BNV35*530</f>
        <v>0</v>
      </c>
      <c r="BON93" s="8">
        <f t="shared" ref="BON93:BON94" si="1724">BNW35*530</f>
        <v>0</v>
      </c>
      <c r="BOO93" s="8">
        <f t="shared" ref="BOO93:BOO94" si="1725">BNX35*530</f>
        <v>0</v>
      </c>
      <c r="BOP93" s="8">
        <f t="shared" ref="BOP93:BOP94" si="1726">BNY35*530</f>
        <v>0</v>
      </c>
      <c r="BOQ93" s="8">
        <f t="shared" ref="BOQ93:BOQ94" si="1727">BNZ35*530</f>
        <v>0</v>
      </c>
      <c r="BOR93" s="8">
        <f t="shared" ref="BOR93:BOR94" si="1728">BOA35*530</f>
        <v>0</v>
      </c>
      <c r="BOS93" s="8">
        <f t="shared" ref="BOS93:BOS94" si="1729">BOB35*530</f>
        <v>0</v>
      </c>
      <c r="BOT93" s="8">
        <f t="shared" ref="BOT93:BOT94" si="1730">BOC35*530</f>
        <v>0</v>
      </c>
      <c r="BOU93" s="8">
        <f t="shared" ref="BOU93:BOU94" si="1731">BOD35*530</f>
        <v>0</v>
      </c>
      <c r="BOV93" s="8">
        <f t="shared" ref="BOV93:BOV94" si="1732">BOE35*530</f>
        <v>0</v>
      </c>
      <c r="BOW93" s="8">
        <f t="shared" ref="BOW93:BOW94" si="1733">BOF35*530</f>
        <v>0</v>
      </c>
      <c r="BOX93" s="8">
        <f t="shared" ref="BOX93:BOX94" si="1734">BOG35*530</f>
        <v>0</v>
      </c>
      <c r="BOY93" s="8">
        <f t="shared" ref="BOY93:BOY94" si="1735">BOH35*530</f>
        <v>0</v>
      </c>
      <c r="BOZ93" s="8">
        <f t="shared" ref="BOZ93:BOZ94" si="1736">BOI35*530</f>
        <v>0</v>
      </c>
      <c r="BPA93" s="8">
        <f t="shared" ref="BPA93:BPA94" si="1737">BOJ35*530</f>
        <v>0</v>
      </c>
      <c r="BPB93" s="8">
        <f t="shared" ref="BPB93:BPB94" si="1738">BOK35*530</f>
        <v>0</v>
      </c>
      <c r="BPC93" s="8">
        <f t="shared" ref="BPC93:BPC94" si="1739">BOL35*530</f>
        <v>0</v>
      </c>
      <c r="BPD93" s="8">
        <f t="shared" ref="BPD93:BPD94" si="1740">BOM35*530</f>
        <v>0</v>
      </c>
      <c r="BPE93" s="8">
        <f t="shared" ref="BPE93:BPE94" si="1741">BON35*530</f>
        <v>0</v>
      </c>
      <c r="BPF93" s="8">
        <f t="shared" ref="BPF93:BPF94" si="1742">BOO35*530</f>
        <v>0</v>
      </c>
      <c r="BPG93" s="8">
        <f t="shared" ref="BPG93:BPG94" si="1743">BOP35*530</f>
        <v>0</v>
      </c>
      <c r="BPH93" s="8">
        <f t="shared" ref="BPH93:BPH94" si="1744">BOQ35*530</f>
        <v>0</v>
      </c>
      <c r="BPI93" s="8">
        <f t="shared" ref="BPI93:BPI94" si="1745">BOR35*530</f>
        <v>0</v>
      </c>
      <c r="BPJ93" s="8">
        <f t="shared" ref="BPJ93:BPJ94" si="1746">BOS35*530</f>
        <v>0</v>
      </c>
      <c r="BPK93" s="8">
        <f t="shared" ref="BPK93:BPK94" si="1747">BOT35*530</f>
        <v>0</v>
      </c>
      <c r="BPL93" s="8">
        <f t="shared" ref="BPL93:BPL94" si="1748">BOU35*530</f>
        <v>0</v>
      </c>
      <c r="BPM93" s="8">
        <f t="shared" ref="BPM93:BPM94" si="1749">BOV35*530</f>
        <v>0</v>
      </c>
      <c r="BPN93" s="8">
        <f t="shared" ref="BPN93:BPN94" si="1750">BOW35*530</f>
        <v>0</v>
      </c>
      <c r="BPO93" s="8">
        <f t="shared" ref="BPO93:BPO94" si="1751">BOX35*530</f>
        <v>0</v>
      </c>
      <c r="BPP93" s="8">
        <f t="shared" ref="BPP93:BPP94" si="1752">BOY35*530</f>
        <v>0</v>
      </c>
      <c r="BPQ93" s="8">
        <f t="shared" ref="BPQ93:BPQ94" si="1753">BOZ35*530</f>
        <v>0</v>
      </c>
      <c r="BPR93" s="8">
        <f t="shared" ref="BPR93:BPR94" si="1754">BPA35*530</f>
        <v>0</v>
      </c>
      <c r="BPS93" s="8">
        <f t="shared" ref="BPS93:BPS94" si="1755">BPB35*530</f>
        <v>0</v>
      </c>
      <c r="BPT93" s="8">
        <f t="shared" ref="BPT93:BPT94" si="1756">BPC35*530</f>
        <v>0</v>
      </c>
      <c r="BPU93" s="8">
        <f t="shared" ref="BPU93:BPU94" si="1757">BPD35*530</f>
        <v>0</v>
      </c>
      <c r="BPV93" s="8">
        <f t="shared" ref="BPV93:BPV94" si="1758">BPE35*530</f>
        <v>0</v>
      </c>
      <c r="BPW93" s="8">
        <f t="shared" ref="BPW93:BPW94" si="1759">BPF35*530</f>
        <v>0</v>
      </c>
      <c r="BPX93" s="8">
        <f t="shared" ref="BPX93:BPX94" si="1760">BPG35*530</f>
        <v>0</v>
      </c>
      <c r="BPY93" s="8">
        <f t="shared" ref="BPY93:BPY94" si="1761">BPH35*530</f>
        <v>0</v>
      </c>
      <c r="BPZ93" s="8">
        <f t="shared" ref="BPZ93:BPZ94" si="1762">BPI35*530</f>
        <v>0</v>
      </c>
      <c r="BQA93" s="8">
        <f t="shared" ref="BQA93:BQA94" si="1763">BPJ35*530</f>
        <v>0</v>
      </c>
      <c r="BQB93" s="8">
        <f t="shared" ref="BQB93:BQB94" si="1764">BPK35*530</f>
        <v>0</v>
      </c>
      <c r="BQC93" s="8">
        <f t="shared" ref="BQC93:BQC94" si="1765">BPL35*530</f>
        <v>0</v>
      </c>
      <c r="BQD93" s="8">
        <f t="shared" ref="BQD93:BQD94" si="1766">BPM35*530</f>
        <v>0</v>
      </c>
      <c r="BQE93" s="8">
        <f t="shared" ref="BQE93:BQE94" si="1767">BPN35*530</f>
        <v>0</v>
      </c>
      <c r="BQF93" s="8">
        <f t="shared" ref="BQF93:BQF94" si="1768">BPO35*530</f>
        <v>0</v>
      </c>
      <c r="BQG93" s="8">
        <f t="shared" ref="BQG93:BQG94" si="1769">BPP35*530</f>
        <v>0</v>
      </c>
      <c r="BQH93" s="8">
        <f t="shared" ref="BQH93:BQH94" si="1770">BPQ35*530</f>
        <v>0</v>
      </c>
      <c r="BQI93" s="8">
        <f t="shared" ref="BQI93:BQI94" si="1771">BPR35*530</f>
        <v>0</v>
      </c>
      <c r="BQJ93" s="8">
        <f t="shared" ref="BQJ93:BQJ94" si="1772">BPS35*530</f>
        <v>0</v>
      </c>
      <c r="BQK93" s="8">
        <f t="shared" ref="BQK93:BQK94" si="1773">BPT35*530</f>
        <v>0</v>
      </c>
      <c r="BQL93" s="8">
        <f t="shared" ref="BQL93:BQL94" si="1774">BPU35*530</f>
        <v>0</v>
      </c>
      <c r="BQM93" s="8">
        <f t="shared" ref="BQM93:BQM94" si="1775">BPV35*530</f>
        <v>0</v>
      </c>
      <c r="BQN93" s="8">
        <f t="shared" ref="BQN93:BQN94" si="1776">BPW35*530</f>
        <v>0</v>
      </c>
      <c r="BQO93" s="8">
        <f t="shared" ref="BQO93:BQO94" si="1777">BPX35*530</f>
        <v>0</v>
      </c>
      <c r="BQP93" s="8">
        <f t="shared" ref="BQP93:BQP94" si="1778">BPY35*530</f>
        <v>0</v>
      </c>
      <c r="BQQ93" s="8">
        <f t="shared" ref="BQQ93:BQQ94" si="1779">BPZ35*530</f>
        <v>0</v>
      </c>
      <c r="BQR93" s="8">
        <f t="shared" ref="BQR93:BQR94" si="1780">BQA35*530</f>
        <v>0</v>
      </c>
      <c r="BQS93" s="8">
        <f t="shared" ref="BQS93:BQS94" si="1781">BQB35*530</f>
        <v>0</v>
      </c>
      <c r="BQT93" s="8">
        <f t="shared" ref="BQT93:BQT94" si="1782">BQC35*530</f>
        <v>0</v>
      </c>
      <c r="BQU93" s="8">
        <f t="shared" ref="BQU93:BQU94" si="1783">BQD35*530</f>
        <v>0</v>
      </c>
      <c r="BQV93" s="8">
        <f t="shared" ref="BQV93:BQV94" si="1784">BQE35*530</f>
        <v>0</v>
      </c>
      <c r="BQW93" s="8">
        <f t="shared" ref="BQW93:BQW94" si="1785">BQF35*530</f>
        <v>0</v>
      </c>
      <c r="BQX93" s="8">
        <f t="shared" ref="BQX93:BQX94" si="1786">BQG35*530</f>
        <v>0</v>
      </c>
      <c r="BQY93" s="8">
        <f t="shared" ref="BQY93:BQY94" si="1787">BQH35*530</f>
        <v>0</v>
      </c>
      <c r="BQZ93" s="8">
        <f t="shared" ref="BQZ93:BQZ94" si="1788">BQI35*530</f>
        <v>0</v>
      </c>
      <c r="BRA93" s="8">
        <f t="shared" ref="BRA93:BRA94" si="1789">BQJ35*530</f>
        <v>0</v>
      </c>
      <c r="BRB93" s="8">
        <f t="shared" ref="BRB93:BRB94" si="1790">BQK35*530</f>
        <v>0</v>
      </c>
      <c r="BRC93" s="8">
        <f t="shared" ref="BRC93:BRC94" si="1791">BQL35*530</f>
        <v>0</v>
      </c>
      <c r="BRD93" s="8">
        <f t="shared" ref="BRD93:BRD94" si="1792">BQM35*530</f>
        <v>0</v>
      </c>
      <c r="BRE93" s="8">
        <f t="shared" ref="BRE93:BRE94" si="1793">BQN35*530</f>
        <v>0</v>
      </c>
      <c r="BRF93" s="8">
        <f t="shared" ref="BRF93:BRF94" si="1794">BQO35*530</f>
        <v>0</v>
      </c>
      <c r="BRG93" s="8">
        <f t="shared" ref="BRG93:BRG94" si="1795">BQP35*530</f>
        <v>0</v>
      </c>
      <c r="BRH93" s="8">
        <f t="shared" ref="BRH93:BRH94" si="1796">BQQ35*530</f>
        <v>0</v>
      </c>
      <c r="BRI93" s="8">
        <f t="shared" ref="BRI93:BRI94" si="1797">BQR35*530</f>
        <v>0</v>
      </c>
      <c r="BRJ93" s="8">
        <f t="shared" ref="BRJ93:BRJ94" si="1798">BQS35*530</f>
        <v>0</v>
      </c>
      <c r="BRK93" s="8">
        <f t="shared" ref="BRK93:BRK94" si="1799">BQT35*530</f>
        <v>0</v>
      </c>
      <c r="BRL93" s="8">
        <f t="shared" ref="BRL93:BRL94" si="1800">BQU35*530</f>
        <v>0</v>
      </c>
      <c r="BRM93" s="8">
        <f t="shared" ref="BRM93:BRM94" si="1801">BQV35*530</f>
        <v>0</v>
      </c>
      <c r="BRN93" s="8">
        <f t="shared" ref="BRN93:BRN94" si="1802">BQW35*530</f>
        <v>0</v>
      </c>
      <c r="BRO93" s="8">
        <f t="shared" ref="BRO93:BRO94" si="1803">BQX35*530</f>
        <v>0</v>
      </c>
      <c r="BRP93" s="8">
        <f t="shared" ref="BRP93:BRP94" si="1804">BQY35*530</f>
        <v>0</v>
      </c>
      <c r="BRQ93" s="8">
        <f t="shared" ref="BRQ93:BRQ94" si="1805">BQZ35*530</f>
        <v>0</v>
      </c>
      <c r="BRR93" s="8">
        <f t="shared" ref="BRR93:BRR94" si="1806">BRA35*530</f>
        <v>0</v>
      </c>
      <c r="BRS93" s="8">
        <f t="shared" ref="BRS93:BRS94" si="1807">BRB35*530</f>
        <v>0</v>
      </c>
      <c r="BRT93" s="8">
        <f t="shared" ref="BRT93:BRT94" si="1808">BRC35*530</f>
        <v>0</v>
      </c>
      <c r="BRU93" s="8">
        <f t="shared" ref="BRU93:BRU94" si="1809">BRD35*530</f>
        <v>0</v>
      </c>
      <c r="BRV93" s="8">
        <f t="shared" ref="BRV93:BRV94" si="1810">BRE35*530</f>
        <v>0</v>
      </c>
      <c r="BRW93" s="8">
        <f t="shared" ref="BRW93:BRW94" si="1811">BRF35*530</f>
        <v>0</v>
      </c>
      <c r="BRX93" s="8">
        <f t="shared" ref="BRX93:BRX94" si="1812">BRG35*530</f>
        <v>0</v>
      </c>
      <c r="BRY93" s="8">
        <f t="shared" ref="BRY93:BRY94" si="1813">BRH35*530</f>
        <v>0</v>
      </c>
      <c r="BRZ93" s="8">
        <f t="shared" ref="BRZ93:BRZ94" si="1814">BRI35*530</f>
        <v>0</v>
      </c>
      <c r="BSA93" s="8">
        <f t="shared" ref="BSA93:BSA94" si="1815">BRJ35*530</f>
        <v>0</v>
      </c>
      <c r="BSB93" s="8">
        <f t="shared" ref="BSB93:BSB94" si="1816">BRK35*530</f>
        <v>0</v>
      </c>
      <c r="BSC93" s="8">
        <f t="shared" ref="BSC93:BSC94" si="1817">BRL35*530</f>
        <v>0</v>
      </c>
      <c r="BSD93" s="8">
        <f t="shared" ref="BSD93:BSD94" si="1818">BRM35*530</f>
        <v>0</v>
      </c>
      <c r="BSE93" s="8">
        <f t="shared" ref="BSE93:BSE94" si="1819">BRN35*530</f>
        <v>0</v>
      </c>
      <c r="BSF93" s="8">
        <f t="shared" ref="BSF93:BSF94" si="1820">BRO35*530</f>
        <v>0</v>
      </c>
      <c r="BSG93" s="8">
        <f t="shared" ref="BSG93:BSG94" si="1821">BRP35*530</f>
        <v>0</v>
      </c>
      <c r="BSH93" s="8">
        <f t="shared" ref="BSH93:BSH94" si="1822">BRQ35*530</f>
        <v>0</v>
      </c>
      <c r="BSI93" s="8">
        <f t="shared" ref="BSI93:BSI94" si="1823">BRR35*530</f>
        <v>0</v>
      </c>
      <c r="BSJ93" s="8">
        <f t="shared" ref="BSJ93:BSJ94" si="1824">BRS35*530</f>
        <v>0</v>
      </c>
      <c r="BSK93" s="8">
        <f t="shared" ref="BSK93:BSK94" si="1825">BRT35*530</f>
        <v>0</v>
      </c>
      <c r="BSL93" s="8">
        <f t="shared" ref="BSL93:BSL94" si="1826">BRU35*530</f>
        <v>0</v>
      </c>
      <c r="BSM93" s="8">
        <f t="shared" ref="BSM93:BSM94" si="1827">BRV35*530</f>
        <v>0</v>
      </c>
      <c r="BSN93" s="8">
        <f t="shared" ref="BSN93:BSN94" si="1828">BRW35*530</f>
        <v>0</v>
      </c>
      <c r="BSO93" s="8">
        <f t="shared" ref="BSO93:BSO94" si="1829">BRX35*530</f>
        <v>0</v>
      </c>
      <c r="BSP93" s="8">
        <f t="shared" ref="BSP93:BSP94" si="1830">BRY35*530</f>
        <v>0</v>
      </c>
      <c r="BSQ93" s="8">
        <f t="shared" ref="BSQ93:BSQ94" si="1831">BRZ35*530</f>
        <v>0</v>
      </c>
      <c r="BSR93" s="8">
        <f t="shared" ref="BSR93:BSR94" si="1832">BSA35*530</f>
        <v>0</v>
      </c>
      <c r="BSS93" s="8">
        <f t="shared" ref="BSS93:BSS94" si="1833">BSB35*530</f>
        <v>0</v>
      </c>
      <c r="BST93" s="8">
        <f t="shared" ref="BST93:BST94" si="1834">BSC35*530</f>
        <v>0</v>
      </c>
      <c r="BSU93" s="8">
        <f t="shared" ref="BSU93:BSU94" si="1835">BSD35*530</f>
        <v>0</v>
      </c>
      <c r="BSV93" s="8">
        <f t="shared" ref="BSV93:BSV94" si="1836">BSE35*530</f>
        <v>0</v>
      </c>
      <c r="BSW93" s="8">
        <f t="shared" ref="BSW93:BSW94" si="1837">BSF35*530</f>
        <v>0</v>
      </c>
      <c r="BSX93" s="8">
        <f t="shared" ref="BSX93:BSX94" si="1838">BSG35*530</f>
        <v>0</v>
      </c>
      <c r="BSY93" s="8">
        <f t="shared" ref="BSY93:BSY94" si="1839">BSH35*530</f>
        <v>0</v>
      </c>
      <c r="BSZ93" s="8">
        <f t="shared" ref="BSZ93:BSZ94" si="1840">BSI35*530</f>
        <v>0</v>
      </c>
      <c r="BTA93" s="8">
        <f t="shared" ref="BTA93:BTA94" si="1841">BSJ35*530</f>
        <v>0</v>
      </c>
      <c r="BTB93" s="8">
        <f t="shared" ref="BTB93:BTB94" si="1842">BSK35*530</f>
        <v>0</v>
      </c>
      <c r="BTC93" s="8">
        <f t="shared" ref="BTC93:BTC94" si="1843">BSL35*530</f>
        <v>0</v>
      </c>
      <c r="BTD93" s="8">
        <f t="shared" ref="BTD93:BTD94" si="1844">BSM35*530</f>
        <v>0</v>
      </c>
      <c r="BTE93" s="8">
        <f t="shared" ref="BTE93:BTE94" si="1845">BSN35*530</f>
        <v>0</v>
      </c>
      <c r="BTF93" s="8">
        <f t="shared" ref="BTF93:BTF94" si="1846">BSO35*530</f>
        <v>0</v>
      </c>
      <c r="BTG93" s="8">
        <f t="shared" ref="BTG93:BTG94" si="1847">BSP35*530</f>
        <v>0</v>
      </c>
      <c r="BTH93" s="8">
        <f t="shared" ref="BTH93:BTH94" si="1848">BSQ35*530</f>
        <v>0</v>
      </c>
      <c r="BTI93" s="8">
        <f t="shared" ref="BTI93:BTI94" si="1849">BSR35*530</f>
        <v>0</v>
      </c>
      <c r="BTJ93" s="8">
        <f t="shared" ref="BTJ93:BTJ94" si="1850">BSS35*530</f>
        <v>0</v>
      </c>
      <c r="BTK93" s="8">
        <f t="shared" ref="BTK93:BTK94" si="1851">BST35*530</f>
        <v>0</v>
      </c>
      <c r="BTL93" s="8">
        <f t="shared" ref="BTL93:BTL94" si="1852">BSU35*530</f>
        <v>0</v>
      </c>
      <c r="BTM93" s="8">
        <f t="shared" ref="BTM93:BTM94" si="1853">BSV35*530</f>
        <v>0</v>
      </c>
      <c r="BTN93" s="8">
        <f t="shared" ref="BTN93:BTN94" si="1854">BSW35*530</f>
        <v>0</v>
      </c>
      <c r="BTO93" s="8">
        <f t="shared" ref="BTO93:BTO94" si="1855">BSX35*530</f>
        <v>0</v>
      </c>
      <c r="BTP93" s="8">
        <f t="shared" ref="BTP93:BTP94" si="1856">BSY35*530</f>
        <v>0</v>
      </c>
      <c r="BTQ93" s="8">
        <f t="shared" ref="BTQ93:BTQ94" si="1857">BSZ35*530</f>
        <v>0</v>
      </c>
      <c r="BTR93" s="8">
        <f t="shared" ref="BTR93:BTR94" si="1858">BTA35*530</f>
        <v>0</v>
      </c>
      <c r="BTS93" s="8">
        <f t="shared" ref="BTS93:BTS94" si="1859">BTB35*530</f>
        <v>0</v>
      </c>
      <c r="BTT93" s="8">
        <f t="shared" ref="BTT93:BTT94" si="1860">BTC35*530</f>
        <v>0</v>
      </c>
      <c r="BTU93" s="8">
        <f t="shared" ref="BTU93:BTU94" si="1861">BTD35*530</f>
        <v>0</v>
      </c>
      <c r="BTV93" s="8">
        <f t="shared" ref="BTV93:BTV94" si="1862">BTE35*530</f>
        <v>0</v>
      </c>
      <c r="BTW93" s="8">
        <f t="shared" ref="BTW93:BTW94" si="1863">BTF35*530</f>
        <v>0</v>
      </c>
      <c r="BTX93" s="8">
        <f t="shared" ref="BTX93:BTX94" si="1864">BTG35*530</f>
        <v>0</v>
      </c>
      <c r="BTY93" s="8">
        <f t="shared" ref="BTY93:BTY94" si="1865">BTH35*530</f>
        <v>0</v>
      </c>
      <c r="BTZ93" s="8">
        <f t="shared" ref="BTZ93:BTZ94" si="1866">BTI35*530</f>
        <v>0</v>
      </c>
      <c r="BUA93" s="8">
        <f t="shared" ref="BUA93:BUA94" si="1867">BTJ35*530</f>
        <v>0</v>
      </c>
      <c r="BUB93" s="8">
        <f t="shared" ref="BUB93:BUB94" si="1868">BTK35*530</f>
        <v>0</v>
      </c>
      <c r="BUC93" s="8">
        <f t="shared" ref="BUC93:BUC94" si="1869">BTL35*530</f>
        <v>0</v>
      </c>
      <c r="BUD93" s="8">
        <f t="shared" ref="BUD93:BUD94" si="1870">BTM35*530</f>
        <v>0</v>
      </c>
      <c r="BUE93" s="8">
        <f t="shared" ref="BUE93:BUE94" si="1871">BTN35*530</f>
        <v>0</v>
      </c>
      <c r="BUF93" s="8">
        <f t="shared" ref="BUF93:BUF94" si="1872">BTO35*530</f>
        <v>0</v>
      </c>
      <c r="BUG93" s="8">
        <f t="shared" ref="BUG93:BUG94" si="1873">BTP35*530</f>
        <v>0</v>
      </c>
      <c r="BUH93" s="8">
        <f t="shared" ref="BUH93:BUH94" si="1874">BTQ35*530</f>
        <v>0</v>
      </c>
      <c r="BUI93" s="8">
        <f t="shared" ref="BUI93:BUI94" si="1875">BTR35*530</f>
        <v>0</v>
      </c>
      <c r="BUJ93" s="8">
        <f t="shared" ref="BUJ93:BUJ94" si="1876">BTS35*530</f>
        <v>0</v>
      </c>
      <c r="BUK93" s="8">
        <f t="shared" ref="BUK93:BUK94" si="1877">BTT35*530</f>
        <v>0</v>
      </c>
      <c r="BUL93" s="8">
        <f t="shared" ref="BUL93:BUL94" si="1878">BTU35*530</f>
        <v>0</v>
      </c>
      <c r="BUM93" s="8">
        <f t="shared" ref="BUM93:BUM94" si="1879">BTV35*530</f>
        <v>0</v>
      </c>
      <c r="BUN93" s="8">
        <f t="shared" ref="BUN93:BUN94" si="1880">BTW35*530</f>
        <v>0</v>
      </c>
      <c r="BUO93" s="8">
        <f t="shared" ref="BUO93:BUO94" si="1881">BTX35*530</f>
        <v>0</v>
      </c>
      <c r="BUP93" s="8">
        <f t="shared" ref="BUP93:BUP94" si="1882">BTY35*530</f>
        <v>0</v>
      </c>
      <c r="BUQ93" s="8">
        <f t="shared" ref="BUQ93:BUQ94" si="1883">BTZ35*530</f>
        <v>0</v>
      </c>
      <c r="BUR93" s="8">
        <f t="shared" ref="BUR93:BUR94" si="1884">BUA35*530</f>
        <v>0</v>
      </c>
      <c r="BUS93" s="8">
        <f t="shared" ref="BUS93:BUS94" si="1885">BUB35*530</f>
        <v>0</v>
      </c>
      <c r="BUT93" s="8">
        <f t="shared" ref="BUT93:BUT94" si="1886">BUC35*530</f>
        <v>0</v>
      </c>
      <c r="BUU93" s="8">
        <f t="shared" ref="BUU93:BUU94" si="1887">BUD35*530</f>
        <v>0</v>
      </c>
      <c r="BUV93" s="8">
        <f t="shared" ref="BUV93:BUV94" si="1888">BUE35*530</f>
        <v>0</v>
      </c>
      <c r="BUW93" s="8">
        <f t="shared" ref="BUW93:BUW94" si="1889">BUF35*530</f>
        <v>0</v>
      </c>
      <c r="BUX93" s="8">
        <f t="shared" ref="BUX93:BUX94" si="1890">BUG35*530</f>
        <v>0</v>
      </c>
      <c r="BUY93" s="8">
        <f t="shared" ref="BUY93:BUY94" si="1891">BUH35*530</f>
        <v>0</v>
      </c>
      <c r="BUZ93" s="8">
        <f t="shared" ref="BUZ93:BUZ94" si="1892">BUI35*530</f>
        <v>0</v>
      </c>
      <c r="BVA93" s="8">
        <f t="shared" ref="BVA93:BVA94" si="1893">BUJ35*530</f>
        <v>0</v>
      </c>
      <c r="BVB93" s="8">
        <f t="shared" ref="BVB93:BVB94" si="1894">BUK35*530</f>
        <v>0</v>
      </c>
      <c r="BVC93" s="8">
        <f t="shared" ref="BVC93:BVC94" si="1895">BUL35*530</f>
        <v>0</v>
      </c>
      <c r="BVD93" s="8">
        <f t="shared" ref="BVD93:BVD94" si="1896">BUM35*530</f>
        <v>0</v>
      </c>
      <c r="BVE93" s="8">
        <f t="shared" ref="BVE93:BVE94" si="1897">BUN35*530</f>
        <v>0</v>
      </c>
      <c r="BVF93" s="8">
        <f t="shared" ref="BVF93:BVF94" si="1898">BUO35*530</f>
        <v>0</v>
      </c>
      <c r="BVG93" s="8">
        <f t="shared" ref="BVG93:BVG94" si="1899">BUP35*530</f>
        <v>0</v>
      </c>
      <c r="BVH93" s="8">
        <f t="shared" ref="BVH93:BVH94" si="1900">BUQ35*530</f>
        <v>0</v>
      </c>
      <c r="BVI93" s="8">
        <f t="shared" ref="BVI93:BVI94" si="1901">BUR35*530</f>
        <v>0</v>
      </c>
      <c r="BVJ93" s="8">
        <f t="shared" ref="BVJ93:BVJ94" si="1902">BUS35*530</f>
        <v>0</v>
      </c>
      <c r="BVK93" s="8">
        <f t="shared" ref="BVK93:BVK94" si="1903">BUT35*530</f>
        <v>0</v>
      </c>
      <c r="BVL93" s="8">
        <f t="shared" ref="BVL93:BVL94" si="1904">BUU35*530</f>
        <v>0</v>
      </c>
      <c r="BVM93" s="8">
        <f t="shared" ref="BVM93:BVM94" si="1905">BUV35*530</f>
        <v>0</v>
      </c>
      <c r="BVN93" s="8">
        <f t="shared" ref="BVN93:BVN94" si="1906">BUW35*530</f>
        <v>0</v>
      </c>
      <c r="BVO93" s="8">
        <f t="shared" ref="BVO93:BVO94" si="1907">BUX35*530</f>
        <v>0</v>
      </c>
      <c r="BVP93" s="8">
        <f t="shared" ref="BVP93:BVP94" si="1908">BUY35*530</f>
        <v>0</v>
      </c>
      <c r="BVQ93" s="8">
        <f t="shared" ref="BVQ93:BVQ94" si="1909">BUZ35*530</f>
        <v>0</v>
      </c>
      <c r="BVR93" s="8">
        <f t="shared" ref="BVR93:BVR94" si="1910">BVA35*530</f>
        <v>0</v>
      </c>
      <c r="BVS93" s="8">
        <f t="shared" ref="BVS93:BVS94" si="1911">BVB35*530</f>
        <v>0</v>
      </c>
      <c r="BVT93" s="8">
        <f t="shared" ref="BVT93:BVT94" si="1912">BVC35*530</f>
        <v>0</v>
      </c>
      <c r="BVU93" s="8">
        <f t="shared" ref="BVU93:BVU94" si="1913">BVD35*530</f>
        <v>0</v>
      </c>
      <c r="BVV93" s="8">
        <f t="shared" ref="BVV93:BVV94" si="1914">BVE35*530</f>
        <v>0</v>
      </c>
      <c r="BVW93" s="8">
        <f t="shared" ref="BVW93:BVW94" si="1915">BVF35*530</f>
        <v>0</v>
      </c>
      <c r="BVX93" s="8">
        <f t="shared" ref="BVX93:BVX94" si="1916">BVG35*530</f>
        <v>0</v>
      </c>
      <c r="BVY93" s="8">
        <f t="shared" ref="BVY93:BVY94" si="1917">BVH35*530</f>
        <v>0</v>
      </c>
      <c r="BVZ93" s="8">
        <f t="shared" ref="BVZ93:BVZ94" si="1918">BVI35*530</f>
        <v>0</v>
      </c>
      <c r="BWA93" s="8">
        <f t="shared" ref="BWA93:BWA94" si="1919">BVJ35*530</f>
        <v>0</v>
      </c>
      <c r="BWB93" s="8">
        <f t="shared" ref="BWB93:BWB94" si="1920">BVK35*530</f>
        <v>0</v>
      </c>
      <c r="BWC93" s="8">
        <f t="shared" ref="BWC93:BWC94" si="1921">BVL35*530</f>
        <v>0</v>
      </c>
      <c r="BWD93" s="8">
        <f t="shared" ref="BWD93:BWD94" si="1922">BVM35*530</f>
        <v>0</v>
      </c>
      <c r="BWE93" s="8">
        <f t="shared" ref="BWE93:BWE94" si="1923">BVN35*530</f>
        <v>0</v>
      </c>
      <c r="BWF93" s="8">
        <f t="shared" ref="BWF93:BWF94" si="1924">BVO35*530</f>
        <v>0</v>
      </c>
      <c r="BWG93" s="8">
        <f t="shared" ref="BWG93:BWG94" si="1925">BVP35*530</f>
        <v>0</v>
      </c>
      <c r="BWH93" s="8">
        <f t="shared" ref="BWH93:BWH94" si="1926">BVQ35*530</f>
        <v>0</v>
      </c>
      <c r="BWI93" s="8">
        <f t="shared" ref="BWI93:BWI94" si="1927">BVR35*530</f>
        <v>0</v>
      </c>
      <c r="BWJ93" s="8">
        <f t="shared" ref="BWJ93:BWJ94" si="1928">BVS35*530</f>
        <v>0</v>
      </c>
      <c r="BWK93" s="8">
        <f t="shared" ref="BWK93:BWK94" si="1929">BVT35*530</f>
        <v>0</v>
      </c>
      <c r="BWL93" s="8">
        <f t="shared" ref="BWL93:BWL94" si="1930">BVU35*530</f>
        <v>0</v>
      </c>
      <c r="BWM93" s="8">
        <f t="shared" ref="BWM93:BWM94" si="1931">BVV35*530</f>
        <v>0</v>
      </c>
      <c r="BWN93" s="8">
        <f t="shared" ref="BWN93:BWN94" si="1932">BVW35*530</f>
        <v>0</v>
      </c>
      <c r="BWO93" s="8">
        <f t="shared" ref="BWO93:BWO94" si="1933">BVX35*530</f>
        <v>0</v>
      </c>
      <c r="BWP93" s="8">
        <f t="shared" ref="BWP93:BWP94" si="1934">BVY35*530</f>
        <v>0</v>
      </c>
      <c r="BWQ93" s="8">
        <f t="shared" ref="BWQ93:BWQ94" si="1935">BVZ35*530</f>
        <v>0</v>
      </c>
      <c r="BWR93" s="8">
        <f t="shared" ref="BWR93:BWR94" si="1936">BWA35*530</f>
        <v>0</v>
      </c>
      <c r="BWS93" s="8">
        <f t="shared" ref="BWS93:BWS94" si="1937">BWB35*530</f>
        <v>0</v>
      </c>
      <c r="BWT93" s="8">
        <f t="shared" ref="BWT93:BWT94" si="1938">BWC35*530</f>
        <v>0</v>
      </c>
      <c r="BWU93" s="8">
        <f t="shared" ref="BWU93:BWU94" si="1939">BWD35*530</f>
        <v>0</v>
      </c>
      <c r="BWV93" s="8">
        <f t="shared" ref="BWV93:BWV94" si="1940">BWE35*530</f>
        <v>0</v>
      </c>
      <c r="BWW93" s="8">
        <f t="shared" ref="BWW93:BWW94" si="1941">BWF35*530</f>
        <v>0</v>
      </c>
      <c r="BWX93" s="8">
        <f t="shared" ref="BWX93:BWX94" si="1942">BWG35*530</f>
        <v>0</v>
      </c>
      <c r="BWY93" s="8">
        <f t="shared" ref="BWY93:BWY94" si="1943">BWH35*530</f>
        <v>0</v>
      </c>
      <c r="BWZ93" s="8">
        <f t="shared" ref="BWZ93:BWZ94" si="1944">BWI35*530</f>
        <v>0</v>
      </c>
      <c r="BXA93" s="8">
        <f t="shared" ref="BXA93:BXA94" si="1945">BWJ35*530</f>
        <v>0</v>
      </c>
      <c r="BXB93" s="8">
        <f t="shared" ref="BXB93:BXB94" si="1946">BWK35*530</f>
        <v>0</v>
      </c>
      <c r="BXC93" s="8">
        <f t="shared" ref="BXC93:BXC94" si="1947">BWL35*530</f>
        <v>0</v>
      </c>
      <c r="BXD93" s="8">
        <f t="shared" ref="BXD93:BXD94" si="1948">BWM35*530</f>
        <v>0</v>
      </c>
      <c r="BXE93" s="8">
        <f t="shared" ref="BXE93:BXE94" si="1949">BWN35*530</f>
        <v>0</v>
      </c>
      <c r="BXF93" s="8">
        <f t="shared" ref="BXF93:BXF94" si="1950">BWO35*530</f>
        <v>0</v>
      </c>
      <c r="BXG93" s="8">
        <f t="shared" ref="BXG93:BXG94" si="1951">BWP35*530</f>
        <v>0</v>
      </c>
      <c r="BXH93" s="8">
        <f t="shared" ref="BXH93:BXH94" si="1952">BWQ35*530</f>
        <v>0</v>
      </c>
      <c r="BXI93" s="8">
        <f t="shared" ref="BXI93:BXI94" si="1953">BWR35*530</f>
        <v>0</v>
      </c>
      <c r="BXJ93" s="8">
        <f t="shared" ref="BXJ93:BXJ94" si="1954">BWS35*530</f>
        <v>0</v>
      </c>
      <c r="BXK93" s="8">
        <f t="shared" ref="BXK93:BXK94" si="1955">BWT35*530</f>
        <v>0</v>
      </c>
      <c r="BXL93" s="8">
        <f t="shared" ref="BXL93:BXL94" si="1956">BWU35*530</f>
        <v>0</v>
      </c>
      <c r="BXM93" s="8">
        <f t="shared" ref="BXM93:BXM94" si="1957">BWV35*530</f>
        <v>0</v>
      </c>
      <c r="BXN93" s="8">
        <f t="shared" ref="BXN93:BXN94" si="1958">BWW35*530</f>
        <v>0</v>
      </c>
      <c r="BXO93" s="8">
        <f t="shared" ref="BXO93:BXO94" si="1959">BWX35*530</f>
        <v>0</v>
      </c>
      <c r="BXP93" s="8">
        <f t="shared" ref="BXP93:BXP94" si="1960">BWY35*530</f>
        <v>0</v>
      </c>
      <c r="BXQ93" s="8">
        <f t="shared" ref="BXQ93:BXQ94" si="1961">BWZ35*530</f>
        <v>0</v>
      </c>
      <c r="BXR93" s="8">
        <f t="shared" ref="BXR93:BXR94" si="1962">BXA35*530</f>
        <v>0</v>
      </c>
      <c r="BXS93" s="8">
        <f t="shared" ref="BXS93:BXS94" si="1963">BXB35*530</f>
        <v>0</v>
      </c>
      <c r="BXT93" s="8">
        <f t="shared" ref="BXT93:BXT94" si="1964">BXC35*530</f>
        <v>0</v>
      </c>
      <c r="BXU93" s="8">
        <f t="shared" ref="BXU93:BXU94" si="1965">BXD35*530</f>
        <v>0</v>
      </c>
      <c r="BXV93" s="8">
        <f t="shared" ref="BXV93:BXV94" si="1966">BXE35*530</f>
        <v>0</v>
      </c>
      <c r="BXW93" s="8">
        <f t="shared" ref="BXW93:BXW94" si="1967">BXF35*530</f>
        <v>0</v>
      </c>
      <c r="BXX93" s="8">
        <f t="shared" ref="BXX93:BXX94" si="1968">BXG35*530</f>
        <v>0</v>
      </c>
      <c r="BXY93" s="8">
        <f t="shared" ref="BXY93:BXY94" si="1969">BXH35*530</f>
        <v>0</v>
      </c>
      <c r="BXZ93" s="8">
        <f t="shared" ref="BXZ93:BXZ94" si="1970">BXI35*530</f>
        <v>0</v>
      </c>
      <c r="BYA93" s="8">
        <f t="shared" ref="BYA93:BYA94" si="1971">BXJ35*530</f>
        <v>0</v>
      </c>
      <c r="BYB93" s="8">
        <f t="shared" ref="BYB93:BYB94" si="1972">BXK35*530</f>
        <v>0</v>
      </c>
      <c r="BYC93" s="8">
        <f t="shared" ref="BYC93:BYC94" si="1973">BXL35*530</f>
        <v>0</v>
      </c>
      <c r="BYD93" s="8">
        <f t="shared" ref="BYD93:BYD94" si="1974">BXM35*530</f>
        <v>0</v>
      </c>
      <c r="BYE93" s="8">
        <f t="shared" ref="BYE93:BYE94" si="1975">BXN35*530</f>
        <v>0</v>
      </c>
      <c r="BYF93" s="8">
        <f t="shared" ref="BYF93:BYF94" si="1976">BXO35*530</f>
        <v>0</v>
      </c>
      <c r="BYG93" s="8">
        <f t="shared" ref="BYG93:BYG94" si="1977">BXP35*530</f>
        <v>0</v>
      </c>
      <c r="BYH93" s="8">
        <f t="shared" ref="BYH93:BYH94" si="1978">BXQ35*530</f>
        <v>0</v>
      </c>
      <c r="BYI93" s="8">
        <f t="shared" ref="BYI93:BYI94" si="1979">BXR35*530</f>
        <v>0</v>
      </c>
      <c r="BYJ93" s="8">
        <f t="shared" ref="BYJ93:BYJ94" si="1980">BXS35*530</f>
        <v>0</v>
      </c>
      <c r="BYK93" s="8">
        <f t="shared" ref="BYK93:BYK94" si="1981">BXT35*530</f>
        <v>0</v>
      </c>
      <c r="BYL93" s="8">
        <f t="shared" ref="BYL93:BYL94" si="1982">BXU35*530</f>
        <v>0</v>
      </c>
      <c r="BYM93" s="8">
        <f t="shared" ref="BYM93:BYM94" si="1983">BXV35*530</f>
        <v>0</v>
      </c>
      <c r="BYN93" s="8">
        <f t="shared" ref="BYN93:BYN94" si="1984">BXW35*530</f>
        <v>0</v>
      </c>
      <c r="BYO93" s="8">
        <f t="shared" ref="BYO93:BYO94" si="1985">BXX35*530</f>
        <v>0</v>
      </c>
      <c r="BYP93" s="8">
        <f t="shared" ref="BYP93:BYP94" si="1986">BXY35*530</f>
        <v>0</v>
      </c>
      <c r="BYQ93" s="8">
        <f t="shared" ref="BYQ93:BYQ94" si="1987">BXZ35*530</f>
        <v>0</v>
      </c>
      <c r="BYR93" s="8">
        <f t="shared" ref="BYR93:BYR94" si="1988">BYA35*530</f>
        <v>0</v>
      </c>
      <c r="BYS93" s="8">
        <f t="shared" ref="BYS93:BYS94" si="1989">BYB35*530</f>
        <v>0</v>
      </c>
      <c r="BYT93" s="8">
        <f t="shared" ref="BYT93:BYT94" si="1990">BYC35*530</f>
        <v>0</v>
      </c>
      <c r="BYU93" s="8">
        <f t="shared" ref="BYU93:BYU94" si="1991">BYD35*530</f>
        <v>0</v>
      </c>
      <c r="BYV93" s="8">
        <f t="shared" ref="BYV93:BYV94" si="1992">BYE35*530</f>
        <v>0</v>
      </c>
      <c r="BYW93" s="8">
        <f t="shared" ref="BYW93:BYW94" si="1993">BYF35*530</f>
        <v>0</v>
      </c>
      <c r="BYX93" s="8">
        <f t="shared" ref="BYX93:BYX94" si="1994">BYG35*530</f>
        <v>0</v>
      </c>
      <c r="BYY93" s="8">
        <f t="shared" ref="BYY93:BYY94" si="1995">BYH35*530</f>
        <v>0</v>
      </c>
      <c r="BYZ93" s="8">
        <f t="shared" ref="BYZ93:BYZ94" si="1996">BYI35*530</f>
        <v>0</v>
      </c>
      <c r="BZA93" s="8">
        <f t="shared" ref="BZA93:BZA94" si="1997">BYJ35*530</f>
        <v>0</v>
      </c>
      <c r="BZB93" s="8">
        <f t="shared" ref="BZB93:BZB94" si="1998">BYK35*530</f>
        <v>0</v>
      </c>
      <c r="BZC93" s="8">
        <f t="shared" ref="BZC93:BZC94" si="1999">BYL35*530</f>
        <v>0</v>
      </c>
      <c r="BZD93" s="8">
        <f t="shared" ref="BZD93:BZD94" si="2000">BYM35*530</f>
        <v>0</v>
      </c>
      <c r="BZE93" s="8">
        <f t="shared" ref="BZE93:BZE94" si="2001">BYN35*530</f>
        <v>0</v>
      </c>
      <c r="BZF93" s="8">
        <f t="shared" ref="BZF93:BZF94" si="2002">BYO35*530</f>
        <v>0</v>
      </c>
      <c r="BZG93" s="8">
        <f t="shared" ref="BZG93:BZG94" si="2003">BYP35*530</f>
        <v>0</v>
      </c>
      <c r="BZH93" s="8">
        <f t="shared" ref="BZH93:BZH94" si="2004">BYQ35*530</f>
        <v>0</v>
      </c>
      <c r="BZI93" s="8">
        <f t="shared" ref="BZI93:BZI94" si="2005">BYR35*530</f>
        <v>0</v>
      </c>
      <c r="BZJ93" s="8">
        <f t="shared" ref="BZJ93:BZJ94" si="2006">BYS35*530</f>
        <v>0</v>
      </c>
      <c r="BZK93" s="8">
        <f t="shared" ref="BZK93:BZK94" si="2007">BYT35*530</f>
        <v>0</v>
      </c>
      <c r="BZL93" s="8">
        <f t="shared" ref="BZL93:BZL94" si="2008">BYU35*530</f>
        <v>0</v>
      </c>
      <c r="BZM93" s="8">
        <f t="shared" ref="BZM93:BZM94" si="2009">BYV35*530</f>
        <v>0</v>
      </c>
      <c r="BZN93" s="8">
        <f t="shared" ref="BZN93:BZN94" si="2010">BYW35*530</f>
        <v>0</v>
      </c>
      <c r="BZO93" s="8">
        <f t="shared" ref="BZO93:BZO94" si="2011">BYX35*530</f>
        <v>0</v>
      </c>
      <c r="BZP93" s="8">
        <f t="shared" ref="BZP93:BZP94" si="2012">BYY35*530</f>
        <v>0</v>
      </c>
      <c r="BZQ93" s="8">
        <f t="shared" ref="BZQ93:BZQ94" si="2013">BYZ35*530</f>
        <v>0</v>
      </c>
      <c r="BZR93" s="8">
        <f t="shared" ref="BZR93:BZR94" si="2014">BZA35*530</f>
        <v>0</v>
      </c>
      <c r="BZS93" s="8">
        <f t="shared" ref="BZS93:BZS94" si="2015">BZB35*530</f>
        <v>0</v>
      </c>
      <c r="BZT93" s="8">
        <f t="shared" ref="BZT93:BZT94" si="2016">BZC35*530</f>
        <v>0</v>
      </c>
      <c r="BZU93" s="8">
        <f t="shared" ref="BZU93:BZU94" si="2017">BZD35*530</f>
        <v>0</v>
      </c>
      <c r="BZV93" s="8">
        <f t="shared" ref="BZV93:BZV94" si="2018">BZE35*530</f>
        <v>0</v>
      </c>
      <c r="BZW93" s="8">
        <f t="shared" ref="BZW93:BZW94" si="2019">BZF35*530</f>
        <v>0</v>
      </c>
      <c r="BZX93" s="8">
        <f t="shared" ref="BZX93:BZX94" si="2020">BZG35*530</f>
        <v>0</v>
      </c>
      <c r="BZY93" s="8">
        <f t="shared" ref="BZY93:BZY94" si="2021">BZH35*530</f>
        <v>0</v>
      </c>
      <c r="BZZ93" s="8">
        <f t="shared" ref="BZZ93:BZZ94" si="2022">BZI35*530</f>
        <v>0</v>
      </c>
      <c r="CAA93" s="8">
        <f t="shared" ref="CAA93:CAA94" si="2023">BZJ35*530</f>
        <v>0</v>
      </c>
      <c r="CAB93" s="8">
        <f t="shared" ref="CAB93:CAB94" si="2024">BZK35*530</f>
        <v>0</v>
      </c>
      <c r="CAC93" s="8">
        <f t="shared" ref="CAC93:CAC94" si="2025">BZL35*530</f>
        <v>0</v>
      </c>
      <c r="CAD93" s="8">
        <f t="shared" ref="CAD93:CAD94" si="2026">BZM35*530</f>
        <v>0</v>
      </c>
      <c r="CAE93" s="8">
        <f t="shared" ref="CAE93:CAE94" si="2027">BZN35*530</f>
        <v>0</v>
      </c>
      <c r="CAF93" s="8">
        <f t="shared" ref="CAF93:CAF94" si="2028">BZO35*530</f>
        <v>0</v>
      </c>
      <c r="CAG93" s="8">
        <f t="shared" ref="CAG93:CAG94" si="2029">BZP35*530</f>
        <v>0</v>
      </c>
      <c r="CAH93" s="8">
        <f t="shared" ref="CAH93:CAH94" si="2030">BZQ35*530</f>
        <v>0</v>
      </c>
      <c r="CAI93" s="8">
        <f t="shared" ref="CAI93:CAI94" si="2031">BZR35*530</f>
        <v>0</v>
      </c>
      <c r="CAJ93" s="8">
        <f t="shared" ref="CAJ93:CAJ94" si="2032">BZS35*530</f>
        <v>0</v>
      </c>
      <c r="CAK93" s="8">
        <f t="shared" ref="CAK93:CAK94" si="2033">BZT35*530</f>
        <v>0</v>
      </c>
      <c r="CAL93" s="8">
        <f t="shared" ref="CAL93:CAL94" si="2034">BZU35*530</f>
        <v>0</v>
      </c>
      <c r="CAM93" s="8">
        <f t="shared" ref="CAM93:CAM94" si="2035">BZV35*530</f>
        <v>0</v>
      </c>
      <c r="CAN93" s="8">
        <f t="shared" ref="CAN93:CAN94" si="2036">BZW35*530</f>
        <v>0</v>
      </c>
      <c r="CAO93" s="8">
        <f t="shared" ref="CAO93:CAO94" si="2037">BZX35*530</f>
        <v>0</v>
      </c>
      <c r="CAP93" s="8">
        <f t="shared" ref="CAP93:CAP94" si="2038">BZY35*530</f>
        <v>0</v>
      </c>
      <c r="CAQ93" s="8">
        <f t="shared" ref="CAQ93:CAQ94" si="2039">BZZ35*530</f>
        <v>0</v>
      </c>
      <c r="CAR93" s="8">
        <f t="shared" ref="CAR93:CAR94" si="2040">CAA35*530</f>
        <v>0</v>
      </c>
      <c r="CAS93" s="8">
        <f t="shared" ref="CAS93:CAS94" si="2041">CAB35*530</f>
        <v>0</v>
      </c>
      <c r="CAT93" s="8">
        <f t="shared" ref="CAT93:CAT94" si="2042">CAC35*530</f>
        <v>0</v>
      </c>
      <c r="CAU93" s="8">
        <f t="shared" ref="CAU93:CAU94" si="2043">CAD35*530</f>
        <v>0</v>
      </c>
      <c r="CAV93" s="8">
        <f t="shared" ref="CAV93:CAV94" si="2044">CAE35*530</f>
        <v>0</v>
      </c>
      <c r="CAW93" s="8">
        <f t="shared" ref="CAW93:CAW94" si="2045">CAF35*530</f>
        <v>0</v>
      </c>
      <c r="CAX93" s="8">
        <f t="shared" ref="CAX93:CAX94" si="2046">CAG35*530</f>
        <v>0</v>
      </c>
      <c r="CAY93" s="8">
        <f t="shared" ref="CAY93:CAY94" si="2047">CAH35*530</f>
        <v>0</v>
      </c>
      <c r="CAZ93" s="8">
        <f t="shared" ref="CAZ93:CAZ94" si="2048">CAI35*530</f>
        <v>0</v>
      </c>
      <c r="CBA93" s="8">
        <f t="shared" ref="CBA93:CBA94" si="2049">CAJ35*530</f>
        <v>0</v>
      </c>
      <c r="CBB93" s="8">
        <f t="shared" ref="CBB93:CBB94" si="2050">CAK35*530</f>
        <v>0</v>
      </c>
      <c r="CBC93" s="8">
        <f t="shared" ref="CBC93:CBC94" si="2051">CAL35*530</f>
        <v>0</v>
      </c>
      <c r="CBD93" s="8">
        <f t="shared" ref="CBD93:CBD94" si="2052">CAM35*530</f>
        <v>0</v>
      </c>
      <c r="CBE93" s="8">
        <f t="shared" ref="CBE93:CBE94" si="2053">CAN35*530</f>
        <v>0</v>
      </c>
      <c r="CBF93" s="8">
        <f t="shared" ref="CBF93:CBF94" si="2054">CAO35*530</f>
        <v>0</v>
      </c>
      <c r="CBG93" s="8">
        <f t="shared" ref="CBG93:CBG94" si="2055">CAP35*530</f>
        <v>0</v>
      </c>
      <c r="CBH93" s="8">
        <f t="shared" ref="CBH93:CBH94" si="2056">CAQ35*530</f>
        <v>0</v>
      </c>
      <c r="CBI93" s="8">
        <f t="shared" ref="CBI93:CBI94" si="2057">CAR35*530</f>
        <v>0</v>
      </c>
      <c r="CBJ93" s="8">
        <f t="shared" ref="CBJ93:CBJ94" si="2058">CAS35*530</f>
        <v>0</v>
      </c>
      <c r="CBK93" s="8">
        <f t="shared" ref="CBK93:CBK94" si="2059">CAT35*530</f>
        <v>0</v>
      </c>
      <c r="CBL93" s="8">
        <f t="shared" ref="CBL93:CBL94" si="2060">CAU35*530</f>
        <v>0</v>
      </c>
      <c r="CBM93" s="8">
        <f t="shared" ref="CBM93:CBM94" si="2061">CAV35*530</f>
        <v>0</v>
      </c>
      <c r="CBN93" s="8">
        <f t="shared" ref="CBN93:CBN94" si="2062">CAW35*530</f>
        <v>0</v>
      </c>
      <c r="CBO93" s="8">
        <f t="shared" ref="CBO93:CBO94" si="2063">CAX35*530</f>
        <v>0</v>
      </c>
      <c r="CBP93" s="8">
        <f t="shared" ref="CBP93:CBP94" si="2064">CAY35*530</f>
        <v>0</v>
      </c>
      <c r="CBQ93" s="8">
        <f t="shared" ref="CBQ93:CBQ94" si="2065">CAZ35*530</f>
        <v>0</v>
      </c>
      <c r="CBR93" s="8">
        <f t="shared" ref="CBR93:CBR94" si="2066">CBA35*530</f>
        <v>0</v>
      </c>
      <c r="CBS93" s="8">
        <f t="shared" ref="CBS93:CBS94" si="2067">CBB35*530</f>
        <v>0</v>
      </c>
      <c r="CBT93" s="8">
        <f t="shared" ref="CBT93:CBT94" si="2068">CBC35*530</f>
        <v>0</v>
      </c>
      <c r="CBU93" s="8">
        <f t="shared" ref="CBU93:CBU94" si="2069">CBD35*530</f>
        <v>0</v>
      </c>
      <c r="CBV93" s="8">
        <f t="shared" ref="CBV93:CBV94" si="2070">CBE35*530</f>
        <v>0</v>
      </c>
      <c r="CBW93" s="8">
        <f t="shared" ref="CBW93:CBW94" si="2071">CBF35*530</f>
        <v>0</v>
      </c>
      <c r="CBX93" s="8">
        <f t="shared" ref="CBX93:CBX94" si="2072">CBG35*530</f>
        <v>0</v>
      </c>
      <c r="CBY93" s="8">
        <f t="shared" ref="CBY93:CBY94" si="2073">CBH35*530</f>
        <v>0</v>
      </c>
      <c r="CBZ93" s="8">
        <f t="shared" ref="CBZ93:CBZ94" si="2074">CBI35*530</f>
        <v>0</v>
      </c>
      <c r="CCA93" s="8">
        <f t="shared" ref="CCA93:CCA94" si="2075">CBJ35*530</f>
        <v>0</v>
      </c>
      <c r="CCB93" s="8">
        <f t="shared" ref="CCB93:CCB94" si="2076">CBK35*530</f>
        <v>0</v>
      </c>
      <c r="CCC93" s="8">
        <f t="shared" ref="CCC93:CCC94" si="2077">CBL35*530</f>
        <v>0</v>
      </c>
      <c r="CCD93" s="8">
        <f t="shared" ref="CCD93:CCD94" si="2078">CBM35*530</f>
        <v>0</v>
      </c>
      <c r="CCE93" s="8">
        <f t="shared" ref="CCE93:CCE94" si="2079">CBN35*530</f>
        <v>0</v>
      </c>
      <c r="CCF93" s="8">
        <f t="shared" ref="CCF93:CCF94" si="2080">CBO35*530</f>
        <v>0</v>
      </c>
      <c r="CCG93" s="8">
        <f t="shared" ref="CCG93:CCG94" si="2081">CBP35*530</f>
        <v>0</v>
      </c>
      <c r="CCH93" s="8">
        <f t="shared" ref="CCH93:CCH94" si="2082">CBQ35*530</f>
        <v>0</v>
      </c>
      <c r="CCI93" s="8">
        <f t="shared" ref="CCI93:CCI94" si="2083">CBR35*530</f>
        <v>0</v>
      </c>
      <c r="CCJ93" s="8">
        <f t="shared" ref="CCJ93:CCJ94" si="2084">CBS35*530</f>
        <v>0</v>
      </c>
      <c r="CCK93" s="8">
        <f t="shared" ref="CCK93:CCK94" si="2085">CBT35*530</f>
        <v>0</v>
      </c>
      <c r="CCL93" s="8">
        <f t="shared" ref="CCL93:CCL94" si="2086">CBU35*530</f>
        <v>0</v>
      </c>
      <c r="CCM93" s="8">
        <f t="shared" ref="CCM93:CCM94" si="2087">CBV35*530</f>
        <v>0</v>
      </c>
      <c r="CCN93" s="8">
        <f t="shared" ref="CCN93:CCN94" si="2088">CBW35*530</f>
        <v>0</v>
      </c>
      <c r="CCO93" s="8">
        <f t="shared" ref="CCO93:CCO94" si="2089">CBX35*530</f>
        <v>0</v>
      </c>
      <c r="CCP93" s="8">
        <f t="shared" ref="CCP93:CCP94" si="2090">CBY35*530</f>
        <v>0</v>
      </c>
      <c r="CCQ93" s="8">
        <f t="shared" ref="CCQ93:CCQ94" si="2091">CBZ35*530</f>
        <v>0</v>
      </c>
      <c r="CCR93" s="8">
        <f t="shared" ref="CCR93:CCR94" si="2092">CCA35*530</f>
        <v>0</v>
      </c>
      <c r="CCS93" s="8">
        <f t="shared" ref="CCS93:CCS94" si="2093">CCB35*530</f>
        <v>0</v>
      </c>
      <c r="CCT93" s="8">
        <f t="shared" ref="CCT93:CCT94" si="2094">CCC35*530</f>
        <v>0</v>
      </c>
      <c r="CCU93" s="8">
        <f t="shared" ref="CCU93:CCU94" si="2095">CCD35*530</f>
        <v>0</v>
      </c>
      <c r="CCV93" s="8">
        <f t="shared" ref="CCV93:CCV94" si="2096">CCE35*530</f>
        <v>0</v>
      </c>
      <c r="CCW93" s="8">
        <f t="shared" ref="CCW93:CCW94" si="2097">CCF35*530</f>
        <v>0</v>
      </c>
      <c r="CCX93" s="8">
        <f t="shared" ref="CCX93:CCX94" si="2098">CCG35*530</f>
        <v>0</v>
      </c>
      <c r="CCY93" s="8">
        <f t="shared" ref="CCY93:CCY94" si="2099">CCH35*530</f>
        <v>0</v>
      </c>
      <c r="CCZ93" s="8">
        <f t="shared" ref="CCZ93:CCZ94" si="2100">CCI35*530</f>
        <v>0</v>
      </c>
      <c r="CDA93" s="8">
        <f t="shared" ref="CDA93:CDA94" si="2101">CCJ35*530</f>
        <v>0</v>
      </c>
      <c r="CDB93" s="8">
        <f t="shared" ref="CDB93:CDB94" si="2102">CCK35*530</f>
        <v>0</v>
      </c>
      <c r="CDC93" s="8">
        <f t="shared" ref="CDC93:CDC94" si="2103">CCL35*530</f>
        <v>0</v>
      </c>
      <c r="CDD93" s="8">
        <f t="shared" ref="CDD93:CDD94" si="2104">CCM35*530</f>
        <v>0</v>
      </c>
      <c r="CDE93" s="8">
        <f t="shared" ref="CDE93:CDE94" si="2105">CCN35*530</f>
        <v>0</v>
      </c>
      <c r="CDF93" s="8">
        <f t="shared" ref="CDF93:CDF94" si="2106">CCO35*530</f>
        <v>0</v>
      </c>
      <c r="CDG93" s="8">
        <f t="shared" ref="CDG93:CDG94" si="2107">CCP35*530</f>
        <v>0</v>
      </c>
      <c r="CDH93" s="8">
        <f t="shared" ref="CDH93:CDH94" si="2108">CCQ35*530</f>
        <v>0</v>
      </c>
      <c r="CDI93" s="8">
        <f t="shared" ref="CDI93:CDI94" si="2109">CCR35*530</f>
        <v>0</v>
      </c>
      <c r="CDJ93" s="8">
        <f t="shared" ref="CDJ93:CDJ94" si="2110">CCS35*530</f>
        <v>0</v>
      </c>
      <c r="CDK93" s="8">
        <f t="shared" ref="CDK93:CDK94" si="2111">CCT35*530</f>
        <v>0</v>
      </c>
      <c r="CDL93" s="8">
        <f t="shared" ref="CDL93:CDL94" si="2112">CCU35*530</f>
        <v>0</v>
      </c>
      <c r="CDM93" s="8">
        <f t="shared" ref="CDM93:CDM94" si="2113">CCV35*530</f>
        <v>0</v>
      </c>
      <c r="CDN93" s="8">
        <f t="shared" ref="CDN93:CDN94" si="2114">CCW35*530</f>
        <v>0</v>
      </c>
      <c r="CDO93" s="8">
        <f t="shared" ref="CDO93:CDO94" si="2115">CCX35*530</f>
        <v>0</v>
      </c>
      <c r="CDP93" s="8">
        <f t="shared" ref="CDP93:CDP94" si="2116">CCY35*530</f>
        <v>0</v>
      </c>
      <c r="CDQ93" s="8">
        <f t="shared" ref="CDQ93:CDQ94" si="2117">CCZ35*530</f>
        <v>0</v>
      </c>
      <c r="CDR93" s="8">
        <f t="shared" ref="CDR93:CDR94" si="2118">CDA35*530</f>
        <v>0</v>
      </c>
      <c r="CDS93" s="8">
        <f t="shared" ref="CDS93:CDS94" si="2119">CDB35*530</f>
        <v>0</v>
      </c>
      <c r="CDT93" s="8">
        <f t="shared" ref="CDT93:CDT94" si="2120">CDC35*530</f>
        <v>0</v>
      </c>
      <c r="CDU93" s="8">
        <f t="shared" ref="CDU93:CDU94" si="2121">CDD35*530</f>
        <v>0</v>
      </c>
      <c r="CDV93" s="8">
        <f t="shared" ref="CDV93:CDV94" si="2122">CDE35*530</f>
        <v>0</v>
      </c>
      <c r="CDW93" s="8">
        <f t="shared" ref="CDW93:CDW94" si="2123">CDF35*530</f>
        <v>0</v>
      </c>
      <c r="CDX93" s="8">
        <f t="shared" ref="CDX93:CDX94" si="2124">CDG35*530</f>
        <v>0</v>
      </c>
      <c r="CDY93" s="8">
        <f t="shared" ref="CDY93:CDY94" si="2125">CDH35*530</f>
        <v>0</v>
      </c>
      <c r="CDZ93" s="8">
        <f t="shared" ref="CDZ93:CDZ94" si="2126">CDI35*530</f>
        <v>0</v>
      </c>
      <c r="CEA93" s="8">
        <f t="shared" ref="CEA93:CEA94" si="2127">CDJ35*530</f>
        <v>0</v>
      </c>
      <c r="CEB93" s="8">
        <f t="shared" ref="CEB93:CEB94" si="2128">CDK35*530</f>
        <v>0</v>
      </c>
      <c r="CEC93" s="8">
        <f t="shared" ref="CEC93:CEC94" si="2129">CDL35*530</f>
        <v>0</v>
      </c>
      <c r="CED93" s="8">
        <f t="shared" ref="CED93:CED94" si="2130">CDM35*530</f>
        <v>0</v>
      </c>
      <c r="CEE93" s="8">
        <f t="shared" ref="CEE93:CEE94" si="2131">CDN35*530</f>
        <v>0</v>
      </c>
      <c r="CEF93" s="8">
        <f t="shared" ref="CEF93:CEF94" si="2132">CDO35*530</f>
        <v>0</v>
      </c>
      <c r="CEG93" s="8">
        <f t="shared" ref="CEG93:CEG94" si="2133">CDP35*530</f>
        <v>0</v>
      </c>
      <c r="CEH93" s="8">
        <f t="shared" ref="CEH93:CEH94" si="2134">CDQ35*530</f>
        <v>0</v>
      </c>
      <c r="CEI93" s="8">
        <f t="shared" ref="CEI93:CEI94" si="2135">CDR35*530</f>
        <v>0</v>
      </c>
      <c r="CEJ93" s="8">
        <f t="shared" ref="CEJ93:CEJ94" si="2136">CDS35*530</f>
        <v>0</v>
      </c>
      <c r="CEK93" s="8">
        <f t="shared" ref="CEK93:CEK94" si="2137">CDT35*530</f>
        <v>0</v>
      </c>
      <c r="CEL93" s="8">
        <f t="shared" ref="CEL93:CEL94" si="2138">CDU35*530</f>
        <v>0</v>
      </c>
      <c r="CEM93" s="8">
        <f t="shared" ref="CEM93:CEM94" si="2139">CDV35*530</f>
        <v>0</v>
      </c>
      <c r="CEN93" s="8">
        <f t="shared" ref="CEN93:CEN94" si="2140">CDW35*530</f>
        <v>0</v>
      </c>
      <c r="CEO93" s="8">
        <f t="shared" ref="CEO93:CEO94" si="2141">CDX35*530</f>
        <v>0</v>
      </c>
      <c r="CEP93" s="8">
        <f t="shared" ref="CEP93:CEP94" si="2142">CDY35*530</f>
        <v>0</v>
      </c>
      <c r="CEQ93" s="8">
        <f t="shared" ref="CEQ93:CEQ94" si="2143">CDZ35*530</f>
        <v>0</v>
      </c>
      <c r="CER93" s="8">
        <f t="shared" ref="CER93:CER94" si="2144">CEA35*530</f>
        <v>0</v>
      </c>
      <c r="CES93" s="8">
        <f t="shared" ref="CES93:CES94" si="2145">CEB35*530</f>
        <v>0</v>
      </c>
      <c r="CET93" s="8">
        <f t="shared" ref="CET93:CET94" si="2146">CEC35*530</f>
        <v>0</v>
      </c>
      <c r="CEU93" s="8">
        <f t="shared" ref="CEU93:CEU94" si="2147">CED35*530</f>
        <v>0</v>
      </c>
      <c r="CEV93" s="8">
        <f t="shared" ref="CEV93:CEV94" si="2148">CEE35*530</f>
        <v>0</v>
      </c>
      <c r="CEW93" s="8">
        <f t="shared" ref="CEW93:CEW94" si="2149">CEF35*530</f>
        <v>0</v>
      </c>
      <c r="CEX93" s="8">
        <f t="shared" ref="CEX93:CEX94" si="2150">CEG35*530</f>
        <v>0</v>
      </c>
      <c r="CEY93" s="8">
        <f t="shared" ref="CEY93:CEY94" si="2151">CEH35*530</f>
        <v>0</v>
      </c>
      <c r="CEZ93" s="8">
        <f t="shared" ref="CEZ93:CEZ94" si="2152">CEI35*530</f>
        <v>0</v>
      </c>
      <c r="CFA93" s="8">
        <f t="shared" ref="CFA93:CFA94" si="2153">CEJ35*530</f>
        <v>0</v>
      </c>
      <c r="CFB93" s="8">
        <f t="shared" ref="CFB93:CFB94" si="2154">CEK35*530</f>
        <v>0</v>
      </c>
      <c r="CFC93" s="8">
        <f t="shared" ref="CFC93:CFC94" si="2155">CEL35*530</f>
        <v>0</v>
      </c>
      <c r="CFD93" s="8">
        <f t="shared" ref="CFD93:CFD94" si="2156">CEM35*530</f>
        <v>0</v>
      </c>
      <c r="CFE93" s="8">
        <f t="shared" ref="CFE93:CFE94" si="2157">CEN35*530</f>
        <v>0</v>
      </c>
      <c r="CFF93" s="8">
        <f t="shared" ref="CFF93:CFF94" si="2158">CEO35*530</f>
        <v>0</v>
      </c>
      <c r="CFG93" s="8">
        <f t="shared" ref="CFG93:CFG94" si="2159">CEP35*530</f>
        <v>0</v>
      </c>
      <c r="CFH93" s="8">
        <f t="shared" ref="CFH93:CFH94" si="2160">CEQ35*530</f>
        <v>0</v>
      </c>
      <c r="CFI93" s="8">
        <f t="shared" ref="CFI93:CFI94" si="2161">CER35*530</f>
        <v>0</v>
      </c>
      <c r="CFJ93" s="8">
        <f t="shared" ref="CFJ93:CFJ94" si="2162">CES35*530</f>
        <v>0</v>
      </c>
      <c r="CFK93" s="8">
        <f t="shared" ref="CFK93:CFK94" si="2163">CET35*530</f>
        <v>0</v>
      </c>
      <c r="CFL93" s="8">
        <f t="shared" ref="CFL93:CFL94" si="2164">CEU35*530</f>
        <v>0</v>
      </c>
      <c r="CFM93" s="8">
        <f t="shared" ref="CFM93:CFM94" si="2165">CEV35*530</f>
        <v>0</v>
      </c>
      <c r="CFN93" s="8">
        <f t="shared" ref="CFN93:CFN94" si="2166">CEW35*530</f>
        <v>0</v>
      </c>
      <c r="CFO93" s="8">
        <f t="shared" ref="CFO93:CFO94" si="2167">CEX35*530</f>
        <v>0</v>
      </c>
      <c r="CFP93" s="8">
        <f t="shared" ref="CFP93:CFP94" si="2168">CEY35*530</f>
        <v>0</v>
      </c>
      <c r="CFQ93" s="8">
        <f t="shared" ref="CFQ93:CFQ94" si="2169">CEZ35*530</f>
        <v>0</v>
      </c>
      <c r="CFR93" s="8">
        <f t="shared" ref="CFR93:CFR94" si="2170">CFA35*530</f>
        <v>0</v>
      </c>
      <c r="CFS93" s="8">
        <f t="shared" ref="CFS93:CFS94" si="2171">CFB35*530</f>
        <v>0</v>
      </c>
      <c r="CFT93" s="8">
        <f t="shared" ref="CFT93:CFT94" si="2172">CFC35*530</f>
        <v>0</v>
      </c>
      <c r="CFU93" s="8">
        <f t="shared" ref="CFU93:CFU94" si="2173">CFD35*530</f>
        <v>0</v>
      </c>
      <c r="CFV93" s="8">
        <f t="shared" ref="CFV93:CFV94" si="2174">CFE35*530</f>
        <v>0</v>
      </c>
      <c r="CFW93" s="8">
        <f t="shared" ref="CFW93:CFW94" si="2175">CFF35*530</f>
        <v>0</v>
      </c>
      <c r="CFX93" s="8">
        <f t="shared" ref="CFX93:CFX94" si="2176">CFG35*530</f>
        <v>0</v>
      </c>
      <c r="CFY93" s="8">
        <f t="shared" ref="CFY93:CFY94" si="2177">CFH35*530</f>
        <v>0</v>
      </c>
      <c r="CFZ93" s="8">
        <f t="shared" ref="CFZ93:CFZ94" si="2178">CFI35*530</f>
        <v>0</v>
      </c>
      <c r="CGA93" s="8">
        <f t="shared" ref="CGA93:CGA94" si="2179">CFJ35*530</f>
        <v>0</v>
      </c>
      <c r="CGB93" s="8">
        <f t="shared" ref="CGB93:CGB94" si="2180">CFK35*530</f>
        <v>0</v>
      </c>
      <c r="CGC93" s="8">
        <f t="shared" ref="CGC93:CGC94" si="2181">CFL35*530</f>
        <v>0</v>
      </c>
      <c r="CGD93" s="8">
        <f t="shared" ref="CGD93:CGD94" si="2182">CFM35*530</f>
        <v>0</v>
      </c>
      <c r="CGE93" s="8">
        <f t="shared" ref="CGE93:CGE94" si="2183">CFN35*530</f>
        <v>0</v>
      </c>
      <c r="CGF93" s="8">
        <f t="shared" ref="CGF93:CGF94" si="2184">CFO35*530</f>
        <v>0</v>
      </c>
      <c r="CGG93" s="8">
        <f t="shared" ref="CGG93:CGG94" si="2185">CFP35*530</f>
        <v>0</v>
      </c>
      <c r="CGH93" s="8">
        <f t="shared" ref="CGH93:CGH94" si="2186">CFQ35*530</f>
        <v>0</v>
      </c>
      <c r="CGI93" s="8">
        <f t="shared" ref="CGI93:CGI94" si="2187">CFR35*530</f>
        <v>0</v>
      </c>
      <c r="CGJ93" s="8">
        <f t="shared" ref="CGJ93:CGJ94" si="2188">CFS35*530</f>
        <v>0</v>
      </c>
      <c r="CGK93" s="8">
        <f t="shared" ref="CGK93:CGK94" si="2189">CFT35*530</f>
        <v>0</v>
      </c>
      <c r="CGL93" s="8">
        <f t="shared" ref="CGL93:CGL94" si="2190">CFU35*530</f>
        <v>0</v>
      </c>
      <c r="CGM93" s="8">
        <f t="shared" ref="CGM93:CGM94" si="2191">CFV35*530</f>
        <v>0</v>
      </c>
      <c r="CGN93" s="8">
        <f t="shared" ref="CGN93:CGN94" si="2192">CFW35*530</f>
        <v>0</v>
      </c>
      <c r="CGO93" s="8">
        <f t="shared" ref="CGO93:CGO94" si="2193">CFX35*530</f>
        <v>0</v>
      </c>
      <c r="CGP93" s="8">
        <f t="shared" ref="CGP93:CGP94" si="2194">CFY35*530</f>
        <v>0</v>
      </c>
      <c r="CGQ93" s="8">
        <f t="shared" ref="CGQ93:CGQ94" si="2195">CFZ35*530</f>
        <v>0</v>
      </c>
      <c r="CGR93" s="8">
        <f t="shared" ref="CGR93:CGR94" si="2196">CGA35*530</f>
        <v>0</v>
      </c>
      <c r="CGS93" s="8">
        <f t="shared" ref="CGS93:CGS94" si="2197">CGB35*530</f>
        <v>0</v>
      </c>
      <c r="CGT93" s="8">
        <f t="shared" ref="CGT93:CGT94" si="2198">CGC35*530</f>
        <v>0</v>
      </c>
      <c r="CGU93" s="8">
        <f t="shared" ref="CGU93:CGU94" si="2199">CGD35*530</f>
        <v>0</v>
      </c>
      <c r="CGV93" s="8">
        <f t="shared" ref="CGV93:CGV94" si="2200">CGE35*530</f>
        <v>0</v>
      </c>
      <c r="CGW93" s="8">
        <f t="shared" ref="CGW93:CGW94" si="2201">CGF35*530</f>
        <v>0</v>
      </c>
      <c r="CGX93" s="8">
        <f t="shared" ref="CGX93:CGX94" si="2202">CGG35*530</f>
        <v>0</v>
      </c>
      <c r="CGY93" s="8">
        <f t="shared" ref="CGY93:CGY94" si="2203">CGH35*530</f>
        <v>0</v>
      </c>
      <c r="CGZ93" s="8">
        <f t="shared" ref="CGZ93:CGZ94" si="2204">CGI35*530</f>
        <v>0</v>
      </c>
      <c r="CHA93" s="8">
        <f t="shared" ref="CHA93:CHA94" si="2205">CGJ35*530</f>
        <v>0</v>
      </c>
      <c r="CHB93" s="8">
        <f t="shared" ref="CHB93:CHB94" si="2206">CGK35*530</f>
        <v>0</v>
      </c>
      <c r="CHC93" s="8">
        <f t="shared" ref="CHC93:CHC94" si="2207">CGL35*530</f>
        <v>0</v>
      </c>
      <c r="CHD93" s="8">
        <f t="shared" ref="CHD93:CHD94" si="2208">CGM35*530</f>
        <v>0</v>
      </c>
      <c r="CHE93" s="8">
        <f t="shared" ref="CHE93:CHE94" si="2209">CGN35*530</f>
        <v>0</v>
      </c>
      <c r="CHF93" s="8">
        <f t="shared" ref="CHF93:CHF94" si="2210">CGO35*530</f>
        <v>0</v>
      </c>
      <c r="CHG93" s="8">
        <f t="shared" ref="CHG93:CHG94" si="2211">CGP35*530</f>
        <v>0</v>
      </c>
      <c r="CHH93" s="8">
        <f t="shared" ref="CHH93:CHH94" si="2212">CGQ35*530</f>
        <v>0</v>
      </c>
      <c r="CHI93" s="8">
        <f t="shared" ref="CHI93:CHI94" si="2213">CGR35*530</f>
        <v>0</v>
      </c>
      <c r="CHJ93" s="8">
        <f t="shared" ref="CHJ93:CHJ94" si="2214">CGS35*530</f>
        <v>0</v>
      </c>
      <c r="CHK93" s="8">
        <f t="shared" ref="CHK93:CHK94" si="2215">CGT35*530</f>
        <v>0</v>
      </c>
      <c r="CHL93" s="8">
        <f t="shared" ref="CHL93:CHL94" si="2216">CGU35*530</f>
        <v>0</v>
      </c>
      <c r="CHM93" s="8">
        <f t="shared" ref="CHM93:CHM94" si="2217">CGV35*530</f>
        <v>0</v>
      </c>
      <c r="CHN93" s="8">
        <f t="shared" ref="CHN93:CHN94" si="2218">CGW35*530</f>
        <v>0</v>
      </c>
      <c r="CHO93" s="8">
        <f t="shared" ref="CHO93:CHO94" si="2219">CGX35*530</f>
        <v>0</v>
      </c>
      <c r="CHP93" s="8">
        <f t="shared" ref="CHP93:CHP94" si="2220">CGY35*530</f>
        <v>0</v>
      </c>
      <c r="CHQ93" s="8">
        <f t="shared" ref="CHQ93:CHQ94" si="2221">CGZ35*530</f>
        <v>0</v>
      </c>
      <c r="CHR93" s="8">
        <f t="shared" ref="CHR93:CHR94" si="2222">CHA35*530</f>
        <v>0</v>
      </c>
      <c r="CHS93" s="8">
        <f t="shared" ref="CHS93:CHS94" si="2223">CHB35*530</f>
        <v>0</v>
      </c>
      <c r="CHT93" s="8">
        <f t="shared" ref="CHT93:CHT94" si="2224">CHC35*530</f>
        <v>0</v>
      </c>
      <c r="CHU93" s="8">
        <f t="shared" ref="CHU93:CHU94" si="2225">CHD35*530</f>
        <v>0</v>
      </c>
      <c r="CHV93" s="8">
        <f t="shared" ref="CHV93:CHV94" si="2226">CHE35*530</f>
        <v>0</v>
      </c>
      <c r="CHW93" s="8">
        <f t="shared" ref="CHW93:CHW94" si="2227">CHF35*530</f>
        <v>0</v>
      </c>
      <c r="CHX93" s="8">
        <f t="shared" ref="CHX93:CHX94" si="2228">CHG35*530</f>
        <v>0</v>
      </c>
      <c r="CHY93" s="8">
        <f t="shared" ref="CHY93:CHY94" si="2229">CHH35*530</f>
        <v>0</v>
      </c>
      <c r="CHZ93" s="8">
        <f t="shared" ref="CHZ93:CHZ94" si="2230">CHI35*530</f>
        <v>0</v>
      </c>
      <c r="CIA93" s="8">
        <f t="shared" ref="CIA93:CIA94" si="2231">CHJ35*530</f>
        <v>0</v>
      </c>
      <c r="CIB93" s="8">
        <f t="shared" ref="CIB93:CIB94" si="2232">CHK35*530</f>
        <v>0</v>
      </c>
      <c r="CIC93" s="8">
        <f t="shared" ref="CIC93:CIC94" si="2233">CHL35*530</f>
        <v>0</v>
      </c>
      <c r="CID93" s="8">
        <f t="shared" ref="CID93:CID94" si="2234">CHM35*530</f>
        <v>0</v>
      </c>
      <c r="CIE93" s="8">
        <f t="shared" ref="CIE93:CIE94" si="2235">CHN35*530</f>
        <v>0</v>
      </c>
      <c r="CIF93" s="8">
        <f t="shared" ref="CIF93:CIF94" si="2236">CHO35*530</f>
        <v>0</v>
      </c>
      <c r="CIG93" s="8">
        <f t="shared" ref="CIG93:CIG94" si="2237">CHP35*530</f>
        <v>0</v>
      </c>
      <c r="CIH93" s="8">
        <f t="shared" ref="CIH93:CIH94" si="2238">CHQ35*530</f>
        <v>0</v>
      </c>
      <c r="CII93" s="8">
        <f t="shared" ref="CII93:CII94" si="2239">CHR35*530</f>
        <v>0</v>
      </c>
      <c r="CIJ93" s="8">
        <f t="shared" ref="CIJ93:CIJ94" si="2240">CHS35*530</f>
        <v>0</v>
      </c>
      <c r="CIK93" s="8">
        <f t="shared" ref="CIK93:CIK94" si="2241">CHT35*530</f>
        <v>0</v>
      </c>
      <c r="CIL93" s="8">
        <f t="shared" ref="CIL93:CIL94" si="2242">CHU35*530</f>
        <v>0</v>
      </c>
      <c r="CIM93" s="8">
        <f t="shared" ref="CIM93:CIM94" si="2243">CHV35*530</f>
        <v>0</v>
      </c>
      <c r="CIN93" s="8">
        <f t="shared" ref="CIN93:CIN94" si="2244">CHW35*530</f>
        <v>0</v>
      </c>
      <c r="CIO93" s="8">
        <f t="shared" ref="CIO93:CIO94" si="2245">CHX35*530</f>
        <v>0</v>
      </c>
      <c r="CIP93" s="8">
        <f t="shared" ref="CIP93:CIP94" si="2246">CHY35*530</f>
        <v>0</v>
      </c>
      <c r="CIQ93" s="8">
        <f t="shared" ref="CIQ93:CIQ94" si="2247">CHZ35*530</f>
        <v>0</v>
      </c>
      <c r="CIR93" s="8">
        <f t="shared" ref="CIR93:CIR94" si="2248">CIA35*530</f>
        <v>0</v>
      </c>
      <c r="CIS93" s="8">
        <f t="shared" ref="CIS93:CIS94" si="2249">CIB35*530</f>
        <v>0</v>
      </c>
      <c r="CIT93" s="8">
        <f t="shared" ref="CIT93:CIT94" si="2250">CIC35*530</f>
        <v>0</v>
      </c>
      <c r="CIU93" s="8">
        <f t="shared" ref="CIU93:CIU94" si="2251">CID35*530</f>
        <v>0</v>
      </c>
      <c r="CIV93" s="8">
        <f t="shared" ref="CIV93:CIV94" si="2252">CIE35*530</f>
        <v>0</v>
      </c>
      <c r="CIW93" s="8">
        <f t="shared" ref="CIW93:CIW94" si="2253">CIF35*530</f>
        <v>0</v>
      </c>
      <c r="CIX93" s="8">
        <f t="shared" ref="CIX93:CIX94" si="2254">CIG35*530</f>
        <v>0</v>
      </c>
      <c r="CIY93" s="8">
        <f t="shared" ref="CIY93:CIY94" si="2255">CIH35*530</f>
        <v>0</v>
      </c>
      <c r="CIZ93" s="8">
        <f t="shared" ref="CIZ93:CIZ94" si="2256">CII35*530</f>
        <v>0</v>
      </c>
      <c r="CJA93" s="8">
        <f t="shared" ref="CJA93:CJA94" si="2257">CIJ35*530</f>
        <v>0</v>
      </c>
      <c r="CJB93" s="8">
        <f t="shared" ref="CJB93:CJB94" si="2258">CIK35*530</f>
        <v>0</v>
      </c>
      <c r="CJC93" s="8">
        <f t="shared" ref="CJC93:CJC94" si="2259">CIL35*530</f>
        <v>0</v>
      </c>
      <c r="CJD93" s="8">
        <f t="shared" ref="CJD93:CJD94" si="2260">CIM35*530</f>
        <v>0</v>
      </c>
      <c r="CJE93" s="8">
        <f t="shared" ref="CJE93:CJE94" si="2261">CIN35*530</f>
        <v>0</v>
      </c>
      <c r="CJF93" s="8">
        <f t="shared" ref="CJF93:CJF94" si="2262">CIO35*530</f>
        <v>0</v>
      </c>
      <c r="CJG93" s="8">
        <f t="shared" ref="CJG93:CJG94" si="2263">CIP35*530</f>
        <v>0</v>
      </c>
      <c r="CJH93" s="8">
        <f t="shared" ref="CJH93:CJH94" si="2264">CIQ35*530</f>
        <v>0</v>
      </c>
      <c r="CJI93" s="8">
        <f t="shared" ref="CJI93:CJI94" si="2265">CIR35*530</f>
        <v>0</v>
      </c>
      <c r="CJJ93" s="8">
        <f t="shared" ref="CJJ93:CJJ94" si="2266">CIS35*530</f>
        <v>0</v>
      </c>
      <c r="CJK93" s="8">
        <f t="shared" ref="CJK93:CJK94" si="2267">CIT35*530</f>
        <v>0</v>
      </c>
      <c r="CJL93" s="8">
        <f t="shared" ref="CJL93:CJL94" si="2268">CIU35*530</f>
        <v>0</v>
      </c>
      <c r="CJM93" s="8">
        <f t="shared" ref="CJM93:CJM94" si="2269">CIV35*530</f>
        <v>0</v>
      </c>
      <c r="CJN93" s="8">
        <f t="shared" ref="CJN93:CJN94" si="2270">CIW35*530</f>
        <v>0</v>
      </c>
      <c r="CJO93" s="8">
        <f t="shared" ref="CJO93:CJO94" si="2271">CIX35*530</f>
        <v>0</v>
      </c>
      <c r="CJP93" s="8">
        <f t="shared" ref="CJP93:CJP94" si="2272">CIY35*530</f>
        <v>0</v>
      </c>
      <c r="CJQ93" s="8">
        <f t="shared" ref="CJQ93:CJQ94" si="2273">CIZ35*530</f>
        <v>0</v>
      </c>
      <c r="CJR93" s="8">
        <f t="shared" ref="CJR93:CJR94" si="2274">CJA35*530</f>
        <v>0</v>
      </c>
      <c r="CJS93" s="8">
        <f t="shared" ref="CJS93:CJS94" si="2275">CJB35*530</f>
        <v>0</v>
      </c>
      <c r="CJT93" s="8">
        <f t="shared" ref="CJT93:CJT94" si="2276">CJC35*530</f>
        <v>0</v>
      </c>
      <c r="CJU93" s="8">
        <f t="shared" ref="CJU93:CJU94" si="2277">CJD35*530</f>
        <v>0</v>
      </c>
      <c r="CJV93" s="8">
        <f t="shared" ref="CJV93:CJV94" si="2278">CJE35*530</f>
        <v>0</v>
      </c>
      <c r="CJW93" s="8">
        <f t="shared" ref="CJW93:CJW94" si="2279">CJF35*530</f>
        <v>0</v>
      </c>
      <c r="CJX93" s="8">
        <f t="shared" ref="CJX93:CJX94" si="2280">CJG35*530</f>
        <v>0</v>
      </c>
      <c r="CJY93" s="8">
        <f t="shared" ref="CJY93:CJY94" si="2281">CJH35*530</f>
        <v>0</v>
      </c>
      <c r="CJZ93" s="8">
        <f t="shared" ref="CJZ93:CJZ94" si="2282">CJI35*530</f>
        <v>0</v>
      </c>
      <c r="CKA93" s="8">
        <f t="shared" ref="CKA93:CKA94" si="2283">CJJ35*530</f>
        <v>0</v>
      </c>
      <c r="CKB93" s="8">
        <f t="shared" ref="CKB93:CKB94" si="2284">CJK35*530</f>
        <v>0</v>
      </c>
      <c r="CKC93" s="8">
        <f t="shared" ref="CKC93:CKC94" si="2285">CJL35*530</f>
        <v>0</v>
      </c>
      <c r="CKD93" s="8">
        <f t="shared" ref="CKD93:CKD94" si="2286">CJM35*530</f>
        <v>0</v>
      </c>
      <c r="CKE93" s="8">
        <f t="shared" ref="CKE93:CKE94" si="2287">CJN35*530</f>
        <v>0</v>
      </c>
      <c r="CKF93" s="8">
        <f t="shared" ref="CKF93:CKF94" si="2288">CJO35*530</f>
        <v>0</v>
      </c>
      <c r="CKG93" s="8">
        <f t="shared" ref="CKG93:CKG94" si="2289">CJP35*530</f>
        <v>0</v>
      </c>
      <c r="CKH93" s="8">
        <f t="shared" ref="CKH93:CKH94" si="2290">CJQ35*530</f>
        <v>0</v>
      </c>
      <c r="CKI93" s="8">
        <f t="shared" ref="CKI93:CKI94" si="2291">CJR35*530</f>
        <v>0</v>
      </c>
      <c r="CKJ93" s="8">
        <f t="shared" ref="CKJ93:CKJ94" si="2292">CJS35*530</f>
        <v>0</v>
      </c>
      <c r="CKK93" s="8">
        <f t="shared" ref="CKK93:CKK94" si="2293">CJT35*530</f>
        <v>0</v>
      </c>
      <c r="CKL93" s="8">
        <f t="shared" ref="CKL93:CKL94" si="2294">CJU35*530</f>
        <v>0</v>
      </c>
      <c r="CKM93" s="8">
        <f t="shared" ref="CKM93:CKM94" si="2295">CJV35*530</f>
        <v>0</v>
      </c>
      <c r="CKN93" s="8">
        <f t="shared" ref="CKN93:CKN94" si="2296">CJW35*530</f>
        <v>0</v>
      </c>
      <c r="CKO93" s="8">
        <f t="shared" ref="CKO93:CKO94" si="2297">CJX35*530</f>
        <v>0</v>
      </c>
      <c r="CKP93" s="8">
        <f t="shared" ref="CKP93:CKP94" si="2298">CJY35*530</f>
        <v>0</v>
      </c>
      <c r="CKQ93" s="8">
        <f t="shared" ref="CKQ93:CKQ94" si="2299">CJZ35*530</f>
        <v>0</v>
      </c>
      <c r="CKR93" s="8">
        <f t="shared" ref="CKR93:CKR94" si="2300">CKA35*530</f>
        <v>0</v>
      </c>
      <c r="CKS93" s="8">
        <f t="shared" ref="CKS93:CKS94" si="2301">CKB35*530</f>
        <v>0</v>
      </c>
      <c r="CKT93" s="8">
        <f t="shared" ref="CKT93:CKT94" si="2302">CKC35*530</f>
        <v>0</v>
      </c>
      <c r="CKU93" s="8">
        <f t="shared" ref="CKU93:CKU94" si="2303">CKD35*530</f>
        <v>0</v>
      </c>
      <c r="CKV93" s="8">
        <f t="shared" ref="CKV93:CKV94" si="2304">CKE35*530</f>
        <v>0</v>
      </c>
      <c r="CKW93" s="8">
        <f t="shared" ref="CKW93:CKW94" si="2305">CKF35*530</f>
        <v>0</v>
      </c>
      <c r="CKX93" s="8">
        <f t="shared" ref="CKX93:CKX94" si="2306">CKG35*530</f>
        <v>0</v>
      </c>
      <c r="CKY93" s="8">
        <f t="shared" ref="CKY93:CKY94" si="2307">CKH35*530</f>
        <v>0</v>
      </c>
      <c r="CKZ93" s="8">
        <f t="shared" ref="CKZ93:CKZ94" si="2308">CKI35*530</f>
        <v>0</v>
      </c>
      <c r="CLA93" s="8">
        <f t="shared" ref="CLA93:CLA94" si="2309">CKJ35*530</f>
        <v>0</v>
      </c>
      <c r="CLB93" s="8">
        <f t="shared" ref="CLB93:CLB94" si="2310">CKK35*530</f>
        <v>0</v>
      </c>
      <c r="CLC93" s="8">
        <f t="shared" ref="CLC93:CLC94" si="2311">CKL35*530</f>
        <v>0</v>
      </c>
      <c r="CLD93" s="8">
        <f t="shared" ref="CLD93:CLD94" si="2312">CKM35*530</f>
        <v>0</v>
      </c>
      <c r="CLE93" s="8">
        <f t="shared" ref="CLE93:CLE94" si="2313">CKN35*530</f>
        <v>0</v>
      </c>
      <c r="CLF93" s="8">
        <f t="shared" ref="CLF93:CLF94" si="2314">CKO35*530</f>
        <v>0</v>
      </c>
      <c r="CLG93" s="8">
        <f t="shared" ref="CLG93:CLG94" si="2315">CKP35*530</f>
        <v>0</v>
      </c>
      <c r="CLH93" s="8">
        <f t="shared" ref="CLH93:CLH94" si="2316">CKQ35*530</f>
        <v>0</v>
      </c>
      <c r="CLI93" s="8">
        <f t="shared" ref="CLI93:CLI94" si="2317">CKR35*530</f>
        <v>0</v>
      </c>
      <c r="CLJ93" s="8">
        <f t="shared" ref="CLJ93:CLJ94" si="2318">CKS35*530</f>
        <v>0</v>
      </c>
      <c r="CLK93" s="8">
        <f t="shared" ref="CLK93:CLK94" si="2319">CKT35*530</f>
        <v>0</v>
      </c>
      <c r="CLL93" s="8">
        <f t="shared" ref="CLL93:CLL94" si="2320">CKU35*530</f>
        <v>0</v>
      </c>
      <c r="CLM93" s="8">
        <f t="shared" ref="CLM93:CLM94" si="2321">CKV35*530</f>
        <v>0</v>
      </c>
      <c r="CLN93" s="8">
        <f t="shared" ref="CLN93:CLN94" si="2322">CKW35*530</f>
        <v>0</v>
      </c>
      <c r="CLO93" s="8">
        <f t="shared" ref="CLO93:CLO94" si="2323">CKX35*530</f>
        <v>0</v>
      </c>
      <c r="CLP93" s="8">
        <f t="shared" ref="CLP93:CLP94" si="2324">CKY35*530</f>
        <v>0</v>
      </c>
      <c r="CLQ93" s="8">
        <f t="shared" ref="CLQ93:CLQ94" si="2325">CKZ35*530</f>
        <v>0</v>
      </c>
      <c r="CLR93" s="8">
        <f t="shared" ref="CLR93:CLR94" si="2326">CLA35*530</f>
        <v>0</v>
      </c>
      <c r="CLS93" s="8">
        <f t="shared" ref="CLS93:CLS94" si="2327">CLB35*530</f>
        <v>0</v>
      </c>
      <c r="CLT93" s="8">
        <f t="shared" ref="CLT93:CLT94" si="2328">CLC35*530</f>
        <v>0</v>
      </c>
      <c r="CLU93" s="8">
        <f t="shared" ref="CLU93:CLU94" si="2329">CLD35*530</f>
        <v>0</v>
      </c>
      <c r="CLV93" s="8">
        <f t="shared" ref="CLV93:CLV94" si="2330">CLE35*530</f>
        <v>0</v>
      </c>
      <c r="CLW93" s="8">
        <f t="shared" ref="CLW93:CLW94" si="2331">CLF35*530</f>
        <v>0</v>
      </c>
      <c r="CLX93" s="8">
        <f t="shared" ref="CLX93:CLX94" si="2332">CLG35*530</f>
        <v>0</v>
      </c>
      <c r="CLY93" s="8">
        <f t="shared" ref="CLY93:CLY94" si="2333">CLH35*530</f>
        <v>0</v>
      </c>
      <c r="CLZ93" s="8">
        <f t="shared" ref="CLZ93:CLZ94" si="2334">CLI35*530</f>
        <v>0</v>
      </c>
      <c r="CMA93" s="8">
        <f t="shared" ref="CMA93:CMA94" si="2335">CLJ35*530</f>
        <v>0</v>
      </c>
      <c r="CMB93" s="8">
        <f t="shared" ref="CMB93:CMB94" si="2336">CLK35*530</f>
        <v>0</v>
      </c>
      <c r="CMC93" s="8">
        <f t="shared" ref="CMC93:CMC94" si="2337">CLL35*530</f>
        <v>0</v>
      </c>
      <c r="CMD93" s="8">
        <f t="shared" ref="CMD93:CMD94" si="2338">CLM35*530</f>
        <v>0</v>
      </c>
      <c r="CME93" s="8">
        <f t="shared" ref="CME93:CME94" si="2339">CLN35*530</f>
        <v>0</v>
      </c>
      <c r="CMF93" s="8">
        <f t="shared" ref="CMF93:CMF94" si="2340">CLO35*530</f>
        <v>0</v>
      </c>
      <c r="CMG93" s="8">
        <f t="shared" ref="CMG93:CMG94" si="2341">CLP35*530</f>
        <v>0</v>
      </c>
      <c r="CMH93" s="8">
        <f t="shared" ref="CMH93:CMH94" si="2342">CLQ35*530</f>
        <v>0</v>
      </c>
      <c r="CMI93" s="8">
        <f t="shared" ref="CMI93:CMI94" si="2343">CLR35*530</f>
        <v>0</v>
      </c>
      <c r="CMJ93" s="8">
        <f t="shared" ref="CMJ93:CMJ94" si="2344">CLS35*530</f>
        <v>0</v>
      </c>
      <c r="CMK93" s="8">
        <f t="shared" ref="CMK93:CMK94" si="2345">CLT35*530</f>
        <v>0</v>
      </c>
      <c r="CML93" s="8">
        <f t="shared" ref="CML93:CML94" si="2346">CLU35*530</f>
        <v>0</v>
      </c>
      <c r="CMM93" s="8">
        <f t="shared" ref="CMM93:CMM94" si="2347">CLV35*530</f>
        <v>0</v>
      </c>
      <c r="CMN93" s="8">
        <f t="shared" ref="CMN93:CMN94" si="2348">CLW35*530</f>
        <v>0</v>
      </c>
      <c r="CMO93" s="8">
        <f t="shared" ref="CMO93:CMO94" si="2349">CLX35*530</f>
        <v>0</v>
      </c>
      <c r="CMP93" s="8">
        <f t="shared" ref="CMP93:CMP94" si="2350">CLY35*530</f>
        <v>0</v>
      </c>
      <c r="CMQ93" s="8">
        <f t="shared" ref="CMQ93:CMQ94" si="2351">CLZ35*530</f>
        <v>0</v>
      </c>
      <c r="CMR93" s="8">
        <f t="shared" ref="CMR93:CMR94" si="2352">CMA35*530</f>
        <v>0</v>
      </c>
      <c r="CMS93" s="8">
        <f t="shared" ref="CMS93:CMS94" si="2353">CMB35*530</f>
        <v>0</v>
      </c>
      <c r="CMT93" s="8">
        <f t="shared" ref="CMT93:CMT94" si="2354">CMC35*530</f>
        <v>0</v>
      </c>
      <c r="CMU93" s="8">
        <f t="shared" ref="CMU93:CMU94" si="2355">CMD35*530</f>
        <v>0</v>
      </c>
      <c r="CMV93" s="8">
        <f t="shared" ref="CMV93:CMV94" si="2356">CME35*530</f>
        <v>0</v>
      </c>
      <c r="CMW93" s="8">
        <f t="shared" ref="CMW93:CMW94" si="2357">CMF35*530</f>
        <v>0</v>
      </c>
      <c r="CMX93" s="8">
        <f t="shared" ref="CMX93:CMX94" si="2358">CMG35*530</f>
        <v>0</v>
      </c>
      <c r="CMY93" s="8">
        <f t="shared" ref="CMY93:CMY94" si="2359">CMH35*530</f>
        <v>0</v>
      </c>
      <c r="CMZ93" s="8">
        <f t="shared" ref="CMZ93:CMZ94" si="2360">CMI35*530</f>
        <v>0</v>
      </c>
      <c r="CNA93" s="8">
        <f t="shared" ref="CNA93:CNA94" si="2361">CMJ35*530</f>
        <v>0</v>
      </c>
      <c r="CNB93" s="8">
        <f t="shared" ref="CNB93:CNB94" si="2362">CMK35*530</f>
        <v>0</v>
      </c>
      <c r="CNC93" s="8">
        <f t="shared" ref="CNC93:CNC94" si="2363">CML35*530</f>
        <v>0</v>
      </c>
      <c r="CND93" s="8">
        <f t="shared" ref="CND93:CND94" si="2364">CMM35*530</f>
        <v>0</v>
      </c>
      <c r="CNE93" s="8">
        <f t="shared" ref="CNE93:CNE94" si="2365">CMN35*530</f>
        <v>0</v>
      </c>
      <c r="CNF93" s="8">
        <f t="shared" ref="CNF93:CNF94" si="2366">CMO35*530</f>
        <v>0</v>
      </c>
      <c r="CNG93" s="8">
        <f t="shared" ref="CNG93:CNG94" si="2367">CMP35*530</f>
        <v>0</v>
      </c>
      <c r="CNH93" s="8">
        <f t="shared" ref="CNH93:CNH94" si="2368">CMQ35*530</f>
        <v>0</v>
      </c>
      <c r="CNI93" s="8">
        <f t="shared" ref="CNI93:CNI94" si="2369">CMR35*530</f>
        <v>0</v>
      </c>
      <c r="CNJ93" s="8">
        <f t="shared" ref="CNJ93:CNJ94" si="2370">CMS35*530</f>
        <v>0</v>
      </c>
      <c r="CNK93" s="8">
        <f t="shared" ref="CNK93:CNK94" si="2371">CMT35*530</f>
        <v>0</v>
      </c>
      <c r="CNL93" s="8">
        <f t="shared" ref="CNL93:CNL94" si="2372">CMU35*530</f>
        <v>0</v>
      </c>
      <c r="CNM93" s="8">
        <f t="shared" ref="CNM93:CNM94" si="2373">CMV35*530</f>
        <v>0</v>
      </c>
      <c r="CNN93" s="8">
        <f t="shared" ref="CNN93:CNN94" si="2374">CMW35*530</f>
        <v>0</v>
      </c>
      <c r="CNO93" s="8">
        <f t="shared" ref="CNO93:CNO94" si="2375">CMX35*530</f>
        <v>0</v>
      </c>
      <c r="CNP93" s="8">
        <f t="shared" ref="CNP93:CNP94" si="2376">CMY35*530</f>
        <v>0</v>
      </c>
      <c r="CNQ93" s="8">
        <f t="shared" ref="CNQ93:CNQ94" si="2377">CMZ35*530</f>
        <v>0</v>
      </c>
      <c r="CNR93" s="8">
        <f t="shared" ref="CNR93:CNR94" si="2378">CNA35*530</f>
        <v>0</v>
      </c>
      <c r="CNS93" s="8">
        <f t="shared" ref="CNS93:CNS94" si="2379">CNB35*530</f>
        <v>0</v>
      </c>
      <c r="CNT93" s="8">
        <f t="shared" ref="CNT93:CNT94" si="2380">CNC35*530</f>
        <v>0</v>
      </c>
      <c r="CNU93" s="8">
        <f t="shared" ref="CNU93:CNU94" si="2381">CND35*530</f>
        <v>0</v>
      </c>
      <c r="CNV93" s="8">
        <f t="shared" ref="CNV93:CNV94" si="2382">CNE35*530</f>
        <v>0</v>
      </c>
      <c r="CNW93" s="8">
        <f t="shared" ref="CNW93:CNW94" si="2383">CNF35*530</f>
        <v>0</v>
      </c>
      <c r="CNX93" s="8">
        <f t="shared" ref="CNX93:CNX94" si="2384">CNG35*530</f>
        <v>0</v>
      </c>
      <c r="CNY93" s="8">
        <f t="shared" ref="CNY93:CNY94" si="2385">CNH35*530</f>
        <v>0</v>
      </c>
      <c r="CNZ93" s="8">
        <f t="shared" ref="CNZ93:CNZ94" si="2386">CNI35*530</f>
        <v>0</v>
      </c>
      <c r="COA93" s="8">
        <f t="shared" ref="COA93:COA94" si="2387">CNJ35*530</f>
        <v>0</v>
      </c>
      <c r="COB93" s="8">
        <f t="shared" ref="COB93:COB94" si="2388">CNK35*530</f>
        <v>0</v>
      </c>
      <c r="COC93" s="8">
        <f t="shared" ref="COC93:COC94" si="2389">CNL35*530</f>
        <v>0</v>
      </c>
      <c r="COD93" s="8">
        <f t="shared" ref="COD93:COD94" si="2390">CNM35*530</f>
        <v>0</v>
      </c>
      <c r="COE93" s="8">
        <f t="shared" ref="COE93:COE94" si="2391">CNN35*530</f>
        <v>0</v>
      </c>
      <c r="COF93" s="8">
        <f t="shared" ref="COF93:COF94" si="2392">CNO35*530</f>
        <v>0</v>
      </c>
      <c r="COG93" s="8">
        <f t="shared" ref="COG93:COG94" si="2393">CNP35*530</f>
        <v>0</v>
      </c>
      <c r="COH93" s="8">
        <f t="shared" ref="COH93:COH94" si="2394">CNQ35*530</f>
        <v>0</v>
      </c>
      <c r="COI93" s="8">
        <f t="shared" ref="COI93:COI94" si="2395">CNR35*530</f>
        <v>0</v>
      </c>
      <c r="COJ93" s="8">
        <f t="shared" ref="COJ93:COJ94" si="2396">CNS35*530</f>
        <v>0</v>
      </c>
      <c r="COK93" s="8">
        <f t="shared" ref="COK93:COK94" si="2397">CNT35*530</f>
        <v>0</v>
      </c>
      <c r="COL93" s="8">
        <f t="shared" ref="COL93:COL94" si="2398">CNU35*530</f>
        <v>0</v>
      </c>
      <c r="COM93" s="8">
        <f t="shared" ref="COM93:COM94" si="2399">CNV35*530</f>
        <v>0</v>
      </c>
      <c r="CON93" s="8">
        <f t="shared" ref="CON93:CON94" si="2400">CNW35*530</f>
        <v>0</v>
      </c>
      <c r="COO93" s="8">
        <f t="shared" ref="COO93:COO94" si="2401">CNX35*530</f>
        <v>0</v>
      </c>
      <c r="COP93" s="8">
        <f t="shared" ref="COP93:COP94" si="2402">CNY35*530</f>
        <v>0</v>
      </c>
      <c r="COQ93" s="8">
        <f t="shared" ref="COQ93:COQ94" si="2403">CNZ35*530</f>
        <v>0</v>
      </c>
      <c r="COR93" s="8">
        <f t="shared" ref="COR93:COR94" si="2404">COA35*530</f>
        <v>0</v>
      </c>
      <c r="COS93" s="8">
        <f t="shared" ref="COS93:COS94" si="2405">COB35*530</f>
        <v>0</v>
      </c>
      <c r="COT93" s="8">
        <f t="shared" ref="COT93:COT94" si="2406">COC35*530</f>
        <v>0</v>
      </c>
      <c r="COU93" s="8">
        <f t="shared" ref="COU93:COU94" si="2407">COD35*530</f>
        <v>0</v>
      </c>
      <c r="COV93" s="8">
        <f t="shared" ref="COV93:COV94" si="2408">COE35*530</f>
        <v>0</v>
      </c>
      <c r="COW93" s="8">
        <f t="shared" ref="COW93:COW94" si="2409">COF35*530</f>
        <v>0</v>
      </c>
      <c r="COX93" s="8">
        <f t="shared" ref="COX93:COX94" si="2410">COG35*530</f>
        <v>0</v>
      </c>
      <c r="COY93" s="8">
        <f t="shared" ref="COY93:COY94" si="2411">COH35*530</f>
        <v>0</v>
      </c>
      <c r="COZ93" s="8">
        <f t="shared" ref="COZ93:COZ94" si="2412">COI35*530</f>
        <v>0</v>
      </c>
      <c r="CPA93" s="8">
        <f t="shared" ref="CPA93:CPA94" si="2413">COJ35*530</f>
        <v>0</v>
      </c>
      <c r="CPB93" s="8">
        <f t="shared" ref="CPB93:CPB94" si="2414">COK35*530</f>
        <v>0</v>
      </c>
      <c r="CPC93" s="8">
        <f t="shared" ref="CPC93:CPC94" si="2415">COL35*530</f>
        <v>0</v>
      </c>
      <c r="CPD93" s="8">
        <f t="shared" ref="CPD93:CPD94" si="2416">COM35*530</f>
        <v>0</v>
      </c>
      <c r="CPE93" s="8">
        <f t="shared" ref="CPE93:CPE94" si="2417">CON35*530</f>
        <v>0</v>
      </c>
      <c r="CPF93" s="8">
        <f t="shared" ref="CPF93:CPF94" si="2418">COO35*530</f>
        <v>0</v>
      </c>
      <c r="CPG93" s="8">
        <f t="shared" ref="CPG93:CPG94" si="2419">COP35*530</f>
        <v>0</v>
      </c>
      <c r="CPH93" s="8">
        <f t="shared" ref="CPH93:CPH94" si="2420">COQ35*530</f>
        <v>0</v>
      </c>
      <c r="CPI93" s="8">
        <f t="shared" ref="CPI93:CPI94" si="2421">COR35*530</f>
        <v>0</v>
      </c>
      <c r="CPJ93" s="8">
        <f t="shared" ref="CPJ93:CPJ94" si="2422">COS35*530</f>
        <v>0</v>
      </c>
      <c r="CPK93" s="8">
        <f t="shared" ref="CPK93:CPK94" si="2423">COT35*530</f>
        <v>0</v>
      </c>
      <c r="CPL93" s="8">
        <f t="shared" ref="CPL93:CPL94" si="2424">COU35*530</f>
        <v>0</v>
      </c>
      <c r="CPM93" s="8">
        <f t="shared" ref="CPM93:CPM94" si="2425">COV35*530</f>
        <v>0</v>
      </c>
      <c r="CPN93" s="8">
        <f t="shared" ref="CPN93:CPN94" si="2426">COW35*530</f>
        <v>0</v>
      </c>
      <c r="CPO93" s="8">
        <f t="shared" ref="CPO93:CPO94" si="2427">COX35*530</f>
        <v>0</v>
      </c>
      <c r="CPP93" s="8">
        <f t="shared" ref="CPP93:CPP94" si="2428">COY35*530</f>
        <v>0</v>
      </c>
      <c r="CPQ93" s="8">
        <f t="shared" ref="CPQ93:CPQ94" si="2429">COZ35*530</f>
        <v>0</v>
      </c>
      <c r="CPR93" s="8">
        <f t="shared" ref="CPR93:CPR94" si="2430">CPA35*530</f>
        <v>0</v>
      </c>
      <c r="CPS93" s="8">
        <f t="shared" ref="CPS93:CPS94" si="2431">CPB35*530</f>
        <v>0</v>
      </c>
      <c r="CPT93" s="8">
        <f t="shared" ref="CPT93:CPT94" si="2432">CPC35*530</f>
        <v>0</v>
      </c>
      <c r="CPU93" s="8">
        <f t="shared" ref="CPU93:CPU94" si="2433">CPD35*530</f>
        <v>0</v>
      </c>
      <c r="CPV93" s="8">
        <f t="shared" ref="CPV93:CPV94" si="2434">CPE35*530</f>
        <v>0</v>
      </c>
      <c r="CPW93" s="8">
        <f t="shared" ref="CPW93:CPW94" si="2435">CPF35*530</f>
        <v>0</v>
      </c>
      <c r="CPX93" s="8">
        <f t="shared" ref="CPX93:CPX94" si="2436">CPG35*530</f>
        <v>0</v>
      </c>
      <c r="CPY93" s="8">
        <f t="shared" ref="CPY93:CPY94" si="2437">CPH35*530</f>
        <v>0</v>
      </c>
      <c r="CPZ93" s="8">
        <f t="shared" ref="CPZ93:CPZ94" si="2438">CPI35*530</f>
        <v>0</v>
      </c>
      <c r="CQA93" s="8">
        <f t="shared" ref="CQA93:CQA94" si="2439">CPJ35*530</f>
        <v>0</v>
      </c>
      <c r="CQB93" s="8">
        <f t="shared" ref="CQB93:CQB94" si="2440">CPK35*530</f>
        <v>0</v>
      </c>
      <c r="CQC93" s="8">
        <f t="shared" ref="CQC93:CQC94" si="2441">CPL35*530</f>
        <v>0</v>
      </c>
      <c r="CQD93" s="8">
        <f t="shared" ref="CQD93:CQD94" si="2442">CPM35*530</f>
        <v>0</v>
      </c>
      <c r="CQE93" s="8">
        <f t="shared" ref="CQE93:CQE94" si="2443">CPN35*530</f>
        <v>0</v>
      </c>
      <c r="CQF93" s="8">
        <f t="shared" ref="CQF93:CQF94" si="2444">CPO35*530</f>
        <v>0</v>
      </c>
      <c r="CQG93" s="8">
        <f t="shared" ref="CQG93:CQG94" si="2445">CPP35*530</f>
        <v>0</v>
      </c>
      <c r="CQH93" s="8">
        <f t="shared" ref="CQH93:CQH94" si="2446">CPQ35*530</f>
        <v>0</v>
      </c>
      <c r="CQI93" s="8">
        <f t="shared" ref="CQI93:CQI94" si="2447">CPR35*530</f>
        <v>0</v>
      </c>
      <c r="CQJ93" s="8">
        <f t="shared" ref="CQJ93:CQJ94" si="2448">CPS35*530</f>
        <v>0</v>
      </c>
      <c r="CQK93" s="8">
        <f t="shared" ref="CQK93:CQK94" si="2449">CPT35*530</f>
        <v>0</v>
      </c>
      <c r="CQL93" s="8">
        <f t="shared" ref="CQL93:CQL94" si="2450">CPU35*530</f>
        <v>0</v>
      </c>
      <c r="CQM93" s="8">
        <f t="shared" ref="CQM93:CQM94" si="2451">CPV35*530</f>
        <v>0</v>
      </c>
      <c r="CQN93" s="8">
        <f t="shared" ref="CQN93:CQN94" si="2452">CPW35*530</f>
        <v>0</v>
      </c>
      <c r="CQO93" s="8">
        <f t="shared" ref="CQO93:CQO94" si="2453">CPX35*530</f>
        <v>0</v>
      </c>
      <c r="CQP93" s="8">
        <f t="shared" ref="CQP93:CQP94" si="2454">CPY35*530</f>
        <v>0</v>
      </c>
      <c r="CQQ93" s="8">
        <f t="shared" ref="CQQ93:CQQ94" si="2455">CPZ35*530</f>
        <v>0</v>
      </c>
      <c r="CQR93" s="8">
        <f t="shared" ref="CQR93:CQR94" si="2456">CQA35*530</f>
        <v>0</v>
      </c>
      <c r="CQS93" s="8">
        <f t="shared" ref="CQS93:CQS94" si="2457">CQB35*530</f>
        <v>0</v>
      </c>
      <c r="CQT93" s="8">
        <f t="shared" ref="CQT93:CQT94" si="2458">CQC35*530</f>
        <v>0</v>
      </c>
      <c r="CQU93" s="8">
        <f t="shared" ref="CQU93:CQU94" si="2459">CQD35*530</f>
        <v>0</v>
      </c>
      <c r="CQV93" s="8">
        <f t="shared" ref="CQV93:CQV94" si="2460">CQE35*530</f>
        <v>0</v>
      </c>
      <c r="CQW93" s="8">
        <f t="shared" ref="CQW93:CQW94" si="2461">CQF35*530</f>
        <v>0</v>
      </c>
      <c r="CQX93" s="8">
        <f t="shared" ref="CQX93:CQX94" si="2462">CQG35*530</f>
        <v>0</v>
      </c>
      <c r="CQY93" s="8">
        <f t="shared" ref="CQY93:CQY94" si="2463">CQH35*530</f>
        <v>0</v>
      </c>
      <c r="CQZ93" s="8">
        <f t="shared" ref="CQZ93:CQZ94" si="2464">CQI35*530</f>
        <v>0</v>
      </c>
      <c r="CRA93" s="8">
        <f t="shared" ref="CRA93:CRA94" si="2465">CQJ35*530</f>
        <v>0</v>
      </c>
      <c r="CRB93" s="8">
        <f t="shared" ref="CRB93:CRB94" si="2466">CQK35*530</f>
        <v>0</v>
      </c>
      <c r="CRC93" s="8">
        <f t="shared" ref="CRC93:CRC94" si="2467">CQL35*530</f>
        <v>0</v>
      </c>
      <c r="CRD93" s="8">
        <f t="shared" ref="CRD93:CRD94" si="2468">CQM35*530</f>
        <v>0</v>
      </c>
      <c r="CRE93" s="8">
        <f t="shared" ref="CRE93:CRE94" si="2469">CQN35*530</f>
        <v>0</v>
      </c>
      <c r="CRF93" s="8">
        <f t="shared" ref="CRF93:CRF94" si="2470">CQO35*530</f>
        <v>0</v>
      </c>
      <c r="CRG93" s="8">
        <f t="shared" ref="CRG93:CRG94" si="2471">CQP35*530</f>
        <v>0</v>
      </c>
      <c r="CRH93" s="8">
        <f t="shared" ref="CRH93:CRH94" si="2472">CQQ35*530</f>
        <v>0</v>
      </c>
      <c r="CRI93" s="8">
        <f t="shared" ref="CRI93:CRI94" si="2473">CQR35*530</f>
        <v>0</v>
      </c>
      <c r="CRJ93" s="8">
        <f t="shared" ref="CRJ93:CRJ94" si="2474">CQS35*530</f>
        <v>0</v>
      </c>
      <c r="CRK93" s="8">
        <f t="shared" ref="CRK93:CRK94" si="2475">CQT35*530</f>
        <v>0</v>
      </c>
      <c r="CRL93" s="8">
        <f t="shared" ref="CRL93:CRL94" si="2476">CQU35*530</f>
        <v>0</v>
      </c>
      <c r="CRM93" s="8">
        <f t="shared" ref="CRM93:CRM94" si="2477">CQV35*530</f>
        <v>0</v>
      </c>
      <c r="CRN93" s="8">
        <f t="shared" ref="CRN93:CRN94" si="2478">CQW35*530</f>
        <v>0</v>
      </c>
      <c r="CRO93" s="8">
        <f t="shared" ref="CRO93:CRO94" si="2479">CQX35*530</f>
        <v>0</v>
      </c>
      <c r="CRP93" s="8">
        <f t="shared" ref="CRP93:CRP94" si="2480">CQY35*530</f>
        <v>0</v>
      </c>
      <c r="CRQ93" s="8">
        <f t="shared" ref="CRQ93:CRQ94" si="2481">CQZ35*530</f>
        <v>0</v>
      </c>
      <c r="CRR93" s="8">
        <f t="shared" ref="CRR93:CRR94" si="2482">CRA35*530</f>
        <v>0</v>
      </c>
      <c r="CRS93" s="8">
        <f t="shared" ref="CRS93:CRS94" si="2483">CRB35*530</f>
        <v>0</v>
      </c>
      <c r="CRT93" s="8">
        <f t="shared" ref="CRT93:CRT94" si="2484">CRC35*530</f>
        <v>0</v>
      </c>
      <c r="CRU93" s="8">
        <f t="shared" ref="CRU93:CRU94" si="2485">CRD35*530</f>
        <v>0</v>
      </c>
      <c r="CRV93" s="8">
        <f t="shared" ref="CRV93:CRV94" si="2486">CRE35*530</f>
        <v>0</v>
      </c>
      <c r="CRW93" s="8">
        <f t="shared" ref="CRW93:CRW94" si="2487">CRF35*530</f>
        <v>0</v>
      </c>
      <c r="CRX93" s="8">
        <f t="shared" ref="CRX93:CRX94" si="2488">CRG35*530</f>
        <v>0</v>
      </c>
      <c r="CRY93" s="8">
        <f t="shared" ref="CRY93:CRY94" si="2489">CRH35*530</f>
        <v>0</v>
      </c>
      <c r="CRZ93" s="8">
        <f t="shared" ref="CRZ93:CRZ94" si="2490">CRI35*530</f>
        <v>0</v>
      </c>
      <c r="CSA93" s="8">
        <f t="shared" ref="CSA93:CSA94" si="2491">CRJ35*530</f>
        <v>0</v>
      </c>
      <c r="CSB93" s="8">
        <f t="shared" ref="CSB93:CSB94" si="2492">CRK35*530</f>
        <v>0</v>
      </c>
      <c r="CSC93" s="8">
        <f t="shared" ref="CSC93:CSC94" si="2493">CRL35*530</f>
        <v>0</v>
      </c>
      <c r="CSD93" s="8">
        <f t="shared" ref="CSD93:CSD94" si="2494">CRM35*530</f>
        <v>0</v>
      </c>
      <c r="CSE93" s="8">
        <f t="shared" ref="CSE93:CSE94" si="2495">CRN35*530</f>
        <v>0</v>
      </c>
      <c r="CSF93" s="8">
        <f t="shared" ref="CSF93:CSF94" si="2496">CRO35*530</f>
        <v>0</v>
      </c>
      <c r="CSG93" s="8">
        <f t="shared" ref="CSG93:CSG94" si="2497">CRP35*530</f>
        <v>0</v>
      </c>
      <c r="CSH93" s="8">
        <f t="shared" ref="CSH93:CSH94" si="2498">CRQ35*530</f>
        <v>0</v>
      </c>
      <c r="CSI93" s="8">
        <f t="shared" ref="CSI93:CSI94" si="2499">CRR35*530</f>
        <v>0</v>
      </c>
      <c r="CSJ93" s="8">
        <f t="shared" ref="CSJ93:CSJ94" si="2500">CRS35*530</f>
        <v>0</v>
      </c>
      <c r="CSK93" s="8">
        <f t="shared" ref="CSK93:CSK94" si="2501">CRT35*530</f>
        <v>0</v>
      </c>
      <c r="CSL93" s="8">
        <f t="shared" ref="CSL93:CSL94" si="2502">CRU35*530</f>
        <v>0</v>
      </c>
      <c r="CSM93" s="8">
        <f t="shared" ref="CSM93:CSM94" si="2503">CRV35*530</f>
        <v>0</v>
      </c>
      <c r="CSN93" s="8">
        <f t="shared" ref="CSN93:CSN94" si="2504">CRW35*530</f>
        <v>0</v>
      </c>
      <c r="CSO93" s="8">
        <f t="shared" ref="CSO93:CSO94" si="2505">CRX35*530</f>
        <v>0</v>
      </c>
      <c r="CSP93" s="8">
        <f t="shared" ref="CSP93:CSP94" si="2506">CRY35*530</f>
        <v>0</v>
      </c>
      <c r="CSQ93" s="8">
        <f t="shared" ref="CSQ93:CSQ94" si="2507">CRZ35*530</f>
        <v>0</v>
      </c>
      <c r="CSR93" s="8">
        <f t="shared" ref="CSR93:CSR94" si="2508">CSA35*530</f>
        <v>0</v>
      </c>
      <c r="CSS93" s="8">
        <f t="shared" ref="CSS93:CSS94" si="2509">CSB35*530</f>
        <v>0</v>
      </c>
      <c r="CST93" s="8">
        <f t="shared" ref="CST93:CST94" si="2510">CSC35*530</f>
        <v>0</v>
      </c>
      <c r="CSU93" s="8">
        <f t="shared" ref="CSU93:CSU94" si="2511">CSD35*530</f>
        <v>0</v>
      </c>
      <c r="CSV93" s="8">
        <f t="shared" ref="CSV93:CSV94" si="2512">CSE35*530</f>
        <v>0</v>
      </c>
      <c r="CSW93" s="8">
        <f t="shared" ref="CSW93:CSW94" si="2513">CSF35*530</f>
        <v>0</v>
      </c>
      <c r="CSX93" s="8">
        <f t="shared" ref="CSX93:CSX94" si="2514">CSG35*530</f>
        <v>0</v>
      </c>
      <c r="CSY93" s="8">
        <f t="shared" ref="CSY93:CSY94" si="2515">CSH35*530</f>
        <v>0</v>
      </c>
      <c r="CSZ93" s="8">
        <f t="shared" ref="CSZ93:CSZ94" si="2516">CSI35*530</f>
        <v>0</v>
      </c>
      <c r="CTA93" s="8">
        <f t="shared" ref="CTA93:CTA94" si="2517">CSJ35*530</f>
        <v>0</v>
      </c>
      <c r="CTB93" s="8">
        <f t="shared" ref="CTB93:CTB94" si="2518">CSK35*530</f>
        <v>0</v>
      </c>
      <c r="CTC93" s="8">
        <f t="shared" ref="CTC93:CTC94" si="2519">CSL35*530</f>
        <v>0</v>
      </c>
      <c r="CTD93" s="8">
        <f t="shared" ref="CTD93:CTD94" si="2520">CSM35*530</f>
        <v>0</v>
      </c>
      <c r="CTE93" s="8">
        <f t="shared" ref="CTE93:CTE94" si="2521">CSN35*530</f>
        <v>0</v>
      </c>
      <c r="CTF93" s="8">
        <f t="shared" ref="CTF93:CTF94" si="2522">CSO35*530</f>
        <v>0</v>
      </c>
      <c r="CTG93" s="8">
        <f t="shared" ref="CTG93:CTG94" si="2523">CSP35*530</f>
        <v>0</v>
      </c>
      <c r="CTH93" s="8">
        <f t="shared" ref="CTH93:CTH94" si="2524">CSQ35*530</f>
        <v>0</v>
      </c>
      <c r="CTI93" s="8">
        <f t="shared" ref="CTI93:CTI94" si="2525">CSR35*530</f>
        <v>0</v>
      </c>
      <c r="CTJ93" s="8">
        <f t="shared" ref="CTJ93:CTJ94" si="2526">CSS35*530</f>
        <v>0</v>
      </c>
      <c r="CTK93" s="8">
        <f t="shared" ref="CTK93:CTK94" si="2527">CST35*530</f>
        <v>0</v>
      </c>
      <c r="CTL93" s="8">
        <f t="shared" ref="CTL93:CTL94" si="2528">CSU35*530</f>
        <v>0</v>
      </c>
      <c r="CTM93" s="8">
        <f t="shared" ref="CTM93:CTM94" si="2529">CSV35*530</f>
        <v>0</v>
      </c>
      <c r="CTN93" s="8">
        <f t="shared" ref="CTN93:CTN94" si="2530">CSW35*530</f>
        <v>0</v>
      </c>
      <c r="CTO93" s="8">
        <f t="shared" ref="CTO93:CTO94" si="2531">CSX35*530</f>
        <v>0</v>
      </c>
      <c r="CTP93" s="8">
        <f t="shared" ref="CTP93:CTP94" si="2532">CSY35*530</f>
        <v>0</v>
      </c>
      <c r="CTQ93" s="8">
        <f t="shared" ref="CTQ93:CTQ94" si="2533">CSZ35*530</f>
        <v>0</v>
      </c>
      <c r="CTR93" s="8">
        <f t="shared" ref="CTR93:CTR94" si="2534">CTA35*530</f>
        <v>0</v>
      </c>
      <c r="CTS93" s="8">
        <f t="shared" ref="CTS93:CTS94" si="2535">CTB35*530</f>
        <v>0</v>
      </c>
      <c r="CTT93" s="8">
        <f t="shared" ref="CTT93:CTT94" si="2536">CTC35*530</f>
        <v>0</v>
      </c>
      <c r="CTU93" s="8">
        <f t="shared" ref="CTU93:CTU94" si="2537">CTD35*530</f>
        <v>0</v>
      </c>
      <c r="CTV93" s="8">
        <f t="shared" ref="CTV93:CTV94" si="2538">CTE35*530</f>
        <v>0</v>
      </c>
      <c r="CTW93" s="8">
        <f t="shared" ref="CTW93:CTW94" si="2539">CTF35*530</f>
        <v>0</v>
      </c>
      <c r="CTX93" s="8">
        <f t="shared" ref="CTX93:CTX94" si="2540">CTG35*530</f>
        <v>0</v>
      </c>
      <c r="CTY93" s="8">
        <f t="shared" ref="CTY93:CTY94" si="2541">CTH35*530</f>
        <v>0</v>
      </c>
      <c r="CTZ93" s="8">
        <f t="shared" ref="CTZ93:CTZ94" si="2542">CTI35*530</f>
        <v>0</v>
      </c>
      <c r="CUA93" s="8">
        <f t="shared" ref="CUA93:CUA94" si="2543">CTJ35*530</f>
        <v>0</v>
      </c>
      <c r="CUB93" s="8">
        <f t="shared" ref="CUB93:CUB94" si="2544">CTK35*530</f>
        <v>0</v>
      </c>
      <c r="CUC93" s="8">
        <f t="shared" ref="CUC93:CUC94" si="2545">CTL35*530</f>
        <v>0</v>
      </c>
      <c r="CUD93" s="8">
        <f t="shared" ref="CUD93:CUD94" si="2546">CTM35*530</f>
        <v>0</v>
      </c>
      <c r="CUE93" s="8">
        <f t="shared" ref="CUE93:CUE94" si="2547">CTN35*530</f>
        <v>0</v>
      </c>
      <c r="CUF93" s="8">
        <f t="shared" ref="CUF93:CUF94" si="2548">CTO35*530</f>
        <v>0</v>
      </c>
      <c r="CUG93" s="8">
        <f t="shared" ref="CUG93:CUG94" si="2549">CTP35*530</f>
        <v>0</v>
      </c>
      <c r="CUH93" s="8">
        <f t="shared" ref="CUH93:CUH94" si="2550">CTQ35*530</f>
        <v>0</v>
      </c>
      <c r="CUI93" s="8">
        <f t="shared" ref="CUI93:CUI94" si="2551">CTR35*530</f>
        <v>0</v>
      </c>
      <c r="CUJ93" s="8">
        <f t="shared" ref="CUJ93:CUJ94" si="2552">CTS35*530</f>
        <v>0</v>
      </c>
      <c r="CUK93" s="8">
        <f t="shared" ref="CUK93:CUK94" si="2553">CTT35*530</f>
        <v>0</v>
      </c>
      <c r="CUL93" s="8">
        <f t="shared" ref="CUL93:CUL94" si="2554">CTU35*530</f>
        <v>0</v>
      </c>
      <c r="CUM93" s="8">
        <f t="shared" ref="CUM93:CUM94" si="2555">CTV35*530</f>
        <v>0</v>
      </c>
      <c r="CUN93" s="8">
        <f t="shared" ref="CUN93:CUN94" si="2556">CTW35*530</f>
        <v>0</v>
      </c>
      <c r="CUO93" s="8">
        <f t="shared" ref="CUO93:CUO94" si="2557">CTX35*530</f>
        <v>0</v>
      </c>
      <c r="CUP93" s="8">
        <f t="shared" ref="CUP93:CUP94" si="2558">CTY35*530</f>
        <v>0</v>
      </c>
      <c r="CUQ93" s="8">
        <f t="shared" ref="CUQ93:CUQ94" si="2559">CTZ35*530</f>
        <v>0</v>
      </c>
      <c r="CUR93" s="8">
        <f t="shared" ref="CUR93:CUR94" si="2560">CUA35*530</f>
        <v>0</v>
      </c>
      <c r="CUS93" s="8">
        <f t="shared" ref="CUS93:CUS94" si="2561">CUB35*530</f>
        <v>0</v>
      </c>
      <c r="CUT93" s="8">
        <f t="shared" ref="CUT93:CUT94" si="2562">CUC35*530</f>
        <v>0</v>
      </c>
      <c r="CUU93" s="8">
        <f t="shared" ref="CUU93:CUU94" si="2563">CUD35*530</f>
        <v>0</v>
      </c>
      <c r="CUV93" s="8">
        <f t="shared" ref="CUV93:CUV94" si="2564">CUE35*530</f>
        <v>0</v>
      </c>
      <c r="CUW93" s="8">
        <f t="shared" ref="CUW93:CUW94" si="2565">CUF35*530</f>
        <v>0</v>
      </c>
      <c r="CUX93" s="8">
        <f t="shared" ref="CUX93:CUX94" si="2566">CUG35*530</f>
        <v>0</v>
      </c>
      <c r="CUY93" s="8">
        <f t="shared" ref="CUY93:CUY94" si="2567">CUH35*530</f>
        <v>0</v>
      </c>
      <c r="CUZ93" s="8">
        <f t="shared" ref="CUZ93:CUZ94" si="2568">CUI35*530</f>
        <v>0</v>
      </c>
      <c r="CVA93" s="8">
        <f t="shared" ref="CVA93:CVA94" si="2569">CUJ35*530</f>
        <v>0</v>
      </c>
      <c r="CVB93" s="8">
        <f t="shared" ref="CVB93:CVB94" si="2570">CUK35*530</f>
        <v>0</v>
      </c>
      <c r="CVC93" s="8">
        <f t="shared" ref="CVC93:CVC94" si="2571">CUL35*530</f>
        <v>0</v>
      </c>
      <c r="CVD93" s="8">
        <f t="shared" ref="CVD93:CVD94" si="2572">CUM35*530</f>
        <v>0</v>
      </c>
      <c r="CVE93" s="8">
        <f t="shared" ref="CVE93:CVE94" si="2573">CUN35*530</f>
        <v>0</v>
      </c>
      <c r="CVF93" s="8">
        <f t="shared" ref="CVF93:CVF94" si="2574">CUO35*530</f>
        <v>0</v>
      </c>
      <c r="CVG93" s="8">
        <f t="shared" ref="CVG93:CVG94" si="2575">CUP35*530</f>
        <v>0</v>
      </c>
      <c r="CVH93" s="8">
        <f t="shared" ref="CVH93:CVH94" si="2576">CUQ35*530</f>
        <v>0</v>
      </c>
      <c r="CVI93" s="8">
        <f t="shared" ref="CVI93:CVI94" si="2577">CUR35*530</f>
        <v>0</v>
      </c>
      <c r="CVJ93" s="8">
        <f t="shared" ref="CVJ93:CVJ94" si="2578">CUS35*530</f>
        <v>0</v>
      </c>
      <c r="CVK93" s="8">
        <f t="shared" ref="CVK93:CVK94" si="2579">CUT35*530</f>
        <v>0</v>
      </c>
      <c r="CVL93" s="8">
        <f t="shared" ref="CVL93:CVL94" si="2580">CUU35*530</f>
        <v>0</v>
      </c>
      <c r="CVM93" s="8">
        <f t="shared" ref="CVM93:CVM94" si="2581">CUV35*530</f>
        <v>0</v>
      </c>
      <c r="CVN93" s="8">
        <f t="shared" ref="CVN93:CVN94" si="2582">CUW35*530</f>
        <v>0</v>
      </c>
      <c r="CVO93" s="8">
        <f t="shared" ref="CVO93:CVO94" si="2583">CUX35*530</f>
        <v>0</v>
      </c>
      <c r="CVP93" s="8">
        <f t="shared" ref="CVP93:CVP94" si="2584">CUY35*530</f>
        <v>0</v>
      </c>
      <c r="CVQ93" s="8">
        <f t="shared" ref="CVQ93:CVQ94" si="2585">CUZ35*530</f>
        <v>0</v>
      </c>
      <c r="CVR93" s="8">
        <f t="shared" ref="CVR93:CVR94" si="2586">CVA35*530</f>
        <v>0</v>
      </c>
      <c r="CVS93" s="8">
        <f t="shared" ref="CVS93:CVS94" si="2587">CVB35*530</f>
        <v>0</v>
      </c>
      <c r="CVT93" s="8">
        <f t="shared" ref="CVT93:CVT94" si="2588">CVC35*530</f>
        <v>0</v>
      </c>
      <c r="CVU93" s="8">
        <f t="shared" ref="CVU93:CVU94" si="2589">CVD35*530</f>
        <v>0</v>
      </c>
      <c r="CVV93" s="8">
        <f t="shared" ref="CVV93:CVV94" si="2590">CVE35*530</f>
        <v>0</v>
      </c>
      <c r="CVW93" s="8">
        <f t="shared" ref="CVW93:CVW94" si="2591">CVF35*530</f>
        <v>0</v>
      </c>
      <c r="CVX93" s="8">
        <f t="shared" ref="CVX93:CVX94" si="2592">CVG35*530</f>
        <v>0</v>
      </c>
      <c r="CVY93" s="8">
        <f t="shared" ref="CVY93:CVY94" si="2593">CVH35*530</f>
        <v>0</v>
      </c>
      <c r="CVZ93" s="8">
        <f t="shared" ref="CVZ93:CVZ94" si="2594">CVI35*530</f>
        <v>0</v>
      </c>
      <c r="CWA93" s="8">
        <f t="shared" ref="CWA93:CWA94" si="2595">CVJ35*530</f>
        <v>0</v>
      </c>
      <c r="CWB93" s="8">
        <f t="shared" ref="CWB93:CWB94" si="2596">CVK35*530</f>
        <v>0</v>
      </c>
      <c r="CWC93" s="8">
        <f t="shared" ref="CWC93:CWC94" si="2597">CVL35*530</f>
        <v>0</v>
      </c>
      <c r="CWD93" s="8">
        <f t="shared" ref="CWD93:CWD94" si="2598">CVM35*530</f>
        <v>0</v>
      </c>
      <c r="CWE93" s="8">
        <f t="shared" ref="CWE93:CWE94" si="2599">CVN35*530</f>
        <v>0</v>
      </c>
      <c r="CWF93" s="8">
        <f t="shared" ref="CWF93:CWF94" si="2600">CVO35*530</f>
        <v>0</v>
      </c>
      <c r="CWG93" s="8">
        <f t="shared" ref="CWG93:CWG94" si="2601">CVP35*530</f>
        <v>0</v>
      </c>
      <c r="CWH93" s="8">
        <f t="shared" ref="CWH93:CWH94" si="2602">CVQ35*530</f>
        <v>0</v>
      </c>
      <c r="CWI93" s="8">
        <f t="shared" ref="CWI93:CWI94" si="2603">CVR35*530</f>
        <v>0</v>
      </c>
      <c r="CWJ93" s="8">
        <f t="shared" ref="CWJ93:CWJ94" si="2604">CVS35*530</f>
        <v>0</v>
      </c>
      <c r="CWK93" s="8">
        <f t="shared" ref="CWK93:CWK94" si="2605">CVT35*530</f>
        <v>0</v>
      </c>
      <c r="CWL93" s="8">
        <f t="shared" ref="CWL93:CWL94" si="2606">CVU35*530</f>
        <v>0</v>
      </c>
      <c r="CWM93" s="8">
        <f t="shared" ref="CWM93:CWM94" si="2607">CVV35*530</f>
        <v>0</v>
      </c>
      <c r="CWN93" s="8">
        <f t="shared" ref="CWN93:CWN94" si="2608">CVW35*530</f>
        <v>0</v>
      </c>
      <c r="CWO93" s="8">
        <f t="shared" ref="CWO93:CWO94" si="2609">CVX35*530</f>
        <v>0</v>
      </c>
      <c r="CWP93" s="8">
        <f t="shared" ref="CWP93:CWP94" si="2610">CVY35*530</f>
        <v>0</v>
      </c>
      <c r="CWQ93" s="8">
        <f t="shared" ref="CWQ93:CWQ94" si="2611">CVZ35*530</f>
        <v>0</v>
      </c>
      <c r="CWR93" s="8">
        <f t="shared" ref="CWR93:CWR94" si="2612">CWA35*530</f>
        <v>0</v>
      </c>
      <c r="CWS93" s="8">
        <f t="shared" ref="CWS93:CWS94" si="2613">CWB35*530</f>
        <v>0</v>
      </c>
      <c r="CWT93" s="8">
        <f t="shared" ref="CWT93:CWT94" si="2614">CWC35*530</f>
        <v>0</v>
      </c>
      <c r="CWU93" s="8">
        <f t="shared" ref="CWU93:CWU94" si="2615">CWD35*530</f>
        <v>0</v>
      </c>
      <c r="CWV93" s="8">
        <f t="shared" ref="CWV93:CWV94" si="2616">CWE35*530</f>
        <v>0</v>
      </c>
      <c r="CWW93" s="8">
        <f t="shared" ref="CWW93:CWW94" si="2617">CWF35*530</f>
        <v>0</v>
      </c>
      <c r="CWX93" s="8">
        <f t="shared" ref="CWX93:CWX94" si="2618">CWG35*530</f>
        <v>0</v>
      </c>
      <c r="CWY93" s="8">
        <f t="shared" ref="CWY93:CWY94" si="2619">CWH35*530</f>
        <v>0</v>
      </c>
      <c r="CWZ93" s="8">
        <f t="shared" ref="CWZ93:CWZ94" si="2620">CWI35*530</f>
        <v>0</v>
      </c>
      <c r="CXA93" s="8">
        <f t="shared" ref="CXA93:CXA94" si="2621">CWJ35*530</f>
        <v>0</v>
      </c>
      <c r="CXB93" s="8">
        <f t="shared" ref="CXB93:CXB94" si="2622">CWK35*530</f>
        <v>0</v>
      </c>
      <c r="CXC93" s="8">
        <f t="shared" ref="CXC93:CXC94" si="2623">CWL35*530</f>
        <v>0</v>
      </c>
      <c r="CXD93" s="8">
        <f t="shared" ref="CXD93:CXD94" si="2624">CWM35*530</f>
        <v>0</v>
      </c>
      <c r="CXE93" s="8">
        <f t="shared" ref="CXE93:CXE94" si="2625">CWN35*530</f>
        <v>0</v>
      </c>
      <c r="CXF93" s="8">
        <f t="shared" ref="CXF93:CXF94" si="2626">CWO35*530</f>
        <v>0</v>
      </c>
      <c r="CXG93" s="8">
        <f t="shared" ref="CXG93:CXG94" si="2627">CWP35*530</f>
        <v>0</v>
      </c>
      <c r="CXH93" s="8">
        <f t="shared" ref="CXH93:CXH94" si="2628">CWQ35*530</f>
        <v>0</v>
      </c>
      <c r="CXI93" s="8">
        <f t="shared" ref="CXI93:CXI94" si="2629">CWR35*530</f>
        <v>0</v>
      </c>
      <c r="CXJ93" s="8">
        <f t="shared" ref="CXJ93:CXJ94" si="2630">CWS35*530</f>
        <v>0</v>
      </c>
      <c r="CXK93" s="8">
        <f t="shared" ref="CXK93:CXK94" si="2631">CWT35*530</f>
        <v>0</v>
      </c>
      <c r="CXL93" s="8">
        <f t="shared" ref="CXL93:CXL94" si="2632">CWU35*530</f>
        <v>0</v>
      </c>
      <c r="CXM93" s="8">
        <f t="shared" ref="CXM93:CXM94" si="2633">CWV35*530</f>
        <v>0</v>
      </c>
      <c r="CXN93" s="8">
        <f t="shared" ref="CXN93:CXN94" si="2634">CWW35*530</f>
        <v>0</v>
      </c>
      <c r="CXO93" s="8">
        <f t="shared" ref="CXO93:CXO94" si="2635">CWX35*530</f>
        <v>0</v>
      </c>
      <c r="CXP93" s="8">
        <f t="shared" ref="CXP93:CXP94" si="2636">CWY35*530</f>
        <v>0</v>
      </c>
      <c r="CXQ93" s="8">
        <f t="shared" ref="CXQ93:CXQ94" si="2637">CWZ35*530</f>
        <v>0</v>
      </c>
      <c r="CXR93" s="8">
        <f t="shared" ref="CXR93:CXR94" si="2638">CXA35*530</f>
        <v>0</v>
      </c>
      <c r="CXS93" s="8">
        <f t="shared" ref="CXS93:CXS94" si="2639">CXB35*530</f>
        <v>0</v>
      </c>
      <c r="CXT93" s="8">
        <f t="shared" ref="CXT93:CXT94" si="2640">CXC35*530</f>
        <v>0</v>
      </c>
      <c r="CXU93" s="8">
        <f t="shared" ref="CXU93:CXU94" si="2641">CXD35*530</f>
        <v>0</v>
      </c>
      <c r="CXV93" s="8">
        <f t="shared" ref="CXV93:CXV94" si="2642">CXE35*530</f>
        <v>0</v>
      </c>
      <c r="CXW93" s="8">
        <f t="shared" ref="CXW93:CXW94" si="2643">CXF35*530</f>
        <v>0</v>
      </c>
      <c r="CXX93" s="8">
        <f t="shared" ref="CXX93:CXX94" si="2644">CXG35*530</f>
        <v>0</v>
      </c>
      <c r="CXY93" s="8">
        <f t="shared" ref="CXY93:CXY94" si="2645">CXH35*530</f>
        <v>0</v>
      </c>
      <c r="CXZ93" s="8">
        <f t="shared" ref="CXZ93:CXZ94" si="2646">CXI35*530</f>
        <v>0</v>
      </c>
      <c r="CYA93" s="8">
        <f t="shared" ref="CYA93:CYA94" si="2647">CXJ35*530</f>
        <v>0</v>
      </c>
      <c r="CYB93" s="8">
        <f t="shared" ref="CYB93:CYB94" si="2648">CXK35*530</f>
        <v>0</v>
      </c>
      <c r="CYC93" s="8">
        <f t="shared" ref="CYC93:CYC94" si="2649">CXL35*530</f>
        <v>0</v>
      </c>
      <c r="CYD93" s="8">
        <f t="shared" ref="CYD93:CYD94" si="2650">CXM35*530</f>
        <v>0</v>
      </c>
      <c r="CYE93" s="8">
        <f t="shared" ref="CYE93:CYE94" si="2651">CXN35*530</f>
        <v>0</v>
      </c>
      <c r="CYF93" s="8">
        <f t="shared" ref="CYF93:CYF94" si="2652">CXO35*530</f>
        <v>0</v>
      </c>
      <c r="CYG93" s="8">
        <f t="shared" ref="CYG93:CYG94" si="2653">CXP35*530</f>
        <v>0</v>
      </c>
      <c r="CYH93" s="8">
        <f t="shared" ref="CYH93:CYH94" si="2654">CXQ35*530</f>
        <v>0</v>
      </c>
      <c r="CYI93" s="8">
        <f t="shared" ref="CYI93:CYI94" si="2655">CXR35*530</f>
        <v>0</v>
      </c>
      <c r="CYJ93" s="8">
        <f t="shared" ref="CYJ93:CYJ94" si="2656">CXS35*530</f>
        <v>0</v>
      </c>
      <c r="CYK93" s="8">
        <f t="shared" ref="CYK93:CYK94" si="2657">CXT35*530</f>
        <v>0</v>
      </c>
      <c r="CYL93" s="8">
        <f t="shared" ref="CYL93:CYL94" si="2658">CXU35*530</f>
        <v>0</v>
      </c>
      <c r="CYM93" s="8">
        <f t="shared" ref="CYM93:CYM94" si="2659">CXV35*530</f>
        <v>0</v>
      </c>
      <c r="CYN93" s="8">
        <f t="shared" ref="CYN93:CYN94" si="2660">CXW35*530</f>
        <v>0</v>
      </c>
      <c r="CYO93" s="8">
        <f t="shared" ref="CYO93:CYO94" si="2661">CXX35*530</f>
        <v>0</v>
      </c>
      <c r="CYP93" s="8">
        <f t="shared" ref="CYP93:CYP94" si="2662">CXY35*530</f>
        <v>0</v>
      </c>
      <c r="CYQ93" s="8">
        <f t="shared" ref="CYQ93:CYQ94" si="2663">CXZ35*530</f>
        <v>0</v>
      </c>
      <c r="CYR93" s="8">
        <f t="shared" ref="CYR93:CYR94" si="2664">CYA35*530</f>
        <v>0</v>
      </c>
      <c r="CYS93" s="8">
        <f t="shared" ref="CYS93:CYS94" si="2665">CYB35*530</f>
        <v>0</v>
      </c>
      <c r="CYT93" s="8">
        <f t="shared" ref="CYT93:CYT94" si="2666">CYC35*530</f>
        <v>0</v>
      </c>
      <c r="CYU93" s="8">
        <f t="shared" ref="CYU93:CYU94" si="2667">CYD35*530</f>
        <v>0</v>
      </c>
      <c r="CYV93" s="8">
        <f t="shared" ref="CYV93:CYV94" si="2668">CYE35*530</f>
        <v>0</v>
      </c>
      <c r="CYW93" s="8">
        <f t="shared" ref="CYW93:CYW94" si="2669">CYF35*530</f>
        <v>0</v>
      </c>
      <c r="CYX93" s="8">
        <f t="shared" ref="CYX93:CYX94" si="2670">CYG35*530</f>
        <v>0</v>
      </c>
      <c r="CYY93" s="8">
        <f t="shared" ref="CYY93:CYY94" si="2671">CYH35*530</f>
        <v>0</v>
      </c>
      <c r="CYZ93" s="8">
        <f t="shared" ref="CYZ93:CYZ94" si="2672">CYI35*530</f>
        <v>0</v>
      </c>
      <c r="CZA93" s="8">
        <f t="shared" ref="CZA93:CZA94" si="2673">CYJ35*530</f>
        <v>0</v>
      </c>
      <c r="CZB93" s="8">
        <f t="shared" ref="CZB93:CZB94" si="2674">CYK35*530</f>
        <v>0</v>
      </c>
      <c r="CZC93" s="8">
        <f t="shared" ref="CZC93:CZC94" si="2675">CYL35*530</f>
        <v>0</v>
      </c>
      <c r="CZD93" s="8">
        <f t="shared" ref="CZD93:CZD94" si="2676">CYM35*530</f>
        <v>0</v>
      </c>
      <c r="CZE93" s="8">
        <f t="shared" ref="CZE93:CZE94" si="2677">CYN35*530</f>
        <v>0</v>
      </c>
      <c r="CZF93" s="8">
        <f t="shared" ref="CZF93:CZF94" si="2678">CYO35*530</f>
        <v>0</v>
      </c>
      <c r="CZG93" s="8">
        <f t="shared" ref="CZG93:CZG94" si="2679">CYP35*530</f>
        <v>0</v>
      </c>
      <c r="CZH93" s="8">
        <f t="shared" ref="CZH93:CZH94" si="2680">CYQ35*530</f>
        <v>0</v>
      </c>
      <c r="CZI93" s="8">
        <f t="shared" ref="CZI93:CZI94" si="2681">CYR35*530</f>
        <v>0</v>
      </c>
      <c r="CZJ93" s="8">
        <f t="shared" ref="CZJ93:CZJ94" si="2682">CYS35*530</f>
        <v>0</v>
      </c>
      <c r="CZK93" s="8">
        <f t="shared" ref="CZK93:CZK94" si="2683">CYT35*530</f>
        <v>0</v>
      </c>
      <c r="CZL93" s="8">
        <f t="shared" ref="CZL93:CZL94" si="2684">CYU35*530</f>
        <v>0</v>
      </c>
      <c r="CZM93" s="8">
        <f t="shared" ref="CZM93:CZM94" si="2685">CYV35*530</f>
        <v>0</v>
      </c>
      <c r="CZN93" s="8">
        <f t="shared" ref="CZN93:CZN94" si="2686">CYW35*530</f>
        <v>0</v>
      </c>
      <c r="CZO93" s="8">
        <f t="shared" ref="CZO93:CZO94" si="2687">CYX35*530</f>
        <v>0</v>
      </c>
      <c r="CZP93" s="8">
        <f t="shared" ref="CZP93:CZP94" si="2688">CYY35*530</f>
        <v>0</v>
      </c>
      <c r="CZQ93" s="8">
        <f t="shared" ref="CZQ93:CZQ94" si="2689">CYZ35*530</f>
        <v>0</v>
      </c>
      <c r="CZR93" s="8">
        <f t="shared" ref="CZR93:CZR94" si="2690">CZA35*530</f>
        <v>0</v>
      </c>
      <c r="CZS93" s="8">
        <f t="shared" ref="CZS93:CZS94" si="2691">CZB35*530</f>
        <v>0</v>
      </c>
      <c r="CZT93" s="8">
        <f t="shared" ref="CZT93:CZT94" si="2692">CZC35*530</f>
        <v>0</v>
      </c>
      <c r="CZU93" s="8">
        <f t="shared" ref="CZU93:CZU94" si="2693">CZD35*530</f>
        <v>0</v>
      </c>
      <c r="CZV93" s="8">
        <f t="shared" ref="CZV93:CZV94" si="2694">CZE35*530</f>
        <v>0</v>
      </c>
      <c r="CZW93" s="8">
        <f t="shared" ref="CZW93:CZW94" si="2695">CZF35*530</f>
        <v>0</v>
      </c>
      <c r="CZX93" s="8">
        <f t="shared" ref="CZX93:CZX94" si="2696">CZG35*530</f>
        <v>0</v>
      </c>
      <c r="CZY93" s="8">
        <f t="shared" ref="CZY93:CZY94" si="2697">CZH35*530</f>
        <v>0</v>
      </c>
      <c r="CZZ93" s="8">
        <f t="shared" ref="CZZ93:CZZ94" si="2698">CZI35*530</f>
        <v>0</v>
      </c>
      <c r="DAA93" s="8">
        <f t="shared" ref="DAA93:DAA94" si="2699">CZJ35*530</f>
        <v>0</v>
      </c>
      <c r="DAB93" s="8">
        <f t="shared" ref="DAB93:DAB94" si="2700">CZK35*530</f>
        <v>0</v>
      </c>
      <c r="DAC93" s="8">
        <f t="shared" ref="DAC93:DAC94" si="2701">CZL35*530</f>
        <v>0</v>
      </c>
      <c r="DAD93" s="8">
        <f t="shared" ref="DAD93:DAD94" si="2702">CZM35*530</f>
        <v>0</v>
      </c>
      <c r="DAE93" s="8">
        <f t="shared" ref="DAE93:DAE94" si="2703">CZN35*530</f>
        <v>0</v>
      </c>
      <c r="DAF93" s="8">
        <f t="shared" ref="DAF93:DAF94" si="2704">CZO35*530</f>
        <v>0</v>
      </c>
      <c r="DAG93" s="8">
        <f t="shared" ref="DAG93:DAG94" si="2705">CZP35*530</f>
        <v>0</v>
      </c>
      <c r="DAH93" s="8">
        <f t="shared" ref="DAH93:DAH94" si="2706">CZQ35*530</f>
        <v>0</v>
      </c>
      <c r="DAI93" s="8">
        <f t="shared" ref="DAI93:DAI94" si="2707">CZR35*530</f>
        <v>0</v>
      </c>
      <c r="DAJ93" s="8">
        <f t="shared" ref="DAJ93:DAJ94" si="2708">CZS35*530</f>
        <v>0</v>
      </c>
      <c r="DAK93" s="8">
        <f t="shared" ref="DAK93:DAK94" si="2709">CZT35*530</f>
        <v>0</v>
      </c>
      <c r="DAL93" s="8">
        <f t="shared" ref="DAL93:DAL94" si="2710">CZU35*530</f>
        <v>0</v>
      </c>
      <c r="DAM93" s="8">
        <f t="shared" ref="DAM93:DAM94" si="2711">CZV35*530</f>
        <v>0</v>
      </c>
      <c r="DAN93" s="8">
        <f t="shared" ref="DAN93:DAN94" si="2712">CZW35*530</f>
        <v>0</v>
      </c>
      <c r="DAO93" s="8">
        <f t="shared" ref="DAO93:DAO94" si="2713">CZX35*530</f>
        <v>0</v>
      </c>
      <c r="DAP93" s="8">
        <f t="shared" ref="DAP93:DAP94" si="2714">CZY35*530</f>
        <v>0</v>
      </c>
      <c r="DAQ93" s="8">
        <f t="shared" ref="DAQ93:DAQ94" si="2715">CZZ35*530</f>
        <v>0</v>
      </c>
      <c r="DAR93" s="8">
        <f t="shared" ref="DAR93:DAR94" si="2716">DAA35*530</f>
        <v>0</v>
      </c>
      <c r="DAS93" s="8">
        <f t="shared" ref="DAS93:DAS94" si="2717">DAB35*530</f>
        <v>0</v>
      </c>
      <c r="DAT93" s="8">
        <f t="shared" ref="DAT93:DAT94" si="2718">DAC35*530</f>
        <v>0</v>
      </c>
      <c r="DAU93" s="8">
        <f t="shared" ref="DAU93:DAU94" si="2719">DAD35*530</f>
        <v>0</v>
      </c>
      <c r="DAV93" s="8">
        <f t="shared" ref="DAV93:DAV94" si="2720">DAE35*530</f>
        <v>0</v>
      </c>
      <c r="DAW93" s="8">
        <f t="shared" ref="DAW93:DAW94" si="2721">DAF35*530</f>
        <v>0</v>
      </c>
      <c r="DAX93" s="8">
        <f t="shared" ref="DAX93:DAX94" si="2722">DAG35*530</f>
        <v>0</v>
      </c>
      <c r="DAY93" s="8">
        <f t="shared" ref="DAY93:DAY94" si="2723">DAH35*530</f>
        <v>0</v>
      </c>
      <c r="DAZ93" s="8">
        <f t="shared" ref="DAZ93:DAZ94" si="2724">DAI35*530</f>
        <v>0</v>
      </c>
      <c r="DBA93" s="8">
        <f t="shared" ref="DBA93:DBA94" si="2725">DAJ35*530</f>
        <v>0</v>
      </c>
      <c r="DBB93" s="8">
        <f t="shared" ref="DBB93:DBB94" si="2726">DAK35*530</f>
        <v>0</v>
      </c>
      <c r="DBC93" s="8">
        <f t="shared" ref="DBC93:DBC94" si="2727">DAL35*530</f>
        <v>0</v>
      </c>
      <c r="DBD93" s="8">
        <f t="shared" ref="DBD93:DBD94" si="2728">DAM35*530</f>
        <v>0</v>
      </c>
      <c r="DBE93" s="8">
        <f t="shared" ref="DBE93:DBE94" si="2729">DAN35*530</f>
        <v>0</v>
      </c>
      <c r="DBF93" s="8">
        <f t="shared" ref="DBF93:DBF94" si="2730">DAO35*530</f>
        <v>0</v>
      </c>
      <c r="DBG93" s="8">
        <f t="shared" ref="DBG93:DBG94" si="2731">DAP35*530</f>
        <v>0</v>
      </c>
      <c r="DBH93" s="8">
        <f t="shared" ref="DBH93:DBH94" si="2732">DAQ35*530</f>
        <v>0</v>
      </c>
      <c r="DBI93" s="8">
        <f t="shared" ref="DBI93:DBI94" si="2733">DAR35*530</f>
        <v>0</v>
      </c>
      <c r="DBJ93" s="8">
        <f t="shared" ref="DBJ93:DBJ94" si="2734">DAS35*530</f>
        <v>0</v>
      </c>
      <c r="DBK93" s="8">
        <f t="shared" ref="DBK93:DBK94" si="2735">DAT35*530</f>
        <v>0</v>
      </c>
      <c r="DBL93" s="8">
        <f t="shared" ref="DBL93:DBL94" si="2736">DAU35*530</f>
        <v>0</v>
      </c>
      <c r="DBM93" s="8">
        <f t="shared" ref="DBM93:DBM94" si="2737">DAV35*530</f>
        <v>0</v>
      </c>
      <c r="DBN93" s="8">
        <f t="shared" ref="DBN93:DBN94" si="2738">DAW35*530</f>
        <v>0</v>
      </c>
      <c r="DBO93" s="8">
        <f t="shared" ref="DBO93:DBO94" si="2739">DAX35*530</f>
        <v>0</v>
      </c>
      <c r="DBP93" s="8">
        <f t="shared" ref="DBP93:DBP94" si="2740">DAY35*530</f>
        <v>0</v>
      </c>
      <c r="DBQ93" s="8">
        <f t="shared" ref="DBQ93:DBQ94" si="2741">DAZ35*530</f>
        <v>0</v>
      </c>
      <c r="DBR93" s="8">
        <f t="shared" ref="DBR93:DBR94" si="2742">DBA35*530</f>
        <v>0</v>
      </c>
      <c r="DBS93" s="8">
        <f t="shared" ref="DBS93:DBS94" si="2743">DBB35*530</f>
        <v>0</v>
      </c>
      <c r="DBT93" s="8">
        <f t="shared" ref="DBT93:DBT94" si="2744">DBC35*530</f>
        <v>0</v>
      </c>
      <c r="DBU93" s="8">
        <f t="shared" ref="DBU93:DBU94" si="2745">DBD35*530</f>
        <v>0</v>
      </c>
      <c r="DBV93" s="8">
        <f t="shared" ref="DBV93:DBV94" si="2746">DBE35*530</f>
        <v>0</v>
      </c>
      <c r="DBW93" s="8">
        <f t="shared" ref="DBW93:DBW94" si="2747">DBF35*530</f>
        <v>0</v>
      </c>
      <c r="DBX93" s="8">
        <f t="shared" ref="DBX93:DBX94" si="2748">DBG35*530</f>
        <v>0</v>
      </c>
      <c r="DBY93" s="8">
        <f t="shared" ref="DBY93:DBY94" si="2749">DBH35*530</f>
        <v>0</v>
      </c>
      <c r="DBZ93" s="8">
        <f t="shared" ref="DBZ93:DBZ94" si="2750">DBI35*530</f>
        <v>0</v>
      </c>
      <c r="DCA93" s="8">
        <f t="shared" ref="DCA93:DCA94" si="2751">DBJ35*530</f>
        <v>0</v>
      </c>
      <c r="DCB93" s="8">
        <f t="shared" ref="DCB93:DCB94" si="2752">DBK35*530</f>
        <v>0</v>
      </c>
      <c r="DCC93" s="8">
        <f t="shared" ref="DCC93:DCC94" si="2753">DBL35*530</f>
        <v>0</v>
      </c>
      <c r="DCD93" s="8">
        <f t="shared" ref="DCD93:DCD94" si="2754">DBM35*530</f>
        <v>0</v>
      </c>
      <c r="DCE93" s="8">
        <f t="shared" ref="DCE93:DCE94" si="2755">DBN35*530</f>
        <v>0</v>
      </c>
      <c r="DCF93" s="8">
        <f t="shared" ref="DCF93:DCF94" si="2756">DBO35*530</f>
        <v>0</v>
      </c>
      <c r="DCG93" s="8">
        <f t="shared" ref="DCG93:DCG94" si="2757">DBP35*530</f>
        <v>0</v>
      </c>
      <c r="DCH93" s="8">
        <f t="shared" ref="DCH93:DCH94" si="2758">DBQ35*530</f>
        <v>0</v>
      </c>
      <c r="DCI93" s="8">
        <f t="shared" ref="DCI93:DCI94" si="2759">DBR35*530</f>
        <v>0</v>
      </c>
      <c r="DCJ93" s="8">
        <f t="shared" ref="DCJ93:DCJ94" si="2760">DBS35*530</f>
        <v>0</v>
      </c>
      <c r="DCK93" s="8">
        <f t="shared" ref="DCK93:DCK94" si="2761">DBT35*530</f>
        <v>0</v>
      </c>
      <c r="DCL93" s="8">
        <f t="shared" ref="DCL93:DCL94" si="2762">DBU35*530</f>
        <v>0</v>
      </c>
      <c r="DCM93" s="8">
        <f t="shared" ref="DCM93:DCM94" si="2763">DBV35*530</f>
        <v>0</v>
      </c>
      <c r="DCN93" s="8">
        <f t="shared" ref="DCN93:DCN94" si="2764">DBW35*530</f>
        <v>0</v>
      </c>
      <c r="DCO93" s="8">
        <f t="shared" ref="DCO93:DCO94" si="2765">DBX35*530</f>
        <v>0</v>
      </c>
      <c r="DCP93" s="8">
        <f t="shared" ref="DCP93:DCP94" si="2766">DBY35*530</f>
        <v>0</v>
      </c>
      <c r="DCQ93" s="8">
        <f t="shared" ref="DCQ93:DCQ94" si="2767">DBZ35*530</f>
        <v>0</v>
      </c>
      <c r="DCR93" s="8">
        <f t="shared" ref="DCR93:DCR94" si="2768">DCA35*530</f>
        <v>0</v>
      </c>
      <c r="DCS93" s="8">
        <f t="shared" ref="DCS93:DCS94" si="2769">DCB35*530</f>
        <v>0</v>
      </c>
      <c r="DCT93" s="8">
        <f t="shared" ref="DCT93:DCT94" si="2770">DCC35*530</f>
        <v>0</v>
      </c>
      <c r="DCU93" s="8">
        <f t="shared" ref="DCU93:DCU94" si="2771">DCD35*530</f>
        <v>0</v>
      </c>
      <c r="DCV93" s="8">
        <f t="shared" ref="DCV93:DCV94" si="2772">DCE35*530</f>
        <v>0</v>
      </c>
      <c r="DCW93" s="8">
        <f t="shared" ref="DCW93:DCW94" si="2773">DCF35*530</f>
        <v>0</v>
      </c>
      <c r="DCX93" s="8">
        <f t="shared" ref="DCX93:DCX94" si="2774">DCG35*530</f>
        <v>0</v>
      </c>
      <c r="DCY93" s="8">
        <f t="shared" ref="DCY93:DCY94" si="2775">DCH35*530</f>
        <v>0</v>
      </c>
      <c r="DCZ93" s="8">
        <f t="shared" ref="DCZ93:DCZ94" si="2776">DCI35*530</f>
        <v>0</v>
      </c>
      <c r="DDA93" s="8">
        <f t="shared" ref="DDA93:DDA94" si="2777">DCJ35*530</f>
        <v>0</v>
      </c>
      <c r="DDB93" s="8">
        <f t="shared" ref="DDB93:DDB94" si="2778">DCK35*530</f>
        <v>0</v>
      </c>
      <c r="DDC93" s="8">
        <f t="shared" ref="DDC93:DDC94" si="2779">DCL35*530</f>
        <v>0</v>
      </c>
      <c r="DDD93" s="8">
        <f t="shared" ref="DDD93:DDD94" si="2780">DCM35*530</f>
        <v>0</v>
      </c>
      <c r="DDE93" s="8">
        <f t="shared" ref="DDE93:DDE94" si="2781">DCN35*530</f>
        <v>0</v>
      </c>
      <c r="DDF93" s="8">
        <f t="shared" ref="DDF93:DDF94" si="2782">DCO35*530</f>
        <v>0</v>
      </c>
      <c r="DDG93" s="8">
        <f t="shared" ref="DDG93:DDG94" si="2783">DCP35*530</f>
        <v>0</v>
      </c>
      <c r="DDH93" s="8">
        <f t="shared" ref="DDH93:DDH94" si="2784">DCQ35*530</f>
        <v>0</v>
      </c>
      <c r="DDI93" s="8">
        <f t="shared" ref="DDI93:DDI94" si="2785">DCR35*530</f>
        <v>0</v>
      </c>
      <c r="DDJ93" s="8">
        <f t="shared" ref="DDJ93:DDJ94" si="2786">DCS35*530</f>
        <v>0</v>
      </c>
      <c r="DDK93" s="8">
        <f t="shared" ref="DDK93:DDK94" si="2787">DCT35*530</f>
        <v>0</v>
      </c>
      <c r="DDL93" s="8">
        <f t="shared" ref="DDL93:DDL94" si="2788">DCU35*530</f>
        <v>0</v>
      </c>
      <c r="DDM93" s="8">
        <f t="shared" ref="DDM93:DDM94" si="2789">DCV35*530</f>
        <v>0</v>
      </c>
      <c r="DDN93" s="8">
        <f t="shared" ref="DDN93:DDN94" si="2790">DCW35*530</f>
        <v>0</v>
      </c>
      <c r="DDO93" s="8">
        <f t="shared" ref="DDO93:DDO94" si="2791">DCX35*530</f>
        <v>0</v>
      </c>
      <c r="DDP93" s="8">
        <f t="shared" ref="DDP93:DDP94" si="2792">DCY35*530</f>
        <v>0</v>
      </c>
      <c r="DDQ93" s="8">
        <f t="shared" ref="DDQ93:DDQ94" si="2793">DCZ35*530</f>
        <v>0</v>
      </c>
      <c r="DDR93" s="8">
        <f t="shared" ref="DDR93:DDR94" si="2794">DDA35*530</f>
        <v>0</v>
      </c>
      <c r="DDS93" s="8">
        <f t="shared" ref="DDS93:DDS94" si="2795">DDB35*530</f>
        <v>0</v>
      </c>
      <c r="DDT93" s="8">
        <f t="shared" ref="DDT93:DDT94" si="2796">DDC35*530</f>
        <v>0</v>
      </c>
      <c r="DDU93" s="8">
        <f t="shared" ref="DDU93:DDU94" si="2797">DDD35*530</f>
        <v>0</v>
      </c>
      <c r="DDV93" s="8">
        <f t="shared" ref="DDV93:DDV94" si="2798">DDE35*530</f>
        <v>0</v>
      </c>
      <c r="DDW93" s="8">
        <f t="shared" ref="DDW93:DDW94" si="2799">DDF35*530</f>
        <v>0</v>
      </c>
      <c r="DDX93" s="8">
        <f t="shared" ref="DDX93:DDX94" si="2800">DDG35*530</f>
        <v>0</v>
      </c>
      <c r="DDY93" s="8">
        <f t="shared" ref="DDY93:DDY94" si="2801">DDH35*530</f>
        <v>0</v>
      </c>
      <c r="DDZ93" s="8">
        <f t="shared" ref="DDZ93:DDZ94" si="2802">DDI35*530</f>
        <v>0</v>
      </c>
      <c r="DEA93" s="8">
        <f t="shared" ref="DEA93:DEA94" si="2803">DDJ35*530</f>
        <v>0</v>
      </c>
      <c r="DEB93" s="8">
        <f t="shared" ref="DEB93:DEB94" si="2804">DDK35*530</f>
        <v>0</v>
      </c>
      <c r="DEC93" s="8">
        <f t="shared" ref="DEC93:DEC94" si="2805">DDL35*530</f>
        <v>0</v>
      </c>
      <c r="DED93" s="8">
        <f t="shared" ref="DED93:DED94" si="2806">DDM35*530</f>
        <v>0</v>
      </c>
      <c r="DEE93" s="8">
        <f t="shared" ref="DEE93:DEE94" si="2807">DDN35*530</f>
        <v>0</v>
      </c>
      <c r="DEF93" s="8">
        <f t="shared" ref="DEF93:DEF94" si="2808">DDO35*530</f>
        <v>0</v>
      </c>
      <c r="DEG93" s="8">
        <f t="shared" ref="DEG93:DEG94" si="2809">DDP35*530</f>
        <v>0</v>
      </c>
      <c r="DEH93" s="8">
        <f t="shared" ref="DEH93:DEH94" si="2810">DDQ35*530</f>
        <v>0</v>
      </c>
      <c r="DEI93" s="8">
        <f t="shared" ref="DEI93:DEI94" si="2811">DDR35*530</f>
        <v>0</v>
      </c>
      <c r="DEJ93" s="8">
        <f t="shared" ref="DEJ93:DEJ94" si="2812">DDS35*530</f>
        <v>0</v>
      </c>
      <c r="DEK93" s="8">
        <f t="shared" ref="DEK93:DEK94" si="2813">DDT35*530</f>
        <v>0</v>
      </c>
      <c r="DEL93" s="8">
        <f t="shared" ref="DEL93:DEL94" si="2814">DDU35*530</f>
        <v>0</v>
      </c>
      <c r="DEM93" s="8">
        <f t="shared" ref="DEM93:DEM94" si="2815">DDV35*530</f>
        <v>0</v>
      </c>
      <c r="DEN93" s="8">
        <f t="shared" ref="DEN93:DEN94" si="2816">DDW35*530</f>
        <v>0</v>
      </c>
      <c r="DEO93" s="8">
        <f t="shared" ref="DEO93:DEO94" si="2817">DDX35*530</f>
        <v>0</v>
      </c>
      <c r="DEP93" s="8">
        <f t="shared" ref="DEP93:DEP94" si="2818">DDY35*530</f>
        <v>0</v>
      </c>
      <c r="DEQ93" s="8">
        <f t="shared" ref="DEQ93:DEQ94" si="2819">DDZ35*530</f>
        <v>0</v>
      </c>
      <c r="DER93" s="8">
        <f t="shared" ref="DER93:DER94" si="2820">DEA35*530</f>
        <v>0</v>
      </c>
      <c r="DES93" s="8">
        <f t="shared" ref="DES93:DES94" si="2821">DEB35*530</f>
        <v>0</v>
      </c>
      <c r="DET93" s="8">
        <f t="shared" ref="DET93:DET94" si="2822">DEC35*530</f>
        <v>0</v>
      </c>
      <c r="DEU93" s="8">
        <f t="shared" ref="DEU93:DEU94" si="2823">DED35*530</f>
        <v>0</v>
      </c>
      <c r="DEV93" s="8">
        <f t="shared" ref="DEV93:DEV94" si="2824">DEE35*530</f>
        <v>0</v>
      </c>
      <c r="DEW93" s="8">
        <f t="shared" ref="DEW93:DEW94" si="2825">DEF35*530</f>
        <v>0</v>
      </c>
      <c r="DEX93" s="8">
        <f t="shared" ref="DEX93:DEX94" si="2826">DEG35*530</f>
        <v>0</v>
      </c>
      <c r="DEY93" s="8">
        <f t="shared" ref="DEY93:DEY94" si="2827">DEH35*530</f>
        <v>0</v>
      </c>
      <c r="DEZ93" s="8">
        <f t="shared" ref="DEZ93:DEZ94" si="2828">DEI35*530</f>
        <v>0</v>
      </c>
      <c r="DFA93" s="8">
        <f t="shared" ref="DFA93:DFA94" si="2829">DEJ35*530</f>
        <v>0</v>
      </c>
      <c r="DFB93" s="8">
        <f t="shared" ref="DFB93:DFB94" si="2830">DEK35*530</f>
        <v>0</v>
      </c>
      <c r="DFC93" s="8">
        <f t="shared" ref="DFC93:DFC94" si="2831">DEL35*530</f>
        <v>0</v>
      </c>
      <c r="DFD93" s="8">
        <f t="shared" ref="DFD93:DFD94" si="2832">DEM35*530</f>
        <v>0</v>
      </c>
      <c r="DFE93" s="8">
        <f t="shared" ref="DFE93:DFE94" si="2833">DEN35*530</f>
        <v>0</v>
      </c>
      <c r="DFF93" s="8">
        <f t="shared" ref="DFF93:DFF94" si="2834">DEO35*530</f>
        <v>0</v>
      </c>
      <c r="DFG93" s="8">
        <f t="shared" ref="DFG93:DFG94" si="2835">DEP35*530</f>
        <v>0</v>
      </c>
      <c r="DFH93" s="8">
        <f t="shared" ref="DFH93:DFH94" si="2836">DEQ35*530</f>
        <v>0</v>
      </c>
      <c r="DFI93" s="8">
        <f t="shared" ref="DFI93:DFI94" si="2837">DER35*530</f>
        <v>0</v>
      </c>
      <c r="DFJ93" s="8">
        <f t="shared" ref="DFJ93:DFJ94" si="2838">DES35*530</f>
        <v>0</v>
      </c>
      <c r="DFK93" s="8">
        <f t="shared" ref="DFK93:DFK94" si="2839">DET35*530</f>
        <v>0</v>
      </c>
      <c r="DFL93" s="8">
        <f t="shared" ref="DFL93:DFL94" si="2840">DEU35*530</f>
        <v>0</v>
      </c>
      <c r="DFM93" s="8">
        <f t="shared" ref="DFM93:DFM94" si="2841">DEV35*530</f>
        <v>0</v>
      </c>
      <c r="DFN93" s="8">
        <f t="shared" ref="DFN93:DFN94" si="2842">DEW35*530</f>
        <v>0</v>
      </c>
      <c r="DFO93" s="8">
        <f t="shared" ref="DFO93:DFO94" si="2843">DEX35*530</f>
        <v>0</v>
      </c>
      <c r="DFP93" s="8">
        <f t="shared" ref="DFP93:DFP94" si="2844">DEY35*530</f>
        <v>0</v>
      </c>
      <c r="DFQ93" s="8">
        <f t="shared" ref="DFQ93:DFQ94" si="2845">DEZ35*530</f>
        <v>0</v>
      </c>
      <c r="DFR93" s="8">
        <f t="shared" ref="DFR93:DFR94" si="2846">DFA35*530</f>
        <v>0</v>
      </c>
      <c r="DFS93" s="8">
        <f t="shared" ref="DFS93:DFS94" si="2847">DFB35*530</f>
        <v>0</v>
      </c>
      <c r="DFT93" s="8">
        <f t="shared" ref="DFT93:DFT94" si="2848">DFC35*530</f>
        <v>0</v>
      </c>
      <c r="DFU93" s="8">
        <f t="shared" ref="DFU93:DFU94" si="2849">DFD35*530</f>
        <v>0</v>
      </c>
      <c r="DFV93" s="8">
        <f t="shared" ref="DFV93:DFV94" si="2850">DFE35*530</f>
        <v>0</v>
      </c>
      <c r="DFW93" s="8">
        <f t="shared" ref="DFW93:DFW94" si="2851">DFF35*530</f>
        <v>0</v>
      </c>
      <c r="DFX93" s="8">
        <f t="shared" ref="DFX93:DFX94" si="2852">DFG35*530</f>
        <v>0</v>
      </c>
      <c r="DFY93" s="8">
        <f t="shared" ref="DFY93:DFY94" si="2853">DFH35*530</f>
        <v>0</v>
      </c>
      <c r="DFZ93" s="8">
        <f t="shared" ref="DFZ93:DFZ94" si="2854">DFI35*530</f>
        <v>0</v>
      </c>
      <c r="DGA93" s="8">
        <f t="shared" ref="DGA93:DGA94" si="2855">DFJ35*530</f>
        <v>0</v>
      </c>
      <c r="DGB93" s="8">
        <f t="shared" ref="DGB93:DGB94" si="2856">DFK35*530</f>
        <v>0</v>
      </c>
      <c r="DGC93" s="8">
        <f t="shared" ref="DGC93:DGC94" si="2857">DFL35*530</f>
        <v>0</v>
      </c>
      <c r="DGD93" s="8">
        <f t="shared" ref="DGD93:DGD94" si="2858">DFM35*530</f>
        <v>0</v>
      </c>
      <c r="DGE93" s="8">
        <f t="shared" ref="DGE93:DGE94" si="2859">DFN35*530</f>
        <v>0</v>
      </c>
      <c r="DGF93" s="8">
        <f t="shared" ref="DGF93:DGF94" si="2860">DFO35*530</f>
        <v>0</v>
      </c>
      <c r="DGG93" s="8">
        <f t="shared" ref="DGG93:DGG94" si="2861">DFP35*530</f>
        <v>0</v>
      </c>
      <c r="DGH93" s="8">
        <f t="shared" ref="DGH93:DGH94" si="2862">DFQ35*530</f>
        <v>0</v>
      </c>
      <c r="DGI93" s="8">
        <f t="shared" ref="DGI93:DGI94" si="2863">DFR35*530</f>
        <v>0</v>
      </c>
      <c r="DGJ93" s="8">
        <f t="shared" ref="DGJ93:DGJ94" si="2864">DFS35*530</f>
        <v>0</v>
      </c>
      <c r="DGK93" s="8">
        <f t="shared" ref="DGK93:DGK94" si="2865">DFT35*530</f>
        <v>0</v>
      </c>
      <c r="DGL93" s="8">
        <f t="shared" ref="DGL93:DGL94" si="2866">DFU35*530</f>
        <v>0</v>
      </c>
      <c r="DGM93" s="8">
        <f t="shared" ref="DGM93:DGM94" si="2867">DFV35*530</f>
        <v>0</v>
      </c>
      <c r="DGN93" s="8">
        <f t="shared" ref="DGN93:DGN94" si="2868">DFW35*530</f>
        <v>0</v>
      </c>
      <c r="DGO93" s="8">
        <f t="shared" ref="DGO93:DGO94" si="2869">DFX35*530</f>
        <v>0</v>
      </c>
      <c r="DGP93" s="8">
        <f t="shared" ref="DGP93:DGP94" si="2870">DFY35*530</f>
        <v>0</v>
      </c>
      <c r="DGQ93" s="8">
        <f t="shared" ref="DGQ93:DGQ94" si="2871">DFZ35*530</f>
        <v>0</v>
      </c>
      <c r="DGR93" s="8">
        <f t="shared" ref="DGR93:DGR94" si="2872">DGA35*530</f>
        <v>0</v>
      </c>
      <c r="DGS93" s="8">
        <f t="shared" ref="DGS93:DGS94" si="2873">DGB35*530</f>
        <v>0</v>
      </c>
      <c r="DGT93" s="8">
        <f t="shared" ref="DGT93:DGT94" si="2874">DGC35*530</f>
        <v>0</v>
      </c>
      <c r="DGU93" s="8">
        <f t="shared" ref="DGU93:DGU94" si="2875">DGD35*530</f>
        <v>0</v>
      </c>
      <c r="DGV93" s="8">
        <f t="shared" ref="DGV93:DGV94" si="2876">DGE35*530</f>
        <v>0</v>
      </c>
      <c r="DGW93" s="8">
        <f t="shared" ref="DGW93:DGW94" si="2877">DGF35*530</f>
        <v>0</v>
      </c>
      <c r="DGX93" s="8">
        <f t="shared" ref="DGX93:DGX94" si="2878">DGG35*530</f>
        <v>0</v>
      </c>
      <c r="DGY93" s="8">
        <f t="shared" ref="DGY93:DGY94" si="2879">DGH35*530</f>
        <v>0</v>
      </c>
      <c r="DGZ93" s="8">
        <f t="shared" ref="DGZ93:DGZ94" si="2880">DGI35*530</f>
        <v>0</v>
      </c>
      <c r="DHA93" s="8">
        <f t="shared" ref="DHA93:DHA94" si="2881">DGJ35*530</f>
        <v>0</v>
      </c>
      <c r="DHB93" s="8">
        <f t="shared" ref="DHB93:DHB94" si="2882">DGK35*530</f>
        <v>0</v>
      </c>
      <c r="DHC93" s="8">
        <f t="shared" ref="DHC93:DHC94" si="2883">DGL35*530</f>
        <v>0</v>
      </c>
      <c r="DHD93" s="8">
        <f t="shared" ref="DHD93:DHD94" si="2884">DGM35*530</f>
        <v>0</v>
      </c>
      <c r="DHE93" s="8">
        <f t="shared" ref="DHE93:DHE94" si="2885">DGN35*530</f>
        <v>0</v>
      </c>
      <c r="DHF93" s="8">
        <f t="shared" ref="DHF93:DHF94" si="2886">DGO35*530</f>
        <v>0</v>
      </c>
      <c r="DHG93" s="8">
        <f t="shared" ref="DHG93:DHG94" si="2887">DGP35*530</f>
        <v>0</v>
      </c>
      <c r="DHH93" s="8">
        <f t="shared" ref="DHH93:DHH94" si="2888">DGQ35*530</f>
        <v>0</v>
      </c>
      <c r="DHI93" s="8">
        <f t="shared" ref="DHI93:DHI94" si="2889">DGR35*530</f>
        <v>0</v>
      </c>
      <c r="DHJ93" s="8">
        <f t="shared" ref="DHJ93:DHJ94" si="2890">DGS35*530</f>
        <v>0</v>
      </c>
      <c r="DHK93" s="8">
        <f t="shared" ref="DHK93:DHK94" si="2891">DGT35*530</f>
        <v>0</v>
      </c>
      <c r="DHL93" s="8">
        <f t="shared" ref="DHL93:DHL94" si="2892">DGU35*530</f>
        <v>0</v>
      </c>
      <c r="DHM93" s="8">
        <f t="shared" ref="DHM93:DHM94" si="2893">DGV35*530</f>
        <v>0</v>
      </c>
      <c r="DHN93" s="8">
        <f t="shared" ref="DHN93:DHN94" si="2894">DGW35*530</f>
        <v>0</v>
      </c>
      <c r="DHO93" s="8">
        <f t="shared" ref="DHO93:DHO94" si="2895">DGX35*530</f>
        <v>0</v>
      </c>
      <c r="DHP93" s="8">
        <f t="shared" ref="DHP93:DHP94" si="2896">DGY35*530</f>
        <v>0</v>
      </c>
      <c r="DHQ93" s="8">
        <f t="shared" ref="DHQ93:DHQ94" si="2897">DGZ35*530</f>
        <v>0</v>
      </c>
      <c r="DHR93" s="8">
        <f t="shared" ref="DHR93:DHR94" si="2898">DHA35*530</f>
        <v>0</v>
      </c>
      <c r="DHS93" s="8">
        <f t="shared" ref="DHS93:DHS94" si="2899">DHB35*530</f>
        <v>0</v>
      </c>
      <c r="DHT93" s="8">
        <f t="shared" ref="DHT93:DHT94" si="2900">DHC35*530</f>
        <v>0</v>
      </c>
      <c r="DHU93" s="8">
        <f t="shared" ref="DHU93:DHU94" si="2901">DHD35*530</f>
        <v>0</v>
      </c>
      <c r="DHV93" s="8">
        <f t="shared" ref="DHV93:DHV94" si="2902">DHE35*530</f>
        <v>0</v>
      </c>
      <c r="DHW93" s="8">
        <f t="shared" ref="DHW93:DHW94" si="2903">DHF35*530</f>
        <v>0</v>
      </c>
      <c r="DHX93" s="8">
        <f t="shared" ref="DHX93:DHX94" si="2904">DHG35*530</f>
        <v>0</v>
      </c>
      <c r="DHY93" s="8">
        <f t="shared" ref="DHY93:DHY94" si="2905">DHH35*530</f>
        <v>0</v>
      </c>
      <c r="DHZ93" s="8">
        <f t="shared" ref="DHZ93:DHZ94" si="2906">DHI35*530</f>
        <v>0</v>
      </c>
      <c r="DIA93" s="8">
        <f t="shared" ref="DIA93:DIA94" si="2907">DHJ35*530</f>
        <v>0</v>
      </c>
      <c r="DIB93" s="8">
        <f t="shared" ref="DIB93:DIB94" si="2908">DHK35*530</f>
        <v>0</v>
      </c>
      <c r="DIC93" s="8">
        <f t="shared" ref="DIC93:DIC94" si="2909">DHL35*530</f>
        <v>0</v>
      </c>
      <c r="DID93" s="8">
        <f t="shared" ref="DID93:DID94" si="2910">DHM35*530</f>
        <v>0</v>
      </c>
      <c r="DIE93" s="8">
        <f t="shared" ref="DIE93:DIE94" si="2911">DHN35*530</f>
        <v>0</v>
      </c>
      <c r="DIF93" s="8">
        <f t="shared" ref="DIF93:DIF94" si="2912">DHO35*530</f>
        <v>0</v>
      </c>
      <c r="DIG93" s="8">
        <f t="shared" ref="DIG93:DIG94" si="2913">DHP35*530</f>
        <v>0</v>
      </c>
      <c r="DIH93" s="8">
        <f t="shared" ref="DIH93:DIH94" si="2914">DHQ35*530</f>
        <v>0</v>
      </c>
      <c r="DII93" s="8">
        <f t="shared" ref="DII93:DII94" si="2915">DHR35*530</f>
        <v>0</v>
      </c>
      <c r="DIJ93" s="8">
        <f t="shared" ref="DIJ93:DIJ94" si="2916">DHS35*530</f>
        <v>0</v>
      </c>
      <c r="DIK93" s="8">
        <f t="shared" ref="DIK93:DIK94" si="2917">DHT35*530</f>
        <v>0</v>
      </c>
      <c r="DIL93" s="8">
        <f t="shared" ref="DIL93:DIL94" si="2918">DHU35*530</f>
        <v>0</v>
      </c>
      <c r="DIM93" s="8">
        <f t="shared" ref="DIM93:DIM94" si="2919">DHV35*530</f>
        <v>0</v>
      </c>
      <c r="DIN93" s="8">
        <f t="shared" ref="DIN93:DIN94" si="2920">DHW35*530</f>
        <v>0</v>
      </c>
      <c r="DIO93" s="8">
        <f t="shared" ref="DIO93:DIO94" si="2921">DHX35*530</f>
        <v>0</v>
      </c>
      <c r="DIP93" s="8">
        <f t="shared" ref="DIP93:DIP94" si="2922">DHY35*530</f>
        <v>0</v>
      </c>
      <c r="DIQ93" s="8">
        <f t="shared" ref="DIQ93:DIQ94" si="2923">DHZ35*530</f>
        <v>0</v>
      </c>
      <c r="DIR93" s="8">
        <f t="shared" ref="DIR93:DIR94" si="2924">DIA35*530</f>
        <v>0</v>
      </c>
      <c r="DIS93" s="8">
        <f t="shared" ref="DIS93:DIS94" si="2925">DIB35*530</f>
        <v>0</v>
      </c>
      <c r="DIT93" s="8">
        <f t="shared" ref="DIT93:DIT94" si="2926">DIC35*530</f>
        <v>0</v>
      </c>
      <c r="DIU93" s="8">
        <f t="shared" ref="DIU93:DIU94" si="2927">DID35*530</f>
        <v>0</v>
      </c>
      <c r="DIV93" s="8">
        <f t="shared" ref="DIV93:DIV94" si="2928">DIE35*530</f>
        <v>0</v>
      </c>
      <c r="DIW93" s="8">
        <f t="shared" ref="DIW93:DIW94" si="2929">DIF35*530</f>
        <v>0</v>
      </c>
      <c r="DIX93" s="8">
        <f t="shared" ref="DIX93:DIX94" si="2930">DIG35*530</f>
        <v>0</v>
      </c>
      <c r="DIY93" s="8">
        <f t="shared" ref="DIY93:DIY94" si="2931">DIH35*530</f>
        <v>0</v>
      </c>
      <c r="DIZ93" s="8">
        <f t="shared" ref="DIZ93:DIZ94" si="2932">DII35*530</f>
        <v>0</v>
      </c>
      <c r="DJA93" s="8">
        <f t="shared" ref="DJA93:DJA94" si="2933">DIJ35*530</f>
        <v>0</v>
      </c>
      <c r="DJB93" s="8">
        <f t="shared" ref="DJB93:DJB94" si="2934">DIK35*530</f>
        <v>0</v>
      </c>
      <c r="DJC93" s="8">
        <f t="shared" ref="DJC93:DJC94" si="2935">DIL35*530</f>
        <v>0</v>
      </c>
      <c r="DJD93" s="8">
        <f t="shared" ref="DJD93:DJD94" si="2936">DIM35*530</f>
        <v>0</v>
      </c>
      <c r="DJE93" s="8">
        <f t="shared" ref="DJE93:DJE94" si="2937">DIN35*530</f>
        <v>0</v>
      </c>
      <c r="DJF93" s="8">
        <f t="shared" ref="DJF93:DJF94" si="2938">DIO35*530</f>
        <v>0</v>
      </c>
      <c r="DJG93" s="8">
        <f t="shared" ref="DJG93:DJG94" si="2939">DIP35*530</f>
        <v>0</v>
      </c>
      <c r="DJH93" s="8">
        <f t="shared" ref="DJH93:DJH94" si="2940">DIQ35*530</f>
        <v>0</v>
      </c>
      <c r="DJI93" s="8">
        <f t="shared" ref="DJI93:DJI94" si="2941">DIR35*530</f>
        <v>0</v>
      </c>
      <c r="DJJ93" s="8">
        <f t="shared" ref="DJJ93:DJJ94" si="2942">DIS35*530</f>
        <v>0</v>
      </c>
      <c r="DJK93" s="8">
        <f t="shared" ref="DJK93:DJK94" si="2943">DIT35*530</f>
        <v>0</v>
      </c>
      <c r="DJL93" s="8">
        <f t="shared" ref="DJL93:DJL94" si="2944">DIU35*530</f>
        <v>0</v>
      </c>
      <c r="DJM93" s="8">
        <f t="shared" ref="DJM93:DJM94" si="2945">DIV35*530</f>
        <v>0</v>
      </c>
      <c r="DJN93" s="8">
        <f t="shared" ref="DJN93:DJN94" si="2946">DIW35*530</f>
        <v>0</v>
      </c>
      <c r="DJO93" s="8">
        <f t="shared" ref="DJO93:DJO94" si="2947">DIX35*530</f>
        <v>0</v>
      </c>
      <c r="DJP93" s="8">
        <f t="shared" ref="DJP93:DJP94" si="2948">DIY35*530</f>
        <v>0</v>
      </c>
      <c r="DJQ93" s="8">
        <f t="shared" ref="DJQ93:DJQ94" si="2949">DIZ35*530</f>
        <v>0</v>
      </c>
      <c r="DJR93" s="8">
        <f t="shared" ref="DJR93:DJR94" si="2950">DJA35*530</f>
        <v>0</v>
      </c>
      <c r="DJS93" s="8">
        <f t="shared" ref="DJS93:DJS94" si="2951">DJB35*530</f>
        <v>0</v>
      </c>
      <c r="DJT93" s="8">
        <f t="shared" ref="DJT93:DJT94" si="2952">DJC35*530</f>
        <v>0</v>
      </c>
      <c r="DJU93" s="8">
        <f t="shared" ref="DJU93:DJU94" si="2953">DJD35*530</f>
        <v>0</v>
      </c>
      <c r="DJV93" s="8">
        <f t="shared" ref="DJV93:DJV94" si="2954">DJE35*530</f>
        <v>0</v>
      </c>
      <c r="DJW93" s="8">
        <f t="shared" ref="DJW93:DJW94" si="2955">DJF35*530</f>
        <v>0</v>
      </c>
      <c r="DJX93" s="8">
        <f t="shared" ref="DJX93:DJX94" si="2956">DJG35*530</f>
        <v>0</v>
      </c>
      <c r="DJY93" s="8">
        <f t="shared" ref="DJY93:DJY94" si="2957">DJH35*530</f>
        <v>0</v>
      </c>
      <c r="DJZ93" s="8">
        <f t="shared" ref="DJZ93:DJZ94" si="2958">DJI35*530</f>
        <v>0</v>
      </c>
      <c r="DKA93" s="8">
        <f t="shared" ref="DKA93:DKA94" si="2959">DJJ35*530</f>
        <v>0</v>
      </c>
      <c r="DKB93" s="8">
        <f t="shared" ref="DKB93:DKB94" si="2960">DJK35*530</f>
        <v>0</v>
      </c>
      <c r="DKC93" s="8">
        <f t="shared" ref="DKC93:DKC94" si="2961">DJL35*530</f>
        <v>0</v>
      </c>
      <c r="DKD93" s="8">
        <f t="shared" ref="DKD93:DKD94" si="2962">DJM35*530</f>
        <v>0</v>
      </c>
      <c r="DKE93" s="8">
        <f t="shared" ref="DKE93:DKE94" si="2963">DJN35*530</f>
        <v>0</v>
      </c>
      <c r="DKF93" s="8">
        <f t="shared" ref="DKF93:DKF94" si="2964">DJO35*530</f>
        <v>0</v>
      </c>
      <c r="DKG93" s="8">
        <f t="shared" ref="DKG93:DKG94" si="2965">DJP35*530</f>
        <v>0</v>
      </c>
      <c r="DKH93" s="8">
        <f t="shared" ref="DKH93:DKH94" si="2966">DJQ35*530</f>
        <v>0</v>
      </c>
      <c r="DKI93" s="8">
        <f t="shared" ref="DKI93:DKI94" si="2967">DJR35*530</f>
        <v>0</v>
      </c>
      <c r="DKJ93" s="8">
        <f t="shared" ref="DKJ93:DKJ94" si="2968">DJS35*530</f>
        <v>0</v>
      </c>
      <c r="DKK93" s="8">
        <f t="shared" ref="DKK93:DKK94" si="2969">DJT35*530</f>
        <v>0</v>
      </c>
      <c r="DKL93" s="8">
        <f t="shared" ref="DKL93:DKL94" si="2970">DJU35*530</f>
        <v>0</v>
      </c>
      <c r="DKM93" s="8">
        <f t="shared" ref="DKM93:DKM94" si="2971">DJV35*530</f>
        <v>0</v>
      </c>
      <c r="DKN93" s="8">
        <f t="shared" ref="DKN93:DKN94" si="2972">DJW35*530</f>
        <v>0</v>
      </c>
      <c r="DKO93" s="8">
        <f t="shared" ref="DKO93:DKO94" si="2973">DJX35*530</f>
        <v>0</v>
      </c>
      <c r="DKP93" s="8">
        <f t="shared" ref="DKP93:DKP94" si="2974">DJY35*530</f>
        <v>0</v>
      </c>
      <c r="DKQ93" s="8">
        <f t="shared" ref="DKQ93:DKQ94" si="2975">DJZ35*530</f>
        <v>0</v>
      </c>
      <c r="DKR93" s="8">
        <f t="shared" ref="DKR93:DKR94" si="2976">DKA35*530</f>
        <v>0</v>
      </c>
      <c r="DKS93" s="8">
        <f t="shared" ref="DKS93:DKS94" si="2977">DKB35*530</f>
        <v>0</v>
      </c>
      <c r="DKT93" s="8">
        <f t="shared" ref="DKT93:DKT94" si="2978">DKC35*530</f>
        <v>0</v>
      </c>
      <c r="DKU93" s="8">
        <f t="shared" ref="DKU93:DKU94" si="2979">DKD35*530</f>
        <v>0</v>
      </c>
      <c r="DKV93" s="8">
        <f t="shared" ref="DKV93:DKV94" si="2980">DKE35*530</f>
        <v>0</v>
      </c>
      <c r="DKW93" s="8">
        <f t="shared" ref="DKW93:DKW94" si="2981">DKF35*530</f>
        <v>0</v>
      </c>
      <c r="DKX93" s="8">
        <f t="shared" ref="DKX93:DKX94" si="2982">DKG35*530</f>
        <v>0</v>
      </c>
      <c r="DKY93" s="8">
        <f t="shared" ref="DKY93:DKY94" si="2983">DKH35*530</f>
        <v>0</v>
      </c>
      <c r="DKZ93" s="8">
        <f t="shared" ref="DKZ93:DKZ94" si="2984">DKI35*530</f>
        <v>0</v>
      </c>
      <c r="DLA93" s="8">
        <f t="shared" ref="DLA93:DLA94" si="2985">DKJ35*530</f>
        <v>0</v>
      </c>
      <c r="DLB93" s="8">
        <f t="shared" ref="DLB93:DLB94" si="2986">DKK35*530</f>
        <v>0</v>
      </c>
      <c r="DLC93" s="8">
        <f t="shared" ref="DLC93:DLC94" si="2987">DKL35*530</f>
        <v>0</v>
      </c>
      <c r="DLD93" s="8">
        <f t="shared" ref="DLD93:DLD94" si="2988">DKM35*530</f>
        <v>0</v>
      </c>
      <c r="DLE93" s="8">
        <f t="shared" ref="DLE93:DLE94" si="2989">DKN35*530</f>
        <v>0</v>
      </c>
      <c r="DLF93" s="8">
        <f t="shared" ref="DLF93:DLF94" si="2990">DKO35*530</f>
        <v>0</v>
      </c>
      <c r="DLG93" s="8">
        <f t="shared" ref="DLG93:DLG94" si="2991">DKP35*530</f>
        <v>0</v>
      </c>
      <c r="DLH93" s="8">
        <f t="shared" ref="DLH93:DLH94" si="2992">DKQ35*530</f>
        <v>0</v>
      </c>
      <c r="DLI93" s="8">
        <f t="shared" ref="DLI93:DLI94" si="2993">DKR35*530</f>
        <v>0</v>
      </c>
      <c r="DLJ93" s="8">
        <f t="shared" ref="DLJ93:DLJ94" si="2994">DKS35*530</f>
        <v>0</v>
      </c>
      <c r="DLK93" s="8">
        <f t="shared" ref="DLK93:DLK94" si="2995">DKT35*530</f>
        <v>0</v>
      </c>
      <c r="DLL93" s="8">
        <f t="shared" ref="DLL93:DLL94" si="2996">DKU35*530</f>
        <v>0</v>
      </c>
      <c r="DLM93" s="8">
        <f t="shared" ref="DLM93:DLM94" si="2997">DKV35*530</f>
        <v>0</v>
      </c>
      <c r="DLN93" s="8">
        <f t="shared" ref="DLN93:DLN94" si="2998">DKW35*530</f>
        <v>0</v>
      </c>
      <c r="DLO93" s="8">
        <f t="shared" ref="DLO93:DLO94" si="2999">DKX35*530</f>
        <v>0</v>
      </c>
      <c r="DLP93" s="8">
        <f t="shared" ref="DLP93:DLP94" si="3000">DKY35*530</f>
        <v>0</v>
      </c>
      <c r="DLQ93" s="8">
        <f t="shared" ref="DLQ93:DLQ94" si="3001">DKZ35*530</f>
        <v>0</v>
      </c>
      <c r="DLR93" s="8">
        <f t="shared" ref="DLR93:DLR94" si="3002">DLA35*530</f>
        <v>0</v>
      </c>
      <c r="DLS93" s="8">
        <f t="shared" ref="DLS93:DLS94" si="3003">DLB35*530</f>
        <v>0</v>
      </c>
      <c r="DLT93" s="8">
        <f t="shared" ref="DLT93:DLT94" si="3004">DLC35*530</f>
        <v>0</v>
      </c>
      <c r="DLU93" s="8">
        <f t="shared" ref="DLU93:DLU94" si="3005">DLD35*530</f>
        <v>0</v>
      </c>
      <c r="DLV93" s="8">
        <f t="shared" ref="DLV93:DLV94" si="3006">DLE35*530</f>
        <v>0</v>
      </c>
      <c r="DLW93" s="8">
        <f t="shared" ref="DLW93:DLW94" si="3007">DLF35*530</f>
        <v>0</v>
      </c>
      <c r="DLX93" s="8">
        <f t="shared" ref="DLX93:DLX94" si="3008">DLG35*530</f>
        <v>0</v>
      </c>
      <c r="DLY93" s="8">
        <f t="shared" ref="DLY93:DLY94" si="3009">DLH35*530</f>
        <v>0</v>
      </c>
      <c r="DLZ93" s="8">
        <f t="shared" ref="DLZ93:DLZ94" si="3010">DLI35*530</f>
        <v>0</v>
      </c>
      <c r="DMA93" s="8">
        <f t="shared" ref="DMA93:DMA94" si="3011">DLJ35*530</f>
        <v>0</v>
      </c>
      <c r="DMB93" s="8">
        <f t="shared" ref="DMB93:DMB94" si="3012">DLK35*530</f>
        <v>0</v>
      </c>
      <c r="DMC93" s="8">
        <f t="shared" ref="DMC93:DMC94" si="3013">DLL35*530</f>
        <v>0</v>
      </c>
      <c r="DMD93" s="8">
        <f t="shared" ref="DMD93:DMD94" si="3014">DLM35*530</f>
        <v>0</v>
      </c>
      <c r="DME93" s="8">
        <f t="shared" ref="DME93:DME94" si="3015">DLN35*530</f>
        <v>0</v>
      </c>
      <c r="DMF93" s="8">
        <f t="shared" ref="DMF93:DMF94" si="3016">DLO35*530</f>
        <v>0</v>
      </c>
      <c r="DMG93" s="8">
        <f t="shared" ref="DMG93:DMG94" si="3017">DLP35*530</f>
        <v>0</v>
      </c>
      <c r="DMH93" s="8">
        <f t="shared" ref="DMH93:DMH94" si="3018">DLQ35*530</f>
        <v>0</v>
      </c>
      <c r="DMI93" s="8">
        <f t="shared" ref="DMI93:DMI94" si="3019">DLR35*530</f>
        <v>0</v>
      </c>
      <c r="DMJ93" s="8">
        <f t="shared" ref="DMJ93:DMJ94" si="3020">DLS35*530</f>
        <v>0</v>
      </c>
      <c r="DMK93" s="8">
        <f t="shared" ref="DMK93:DMK94" si="3021">DLT35*530</f>
        <v>0</v>
      </c>
      <c r="DML93" s="8">
        <f t="shared" ref="DML93:DML94" si="3022">DLU35*530</f>
        <v>0</v>
      </c>
      <c r="DMM93" s="8">
        <f t="shared" ref="DMM93:DMM94" si="3023">DLV35*530</f>
        <v>0</v>
      </c>
      <c r="DMN93" s="8">
        <f t="shared" ref="DMN93:DMN94" si="3024">DLW35*530</f>
        <v>0</v>
      </c>
      <c r="DMO93" s="8">
        <f t="shared" ref="DMO93:DMO94" si="3025">DLX35*530</f>
        <v>0</v>
      </c>
      <c r="DMP93" s="8">
        <f t="shared" ref="DMP93:DMP94" si="3026">DLY35*530</f>
        <v>0</v>
      </c>
      <c r="DMQ93" s="8">
        <f t="shared" ref="DMQ93:DMQ94" si="3027">DLZ35*530</f>
        <v>0</v>
      </c>
      <c r="DMR93" s="8">
        <f t="shared" ref="DMR93:DMR94" si="3028">DMA35*530</f>
        <v>0</v>
      </c>
      <c r="DMS93" s="8">
        <f t="shared" ref="DMS93:DMS94" si="3029">DMB35*530</f>
        <v>0</v>
      </c>
      <c r="DMT93" s="8">
        <f t="shared" ref="DMT93:DMT94" si="3030">DMC35*530</f>
        <v>0</v>
      </c>
      <c r="DMU93" s="8">
        <f t="shared" ref="DMU93:DMU94" si="3031">DMD35*530</f>
        <v>0</v>
      </c>
      <c r="DMV93" s="8">
        <f t="shared" ref="DMV93:DMV94" si="3032">DME35*530</f>
        <v>0</v>
      </c>
      <c r="DMW93" s="8">
        <f t="shared" ref="DMW93:DMW94" si="3033">DMF35*530</f>
        <v>0</v>
      </c>
      <c r="DMX93" s="8">
        <f t="shared" ref="DMX93:DMX94" si="3034">DMG35*530</f>
        <v>0</v>
      </c>
      <c r="DMY93" s="8">
        <f t="shared" ref="DMY93:DMY94" si="3035">DMH35*530</f>
        <v>0</v>
      </c>
      <c r="DMZ93" s="8">
        <f t="shared" ref="DMZ93:DMZ94" si="3036">DMI35*530</f>
        <v>0</v>
      </c>
      <c r="DNA93" s="8">
        <f t="shared" ref="DNA93:DNA94" si="3037">DMJ35*530</f>
        <v>0</v>
      </c>
      <c r="DNB93" s="8">
        <f t="shared" ref="DNB93:DNB94" si="3038">DMK35*530</f>
        <v>0</v>
      </c>
      <c r="DNC93" s="8">
        <f t="shared" ref="DNC93:DNC94" si="3039">DML35*530</f>
        <v>0</v>
      </c>
      <c r="DND93" s="8">
        <f t="shared" ref="DND93:DND94" si="3040">DMM35*530</f>
        <v>0</v>
      </c>
      <c r="DNE93" s="8">
        <f t="shared" ref="DNE93:DNE94" si="3041">DMN35*530</f>
        <v>0</v>
      </c>
      <c r="DNF93" s="8">
        <f t="shared" ref="DNF93:DNF94" si="3042">DMO35*530</f>
        <v>0</v>
      </c>
      <c r="DNG93" s="8">
        <f t="shared" ref="DNG93:DNG94" si="3043">DMP35*530</f>
        <v>0</v>
      </c>
      <c r="DNH93" s="8">
        <f t="shared" ref="DNH93:DNH94" si="3044">DMQ35*530</f>
        <v>0</v>
      </c>
      <c r="DNI93" s="8">
        <f t="shared" ref="DNI93:DNI94" si="3045">DMR35*530</f>
        <v>0</v>
      </c>
      <c r="DNJ93" s="8">
        <f t="shared" ref="DNJ93:DNJ94" si="3046">DMS35*530</f>
        <v>0</v>
      </c>
      <c r="DNK93" s="8">
        <f t="shared" ref="DNK93:DNK94" si="3047">DMT35*530</f>
        <v>0</v>
      </c>
      <c r="DNL93" s="8">
        <f t="shared" ref="DNL93:DNL94" si="3048">DMU35*530</f>
        <v>0</v>
      </c>
      <c r="DNM93" s="8">
        <f t="shared" ref="DNM93:DNM94" si="3049">DMV35*530</f>
        <v>0</v>
      </c>
      <c r="DNN93" s="8">
        <f t="shared" ref="DNN93:DNN94" si="3050">DMW35*530</f>
        <v>0</v>
      </c>
      <c r="DNO93" s="8">
        <f t="shared" ref="DNO93:DNO94" si="3051">DMX35*530</f>
        <v>0</v>
      </c>
      <c r="DNP93" s="8">
        <f t="shared" ref="DNP93:DNP94" si="3052">DMY35*530</f>
        <v>0</v>
      </c>
      <c r="DNQ93" s="8">
        <f t="shared" ref="DNQ93:DNQ94" si="3053">DMZ35*530</f>
        <v>0</v>
      </c>
      <c r="DNR93" s="8">
        <f t="shared" ref="DNR93:DNR94" si="3054">DNA35*530</f>
        <v>0</v>
      </c>
      <c r="DNS93" s="8">
        <f t="shared" ref="DNS93:DNS94" si="3055">DNB35*530</f>
        <v>0</v>
      </c>
      <c r="DNT93" s="8">
        <f t="shared" ref="DNT93:DNT94" si="3056">DNC35*530</f>
        <v>0</v>
      </c>
      <c r="DNU93" s="8">
        <f t="shared" ref="DNU93:DNU94" si="3057">DND35*530</f>
        <v>0</v>
      </c>
      <c r="DNV93" s="8">
        <f t="shared" ref="DNV93:DNV94" si="3058">DNE35*530</f>
        <v>0</v>
      </c>
      <c r="DNW93" s="8">
        <f t="shared" ref="DNW93:DNW94" si="3059">DNF35*530</f>
        <v>0</v>
      </c>
      <c r="DNX93" s="8">
        <f t="shared" ref="DNX93:DNX94" si="3060">DNG35*530</f>
        <v>0</v>
      </c>
      <c r="DNY93" s="8">
        <f t="shared" ref="DNY93:DNY94" si="3061">DNH35*530</f>
        <v>0</v>
      </c>
      <c r="DNZ93" s="8">
        <f t="shared" ref="DNZ93:DNZ94" si="3062">DNI35*530</f>
        <v>0</v>
      </c>
      <c r="DOA93" s="8">
        <f t="shared" ref="DOA93:DOA94" si="3063">DNJ35*530</f>
        <v>0</v>
      </c>
      <c r="DOB93" s="8">
        <f t="shared" ref="DOB93:DOB94" si="3064">DNK35*530</f>
        <v>0</v>
      </c>
      <c r="DOC93" s="8">
        <f t="shared" ref="DOC93:DOC94" si="3065">DNL35*530</f>
        <v>0</v>
      </c>
      <c r="DOD93" s="8">
        <f t="shared" ref="DOD93:DOD94" si="3066">DNM35*530</f>
        <v>0</v>
      </c>
      <c r="DOE93" s="8">
        <f t="shared" ref="DOE93:DOE94" si="3067">DNN35*530</f>
        <v>0</v>
      </c>
      <c r="DOF93" s="8">
        <f t="shared" ref="DOF93:DOF94" si="3068">DNO35*530</f>
        <v>0</v>
      </c>
      <c r="DOG93" s="8">
        <f t="shared" ref="DOG93:DOG94" si="3069">DNP35*530</f>
        <v>0</v>
      </c>
      <c r="DOH93" s="8">
        <f t="shared" ref="DOH93:DOH94" si="3070">DNQ35*530</f>
        <v>0</v>
      </c>
      <c r="DOI93" s="8">
        <f t="shared" ref="DOI93:DOI94" si="3071">DNR35*530</f>
        <v>0</v>
      </c>
      <c r="DOJ93" s="8">
        <f t="shared" ref="DOJ93:DOJ94" si="3072">DNS35*530</f>
        <v>0</v>
      </c>
      <c r="DOK93" s="8">
        <f t="shared" ref="DOK93:DOK94" si="3073">DNT35*530</f>
        <v>0</v>
      </c>
      <c r="DOL93" s="8">
        <f t="shared" ref="DOL93:DOL94" si="3074">DNU35*530</f>
        <v>0</v>
      </c>
      <c r="DOM93" s="8">
        <f t="shared" ref="DOM93:DOM94" si="3075">DNV35*530</f>
        <v>0</v>
      </c>
      <c r="DON93" s="8">
        <f t="shared" ref="DON93:DON94" si="3076">DNW35*530</f>
        <v>0</v>
      </c>
      <c r="DOO93" s="8">
        <f t="shared" ref="DOO93:DOO94" si="3077">DNX35*530</f>
        <v>0</v>
      </c>
      <c r="DOP93" s="8">
        <f t="shared" ref="DOP93:DOP94" si="3078">DNY35*530</f>
        <v>0</v>
      </c>
      <c r="DOQ93" s="8">
        <f t="shared" ref="DOQ93:DOQ94" si="3079">DNZ35*530</f>
        <v>0</v>
      </c>
      <c r="DOR93" s="8">
        <f t="shared" ref="DOR93:DOR94" si="3080">DOA35*530</f>
        <v>0</v>
      </c>
      <c r="DOS93" s="8">
        <f t="shared" ref="DOS93:DOS94" si="3081">DOB35*530</f>
        <v>0</v>
      </c>
      <c r="DOT93" s="8">
        <f t="shared" ref="DOT93:DOT94" si="3082">DOC35*530</f>
        <v>0</v>
      </c>
      <c r="DOU93" s="8">
        <f t="shared" ref="DOU93:DOU94" si="3083">DOD35*530</f>
        <v>0</v>
      </c>
      <c r="DOV93" s="8">
        <f t="shared" ref="DOV93:DOV94" si="3084">DOE35*530</f>
        <v>0</v>
      </c>
      <c r="DOW93" s="8">
        <f t="shared" ref="DOW93:DOW94" si="3085">DOF35*530</f>
        <v>0</v>
      </c>
      <c r="DOX93" s="8">
        <f t="shared" ref="DOX93:DOX94" si="3086">DOG35*530</f>
        <v>0</v>
      </c>
      <c r="DOY93" s="8">
        <f t="shared" ref="DOY93:DOY94" si="3087">DOH35*530</f>
        <v>0</v>
      </c>
      <c r="DOZ93" s="8">
        <f t="shared" ref="DOZ93:DOZ94" si="3088">DOI35*530</f>
        <v>0</v>
      </c>
      <c r="DPA93" s="8">
        <f t="shared" ref="DPA93:DPA94" si="3089">DOJ35*530</f>
        <v>0</v>
      </c>
      <c r="DPB93" s="8">
        <f t="shared" ref="DPB93:DPB94" si="3090">DOK35*530</f>
        <v>0</v>
      </c>
      <c r="DPC93" s="8">
        <f t="shared" ref="DPC93:DPC94" si="3091">DOL35*530</f>
        <v>0</v>
      </c>
      <c r="DPD93" s="8">
        <f t="shared" ref="DPD93:DPD94" si="3092">DOM35*530</f>
        <v>0</v>
      </c>
      <c r="DPE93" s="8">
        <f t="shared" ref="DPE93:DPE94" si="3093">DON35*530</f>
        <v>0</v>
      </c>
      <c r="DPF93" s="8">
        <f t="shared" ref="DPF93:DPF94" si="3094">DOO35*530</f>
        <v>0</v>
      </c>
      <c r="DPG93" s="8">
        <f t="shared" ref="DPG93:DPG94" si="3095">DOP35*530</f>
        <v>0</v>
      </c>
      <c r="DPH93" s="8">
        <f t="shared" ref="DPH93:DPH94" si="3096">DOQ35*530</f>
        <v>0</v>
      </c>
      <c r="DPI93" s="8">
        <f t="shared" ref="DPI93:DPI94" si="3097">DOR35*530</f>
        <v>0</v>
      </c>
      <c r="DPJ93" s="8">
        <f t="shared" ref="DPJ93:DPJ94" si="3098">DOS35*530</f>
        <v>0</v>
      </c>
      <c r="DPK93" s="8">
        <f t="shared" ref="DPK93:DPK94" si="3099">DOT35*530</f>
        <v>0</v>
      </c>
      <c r="DPL93" s="8">
        <f t="shared" ref="DPL93:DPL94" si="3100">DOU35*530</f>
        <v>0</v>
      </c>
      <c r="DPM93" s="8">
        <f t="shared" ref="DPM93:DPM94" si="3101">DOV35*530</f>
        <v>0</v>
      </c>
      <c r="DPN93" s="8">
        <f t="shared" ref="DPN93:DPN94" si="3102">DOW35*530</f>
        <v>0</v>
      </c>
      <c r="DPO93" s="8">
        <f t="shared" ref="DPO93:DPO94" si="3103">DOX35*530</f>
        <v>0</v>
      </c>
      <c r="DPP93" s="8">
        <f t="shared" ref="DPP93:DPP94" si="3104">DOY35*530</f>
        <v>0</v>
      </c>
      <c r="DPQ93" s="8">
        <f t="shared" ref="DPQ93:DPQ94" si="3105">DOZ35*530</f>
        <v>0</v>
      </c>
      <c r="DPR93" s="8">
        <f t="shared" ref="DPR93:DPR94" si="3106">DPA35*530</f>
        <v>0</v>
      </c>
      <c r="DPS93" s="8">
        <f t="shared" ref="DPS93:DPS94" si="3107">DPB35*530</f>
        <v>0</v>
      </c>
      <c r="DPT93" s="8">
        <f t="shared" ref="DPT93:DPT94" si="3108">DPC35*530</f>
        <v>0</v>
      </c>
      <c r="DPU93" s="8">
        <f t="shared" ref="DPU93:DPU94" si="3109">DPD35*530</f>
        <v>0</v>
      </c>
      <c r="DPV93" s="8">
        <f t="shared" ref="DPV93:DPV94" si="3110">DPE35*530</f>
        <v>0</v>
      </c>
      <c r="DPW93" s="8">
        <f t="shared" ref="DPW93:DPW94" si="3111">DPF35*530</f>
        <v>0</v>
      </c>
      <c r="DPX93" s="8">
        <f t="shared" ref="DPX93:DPX94" si="3112">DPG35*530</f>
        <v>0</v>
      </c>
      <c r="DPY93" s="8">
        <f t="shared" ref="DPY93:DPY94" si="3113">DPH35*530</f>
        <v>0</v>
      </c>
      <c r="DPZ93" s="8">
        <f t="shared" ref="DPZ93:DPZ94" si="3114">DPI35*530</f>
        <v>0</v>
      </c>
      <c r="DQA93" s="8">
        <f t="shared" ref="DQA93:DQA94" si="3115">DPJ35*530</f>
        <v>0</v>
      </c>
      <c r="DQB93" s="8">
        <f t="shared" ref="DQB93:DQB94" si="3116">DPK35*530</f>
        <v>0</v>
      </c>
      <c r="DQC93" s="8">
        <f t="shared" ref="DQC93:DQC94" si="3117">DPL35*530</f>
        <v>0</v>
      </c>
      <c r="DQD93" s="8">
        <f t="shared" ref="DQD93:DQD94" si="3118">DPM35*530</f>
        <v>0</v>
      </c>
      <c r="DQE93" s="8">
        <f t="shared" ref="DQE93:DQE94" si="3119">DPN35*530</f>
        <v>0</v>
      </c>
      <c r="DQF93" s="8">
        <f t="shared" ref="DQF93:DQF94" si="3120">DPO35*530</f>
        <v>0</v>
      </c>
      <c r="DQG93" s="8">
        <f t="shared" ref="DQG93:DQG94" si="3121">DPP35*530</f>
        <v>0</v>
      </c>
      <c r="DQH93" s="8">
        <f t="shared" ref="DQH93:DQH94" si="3122">DPQ35*530</f>
        <v>0</v>
      </c>
      <c r="DQI93" s="8">
        <f t="shared" ref="DQI93:DQI94" si="3123">DPR35*530</f>
        <v>0</v>
      </c>
      <c r="DQJ93" s="8">
        <f t="shared" ref="DQJ93:DQJ94" si="3124">DPS35*530</f>
        <v>0</v>
      </c>
      <c r="DQK93" s="8">
        <f t="shared" ref="DQK93:DQK94" si="3125">DPT35*530</f>
        <v>0</v>
      </c>
      <c r="DQL93" s="8">
        <f t="shared" ref="DQL93:DQL94" si="3126">DPU35*530</f>
        <v>0</v>
      </c>
      <c r="DQM93" s="8">
        <f t="shared" ref="DQM93:DQM94" si="3127">DPV35*530</f>
        <v>0</v>
      </c>
      <c r="DQN93" s="8">
        <f t="shared" ref="DQN93:DQN94" si="3128">DPW35*530</f>
        <v>0</v>
      </c>
      <c r="DQO93" s="8">
        <f t="shared" ref="DQO93:DQO94" si="3129">DPX35*530</f>
        <v>0</v>
      </c>
      <c r="DQP93" s="8">
        <f t="shared" ref="DQP93:DQP94" si="3130">DPY35*530</f>
        <v>0</v>
      </c>
      <c r="DQQ93" s="8">
        <f t="shared" ref="DQQ93:DQQ94" si="3131">DPZ35*530</f>
        <v>0</v>
      </c>
      <c r="DQR93" s="8">
        <f t="shared" ref="DQR93:DQR94" si="3132">DQA35*530</f>
        <v>0</v>
      </c>
      <c r="DQS93" s="8">
        <f t="shared" ref="DQS93:DQS94" si="3133">DQB35*530</f>
        <v>0</v>
      </c>
      <c r="DQT93" s="8">
        <f t="shared" ref="DQT93:DQT94" si="3134">DQC35*530</f>
        <v>0</v>
      </c>
      <c r="DQU93" s="8">
        <f t="shared" ref="DQU93:DQU94" si="3135">DQD35*530</f>
        <v>0</v>
      </c>
      <c r="DQV93" s="8">
        <f t="shared" ref="DQV93:DQV94" si="3136">DQE35*530</f>
        <v>0</v>
      </c>
      <c r="DQW93" s="8">
        <f t="shared" ref="DQW93:DQW94" si="3137">DQF35*530</f>
        <v>0</v>
      </c>
      <c r="DQX93" s="8">
        <f t="shared" ref="DQX93:DQX94" si="3138">DQG35*530</f>
        <v>0</v>
      </c>
      <c r="DQY93" s="8">
        <f t="shared" ref="DQY93:DQY94" si="3139">DQH35*530</f>
        <v>0</v>
      </c>
      <c r="DQZ93" s="8">
        <f t="shared" ref="DQZ93:DQZ94" si="3140">DQI35*530</f>
        <v>0</v>
      </c>
      <c r="DRA93" s="8">
        <f t="shared" ref="DRA93:DRA94" si="3141">DQJ35*530</f>
        <v>0</v>
      </c>
      <c r="DRB93" s="8">
        <f t="shared" ref="DRB93:DRB94" si="3142">DQK35*530</f>
        <v>0</v>
      </c>
      <c r="DRC93" s="8">
        <f t="shared" ref="DRC93:DRC94" si="3143">DQL35*530</f>
        <v>0</v>
      </c>
      <c r="DRD93" s="8">
        <f t="shared" ref="DRD93:DRD94" si="3144">DQM35*530</f>
        <v>0</v>
      </c>
      <c r="DRE93" s="8">
        <f t="shared" ref="DRE93:DRE94" si="3145">DQN35*530</f>
        <v>0</v>
      </c>
      <c r="DRF93" s="8">
        <f t="shared" ref="DRF93:DRF94" si="3146">DQO35*530</f>
        <v>0</v>
      </c>
      <c r="DRG93" s="8">
        <f t="shared" ref="DRG93:DRG94" si="3147">DQP35*530</f>
        <v>0</v>
      </c>
      <c r="DRH93" s="8">
        <f t="shared" ref="DRH93:DRH94" si="3148">DQQ35*530</f>
        <v>0</v>
      </c>
      <c r="DRI93" s="8">
        <f t="shared" ref="DRI93:DRI94" si="3149">DQR35*530</f>
        <v>0</v>
      </c>
      <c r="DRJ93" s="8">
        <f t="shared" ref="DRJ93:DRJ94" si="3150">DQS35*530</f>
        <v>0</v>
      </c>
      <c r="DRK93" s="8">
        <f t="shared" ref="DRK93:DRK94" si="3151">DQT35*530</f>
        <v>0</v>
      </c>
      <c r="DRL93" s="8">
        <f t="shared" ref="DRL93:DRL94" si="3152">DQU35*530</f>
        <v>0</v>
      </c>
      <c r="DRM93" s="8">
        <f t="shared" ref="DRM93:DRM94" si="3153">DQV35*530</f>
        <v>0</v>
      </c>
      <c r="DRN93" s="8">
        <f t="shared" ref="DRN93:DRN94" si="3154">DQW35*530</f>
        <v>0</v>
      </c>
      <c r="DRO93" s="8">
        <f t="shared" ref="DRO93:DRO94" si="3155">DQX35*530</f>
        <v>0</v>
      </c>
      <c r="DRP93" s="8">
        <f t="shared" ref="DRP93:DRP94" si="3156">DQY35*530</f>
        <v>0</v>
      </c>
      <c r="DRQ93" s="8">
        <f t="shared" ref="DRQ93:DRQ94" si="3157">DQZ35*530</f>
        <v>0</v>
      </c>
      <c r="DRR93" s="8">
        <f t="shared" ref="DRR93:DRR94" si="3158">DRA35*530</f>
        <v>0</v>
      </c>
      <c r="DRS93" s="8">
        <f t="shared" ref="DRS93:DRS94" si="3159">DRB35*530</f>
        <v>0</v>
      </c>
      <c r="DRT93" s="8">
        <f t="shared" ref="DRT93:DRT94" si="3160">DRC35*530</f>
        <v>0</v>
      </c>
      <c r="DRU93" s="8">
        <f t="shared" ref="DRU93:DRU94" si="3161">DRD35*530</f>
        <v>0</v>
      </c>
      <c r="DRV93" s="8">
        <f t="shared" ref="DRV93:DRV94" si="3162">DRE35*530</f>
        <v>0</v>
      </c>
      <c r="DRW93" s="8">
        <f t="shared" ref="DRW93:DRW94" si="3163">DRF35*530</f>
        <v>0</v>
      </c>
      <c r="DRX93" s="8">
        <f t="shared" ref="DRX93:DRX94" si="3164">DRG35*530</f>
        <v>0</v>
      </c>
      <c r="DRY93" s="8">
        <f t="shared" ref="DRY93:DRY94" si="3165">DRH35*530</f>
        <v>0</v>
      </c>
      <c r="DRZ93" s="8">
        <f t="shared" ref="DRZ93:DRZ94" si="3166">DRI35*530</f>
        <v>0</v>
      </c>
      <c r="DSA93" s="8">
        <f t="shared" ref="DSA93:DSA94" si="3167">DRJ35*530</f>
        <v>0</v>
      </c>
      <c r="DSB93" s="8">
        <f t="shared" ref="DSB93:DSB94" si="3168">DRK35*530</f>
        <v>0</v>
      </c>
      <c r="DSC93" s="8">
        <f t="shared" ref="DSC93:DSC94" si="3169">DRL35*530</f>
        <v>0</v>
      </c>
      <c r="DSD93" s="8">
        <f t="shared" ref="DSD93:DSD94" si="3170">DRM35*530</f>
        <v>0</v>
      </c>
      <c r="DSE93" s="8">
        <f t="shared" ref="DSE93:DSE94" si="3171">DRN35*530</f>
        <v>0</v>
      </c>
      <c r="DSF93" s="8">
        <f t="shared" ref="DSF93:DSF94" si="3172">DRO35*530</f>
        <v>0</v>
      </c>
      <c r="DSG93" s="8">
        <f t="shared" ref="DSG93:DSG94" si="3173">DRP35*530</f>
        <v>0</v>
      </c>
      <c r="DSH93" s="8">
        <f t="shared" ref="DSH93:DSH94" si="3174">DRQ35*530</f>
        <v>0</v>
      </c>
      <c r="DSI93" s="8">
        <f t="shared" ref="DSI93:DSI94" si="3175">DRR35*530</f>
        <v>0</v>
      </c>
      <c r="DSJ93" s="8">
        <f t="shared" ref="DSJ93:DSJ94" si="3176">DRS35*530</f>
        <v>0</v>
      </c>
      <c r="DSK93" s="8">
        <f t="shared" ref="DSK93:DSK94" si="3177">DRT35*530</f>
        <v>0</v>
      </c>
      <c r="DSL93" s="8">
        <f t="shared" ref="DSL93:DSL94" si="3178">DRU35*530</f>
        <v>0</v>
      </c>
      <c r="DSM93" s="8">
        <f t="shared" ref="DSM93:DSM94" si="3179">DRV35*530</f>
        <v>0</v>
      </c>
      <c r="DSN93" s="8">
        <f t="shared" ref="DSN93:DSN94" si="3180">DRW35*530</f>
        <v>0</v>
      </c>
      <c r="DSO93" s="8">
        <f t="shared" ref="DSO93:DSO94" si="3181">DRX35*530</f>
        <v>0</v>
      </c>
      <c r="DSP93" s="8">
        <f t="shared" ref="DSP93:DSP94" si="3182">DRY35*530</f>
        <v>0</v>
      </c>
      <c r="DSQ93" s="8">
        <f t="shared" ref="DSQ93:DSQ94" si="3183">DRZ35*530</f>
        <v>0</v>
      </c>
      <c r="DSR93" s="8">
        <f t="shared" ref="DSR93:DSR94" si="3184">DSA35*530</f>
        <v>0</v>
      </c>
      <c r="DSS93" s="8">
        <f t="shared" ref="DSS93:DSS94" si="3185">DSB35*530</f>
        <v>0</v>
      </c>
      <c r="DST93" s="8">
        <f t="shared" ref="DST93:DST94" si="3186">DSC35*530</f>
        <v>0</v>
      </c>
      <c r="DSU93" s="8">
        <f t="shared" ref="DSU93:DSU94" si="3187">DSD35*530</f>
        <v>0</v>
      </c>
      <c r="DSV93" s="8">
        <f t="shared" ref="DSV93:DSV94" si="3188">DSE35*530</f>
        <v>0</v>
      </c>
      <c r="DSW93" s="8">
        <f t="shared" ref="DSW93:DSW94" si="3189">DSF35*530</f>
        <v>0</v>
      </c>
      <c r="DSX93" s="8">
        <f t="shared" ref="DSX93:DSX94" si="3190">DSG35*530</f>
        <v>0</v>
      </c>
      <c r="DSY93" s="8">
        <f t="shared" ref="DSY93:DSY94" si="3191">DSH35*530</f>
        <v>0</v>
      </c>
      <c r="DSZ93" s="8">
        <f t="shared" ref="DSZ93:DSZ94" si="3192">DSI35*530</f>
        <v>0</v>
      </c>
      <c r="DTA93" s="8">
        <f t="shared" ref="DTA93:DTA94" si="3193">DSJ35*530</f>
        <v>0</v>
      </c>
      <c r="DTB93" s="8">
        <f t="shared" ref="DTB93:DTB94" si="3194">DSK35*530</f>
        <v>0</v>
      </c>
      <c r="DTC93" s="8">
        <f t="shared" ref="DTC93:DTC94" si="3195">DSL35*530</f>
        <v>0</v>
      </c>
      <c r="DTD93" s="8">
        <f t="shared" ref="DTD93:DTD94" si="3196">DSM35*530</f>
        <v>0</v>
      </c>
      <c r="DTE93" s="8">
        <f t="shared" ref="DTE93:DTE94" si="3197">DSN35*530</f>
        <v>0</v>
      </c>
      <c r="DTF93" s="8">
        <f t="shared" ref="DTF93:DTF94" si="3198">DSO35*530</f>
        <v>0</v>
      </c>
      <c r="DTG93" s="8">
        <f t="shared" ref="DTG93:DTG94" si="3199">DSP35*530</f>
        <v>0</v>
      </c>
      <c r="DTH93" s="8">
        <f t="shared" ref="DTH93:DTH94" si="3200">DSQ35*530</f>
        <v>0</v>
      </c>
      <c r="DTI93" s="8">
        <f t="shared" ref="DTI93:DTI94" si="3201">DSR35*530</f>
        <v>0</v>
      </c>
      <c r="DTJ93" s="8">
        <f t="shared" ref="DTJ93:DTJ94" si="3202">DSS35*530</f>
        <v>0</v>
      </c>
      <c r="DTK93" s="8">
        <f t="shared" ref="DTK93:DTK94" si="3203">DST35*530</f>
        <v>0</v>
      </c>
      <c r="DTL93" s="8">
        <f t="shared" ref="DTL93:DTL94" si="3204">DSU35*530</f>
        <v>0</v>
      </c>
      <c r="DTM93" s="8">
        <f t="shared" ref="DTM93:DTM94" si="3205">DSV35*530</f>
        <v>0</v>
      </c>
      <c r="DTN93" s="8">
        <f t="shared" ref="DTN93:DTN94" si="3206">DSW35*530</f>
        <v>0</v>
      </c>
      <c r="DTO93" s="8">
        <f t="shared" ref="DTO93:DTO94" si="3207">DSX35*530</f>
        <v>0</v>
      </c>
      <c r="DTP93" s="8">
        <f t="shared" ref="DTP93:DTP94" si="3208">DSY35*530</f>
        <v>0</v>
      </c>
      <c r="DTQ93" s="8">
        <f t="shared" ref="DTQ93:DTQ94" si="3209">DSZ35*530</f>
        <v>0</v>
      </c>
      <c r="DTR93" s="8">
        <f t="shared" ref="DTR93:DTR94" si="3210">DTA35*530</f>
        <v>0</v>
      </c>
      <c r="DTS93" s="8">
        <f t="shared" ref="DTS93:DTS94" si="3211">DTB35*530</f>
        <v>0</v>
      </c>
      <c r="DTT93" s="8">
        <f t="shared" ref="DTT93:DTT94" si="3212">DTC35*530</f>
        <v>0</v>
      </c>
      <c r="DTU93" s="8">
        <f t="shared" ref="DTU93:DTU94" si="3213">DTD35*530</f>
        <v>0</v>
      </c>
      <c r="DTV93" s="8">
        <f t="shared" ref="DTV93:DTV94" si="3214">DTE35*530</f>
        <v>0</v>
      </c>
      <c r="DTW93" s="8">
        <f t="shared" ref="DTW93:DTW94" si="3215">DTF35*530</f>
        <v>0</v>
      </c>
      <c r="DTX93" s="8">
        <f t="shared" ref="DTX93:DTX94" si="3216">DTG35*530</f>
        <v>0</v>
      </c>
      <c r="DTY93" s="8">
        <f t="shared" ref="DTY93:DTY94" si="3217">DTH35*530</f>
        <v>0</v>
      </c>
      <c r="DTZ93" s="8">
        <f t="shared" ref="DTZ93:DTZ94" si="3218">DTI35*530</f>
        <v>0</v>
      </c>
      <c r="DUA93" s="8">
        <f t="shared" ref="DUA93:DUA94" si="3219">DTJ35*530</f>
        <v>0</v>
      </c>
      <c r="DUB93" s="8">
        <f t="shared" ref="DUB93:DUB94" si="3220">DTK35*530</f>
        <v>0</v>
      </c>
      <c r="DUC93" s="8">
        <f t="shared" ref="DUC93:DUC94" si="3221">DTL35*530</f>
        <v>0</v>
      </c>
      <c r="DUD93" s="8">
        <f t="shared" ref="DUD93:DUD94" si="3222">DTM35*530</f>
        <v>0</v>
      </c>
      <c r="DUE93" s="8">
        <f t="shared" ref="DUE93:DUE94" si="3223">DTN35*530</f>
        <v>0</v>
      </c>
      <c r="DUF93" s="8">
        <f t="shared" ref="DUF93:DUF94" si="3224">DTO35*530</f>
        <v>0</v>
      </c>
      <c r="DUG93" s="8">
        <f t="shared" ref="DUG93:DUG94" si="3225">DTP35*530</f>
        <v>0</v>
      </c>
      <c r="DUH93" s="8">
        <f t="shared" ref="DUH93:DUH94" si="3226">DTQ35*530</f>
        <v>0</v>
      </c>
      <c r="DUI93" s="8">
        <f t="shared" ref="DUI93:DUI94" si="3227">DTR35*530</f>
        <v>0</v>
      </c>
      <c r="DUJ93" s="8">
        <f t="shared" ref="DUJ93:DUJ94" si="3228">DTS35*530</f>
        <v>0</v>
      </c>
      <c r="DUK93" s="8">
        <f t="shared" ref="DUK93:DUK94" si="3229">DTT35*530</f>
        <v>0</v>
      </c>
      <c r="DUL93" s="8">
        <f t="shared" ref="DUL93:DUL94" si="3230">DTU35*530</f>
        <v>0</v>
      </c>
      <c r="DUM93" s="8">
        <f t="shared" ref="DUM93:DUM94" si="3231">DTV35*530</f>
        <v>0</v>
      </c>
      <c r="DUN93" s="8">
        <f t="shared" ref="DUN93:DUN94" si="3232">DTW35*530</f>
        <v>0</v>
      </c>
      <c r="DUO93" s="8">
        <f t="shared" ref="DUO93:DUO94" si="3233">DTX35*530</f>
        <v>0</v>
      </c>
      <c r="DUP93" s="8">
        <f t="shared" ref="DUP93:DUP94" si="3234">DTY35*530</f>
        <v>0</v>
      </c>
      <c r="DUQ93" s="8">
        <f t="shared" ref="DUQ93:DUQ94" si="3235">DTZ35*530</f>
        <v>0</v>
      </c>
      <c r="DUR93" s="8">
        <f t="shared" ref="DUR93:DUR94" si="3236">DUA35*530</f>
        <v>0</v>
      </c>
      <c r="DUS93" s="8">
        <f t="shared" ref="DUS93:DUS94" si="3237">DUB35*530</f>
        <v>0</v>
      </c>
      <c r="DUT93" s="8">
        <f t="shared" ref="DUT93:DUT94" si="3238">DUC35*530</f>
        <v>0</v>
      </c>
      <c r="DUU93" s="8">
        <f t="shared" ref="DUU93:DUU94" si="3239">DUD35*530</f>
        <v>0</v>
      </c>
      <c r="DUV93" s="8">
        <f t="shared" ref="DUV93:DUV94" si="3240">DUE35*530</f>
        <v>0</v>
      </c>
      <c r="DUW93" s="8">
        <f t="shared" ref="DUW93:DUW94" si="3241">DUF35*530</f>
        <v>0</v>
      </c>
      <c r="DUX93" s="8">
        <f t="shared" ref="DUX93:DUX94" si="3242">DUG35*530</f>
        <v>0</v>
      </c>
      <c r="DUY93" s="8">
        <f t="shared" ref="DUY93:DUY94" si="3243">DUH35*530</f>
        <v>0</v>
      </c>
      <c r="DUZ93" s="8">
        <f t="shared" ref="DUZ93:DUZ94" si="3244">DUI35*530</f>
        <v>0</v>
      </c>
      <c r="DVA93" s="8">
        <f t="shared" ref="DVA93:DVA94" si="3245">DUJ35*530</f>
        <v>0</v>
      </c>
      <c r="DVB93" s="8">
        <f t="shared" ref="DVB93:DVB94" si="3246">DUK35*530</f>
        <v>0</v>
      </c>
      <c r="DVC93" s="8">
        <f t="shared" ref="DVC93:DVC94" si="3247">DUL35*530</f>
        <v>0</v>
      </c>
      <c r="DVD93" s="8">
        <f t="shared" ref="DVD93:DVD94" si="3248">DUM35*530</f>
        <v>0</v>
      </c>
      <c r="DVE93" s="8">
        <f t="shared" ref="DVE93:DVE94" si="3249">DUN35*530</f>
        <v>0</v>
      </c>
      <c r="DVF93" s="8">
        <f t="shared" ref="DVF93:DVF94" si="3250">DUO35*530</f>
        <v>0</v>
      </c>
      <c r="DVG93" s="8">
        <f t="shared" ref="DVG93:DVG94" si="3251">DUP35*530</f>
        <v>0</v>
      </c>
      <c r="DVH93" s="8">
        <f t="shared" ref="DVH93:DVH94" si="3252">DUQ35*530</f>
        <v>0</v>
      </c>
      <c r="DVI93" s="8">
        <f t="shared" ref="DVI93:DVI94" si="3253">DUR35*530</f>
        <v>0</v>
      </c>
      <c r="DVJ93" s="8">
        <f t="shared" ref="DVJ93:DVJ94" si="3254">DUS35*530</f>
        <v>0</v>
      </c>
      <c r="DVK93" s="8">
        <f t="shared" ref="DVK93:DVK94" si="3255">DUT35*530</f>
        <v>0</v>
      </c>
      <c r="DVL93" s="8">
        <f t="shared" ref="DVL93:DVL94" si="3256">DUU35*530</f>
        <v>0</v>
      </c>
      <c r="DVM93" s="8">
        <f t="shared" ref="DVM93:DVM94" si="3257">DUV35*530</f>
        <v>0</v>
      </c>
      <c r="DVN93" s="8">
        <f t="shared" ref="DVN93:DVN94" si="3258">DUW35*530</f>
        <v>0</v>
      </c>
      <c r="DVO93" s="8">
        <f t="shared" ref="DVO93:DVO94" si="3259">DUX35*530</f>
        <v>0</v>
      </c>
      <c r="DVP93" s="8">
        <f t="shared" ref="DVP93:DVP94" si="3260">DUY35*530</f>
        <v>0</v>
      </c>
      <c r="DVQ93" s="8">
        <f t="shared" ref="DVQ93:DVQ94" si="3261">DUZ35*530</f>
        <v>0</v>
      </c>
      <c r="DVR93" s="8">
        <f t="shared" ref="DVR93:DVR94" si="3262">DVA35*530</f>
        <v>0</v>
      </c>
      <c r="DVS93" s="8">
        <f t="shared" ref="DVS93:DVS94" si="3263">DVB35*530</f>
        <v>0</v>
      </c>
      <c r="DVT93" s="8">
        <f t="shared" ref="DVT93:DVT94" si="3264">DVC35*530</f>
        <v>0</v>
      </c>
      <c r="DVU93" s="8">
        <f t="shared" ref="DVU93:DVU94" si="3265">DVD35*530</f>
        <v>0</v>
      </c>
      <c r="DVV93" s="8">
        <f t="shared" ref="DVV93:DVV94" si="3266">DVE35*530</f>
        <v>0</v>
      </c>
      <c r="DVW93" s="8">
        <f t="shared" ref="DVW93:DVW94" si="3267">DVF35*530</f>
        <v>0</v>
      </c>
      <c r="DVX93" s="8">
        <f t="shared" ref="DVX93:DVX94" si="3268">DVG35*530</f>
        <v>0</v>
      </c>
      <c r="DVY93" s="8">
        <f t="shared" ref="DVY93:DVY94" si="3269">DVH35*530</f>
        <v>0</v>
      </c>
      <c r="DVZ93" s="8">
        <f t="shared" ref="DVZ93:DVZ94" si="3270">DVI35*530</f>
        <v>0</v>
      </c>
      <c r="DWA93" s="8">
        <f t="shared" ref="DWA93:DWA94" si="3271">DVJ35*530</f>
        <v>0</v>
      </c>
      <c r="DWB93" s="8">
        <f t="shared" ref="DWB93:DWB94" si="3272">DVK35*530</f>
        <v>0</v>
      </c>
      <c r="DWC93" s="8">
        <f t="shared" ref="DWC93:DWC94" si="3273">DVL35*530</f>
        <v>0</v>
      </c>
      <c r="DWD93" s="8">
        <f t="shared" ref="DWD93:DWD94" si="3274">DVM35*530</f>
        <v>0</v>
      </c>
      <c r="DWE93" s="8">
        <f t="shared" ref="DWE93:DWE94" si="3275">DVN35*530</f>
        <v>0</v>
      </c>
      <c r="DWF93" s="8">
        <f t="shared" ref="DWF93:DWF94" si="3276">DVO35*530</f>
        <v>0</v>
      </c>
      <c r="DWG93" s="8">
        <f t="shared" ref="DWG93:DWG94" si="3277">DVP35*530</f>
        <v>0</v>
      </c>
      <c r="DWH93" s="8">
        <f t="shared" ref="DWH93:DWH94" si="3278">DVQ35*530</f>
        <v>0</v>
      </c>
      <c r="DWI93" s="8">
        <f t="shared" ref="DWI93:DWI94" si="3279">DVR35*530</f>
        <v>0</v>
      </c>
      <c r="DWJ93" s="8">
        <f t="shared" ref="DWJ93:DWJ94" si="3280">DVS35*530</f>
        <v>0</v>
      </c>
      <c r="DWK93" s="8">
        <f t="shared" ref="DWK93:DWK94" si="3281">DVT35*530</f>
        <v>0</v>
      </c>
      <c r="DWL93" s="8">
        <f t="shared" ref="DWL93:DWL94" si="3282">DVU35*530</f>
        <v>0</v>
      </c>
      <c r="DWM93" s="8">
        <f t="shared" ref="DWM93:DWM94" si="3283">DVV35*530</f>
        <v>0</v>
      </c>
      <c r="DWN93" s="8">
        <f t="shared" ref="DWN93:DWN94" si="3284">DVW35*530</f>
        <v>0</v>
      </c>
      <c r="DWO93" s="8">
        <f t="shared" ref="DWO93:DWO94" si="3285">DVX35*530</f>
        <v>0</v>
      </c>
      <c r="DWP93" s="8">
        <f t="shared" ref="DWP93:DWP94" si="3286">DVY35*530</f>
        <v>0</v>
      </c>
      <c r="DWQ93" s="8">
        <f t="shared" ref="DWQ93:DWQ94" si="3287">DVZ35*530</f>
        <v>0</v>
      </c>
      <c r="DWR93" s="8">
        <f t="shared" ref="DWR93:DWR94" si="3288">DWA35*530</f>
        <v>0</v>
      </c>
      <c r="DWS93" s="8">
        <f t="shared" ref="DWS93:DWS94" si="3289">DWB35*530</f>
        <v>0</v>
      </c>
      <c r="DWT93" s="8">
        <f t="shared" ref="DWT93:DWT94" si="3290">DWC35*530</f>
        <v>0</v>
      </c>
      <c r="DWU93" s="8">
        <f t="shared" ref="DWU93:DWU94" si="3291">DWD35*530</f>
        <v>0</v>
      </c>
      <c r="DWV93" s="8">
        <f t="shared" ref="DWV93:DWV94" si="3292">DWE35*530</f>
        <v>0</v>
      </c>
      <c r="DWW93" s="8">
        <f t="shared" ref="DWW93:DWW94" si="3293">DWF35*530</f>
        <v>0</v>
      </c>
      <c r="DWX93" s="8">
        <f t="shared" ref="DWX93:DWX94" si="3294">DWG35*530</f>
        <v>0</v>
      </c>
      <c r="DWY93" s="8">
        <f t="shared" ref="DWY93:DWY94" si="3295">DWH35*530</f>
        <v>0</v>
      </c>
      <c r="DWZ93" s="8">
        <f t="shared" ref="DWZ93:DWZ94" si="3296">DWI35*530</f>
        <v>0</v>
      </c>
      <c r="DXA93" s="8">
        <f t="shared" ref="DXA93:DXA94" si="3297">DWJ35*530</f>
        <v>0</v>
      </c>
      <c r="DXB93" s="8">
        <f t="shared" ref="DXB93:DXB94" si="3298">DWK35*530</f>
        <v>0</v>
      </c>
      <c r="DXC93" s="8">
        <f t="shared" ref="DXC93:DXC94" si="3299">DWL35*530</f>
        <v>0</v>
      </c>
      <c r="DXD93" s="8">
        <f t="shared" ref="DXD93:DXD94" si="3300">DWM35*530</f>
        <v>0</v>
      </c>
      <c r="DXE93" s="8">
        <f t="shared" ref="DXE93:DXE94" si="3301">DWN35*530</f>
        <v>0</v>
      </c>
      <c r="DXF93" s="8">
        <f t="shared" ref="DXF93:DXF94" si="3302">DWO35*530</f>
        <v>0</v>
      </c>
      <c r="DXG93" s="8">
        <f t="shared" ref="DXG93:DXG94" si="3303">DWP35*530</f>
        <v>0</v>
      </c>
      <c r="DXH93" s="8">
        <f t="shared" ref="DXH93:DXH94" si="3304">DWQ35*530</f>
        <v>0</v>
      </c>
      <c r="DXI93" s="8">
        <f t="shared" ref="DXI93:DXI94" si="3305">DWR35*530</f>
        <v>0</v>
      </c>
      <c r="DXJ93" s="8">
        <f t="shared" ref="DXJ93:DXJ94" si="3306">DWS35*530</f>
        <v>0</v>
      </c>
      <c r="DXK93" s="8">
        <f t="shared" ref="DXK93:DXK94" si="3307">DWT35*530</f>
        <v>0</v>
      </c>
      <c r="DXL93" s="8">
        <f t="shared" ref="DXL93:DXL94" si="3308">DWU35*530</f>
        <v>0</v>
      </c>
      <c r="DXM93" s="8">
        <f t="shared" ref="DXM93:DXM94" si="3309">DWV35*530</f>
        <v>0</v>
      </c>
      <c r="DXN93" s="8">
        <f t="shared" ref="DXN93:DXN94" si="3310">DWW35*530</f>
        <v>0</v>
      </c>
      <c r="DXO93" s="8">
        <f t="shared" ref="DXO93:DXO94" si="3311">DWX35*530</f>
        <v>0</v>
      </c>
      <c r="DXP93" s="8">
        <f t="shared" ref="DXP93:DXP94" si="3312">DWY35*530</f>
        <v>0</v>
      </c>
      <c r="DXQ93" s="8">
        <f t="shared" ref="DXQ93:DXQ94" si="3313">DWZ35*530</f>
        <v>0</v>
      </c>
      <c r="DXR93" s="8">
        <f t="shared" ref="DXR93:DXR94" si="3314">DXA35*530</f>
        <v>0</v>
      </c>
      <c r="DXS93" s="8">
        <f t="shared" ref="DXS93:DXS94" si="3315">DXB35*530</f>
        <v>0</v>
      </c>
      <c r="DXT93" s="8">
        <f t="shared" ref="DXT93:DXT94" si="3316">DXC35*530</f>
        <v>0</v>
      </c>
      <c r="DXU93" s="8">
        <f t="shared" ref="DXU93:DXU94" si="3317">DXD35*530</f>
        <v>0</v>
      </c>
      <c r="DXV93" s="8">
        <f t="shared" ref="DXV93:DXV94" si="3318">DXE35*530</f>
        <v>0</v>
      </c>
      <c r="DXW93" s="8">
        <f t="shared" ref="DXW93:DXW94" si="3319">DXF35*530</f>
        <v>0</v>
      </c>
      <c r="DXX93" s="8">
        <f t="shared" ref="DXX93:DXX94" si="3320">DXG35*530</f>
        <v>0</v>
      </c>
      <c r="DXY93" s="8">
        <f t="shared" ref="DXY93:DXY94" si="3321">DXH35*530</f>
        <v>0</v>
      </c>
      <c r="DXZ93" s="8">
        <f t="shared" ref="DXZ93:DXZ94" si="3322">DXI35*530</f>
        <v>0</v>
      </c>
      <c r="DYA93" s="8">
        <f t="shared" ref="DYA93:DYA94" si="3323">DXJ35*530</f>
        <v>0</v>
      </c>
      <c r="DYB93" s="8">
        <f t="shared" ref="DYB93:DYB94" si="3324">DXK35*530</f>
        <v>0</v>
      </c>
      <c r="DYC93" s="8">
        <f t="shared" ref="DYC93:DYC94" si="3325">DXL35*530</f>
        <v>0</v>
      </c>
      <c r="DYD93" s="8">
        <f t="shared" ref="DYD93:DYD94" si="3326">DXM35*530</f>
        <v>0</v>
      </c>
      <c r="DYE93" s="8">
        <f t="shared" ref="DYE93:DYE94" si="3327">DXN35*530</f>
        <v>0</v>
      </c>
      <c r="DYF93" s="8">
        <f t="shared" ref="DYF93:DYF94" si="3328">DXO35*530</f>
        <v>0</v>
      </c>
      <c r="DYG93" s="8">
        <f t="shared" ref="DYG93:DYG94" si="3329">DXP35*530</f>
        <v>0</v>
      </c>
      <c r="DYH93" s="8">
        <f t="shared" ref="DYH93:DYH94" si="3330">DXQ35*530</f>
        <v>0</v>
      </c>
      <c r="DYI93" s="8">
        <f t="shared" ref="DYI93:DYI94" si="3331">DXR35*530</f>
        <v>0</v>
      </c>
      <c r="DYJ93" s="8">
        <f t="shared" ref="DYJ93:DYJ94" si="3332">DXS35*530</f>
        <v>0</v>
      </c>
      <c r="DYK93" s="8">
        <f t="shared" ref="DYK93:DYK94" si="3333">DXT35*530</f>
        <v>0</v>
      </c>
      <c r="DYL93" s="8">
        <f t="shared" ref="DYL93:DYL94" si="3334">DXU35*530</f>
        <v>0</v>
      </c>
      <c r="DYM93" s="8">
        <f t="shared" ref="DYM93:DYM94" si="3335">DXV35*530</f>
        <v>0</v>
      </c>
      <c r="DYN93" s="8">
        <f t="shared" ref="DYN93:DYN94" si="3336">DXW35*530</f>
        <v>0</v>
      </c>
      <c r="DYO93" s="8">
        <f t="shared" ref="DYO93:DYO94" si="3337">DXX35*530</f>
        <v>0</v>
      </c>
      <c r="DYP93" s="8">
        <f t="shared" ref="DYP93:DYP94" si="3338">DXY35*530</f>
        <v>0</v>
      </c>
      <c r="DYQ93" s="8">
        <f t="shared" ref="DYQ93:DYQ94" si="3339">DXZ35*530</f>
        <v>0</v>
      </c>
      <c r="DYR93" s="8">
        <f t="shared" ref="DYR93:DYR94" si="3340">DYA35*530</f>
        <v>0</v>
      </c>
      <c r="DYS93" s="8">
        <f t="shared" ref="DYS93:DYS94" si="3341">DYB35*530</f>
        <v>0</v>
      </c>
      <c r="DYT93" s="8">
        <f t="shared" ref="DYT93:DYT94" si="3342">DYC35*530</f>
        <v>0</v>
      </c>
      <c r="DYU93" s="8">
        <f t="shared" ref="DYU93:DYU94" si="3343">DYD35*530</f>
        <v>0</v>
      </c>
      <c r="DYV93" s="8">
        <f t="shared" ref="DYV93:DYV94" si="3344">DYE35*530</f>
        <v>0</v>
      </c>
      <c r="DYW93" s="8">
        <f t="shared" ref="DYW93:DYW94" si="3345">DYF35*530</f>
        <v>0</v>
      </c>
      <c r="DYX93" s="8">
        <f t="shared" ref="DYX93:DYX94" si="3346">DYG35*530</f>
        <v>0</v>
      </c>
      <c r="DYY93" s="8">
        <f t="shared" ref="DYY93:DYY94" si="3347">DYH35*530</f>
        <v>0</v>
      </c>
      <c r="DYZ93" s="8">
        <f t="shared" ref="DYZ93:DYZ94" si="3348">DYI35*530</f>
        <v>0</v>
      </c>
      <c r="DZA93" s="8">
        <f t="shared" ref="DZA93:DZA94" si="3349">DYJ35*530</f>
        <v>0</v>
      </c>
      <c r="DZB93" s="8">
        <f t="shared" ref="DZB93:DZB94" si="3350">DYK35*530</f>
        <v>0</v>
      </c>
      <c r="DZC93" s="8">
        <f t="shared" ref="DZC93:DZC94" si="3351">DYL35*530</f>
        <v>0</v>
      </c>
      <c r="DZD93" s="8">
        <f t="shared" ref="DZD93:DZD94" si="3352">DYM35*530</f>
        <v>0</v>
      </c>
      <c r="DZE93" s="8">
        <f t="shared" ref="DZE93:DZE94" si="3353">DYN35*530</f>
        <v>0</v>
      </c>
      <c r="DZF93" s="8">
        <f t="shared" ref="DZF93:DZF94" si="3354">DYO35*530</f>
        <v>0</v>
      </c>
      <c r="DZG93" s="8">
        <f t="shared" ref="DZG93:DZG94" si="3355">DYP35*530</f>
        <v>0</v>
      </c>
      <c r="DZH93" s="8">
        <f t="shared" ref="DZH93:DZH94" si="3356">DYQ35*530</f>
        <v>0</v>
      </c>
      <c r="DZI93" s="8">
        <f t="shared" ref="DZI93:DZI94" si="3357">DYR35*530</f>
        <v>0</v>
      </c>
      <c r="DZJ93" s="8">
        <f t="shared" ref="DZJ93:DZJ94" si="3358">DYS35*530</f>
        <v>0</v>
      </c>
      <c r="DZK93" s="8">
        <f t="shared" ref="DZK93:DZK94" si="3359">DYT35*530</f>
        <v>0</v>
      </c>
      <c r="DZL93" s="8">
        <f t="shared" ref="DZL93:DZL94" si="3360">DYU35*530</f>
        <v>0</v>
      </c>
      <c r="DZM93" s="8">
        <f t="shared" ref="DZM93:DZM94" si="3361">DYV35*530</f>
        <v>0</v>
      </c>
      <c r="DZN93" s="8">
        <f t="shared" ref="DZN93:DZN94" si="3362">DYW35*530</f>
        <v>0</v>
      </c>
      <c r="DZO93" s="8">
        <f t="shared" ref="DZO93:DZO94" si="3363">DYX35*530</f>
        <v>0</v>
      </c>
      <c r="DZP93" s="8">
        <f t="shared" ref="DZP93:DZP94" si="3364">DYY35*530</f>
        <v>0</v>
      </c>
      <c r="DZQ93" s="8">
        <f t="shared" ref="DZQ93:DZQ94" si="3365">DYZ35*530</f>
        <v>0</v>
      </c>
      <c r="DZR93" s="8">
        <f t="shared" ref="DZR93:DZR94" si="3366">DZA35*530</f>
        <v>0</v>
      </c>
      <c r="DZS93" s="8">
        <f t="shared" ref="DZS93:DZS94" si="3367">DZB35*530</f>
        <v>0</v>
      </c>
      <c r="DZT93" s="8">
        <f t="shared" ref="DZT93:DZT94" si="3368">DZC35*530</f>
        <v>0</v>
      </c>
      <c r="DZU93" s="8">
        <f t="shared" ref="DZU93:DZU94" si="3369">DZD35*530</f>
        <v>0</v>
      </c>
      <c r="DZV93" s="8">
        <f t="shared" ref="DZV93:DZV94" si="3370">DZE35*530</f>
        <v>0</v>
      </c>
      <c r="DZW93" s="8">
        <f t="shared" ref="DZW93:DZW94" si="3371">DZF35*530</f>
        <v>0</v>
      </c>
      <c r="DZX93" s="8">
        <f t="shared" ref="DZX93:DZX94" si="3372">DZG35*530</f>
        <v>0</v>
      </c>
      <c r="DZY93" s="8">
        <f t="shared" ref="DZY93:DZY94" si="3373">DZH35*530</f>
        <v>0</v>
      </c>
      <c r="DZZ93" s="8">
        <f t="shared" ref="DZZ93:DZZ94" si="3374">DZI35*530</f>
        <v>0</v>
      </c>
      <c r="EAA93" s="8">
        <f t="shared" ref="EAA93:EAA94" si="3375">DZJ35*530</f>
        <v>0</v>
      </c>
      <c r="EAB93" s="8">
        <f t="shared" ref="EAB93:EAB94" si="3376">DZK35*530</f>
        <v>0</v>
      </c>
      <c r="EAC93" s="8">
        <f t="shared" ref="EAC93:EAC94" si="3377">DZL35*530</f>
        <v>0</v>
      </c>
      <c r="EAD93" s="8">
        <f t="shared" ref="EAD93:EAD94" si="3378">DZM35*530</f>
        <v>0</v>
      </c>
      <c r="EAE93" s="8">
        <f t="shared" ref="EAE93:EAE94" si="3379">DZN35*530</f>
        <v>0</v>
      </c>
      <c r="EAF93" s="8">
        <f t="shared" ref="EAF93:EAF94" si="3380">DZO35*530</f>
        <v>0</v>
      </c>
      <c r="EAG93" s="8">
        <f t="shared" ref="EAG93:EAG94" si="3381">DZP35*530</f>
        <v>0</v>
      </c>
      <c r="EAH93" s="8">
        <f t="shared" ref="EAH93:EAH94" si="3382">DZQ35*530</f>
        <v>0</v>
      </c>
      <c r="EAI93" s="8">
        <f t="shared" ref="EAI93:EAI94" si="3383">DZR35*530</f>
        <v>0</v>
      </c>
      <c r="EAJ93" s="8">
        <f t="shared" ref="EAJ93:EAJ94" si="3384">DZS35*530</f>
        <v>0</v>
      </c>
      <c r="EAK93" s="8">
        <f t="shared" ref="EAK93:EAK94" si="3385">DZT35*530</f>
        <v>0</v>
      </c>
      <c r="EAL93" s="8">
        <f t="shared" ref="EAL93:EAL94" si="3386">DZU35*530</f>
        <v>0</v>
      </c>
      <c r="EAM93" s="8">
        <f t="shared" ref="EAM93:EAM94" si="3387">DZV35*530</f>
        <v>0</v>
      </c>
      <c r="EAN93" s="8">
        <f t="shared" ref="EAN93:EAN94" si="3388">DZW35*530</f>
        <v>0</v>
      </c>
      <c r="EAO93" s="8">
        <f t="shared" ref="EAO93:EAO94" si="3389">DZX35*530</f>
        <v>0</v>
      </c>
      <c r="EAP93" s="8">
        <f t="shared" ref="EAP93:EAP94" si="3390">DZY35*530</f>
        <v>0</v>
      </c>
      <c r="EAQ93" s="8">
        <f t="shared" ref="EAQ93:EAQ94" si="3391">DZZ35*530</f>
        <v>0</v>
      </c>
      <c r="EAR93" s="8">
        <f t="shared" ref="EAR93:EAR94" si="3392">EAA35*530</f>
        <v>0</v>
      </c>
      <c r="EAS93" s="8">
        <f t="shared" ref="EAS93:EAS94" si="3393">EAB35*530</f>
        <v>0</v>
      </c>
      <c r="EAT93" s="8">
        <f t="shared" ref="EAT93:EAT94" si="3394">EAC35*530</f>
        <v>0</v>
      </c>
      <c r="EAU93" s="8">
        <f t="shared" ref="EAU93:EAU94" si="3395">EAD35*530</f>
        <v>0</v>
      </c>
      <c r="EAV93" s="8">
        <f t="shared" ref="EAV93:EAV94" si="3396">EAE35*530</f>
        <v>0</v>
      </c>
      <c r="EAW93" s="8">
        <f t="shared" ref="EAW93:EAW94" si="3397">EAF35*530</f>
        <v>0</v>
      </c>
      <c r="EAX93" s="8">
        <f t="shared" ref="EAX93:EAX94" si="3398">EAG35*530</f>
        <v>0</v>
      </c>
      <c r="EAY93" s="8">
        <f t="shared" ref="EAY93:EAY94" si="3399">EAH35*530</f>
        <v>0</v>
      </c>
      <c r="EAZ93" s="8">
        <f t="shared" ref="EAZ93:EAZ94" si="3400">EAI35*530</f>
        <v>0</v>
      </c>
      <c r="EBA93" s="8">
        <f t="shared" ref="EBA93:EBA94" si="3401">EAJ35*530</f>
        <v>0</v>
      </c>
      <c r="EBB93" s="8">
        <f t="shared" ref="EBB93:EBB94" si="3402">EAK35*530</f>
        <v>0</v>
      </c>
      <c r="EBC93" s="8">
        <f t="shared" ref="EBC93:EBC94" si="3403">EAL35*530</f>
        <v>0</v>
      </c>
      <c r="EBD93" s="8">
        <f t="shared" ref="EBD93:EBD94" si="3404">EAM35*530</f>
        <v>0</v>
      </c>
      <c r="EBE93" s="8">
        <f t="shared" ref="EBE93:EBE94" si="3405">EAN35*530</f>
        <v>0</v>
      </c>
      <c r="EBF93" s="8">
        <f t="shared" ref="EBF93:EBF94" si="3406">EAO35*530</f>
        <v>0</v>
      </c>
      <c r="EBG93" s="8">
        <f t="shared" ref="EBG93:EBG94" si="3407">EAP35*530</f>
        <v>0</v>
      </c>
      <c r="EBH93" s="8">
        <f t="shared" ref="EBH93:EBH94" si="3408">EAQ35*530</f>
        <v>0</v>
      </c>
      <c r="EBI93" s="8">
        <f t="shared" ref="EBI93:EBI94" si="3409">EAR35*530</f>
        <v>0</v>
      </c>
      <c r="EBJ93" s="8">
        <f t="shared" ref="EBJ93:EBJ94" si="3410">EAS35*530</f>
        <v>0</v>
      </c>
      <c r="EBK93" s="8">
        <f t="shared" ref="EBK93:EBK94" si="3411">EAT35*530</f>
        <v>0</v>
      </c>
      <c r="EBL93" s="8">
        <f t="shared" ref="EBL93:EBL94" si="3412">EAU35*530</f>
        <v>0</v>
      </c>
      <c r="EBM93" s="8">
        <f t="shared" ref="EBM93:EBM94" si="3413">EAV35*530</f>
        <v>0</v>
      </c>
      <c r="EBN93" s="8">
        <f t="shared" ref="EBN93:EBN94" si="3414">EAW35*530</f>
        <v>0</v>
      </c>
      <c r="EBO93" s="8">
        <f t="shared" ref="EBO93:EBO94" si="3415">EAX35*530</f>
        <v>0</v>
      </c>
      <c r="EBP93" s="8">
        <f t="shared" ref="EBP93:EBP94" si="3416">EAY35*530</f>
        <v>0</v>
      </c>
      <c r="EBQ93" s="8">
        <f t="shared" ref="EBQ93:EBQ94" si="3417">EAZ35*530</f>
        <v>0</v>
      </c>
      <c r="EBR93" s="8">
        <f t="shared" ref="EBR93:EBR94" si="3418">EBA35*530</f>
        <v>0</v>
      </c>
      <c r="EBS93" s="8">
        <f t="shared" ref="EBS93:EBS94" si="3419">EBB35*530</f>
        <v>0</v>
      </c>
      <c r="EBT93" s="8">
        <f t="shared" ref="EBT93:EBT94" si="3420">EBC35*530</f>
        <v>0</v>
      </c>
      <c r="EBU93" s="8">
        <f t="shared" ref="EBU93:EBU94" si="3421">EBD35*530</f>
        <v>0</v>
      </c>
      <c r="EBV93" s="8">
        <f t="shared" ref="EBV93:EBV94" si="3422">EBE35*530</f>
        <v>0</v>
      </c>
      <c r="EBW93" s="8">
        <f t="shared" ref="EBW93:EBW94" si="3423">EBF35*530</f>
        <v>0</v>
      </c>
      <c r="EBX93" s="8">
        <f t="shared" ref="EBX93:EBX94" si="3424">EBG35*530</f>
        <v>0</v>
      </c>
      <c r="EBY93" s="8">
        <f t="shared" ref="EBY93:EBY94" si="3425">EBH35*530</f>
        <v>0</v>
      </c>
      <c r="EBZ93" s="8">
        <f t="shared" ref="EBZ93:EBZ94" si="3426">EBI35*530</f>
        <v>0</v>
      </c>
      <c r="ECA93" s="8">
        <f t="shared" ref="ECA93:ECA94" si="3427">EBJ35*530</f>
        <v>0</v>
      </c>
      <c r="ECB93" s="8">
        <f t="shared" ref="ECB93:ECB94" si="3428">EBK35*530</f>
        <v>0</v>
      </c>
      <c r="ECC93" s="8">
        <f t="shared" ref="ECC93:ECC94" si="3429">EBL35*530</f>
        <v>0</v>
      </c>
      <c r="ECD93" s="8">
        <f t="shared" ref="ECD93:ECD94" si="3430">EBM35*530</f>
        <v>0</v>
      </c>
      <c r="ECE93" s="8">
        <f t="shared" ref="ECE93:ECE94" si="3431">EBN35*530</f>
        <v>0</v>
      </c>
      <c r="ECF93" s="8">
        <f t="shared" ref="ECF93:ECF94" si="3432">EBO35*530</f>
        <v>0</v>
      </c>
      <c r="ECG93" s="8">
        <f t="shared" ref="ECG93:ECG94" si="3433">EBP35*530</f>
        <v>0</v>
      </c>
      <c r="ECH93" s="8">
        <f t="shared" ref="ECH93:ECH94" si="3434">EBQ35*530</f>
        <v>0</v>
      </c>
      <c r="ECI93" s="8">
        <f t="shared" ref="ECI93:ECI94" si="3435">EBR35*530</f>
        <v>0</v>
      </c>
      <c r="ECJ93" s="8">
        <f t="shared" ref="ECJ93:ECJ94" si="3436">EBS35*530</f>
        <v>0</v>
      </c>
      <c r="ECK93" s="8">
        <f t="shared" ref="ECK93:ECK94" si="3437">EBT35*530</f>
        <v>0</v>
      </c>
      <c r="ECL93" s="8">
        <f t="shared" ref="ECL93:ECL94" si="3438">EBU35*530</f>
        <v>0</v>
      </c>
      <c r="ECM93" s="8">
        <f t="shared" ref="ECM93:ECM94" si="3439">EBV35*530</f>
        <v>0</v>
      </c>
      <c r="ECN93" s="8">
        <f t="shared" ref="ECN93:ECN94" si="3440">EBW35*530</f>
        <v>0</v>
      </c>
      <c r="ECO93" s="8">
        <f t="shared" ref="ECO93:ECO94" si="3441">EBX35*530</f>
        <v>0</v>
      </c>
      <c r="ECP93" s="8">
        <f t="shared" ref="ECP93:ECP94" si="3442">EBY35*530</f>
        <v>0</v>
      </c>
      <c r="ECQ93" s="8">
        <f t="shared" ref="ECQ93:ECQ94" si="3443">EBZ35*530</f>
        <v>0</v>
      </c>
      <c r="ECR93" s="8">
        <f t="shared" ref="ECR93:ECR94" si="3444">ECA35*530</f>
        <v>0</v>
      </c>
      <c r="ECS93" s="8">
        <f t="shared" ref="ECS93:ECS94" si="3445">ECB35*530</f>
        <v>0</v>
      </c>
      <c r="ECT93" s="8">
        <f t="shared" ref="ECT93:ECT94" si="3446">ECC35*530</f>
        <v>0</v>
      </c>
      <c r="ECU93" s="8">
        <f t="shared" ref="ECU93:ECU94" si="3447">ECD35*530</f>
        <v>0</v>
      </c>
      <c r="ECV93" s="8">
        <f t="shared" ref="ECV93:ECV94" si="3448">ECE35*530</f>
        <v>0</v>
      </c>
      <c r="ECW93" s="8">
        <f t="shared" ref="ECW93:ECW94" si="3449">ECF35*530</f>
        <v>0</v>
      </c>
      <c r="ECX93" s="8">
        <f t="shared" ref="ECX93:ECX94" si="3450">ECG35*530</f>
        <v>0</v>
      </c>
      <c r="ECY93" s="8">
        <f t="shared" ref="ECY93:ECY94" si="3451">ECH35*530</f>
        <v>0</v>
      </c>
      <c r="ECZ93" s="8">
        <f t="shared" ref="ECZ93:ECZ94" si="3452">ECI35*530</f>
        <v>0</v>
      </c>
      <c r="EDA93" s="8">
        <f t="shared" ref="EDA93:EDA94" si="3453">ECJ35*530</f>
        <v>0</v>
      </c>
      <c r="EDB93" s="8">
        <f t="shared" ref="EDB93:EDB94" si="3454">ECK35*530</f>
        <v>0</v>
      </c>
      <c r="EDC93" s="8">
        <f t="shared" ref="EDC93:EDC94" si="3455">ECL35*530</f>
        <v>0</v>
      </c>
      <c r="EDD93" s="8">
        <f t="shared" ref="EDD93:EDD94" si="3456">ECM35*530</f>
        <v>0</v>
      </c>
      <c r="EDE93" s="8">
        <f t="shared" ref="EDE93:EDE94" si="3457">ECN35*530</f>
        <v>0</v>
      </c>
      <c r="EDF93" s="8">
        <f t="shared" ref="EDF93:EDF94" si="3458">ECO35*530</f>
        <v>0</v>
      </c>
      <c r="EDG93" s="8">
        <f t="shared" ref="EDG93:EDG94" si="3459">ECP35*530</f>
        <v>0</v>
      </c>
      <c r="EDH93" s="8">
        <f t="shared" ref="EDH93:EDH94" si="3460">ECQ35*530</f>
        <v>0</v>
      </c>
      <c r="EDI93" s="8">
        <f t="shared" ref="EDI93:EDI94" si="3461">ECR35*530</f>
        <v>0</v>
      </c>
      <c r="EDJ93" s="8">
        <f t="shared" ref="EDJ93:EDJ94" si="3462">ECS35*530</f>
        <v>0</v>
      </c>
      <c r="EDK93" s="8">
        <f t="shared" ref="EDK93:EDK94" si="3463">ECT35*530</f>
        <v>0</v>
      </c>
      <c r="EDL93" s="8">
        <f t="shared" ref="EDL93:EDL94" si="3464">ECU35*530</f>
        <v>0</v>
      </c>
      <c r="EDM93" s="8">
        <f t="shared" ref="EDM93:EDM94" si="3465">ECV35*530</f>
        <v>0</v>
      </c>
      <c r="EDN93" s="8">
        <f t="shared" ref="EDN93:EDN94" si="3466">ECW35*530</f>
        <v>0</v>
      </c>
      <c r="EDO93" s="8">
        <f t="shared" ref="EDO93:EDO94" si="3467">ECX35*530</f>
        <v>0</v>
      </c>
      <c r="EDP93" s="8">
        <f t="shared" ref="EDP93:EDP94" si="3468">ECY35*530</f>
        <v>0</v>
      </c>
      <c r="EDQ93" s="8">
        <f t="shared" ref="EDQ93:EDQ94" si="3469">ECZ35*530</f>
        <v>0</v>
      </c>
      <c r="EDR93" s="8">
        <f t="shared" ref="EDR93:EDR94" si="3470">EDA35*530</f>
        <v>0</v>
      </c>
      <c r="EDS93" s="8">
        <f t="shared" ref="EDS93:EDS94" si="3471">EDB35*530</f>
        <v>0</v>
      </c>
      <c r="EDT93" s="8">
        <f t="shared" ref="EDT93:EDT94" si="3472">EDC35*530</f>
        <v>0</v>
      </c>
      <c r="EDU93" s="8">
        <f t="shared" ref="EDU93:EDU94" si="3473">EDD35*530</f>
        <v>0</v>
      </c>
      <c r="EDV93" s="8">
        <f t="shared" ref="EDV93:EDV94" si="3474">EDE35*530</f>
        <v>0</v>
      </c>
      <c r="EDW93" s="8">
        <f t="shared" ref="EDW93:EDW94" si="3475">EDF35*530</f>
        <v>0</v>
      </c>
      <c r="EDX93" s="8">
        <f t="shared" ref="EDX93:EDX94" si="3476">EDG35*530</f>
        <v>0</v>
      </c>
      <c r="EDY93" s="8">
        <f t="shared" ref="EDY93:EDY94" si="3477">EDH35*530</f>
        <v>0</v>
      </c>
      <c r="EDZ93" s="8">
        <f t="shared" ref="EDZ93:EDZ94" si="3478">EDI35*530</f>
        <v>0</v>
      </c>
      <c r="EEA93" s="8">
        <f t="shared" ref="EEA93:EEA94" si="3479">EDJ35*530</f>
        <v>0</v>
      </c>
      <c r="EEB93" s="8">
        <f t="shared" ref="EEB93:EEB94" si="3480">EDK35*530</f>
        <v>0</v>
      </c>
      <c r="EEC93" s="8">
        <f t="shared" ref="EEC93:EEC94" si="3481">EDL35*530</f>
        <v>0</v>
      </c>
      <c r="EED93" s="8">
        <f t="shared" ref="EED93:EED94" si="3482">EDM35*530</f>
        <v>0</v>
      </c>
      <c r="EEE93" s="8">
        <f t="shared" ref="EEE93:EEE94" si="3483">EDN35*530</f>
        <v>0</v>
      </c>
      <c r="EEF93" s="8">
        <f t="shared" ref="EEF93:EEF94" si="3484">EDO35*530</f>
        <v>0</v>
      </c>
      <c r="EEG93" s="8">
        <f t="shared" ref="EEG93:EEG94" si="3485">EDP35*530</f>
        <v>0</v>
      </c>
      <c r="EEH93" s="8">
        <f t="shared" ref="EEH93:EEH94" si="3486">EDQ35*530</f>
        <v>0</v>
      </c>
      <c r="EEI93" s="8">
        <f t="shared" ref="EEI93:EEI94" si="3487">EDR35*530</f>
        <v>0</v>
      </c>
      <c r="EEJ93" s="8">
        <f t="shared" ref="EEJ93:EEJ94" si="3488">EDS35*530</f>
        <v>0</v>
      </c>
      <c r="EEK93" s="8">
        <f t="shared" ref="EEK93:EEK94" si="3489">EDT35*530</f>
        <v>0</v>
      </c>
      <c r="EEL93" s="8">
        <f t="shared" ref="EEL93:EEL94" si="3490">EDU35*530</f>
        <v>0</v>
      </c>
      <c r="EEM93" s="8">
        <f t="shared" ref="EEM93:EEM94" si="3491">EDV35*530</f>
        <v>0</v>
      </c>
      <c r="EEN93" s="8">
        <f t="shared" ref="EEN93:EEN94" si="3492">EDW35*530</f>
        <v>0</v>
      </c>
      <c r="EEO93" s="8">
        <f t="shared" ref="EEO93:EEO94" si="3493">EDX35*530</f>
        <v>0</v>
      </c>
      <c r="EEP93" s="8">
        <f t="shared" ref="EEP93:EEP94" si="3494">EDY35*530</f>
        <v>0</v>
      </c>
      <c r="EEQ93" s="8">
        <f t="shared" ref="EEQ93:EEQ94" si="3495">EDZ35*530</f>
        <v>0</v>
      </c>
      <c r="EER93" s="8">
        <f t="shared" ref="EER93:EER94" si="3496">EEA35*530</f>
        <v>0</v>
      </c>
      <c r="EES93" s="8">
        <f t="shared" ref="EES93:EES94" si="3497">EEB35*530</f>
        <v>0</v>
      </c>
      <c r="EET93" s="8">
        <f t="shared" ref="EET93:EET94" si="3498">EEC35*530</f>
        <v>0</v>
      </c>
      <c r="EEU93" s="8">
        <f t="shared" ref="EEU93:EEU94" si="3499">EED35*530</f>
        <v>0</v>
      </c>
      <c r="EEV93" s="8">
        <f t="shared" ref="EEV93:EEV94" si="3500">EEE35*530</f>
        <v>0</v>
      </c>
      <c r="EEW93" s="8">
        <f t="shared" ref="EEW93:EEW94" si="3501">EEF35*530</f>
        <v>0</v>
      </c>
      <c r="EEX93" s="8">
        <f t="shared" ref="EEX93:EEX94" si="3502">EEG35*530</f>
        <v>0</v>
      </c>
      <c r="EEY93" s="8">
        <f t="shared" ref="EEY93:EEY94" si="3503">EEH35*530</f>
        <v>0</v>
      </c>
      <c r="EEZ93" s="8">
        <f t="shared" ref="EEZ93:EEZ94" si="3504">EEI35*530</f>
        <v>0</v>
      </c>
      <c r="EFA93" s="8">
        <f t="shared" ref="EFA93:EFA94" si="3505">EEJ35*530</f>
        <v>0</v>
      </c>
      <c r="EFB93" s="8">
        <f t="shared" ref="EFB93:EFB94" si="3506">EEK35*530</f>
        <v>0</v>
      </c>
      <c r="EFC93" s="8">
        <f t="shared" ref="EFC93:EFC94" si="3507">EEL35*530</f>
        <v>0</v>
      </c>
      <c r="EFD93" s="8">
        <f t="shared" ref="EFD93:EFD94" si="3508">EEM35*530</f>
        <v>0</v>
      </c>
      <c r="EFE93" s="8">
        <f t="shared" ref="EFE93:EFE94" si="3509">EEN35*530</f>
        <v>0</v>
      </c>
      <c r="EFF93" s="8">
        <f t="shared" ref="EFF93:EFF94" si="3510">EEO35*530</f>
        <v>0</v>
      </c>
      <c r="EFG93" s="8">
        <f t="shared" ref="EFG93:EFG94" si="3511">EEP35*530</f>
        <v>0</v>
      </c>
      <c r="EFH93" s="8">
        <f t="shared" ref="EFH93:EFH94" si="3512">EEQ35*530</f>
        <v>0</v>
      </c>
      <c r="EFI93" s="8">
        <f t="shared" ref="EFI93:EFI94" si="3513">EER35*530</f>
        <v>0</v>
      </c>
      <c r="EFJ93" s="8">
        <f t="shared" ref="EFJ93:EFJ94" si="3514">EES35*530</f>
        <v>0</v>
      </c>
      <c r="EFK93" s="8">
        <f t="shared" ref="EFK93:EFK94" si="3515">EET35*530</f>
        <v>0</v>
      </c>
      <c r="EFL93" s="8">
        <f t="shared" ref="EFL93:EFL94" si="3516">EEU35*530</f>
        <v>0</v>
      </c>
      <c r="EFM93" s="8">
        <f t="shared" ref="EFM93:EFM94" si="3517">EEV35*530</f>
        <v>0</v>
      </c>
      <c r="EFN93" s="8">
        <f t="shared" ref="EFN93:EFN94" si="3518">EEW35*530</f>
        <v>0</v>
      </c>
      <c r="EFO93" s="8">
        <f t="shared" ref="EFO93:EFO94" si="3519">EEX35*530</f>
        <v>0</v>
      </c>
      <c r="EFP93" s="8">
        <f t="shared" ref="EFP93:EFP94" si="3520">EEY35*530</f>
        <v>0</v>
      </c>
      <c r="EFQ93" s="8">
        <f t="shared" ref="EFQ93:EFQ94" si="3521">EEZ35*530</f>
        <v>0</v>
      </c>
      <c r="EFR93" s="8">
        <f t="shared" ref="EFR93:EFR94" si="3522">EFA35*530</f>
        <v>0</v>
      </c>
      <c r="EFS93" s="8">
        <f t="shared" ref="EFS93:EFS94" si="3523">EFB35*530</f>
        <v>0</v>
      </c>
      <c r="EFT93" s="8">
        <f t="shared" ref="EFT93:EFT94" si="3524">EFC35*530</f>
        <v>0</v>
      </c>
      <c r="EFU93" s="8">
        <f t="shared" ref="EFU93:EFU94" si="3525">EFD35*530</f>
        <v>0</v>
      </c>
      <c r="EFV93" s="8">
        <f t="shared" ref="EFV93:EFV94" si="3526">EFE35*530</f>
        <v>0</v>
      </c>
      <c r="EFW93" s="8">
        <f t="shared" ref="EFW93:EFW94" si="3527">EFF35*530</f>
        <v>0</v>
      </c>
      <c r="EFX93" s="8">
        <f t="shared" ref="EFX93:EFX94" si="3528">EFG35*530</f>
        <v>0</v>
      </c>
      <c r="EFY93" s="8">
        <f t="shared" ref="EFY93:EFY94" si="3529">EFH35*530</f>
        <v>0</v>
      </c>
      <c r="EFZ93" s="8">
        <f t="shared" ref="EFZ93:EFZ94" si="3530">EFI35*530</f>
        <v>0</v>
      </c>
      <c r="EGA93" s="8">
        <f t="shared" ref="EGA93:EGA94" si="3531">EFJ35*530</f>
        <v>0</v>
      </c>
      <c r="EGB93" s="8">
        <f t="shared" ref="EGB93:EGB94" si="3532">EFK35*530</f>
        <v>0</v>
      </c>
      <c r="EGC93" s="8">
        <f t="shared" ref="EGC93:EGC94" si="3533">EFL35*530</f>
        <v>0</v>
      </c>
      <c r="EGD93" s="8">
        <f t="shared" ref="EGD93:EGD94" si="3534">EFM35*530</f>
        <v>0</v>
      </c>
      <c r="EGE93" s="8">
        <f t="shared" ref="EGE93:EGE94" si="3535">EFN35*530</f>
        <v>0</v>
      </c>
      <c r="EGF93" s="8">
        <f t="shared" ref="EGF93:EGF94" si="3536">EFO35*530</f>
        <v>0</v>
      </c>
      <c r="EGG93" s="8">
        <f t="shared" ref="EGG93:EGG94" si="3537">EFP35*530</f>
        <v>0</v>
      </c>
      <c r="EGH93" s="8">
        <f t="shared" ref="EGH93:EGH94" si="3538">EFQ35*530</f>
        <v>0</v>
      </c>
      <c r="EGI93" s="8">
        <f t="shared" ref="EGI93:EGI94" si="3539">EFR35*530</f>
        <v>0</v>
      </c>
      <c r="EGJ93" s="8">
        <f t="shared" ref="EGJ93:EGJ94" si="3540">EFS35*530</f>
        <v>0</v>
      </c>
      <c r="EGK93" s="8">
        <f t="shared" ref="EGK93:EGK94" si="3541">EFT35*530</f>
        <v>0</v>
      </c>
      <c r="EGL93" s="8">
        <f t="shared" ref="EGL93:EGL94" si="3542">EFU35*530</f>
        <v>0</v>
      </c>
      <c r="EGM93" s="8">
        <f t="shared" ref="EGM93:EGM94" si="3543">EFV35*530</f>
        <v>0</v>
      </c>
      <c r="EGN93" s="8">
        <f t="shared" ref="EGN93:EGN94" si="3544">EFW35*530</f>
        <v>0</v>
      </c>
      <c r="EGO93" s="8">
        <f t="shared" ref="EGO93:EGO94" si="3545">EFX35*530</f>
        <v>0</v>
      </c>
      <c r="EGP93" s="8">
        <f t="shared" ref="EGP93:EGP94" si="3546">EFY35*530</f>
        <v>0</v>
      </c>
      <c r="EGQ93" s="8">
        <f t="shared" ref="EGQ93:EGQ94" si="3547">EFZ35*530</f>
        <v>0</v>
      </c>
      <c r="EGR93" s="8">
        <f t="shared" ref="EGR93:EGR94" si="3548">EGA35*530</f>
        <v>0</v>
      </c>
      <c r="EGS93" s="8">
        <f t="shared" ref="EGS93:EGS94" si="3549">EGB35*530</f>
        <v>0</v>
      </c>
      <c r="EGT93" s="8">
        <f t="shared" ref="EGT93:EGT94" si="3550">EGC35*530</f>
        <v>0</v>
      </c>
      <c r="EGU93" s="8">
        <f t="shared" ref="EGU93:EGU94" si="3551">EGD35*530</f>
        <v>0</v>
      </c>
      <c r="EGV93" s="8">
        <f t="shared" ref="EGV93:EGV94" si="3552">EGE35*530</f>
        <v>0</v>
      </c>
      <c r="EGW93" s="8">
        <f t="shared" ref="EGW93:EGW94" si="3553">EGF35*530</f>
        <v>0</v>
      </c>
      <c r="EGX93" s="8">
        <f t="shared" ref="EGX93:EGX94" si="3554">EGG35*530</f>
        <v>0</v>
      </c>
      <c r="EGY93" s="8">
        <f t="shared" ref="EGY93:EGY94" si="3555">EGH35*530</f>
        <v>0</v>
      </c>
      <c r="EGZ93" s="8">
        <f t="shared" ref="EGZ93:EGZ94" si="3556">EGI35*530</f>
        <v>0</v>
      </c>
      <c r="EHA93" s="8">
        <f t="shared" ref="EHA93:EHA94" si="3557">EGJ35*530</f>
        <v>0</v>
      </c>
      <c r="EHB93" s="8">
        <f t="shared" ref="EHB93:EHB94" si="3558">EGK35*530</f>
        <v>0</v>
      </c>
      <c r="EHC93" s="8">
        <f t="shared" ref="EHC93:EHC94" si="3559">EGL35*530</f>
        <v>0</v>
      </c>
      <c r="EHD93" s="8">
        <f t="shared" ref="EHD93:EHD94" si="3560">EGM35*530</f>
        <v>0</v>
      </c>
      <c r="EHE93" s="8">
        <f t="shared" ref="EHE93:EHE94" si="3561">EGN35*530</f>
        <v>0</v>
      </c>
      <c r="EHF93" s="8">
        <f t="shared" ref="EHF93:EHF94" si="3562">EGO35*530</f>
        <v>0</v>
      </c>
      <c r="EHG93" s="8">
        <f t="shared" ref="EHG93:EHG94" si="3563">EGP35*530</f>
        <v>0</v>
      </c>
      <c r="EHH93" s="8">
        <f t="shared" ref="EHH93:EHH94" si="3564">EGQ35*530</f>
        <v>0</v>
      </c>
      <c r="EHI93" s="8">
        <f t="shared" ref="EHI93:EHI94" si="3565">EGR35*530</f>
        <v>0</v>
      </c>
      <c r="EHJ93" s="8">
        <f t="shared" ref="EHJ93:EHJ94" si="3566">EGS35*530</f>
        <v>0</v>
      </c>
      <c r="EHK93" s="8">
        <f t="shared" ref="EHK93:EHK94" si="3567">EGT35*530</f>
        <v>0</v>
      </c>
      <c r="EHL93" s="8">
        <f t="shared" ref="EHL93:EHL94" si="3568">EGU35*530</f>
        <v>0</v>
      </c>
      <c r="EHM93" s="8">
        <f t="shared" ref="EHM93:EHM94" si="3569">EGV35*530</f>
        <v>0</v>
      </c>
      <c r="EHN93" s="8">
        <f t="shared" ref="EHN93:EHN94" si="3570">EGW35*530</f>
        <v>0</v>
      </c>
      <c r="EHO93" s="8">
        <f t="shared" ref="EHO93:EHO94" si="3571">EGX35*530</f>
        <v>0</v>
      </c>
      <c r="EHP93" s="8">
        <f t="shared" ref="EHP93:EHP94" si="3572">EGY35*530</f>
        <v>0</v>
      </c>
      <c r="EHQ93" s="8">
        <f t="shared" ref="EHQ93:EHQ94" si="3573">EGZ35*530</f>
        <v>0</v>
      </c>
      <c r="EHR93" s="8">
        <f t="shared" ref="EHR93:EHR94" si="3574">EHA35*530</f>
        <v>0</v>
      </c>
      <c r="EHS93" s="8">
        <f t="shared" ref="EHS93:EHS94" si="3575">EHB35*530</f>
        <v>0</v>
      </c>
      <c r="EHT93" s="8">
        <f t="shared" ref="EHT93:EHT94" si="3576">EHC35*530</f>
        <v>0</v>
      </c>
      <c r="EHU93" s="8">
        <f t="shared" ref="EHU93:EHU94" si="3577">EHD35*530</f>
        <v>0</v>
      </c>
      <c r="EHV93" s="8">
        <f t="shared" ref="EHV93:EHV94" si="3578">EHE35*530</f>
        <v>0</v>
      </c>
      <c r="EHW93" s="8">
        <f t="shared" ref="EHW93:EHW94" si="3579">EHF35*530</f>
        <v>0</v>
      </c>
      <c r="EHX93" s="8">
        <f t="shared" ref="EHX93:EHX94" si="3580">EHG35*530</f>
        <v>0</v>
      </c>
      <c r="EHY93" s="8">
        <f t="shared" ref="EHY93:EHY94" si="3581">EHH35*530</f>
        <v>0</v>
      </c>
      <c r="EHZ93" s="8">
        <f t="shared" ref="EHZ93:EHZ94" si="3582">EHI35*530</f>
        <v>0</v>
      </c>
      <c r="EIA93" s="8">
        <f t="shared" ref="EIA93:EIA94" si="3583">EHJ35*530</f>
        <v>0</v>
      </c>
      <c r="EIB93" s="8">
        <f t="shared" ref="EIB93:EIB94" si="3584">EHK35*530</f>
        <v>0</v>
      </c>
      <c r="EIC93" s="8">
        <f t="shared" ref="EIC93:EIC94" si="3585">EHL35*530</f>
        <v>0</v>
      </c>
      <c r="EID93" s="8">
        <f t="shared" ref="EID93:EID94" si="3586">EHM35*530</f>
        <v>0</v>
      </c>
      <c r="EIE93" s="8">
        <f t="shared" ref="EIE93:EIE94" si="3587">EHN35*530</f>
        <v>0</v>
      </c>
      <c r="EIF93" s="8">
        <f t="shared" ref="EIF93:EIF94" si="3588">EHO35*530</f>
        <v>0</v>
      </c>
      <c r="EIG93" s="8">
        <f t="shared" ref="EIG93:EIG94" si="3589">EHP35*530</f>
        <v>0</v>
      </c>
      <c r="EIH93" s="8">
        <f t="shared" ref="EIH93:EIH94" si="3590">EHQ35*530</f>
        <v>0</v>
      </c>
      <c r="EII93" s="8">
        <f t="shared" ref="EII93:EII94" si="3591">EHR35*530</f>
        <v>0</v>
      </c>
      <c r="EIJ93" s="8">
        <f t="shared" ref="EIJ93:EIJ94" si="3592">EHS35*530</f>
        <v>0</v>
      </c>
      <c r="EIK93" s="8">
        <f t="shared" ref="EIK93:EIK94" si="3593">EHT35*530</f>
        <v>0</v>
      </c>
      <c r="EIL93" s="8">
        <f t="shared" ref="EIL93:EIL94" si="3594">EHU35*530</f>
        <v>0</v>
      </c>
      <c r="EIM93" s="8">
        <f t="shared" ref="EIM93:EIM94" si="3595">EHV35*530</f>
        <v>0</v>
      </c>
      <c r="EIN93" s="8">
        <f t="shared" ref="EIN93:EIN94" si="3596">EHW35*530</f>
        <v>0</v>
      </c>
      <c r="EIO93" s="8">
        <f t="shared" ref="EIO93:EIO94" si="3597">EHX35*530</f>
        <v>0</v>
      </c>
      <c r="EIP93" s="8">
        <f t="shared" ref="EIP93:EIP94" si="3598">EHY35*530</f>
        <v>0</v>
      </c>
      <c r="EIQ93" s="8">
        <f t="shared" ref="EIQ93:EIQ94" si="3599">EHZ35*530</f>
        <v>0</v>
      </c>
      <c r="EIR93" s="8">
        <f t="shared" ref="EIR93:EIR94" si="3600">EIA35*530</f>
        <v>0</v>
      </c>
      <c r="EIS93" s="8">
        <f t="shared" ref="EIS93:EIS94" si="3601">EIB35*530</f>
        <v>0</v>
      </c>
      <c r="EIT93" s="8">
        <f t="shared" ref="EIT93:EIT94" si="3602">EIC35*530</f>
        <v>0</v>
      </c>
      <c r="EIU93" s="8">
        <f t="shared" ref="EIU93:EIU94" si="3603">EID35*530</f>
        <v>0</v>
      </c>
      <c r="EIV93" s="8">
        <f t="shared" ref="EIV93:EIV94" si="3604">EIE35*530</f>
        <v>0</v>
      </c>
      <c r="EIW93" s="8">
        <f t="shared" ref="EIW93:EIW94" si="3605">EIF35*530</f>
        <v>0</v>
      </c>
      <c r="EIX93" s="8">
        <f t="shared" ref="EIX93:EIX94" si="3606">EIG35*530</f>
        <v>0</v>
      </c>
      <c r="EIY93" s="8">
        <f t="shared" ref="EIY93:EIY94" si="3607">EIH35*530</f>
        <v>0</v>
      </c>
      <c r="EIZ93" s="8">
        <f t="shared" ref="EIZ93:EIZ94" si="3608">EII35*530</f>
        <v>0</v>
      </c>
      <c r="EJA93" s="8">
        <f t="shared" ref="EJA93:EJA94" si="3609">EIJ35*530</f>
        <v>0</v>
      </c>
      <c r="EJB93" s="8">
        <f t="shared" ref="EJB93:EJB94" si="3610">EIK35*530</f>
        <v>0</v>
      </c>
      <c r="EJC93" s="8">
        <f t="shared" ref="EJC93:EJC94" si="3611">EIL35*530</f>
        <v>0</v>
      </c>
      <c r="EJD93" s="8">
        <f t="shared" ref="EJD93:EJD94" si="3612">EIM35*530</f>
        <v>0</v>
      </c>
      <c r="EJE93" s="8">
        <f t="shared" ref="EJE93:EJE94" si="3613">EIN35*530</f>
        <v>0</v>
      </c>
      <c r="EJF93" s="8">
        <f t="shared" ref="EJF93:EJF94" si="3614">EIO35*530</f>
        <v>0</v>
      </c>
      <c r="EJG93" s="8">
        <f t="shared" ref="EJG93:EJG94" si="3615">EIP35*530</f>
        <v>0</v>
      </c>
      <c r="EJH93" s="8">
        <f t="shared" ref="EJH93:EJH94" si="3616">EIQ35*530</f>
        <v>0</v>
      </c>
      <c r="EJI93" s="8">
        <f t="shared" ref="EJI93:EJI94" si="3617">EIR35*530</f>
        <v>0</v>
      </c>
      <c r="EJJ93" s="8">
        <f t="shared" ref="EJJ93:EJJ94" si="3618">EIS35*530</f>
        <v>0</v>
      </c>
      <c r="EJK93" s="8">
        <f t="shared" ref="EJK93:EJK94" si="3619">EIT35*530</f>
        <v>0</v>
      </c>
      <c r="EJL93" s="8">
        <f t="shared" ref="EJL93:EJL94" si="3620">EIU35*530</f>
        <v>0</v>
      </c>
      <c r="EJM93" s="8">
        <f t="shared" ref="EJM93:EJM94" si="3621">EIV35*530</f>
        <v>0</v>
      </c>
      <c r="EJN93" s="8">
        <f t="shared" ref="EJN93:EJN94" si="3622">EIW35*530</f>
        <v>0</v>
      </c>
      <c r="EJO93" s="8">
        <f t="shared" ref="EJO93:EJO94" si="3623">EIX35*530</f>
        <v>0</v>
      </c>
      <c r="EJP93" s="8">
        <f t="shared" ref="EJP93:EJP94" si="3624">EIY35*530</f>
        <v>0</v>
      </c>
      <c r="EJQ93" s="8">
        <f t="shared" ref="EJQ93:EJQ94" si="3625">EIZ35*530</f>
        <v>0</v>
      </c>
      <c r="EJR93" s="8">
        <f t="shared" ref="EJR93:EJR94" si="3626">EJA35*530</f>
        <v>0</v>
      </c>
      <c r="EJS93" s="8">
        <f t="shared" ref="EJS93:EJS94" si="3627">EJB35*530</f>
        <v>0</v>
      </c>
      <c r="EJT93" s="8">
        <f t="shared" ref="EJT93:EJT94" si="3628">EJC35*530</f>
        <v>0</v>
      </c>
      <c r="EJU93" s="8">
        <f t="shared" ref="EJU93:EJU94" si="3629">EJD35*530</f>
        <v>0</v>
      </c>
      <c r="EJV93" s="8">
        <f t="shared" ref="EJV93:EJV94" si="3630">EJE35*530</f>
        <v>0</v>
      </c>
      <c r="EJW93" s="8">
        <f t="shared" ref="EJW93:EJW94" si="3631">EJF35*530</f>
        <v>0</v>
      </c>
      <c r="EJX93" s="8">
        <f t="shared" ref="EJX93:EJX94" si="3632">EJG35*530</f>
        <v>0</v>
      </c>
      <c r="EJY93" s="8">
        <f t="shared" ref="EJY93:EJY94" si="3633">EJH35*530</f>
        <v>0</v>
      </c>
      <c r="EJZ93" s="8">
        <f t="shared" ref="EJZ93:EJZ94" si="3634">EJI35*530</f>
        <v>0</v>
      </c>
      <c r="EKA93" s="8">
        <f t="shared" ref="EKA93:EKA94" si="3635">EJJ35*530</f>
        <v>0</v>
      </c>
      <c r="EKB93" s="8">
        <f t="shared" ref="EKB93:EKB94" si="3636">EJK35*530</f>
        <v>0</v>
      </c>
      <c r="EKC93" s="8">
        <f t="shared" ref="EKC93:EKC94" si="3637">EJL35*530</f>
        <v>0</v>
      </c>
      <c r="EKD93" s="8">
        <f t="shared" ref="EKD93:EKD94" si="3638">EJM35*530</f>
        <v>0</v>
      </c>
      <c r="EKE93" s="8">
        <f t="shared" ref="EKE93:EKE94" si="3639">EJN35*530</f>
        <v>0</v>
      </c>
      <c r="EKF93" s="8">
        <f t="shared" ref="EKF93:EKF94" si="3640">EJO35*530</f>
        <v>0</v>
      </c>
      <c r="EKG93" s="8">
        <f t="shared" ref="EKG93:EKG94" si="3641">EJP35*530</f>
        <v>0</v>
      </c>
      <c r="EKH93" s="8">
        <f t="shared" ref="EKH93:EKH94" si="3642">EJQ35*530</f>
        <v>0</v>
      </c>
      <c r="EKI93" s="8">
        <f t="shared" ref="EKI93:EKI94" si="3643">EJR35*530</f>
        <v>0</v>
      </c>
      <c r="EKJ93" s="8">
        <f t="shared" ref="EKJ93:EKJ94" si="3644">EJS35*530</f>
        <v>0</v>
      </c>
      <c r="EKK93" s="8">
        <f t="shared" ref="EKK93:EKK94" si="3645">EJT35*530</f>
        <v>0</v>
      </c>
      <c r="EKL93" s="8">
        <f t="shared" ref="EKL93:EKL94" si="3646">EJU35*530</f>
        <v>0</v>
      </c>
      <c r="EKM93" s="8">
        <f t="shared" ref="EKM93:EKM94" si="3647">EJV35*530</f>
        <v>0</v>
      </c>
      <c r="EKN93" s="8">
        <f t="shared" ref="EKN93:EKN94" si="3648">EJW35*530</f>
        <v>0</v>
      </c>
      <c r="EKO93" s="8">
        <f t="shared" ref="EKO93:EKO94" si="3649">EJX35*530</f>
        <v>0</v>
      </c>
      <c r="EKP93" s="8">
        <f t="shared" ref="EKP93:EKP94" si="3650">EJY35*530</f>
        <v>0</v>
      </c>
      <c r="EKQ93" s="8">
        <f t="shared" ref="EKQ93:EKQ94" si="3651">EJZ35*530</f>
        <v>0</v>
      </c>
      <c r="EKR93" s="8">
        <f t="shared" ref="EKR93:EKR94" si="3652">EKA35*530</f>
        <v>0</v>
      </c>
      <c r="EKS93" s="8">
        <f t="shared" ref="EKS93:EKS94" si="3653">EKB35*530</f>
        <v>0</v>
      </c>
      <c r="EKT93" s="8">
        <f t="shared" ref="EKT93:EKT94" si="3654">EKC35*530</f>
        <v>0</v>
      </c>
      <c r="EKU93" s="8">
        <f t="shared" ref="EKU93:EKU94" si="3655">EKD35*530</f>
        <v>0</v>
      </c>
      <c r="EKV93" s="8">
        <f t="shared" ref="EKV93:EKV94" si="3656">EKE35*530</f>
        <v>0</v>
      </c>
      <c r="EKW93" s="8">
        <f t="shared" ref="EKW93:EKW94" si="3657">EKF35*530</f>
        <v>0</v>
      </c>
      <c r="EKX93" s="8">
        <f t="shared" ref="EKX93:EKX94" si="3658">EKG35*530</f>
        <v>0</v>
      </c>
      <c r="EKY93" s="8">
        <f t="shared" ref="EKY93:EKY94" si="3659">EKH35*530</f>
        <v>0</v>
      </c>
      <c r="EKZ93" s="8">
        <f t="shared" ref="EKZ93:EKZ94" si="3660">EKI35*530</f>
        <v>0</v>
      </c>
      <c r="ELA93" s="8">
        <f t="shared" ref="ELA93:ELA94" si="3661">EKJ35*530</f>
        <v>0</v>
      </c>
      <c r="ELB93" s="8">
        <f t="shared" ref="ELB93:ELB94" si="3662">EKK35*530</f>
        <v>0</v>
      </c>
      <c r="ELC93" s="8">
        <f t="shared" ref="ELC93:ELC94" si="3663">EKL35*530</f>
        <v>0</v>
      </c>
      <c r="ELD93" s="8">
        <f t="shared" ref="ELD93:ELD94" si="3664">EKM35*530</f>
        <v>0</v>
      </c>
      <c r="ELE93" s="8">
        <f t="shared" ref="ELE93:ELE94" si="3665">EKN35*530</f>
        <v>0</v>
      </c>
      <c r="ELF93" s="8">
        <f t="shared" ref="ELF93:ELF94" si="3666">EKO35*530</f>
        <v>0</v>
      </c>
      <c r="ELG93" s="8">
        <f t="shared" ref="ELG93:ELG94" si="3667">EKP35*530</f>
        <v>0</v>
      </c>
      <c r="ELH93" s="8">
        <f t="shared" ref="ELH93:ELH94" si="3668">EKQ35*530</f>
        <v>0</v>
      </c>
      <c r="ELI93" s="8">
        <f t="shared" ref="ELI93:ELI94" si="3669">EKR35*530</f>
        <v>0</v>
      </c>
      <c r="ELJ93" s="8">
        <f t="shared" ref="ELJ93:ELJ94" si="3670">EKS35*530</f>
        <v>0</v>
      </c>
      <c r="ELK93" s="8">
        <f t="shared" ref="ELK93:ELK94" si="3671">EKT35*530</f>
        <v>0</v>
      </c>
      <c r="ELL93" s="8">
        <f t="shared" ref="ELL93:ELL94" si="3672">EKU35*530</f>
        <v>0</v>
      </c>
      <c r="ELM93" s="8">
        <f t="shared" ref="ELM93:ELM94" si="3673">EKV35*530</f>
        <v>0</v>
      </c>
      <c r="ELN93" s="8">
        <f t="shared" ref="ELN93:ELN94" si="3674">EKW35*530</f>
        <v>0</v>
      </c>
      <c r="ELO93" s="8">
        <f t="shared" ref="ELO93:ELO94" si="3675">EKX35*530</f>
        <v>0</v>
      </c>
      <c r="ELP93" s="8">
        <f t="shared" ref="ELP93:ELP94" si="3676">EKY35*530</f>
        <v>0</v>
      </c>
      <c r="ELQ93" s="8">
        <f t="shared" ref="ELQ93:ELQ94" si="3677">EKZ35*530</f>
        <v>0</v>
      </c>
      <c r="ELR93" s="8">
        <f t="shared" ref="ELR93:ELR94" si="3678">ELA35*530</f>
        <v>0</v>
      </c>
      <c r="ELS93" s="8">
        <f t="shared" ref="ELS93:ELS94" si="3679">ELB35*530</f>
        <v>0</v>
      </c>
      <c r="ELT93" s="8">
        <f t="shared" ref="ELT93:ELT94" si="3680">ELC35*530</f>
        <v>0</v>
      </c>
      <c r="ELU93" s="8">
        <f t="shared" ref="ELU93:ELU94" si="3681">ELD35*530</f>
        <v>0</v>
      </c>
      <c r="ELV93" s="8">
        <f t="shared" ref="ELV93:ELV94" si="3682">ELE35*530</f>
        <v>0</v>
      </c>
      <c r="ELW93" s="8">
        <f t="shared" ref="ELW93:ELW94" si="3683">ELF35*530</f>
        <v>0</v>
      </c>
      <c r="ELX93" s="8">
        <f t="shared" ref="ELX93:ELX94" si="3684">ELG35*530</f>
        <v>0</v>
      </c>
      <c r="ELY93" s="8">
        <f t="shared" ref="ELY93:ELY94" si="3685">ELH35*530</f>
        <v>0</v>
      </c>
      <c r="ELZ93" s="8">
        <f t="shared" ref="ELZ93:ELZ94" si="3686">ELI35*530</f>
        <v>0</v>
      </c>
      <c r="EMA93" s="8">
        <f t="shared" ref="EMA93:EMA94" si="3687">ELJ35*530</f>
        <v>0</v>
      </c>
      <c r="EMB93" s="8">
        <f t="shared" ref="EMB93:EMB94" si="3688">ELK35*530</f>
        <v>0</v>
      </c>
      <c r="EMC93" s="8">
        <f t="shared" ref="EMC93:EMC94" si="3689">ELL35*530</f>
        <v>0</v>
      </c>
      <c r="EMD93" s="8">
        <f t="shared" ref="EMD93:EMD94" si="3690">ELM35*530</f>
        <v>0</v>
      </c>
      <c r="EME93" s="8">
        <f t="shared" ref="EME93:EME94" si="3691">ELN35*530</f>
        <v>0</v>
      </c>
      <c r="EMF93" s="8">
        <f t="shared" ref="EMF93:EMF94" si="3692">ELO35*530</f>
        <v>0</v>
      </c>
      <c r="EMG93" s="8">
        <f t="shared" ref="EMG93:EMG94" si="3693">ELP35*530</f>
        <v>0</v>
      </c>
      <c r="EMH93" s="8">
        <f t="shared" ref="EMH93:EMH94" si="3694">ELQ35*530</f>
        <v>0</v>
      </c>
      <c r="EMI93" s="8">
        <f t="shared" ref="EMI93:EMI94" si="3695">ELR35*530</f>
        <v>0</v>
      </c>
      <c r="EMJ93" s="8">
        <f t="shared" ref="EMJ93:EMJ94" si="3696">ELS35*530</f>
        <v>0</v>
      </c>
      <c r="EMK93" s="8">
        <f t="shared" ref="EMK93:EMK94" si="3697">ELT35*530</f>
        <v>0</v>
      </c>
      <c r="EML93" s="8">
        <f t="shared" ref="EML93:EML94" si="3698">ELU35*530</f>
        <v>0</v>
      </c>
      <c r="EMM93" s="8">
        <f t="shared" ref="EMM93:EMM94" si="3699">ELV35*530</f>
        <v>0</v>
      </c>
      <c r="EMN93" s="8">
        <f t="shared" ref="EMN93:EMN94" si="3700">ELW35*530</f>
        <v>0</v>
      </c>
      <c r="EMO93" s="8">
        <f t="shared" ref="EMO93:EMO94" si="3701">ELX35*530</f>
        <v>0</v>
      </c>
      <c r="EMP93" s="8">
        <f t="shared" ref="EMP93:EMP94" si="3702">ELY35*530</f>
        <v>0</v>
      </c>
      <c r="EMQ93" s="8">
        <f t="shared" ref="EMQ93:EMQ94" si="3703">ELZ35*530</f>
        <v>0</v>
      </c>
      <c r="EMR93" s="8">
        <f t="shared" ref="EMR93:EMR94" si="3704">EMA35*530</f>
        <v>0</v>
      </c>
      <c r="EMS93" s="8">
        <f t="shared" ref="EMS93:EMS94" si="3705">EMB35*530</f>
        <v>0</v>
      </c>
      <c r="EMT93" s="8">
        <f t="shared" ref="EMT93:EMT94" si="3706">EMC35*530</f>
        <v>0</v>
      </c>
      <c r="EMU93" s="8">
        <f t="shared" ref="EMU93:EMU94" si="3707">EMD35*530</f>
        <v>0</v>
      </c>
      <c r="EMV93" s="8">
        <f t="shared" ref="EMV93:EMV94" si="3708">EME35*530</f>
        <v>0</v>
      </c>
      <c r="EMW93" s="8">
        <f t="shared" ref="EMW93:EMW94" si="3709">EMF35*530</f>
        <v>0</v>
      </c>
      <c r="EMX93" s="8">
        <f t="shared" ref="EMX93:EMX94" si="3710">EMG35*530</f>
        <v>0</v>
      </c>
      <c r="EMY93" s="8">
        <f t="shared" ref="EMY93:EMY94" si="3711">EMH35*530</f>
        <v>0</v>
      </c>
      <c r="EMZ93" s="8">
        <f t="shared" ref="EMZ93:EMZ94" si="3712">EMI35*530</f>
        <v>0</v>
      </c>
      <c r="ENA93" s="8">
        <f t="shared" ref="ENA93:ENA94" si="3713">EMJ35*530</f>
        <v>0</v>
      </c>
      <c r="ENB93" s="8">
        <f t="shared" ref="ENB93:ENB94" si="3714">EMK35*530</f>
        <v>0</v>
      </c>
      <c r="ENC93" s="8">
        <f t="shared" ref="ENC93:ENC94" si="3715">EML35*530</f>
        <v>0</v>
      </c>
      <c r="END93" s="8">
        <f t="shared" ref="END93:END94" si="3716">EMM35*530</f>
        <v>0</v>
      </c>
      <c r="ENE93" s="8">
        <f t="shared" ref="ENE93:ENE94" si="3717">EMN35*530</f>
        <v>0</v>
      </c>
      <c r="ENF93" s="8">
        <f t="shared" ref="ENF93:ENF94" si="3718">EMO35*530</f>
        <v>0</v>
      </c>
      <c r="ENG93" s="8">
        <f t="shared" ref="ENG93:ENG94" si="3719">EMP35*530</f>
        <v>0</v>
      </c>
      <c r="ENH93" s="8">
        <f t="shared" ref="ENH93:ENH94" si="3720">EMQ35*530</f>
        <v>0</v>
      </c>
      <c r="ENI93" s="8">
        <f t="shared" ref="ENI93:ENI94" si="3721">EMR35*530</f>
        <v>0</v>
      </c>
      <c r="ENJ93" s="8">
        <f t="shared" ref="ENJ93:ENJ94" si="3722">EMS35*530</f>
        <v>0</v>
      </c>
      <c r="ENK93" s="8">
        <f t="shared" ref="ENK93:ENK94" si="3723">EMT35*530</f>
        <v>0</v>
      </c>
      <c r="ENL93" s="8">
        <f t="shared" ref="ENL93:ENL94" si="3724">EMU35*530</f>
        <v>0</v>
      </c>
      <c r="ENM93" s="8">
        <f t="shared" ref="ENM93:ENM94" si="3725">EMV35*530</f>
        <v>0</v>
      </c>
      <c r="ENN93" s="8">
        <f t="shared" ref="ENN93:ENN94" si="3726">EMW35*530</f>
        <v>0</v>
      </c>
      <c r="ENO93" s="8">
        <f t="shared" ref="ENO93:ENO94" si="3727">EMX35*530</f>
        <v>0</v>
      </c>
      <c r="ENP93" s="8">
        <f t="shared" ref="ENP93:ENP94" si="3728">EMY35*530</f>
        <v>0</v>
      </c>
      <c r="ENQ93" s="8">
        <f t="shared" ref="ENQ93:ENQ94" si="3729">EMZ35*530</f>
        <v>0</v>
      </c>
      <c r="ENR93" s="8">
        <f t="shared" ref="ENR93:ENR94" si="3730">ENA35*530</f>
        <v>0</v>
      </c>
      <c r="ENS93" s="8">
        <f t="shared" ref="ENS93:ENS94" si="3731">ENB35*530</f>
        <v>0</v>
      </c>
      <c r="ENT93" s="8">
        <f t="shared" ref="ENT93:ENT94" si="3732">ENC35*530</f>
        <v>0</v>
      </c>
      <c r="ENU93" s="8">
        <f t="shared" ref="ENU93:ENU94" si="3733">END35*530</f>
        <v>0</v>
      </c>
      <c r="ENV93" s="8">
        <f t="shared" ref="ENV93:ENV94" si="3734">ENE35*530</f>
        <v>0</v>
      </c>
      <c r="ENW93" s="8">
        <f t="shared" ref="ENW93:ENW94" si="3735">ENF35*530</f>
        <v>0</v>
      </c>
      <c r="ENX93" s="8">
        <f t="shared" ref="ENX93:ENX94" si="3736">ENG35*530</f>
        <v>0</v>
      </c>
      <c r="ENY93" s="8">
        <f t="shared" ref="ENY93:ENY94" si="3737">ENH35*530</f>
        <v>0</v>
      </c>
      <c r="ENZ93" s="8">
        <f t="shared" ref="ENZ93:ENZ94" si="3738">ENI35*530</f>
        <v>0</v>
      </c>
      <c r="EOA93" s="8">
        <f t="shared" ref="EOA93:EOA94" si="3739">ENJ35*530</f>
        <v>0</v>
      </c>
      <c r="EOB93" s="8">
        <f t="shared" ref="EOB93:EOB94" si="3740">ENK35*530</f>
        <v>0</v>
      </c>
      <c r="EOC93" s="8">
        <f t="shared" ref="EOC93:EOC94" si="3741">ENL35*530</f>
        <v>0</v>
      </c>
      <c r="EOD93" s="8">
        <f t="shared" ref="EOD93:EOD94" si="3742">ENM35*530</f>
        <v>0</v>
      </c>
      <c r="EOE93" s="8">
        <f t="shared" ref="EOE93:EOE94" si="3743">ENN35*530</f>
        <v>0</v>
      </c>
      <c r="EOF93" s="8">
        <f t="shared" ref="EOF93:EOF94" si="3744">ENO35*530</f>
        <v>0</v>
      </c>
      <c r="EOG93" s="8">
        <f t="shared" ref="EOG93:EOG94" si="3745">ENP35*530</f>
        <v>0</v>
      </c>
      <c r="EOH93" s="8">
        <f t="shared" ref="EOH93:EOH94" si="3746">ENQ35*530</f>
        <v>0</v>
      </c>
      <c r="EOI93" s="8">
        <f t="shared" ref="EOI93:EOI94" si="3747">ENR35*530</f>
        <v>0</v>
      </c>
      <c r="EOJ93" s="8">
        <f t="shared" ref="EOJ93:EOJ94" si="3748">ENS35*530</f>
        <v>0</v>
      </c>
      <c r="EOK93" s="8">
        <f t="shared" ref="EOK93:EOK94" si="3749">ENT35*530</f>
        <v>0</v>
      </c>
      <c r="EOL93" s="8">
        <f t="shared" ref="EOL93:EOL94" si="3750">ENU35*530</f>
        <v>0</v>
      </c>
      <c r="EOM93" s="8">
        <f t="shared" ref="EOM93:EOM94" si="3751">ENV35*530</f>
        <v>0</v>
      </c>
      <c r="EON93" s="8">
        <f t="shared" ref="EON93:EON94" si="3752">ENW35*530</f>
        <v>0</v>
      </c>
      <c r="EOO93" s="8">
        <f t="shared" ref="EOO93:EOO94" si="3753">ENX35*530</f>
        <v>0</v>
      </c>
      <c r="EOP93" s="8">
        <f t="shared" ref="EOP93:EOP94" si="3754">ENY35*530</f>
        <v>0</v>
      </c>
      <c r="EOQ93" s="8">
        <f t="shared" ref="EOQ93:EOQ94" si="3755">ENZ35*530</f>
        <v>0</v>
      </c>
      <c r="EOR93" s="8">
        <f t="shared" ref="EOR93:EOR94" si="3756">EOA35*530</f>
        <v>0</v>
      </c>
      <c r="EOS93" s="8">
        <f t="shared" ref="EOS93:EOS94" si="3757">EOB35*530</f>
        <v>0</v>
      </c>
      <c r="EOT93" s="8">
        <f t="shared" ref="EOT93:EOT94" si="3758">EOC35*530</f>
        <v>0</v>
      </c>
      <c r="EOU93" s="8">
        <f t="shared" ref="EOU93:EOU94" si="3759">EOD35*530</f>
        <v>0</v>
      </c>
      <c r="EOV93" s="8">
        <f t="shared" ref="EOV93:EOV94" si="3760">EOE35*530</f>
        <v>0</v>
      </c>
      <c r="EOW93" s="8">
        <f t="shared" ref="EOW93:EOW94" si="3761">EOF35*530</f>
        <v>0</v>
      </c>
      <c r="EOX93" s="8">
        <f t="shared" ref="EOX93:EOX94" si="3762">EOG35*530</f>
        <v>0</v>
      </c>
      <c r="EOY93" s="8">
        <f t="shared" ref="EOY93:EOY94" si="3763">EOH35*530</f>
        <v>0</v>
      </c>
      <c r="EOZ93" s="8">
        <f t="shared" ref="EOZ93:EOZ94" si="3764">EOI35*530</f>
        <v>0</v>
      </c>
      <c r="EPA93" s="8">
        <f t="shared" ref="EPA93:EPA94" si="3765">EOJ35*530</f>
        <v>0</v>
      </c>
      <c r="EPB93" s="8">
        <f t="shared" ref="EPB93:EPB94" si="3766">EOK35*530</f>
        <v>0</v>
      </c>
      <c r="EPC93" s="8">
        <f t="shared" ref="EPC93:EPC94" si="3767">EOL35*530</f>
        <v>0</v>
      </c>
      <c r="EPD93" s="8">
        <f t="shared" ref="EPD93:EPD94" si="3768">EOM35*530</f>
        <v>0</v>
      </c>
      <c r="EPE93" s="8">
        <f t="shared" ref="EPE93:EPE94" si="3769">EON35*530</f>
        <v>0</v>
      </c>
      <c r="EPF93" s="8">
        <f t="shared" ref="EPF93:EPF94" si="3770">EOO35*530</f>
        <v>0</v>
      </c>
      <c r="EPG93" s="8">
        <f t="shared" ref="EPG93:EPG94" si="3771">EOP35*530</f>
        <v>0</v>
      </c>
      <c r="EPH93" s="8">
        <f t="shared" ref="EPH93:EPH94" si="3772">EOQ35*530</f>
        <v>0</v>
      </c>
      <c r="EPI93" s="8">
        <f t="shared" ref="EPI93:EPI94" si="3773">EOR35*530</f>
        <v>0</v>
      </c>
      <c r="EPJ93" s="8">
        <f t="shared" ref="EPJ93:EPJ94" si="3774">EOS35*530</f>
        <v>0</v>
      </c>
      <c r="EPK93" s="8">
        <f t="shared" ref="EPK93:EPK94" si="3775">EOT35*530</f>
        <v>0</v>
      </c>
      <c r="EPL93" s="8">
        <f t="shared" ref="EPL93:EPL94" si="3776">EOU35*530</f>
        <v>0</v>
      </c>
      <c r="EPM93" s="8">
        <f t="shared" ref="EPM93:EPM94" si="3777">EOV35*530</f>
        <v>0</v>
      </c>
      <c r="EPN93" s="8">
        <f t="shared" ref="EPN93:EPN94" si="3778">EOW35*530</f>
        <v>0</v>
      </c>
      <c r="EPO93" s="8">
        <f t="shared" ref="EPO93:EPO94" si="3779">EOX35*530</f>
        <v>0</v>
      </c>
      <c r="EPP93" s="8">
        <f t="shared" ref="EPP93:EPP94" si="3780">EOY35*530</f>
        <v>0</v>
      </c>
      <c r="EPQ93" s="8">
        <f t="shared" ref="EPQ93:EPQ94" si="3781">EOZ35*530</f>
        <v>0</v>
      </c>
      <c r="EPR93" s="8">
        <f t="shared" ref="EPR93:EPR94" si="3782">EPA35*530</f>
        <v>0</v>
      </c>
      <c r="EPS93" s="8">
        <f t="shared" ref="EPS93:EPS94" si="3783">EPB35*530</f>
        <v>0</v>
      </c>
      <c r="EPT93" s="8">
        <f t="shared" ref="EPT93:EPT94" si="3784">EPC35*530</f>
        <v>0</v>
      </c>
      <c r="EPU93" s="8">
        <f t="shared" ref="EPU93:EPU94" si="3785">EPD35*530</f>
        <v>0</v>
      </c>
      <c r="EPV93" s="8">
        <f t="shared" ref="EPV93:EPV94" si="3786">EPE35*530</f>
        <v>0</v>
      </c>
      <c r="EPW93" s="8">
        <f t="shared" ref="EPW93:EPW94" si="3787">EPF35*530</f>
        <v>0</v>
      </c>
      <c r="EPX93" s="8">
        <f t="shared" ref="EPX93:EPX94" si="3788">EPG35*530</f>
        <v>0</v>
      </c>
      <c r="EPY93" s="8">
        <f t="shared" ref="EPY93:EPY94" si="3789">EPH35*530</f>
        <v>0</v>
      </c>
      <c r="EPZ93" s="8">
        <f t="shared" ref="EPZ93:EPZ94" si="3790">EPI35*530</f>
        <v>0</v>
      </c>
      <c r="EQA93" s="8">
        <f t="shared" ref="EQA93:EQA94" si="3791">EPJ35*530</f>
        <v>0</v>
      </c>
      <c r="EQB93" s="8">
        <f t="shared" ref="EQB93:EQB94" si="3792">EPK35*530</f>
        <v>0</v>
      </c>
      <c r="EQC93" s="8">
        <f t="shared" ref="EQC93:EQC94" si="3793">EPL35*530</f>
        <v>0</v>
      </c>
      <c r="EQD93" s="8">
        <f t="shared" ref="EQD93:EQD94" si="3794">EPM35*530</f>
        <v>0</v>
      </c>
      <c r="EQE93" s="8">
        <f t="shared" ref="EQE93:EQE94" si="3795">EPN35*530</f>
        <v>0</v>
      </c>
      <c r="EQF93" s="8">
        <f t="shared" ref="EQF93:EQF94" si="3796">EPO35*530</f>
        <v>0</v>
      </c>
      <c r="EQG93" s="8">
        <f t="shared" ref="EQG93:EQG94" si="3797">EPP35*530</f>
        <v>0</v>
      </c>
      <c r="EQH93" s="8">
        <f t="shared" ref="EQH93:EQH94" si="3798">EPQ35*530</f>
        <v>0</v>
      </c>
      <c r="EQI93" s="8">
        <f t="shared" ref="EQI93:EQI94" si="3799">EPR35*530</f>
        <v>0</v>
      </c>
      <c r="EQJ93" s="8">
        <f t="shared" ref="EQJ93:EQJ94" si="3800">EPS35*530</f>
        <v>0</v>
      </c>
      <c r="EQK93" s="8">
        <f t="shared" ref="EQK93:EQK94" si="3801">EPT35*530</f>
        <v>0</v>
      </c>
      <c r="EQL93" s="8">
        <f t="shared" ref="EQL93:EQL94" si="3802">EPU35*530</f>
        <v>0</v>
      </c>
      <c r="EQM93" s="8">
        <f t="shared" ref="EQM93:EQM94" si="3803">EPV35*530</f>
        <v>0</v>
      </c>
      <c r="EQN93" s="8">
        <f t="shared" ref="EQN93:EQN94" si="3804">EPW35*530</f>
        <v>0</v>
      </c>
      <c r="EQO93" s="8">
        <f t="shared" ref="EQO93:EQO94" si="3805">EPX35*530</f>
        <v>0</v>
      </c>
      <c r="EQP93" s="8">
        <f t="shared" ref="EQP93:EQP94" si="3806">EPY35*530</f>
        <v>0</v>
      </c>
      <c r="EQQ93" s="8">
        <f t="shared" ref="EQQ93:EQQ94" si="3807">EPZ35*530</f>
        <v>0</v>
      </c>
      <c r="EQR93" s="8">
        <f t="shared" ref="EQR93:EQR94" si="3808">EQA35*530</f>
        <v>0</v>
      </c>
      <c r="EQS93" s="8">
        <f t="shared" ref="EQS93:EQS94" si="3809">EQB35*530</f>
        <v>0</v>
      </c>
      <c r="EQT93" s="8">
        <f t="shared" ref="EQT93:EQT94" si="3810">EQC35*530</f>
        <v>0</v>
      </c>
      <c r="EQU93" s="8">
        <f t="shared" ref="EQU93:EQU94" si="3811">EQD35*530</f>
        <v>0</v>
      </c>
      <c r="EQV93" s="8">
        <f t="shared" ref="EQV93:EQV94" si="3812">EQE35*530</f>
        <v>0</v>
      </c>
      <c r="EQW93" s="8">
        <f t="shared" ref="EQW93:EQW94" si="3813">EQF35*530</f>
        <v>0</v>
      </c>
      <c r="EQX93" s="8">
        <f t="shared" ref="EQX93:EQX94" si="3814">EQG35*530</f>
        <v>0</v>
      </c>
      <c r="EQY93" s="8">
        <f t="shared" ref="EQY93:EQY94" si="3815">EQH35*530</f>
        <v>0</v>
      </c>
      <c r="EQZ93" s="8">
        <f t="shared" ref="EQZ93:EQZ94" si="3816">EQI35*530</f>
        <v>0</v>
      </c>
      <c r="ERA93" s="8">
        <f t="shared" ref="ERA93:ERA94" si="3817">EQJ35*530</f>
        <v>0</v>
      </c>
      <c r="ERB93" s="8">
        <f t="shared" ref="ERB93:ERB94" si="3818">EQK35*530</f>
        <v>0</v>
      </c>
      <c r="ERC93" s="8">
        <f t="shared" ref="ERC93:ERC94" si="3819">EQL35*530</f>
        <v>0</v>
      </c>
      <c r="ERD93" s="8">
        <f t="shared" ref="ERD93:ERD94" si="3820">EQM35*530</f>
        <v>0</v>
      </c>
      <c r="ERE93" s="8">
        <f t="shared" ref="ERE93:ERE94" si="3821">EQN35*530</f>
        <v>0</v>
      </c>
      <c r="ERF93" s="8">
        <f t="shared" ref="ERF93:ERF94" si="3822">EQO35*530</f>
        <v>0</v>
      </c>
      <c r="ERG93" s="8">
        <f t="shared" ref="ERG93:ERG94" si="3823">EQP35*530</f>
        <v>0</v>
      </c>
      <c r="ERH93" s="8">
        <f t="shared" ref="ERH93:ERH94" si="3824">EQQ35*530</f>
        <v>0</v>
      </c>
      <c r="ERI93" s="8">
        <f t="shared" ref="ERI93:ERI94" si="3825">EQR35*530</f>
        <v>0</v>
      </c>
      <c r="ERJ93" s="8">
        <f t="shared" ref="ERJ93:ERJ94" si="3826">EQS35*530</f>
        <v>0</v>
      </c>
      <c r="ERK93" s="8">
        <f t="shared" ref="ERK93:ERK94" si="3827">EQT35*530</f>
        <v>0</v>
      </c>
      <c r="ERL93" s="8">
        <f t="shared" ref="ERL93:ERL94" si="3828">EQU35*530</f>
        <v>0</v>
      </c>
      <c r="ERM93" s="8">
        <f t="shared" ref="ERM93:ERM94" si="3829">EQV35*530</f>
        <v>0</v>
      </c>
      <c r="ERN93" s="8">
        <f t="shared" ref="ERN93:ERN94" si="3830">EQW35*530</f>
        <v>0</v>
      </c>
      <c r="ERO93" s="8">
        <f t="shared" ref="ERO93:ERO94" si="3831">EQX35*530</f>
        <v>0</v>
      </c>
      <c r="ERP93" s="8">
        <f t="shared" ref="ERP93:ERP94" si="3832">EQY35*530</f>
        <v>0</v>
      </c>
      <c r="ERQ93" s="8">
        <f t="shared" ref="ERQ93:ERQ94" si="3833">EQZ35*530</f>
        <v>0</v>
      </c>
      <c r="ERR93" s="8">
        <f t="shared" ref="ERR93:ERR94" si="3834">ERA35*530</f>
        <v>0</v>
      </c>
      <c r="ERS93" s="8">
        <f t="shared" ref="ERS93:ERS94" si="3835">ERB35*530</f>
        <v>0</v>
      </c>
      <c r="ERT93" s="8">
        <f t="shared" ref="ERT93:ERT94" si="3836">ERC35*530</f>
        <v>0</v>
      </c>
      <c r="ERU93" s="8">
        <f t="shared" ref="ERU93:ERU94" si="3837">ERD35*530</f>
        <v>0</v>
      </c>
      <c r="ERV93" s="8">
        <f t="shared" ref="ERV93:ERV94" si="3838">ERE35*530</f>
        <v>0</v>
      </c>
      <c r="ERW93" s="8">
        <f t="shared" ref="ERW93:ERW94" si="3839">ERF35*530</f>
        <v>0</v>
      </c>
      <c r="ERX93" s="8">
        <f t="shared" ref="ERX93:ERX94" si="3840">ERG35*530</f>
        <v>0</v>
      </c>
      <c r="ERY93" s="8">
        <f t="shared" ref="ERY93:ERY94" si="3841">ERH35*530</f>
        <v>0</v>
      </c>
      <c r="ERZ93" s="8">
        <f t="shared" ref="ERZ93:ERZ94" si="3842">ERI35*530</f>
        <v>0</v>
      </c>
      <c r="ESA93" s="8">
        <f t="shared" ref="ESA93:ESA94" si="3843">ERJ35*530</f>
        <v>0</v>
      </c>
      <c r="ESB93" s="8">
        <f t="shared" ref="ESB93:ESB94" si="3844">ERK35*530</f>
        <v>0</v>
      </c>
      <c r="ESC93" s="8">
        <f t="shared" ref="ESC93:ESC94" si="3845">ERL35*530</f>
        <v>0</v>
      </c>
      <c r="ESD93" s="8">
        <f t="shared" ref="ESD93:ESD94" si="3846">ERM35*530</f>
        <v>0</v>
      </c>
      <c r="ESE93" s="8">
        <f t="shared" ref="ESE93:ESE94" si="3847">ERN35*530</f>
        <v>0</v>
      </c>
      <c r="ESF93" s="8">
        <f t="shared" ref="ESF93:ESF94" si="3848">ERO35*530</f>
        <v>0</v>
      </c>
      <c r="ESG93" s="8">
        <f t="shared" ref="ESG93:ESG94" si="3849">ERP35*530</f>
        <v>0</v>
      </c>
      <c r="ESH93" s="8">
        <f t="shared" ref="ESH93:ESH94" si="3850">ERQ35*530</f>
        <v>0</v>
      </c>
      <c r="ESI93" s="8">
        <f t="shared" ref="ESI93:ESI94" si="3851">ERR35*530</f>
        <v>0</v>
      </c>
      <c r="ESJ93" s="8">
        <f t="shared" ref="ESJ93:ESJ94" si="3852">ERS35*530</f>
        <v>0</v>
      </c>
      <c r="ESK93" s="8">
        <f t="shared" ref="ESK93:ESK94" si="3853">ERT35*530</f>
        <v>0</v>
      </c>
      <c r="ESL93" s="8">
        <f t="shared" ref="ESL93:ESL94" si="3854">ERU35*530</f>
        <v>0</v>
      </c>
      <c r="ESM93" s="8">
        <f t="shared" ref="ESM93:ESM94" si="3855">ERV35*530</f>
        <v>0</v>
      </c>
      <c r="ESN93" s="8">
        <f t="shared" ref="ESN93:ESN94" si="3856">ERW35*530</f>
        <v>0</v>
      </c>
      <c r="ESO93" s="8">
        <f t="shared" ref="ESO93:ESO94" si="3857">ERX35*530</f>
        <v>0</v>
      </c>
      <c r="ESP93" s="8">
        <f t="shared" ref="ESP93:ESP94" si="3858">ERY35*530</f>
        <v>0</v>
      </c>
      <c r="ESQ93" s="8">
        <f t="shared" ref="ESQ93:ESQ94" si="3859">ERZ35*530</f>
        <v>0</v>
      </c>
      <c r="ESR93" s="8">
        <f t="shared" ref="ESR93:ESR94" si="3860">ESA35*530</f>
        <v>0</v>
      </c>
      <c r="ESS93" s="8">
        <f t="shared" ref="ESS93:ESS94" si="3861">ESB35*530</f>
        <v>0</v>
      </c>
      <c r="EST93" s="8">
        <f t="shared" ref="EST93:EST94" si="3862">ESC35*530</f>
        <v>0</v>
      </c>
      <c r="ESU93" s="8">
        <f t="shared" ref="ESU93:ESU94" si="3863">ESD35*530</f>
        <v>0</v>
      </c>
      <c r="ESV93" s="8">
        <f t="shared" ref="ESV93:ESV94" si="3864">ESE35*530</f>
        <v>0</v>
      </c>
      <c r="ESW93" s="8">
        <f t="shared" ref="ESW93:ESW94" si="3865">ESF35*530</f>
        <v>0</v>
      </c>
      <c r="ESX93" s="8">
        <f t="shared" ref="ESX93:ESX94" si="3866">ESG35*530</f>
        <v>0</v>
      </c>
      <c r="ESY93" s="8">
        <f t="shared" ref="ESY93:ESY94" si="3867">ESH35*530</f>
        <v>0</v>
      </c>
      <c r="ESZ93" s="8">
        <f t="shared" ref="ESZ93:ESZ94" si="3868">ESI35*530</f>
        <v>0</v>
      </c>
      <c r="ETA93" s="8">
        <f t="shared" ref="ETA93:ETA94" si="3869">ESJ35*530</f>
        <v>0</v>
      </c>
      <c r="ETB93" s="8">
        <f t="shared" ref="ETB93:ETB94" si="3870">ESK35*530</f>
        <v>0</v>
      </c>
      <c r="ETC93" s="8">
        <f t="shared" ref="ETC93:ETC94" si="3871">ESL35*530</f>
        <v>0</v>
      </c>
      <c r="ETD93" s="8">
        <f t="shared" ref="ETD93:ETD94" si="3872">ESM35*530</f>
        <v>0</v>
      </c>
      <c r="ETE93" s="8">
        <f t="shared" ref="ETE93:ETE94" si="3873">ESN35*530</f>
        <v>0</v>
      </c>
      <c r="ETF93" s="8">
        <f t="shared" ref="ETF93:ETF94" si="3874">ESO35*530</f>
        <v>0</v>
      </c>
      <c r="ETG93" s="8">
        <f t="shared" ref="ETG93:ETG94" si="3875">ESP35*530</f>
        <v>0</v>
      </c>
      <c r="ETH93" s="8">
        <f t="shared" ref="ETH93:ETH94" si="3876">ESQ35*530</f>
        <v>0</v>
      </c>
      <c r="ETI93" s="8">
        <f t="shared" ref="ETI93:ETI94" si="3877">ESR35*530</f>
        <v>0</v>
      </c>
      <c r="ETJ93" s="8">
        <f t="shared" ref="ETJ93:ETJ94" si="3878">ESS35*530</f>
        <v>0</v>
      </c>
      <c r="ETK93" s="8">
        <f t="shared" ref="ETK93:ETK94" si="3879">EST35*530</f>
        <v>0</v>
      </c>
      <c r="ETL93" s="8">
        <f t="shared" ref="ETL93:ETL94" si="3880">ESU35*530</f>
        <v>0</v>
      </c>
      <c r="ETM93" s="8">
        <f t="shared" ref="ETM93:ETM94" si="3881">ESV35*530</f>
        <v>0</v>
      </c>
      <c r="ETN93" s="8">
        <f t="shared" ref="ETN93:ETN94" si="3882">ESW35*530</f>
        <v>0</v>
      </c>
      <c r="ETO93" s="8">
        <f t="shared" ref="ETO93:ETO94" si="3883">ESX35*530</f>
        <v>0</v>
      </c>
      <c r="ETP93" s="8">
        <f t="shared" ref="ETP93:ETP94" si="3884">ESY35*530</f>
        <v>0</v>
      </c>
      <c r="ETQ93" s="8">
        <f t="shared" ref="ETQ93:ETQ94" si="3885">ESZ35*530</f>
        <v>0</v>
      </c>
      <c r="ETR93" s="8">
        <f t="shared" ref="ETR93:ETR94" si="3886">ETA35*530</f>
        <v>0</v>
      </c>
      <c r="ETS93" s="8">
        <f t="shared" ref="ETS93:ETS94" si="3887">ETB35*530</f>
        <v>0</v>
      </c>
      <c r="ETT93" s="8">
        <f t="shared" ref="ETT93:ETT94" si="3888">ETC35*530</f>
        <v>0</v>
      </c>
      <c r="ETU93" s="8">
        <f t="shared" ref="ETU93:ETU94" si="3889">ETD35*530</f>
        <v>0</v>
      </c>
      <c r="ETV93" s="8">
        <f t="shared" ref="ETV93:ETV94" si="3890">ETE35*530</f>
        <v>0</v>
      </c>
      <c r="ETW93" s="8">
        <f t="shared" ref="ETW93:ETW94" si="3891">ETF35*530</f>
        <v>0</v>
      </c>
      <c r="ETX93" s="8">
        <f t="shared" ref="ETX93:ETX94" si="3892">ETG35*530</f>
        <v>0</v>
      </c>
      <c r="ETY93" s="8">
        <f t="shared" ref="ETY93:ETY94" si="3893">ETH35*530</f>
        <v>0</v>
      </c>
      <c r="ETZ93" s="8">
        <f t="shared" ref="ETZ93:ETZ94" si="3894">ETI35*530</f>
        <v>0</v>
      </c>
      <c r="EUA93" s="8">
        <f t="shared" ref="EUA93:EUA94" si="3895">ETJ35*530</f>
        <v>0</v>
      </c>
      <c r="EUB93" s="8">
        <f t="shared" ref="EUB93:EUB94" si="3896">ETK35*530</f>
        <v>0</v>
      </c>
      <c r="EUC93" s="8">
        <f t="shared" ref="EUC93:EUC94" si="3897">ETL35*530</f>
        <v>0</v>
      </c>
      <c r="EUD93" s="8">
        <f t="shared" ref="EUD93:EUD94" si="3898">ETM35*530</f>
        <v>0</v>
      </c>
      <c r="EUE93" s="8">
        <f t="shared" ref="EUE93:EUE94" si="3899">ETN35*530</f>
        <v>0</v>
      </c>
      <c r="EUF93" s="8">
        <f t="shared" ref="EUF93:EUF94" si="3900">ETO35*530</f>
        <v>0</v>
      </c>
      <c r="EUG93" s="8">
        <f t="shared" ref="EUG93:EUG94" si="3901">ETP35*530</f>
        <v>0</v>
      </c>
      <c r="EUH93" s="8">
        <f t="shared" ref="EUH93:EUH94" si="3902">ETQ35*530</f>
        <v>0</v>
      </c>
      <c r="EUI93" s="8">
        <f t="shared" ref="EUI93:EUI94" si="3903">ETR35*530</f>
        <v>0</v>
      </c>
      <c r="EUJ93" s="8">
        <f t="shared" ref="EUJ93:EUJ94" si="3904">ETS35*530</f>
        <v>0</v>
      </c>
      <c r="EUK93" s="8">
        <f t="shared" ref="EUK93:EUK94" si="3905">ETT35*530</f>
        <v>0</v>
      </c>
      <c r="EUL93" s="8">
        <f t="shared" ref="EUL93:EUL94" si="3906">ETU35*530</f>
        <v>0</v>
      </c>
      <c r="EUM93" s="8">
        <f t="shared" ref="EUM93:EUM94" si="3907">ETV35*530</f>
        <v>0</v>
      </c>
      <c r="EUN93" s="8">
        <f t="shared" ref="EUN93:EUN94" si="3908">ETW35*530</f>
        <v>0</v>
      </c>
      <c r="EUO93" s="8">
        <f t="shared" ref="EUO93:EUO94" si="3909">ETX35*530</f>
        <v>0</v>
      </c>
      <c r="EUP93" s="8">
        <f t="shared" ref="EUP93:EUP94" si="3910">ETY35*530</f>
        <v>0</v>
      </c>
      <c r="EUQ93" s="8">
        <f t="shared" ref="EUQ93:EUQ94" si="3911">ETZ35*530</f>
        <v>0</v>
      </c>
      <c r="EUR93" s="8">
        <f t="shared" ref="EUR93:EUR94" si="3912">EUA35*530</f>
        <v>0</v>
      </c>
      <c r="EUS93" s="8">
        <f t="shared" ref="EUS93:EUS94" si="3913">EUB35*530</f>
        <v>0</v>
      </c>
      <c r="EUT93" s="8">
        <f t="shared" ref="EUT93:EUT94" si="3914">EUC35*530</f>
        <v>0</v>
      </c>
      <c r="EUU93" s="8">
        <f t="shared" ref="EUU93:EUU94" si="3915">EUD35*530</f>
        <v>0</v>
      </c>
      <c r="EUV93" s="8">
        <f t="shared" ref="EUV93:EUV94" si="3916">EUE35*530</f>
        <v>0</v>
      </c>
      <c r="EUW93" s="8">
        <f t="shared" ref="EUW93:EUW94" si="3917">EUF35*530</f>
        <v>0</v>
      </c>
      <c r="EUX93" s="8">
        <f t="shared" ref="EUX93:EUX94" si="3918">EUG35*530</f>
        <v>0</v>
      </c>
      <c r="EUY93" s="8">
        <f t="shared" ref="EUY93:EUY94" si="3919">EUH35*530</f>
        <v>0</v>
      </c>
      <c r="EUZ93" s="8">
        <f t="shared" ref="EUZ93:EUZ94" si="3920">EUI35*530</f>
        <v>0</v>
      </c>
      <c r="EVA93" s="8">
        <f t="shared" ref="EVA93:EVA94" si="3921">EUJ35*530</f>
        <v>0</v>
      </c>
      <c r="EVB93" s="8">
        <f t="shared" ref="EVB93:EVB94" si="3922">EUK35*530</f>
        <v>0</v>
      </c>
      <c r="EVC93" s="8">
        <f t="shared" ref="EVC93:EVC94" si="3923">EUL35*530</f>
        <v>0</v>
      </c>
      <c r="EVD93" s="8">
        <f t="shared" ref="EVD93:EVD94" si="3924">EUM35*530</f>
        <v>0</v>
      </c>
      <c r="EVE93" s="8">
        <f t="shared" ref="EVE93:EVE94" si="3925">EUN35*530</f>
        <v>0</v>
      </c>
      <c r="EVF93" s="8">
        <f t="shared" ref="EVF93:EVF94" si="3926">EUO35*530</f>
        <v>0</v>
      </c>
      <c r="EVG93" s="8">
        <f t="shared" ref="EVG93:EVG94" si="3927">EUP35*530</f>
        <v>0</v>
      </c>
      <c r="EVH93" s="8">
        <f t="shared" ref="EVH93:EVH94" si="3928">EUQ35*530</f>
        <v>0</v>
      </c>
      <c r="EVI93" s="8">
        <f t="shared" ref="EVI93:EVI94" si="3929">EUR35*530</f>
        <v>0</v>
      </c>
      <c r="EVJ93" s="8">
        <f t="shared" ref="EVJ93:EVJ94" si="3930">EUS35*530</f>
        <v>0</v>
      </c>
      <c r="EVK93" s="8">
        <f t="shared" ref="EVK93:EVK94" si="3931">EUT35*530</f>
        <v>0</v>
      </c>
      <c r="EVL93" s="8">
        <f t="shared" ref="EVL93:EVL94" si="3932">EUU35*530</f>
        <v>0</v>
      </c>
      <c r="EVM93" s="8">
        <f t="shared" ref="EVM93:EVM94" si="3933">EUV35*530</f>
        <v>0</v>
      </c>
      <c r="EVN93" s="8">
        <f t="shared" ref="EVN93:EVN94" si="3934">EUW35*530</f>
        <v>0</v>
      </c>
      <c r="EVO93" s="8">
        <f t="shared" ref="EVO93:EVO94" si="3935">EUX35*530</f>
        <v>0</v>
      </c>
      <c r="EVP93" s="8">
        <f t="shared" ref="EVP93:EVP94" si="3936">EUY35*530</f>
        <v>0</v>
      </c>
      <c r="EVQ93" s="8">
        <f t="shared" ref="EVQ93:EVQ94" si="3937">EUZ35*530</f>
        <v>0</v>
      </c>
      <c r="EVR93" s="8">
        <f t="shared" ref="EVR93:EVR94" si="3938">EVA35*530</f>
        <v>0</v>
      </c>
      <c r="EVS93" s="8">
        <f t="shared" ref="EVS93:EVS94" si="3939">EVB35*530</f>
        <v>0</v>
      </c>
      <c r="EVT93" s="8">
        <f t="shared" ref="EVT93:EVT94" si="3940">EVC35*530</f>
        <v>0</v>
      </c>
      <c r="EVU93" s="8">
        <f t="shared" ref="EVU93:EVU94" si="3941">EVD35*530</f>
        <v>0</v>
      </c>
      <c r="EVV93" s="8">
        <f t="shared" ref="EVV93:EVV94" si="3942">EVE35*530</f>
        <v>0</v>
      </c>
      <c r="EVW93" s="8">
        <f t="shared" ref="EVW93:EVW94" si="3943">EVF35*530</f>
        <v>0</v>
      </c>
      <c r="EVX93" s="8">
        <f t="shared" ref="EVX93:EVX94" si="3944">EVG35*530</f>
        <v>0</v>
      </c>
      <c r="EVY93" s="8">
        <f t="shared" ref="EVY93:EVY94" si="3945">EVH35*530</f>
        <v>0</v>
      </c>
      <c r="EVZ93" s="8">
        <f t="shared" ref="EVZ93:EVZ94" si="3946">EVI35*530</f>
        <v>0</v>
      </c>
      <c r="EWA93" s="8">
        <f t="shared" ref="EWA93:EWA94" si="3947">EVJ35*530</f>
        <v>0</v>
      </c>
      <c r="EWB93" s="8">
        <f t="shared" ref="EWB93:EWB94" si="3948">EVK35*530</f>
        <v>0</v>
      </c>
      <c r="EWC93" s="8">
        <f t="shared" ref="EWC93:EWC94" si="3949">EVL35*530</f>
        <v>0</v>
      </c>
      <c r="EWD93" s="8">
        <f t="shared" ref="EWD93:EWD94" si="3950">EVM35*530</f>
        <v>0</v>
      </c>
      <c r="EWE93" s="8">
        <f t="shared" ref="EWE93:EWE94" si="3951">EVN35*530</f>
        <v>0</v>
      </c>
      <c r="EWF93" s="8">
        <f t="shared" ref="EWF93:EWF94" si="3952">EVO35*530</f>
        <v>0</v>
      </c>
      <c r="EWG93" s="8">
        <f t="shared" ref="EWG93:EWG94" si="3953">EVP35*530</f>
        <v>0</v>
      </c>
      <c r="EWH93" s="8">
        <f t="shared" ref="EWH93:EWH94" si="3954">EVQ35*530</f>
        <v>0</v>
      </c>
      <c r="EWI93" s="8">
        <f t="shared" ref="EWI93:EWI94" si="3955">EVR35*530</f>
        <v>0</v>
      </c>
      <c r="EWJ93" s="8">
        <f t="shared" ref="EWJ93:EWJ94" si="3956">EVS35*530</f>
        <v>0</v>
      </c>
      <c r="EWK93" s="8">
        <f t="shared" ref="EWK93:EWK94" si="3957">EVT35*530</f>
        <v>0</v>
      </c>
      <c r="EWL93" s="8">
        <f t="shared" ref="EWL93:EWL94" si="3958">EVU35*530</f>
        <v>0</v>
      </c>
      <c r="EWM93" s="8">
        <f t="shared" ref="EWM93:EWM94" si="3959">EVV35*530</f>
        <v>0</v>
      </c>
      <c r="EWN93" s="8">
        <f t="shared" ref="EWN93:EWN94" si="3960">EVW35*530</f>
        <v>0</v>
      </c>
      <c r="EWO93" s="8">
        <f t="shared" ref="EWO93:EWO94" si="3961">EVX35*530</f>
        <v>0</v>
      </c>
      <c r="EWP93" s="8">
        <f t="shared" ref="EWP93:EWP94" si="3962">EVY35*530</f>
        <v>0</v>
      </c>
      <c r="EWQ93" s="8">
        <f t="shared" ref="EWQ93:EWQ94" si="3963">EVZ35*530</f>
        <v>0</v>
      </c>
      <c r="EWR93" s="8">
        <f t="shared" ref="EWR93:EWR94" si="3964">EWA35*530</f>
        <v>0</v>
      </c>
      <c r="EWS93" s="8">
        <f t="shared" ref="EWS93:EWS94" si="3965">EWB35*530</f>
        <v>0</v>
      </c>
      <c r="EWT93" s="8">
        <f t="shared" ref="EWT93:EWT94" si="3966">EWC35*530</f>
        <v>0</v>
      </c>
      <c r="EWU93" s="8">
        <f t="shared" ref="EWU93:EWU94" si="3967">EWD35*530</f>
        <v>0</v>
      </c>
      <c r="EWV93" s="8">
        <f t="shared" ref="EWV93:EWV94" si="3968">EWE35*530</f>
        <v>0</v>
      </c>
      <c r="EWW93" s="8">
        <f t="shared" ref="EWW93:EWW94" si="3969">EWF35*530</f>
        <v>0</v>
      </c>
      <c r="EWX93" s="8">
        <f t="shared" ref="EWX93:EWX94" si="3970">EWG35*530</f>
        <v>0</v>
      </c>
      <c r="EWY93" s="8">
        <f t="shared" ref="EWY93:EWY94" si="3971">EWH35*530</f>
        <v>0</v>
      </c>
      <c r="EWZ93" s="8">
        <f t="shared" ref="EWZ93:EWZ94" si="3972">EWI35*530</f>
        <v>0</v>
      </c>
      <c r="EXA93" s="8">
        <f t="shared" ref="EXA93:EXA94" si="3973">EWJ35*530</f>
        <v>0</v>
      </c>
      <c r="EXB93" s="8">
        <f t="shared" ref="EXB93:EXB94" si="3974">EWK35*530</f>
        <v>0</v>
      </c>
      <c r="EXC93" s="8">
        <f t="shared" ref="EXC93:EXC94" si="3975">EWL35*530</f>
        <v>0</v>
      </c>
      <c r="EXD93" s="8">
        <f t="shared" ref="EXD93:EXD94" si="3976">EWM35*530</f>
        <v>0</v>
      </c>
      <c r="EXE93" s="8">
        <f t="shared" ref="EXE93:EXE94" si="3977">EWN35*530</f>
        <v>0</v>
      </c>
      <c r="EXF93" s="8">
        <f t="shared" ref="EXF93:EXF94" si="3978">EWO35*530</f>
        <v>0</v>
      </c>
      <c r="EXG93" s="8">
        <f t="shared" ref="EXG93:EXG94" si="3979">EWP35*530</f>
        <v>0</v>
      </c>
      <c r="EXH93" s="8">
        <f t="shared" ref="EXH93:EXH94" si="3980">EWQ35*530</f>
        <v>0</v>
      </c>
      <c r="EXI93" s="8">
        <f t="shared" ref="EXI93:EXI94" si="3981">EWR35*530</f>
        <v>0</v>
      </c>
      <c r="EXJ93" s="8">
        <f t="shared" ref="EXJ93:EXJ94" si="3982">EWS35*530</f>
        <v>0</v>
      </c>
      <c r="EXK93" s="8">
        <f t="shared" ref="EXK93:EXK94" si="3983">EWT35*530</f>
        <v>0</v>
      </c>
      <c r="EXL93" s="8">
        <f t="shared" ref="EXL93:EXL94" si="3984">EWU35*530</f>
        <v>0</v>
      </c>
      <c r="EXM93" s="8">
        <f t="shared" ref="EXM93:EXM94" si="3985">EWV35*530</f>
        <v>0</v>
      </c>
      <c r="EXN93" s="8">
        <f t="shared" ref="EXN93:EXN94" si="3986">EWW35*530</f>
        <v>0</v>
      </c>
      <c r="EXO93" s="8">
        <f t="shared" ref="EXO93:EXO94" si="3987">EWX35*530</f>
        <v>0</v>
      </c>
      <c r="EXP93" s="8">
        <f t="shared" ref="EXP93:EXP94" si="3988">EWY35*530</f>
        <v>0</v>
      </c>
      <c r="EXQ93" s="8">
        <f t="shared" ref="EXQ93:EXQ94" si="3989">EWZ35*530</f>
        <v>0</v>
      </c>
      <c r="EXR93" s="8">
        <f t="shared" ref="EXR93:EXR94" si="3990">EXA35*530</f>
        <v>0</v>
      </c>
      <c r="EXS93" s="8">
        <f t="shared" ref="EXS93:EXS94" si="3991">EXB35*530</f>
        <v>0</v>
      </c>
      <c r="EXT93" s="8">
        <f t="shared" ref="EXT93:EXT94" si="3992">EXC35*530</f>
        <v>0</v>
      </c>
      <c r="EXU93" s="8">
        <f t="shared" ref="EXU93:EXU94" si="3993">EXD35*530</f>
        <v>0</v>
      </c>
      <c r="EXV93" s="8">
        <f t="shared" ref="EXV93:EXV94" si="3994">EXE35*530</f>
        <v>0</v>
      </c>
      <c r="EXW93" s="8">
        <f t="shared" ref="EXW93:EXW94" si="3995">EXF35*530</f>
        <v>0</v>
      </c>
      <c r="EXX93" s="8">
        <f t="shared" ref="EXX93:EXX94" si="3996">EXG35*530</f>
        <v>0</v>
      </c>
      <c r="EXY93" s="8">
        <f t="shared" ref="EXY93:EXY94" si="3997">EXH35*530</f>
        <v>0</v>
      </c>
      <c r="EXZ93" s="8">
        <f t="shared" ref="EXZ93:EXZ94" si="3998">EXI35*530</f>
        <v>0</v>
      </c>
      <c r="EYA93" s="8">
        <f t="shared" ref="EYA93:EYA94" si="3999">EXJ35*530</f>
        <v>0</v>
      </c>
      <c r="EYB93" s="8">
        <f t="shared" ref="EYB93:EYB94" si="4000">EXK35*530</f>
        <v>0</v>
      </c>
      <c r="EYC93" s="8">
        <f t="shared" ref="EYC93:EYC94" si="4001">EXL35*530</f>
        <v>0</v>
      </c>
      <c r="EYD93" s="8">
        <f t="shared" ref="EYD93:EYD94" si="4002">EXM35*530</f>
        <v>0</v>
      </c>
      <c r="EYE93" s="8">
        <f t="shared" ref="EYE93:EYE94" si="4003">EXN35*530</f>
        <v>0</v>
      </c>
      <c r="EYF93" s="8">
        <f t="shared" ref="EYF93:EYF94" si="4004">EXO35*530</f>
        <v>0</v>
      </c>
      <c r="EYG93" s="8">
        <f t="shared" ref="EYG93:EYG94" si="4005">EXP35*530</f>
        <v>0</v>
      </c>
      <c r="EYH93" s="8">
        <f t="shared" ref="EYH93:EYH94" si="4006">EXQ35*530</f>
        <v>0</v>
      </c>
      <c r="EYI93" s="8">
        <f t="shared" ref="EYI93:EYI94" si="4007">EXR35*530</f>
        <v>0</v>
      </c>
      <c r="EYJ93" s="8">
        <f t="shared" ref="EYJ93:EYJ94" si="4008">EXS35*530</f>
        <v>0</v>
      </c>
      <c r="EYK93" s="8">
        <f t="shared" ref="EYK93:EYK94" si="4009">EXT35*530</f>
        <v>0</v>
      </c>
      <c r="EYL93" s="8">
        <f t="shared" ref="EYL93:EYL94" si="4010">EXU35*530</f>
        <v>0</v>
      </c>
      <c r="EYM93" s="8">
        <f t="shared" ref="EYM93:EYM94" si="4011">EXV35*530</f>
        <v>0</v>
      </c>
      <c r="EYN93" s="8">
        <f t="shared" ref="EYN93:EYN94" si="4012">EXW35*530</f>
        <v>0</v>
      </c>
      <c r="EYO93" s="8">
        <f t="shared" ref="EYO93:EYO94" si="4013">EXX35*530</f>
        <v>0</v>
      </c>
      <c r="EYP93" s="8">
        <f t="shared" ref="EYP93:EYP94" si="4014">EXY35*530</f>
        <v>0</v>
      </c>
      <c r="EYQ93" s="8">
        <f t="shared" ref="EYQ93:EYQ94" si="4015">EXZ35*530</f>
        <v>0</v>
      </c>
      <c r="EYR93" s="8">
        <f t="shared" ref="EYR93:EYR94" si="4016">EYA35*530</f>
        <v>0</v>
      </c>
      <c r="EYS93" s="8">
        <f t="shared" ref="EYS93:EYS94" si="4017">EYB35*530</f>
        <v>0</v>
      </c>
      <c r="EYT93" s="8">
        <f t="shared" ref="EYT93:EYT94" si="4018">EYC35*530</f>
        <v>0</v>
      </c>
      <c r="EYU93" s="8">
        <f t="shared" ref="EYU93:EYU94" si="4019">EYD35*530</f>
        <v>0</v>
      </c>
      <c r="EYV93" s="8">
        <f t="shared" ref="EYV93:EYV94" si="4020">EYE35*530</f>
        <v>0</v>
      </c>
      <c r="EYW93" s="8">
        <f t="shared" ref="EYW93:EYW94" si="4021">EYF35*530</f>
        <v>0</v>
      </c>
      <c r="EYX93" s="8">
        <f t="shared" ref="EYX93:EYX94" si="4022">EYG35*530</f>
        <v>0</v>
      </c>
      <c r="EYY93" s="8">
        <f t="shared" ref="EYY93:EYY94" si="4023">EYH35*530</f>
        <v>0</v>
      </c>
      <c r="EYZ93" s="8">
        <f t="shared" ref="EYZ93:EYZ94" si="4024">EYI35*530</f>
        <v>0</v>
      </c>
      <c r="EZA93" s="8">
        <f t="shared" ref="EZA93:EZA94" si="4025">EYJ35*530</f>
        <v>0</v>
      </c>
      <c r="EZB93" s="8">
        <f t="shared" ref="EZB93:EZB94" si="4026">EYK35*530</f>
        <v>0</v>
      </c>
      <c r="EZC93" s="8">
        <f t="shared" ref="EZC93:EZC94" si="4027">EYL35*530</f>
        <v>0</v>
      </c>
      <c r="EZD93" s="8">
        <f t="shared" ref="EZD93:EZD94" si="4028">EYM35*530</f>
        <v>0</v>
      </c>
      <c r="EZE93" s="8">
        <f t="shared" ref="EZE93:EZE94" si="4029">EYN35*530</f>
        <v>0</v>
      </c>
      <c r="EZF93" s="8">
        <f t="shared" ref="EZF93:EZF94" si="4030">EYO35*530</f>
        <v>0</v>
      </c>
      <c r="EZG93" s="8">
        <f t="shared" ref="EZG93:EZG94" si="4031">EYP35*530</f>
        <v>0</v>
      </c>
      <c r="EZH93" s="8">
        <f t="shared" ref="EZH93:EZH94" si="4032">EYQ35*530</f>
        <v>0</v>
      </c>
      <c r="EZI93" s="8">
        <f t="shared" ref="EZI93:EZI94" si="4033">EYR35*530</f>
        <v>0</v>
      </c>
      <c r="EZJ93" s="8">
        <f t="shared" ref="EZJ93:EZJ94" si="4034">EYS35*530</f>
        <v>0</v>
      </c>
      <c r="EZK93" s="8">
        <f t="shared" ref="EZK93:EZK94" si="4035">EYT35*530</f>
        <v>0</v>
      </c>
      <c r="EZL93" s="8">
        <f t="shared" ref="EZL93:EZL94" si="4036">EYU35*530</f>
        <v>0</v>
      </c>
      <c r="EZM93" s="8">
        <f t="shared" ref="EZM93:EZM94" si="4037">EYV35*530</f>
        <v>0</v>
      </c>
      <c r="EZN93" s="8">
        <f t="shared" ref="EZN93:EZN94" si="4038">EYW35*530</f>
        <v>0</v>
      </c>
      <c r="EZO93" s="8">
        <f t="shared" ref="EZO93:EZO94" si="4039">EYX35*530</f>
        <v>0</v>
      </c>
      <c r="EZP93" s="8">
        <f t="shared" ref="EZP93:EZP94" si="4040">EYY35*530</f>
        <v>0</v>
      </c>
      <c r="EZQ93" s="8">
        <f t="shared" ref="EZQ93:EZQ94" si="4041">EYZ35*530</f>
        <v>0</v>
      </c>
      <c r="EZR93" s="8">
        <f t="shared" ref="EZR93:EZR94" si="4042">EZA35*530</f>
        <v>0</v>
      </c>
      <c r="EZS93" s="8">
        <f t="shared" ref="EZS93:EZS94" si="4043">EZB35*530</f>
        <v>0</v>
      </c>
      <c r="EZT93" s="8">
        <f t="shared" ref="EZT93:EZT94" si="4044">EZC35*530</f>
        <v>0</v>
      </c>
      <c r="EZU93" s="8">
        <f t="shared" ref="EZU93:EZU94" si="4045">EZD35*530</f>
        <v>0</v>
      </c>
      <c r="EZV93" s="8">
        <f t="shared" ref="EZV93:EZV94" si="4046">EZE35*530</f>
        <v>0</v>
      </c>
      <c r="EZW93" s="8">
        <f t="shared" ref="EZW93:EZW94" si="4047">EZF35*530</f>
        <v>0</v>
      </c>
      <c r="EZX93" s="8">
        <f t="shared" ref="EZX93:EZX94" si="4048">EZG35*530</f>
        <v>0</v>
      </c>
      <c r="EZY93" s="8">
        <f t="shared" ref="EZY93:EZY94" si="4049">EZH35*530</f>
        <v>0</v>
      </c>
      <c r="EZZ93" s="8">
        <f t="shared" ref="EZZ93:EZZ94" si="4050">EZI35*530</f>
        <v>0</v>
      </c>
      <c r="FAA93" s="8">
        <f t="shared" ref="FAA93:FAA94" si="4051">EZJ35*530</f>
        <v>0</v>
      </c>
      <c r="FAB93" s="8">
        <f t="shared" ref="FAB93:FAB94" si="4052">EZK35*530</f>
        <v>0</v>
      </c>
      <c r="FAC93" s="8">
        <f t="shared" ref="FAC93:FAC94" si="4053">EZL35*530</f>
        <v>0</v>
      </c>
      <c r="FAD93" s="8">
        <f t="shared" ref="FAD93:FAD94" si="4054">EZM35*530</f>
        <v>0</v>
      </c>
      <c r="FAE93" s="8">
        <f t="shared" ref="FAE93:FAE94" si="4055">EZN35*530</f>
        <v>0</v>
      </c>
      <c r="FAF93" s="8">
        <f t="shared" ref="FAF93:FAF94" si="4056">EZO35*530</f>
        <v>0</v>
      </c>
      <c r="FAG93" s="8">
        <f t="shared" ref="FAG93:FAG94" si="4057">EZP35*530</f>
        <v>0</v>
      </c>
      <c r="FAH93" s="8">
        <f t="shared" ref="FAH93:FAH94" si="4058">EZQ35*530</f>
        <v>0</v>
      </c>
      <c r="FAI93" s="8">
        <f t="shared" ref="FAI93:FAI94" si="4059">EZR35*530</f>
        <v>0</v>
      </c>
      <c r="FAJ93" s="8">
        <f t="shared" ref="FAJ93:FAJ94" si="4060">EZS35*530</f>
        <v>0</v>
      </c>
      <c r="FAK93" s="8">
        <f t="shared" ref="FAK93:FAK94" si="4061">EZT35*530</f>
        <v>0</v>
      </c>
      <c r="FAL93" s="8">
        <f t="shared" ref="FAL93:FAL94" si="4062">EZU35*530</f>
        <v>0</v>
      </c>
      <c r="FAM93" s="8">
        <f t="shared" ref="FAM93:FAM94" si="4063">EZV35*530</f>
        <v>0</v>
      </c>
      <c r="FAN93" s="8">
        <f t="shared" ref="FAN93:FAN94" si="4064">EZW35*530</f>
        <v>0</v>
      </c>
      <c r="FAO93" s="8">
        <f t="shared" ref="FAO93:FAO94" si="4065">EZX35*530</f>
        <v>0</v>
      </c>
      <c r="FAP93" s="8">
        <f t="shared" ref="FAP93:FAP94" si="4066">EZY35*530</f>
        <v>0</v>
      </c>
      <c r="FAQ93" s="8">
        <f t="shared" ref="FAQ93:FAQ94" si="4067">EZZ35*530</f>
        <v>0</v>
      </c>
      <c r="FAR93" s="8">
        <f t="shared" ref="FAR93:FAR94" si="4068">FAA35*530</f>
        <v>0</v>
      </c>
      <c r="FAS93" s="8">
        <f t="shared" ref="FAS93:FAS94" si="4069">FAB35*530</f>
        <v>0</v>
      </c>
      <c r="FAT93" s="8">
        <f t="shared" ref="FAT93:FAT94" si="4070">FAC35*530</f>
        <v>0</v>
      </c>
      <c r="FAU93" s="8">
        <f t="shared" ref="FAU93:FAU94" si="4071">FAD35*530</f>
        <v>0</v>
      </c>
      <c r="FAV93" s="8">
        <f t="shared" ref="FAV93:FAV94" si="4072">FAE35*530</f>
        <v>0</v>
      </c>
      <c r="FAW93" s="8">
        <f t="shared" ref="FAW93:FAW94" si="4073">FAF35*530</f>
        <v>0</v>
      </c>
      <c r="FAX93" s="8">
        <f t="shared" ref="FAX93:FAX94" si="4074">FAG35*530</f>
        <v>0</v>
      </c>
      <c r="FAY93" s="8">
        <f t="shared" ref="FAY93:FAY94" si="4075">FAH35*530</f>
        <v>0</v>
      </c>
      <c r="FAZ93" s="8">
        <f t="shared" ref="FAZ93:FAZ94" si="4076">FAI35*530</f>
        <v>0</v>
      </c>
      <c r="FBA93" s="8">
        <f t="shared" ref="FBA93:FBA94" si="4077">FAJ35*530</f>
        <v>0</v>
      </c>
      <c r="FBB93" s="8">
        <f t="shared" ref="FBB93:FBB94" si="4078">FAK35*530</f>
        <v>0</v>
      </c>
      <c r="FBC93" s="8">
        <f t="shared" ref="FBC93:FBC94" si="4079">FAL35*530</f>
        <v>0</v>
      </c>
      <c r="FBD93" s="8">
        <f t="shared" ref="FBD93:FBD94" si="4080">FAM35*530</f>
        <v>0</v>
      </c>
      <c r="FBE93" s="8">
        <f t="shared" ref="FBE93:FBE94" si="4081">FAN35*530</f>
        <v>0</v>
      </c>
      <c r="FBF93" s="8">
        <f t="shared" ref="FBF93:FBF94" si="4082">FAO35*530</f>
        <v>0</v>
      </c>
      <c r="FBG93" s="8">
        <f t="shared" ref="FBG93:FBG94" si="4083">FAP35*530</f>
        <v>0</v>
      </c>
      <c r="FBH93" s="8">
        <f t="shared" ref="FBH93:FBH94" si="4084">FAQ35*530</f>
        <v>0</v>
      </c>
      <c r="FBI93" s="8">
        <f t="shared" ref="FBI93:FBI94" si="4085">FAR35*530</f>
        <v>0</v>
      </c>
      <c r="FBJ93" s="8">
        <f t="shared" ref="FBJ93:FBJ94" si="4086">FAS35*530</f>
        <v>0</v>
      </c>
      <c r="FBK93" s="8">
        <f t="shared" ref="FBK93:FBK94" si="4087">FAT35*530</f>
        <v>0</v>
      </c>
      <c r="FBL93" s="8">
        <f t="shared" ref="FBL93:FBL94" si="4088">FAU35*530</f>
        <v>0</v>
      </c>
      <c r="FBM93" s="8">
        <f t="shared" ref="FBM93:FBM94" si="4089">FAV35*530</f>
        <v>0</v>
      </c>
      <c r="FBN93" s="8">
        <f t="shared" ref="FBN93:FBN94" si="4090">FAW35*530</f>
        <v>0</v>
      </c>
      <c r="FBO93" s="8">
        <f t="shared" ref="FBO93:FBO94" si="4091">FAX35*530</f>
        <v>0</v>
      </c>
      <c r="FBP93" s="8">
        <f t="shared" ref="FBP93:FBP94" si="4092">FAY35*530</f>
        <v>0</v>
      </c>
      <c r="FBQ93" s="8">
        <f t="shared" ref="FBQ93:FBQ94" si="4093">FAZ35*530</f>
        <v>0</v>
      </c>
      <c r="FBR93" s="8">
        <f t="shared" ref="FBR93:FBR94" si="4094">FBA35*530</f>
        <v>0</v>
      </c>
      <c r="FBS93" s="8">
        <f t="shared" ref="FBS93:FBS94" si="4095">FBB35*530</f>
        <v>0</v>
      </c>
      <c r="FBT93" s="8">
        <f t="shared" ref="FBT93:FBT94" si="4096">FBC35*530</f>
        <v>0</v>
      </c>
      <c r="FBU93" s="8">
        <f t="shared" ref="FBU93:FBU94" si="4097">FBD35*530</f>
        <v>0</v>
      </c>
      <c r="FBV93" s="8">
        <f t="shared" ref="FBV93:FBV94" si="4098">FBE35*530</f>
        <v>0</v>
      </c>
      <c r="FBW93" s="8">
        <f t="shared" ref="FBW93:FBW94" si="4099">FBF35*530</f>
        <v>0</v>
      </c>
      <c r="FBX93" s="8">
        <f t="shared" ref="FBX93:FBX94" si="4100">FBG35*530</f>
        <v>0</v>
      </c>
      <c r="FBY93" s="8">
        <f t="shared" ref="FBY93:FBY94" si="4101">FBH35*530</f>
        <v>0</v>
      </c>
      <c r="FBZ93" s="8">
        <f t="shared" ref="FBZ93:FBZ94" si="4102">FBI35*530</f>
        <v>0</v>
      </c>
      <c r="FCA93" s="8">
        <f t="shared" ref="FCA93:FCA94" si="4103">FBJ35*530</f>
        <v>0</v>
      </c>
      <c r="FCB93" s="8">
        <f t="shared" ref="FCB93:FCB94" si="4104">FBK35*530</f>
        <v>0</v>
      </c>
      <c r="FCC93" s="8">
        <f t="shared" ref="FCC93:FCC94" si="4105">FBL35*530</f>
        <v>0</v>
      </c>
      <c r="FCD93" s="8">
        <f t="shared" ref="FCD93:FCD94" si="4106">FBM35*530</f>
        <v>0</v>
      </c>
      <c r="FCE93" s="8">
        <f t="shared" ref="FCE93:FCE94" si="4107">FBN35*530</f>
        <v>0</v>
      </c>
      <c r="FCF93" s="8">
        <f t="shared" ref="FCF93:FCF94" si="4108">FBO35*530</f>
        <v>0</v>
      </c>
      <c r="FCG93" s="8">
        <f t="shared" ref="FCG93:FCG94" si="4109">FBP35*530</f>
        <v>0</v>
      </c>
      <c r="FCH93" s="8">
        <f t="shared" ref="FCH93:FCH94" si="4110">FBQ35*530</f>
        <v>0</v>
      </c>
      <c r="FCI93" s="8">
        <f t="shared" ref="FCI93:FCI94" si="4111">FBR35*530</f>
        <v>0</v>
      </c>
      <c r="FCJ93" s="8">
        <f t="shared" ref="FCJ93:FCJ94" si="4112">FBS35*530</f>
        <v>0</v>
      </c>
      <c r="FCK93" s="8">
        <f t="shared" ref="FCK93:FCK94" si="4113">FBT35*530</f>
        <v>0</v>
      </c>
      <c r="FCL93" s="8">
        <f t="shared" ref="FCL93:FCL94" si="4114">FBU35*530</f>
        <v>0</v>
      </c>
      <c r="FCM93" s="8">
        <f t="shared" ref="FCM93:FCM94" si="4115">FBV35*530</f>
        <v>0</v>
      </c>
      <c r="FCN93" s="8">
        <f t="shared" ref="FCN93:FCN94" si="4116">FBW35*530</f>
        <v>0</v>
      </c>
      <c r="FCO93" s="8">
        <f t="shared" ref="FCO93:FCO94" si="4117">FBX35*530</f>
        <v>0</v>
      </c>
      <c r="FCP93" s="8">
        <f t="shared" ref="FCP93:FCP94" si="4118">FBY35*530</f>
        <v>0</v>
      </c>
      <c r="FCQ93" s="8">
        <f t="shared" ref="FCQ93:FCQ94" si="4119">FBZ35*530</f>
        <v>0</v>
      </c>
      <c r="FCR93" s="8">
        <f t="shared" ref="FCR93:FCR94" si="4120">FCA35*530</f>
        <v>0</v>
      </c>
      <c r="FCS93" s="8">
        <f t="shared" ref="FCS93:FCS94" si="4121">FCB35*530</f>
        <v>0</v>
      </c>
      <c r="FCT93" s="8">
        <f t="shared" ref="FCT93:FCT94" si="4122">FCC35*530</f>
        <v>0</v>
      </c>
      <c r="FCU93" s="8">
        <f t="shared" ref="FCU93:FCU94" si="4123">FCD35*530</f>
        <v>0</v>
      </c>
      <c r="FCV93" s="8">
        <f t="shared" ref="FCV93:FCV94" si="4124">FCE35*530</f>
        <v>0</v>
      </c>
      <c r="FCW93" s="8">
        <f t="shared" ref="FCW93:FCW94" si="4125">FCF35*530</f>
        <v>0</v>
      </c>
      <c r="FCX93" s="8">
        <f t="shared" ref="FCX93:FCX94" si="4126">FCG35*530</f>
        <v>0</v>
      </c>
      <c r="FCY93" s="8">
        <f t="shared" ref="FCY93:FCY94" si="4127">FCH35*530</f>
        <v>0</v>
      </c>
      <c r="FCZ93" s="8">
        <f t="shared" ref="FCZ93:FCZ94" si="4128">FCI35*530</f>
        <v>0</v>
      </c>
      <c r="FDA93" s="8">
        <f t="shared" ref="FDA93:FDA94" si="4129">FCJ35*530</f>
        <v>0</v>
      </c>
      <c r="FDB93" s="8">
        <f t="shared" ref="FDB93:FDB94" si="4130">FCK35*530</f>
        <v>0</v>
      </c>
      <c r="FDC93" s="8">
        <f t="shared" ref="FDC93:FDC94" si="4131">FCL35*530</f>
        <v>0</v>
      </c>
      <c r="FDD93" s="8">
        <f t="shared" ref="FDD93:FDD94" si="4132">FCM35*530</f>
        <v>0</v>
      </c>
      <c r="FDE93" s="8">
        <f t="shared" ref="FDE93:FDE94" si="4133">FCN35*530</f>
        <v>0</v>
      </c>
      <c r="FDF93" s="8">
        <f t="shared" ref="FDF93:FDF94" si="4134">FCO35*530</f>
        <v>0</v>
      </c>
      <c r="FDG93" s="8">
        <f t="shared" ref="FDG93:FDG94" si="4135">FCP35*530</f>
        <v>0</v>
      </c>
      <c r="FDH93" s="8">
        <f t="shared" ref="FDH93:FDH94" si="4136">FCQ35*530</f>
        <v>0</v>
      </c>
      <c r="FDI93" s="8">
        <f t="shared" ref="FDI93:FDI94" si="4137">FCR35*530</f>
        <v>0</v>
      </c>
      <c r="FDJ93" s="8">
        <f t="shared" ref="FDJ93:FDJ94" si="4138">FCS35*530</f>
        <v>0</v>
      </c>
      <c r="FDK93" s="8">
        <f t="shared" ref="FDK93:FDK94" si="4139">FCT35*530</f>
        <v>0</v>
      </c>
      <c r="FDL93" s="8">
        <f t="shared" ref="FDL93:FDL94" si="4140">FCU35*530</f>
        <v>0</v>
      </c>
      <c r="FDM93" s="8">
        <f t="shared" ref="FDM93:FDM94" si="4141">FCV35*530</f>
        <v>0</v>
      </c>
      <c r="FDN93" s="8">
        <f t="shared" ref="FDN93:FDN94" si="4142">FCW35*530</f>
        <v>0</v>
      </c>
      <c r="FDO93" s="8">
        <f t="shared" ref="FDO93:FDO94" si="4143">FCX35*530</f>
        <v>0</v>
      </c>
      <c r="FDP93" s="8">
        <f t="shared" ref="FDP93:FDP94" si="4144">FCY35*530</f>
        <v>0</v>
      </c>
      <c r="FDQ93" s="8">
        <f t="shared" ref="FDQ93:FDQ94" si="4145">FCZ35*530</f>
        <v>0</v>
      </c>
      <c r="FDR93" s="8">
        <f t="shared" ref="FDR93:FDR94" si="4146">FDA35*530</f>
        <v>0</v>
      </c>
      <c r="FDS93" s="8">
        <f t="shared" ref="FDS93:FDS94" si="4147">FDB35*530</f>
        <v>0</v>
      </c>
      <c r="FDT93" s="8">
        <f t="shared" ref="FDT93:FDT94" si="4148">FDC35*530</f>
        <v>0</v>
      </c>
      <c r="FDU93" s="8">
        <f t="shared" ref="FDU93:FDU94" si="4149">FDD35*530</f>
        <v>0</v>
      </c>
      <c r="FDV93" s="8">
        <f t="shared" ref="FDV93:FDV94" si="4150">FDE35*530</f>
        <v>0</v>
      </c>
      <c r="FDW93" s="8">
        <f t="shared" ref="FDW93:FDW94" si="4151">FDF35*530</f>
        <v>0</v>
      </c>
      <c r="FDX93" s="8">
        <f t="shared" ref="FDX93:FDX94" si="4152">FDG35*530</f>
        <v>0</v>
      </c>
      <c r="FDY93" s="8">
        <f t="shared" ref="FDY93:FDY94" si="4153">FDH35*530</f>
        <v>0</v>
      </c>
      <c r="FDZ93" s="8">
        <f t="shared" ref="FDZ93:FDZ94" si="4154">FDI35*530</f>
        <v>0</v>
      </c>
      <c r="FEA93" s="8">
        <f t="shared" ref="FEA93:FEA94" si="4155">FDJ35*530</f>
        <v>0</v>
      </c>
      <c r="FEB93" s="8">
        <f t="shared" ref="FEB93:FEB94" si="4156">FDK35*530</f>
        <v>0</v>
      </c>
      <c r="FEC93" s="8">
        <f t="shared" ref="FEC93:FEC94" si="4157">FDL35*530</f>
        <v>0</v>
      </c>
      <c r="FED93" s="8">
        <f t="shared" ref="FED93:FED94" si="4158">FDM35*530</f>
        <v>0</v>
      </c>
      <c r="FEE93" s="8">
        <f t="shared" ref="FEE93:FEE94" si="4159">FDN35*530</f>
        <v>0</v>
      </c>
      <c r="FEF93" s="8">
        <f t="shared" ref="FEF93:FEF94" si="4160">FDO35*530</f>
        <v>0</v>
      </c>
      <c r="FEG93" s="8">
        <f t="shared" ref="FEG93:FEG94" si="4161">FDP35*530</f>
        <v>0</v>
      </c>
      <c r="FEH93" s="8">
        <f t="shared" ref="FEH93:FEH94" si="4162">FDQ35*530</f>
        <v>0</v>
      </c>
      <c r="FEI93" s="8">
        <f t="shared" ref="FEI93:FEI94" si="4163">FDR35*530</f>
        <v>0</v>
      </c>
      <c r="FEJ93" s="8">
        <f t="shared" ref="FEJ93:FEJ94" si="4164">FDS35*530</f>
        <v>0</v>
      </c>
      <c r="FEK93" s="8">
        <f t="shared" ref="FEK93:FEK94" si="4165">FDT35*530</f>
        <v>0</v>
      </c>
      <c r="FEL93" s="8">
        <f t="shared" ref="FEL93:FEL94" si="4166">FDU35*530</f>
        <v>0</v>
      </c>
      <c r="FEM93" s="8">
        <f t="shared" ref="FEM93:FEM94" si="4167">FDV35*530</f>
        <v>0</v>
      </c>
      <c r="FEN93" s="8">
        <f t="shared" ref="FEN93:FEN94" si="4168">FDW35*530</f>
        <v>0</v>
      </c>
      <c r="FEO93" s="8">
        <f t="shared" ref="FEO93:FEO94" si="4169">FDX35*530</f>
        <v>0</v>
      </c>
      <c r="FEP93" s="8">
        <f t="shared" ref="FEP93:FEP94" si="4170">FDY35*530</f>
        <v>0</v>
      </c>
      <c r="FEQ93" s="8">
        <f t="shared" ref="FEQ93:FEQ94" si="4171">FDZ35*530</f>
        <v>0</v>
      </c>
      <c r="FER93" s="8">
        <f t="shared" ref="FER93:FER94" si="4172">FEA35*530</f>
        <v>0</v>
      </c>
      <c r="FES93" s="8">
        <f t="shared" ref="FES93:FES94" si="4173">FEB35*530</f>
        <v>0</v>
      </c>
      <c r="FET93" s="8">
        <f t="shared" ref="FET93:FET94" si="4174">FEC35*530</f>
        <v>0</v>
      </c>
      <c r="FEU93" s="8">
        <f t="shared" ref="FEU93:FEU94" si="4175">FED35*530</f>
        <v>0</v>
      </c>
      <c r="FEV93" s="8">
        <f t="shared" ref="FEV93:FEV94" si="4176">FEE35*530</f>
        <v>0</v>
      </c>
      <c r="FEW93" s="8">
        <f t="shared" ref="FEW93:FEW94" si="4177">FEF35*530</f>
        <v>0</v>
      </c>
      <c r="FEX93" s="8">
        <f t="shared" ref="FEX93:FEX94" si="4178">FEG35*530</f>
        <v>0</v>
      </c>
      <c r="FEY93" s="8">
        <f t="shared" ref="FEY93:FEY94" si="4179">FEH35*530</f>
        <v>0</v>
      </c>
      <c r="FEZ93" s="8">
        <f t="shared" ref="FEZ93:FEZ94" si="4180">FEI35*530</f>
        <v>0</v>
      </c>
      <c r="FFA93" s="8">
        <f t="shared" ref="FFA93:FFA94" si="4181">FEJ35*530</f>
        <v>0</v>
      </c>
      <c r="FFB93" s="8">
        <f t="shared" ref="FFB93:FFB94" si="4182">FEK35*530</f>
        <v>0</v>
      </c>
      <c r="FFC93" s="8">
        <f t="shared" ref="FFC93:FFC94" si="4183">FEL35*530</f>
        <v>0</v>
      </c>
      <c r="FFD93" s="8">
        <f t="shared" ref="FFD93:FFD94" si="4184">FEM35*530</f>
        <v>0</v>
      </c>
      <c r="FFE93" s="8">
        <f t="shared" ref="FFE93:FFE94" si="4185">FEN35*530</f>
        <v>0</v>
      </c>
      <c r="FFF93" s="8">
        <f t="shared" ref="FFF93:FFF94" si="4186">FEO35*530</f>
        <v>0</v>
      </c>
      <c r="FFG93" s="8">
        <f t="shared" ref="FFG93:FFG94" si="4187">FEP35*530</f>
        <v>0</v>
      </c>
      <c r="FFH93" s="8">
        <f t="shared" ref="FFH93:FFH94" si="4188">FEQ35*530</f>
        <v>0</v>
      </c>
      <c r="FFI93" s="8">
        <f t="shared" ref="FFI93:FFI94" si="4189">FER35*530</f>
        <v>0</v>
      </c>
      <c r="FFJ93" s="8">
        <f t="shared" ref="FFJ93:FFJ94" si="4190">FES35*530</f>
        <v>0</v>
      </c>
      <c r="FFK93" s="8">
        <f t="shared" ref="FFK93:FFK94" si="4191">FET35*530</f>
        <v>0</v>
      </c>
      <c r="FFL93" s="8">
        <f t="shared" ref="FFL93:FFL94" si="4192">FEU35*530</f>
        <v>0</v>
      </c>
      <c r="FFM93" s="8">
        <f t="shared" ref="FFM93:FFM94" si="4193">FEV35*530</f>
        <v>0</v>
      </c>
      <c r="FFN93" s="8">
        <f t="shared" ref="FFN93:FFN94" si="4194">FEW35*530</f>
        <v>0</v>
      </c>
      <c r="FFO93" s="8">
        <f t="shared" ref="FFO93:FFO94" si="4195">FEX35*530</f>
        <v>0</v>
      </c>
      <c r="FFP93" s="8">
        <f t="shared" ref="FFP93:FFP94" si="4196">FEY35*530</f>
        <v>0</v>
      </c>
      <c r="FFQ93" s="8">
        <f t="shared" ref="FFQ93:FFQ94" si="4197">FEZ35*530</f>
        <v>0</v>
      </c>
      <c r="FFR93" s="8">
        <f t="shared" ref="FFR93:FFR94" si="4198">FFA35*530</f>
        <v>0</v>
      </c>
      <c r="FFS93" s="8">
        <f t="shared" ref="FFS93:FFS94" si="4199">FFB35*530</f>
        <v>0</v>
      </c>
      <c r="FFT93" s="8">
        <f t="shared" ref="FFT93:FFT94" si="4200">FFC35*530</f>
        <v>0</v>
      </c>
      <c r="FFU93" s="8">
        <f t="shared" ref="FFU93:FFU94" si="4201">FFD35*530</f>
        <v>0</v>
      </c>
      <c r="FFV93" s="8">
        <f t="shared" ref="FFV93:FFV94" si="4202">FFE35*530</f>
        <v>0</v>
      </c>
      <c r="FFW93" s="8">
        <f t="shared" ref="FFW93:FFW94" si="4203">FFF35*530</f>
        <v>0</v>
      </c>
      <c r="FFX93" s="8">
        <f t="shared" ref="FFX93:FFX94" si="4204">FFG35*530</f>
        <v>0</v>
      </c>
      <c r="FFY93" s="8">
        <f t="shared" ref="FFY93:FFY94" si="4205">FFH35*530</f>
        <v>0</v>
      </c>
      <c r="FFZ93" s="8">
        <f t="shared" ref="FFZ93:FFZ94" si="4206">FFI35*530</f>
        <v>0</v>
      </c>
      <c r="FGA93" s="8">
        <f t="shared" ref="FGA93:FGA94" si="4207">FFJ35*530</f>
        <v>0</v>
      </c>
      <c r="FGB93" s="8">
        <f t="shared" ref="FGB93:FGB94" si="4208">FFK35*530</f>
        <v>0</v>
      </c>
      <c r="FGC93" s="8">
        <f t="shared" ref="FGC93:FGC94" si="4209">FFL35*530</f>
        <v>0</v>
      </c>
      <c r="FGD93" s="8">
        <f t="shared" ref="FGD93:FGD94" si="4210">FFM35*530</f>
        <v>0</v>
      </c>
      <c r="FGE93" s="8">
        <f t="shared" ref="FGE93:FGE94" si="4211">FFN35*530</f>
        <v>0</v>
      </c>
      <c r="FGF93" s="8">
        <f t="shared" ref="FGF93:FGF94" si="4212">FFO35*530</f>
        <v>0</v>
      </c>
      <c r="FGG93" s="8">
        <f t="shared" ref="FGG93:FGG94" si="4213">FFP35*530</f>
        <v>0</v>
      </c>
      <c r="FGH93" s="8">
        <f t="shared" ref="FGH93:FGH94" si="4214">FFQ35*530</f>
        <v>0</v>
      </c>
      <c r="FGI93" s="8">
        <f t="shared" ref="FGI93:FGI94" si="4215">FFR35*530</f>
        <v>0</v>
      </c>
      <c r="FGJ93" s="8">
        <f t="shared" ref="FGJ93:FGJ94" si="4216">FFS35*530</f>
        <v>0</v>
      </c>
      <c r="FGK93" s="8">
        <f t="shared" ref="FGK93:FGK94" si="4217">FFT35*530</f>
        <v>0</v>
      </c>
      <c r="FGL93" s="8">
        <f t="shared" ref="FGL93:FGL94" si="4218">FFU35*530</f>
        <v>0</v>
      </c>
      <c r="FGM93" s="8">
        <f t="shared" ref="FGM93:FGM94" si="4219">FFV35*530</f>
        <v>0</v>
      </c>
      <c r="FGN93" s="8">
        <f t="shared" ref="FGN93:FGN94" si="4220">FFW35*530</f>
        <v>0</v>
      </c>
      <c r="FGO93" s="8">
        <f t="shared" ref="FGO93:FGO94" si="4221">FFX35*530</f>
        <v>0</v>
      </c>
      <c r="FGP93" s="8">
        <f t="shared" ref="FGP93:FGP94" si="4222">FFY35*530</f>
        <v>0</v>
      </c>
      <c r="FGQ93" s="8">
        <f t="shared" ref="FGQ93:FGQ94" si="4223">FFZ35*530</f>
        <v>0</v>
      </c>
      <c r="FGR93" s="8">
        <f t="shared" ref="FGR93:FGR94" si="4224">FGA35*530</f>
        <v>0</v>
      </c>
      <c r="FGS93" s="8">
        <f t="shared" ref="FGS93:FGS94" si="4225">FGB35*530</f>
        <v>0</v>
      </c>
      <c r="FGT93" s="8">
        <f t="shared" ref="FGT93:FGT94" si="4226">FGC35*530</f>
        <v>0</v>
      </c>
      <c r="FGU93" s="8">
        <f t="shared" ref="FGU93:FGU94" si="4227">FGD35*530</f>
        <v>0</v>
      </c>
      <c r="FGV93" s="8">
        <f t="shared" ref="FGV93:FGV94" si="4228">FGE35*530</f>
        <v>0</v>
      </c>
      <c r="FGW93" s="8">
        <f t="shared" ref="FGW93:FGW94" si="4229">FGF35*530</f>
        <v>0</v>
      </c>
      <c r="FGX93" s="8">
        <f t="shared" ref="FGX93:FGX94" si="4230">FGG35*530</f>
        <v>0</v>
      </c>
      <c r="FGY93" s="8">
        <f t="shared" ref="FGY93:FGY94" si="4231">FGH35*530</f>
        <v>0</v>
      </c>
      <c r="FGZ93" s="8">
        <f t="shared" ref="FGZ93:FGZ94" si="4232">FGI35*530</f>
        <v>0</v>
      </c>
      <c r="FHA93" s="8">
        <f t="shared" ref="FHA93:FHA94" si="4233">FGJ35*530</f>
        <v>0</v>
      </c>
      <c r="FHB93" s="8">
        <f t="shared" ref="FHB93:FHB94" si="4234">FGK35*530</f>
        <v>0</v>
      </c>
      <c r="FHC93" s="8">
        <f t="shared" ref="FHC93:FHC94" si="4235">FGL35*530</f>
        <v>0</v>
      </c>
      <c r="FHD93" s="8">
        <f t="shared" ref="FHD93:FHD94" si="4236">FGM35*530</f>
        <v>0</v>
      </c>
      <c r="FHE93" s="8">
        <f t="shared" ref="FHE93:FHE94" si="4237">FGN35*530</f>
        <v>0</v>
      </c>
      <c r="FHF93" s="8">
        <f t="shared" ref="FHF93:FHF94" si="4238">FGO35*530</f>
        <v>0</v>
      </c>
      <c r="FHG93" s="8">
        <f t="shared" ref="FHG93:FHG94" si="4239">FGP35*530</f>
        <v>0</v>
      </c>
      <c r="FHH93" s="8">
        <f t="shared" ref="FHH93:FHH94" si="4240">FGQ35*530</f>
        <v>0</v>
      </c>
      <c r="FHI93" s="8">
        <f t="shared" ref="FHI93:FHI94" si="4241">FGR35*530</f>
        <v>0</v>
      </c>
      <c r="FHJ93" s="8">
        <f t="shared" ref="FHJ93:FHJ94" si="4242">FGS35*530</f>
        <v>0</v>
      </c>
      <c r="FHK93" s="8">
        <f t="shared" ref="FHK93:FHK94" si="4243">FGT35*530</f>
        <v>0</v>
      </c>
      <c r="FHL93" s="8">
        <f t="shared" ref="FHL93:FHL94" si="4244">FGU35*530</f>
        <v>0</v>
      </c>
      <c r="FHM93" s="8">
        <f t="shared" ref="FHM93:FHM94" si="4245">FGV35*530</f>
        <v>0</v>
      </c>
      <c r="FHN93" s="8">
        <f t="shared" ref="FHN93:FHN94" si="4246">FGW35*530</f>
        <v>0</v>
      </c>
      <c r="FHO93" s="8">
        <f t="shared" ref="FHO93:FHO94" si="4247">FGX35*530</f>
        <v>0</v>
      </c>
      <c r="FHP93" s="8">
        <f t="shared" ref="FHP93:FHP94" si="4248">FGY35*530</f>
        <v>0</v>
      </c>
      <c r="FHQ93" s="8">
        <f t="shared" ref="FHQ93:FHQ94" si="4249">FGZ35*530</f>
        <v>0</v>
      </c>
      <c r="FHR93" s="8">
        <f t="shared" ref="FHR93:FHR94" si="4250">FHA35*530</f>
        <v>0</v>
      </c>
      <c r="FHS93" s="8">
        <f t="shared" ref="FHS93:FHS94" si="4251">FHB35*530</f>
        <v>0</v>
      </c>
      <c r="FHT93" s="8">
        <f t="shared" ref="FHT93:FHT94" si="4252">FHC35*530</f>
        <v>0</v>
      </c>
      <c r="FHU93" s="8">
        <f t="shared" ref="FHU93:FHU94" si="4253">FHD35*530</f>
        <v>0</v>
      </c>
      <c r="FHV93" s="8">
        <f t="shared" ref="FHV93:FHV94" si="4254">FHE35*530</f>
        <v>0</v>
      </c>
      <c r="FHW93" s="8">
        <f t="shared" ref="FHW93:FHW94" si="4255">FHF35*530</f>
        <v>0</v>
      </c>
      <c r="FHX93" s="8">
        <f t="shared" ref="FHX93:FHX94" si="4256">FHG35*530</f>
        <v>0</v>
      </c>
      <c r="FHY93" s="8">
        <f t="shared" ref="FHY93:FHY94" si="4257">FHH35*530</f>
        <v>0</v>
      </c>
      <c r="FHZ93" s="8">
        <f t="shared" ref="FHZ93:FHZ94" si="4258">FHI35*530</f>
        <v>0</v>
      </c>
      <c r="FIA93" s="8">
        <f t="shared" ref="FIA93:FIA94" si="4259">FHJ35*530</f>
        <v>0</v>
      </c>
      <c r="FIB93" s="8">
        <f t="shared" ref="FIB93:FIB94" si="4260">FHK35*530</f>
        <v>0</v>
      </c>
      <c r="FIC93" s="8">
        <f t="shared" ref="FIC93:FIC94" si="4261">FHL35*530</f>
        <v>0</v>
      </c>
      <c r="FID93" s="8">
        <f t="shared" ref="FID93:FID94" si="4262">FHM35*530</f>
        <v>0</v>
      </c>
      <c r="FIE93" s="8">
        <f t="shared" ref="FIE93:FIE94" si="4263">FHN35*530</f>
        <v>0</v>
      </c>
      <c r="FIF93" s="8">
        <f t="shared" ref="FIF93:FIF94" si="4264">FHO35*530</f>
        <v>0</v>
      </c>
      <c r="FIG93" s="8">
        <f t="shared" ref="FIG93:FIG94" si="4265">FHP35*530</f>
        <v>0</v>
      </c>
      <c r="FIH93" s="8">
        <f t="shared" ref="FIH93:FIH94" si="4266">FHQ35*530</f>
        <v>0</v>
      </c>
      <c r="FII93" s="8">
        <f t="shared" ref="FII93:FII94" si="4267">FHR35*530</f>
        <v>0</v>
      </c>
      <c r="FIJ93" s="8">
        <f t="shared" ref="FIJ93:FIJ94" si="4268">FHS35*530</f>
        <v>0</v>
      </c>
      <c r="FIK93" s="8">
        <f t="shared" ref="FIK93:FIK94" si="4269">FHT35*530</f>
        <v>0</v>
      </c>
      <c r="FIL93" s="8">
        <f t="shared" ref="FIL93:FIL94" si="4270">FHU35*530</f>
        <v>0</v>
      </c>
      <c r="FIM93" s="8">
        <f t="shared" ref="FIM93:FIM94" si="4271">FHV35*530</f>
        <v>0</v>
      </c>
      <c r="FIN93" s="8">
        <f t="shared" ref="FIN93:FIN94" si="4272">FHW35*530</f>
        <v>0</v>
      </c>
      <c r="FIO93" s="8">
        <f t="shared" ref="FIO93:FIO94" si="4273">FHX35*530</f>
        <v>0</v>
      </c>
      <c r="FIP93" s="8">
        <f t="shared" ref="FIP93:FIP94" si="4274">FHY35*530</f>
        <v>0</v>
      </c>
      <c r="FIQ93" s="8">
        <f t="shared" ref="FIQ93:FIQ94" si="4275">FHZ35*530</f>
        <v>0</v>
      </c>
      <c r="FIR93" s="8">
        <f t="shared" ref="FIR93:FIR94" si="4276">FIA35*530</f>
        <v>0</v>
      </c>
      <c r="FIS93" s="8">
        <f t="shared" ref="FIS93:FIS94" si="4277">FIB35*530</f>
        <v>0</v>
      </c>
      <c r="FIT93" s="8">
        <f t="shared" ref="FIT93:FIT94" si="4278">FIC35*530</f>
        <v>0</v>
      </c>
      <c r="FIU93" s="8">
        <f t="shared" ref="FIU93:FIU94" si="4279">FID35*530</f>
        <v>0</v>
      </c>
      <c r="FIV93" s="8">
        <f t="shared" ref="FIV93:FIV94" si="4280">FIE35*530</f>
        <v>0</v>
      </c>
      <c r="FIW93" s="8">
        <f t="shared" ref="FIW93:FIW94" si="4281">FIF35*530</f>
        <v>0</v>
      </c>
      <c r="FIX93" s="8">
        <f t="shared" ref="FIX93:FIX94" si="4282">FIG35*530</f>
        <v>0</v>
      </c>
      <c r="FIY93" s="8">
        <f t="shared" ref="FIY93:FIY94" si="4283">FIH35*530</f>
        <v>0</v>
      </c>
      <c r="FIZ93" s="8">
        <f t="shared" ref="FIZ93:FIZ94" si="4284">FII35*530</f>
        <v>0</v>
      </c>
      <c r="FJA93" s="8">
        <f t="shared" ref="FJA93:FJA94" si="4285">FIJ35*530</f>
        <v>0</v>
      </c>
      <c r="FJB93" s="8">
        <f t="shared" ref="FJB93:FJB94" si="4286">FIK35*530</f>
        <v>0</v>
      </c>
      <c r="FJC93" s="8">
        <f t="shared" ref="FJC93:FJC94" si="4287">FIL35*530</f>
        <v>0</v>
      </c>
      <c r="FJD93" s="8">
        <f t="shared" ref="FJD93:FJD94" si="4288">FIM35*530</f>
        <v>0</v>
      </c>
      <c r="FJE93" s="8">
        <f t="shared" ref="FJE93:FJE94" si="4289">FIN35*530</f>
        <v>0</v>
      </c>
      <c r="FJF93" s="8">
        <f t="shared" ref="FJF93:FJF94" si="4290">FIO35*530</f>
        <v>0</v>
      </c>
      <c r="FJG93" s="8">
        <f t="shared" ref="FJG93:FJG94" si="4291">FIP35*530</f>
        <v>0</v>
      </c>
      <c r="FJH93" s="8">
        <f t="shared" ref="FJH93:FJH94" si="4292">FIQ35*530</f>
        <v>0</v>
      </c>
      <c r="FJI93" s="8">
        <f t="shared" ref="FJI93:FJI94" si="4293">FIR35*530</f>
        <v>0</v>
      </c>
      <c r="FJJ93" s="8">
        <f t="shared" ref="FJJ93:FJJ94" si="4294">FIS35*530</f>
        <v>0</v>
      </c>
      <c r="FJK93" s="8">
        <f t="shared" ref="FJK93:FJK94" si="4295">FIT35*530</f>
        <v>0</v>
      </c>
      <c r="FJL93" s="8">
        <f t="shared" ref="FJL93:FJL94" si="4296">FIU35*530</f>
        <v>0</v>
      </c>
      <c r="FJM93" s="8">
        <f t="shared" ref="FJM93:FJM94" si="4297">FIV35*530</f>
        <v>0</v>
      </c>
      <c r="FJN93" s="8">
        <f t="shared" ref="FJN93:FJN94" si="4298">FIW35*530</f>
        <v>0</v>
      </c>
      <c r="FJO93" s="8">
        <f t="shared" ref="FJO93:FJO94" si="4299">FIX35*530</f>
        <v>0</v>
      </c>
      <c r="FJP93" s="8">
        <f t="shared" ref="FJP93:FJP94" si="4300">FIY35*530</f>
        <v>0</v>
      </c>
      <c r="FJQ93" s="8">
        <f t="shared" ref="FJQ93:FJQ94" si="4301">FIZ35*530</f>
        <v>0</v>
      </c>
      <c r="FJR93" s="8">
        <f t="shared" ref="FJR93:FJR94" si="4302">FJA35*530</f>
        <v>0</v>
      </c>
      <c r="FJS93" s="8">
        <f t="shared" ref="FJS93:FJS94" si="4303">FJB35*530</f>
        <v>0</v>
      </c>
      <c r="FJT93" s="8">
        <f t="shared" ref="FJT93:FJT94" si="4304">FJC35*530</f>
        <v>0</v>
      </c>
      <c r="FJU93" s="8">
        <f t="shared" ref="FJU93:FJU94" si="4305">FJD35*530</f>
        <v>0</v>
      </c>
      <c r="FJV93" s="8">
        <f t="shared" ref="FJV93:FJV94" si="4306">FJE35*530</f>
        <v>0</v>
      </c>
      <c r="FJW93" s="8">
        <f t="shared" ref="FJW93:FJW94" si="4307">FJF35*530</f>
        <v>0</v>
      </c>
      <c r="FJX93" s="8">
        <f t="shared" ref="FJX93:FJX94" si="4308">FJG35*530</f>
        <v>0</v>
      </c>
      <c r="FJY93" s="8">
        <f t="shared" ref="FJY93:FJY94" si="4309">FJH35*530</f>
        <v>0</v>
      </c>
      <c r="FJZ93" s="8">
        <f t="shared" ref="FJZ93:FJZ94" si="4310">FJI35*530</f>
        <v>0</v>
      </c>
      <c r="FKA93" s="8">
        <f t="shared" ref="FKA93:FKA94" si="4311">FJJ35*530</f>
        <v>0</v>
      </c>
      <c r="FKB93" s="8">
        <f t="shared" ref="FKB93:FKB94" si="4312">FJK35*530</f>
        <v>0</v>
      </c>
      <c r="FKC93" s="8">
        <f t="shared" ref="FKC93:FKC94" si="4313">FJL35*530</f>
        <v>0</v>
      </c>
      <c r="FKD93" s="8">
        <f t="shared" ref="FKD93:FKD94" si="4314">FJM35*530</f>
        <v>0</v>
      </c>
      <c r="FKE93" s="8">
        <f t="shared" ref="FKE93:FKE94" si="4315">FJN35*530</f>
        <v>0</v>
      </c>
      <c r="FKF93" s="8">
        <f t="shared" ref="FKF93:FKF94" si="4316">FJO35*530</f>
        <v>0</v>
      </c>
      <c r="FKG93" s="8">
        <f t="shared" ref="FKG93:FKG94" si="4317">FJP35*530</f>
        <v>0</v>
      </c>
      <c r="FKH93" s="8">
        <f t="shared" ref="FKH93:FKH94" si="4318">FJQ35*530</f>
        <v>0</v>
      </c>
      <c r="FKI93" s="8">
        <f t="shared" ref="FKI93:FKI94" si="4319">FJR35*530</f>
        <v>0</v>
      </c>
      <c r="FKJ93" s="8">
        <f t="shared" ref="FKJ93:FKJ94" si="4320">FJS35*530</f>
        <v>0</v>
      </c>
      <c r="FKK93" s="8">
        <f t="shared" ref="FKK93:FKK94" si="4321">FJT35*530</f>
        <v>0</v>
      </c>
      <c r="FKL93" s="8">
        <f t="shared" ref="FKL93:FKL94" si="4322">FJU35*530</f>
        <v>0</v>
      </c>
      <c r="FKM93" s="8">
        <f t="shared" ref="FKM93:FKM94" si="4323">FJV35*530</f>
        <v>0</v>
      </c>
      <c r="FKN93" s="8">
        <f t="shared" ref="FKN93:FKN94" si="4324">FJW35*530</f>
        <v>0</v>
      </c>
      <c r="FKO93" s="8">
        <f t="shared" ref="FKO93:FKO94" si="4325">FJX35*530</f>
        <v>0</v>
      </c>
      <c r="FKP93" s="8">
        <f t="shared" ref="FKP93:FKP94" si="4326">FJY35*530</f>
        <v>0</v>
      </c>
      <c r="FKQ93" s="8">
        <f t="shared" ref="FKQ93:FKQ94" si="4327">FJZ35*530</f>
        <v>0</v>
      </c>
      <c r="FKR93" s="8">
        <f t="shared" ref="FKR93:FKR94" si="4328">FKA35*530</f>
        <v>0</v>
      </c>
      <c r="FKS93" s="8">
        <f t="shared" ref="FKS93:FKS94" si="4329">FKB35*530</f>
        <v>0</v>
      </c>
      <c r="FKT93" s="8">
        <f t="shared" ref="FKT93:FKT94" si="4330">FKC35*530</f>
        <v>0</v>
      </c>
      <c r="FKU93" s="8">
        <f t="shared" ref="FKU93:FKU94" si="4331">FKD35*530</f>
        <v>0</v>
      </c>
      <c r="FKV93" s="8">
        <f t="shared" ref="FKV93:FKV94" si="4332">FKE35*530</f>
        <v>0</v>
      </c>
      <c r="FKW93" s="8">
        <f t="shared" ref="FKW93:FKW94" si="4333">FKF35*530</f>
        <v>0</v>
      </c>
      <c r="FKX93" s="8">
        <f t="shared" ref="FKX93:FKX94" si="4334">FKG35*530</f>
        <v>0</v>
      </c>
      <c r="FKY93" s="8">
        <f t="shared" ref="FKY93:FKY94" si="4335">FKH35*530</f>
        <v>0</v>
      </c>
      <c r="FKZ93" s="8">
        <f t="shared" ref="FKZ93:FKZ94" si="4336">FKI35*530</f>
        <v>0</v>
      </c>
      <c r="FLA93" s="8">
        <f t="shared" ref="FLA93:FLA94" si="4337">FKJ35*530</f>
        <v>0</v>
      </c>
      <c r="FLB93" s="8">
        <f t="shared" ref="FLB93:FLB94" si="4338">FKK35*530</f>
        <v>0</v>
      </c>
      <c r="FLC93" s="8">
        <f t="shared" ref="FLC93:FLC94" si="4339">FKL35*530</f>
        <v>0</v>
      </c>
      <c r="FLD93" s="8">
        <f t="shared" ref="FLD93:FLD94" si="4340">FKM35*530</f>
        <v>0</v>
      </c>
      <c r="FLE93" s="8">
        <f t="shared" ref="FLE93:FLE94" si="4341">FKN35*530</f>
        <v>0</v>
      </c>
      <c r="FLF93" s="8">
        <f t="shared" ref="FLF93:FLF94" si="4342">FKO35*530</f>
        <v>0</v>
      </c>
      <c r="FLG93" s="8">
        <f t="shared" ref="FLG93:FLG94" si="4343">FKP35*530</f>
        <v>0</v>
      </c>
      <c r="FLH93" s="8">
        <f t="shared" ref="FLH93:FLH94" si="4344">FKQ35*530</f>
        <v>0</v>
      </c>
      <c r="FLI93" s="8">
        <f t="shared" ref="FLI93:FLI94" si="4345">FKR35*530</f>
        <v>0</v>
      </c>
      <c r="FLJ93" s="8">
        <f t="shared" ref="FLJ93:FLJ94" si="4346">FKS35*530</f>
        <v>0</v>
      </c>
      <c r="FLK93" s="8">
        <f t="shared" ref="FLK93:FLK94" si="4347">FKT35*530</f>
        <v>0</v>
      </c>
      <c r="FLL93" s="8">
        <f t="shared" ref="FLL93:FLL94" si="4348">FKU35*530</f>
        <v>0</v>
      </c>
      <c r="FLM93" s="8">
        <f t="shared" ref="FLM93:FLM94" si="4349">FKV35*530</f>
        <v>0</v>
      </c>
      <c r="FLN93" s="8">
        <f t="shared" ref="FLN93:FLN94" si="4350">FKW35*530</f>
        <v>0</v>
      </c>
      <c r="FLO93" s="8">
        <f t="shared" ref="FLO93:FLO94" si="4351">FKX35*530</f>
        <v>0</v>
      </c>
      <c r="FLP93" s="8">
        <f t="shared" ref="FLP93:FLP94" si="4352">FKY35*530</f>
        <v>0</v>
      </c>
      <c r="FLQ93" s="8">
        <f t="shared" ref="FLQ93:FLQ94" si="4353">FKZ35*530</f>
        <v>0</v>
      </c>
      <c r="FLR93" s="8">
        <f t="shared" ref="FLR93:FLR94" si="4354">FLA35*530</f>
        <v>0</v>
      </c>
      <c r="FLS93" s="8">
        <f t="shared" ref="FLS93:FLS94" si="4355">FLB35*530</f>
        <v>0</v>
      </c>
      <c r="FLT93" s="8">
        <f t="shared" ref="FLT93:FLT94" si="4356">FLC35*530</f>
        <v>0</v>
      </c>
      <c r="FLU93" s="8">
        <f t="shared" ref="FLU93:FLU94" si="4357">FLD35*530</f>
        <v>0</v>
      </c>
      <c r="FLV93" s="8">
        <f t="shared" ref="FLV93:FLV94" si="4358">FLE35*530</f>
        <v>0</v>
      </c>
      <c r="FLW93" s="8">
        <f t="shared" ref="FLW93:FLW94" si="4359">FLF35*530</f>
        <v>0</v>
      </c>
      <c r="FLX93" s="8">
        <f t="shared" ref="FLX93:FLX94" si="4360">FLG35*530</f>
        <v>0</v>
      </c>
      <c r="FLY93" s="8">
        <f t="shared" ref="FLY93:FLY94" si="4361">FLH35*530</f>
        <v>0</v>
      </c>
      <c r="FLZ93" s="8">
        <f t="shared" ref="FLZ93:FLZ94" si="4362">FLI35*530</f>
        <v>0</v>
      </c>
      <c r="FMA93" s="8">
        <f t="shared" ref="FMA93:FMA94" si="4363">FLJ35*530</f>
        <v>0</v>
      </c>
      <c r="FMB93" s="8">
        <f t="shared" ref="FMB93:FMB94" si="4364">FLK35*530</f>
        <v>0</v>
      </c>
      <c r="FMC93" s="8">
        <f t="shared" ref="FMC93:FMC94" si="4365">FLL35*530</f>
        <v>0</v>
      </c>
      <c r="FMD93" s="8">
        <f t="shared" ref="FMD93:FMD94" si="4366">FLM35*530</f>
        <v>0</v>
      </c>
      <c r="FME93" s="8">
        <f t="shared" ref="FME93:FME94" si="4367">FLN35*530</f>
        <v>0</v>
      </c>
      <c r="FMF93" s="8">
        <f t="shared" ref="FMF93:FMF94" si="4368">FLO35*530</f>
        <v>0</v>
      </c>
      <c r="FMG93" s="8">
        <f t="shared" ref="FMG93:FMG94" si="4369">FLP35*530</f>
        <v>0</v>
      </c>
      <c r="FMH93" s="8">
        <f t="shared" ref="FMH93:FMH94" si="4370">FLQ35*530</f>
        <v>0</v>
      </c>
      <c r="FMI93" s="8">
        <f t="shared" ref="FMI93:FMI94" si="4371">FLR35*530</f>
        <v>0</v>
      </c>
      <c r="FMJ93" s="8">
        <f t="shared" ref="FMJ93:FMJ94" si="4372">FLS35*530</f>
        <v>0</v>
      </c>
      <c r="FMK93" s="8">
        <f t="shared" ref="FMK93:FMK94" si="4373">FLT35*530</f>
        <v>0</v>
      </c>
      <c r="FML93" s="8">
        <f t="shared" ref="FML93:FML94" si="4374">FLU35*530</f>
        <v>0</v>
      </c>
      <c r="FMM93" s="8">
        <f t="shared" ref="FMM93:FMM94" si="4375">FLV35*530</f>
        <v>0</v>
      </c>
      <c r="FMN93" s="8">
        <f t="shared" ref="FMN93:FMN94" si="4376">FLW35*530</f>
        <v>0</v>
      </c>
      <c r="FMO93" s="8">
        <f t="shared" ref="FMO93:FMO94" si="4377">FLX35*530</f>
        <v>0</v>
      </c>
      <c r="FMP93" s="8">
        <f t="shared" ref="FMP93:FMP94" si="4378">FLY35*530</f>
        <v>0</v>
      </c>
      <c r="FMQ93" s="8">
        <f t="shared" ref="FMQ93:FMQ94" si="4379">FLZ35*530</f>
        <v>0</v>
      </c>
      <c r="FMR93" s="8">
        <f t="shared" ref="FMR93:FMR94" si="4380">FMA35*530</f>
        <v>0</v>
      </c>
      <c r="FMS93" s="8">
        <f t="shared" ref="FMS93:FMS94" si="4381">FMB35*530</f>
        <v>0</v>
      </c>
      <c r="FMT93" s="8">
        <f t="shared" ref="FMT93:FMT94" si="4382">FMC35*530</f>
        <v>0</v>
      </c>
      <c r="FMU93" s="8">
        <f t="shared" ref="FMU93:FMU94" si="4383">FMD35*530</f>
        <v>0</v>
      </c>
      <c r="FMV93" s="8">
        <f t="shared" ref="FMV93:FMV94" si="4384">FME35*530</f>
        <v>0</v>
      </c>
      <c r="FMW93" s="8">
        <f t="shared" ref="FMW93:FMW94" si="4385">FMF35*530</f>
        <v>0</v>
      </c>
      <c r="FMX93" s="8">
        <f t="shared" ref="FMX93:FMX94" si="4386">FMG35*530</f>
        <v>0</v>
      </c>
      <c r="FMY93" s="8">
        <f t="shared" ref="FMY93:FMY94" si="4387">FMH35*530</f>
        <v>0</v>
      </c>
      <c r="FMZ93" s="8">
        <f t="shared" ref="FMZ93:FMZ94" si="4388">FMI35*530</f>
        <v>0</v>
      </c>
      <c r="FNA93" s="8">
        <f t="shared" ref="FNA93:FNA94" si="4389">FMJ35*530</f>
        <v>0</v>
      </c>
      <c r="FNB93" s="8">
        <f t="shared" ref="FNB93:FNB94" si="4390">FMK35*530</f>
        <v>0</v>
      </c>
      <c r="FNC93" s="8">
        <f t="shared" ref="FNC93:FNC94" si="4391">FML35*530</f>
        <v>0</v>
      </c>
      <c r="FND93" s="8">
        <f t="shared" ref="FND93:FND94" si="4392">FMM35*530</f>
        <v>0</v>
      </c>
      <c r="FNE93" s="8">
        <f t="shared" ref="FNE93:FNE94" si="4393">FMN35*530</f>
        <v>0</v>
      </c>
      <c r="FNF93" s="8">
        <f t="shared" ref="FNF93:FNF94" si="4394">FMO35*530</f>
        <v>0</v>
      </c>
      <c r="FNG93" s="8">
        <f t="shared" ref="FNG93:FNG94" si="4395">FMP35*530</f>
        <v>0</v>
      </c>
      <c r="FNH93" s="8">
        <f t="shared" ref="FNH93:FNH94" si="4396">FMQ35*530</f>
        <v>0</v>
      </c>
      <c r="FNI93" s="8">
        <f t="shared" ref="FNI93:FNI94" si="4397">FMR35*530</f>
        <v>0</v>
      </c>
      <c r="FNJ93" s="8">
        <f t="shared" ref="FNJ93:FNJ94" si="4398">FMS35*530</f>
        <v>0</v>
      </c>
      <c r="FNK93" s="8">
        <f t="shared" ref="FNK93:FNK94" si="4399">FMT35*530</f>
        <v>0</v>
      </c>
      <c r="FNL93" s="8">
        <f t="shared" ref="FNL93:FNL94" si="4400">FMU35*530</f>
        <v>0</v>
      </c>
      <c r="FNM93" s="8">
        <f t="shared" ref="FNM93:FNM94" si="4401">FMV35*530</f>
        <v>0</v>
      </c>
      <c r="FNN93" s="8">
        <f t="shared" ref="FNN93:FNN94" si="4402">FMW35*530</f>
        <v>0</v>
      </c>
      <c r="FNO93" s="8">
        <f t="shared" ref="FNO93:FNO94" si="4403">FMX35*530</f>
        <v>0</v>
      </c>
      <c r="FNP93" s="8">
        <f t="shared" ref="FNP93:FNP94" si="4404">FMY35*530</f>
        <v>0</v>
      </c>
      <c r="FNQ93" s="8">
        <f t="shared" ref="FNQ93:FNQ94" si="4405">FMZ35*530</f>
        <v>0</v>
      </c>
      <c r="FNR93" s="8">
        <f t="shared" ref="FNR93:FNR94" si="4406">FNA35*530</f>
        <v>0</v>
      </c>
      <c r="FNS93" s="8">
        <f t="shared" ref="FNS93:FNS94" si="4407">FNB35*530</f>
        <v>0</v>
      </c>
      <c r="FNT93" s="8">
        <f t="shared" ref="FNT93:FNT94" si="4408">FNC35*530</f>
        <v>0</v>
      </c>
      <c r="FNU93" s="8">
        <f t="shared" ref="FNU93:FNU94" si="4409">FND35*530</f>
        <v>0</v>
      </c>
      <c r="FNV93" s="8">
        <f t="shared" ref="FNV93:FNV94" si="4410">FNE35*530</f>
        <v>0</v>
      </c>
      <c r="FNW93" s="8">
        <f t="shared" ref="FNW93:FNW94" si="4411">FNF35*530</f>
        <v>0</v>
      </c>
      <c r="FNX93" s="8">
        <f t="shared" ref="FNX93:FNX94" si="4412">FNG35*530</f>
        <v>0</v>
      </c>
      <c r="FNY93" s="8">
        <f t="shared" ref="FNY93:FNY94" si="4413">FNH35*530</f>
        <v>0</v>
      </c>
      <c r="FNZ93" s="8">
        <f t="shared" ref="FNZ93:FNZ94" si="4414">FNI35*530</f>
        <v>0</v>
      </c>
      <c r="FOA93" s="8">
        <f t="shared" ref="FOA93:FOA94" si="4415">FNJ35*530</f>
        <v>0</v>
      </c>
      <c r="FOB93" s="8">
        <f t="shared" ref="FOB93:FOB94" si="4416">FNK35*530</f>
        <v>0</v>
      </c>
      <c r="FOC93" s="8">
        <f t="shared" ref="FOC93:FOC94" si="4417">FNL35*530</f>
        <v>0</v>
      </c>
      <c r="FOD93" s="8">
        <f t="shared" ref="FOD93:FOD94" si="4418">FNM35*530</f>
        <v>0</v>
      </c>
      <c r="FOE93" s="8">
        <f t="shared" ref="FOE93:FOE94" si="4419">FNN35*530</f>
        <v>0</v>
      </c>
      <c r="FOF93" s="8">
        <f t="shared" ref="FOF93:FOF94" si="4420">FNO35*530</f>
        <v>0</v>
      </c>
      <c r="FOG93" s="8">
        <f t="shared" ref="FOG93:FOG94" si="4421">FNP35*530</f>
        <v>0</v>
      </c>
      <c r="FOH93" s="8">
        <f t="shared" ref="FOH93:FOH94" si="4422">FNQ35*530</f>
        <v>0</v>
      </c>
      <c r="FOI93" s="8">
        <f t="shared" ref="FOI93:FOI94" si="4423">FNR35*530</f>
        <v>0</v>
      </c>
      <c r="FOJ93" s="8">
        <f t="shared" ref="FOJ93:FOJ94" si="4424">FNS35*530</f>
        <v>0</v>
      </c>
      <c r="FOK93" s="8">
        <f t="shared" ref="FOK93:FOK94" si="4425">FNT35*530</f>
        <v>0</v>
      </c>
      <c r="FOL93" s="8">
        <f t="shared" ref="FOL93:FOL94" si="4426">FNU35*530</f>
        <v>0</v>
      </c>
      <c r="FOM93" s="8">
        <f t="shared" ref="FOM93:FOM94" si="4427">FNV35*530</f>
        <v>0</v>
      </c>
      <c r="FON93" s="8">
        <f t="shared" ref="FON93:FON94" si="4428">FNW35*530</f>
        <v>0</v>
      </c>
      <c r="FOO93" s="8">
        <f t="shared" ref="FOO93:FOO94" si="4429">FNX35*530</f>
        <v>0</v>
      </c>
      <c r="FOP93" s="8">
        <f t="shared" ref="FOP93:FOP94" si="4430">FNY35*530</f>
        <v>0</v>
      </c>
      <c r="FOQ93" s="8">
        <f t="shared" ref="FOQ93:FOQ94" si="4431">FNZ35*530</f>
        <v>0</v>
      </c>
      <c r="FOR93" s="8">
        <f t="shared" ref="FOR93:FOR94" si="4432">FOA35*530</f>
        <v>0</v>
      </c>
      <c r="FOS93" s="8">
        <f t="shared" ref="FOS93:FOS94" si="4433">FOB35*530</f>
        <v>0</v>
      </c>
      <c r="FOT93" s="8">
        <f t="shared" ref="FOT93:FOT94" si="4434">FOC35*530</f>
        <v>0</v>
      </c>
      <c r="FOU93" s="8">
        <f t="shared" ref="FOU93:FOU94" si="4435">FOD35*530</f>
        <v>0</v>
      </c>
      <c r="FOV93" s="8">
        <f t="shared" ref="FOV93:FOV94" si="4436">FOE35*530</f>
        <v>0</v>
      </c>
      <c r="FOW93" s="8">
        <f t="shared" ref="FOW93:FOW94" si="4437">FOF35*530</f>
        <v>0</v>
      </c>
      <c r="FOX93" s="8">
        <f t="shared" ref="FOX93:FOX94" si="4438">FOG35*530</f>
        <v>0</v>
      </c>
      <c r="FOY93" s="8">
        <f t="shared" ref="FOY93:FOY94" si="4439">FOH35*530</f>
        <v>0</v>
      </c>
      <c r="FOZ93" s="8">
        <f t="shared" ref="FOZ93:FOZ94" si="4440">FOI35*530</f>
        <v>0</v>
      </c>
      <c r="FPA93" s="8">
        <f t="shared" ref="FPA93:FPA94" si="4441">FOJ35*530</f>
        <v>0</v>
      </c>
      <c r="FPB93" s="8">
        <f t="shared" ref="FPB93:FPB94" si="4442">FOK35*530</f>
        <v>0</v>
      </c>
      <c r="FPC93" s="8">
        <f t="shared" ref="FPC93:FPC94" si="4443">FOL35*530</f>
        <v>0</v>
      </c>
      <c r="FPD93" s="8">
        <f t="shared" ref="FPD93:FPD94" si="4444">FOM35*530</f>
        <v>0</v>
      </c>
      <c r="FPE93" s="8">
        <f t="shared" ref="FPE93:FPE94" si="4445">FON35*530</f>
        <v>0</v>
      </c>
      <c r="FPF93" s="8">
        <f t="shared" ref="FPF93:FPF94" si="4446">FOO35*530</f>
        <v>0</v>
      </c>
      <c r="FPG93" s="8">
        <f t="shared" ref="FPG93:FPG94" si="4447">FOP35*530</f>
        <v>0</v>
      </c>
      <c r="FPH93" s="8">
        <f t="shared" ref="FPH93:FPH94" si="4448">FOQ35*530</f>
        <v>0</v>
      </c>
      <c r="FPI93" s="8">
        <f t="shared" ref="FPI93:FPI94" si="4449">FOR35*530</f>
        <v>0</v>
      </c>
      <c r="FPJ93" s="8">
        <f t="shared" ref="FPJ93:FPJ94" si="4450">FOS35*530</f>
        <v>0</v>
      </c>
      <c r="FPK93" s="8">
        <f t="shared" ref="FPK93:FPK94" si="4451">FOT35*530</f>
        <v>0</v>
      </c>
      <c r="FPL93" s="8">
        <f t="shared" ref="FPL93:FPL94" si="4452">FOU35*530</f>
        <v>0</v>
      </c>
      <c r="FPM93" s="8">
        <f t="shared" ref="FPM93:FPM94" si="4453">FOV35*530</f>
        <v>0</v>
      </c>
      <c r="FPN93" s="8">
        <f t="shared" ref="FPN93:FPN94" si="4454">FOW35*530</f>
        <v>0</v>
      </c>
      <c r="FPO93" s="8">
        <f t="shared" ref="FPO93:FPO94" si="4455">FOX35*530</f>
        <v>0</v>
      </c>
      <c r="FPP93" s="8">
        <f t="shared" ref="FPP93:FPP94" si="4456">FOY35*530</f>
        <v>0</v>
      </c>
      <c r="FPQ93" s="8">
        <f t="shared" ref="FPQ93:FPQ94" si="4457">FOZ35*530</f>
        <v>0</v>
      </c>
      <c r="FPR93" s="8">
        <f t="shared" ref="FPR93:FPR94" si="4458">FPA35*530</f>
        <v>0</v>
      </c>
      <c r="FPS93" s="8">
        <f t="shared" ref="FPS93:FPS94" si="4459">FPB35*530</f>
        <v>0</v>
      </c>
      <c r="FPT93" s="8">
        <f t="shared" ref="FPT93:FPT94" si="4460">FPC35*530</f>
        <v>0</v>
      </c>
      <c r="FPU93" s="8">
        <f t="shared" ref="FPU93:FPU94" si="4461">FPD35*530</f>
        <v>0</v>
      </c>
      <c r="FPV93" s="8">
        <f t="shared" ref="FPV93:FPV94" si="4462">FPE35*530</f>
        <v>0</v>
      </c>
      <c r="FPW93" s="8">
        <f t="shared" ref="FPW93:FPW94" si="4463">FPF35*530</f>
        <v>0</v>
      </c>
      <c r="FPX93" s="8">
        <f t="shared" ref="FPX93:FPX94" si="4464">FPG35*530</f>
        <v>0</v>
      </c>
      <c r="FPY93" s="8">
        <f t="shared" ref="FPY93:FPY94" si="4465">FPH35*530</f>
        <v>0</v>
      </c>
      <c r="FPZ93" s="8">
        <f t="shared" ref="FPZ93:FPZ94" si="4466">FPI35*530</f>
        <v>0</v>
      </c>
      <c r="FQA93" s="8">
        <f t="shared" ref="FQA93:FQA94" si="4467">FPJ35*530</f>
        <v>0</v>
      </c>
      <c r="FQB93" s="8">
        <f t="shared" ref="FQB93:FQB94" si="4468">FPK35*530</f>
        <v>0</v>
      </c>
      <c r="FQC93" s="8">
        <f t="shared" ref="FQC93:FQC94" si="4469">FPL35*530</f>
        <v>0</v>
      </c>
      <c r="FQD93" s="8">
        <f t="shared" ref="FQD93:FQD94" si="4470">FPM35*530</f>
        <v>0</v>
      </c>
      <c r="FQE93" s="8">
        <f t="shared" ref="FQE93:FQE94" si="4471">FPN35*530</f>
        <v>0</v>
      </c>
      <c r="FQF93" s="8">
        <f t="shared" ref="FQF93:FQF94" si="4472">FPO35*530</f>
        <v>0</v>
      </c>
      <c r="FQG93" s="8">
        <f t="shared" ref="FQG93:FQG94" si="4473">FPP35*530</f>
        <v>0</v>
      </c>
      <c r="FQH93" s="8">
        <f t="shared" ref="FQH93:FQH94" si="4474">FPQ35*530</f>
        <v>0</v>
      </c>
      <c r="FQI93" s="8">
        <f t="shared" ref="FQI93:FQI94" si="4475">FPR35*530</f>
        <v>0</v>
      </c>
      <c r="FQJ93" s="8">
        <f t="shared" ref="FQJ93:FQJ94" si="4476">FPS35*530</f>
        <v>0</v>
      </c>
      <c r="FQK93" s="8">
        <f t="shared" ref="FQK93:FQK94" si="4477">FPT35*530</f>
        <v>0</v>
      </c>
      <c r="FQL93" s="8">
        <f t="shared" ref="FQL93:FQL94" si="4478">FPU35*530</f>
        <v>0</v>
      </c>
      <c r="FQM93" s="8">
        <f t="shared" ref="FQM93:FQM94" si="4479">FPV35*530</f>
        <v>0</v>
      </c>
      <c r="FQN93" s="8">
        <f t="shared" ref="FQN93:FQN94" si="4480">FPW35*530</f>
        <v>0</v>
      </c>
      <c r="FQO93" s="8">
        <f t="shared" ref="FQO93:FQO94" si="4481">FPX35*530</f>
        <v>0</v>
      </c>
      <c r="FQP93" s="8">
        <f t="shared" ref="FQP93:FQP94" si="4482">FPY35*530</f>
        <v>0</v>
      </c>
      <c r="FQQ93" s="8">
        <f t="shared" ref="FQQ93:FQQ94" si="4483">FPZ35*530</f>
        <v>0</v>
      </c>
      <c r="FQR93" s="8">
        <f t="shared" ref="FQR93:FQR94" si="4484">FQA35*530</f>
        <v>0</v>
      </c>
      <c r="FQS93" s="8">
        <f t="shared" ref="FQS93:FQS94" si="4485">FQB35*530</f>
        <v>0</v>
      </c>
      <c r="FQT93" s="8">
        <f t="shared" ref="FQT93:FQT94" si="4486">FQC35*530</f>
        <v>0</v>
      </c>
      <c r="FQU93" s="8">
        <f t="shared" ref="FQU93:FQU94" si="4487">FQD35*530</f>
        <v>0</v>
      </c>
      <c r="FQV93" s="8">
        <f t="shared" ref="FQV93:FQV94" si="4488">FQE35*530</f>
        <v>0</v>
      </c>
      <c r="FQW93" s="8">
        <f t="shared" ref="FQW93:FQW94" si="4489">FQF35*530</f>
        <v>0</v>
      </c>
      <c r="FQX93" s="8">
        <f t="shared" ref="FQX93:FQX94" si="4490">FQG35*530</f>
        <v>0</v>
      </c>
      <c r="FQY93" s="8">
        <f t="shared" ref="FQY93:FQY94" si="4491">FQH35*530</f>
        <v>0</v>
      </c>
      <c r="FQZ93" s="8">
        <f t="shared" ref="FQZ93:FQZ94" si="4492">FQI35*530</f>
        <v>0</v>
      </c>
      <c r="FRA93" s="8">
        <f t="shared" ref="FRA93:FRA94" si="4493">FQJ35*530</f>
        <v>0</v>
      </c>
      <c r="FRB93" s="8">
        <f t="shared" ref="FRB93:FRB94" si="4494">FQK35*530</f>
        <v>0</v>
      </c>
      <c r="FRC93" s="8">
        <f t="shared" ref="FRC93:FRC94" si="4495">FQL35*530</f>
        <v>0</v>
      </c>
      <c r="FRD93" s="8">
        <f t="shared" ref="FRD93:FRD94" si="4496">FQM35*530</f>
        <v>0</v>
      </c>
      <c r="FRE93" s="8">
        <f t="shared" ref="FRE93:FRE94" si="4497">FQN35*530</f>
        <v>0</v>
      </c>
      <c r="FRF93" s="8">
        <f t="shared" ref="FRF93:FRF94" si="4498">FQO35*530</f>
        <v>0</v>
      </c>
      <c r="FRG93" s="8">
        <f t="shared" ref="FRG93:FRG94" si="4499">FQP35*530</f>
        <v>0</v>
      </c>
      <c r="FRH93" s="8">
        <f t="shared" ref="FRH93:FRH94" si="4500">FQQ35*530</f>
        <v>0</v>
      </c>
      <c r="FRI93" s="8">
        <f t="shared" ref="FRI93:FRI94" si="4501">FQR35*530</f>
        <v>0</v>
      </c>
      <c r="FRJ93" s="8">
        <f t="shared" ref="FRJ93:FRJ94" si="4502">FQS35*530</f>
        <v>0</v>
      </c>
      <c r="FRK93" s="8">
        <f t="shared" ref="FRK93:FRK94" si="4503">FQT35*530</f>
        <v>0</v>
      </c>
      <c r="FRL93" s="8">
        <f t="shared" ref="FRL93:FRL94" si="4504">FQU35*530</f>
        <v>0</v>
      </c>
      <c r="FRM93" s="8">
        <f t="shared" ref="FRM93:FRM94" si="4505">FQV35*530</f>
        <v>0</v>
      </c>
      <c r="FRN93" s="8">
        <f t="shared" ref="FRN93:FRN94" si="4506">FQW35*530</f>
        <v>0</v>
      </c>
      <c r="FRO93" s="8">
        <f t="shared" ref="FRO93:FRO94" si="4507">FQX35*530</f>
        <v>0</v>
      </c>
      <c r="FRP93" s="8">
        <f t="shared" ref="FRP93:FRP94" si="4508">FQY35*530</f>
        <v>0</v>
      </c>
      <c r="FRQ93" s="8">
        <f t="shared" ref="FRQ93:FRQ94" si="4509">FQZ35*530</f>
        <v>0</v>
      </c>
      <c r="FRR93" s="8">
        <f t="shared" ref="FRR93:FRR94" si="4510">FRA35*530</f>
        <v>0</v>
      </c>
      <c r="FRS93" s="8">
        <f t="shared" ref="FRS93:FRS94" si="4511">FRB35*530</f>
        <v>0</v>
      </c>
      <c r="FRT93" s="8">
        <f t="shared" ref="FRT93:FRT94" si="4512">FRC35*530</f>
        <v>0</v>
      </c>
      <c r="FRU93" s="8">
        <f t="shared" ref="FRU93:FRU94" si="4513">FRD35*530</f>
        <v>0</v>
      </c>
      <c r="FRV93" s="8">
        <f t="shared" ref="FRV93:FRV94" si="4514">FRE35*530</f>
        <v>0</v>
      </c>
      <c r="FRW93" s="8">
        <f t="shared" ref="FRW93:FRW94" si="4515">FRF35*530</f>
        <v>0</v>
      </c>
      <c r="FRX93" s="8">
        <f t="shared" ref="FRX93:FRX94" si="4516">FRG35*530</f>
        <v>0</v>
      </c>
      <c r="FRY93" s="8">
        <f t="shared" ref="FRY93:FRY94" si="4517">FRH35*530</f>
        <v>0</v>
      </c>
      <c r="FRZ93" s="8">
        <f t="shared" ref="FRZ93:FRZ94" si="4518">FRI35*530</f>
        <v>0</v>
      </c>
      <c r="FSA93" s="8">
        <f t="shared" ref="FSA93:FSA94" si="4519">FRJ35*530</f>
        <v>0</v>
      </c>
      <c r="FSB93" s="8">
        <f t="shared" ref="FSB93:FSB94" si="4520">FRK35*530</f>
        <v>0</v>
      </c>
      <c r="FSC93" s="8">
        <f t="shared" ref="FSC93:FSC94" si="4521">FRL35*530</f>
        <v>0</v>
      </c>
      <c r="FSD93" s="8">
        <f t="shared" ref="FSD93:FSD94" si="4522">FRM35*530</f>
        <v>0</v>
      </c>
      <c r="FSE93" s="8">
        <f t="shared" ref="FSE93:FSE94" si="4523">FRN35*530</f>
        <v>0</v>
      </c>
      <c r="FSF93" s="8">
        <f t="shared" ref="FSF93:FSF94" si="4524">FRO35*530</f>
        <v>0</v>
      </c>
      <c r="FSG93" s="8">
        <f t="shared" ref="FSG93:FSG94" si="4525">FRP35*530</f>
        <v>0</v>
      </c>
      <c r="FSH93" s="8">
        <f t="shared" ref="FSH93:FSH94" si="4526">FRQ35*530</f>
        <v>0</v>
      </c>
      <c r="FSI93" s="8">
        <f t="shared" ref="FSI93:FSI94" si="4527">FRR35*530</f>
        <v>0</v>
      </c>
      <c r="FSJ93" s="8">
        <f t="shared" ref="FSJ93:FSJ94" si="4528">FRS35*530</f>
        <v>0</v>
      </c>
      <c r="FSK93" s="8">
        <f t="shared" ref="FSK93:FSK94" si="4529">FRT35*530</f>
        <v>0</v>
      </c>
      <c r="FSL93" s="8">
        <f t="shared" ref="FSL93:FSL94" si="4530">FRU35*530</f>
        <v>0</v>
      </c>
      <c r="FSM93" s="8">
        <f t="shared" ref="FSM93:FSM94" si="4531">FRV35*530</f>
        <v>0</v>
      </c>
      <c r="FSN93" s="8">
        <f t="shared" ref="FSN93:FSN94" si="4532">FRW35*530</f>
        <v>0</v>
      </c>
      <c r="FSO93" s="8">
        <f t="shared" ref="FSO93:FSO94" si="4533">FRX35*530</f>
        <v>0</v>
      </c>
      <c r="FSP93" s="8">
        <f t="shared" ref="FSP93:FSP94" si="4534">FRY35*530</f>
        <v>0</v>
      </c>
      <c r="FSQ93" s="8">
        <f t="shared" ref="FSQ93:FSQ94" si="4535">FRZ35*530</f>
        <v>0</v>
      </c>
      <c r="FSR93" s="8">
        <f t="shared" ref="FSR93:FSR94" si="4536">FSA35*530</f>
        <v>0</v>
      </c>
      <c r="FSS93" s="8">
        <f t="shared" ref="FSS93:FSS94" si="4537">FSB35*530</f>
        <v>0</v>
      </c>
      <c r="FST93" s="8">
        <f t="shared" ref="FST93:FST94" si="4538">FSC35*530</f>
        <v>0</v>
      </c>
      <c r="FSU93" s="8">
        <f t="shared" ref="FSU93:FSU94" si="4539">FSD35*530</f>
        <v>0</v>
      </c>
      <c r="FSV93" s="8">
        <f t="shared" ref="FSV93:FSV94" si="4540">FSE35*530</f>
        <v>0</v>
      </c>
      <c r="FSW93" s="8">
        <f t="shared" ref="FSW93:FSW94" si="4541">FSF35*530</f>
        <v>0</v>
      </c>
      <c r="FSX93" s="8">
        <f t="shared" ref="FSX93:FSX94" si="4542">FSG35*530</f>
        <v>0</v>
      </c>
      <c r="FSY93" s="8">
        <f t="shared" ref="FSY93:FSY94" si="4543">FSH35*530</f>
        <v>0</v>
      </c>
      <c r="FSZ93" s="8">
        <f t="shared" ref="FSZ93:FSZ94" si="4544">FSI35*530</f>
        <v>0</v>
      </c>
      <c r="FTA93" s="8">
        <f t="shared" ref="FTA93:FTA94" si="4545">FSJ35*530</f>
        <v>0</v>
      </c>
      <c r="FTB93" s="8">
        <f t="shared" ref="FTB93:FTB94" si="4546">FSK35*530</f>
        <v>0</v>
      </c>
      <c r="FTC93" s="8">
        <f t="shared" ref="FTC93:FTC94" si="4547">FSL35*530</f>
        <v>0</v>
      </c>
      <c r="FTD93" s="8">
        <f t="shared" ref="FTD93:FTD94" si="4548">FSM35*530</f>
        <v>0</v>
      </c>
      <c r="FTE93" s="8">
        <f t="shared" ref="FTE93:FTE94" si="4549">FSN35*530</f>
        <v>0</v>
      </c>
      <c r="FTF93" s="8">
        <f t="shared" ref="FTF93:FTF94" si="4550">FSO35*530</f>
        <v>0</v>
      </c>
      <c r="FTG93" s="8">
        <f t="shared" ref="FTG93:FTG94" si="4551">FSP35*530</f>
        <v>0</v>
      </c>
      <c r="FTH93" s="8">
        <f t="shared" ref="FTH93:FTH94" si="4552">FSQ35*530</f>
        <v>0</v>
      </c>
      <c r="FTI93" s="8">
        <f t="shared" ref="FTI93:FTI94" si="4553">FSR35*530</f>
        <v>0</v>
      </c>
      <c r="FTJ93" s="8">
        <f t="shared" ref="FTJ93:FTJ94" si="4554">FSS35*530</f>
        <v>0</v>
      </c>
      <c r="FTK93" s="8">
        <f t="shared" ref="FTK93:FTK94" si="4555">FST35*530</f>
        <v>0</v>
      </c>
      <c r="FTL93" s="8">
        <f t="shared" ref="FTL93:FTL94" si="4556">FSU35*530</f>
        <v>0</v>
      </c>
      <c r="FTM93" s="8">
        <f t="shared" ref="FTM93:FTM94" si="4557">FSV35*530</f>
        <v>0</v>
      </c>
      <c r="FTN93" s="8">
        <f t="shared" ref="FTN93:FTN94" si="4558">FSW35*530</f>
        <v>0</v>
      </c>
      <c r="FTO93" s="8">
        <f t="shared" ref="FTO93:FTO94" si="4559">FSX35*530</f>
        <v>0</v>
      </c>
      <c r="FTP93" s="8">
        <f t="shared" ref="FTP93:FTP94" si="4560">FSY35*530</f>
        <v>0</v>
      </c>
      <c r="FTQ93" s="8">
        <f t="shared" ref="FTQ93:FTQ94" si="4561">FSZ35*530</f>
        <v>0</v>
      </c>
      <c r="FTR93" s="8">
        <f t="shared" ref="FTR93:FTR94" si="4562">FTA35*530</f>
        <v>0</v>
      </c>
      <c r="FTS93" s="8">
        <f t="shared" ref="FTS93:FTS94" si="4563">FTB35*530</f>
        <v>0</v>
      </c>
      <c r="FTT93" s="8">
        <f t="shared" ref="FTT93:FTT94" si="4564">FTC35*530</f>
        <v>0</v>
      </c>
      <c r="FTU93" s="8">
        <f t="shared" ref="FTU93:FTU94" si="4565">FTD35*530</f>
        <v>0</v>
      </c>
      <c r="FTV93" s="8">
        <f t="shared" ref="FTV93:FTV94" si="4566">FTE35*530</f>
        <v>0</v>
      </c>
      <c r="FTW93" s="8">
        <f t="shared" ref="FTW93:FTW94" si="4567">FTF35*530</f>
        <v>0</v>
      </c>
      <c r="FTX93" s="8">
        <f t="shared" ref="FTX93:FTX94" si="4568">FTG35*530</f>
        <v>0</v>
      </c>
      <c r="FTY93" s="8">
        <f t="shared" ref="FTY93:FTY94" si="4569">FTH35*530</f>
        <v>0</v>
      </c>
      <c r="FTZ93" s="8">
        <f t="shared" ref="FTZ93:FTZ94" si="4570">FTI35*530</f>
        <v>0</v>
      </c>
      <c r="FUA93" s="8">
        <f t="shared" ref="FUA93:FUA94" si="4571">FTJ35*530</f>
        <v>0</v>
      </c>
      <c r="FUB93" s="8">
        <f t="shared" ref="FUB93:FUB94" si="4572">FTK35*530</f>
        <v>0</v>
      </c>
      <c r="FUC93" s="8">
        <f t="shared" ref="FUC93:FUC94" si="4573">FTL35*530</f>
        <v>0</v>
      </c>
      <c r="FUD93" s="8">
        <f t="shared" ref="FUD93:FUD94" si="4574">FTM35*530</f>
        <v>0</v>
      </c>
      <c r="FUE93" s="8">
        <f t="shared" ref="FUE93:FUE94" si="4575">FTN35*530</f>
        <v>0</v>
      </c>
      <c r="FUF93" s="8">
        <f t="shared" ref="FUF93:FUF94" si="4576">FTO35*530</f>
        <v>0</v>
      </c>
      <c r="FUG93" s="8">
        <f t="shared" ref="FUG93:FUG94" si="4577">FTP35*530</f>
        <v>0</v>
      </c>
      <c r="FUH93" s="8">
        <f t="shared" ref="FUH93:FUH94" si="4578">FTQ35*530</f>
        <v>0</v>
      </c>
      <c r="FUI93" s="8">
        <f t="shared" ref="FUI93:FUI94" si="4579">FTR35*530</f>
        <v>0</v>
      </c>
      <c r="FUJ93" s="8">
        <f t="shared" ref="FUJ93:FUJ94" si="4580">FTS35*530</f>
        <v>0</v>
      </c>
      <c r="FUK93" s="8">
        <f t="shared" ref="FUK93:FUK94" si="4581">FTT35*530</f>
        <v>0</v>
      </c>
      <c r="FUL93" s="8">
        <f t="shared" ref="FUL93:FUL94" si="4582">FTU35*530</f>
        <v>0</v>
      </c>
      <c r="FUM93" s="8">
        <f t="shared" ref="FUM93:FUM94" si="4583">FTV35*530</f>
        <v>0</v>
      </c>
      <c r="FUN93" s="8">
        <f t="shared" ref="FUN93:FUN94" si="4584">FTW35*530</f>
        <v>0</v>
      </c>
      <c r="FUO93" s="8">
        <f t="shared" ref="FUO93:FUO94" si="4585">FTX35*530</f>
        <v>0</v>
      </c>
      <c r="FUP93" s="8">
        <f t="shared" ref="FUP93:FUP94" si="4586">FTY35*530</f>
        <v>0</v>
      </c>
      <c r="FUQ93" s="8">
        <f t="shared" ref="FUQ93:FUQ94" si="4587">FTZ35*530</f>
        <v>0</v>
      </c>
      <c r="FUR93" s="8">
        <f t="shared" ref="FUR93:FUR94" si="4588">FUA35*530</f>
        <v>0</v>
      </c>
      <c r="FUS93" s="8">
        <f t="shared" ref="FUS93:FUS94" si="4589">FUB35*530</f>
        <v>0</v>
      </c>
      <c r="FUT93" s="8">
        <f t="shared" ref="FUT93:FUT94" si="4590">FUC35*530</f>
        <v>0</v>
      </c>
      <c r="FUU93" s="8">
        <f t="shared" ref="FUU93:FUU94" si="4591">FUD35*530</f>
        <v>0</v>
      </c>
      <c r="FUV93" s="8">
        <f t="shared" ref="FUV93:FUV94" si="4592">FUE35*530</f>
        <v>0</v>
      </c>
      <c r="FUW93" s="8">
        <f t="shared" ref="FUW93:FUW94" si="4593">FUF35*530</f>
        <v>0</v>
      </c>
      <c r="FUX93" s="8">
        <f t="shared" ref="FUX93:FUX94" si="4594">FUG35*530</f>
        <v>0</v>
      </c>
      <c r="FUY93" s="8">
        <f t="shared" ref="FUY93:FUY94" si="4595">FUH35*530</f>
        <v>0</v>
      </c>
      <c r="FUZ93" s="8">
        <f t="shared" ref="FUZ93:FUZ94" si="4596">FUI35*530</f>
        <v>0</v>
      </c>
      <c r="FVA93" s="8">
        <f t="shared" ref="FVA93:FVA94" si="4597">FUJ35*530</f>
        <v>0</v>
      </c>
      <c r="FVB93" s="8">
        <f t="shared" ref="FVB93:FVB94" si="4598">FUK35*530</f>
        <v>0</v>
      </c>
      <c r="FVC93" s="8">
        <f t="shared" ref="FVC93:FVC94" si="4599">FUL35*530</f>
        <v>0</v>
      </c>
      <c r="FVD93" s="8">
        <f t="shared" ref="FVD93:FVD94" si="4600">FUM35*530</f>
        <v>0</v>
      </c>
      <c r="FVE93" s="8">
        <f t="shared" ref="FVE93:FVE94" si="4601">FUN35*530</f>
        <v>0</v>
      </c>
      <c r="FVF93" s="8">
        <f t="shared" ref="FVF93:FVF94" si="4602">FUO35*530</f>
        <v>0</v>
      </c>
      <c r="FVG93" s="8">
        <f t="shared" ref="FVG93:FVG94" si="4603">FUP35*530</f>
        <v>0</v>
      </c>
      <c r="FVH93" s="8">
        <f t="shared" ref="FVH93:FVH94" si="4604">FUQ35*530</f>
        <v>0</v>
      </c>
      <c r="FVI93" s="8">
        <f t="shared" ref="FVI93:FVI94" si="4605">FUR35*530</f>
        <v>0</v>
      </c>
      <c r="FVJ93" s="8">
        <f t="shared" ref="FVJ93:FVJ94" si="4606">FUS35*530</f>
        <v>0</v>
      </c>
      <c r="FVK93" s="8">
        <f t="shared" ref="FVK93:FVK94" si="4607">FUT35*530</f>
        <v>0</v>
      </c>
      <c r="FVL93" s="8">
        <f t="shared" ref="FVL93:FVL94" si="4608">FUU35*530</f>
        <v>0</v>
      </c>
      <c r="FVM93" s="8">
        <f t="shared" ref="FVM93:FVM94" si="4609">FUV35*530</f>
        <v>0</v>
      </c>
      <c r="FVN93" s="8">
        <f t="shared" ref="FVN93:FVN94" si="4610">FUW35*530</f>
        <v>0</v>
      </c>
      <c r="FVO93" s="8">
        <f t="shared" ref="FVO93:FVO94" si="4611">FUX35*530</f>
        <v>0</v>
      </c>
      <c r="FVP93" s="8">
        <f t="shared" ref="FVP93:FVP94" si="4612">FUY35*530</f>
        <v>0</v>
      </c>
      <c r="FVQ93" s="8">
        <f t="shared" ref="FVQ93:FVQ94" si="4613">FUZ35*530</f>
        <v>0</v>
      </c>
      <c r="FVR93" s="8">
        <f t="shared" ref="FVR93:FVR94" si="4614">FVA35*530</f>
        <v>0</v>
      </c>
      <c r="FVS93" s="8">
        <f t="shared" ref="FVS93:FVS94" si="4615">FVB35*530</f>
        <v>0</v>
      </c>
      <c r="FVT93" s="8">
        <f t="shared" ref="FVT93:FVT94" si="4616">FVC35*530</f>
        <v>0</v>
      </c>
      <c r="FVU93" s="8">
        <f t="shared" ref="FVU93:FVU94" si="4617">FVD35*530</f>
        <v>0</v>
      </c>
      <c r="FVV93" s="8">
        <f t="shared" ref="FVV93:FVV94" si="4618">FVE35*530</f>
        <v>0</v>
      </c>
      <c r="FVW93" s="8">
        <f t="shared" ref="FVW93:FVW94" si="4619">FVF35*530</f>
        <v>0</v>
      </c>
      <c r="FVX93" s="8">
        <f t="shared" ref="FVX93:FVX94" si="4620">FVG35*530</f>
        <v>0</v>
      </c>
      <c r="FVY93" s="8">
        <f t="shared" ref="FVY93:FVY94" si="4621">FVH35*530</f>
        <v>0</v>
      </c>
      <c r="FVZ93" s="8">
        <f t="shared" ref="FVZ93:FVZ94" si="4622">FVI35*530</f>
        <v>0</v>
      </c>
      <c r="FWA93" s="8">
        <f t="shared" ref="FWA93:FWA94" si="4623">FVJ35*530</f>
        <v>0</v>
      </c>
      <c r="FWB93" s="8">
        <f t="shared" ref="FWB93:FWB94" si="4624">FVK35*530</f>
        <v>0</v>
      </c>
      <c r="FWC93" s="8">
        <f t="shared" ref="FWC93:FWC94" si="4625">FVL35*530</f>
        <v>0</v>
      </c>
      <c r="FWD93" s="8">
        <f t="shared" ref="FWD93:FWD94" si="4626">FVM35*530</f>
        <v>0</v>
      </c>
      <c r="FWE93" s="8">
        <f t="shared" ref="FWE93:FWE94" si="4627">FVN35*530</f>
        <v>0</v>
      </c>
      <c r="FWF93" s="8">
        <f t="shared" ref="FWF93:FWF94" si="4628">FVO35*530</f>
        <v>0</v>
      </c>
      <c r="FWG93" s="8">
        <f t="shared" ref="FWG93:FWG94" si="4629">FVP35*530</f>
        <v>0</v>
      </c>
      <c r="FWH93" s="8">
        <f t="shared" ref="FWH93:FWH94" si="4630">FVQ35*530</f>
        <v>0</v>
      </c>
      <c r="FWI93" s="8">
        <f t="shared" ref="FWI93:FWI94" si="4631">FVR35*530</f>
        <v>0</v>
      </c>
      <c r="FWJ93" s="8">
        <f t="shared" ref="FWJ93:FWJ94" si="4632">FVS35*530</f>
        <v>0</v>
      </c>
      <c r="FWK93" s="8">
        <f t="shared" ref="FWK93:FWK94" si="4633">FVT35*530</f>
        <v>0</v>
      </c>
      <c r="FWL93" s="8">
        <f t="shared" ref="FWL93:FWL94" si="4634">FVU35*530</f>
        <v>0</v>
      </c>
      <c r="FWM93" s="8">
        <f t="shared" ref="FWM93:FWM94" si="4635">FVV35*530</f>
        <v>0</v>
      </c>
      <c r="FWN93" s="8">
        <f t="shared" ref="FWN93:FWN94" si="4636">FVW35*530</f>
        <v>0</v>
      </c>
      <c r="FWO93" s="8">
        <f t="shared" ref="FWO93:FWO94" si="4637">FVX35*530</f>
        <v>0</v>
      </c>
      <c r="FWP93" s="8">
        <f t="shared" ref="FWP93:FWP94" si="4638">FVY35*530</f>
        <v>0</v>
      </c>
      <c r="FWQ93" s="8">
        <f t="shared" ref="FWQ93:FWQ94" si="4639">FVZ35*530</f>
        <v>0</v>
      </c>
      <c r="FWR93" s="8">
        <f t="shared" ref="FWR93:FWR94" si="4640">FWA35*530</f>
        <v>0</v>
      </c>
      <c r="FWS93" s="8">
        <f t="shared" ref="FWS93:FWS94" si="4641">FWB35*530</f>
        <v>0</v>
      </c>
      <c r="FWT93" s="8">
        <f t="shared" ref="FWT93:FWT94" si="4642">FWC35*530</f>
        <v>0</v>
      </c>
      <c r="FWU93" s="8">
        <f t="shared" ref="FWU93:FWU94" si="4643">FWD35*530</f>
        <v>0</v>
      </c>
      <c r="FWV93" s="8">
        <f t="shared" ref="FWV93:FWV94" si="4644">FWE35*530</f>
        <v>0</v>
      </c>
      <c r="FWW93" s="8">
        <f t="shared" ref="FWW93:FWW94" si="4645">FWF35*530</f>
        <v>0</v>
      </c>
      <c r="FWX93" s="8">
        <f t="shared" ref="FWX93:FWX94" si="4646">FWG35*530</f>
        <v>0</v>
      </c>
      <c r="FWY93" s="8">
        <f t="shared" ref="FWY93:FWY94" si="4647">FWH35*530</f>
        <v>0</v>
      </c>
      <c r="FWZ93" s="8">
        <f t="shared" ref="FWZ93:FWZ94" si="4648">FWI35*530</f>
        <v>0</v>
      </c>
      <c r="FXA93" s="8">
        <f t="shared" ref="FXA93:FXA94" si="4649">FWJ35*530</f>
        <v>0</v>
      </c>
      <c r="FXB93" s="8">
        <f t="shared" ref="FXB93:FXB94" si="4650">FWK35*530</f>
        <v>0</v>
      </c>
      <c r="FXC93" s="8">
        <f t="shared" ref="FXC93:FXC94" si="4651">FWL35*530</f>
        <v>0</v>
      </c>
      <c r="FXD93" s="8">
        <f t="shared" ref="FXD93:FXD94" si="4652">FWM35*530</f>
        <v>0</v>
      </c>
      <c r="FXE93" s="8">
        <f t="shared" ref="FXE93:FXE94" si="4653">FWN35*530</f>
        <v>0</v>
      </c>
      <c r="FXF93" s="8">
        <f t="shared" ref="FXF93:FXF94" si="4654">FWO35*530</f>
        <v>0</v>
      </c>
      <c r="FXG93" s="8">
        <f t="shared" ref="FXG93:FXG94" si="4655">FWP35*530</f>
        <v>0</v>
      </c>
      <c r="FXH93" s="8">
        <f t="shared" ref="FXH93:FXH94" si="4656">FWQ35*530</f>
        <v>0</v>
      </c>
      <c r="FXI93" s="8">
        <f t="shared" ref="FXI93:FXI94" si="4657">FWR35*530</f>
        <v>0</v>
      </c>
      <c r="FXJ93" s="8">
        <f t="shared" ref="FXJ93:FXJ94" si="4658">FWS35*530</f>
        <v>0</v>
      </c>
      <c r="FXK93" s="8">
        <f t="shared" ref="FXK93:FXK94" si="4659">FWT35*530</f>
        <v>0</v>
      </c>
      <c r="FXL93" s="8">
        <f t="shared" ref="FXL93:FXL94" si="4660">FWU35*530</f>
        <v>0</v>
      </c>
      <c r="FXM93" s="8">
        <f t="shared" ref="FXM93:FXM94" si="4661">FWV35*530</f>
        <v>0</v>
      </c>
      <c r="FXN93" s="8">
        <f t="shared" ref="FXN93:FXN94" si="4662">FWW35*530</f>
        <v>0</v>
      </c>
      <c r="FXO93" s="8">
        <f t="shared" ref="FXO93:FXO94" si="4663">FWX35*530</f>
        <v>0</v>
      </c>
      <c r="FXP93" s="8">
        <f t="shared" ref="FXP93:FXP94" si="4664">FWY35*530</f>
        <v>0</v>
      </c>
      <c r="FXQ93" s="8">
        <f t="shared" ref="FXQ93:FXQ94" si="4665">FWZ35*530</f>
        <v>0</v>
      </c>
      <c r="FXR93" s="8">
        <f t="shared" ref="FXR93:FXR94" si="4666">FXA35*530</f>
        <v>0</v>
      </c>
      <c r="FXS93" s="8">
        <f t="shared" ref="FXS93:FXS94" si="4667">FXB35*530</f>
        <v>0</v>
      </c>
      <c r="FXT93" s="8">
        <f t="shared" ref="FXT93:FXT94" si="4668">FXC35*530</f>
        <v>0</v>
      </c>
      <c r="FXU93" s="8">
        <f t="shared" ref="FXU93:FXU94" si="4669">FXD35*530</f>
        <v>0</v>
      </c>
      <c r="FXV93" s="8">
        <f t="shared" ref="FXV93:FXV94" si="4670">FXE35*530</f>
        <v>0</v>
      </c>
      <c r="FXW93" s="8">
        <f t="shared" ref="FXW93:FXW94" si="4671">FXF35*530</f>
        <v>0</v>
      </c>
      <c r="FXX93" s="8">
        <f t="shared" ref="FXX93:FXX94" si="4672">FXG35*530</f>
        <v>0</v>
      </c>
      <c r="FXY93" s="8">
        <f t="shared" ref="FXY93:FXY94" si="4673">FXH35*530</f>
        <v>0</v>
      </c>
      <c r="FXZ93" s="8">
        <f t="shared" ref="FXZ93:FXZ94" si="4674">FXI35*530</f>
        <v>0</v>
      </c>
      <c r="FYA93" s="8">
        <f t="shared" ref="FYA93:FYA94" si="4675">FXJ35*530</f>
        <v>0</v>
      </c>
      <c r="FYB93" s="8">
        <f t="shared" ref="FYB93:FYB94" si="4676">FXK35*530</f>
        <v>0</v>
      </c>
      <c r="FYC93" s="8">
        <f t="shared" ref="FYC93:FYC94" si="4677">FXL35*530</f>
        <v>0</v>
      </c>
      <c r="FYD93" s="8">
        <f t="shared" ref="FYD93:FYD94" si="4678">FXM35*530</f>
        <v>0</v>
      </c>
      <c r="FYE93" s="8">
        <f t="shared" ref="FYE93:FYE94" si="4679">FXN35*530</f>
        <v>0</v>
      </c>
      <c r="FYF93" s="8">
        <f t="shared" ref="FYF93:FYF94" si="4680">FXO35*530</f>
        <v>0</v>
      </c>
      <c r="FYG93" s="8">
        <f t="shared" ref="FYG93:FYG94" si="4681">FXP35*530</f>
        <v>0</v>
      </c>
      <c r="FYH93" s="8">
        <f t="shared" ref="FYH93:FYH94" si="4682">FXQ35*530</f>
        <v>0</v>
      </c>
      <c r="FYI93" s="8">
        <f t="shared" ref="FYI93:FYI94" si="4683">FXR35*530</f>
        <v>0</v>
      </c>
      <c r="FYJ93" s="8">
        <f t="shared" ref="FYJ93:FYJ94" si="4684">FXS35*530</f>
        <v>0</v>
      </c>
      <c r="FYK93" s="8">
        <f t="shared" ref="FYK93:FYK94" si="4685">FXT35*530</f>
        <v>0</v>
      </c>
      <c r="FYL93" s="8">
        <f t="shared" ref="FYL93:FYL94" si="4686">FXU35*530</f>
        <v>0</v>
      </c>
      <c r="FYM93" s="8">
        <f t="shared" ref="FYM93:FYM94" si="4687">FXV35*530</f>
        <v>0</v>
      </c>
      <c r="FYN93" s="8">
        <f t="shared" ref="FYN93:FYN94" si="4688">FXW35*530</f>
        <v>0</v>
      </c>
      <c r="FYO93" s="8">
        <f t="shared" ref="FYO93:FYO94" si="4689">FXX35*530</f>
        <v>0</v>
      </c>
      <c r="FYP93" s="8">
        <f t="shared" ref="FYP93:FYP94" si="4690">FXY35*530</f>
        <v>0</v>
      </c>
      <c r="FYQ93" s="8">
        <f t="shared" ref="FYQ93:FYQ94" si="4691">FXZ35*530</f>
        <v>0</v>
      </c>
      <c r="FYR93" s="8">
        <f t="shared" ref="FYR93:FYR94" si="4692">FYA35*530</f>
        <v>0</v>
      </c>
      <c r="FYS93" s="8">
        <f t="shared" ref="FYS93:FYS94" si="4693">FYB35*530</f>
        <v>0</v>
      </c>
      <c r="FYT93" s="8">
        <f t="shared" ref="FYT93:FYT94" si="4694">FYC35*530</f>
        <v>0</v>
      </c>
      <c r="FYU93" s="8">
        <f t="shared" ref="FYU93:FYU94" si="4695">FYD35*530</f>
        <v>0</v>
      </c>
      <c r="FYV93" s="8">
        <f t="shared" ref="FYV93:FYV94" si="4696">FYE35*530</f>
        <v>0</v>
      </c>
      <c r="FYW93" s="8">
        <f t="shared" ref="FYW93:FYW94" si="4697">FYF35*530</f>
        <v>0</v>
      </c>
      <c r="FYX93" s="8">
        <f t="shared" ref="FYX93:FYX94" si="4698">FYG35*530</f>
        <v>0</v>
      </c>
      <c r="FYY93" s="8">
        <f t="shared" ref="FYY93:FYY94" si="4699">FYH35*530</f>
        <v>0</v>
      </c>
      <c r="FYZ93" s="8">
        <f t="shared" ref="FYZ93:FYZ94" si="4700">FYI35*530</f>
        <v>0</v>
      </c>
      <c r="FZA93" s="8">
        <f t="shared" ref="FZA93:FZA94" si="4701">FYJ35*530</f>
        <v>0</v>
      </c>
      <c r="FZB93" s="8">
        <f t="shared" ref="FZB93:FZB94" si="4702">FYK35*530</f>
        <v>0</v>
      </c>
      <c r="FZC93" s="8">
        <f t="shared" ref="FZC93:FZC94" si="4703">FYL35*530</f>
        <v>0</v>
      </c>
      <c r="FZD93" s="8">
        <f t="shared" ref="FZD93:FZD94" si="4704">FYM35*530</f>
        <v>0</v>
      </c>
      <c r="FZE93" s="8">
        <f t="shared" ref="FZE93:FZE94" si="4705">FYN35*530</f>
        <v>0</v>
      </c>
      <c r="FZF93" s="8">
        <f t="shared" ref="FZF93:FZF94" si="4706">FYO35*530</f>
        <v>0</v>
      </c>
      <c r="FZG93" s="8">
        <f t="shared" ref="FZG93:FZG94" si="4707">FYP35*530</f>
        <v>0</v>
      </c>
      <c r="FZH93" s="8">
        <f t="shared" ref="FZH93:FZH94" si="4708">FYQ35*530</f>
        <v>0</v>
      </c>
      <c r="FZI93" s="8">
        <f t="shared" ref="FZI93:FZI94" si="4709">FYR35*530</f>
        <v>0</v>
      </c>
      <c r="FZJ93" s="8">
        <f t="shared" ref="FZJ93:FZJ94" si="4710">FYS35*530</f>
        <v>0</v>
      </c>
      <c r="FZK93" s="8">
        <f t="shared" ref="FZK93:FZK94" si="4711">FYT35*530</f>
        <v>0</v>
      </c>
      <c r="FZL93" s="8">
        <f t="shared" ref="FZL93:FZL94" si="4712">FYU35*530</f>
        <v>0</v>
      </c>
      <c r="FZM93" s="8">
        <f t="shared" ref="FZM93:FZM94" si="4713">FYV35*530</f>
        <v>0</v>
      </c>
      <c r="FZN93" s="8">
        <f t="shared" ref="FZN93:FZN94" si="4714">FYW35*530</f>
        <v>0</v>
      </c>
      <c r="FZO93" s="8">
        <f t="shared" ref="FZO93:FZO94" si="4715">FYX35*530</f>
        <v>0</v>
      </c>
      <c r="FZP93" s="8">
        <f t="shared" ref="FZP93:FZP94" si="4716">FYY35*530</f>
        <v>0</v>
      </c>
      <c r="FZQ93" s="8">
        <f t="shared" ref="FZQ93:FZQ94" si="4717">FYZ35*530</f>
        <v>0</v>
      </c>
      <c r="FZR93" s="8">
        <f t="shared" ref="FZR93:FZR94" si="4718">FZA35*530</f>
        <v>0</v>
      </c>
      <c r="FZS93" s="8">
        <f t="shared" ref="FZS93:FZS94" si="4719">FZB35*530</f>
        <v>0</v>
      </c>
      <c r="FZT93" s="8">
        <f t="shared" ref="FZT93:FZT94" si="4720">FZC35*530</f>
        <v>0</v>
      </c>
      <c r="FZU93" s="8">
        <f t="shared" ref="FZU93:FZU94" si="4721">FZD35*530</f>
        <v>0</v>
      </c>
      <c r="FZV93" s="8">
        <f t="shared" ref="FZV93:FZV94" si="4722">FZE35*530</f>
        <v>0</v>
      </c>
      <c r="FZW93" s="8">
        <f t="shared" ref="FZW93:FZW94" si="4723">FZF35*530</f>
        <v>0</v>
      </c>
      <c r="FZX93" s="8">
        <f t="shared" ref="FZX93:FZX94" si="4724">FZG35*530</f>
        <v>0</v>
      </c>
      <c r="FZY93" s="8">
        <f t="shared" ref="FZY93:FZY94" si="4725">FZH35*530</f>
        <v>0</v>
      </c>
      <c r="FZZ93" s="8">
        <f t="shared" ref="FZZ93:FZZ94" si="4726">FZI35*530</f>
        <v>0</v>
      </c>
      <c r="GAA93" s="8">
        <f t="shared" ref="GAA93:GAA94" si="4727">FZJ35*530</f>
        <v>0</v>
      </c>
      <c r="GAB93" s="8">
        <f t="shared" ref="GAB93:GAB94" si="4728">FZK35*530</f>
        <v>0</v>
      </c>
      <c r="GAC93" s="8">
        <f t="shared" ref="GAC93:GAC94" si="4729">FZL35*530</f>
        <v>0</v>
      </c>
      <c r="GAD93" s="8">
        <f t="shared" ref="GAD93:GAD94" si="4730">FZM35*530</f>
        <v>0</v>
      </c>
      <c r="GAE93" s="8">
        <f t="shared" ref="GAE93:GAE94" si="4731">FZN35*530</f>
        <v>0</v>
      </c>
      <c r="GAF93" s="8">
        <f t="shared" ref="GAF93:GAF94" si="4732">FZO35*530</f>
        <v>0</v>
      </c>
      <c r="GAG93" s="8">
        <f t="shared" ref="GAG93:GAG94" si="4733">FZP35*530</f>
        <v>0</v>
      </c>
      <c r="GAH93" s="8">
        <f t="shared" ref="GAH93:GAH94" si="4734">FZQ35*530</f>
        <v>0</v>
      </c>
      <c r="GAI93" s="8">
        <f t="shared" ref="GAI93:GAI94" si="4735">FZR35*530</f>
        <v>0</v>
      </c>
      <c r="GAJ93" s="8">
        <f t="shared" ref="GAJ93:GAJ94" si="4736">FZS35*530</f>
        <v>0</v>
      </c>
      <c r="GAK93" s="8">
        <f t="shared" ref="GAK93:GAK94" si="4737">FZT35*530</f>
        <v>0</v>
      </c>
      <c r="GAL93" s="8">
        <f t="shared" ref="GAL93:GAL94" si="4738">FZU35*530</f>
        <v>0</v>
      </c>
      <c r="GAM93" s="8">
        <f t="shared" ref="GAM93:GAM94" si="4739">FZV35*530</f>
        <v>0</v>
      </c>
      <c r="GAN93" s="8">
        <f t="shared" ref="GAN93:GAN94" si="4740">FZW35*530</f>
        <v>0</v>
      </c>
      <c r="GAO93" s="8">
        <f t="shared" ref="GAO93:GAO94" si="4741">FZX35*530</f>
        <v>0</v>
      </c>
      <c r="GAP93" s="8">
        <f t="shared" ref="GAP93:GAP94" si="4742">FZY35*530</f>
        <v>0</v>
      </c>
      <c r="GAQ93" s="8">
        <f t="shared" ref="GAQ93:GAQ94" si="4743">FZZ35*530</f>
        <v>0</v>
      </c>
      <c r="GAR93" s="8">
        <f t="shared" ref="GAR93:GAR94" si="4744">GAA35*530</f>
        <v>0</v>
      </c>
      <c r="GAS93" s="8">
        <f t="shared" ref="GAS93:GAS94" si="4745">GAB35*530</f>
        <v>0</v>
      </c>
      <c r="GAT93" s="8">
        <f t="shared" ref="GAT93:GAT94" si="4746">GAC35*530</f>
        <v>0</v>
      </c>
      <c r="GAU93" s="8">
        <f t="shared" ref="GAU93:GAU94" si="4747">GAD35*530</f>
        <v>0</v>
      </c>
      <c r="GAV93" s="8">
        <f t="shared" ref="GAV93:GAV94" si="4748">GAE35*530</f>
        <v>0</v>
      </c>
      <c r="GAW93" s="8">
        <f t="shared" ref="GAW93:GAW94" si="4749">GAF35*530</f>
        <v>0</v>
      </c>
      <c r="GAX93" s="8">
        <f t="shared" ref="GAX93:GAX94" si="4750">GAG35*530</f>
        <v>0</v>
      </c>
      <c r="GAY93" s="8">
        <f t="shared" ref="GAY93:GAY94" si="4751">GAH35*530</f>
        <v>0</v>
      </c>
      <c r="GAZ93" s="8">
        <f t="shared" ref="GAZ93:GAZ94" si="4752">GAI35*530</f>
        <v>0</v>
      </c>
      <c r="GBA93" s="8">
        <f t="shared" ref="GBA93:GBA94" si="4753">GAJ35*530</f>
        <v>0</v>
      </c>
      <c r="GBB93" s="8">
        <f t="shared" ref="GBB93:GBB94" si="4754">GAK35*530</f>
        <v>0</v>
      </c>
      <c r="GBC93" s="8">
        <f t="shared" ref="GBC93:GBC94" si="4755">GAL35*530</f>
        <v>0</v>
      </c>
      <c r="GBD93" s="8">
        <f t="shared" ref="GBD93:GBD94" si="4756">GAM35*530</f>
        <v>0</v>
      </c>
      <c r="GBE93" s="8">
        <f t="shared" ref="GBE93:GBE94" si="4757">GAN35*530</f>
        <v>0</v>
      </c>
      <c r="GBF93" s="8">
        <f t="shared" ref="GBF93:GBF94" si="4758">GAO35*530</f>
        <v>0</v>
      </c>
      <c r="GBG93" s="8">
        <f t="shared" ref="GBG93:GBG94" si="4759">GAP35*530</f>
        <v>0</v>
      </c>
      <c r="GBH93" s="8">
        <f t="shared" ref="GBH93:GBH94" si="4760">GAQ35*530</f>
        <v>0</v>
      </c>
      <c r="GBI93" s="8">
        <f t="shared" ref="GBI93:GBI94" si="4761">GAR35*530</f>
        <v>0</v>
      </c>
      <c r="GBJ93" s="8">
        <f t="shared" ref="GBJ93:GBJ94" si="4762">GAS35*530</f>
        <v>0</v>
      </c>
      <c r="GBK93" s="8">
        <f t="shared" ref="GBK93:GBK94" si="4763">GAT35*530</f>
        <v>0</v>
      </c>
      <c r="GBL93" s="8">
        <f t="shared" ref="GBL93:GBL94" si="4764">GAU35*530</f>
        <v>0</v>
      </c>
      <c r="GBM93" s="8">
        <f t="shared" ref="GBM93:GBM94" si="4765">GAV35*530</f>
        <v>0</v>
      </c>
      <c r="GBN93" s="8">
        <f t="shared" ref="GBN93:GBN94" si="4766">GAW35*530</f>
        <v>0</v>
      </c>
      <c r="GBO93" s="8">
        <f t="shared" ref="GBO93:GBO94" si="4767">GAX35*530</f>
        <v>0</v>
      </c>
      <c r="GBP93" s="8">
        <f t="shared" ref="GBP93:GBP94" si="4768">GAY35*530</f>
        <v>0</v>
      </c>
      <c r="GBQ93" s="8">
        <f t="shared" ref="GBQ93:GBQ94" si="4769">GAZ35*530</f>
        <v>0</v>
      </c>
      <c r="GBR93" s="8">
        <f t="shared" ref="GBR93:GBR94" si="4770">GBA35*530</f>
        <v>0</v>
      </c>
      <c r="GBS93" s="8">
        <f t="shared" ref="GBS93:GBS94" si="4771">GBB35*530</f>
        <v>0</v>
      </c>
      <c r="GBT93" s="8">
        <f t="shared" ref="GBT93:GBT94" si="4772">GBC35*530</f>
        <v>0</v>
      </c>
      <c r="GBU93" s="8">
        <f t="shared" ref="GBU93:GBU94" si="4773">GBD35*530</f>
        <v>0</v>
      </c>
      <c r="GBV93" s="8">
        <f t="shared" ref="GBV93:GBV94" si="4774">GBE35*530</f>
        <v>0</v>
      </c>
      <c r="GBW93" s="8">
        <f t="shared" ref="GBW93:GBW94" si="4775">GBF35*530</f>
        <v>0</v>
      </c>
      <c r="GBX93" s="8">
        <f t="shared" ref="GBX93:GBX94" si="4776">GBG35*530</f>
        <v>0</v>
      </c>
      <c r="GBY93" s="8">
        <f t="shared" ref="GBY93:GBY94" si="4777">GBH35*530</f>
        <v>0</v>
      </c>
      <c r="GBZ93" s="8">
        <f t="shared" ref="GBZ93:GBZ94" si="4778">GBI35*530</f>
        <v>0</v>
      </c>
      <c r="GCA93" s="8">
        <f t="shared" ref="GCA93:GCA94" si="4779">GBJ35*530</f>
        <v>0</v>
      </c>
      <c r="GCB93" s="8">
        <f t="shared" ref="GCB93:GCB94" si="4780">GBK35*530</f>
        <v>0</v>
      </c>
      <c r="GCC93" s="8">
        <f t="shared" ref="GCC93:GCC94" si="4781">GBL35*530</f>
        <v>0</v>
      </c>
      <c r="GCD93" s="8">
        <f t="shared" ref="GCD93:GCD94" si="4782">GBM35*530</f>
        <v>0</v>
      </c>
      <c r="GCE93" s="8">
        <f t="shared" ref="GCE93:GCE94" si="4783">GBN35*530</f>
        <v>0</v>
      </c>
      <c r="GCF93" s="8">
        <f t="shared" ref="GCF93:GCF94" si="4784">GBO35*530</f>
        <v>0</v>
      </c>
      <c r="GCG93" s="8">
        <f t="shared" ref="GCG93:GCG94" si="4785">GBP35*530</f>
        <v>0</v>
      </c>
      <c r="GCH93" s="8">
        <f t="shared" ref="GCH93:GCH94" si="4786">GBQ35*530</f>
        <v>0</v>
      </c>
      <c r="GCI93" s="8">
        <f t="shared" ref="GCI93:GCI94" si="4787">GBR35*530</f>
        <v>0</v>
      </c>
      <c r="GCJ93" s="8">
        <f t="shared" ref="GCJ93:GCJ94" si="4788">GBS35*530</f>
        <v>0</v>
      </c>
      <c r="GCK93" s="8">
        <f t="shared" ref="GCK93:GCK94" si="4789">GBT35*530</f>
        <v>0</v>
      </c>
      <c r="GCL93" s="8">
        <f t="shared" ref="GCL93:GCL94" si="4790">GBU35*530</f>
        <v>0</v>
      </c>
      <c r="GCM93" s="8">
        <f t="shared" ref="GCM93:GCM94" si="4791">GBV35*530</f>
        <v>0</v>
      </c>
      <c r="GCN93" s="8">
        <f t="shared" ref="GCN93:GCN94" si="4792">GBW35*530</f>
        <v>0</v>
      </c>
      <c r="GCO93" s="8">
        <f t="shared" ref="GCO93:GCO94" si="4793">GBX35*530</f>
        <v>0</v>
      </c>
      <c r="GCP93" s="8">
        <f t="shared" ref="GCP93:GCP94" si="4794">GBY35*530</f>
        <v>0</v>
      </c>
      <c r="GCQ93" s="8">
        <f t="shared" ref="GCQ93:GCQ94" si="4795">GBZ35*530</f>
        <v>0</v>
      </c>
      <c r="GCR93" s="8">
        <f t="shared" ref="GCR93:GCR94" si="4796">GCA35*530</f>
        <v>0</v>
      </c>
      <c r="GCS93" s="8">
        <f t="shared" ref="GCS93:GCS94" si="4797">GCB35*530</f>
        <v>0</v>
      </c>
      <c r="GCT93" s="8">
        <f t="shared" ref="GCT93:GCT94" si="4798">GCC35*530</f>
        <v>0</v>
      </c>
      <c r="GCU93" s="8">
        <f t="shared" ref="GCU93:GCU94" si="4799">GCD35*530</f>
        <v>0</v>
      </c>
      <c r="GCV93" s="8">
        <f t="shared" ref="GCV93:GCV94" si="4800">GCE35*530</f>
        <v>0</v>
      </c>
      <c r="GCW93" s="8">
        <f t="shared" ref="GCW93:GCW94" si="4801">GCF35*530</f>
        <v>0</v>
      </c>
      <c r="GCX93" s="8">
        <f t="shared" ref="GCX93:GCX94" si="4802">GCG35*530</f>
        <v>0</v>
      </c>
      <c r="GCY93" s="8">
        <f t="shared" ref="GCY93:GCY94" si="4803">GCH35*530</f>
        <v>0</v>
      </c>
      <c r="GCZ93" s="8">
        <f t="shared" ref="GCZ93:GCZ94" si="4804">GCI35*530</f>
        <v>0</v>
      </c>
      <c r="GDA93" s="8">
        <f t="shared" ref="GDA93:GDA94" si="4805">GCJ35*530</f>
        <v>0</v>
      </c>
      <c r="GDB93" s="8">
        <f t="shared" ref="GDB93:GDB94" si="4806">GCK35*530</f>
        <v>0</v>
      </c>
      <c r="GDC93" s="8">
        <f t="shared" ref="GDC93:GDC94" si="4807">GCL35*530</f>
        <v>0</v>
      </c>
      <c r="GDD93" s="8">
        <f t="shared" ref="GDD93:GDD94" si="4808">GCM35*530</f>
        <v>0</v>
      </c>
      <c r="GDE93" s="8">
        <f t="shared" ref="GDE93:GDE94" si="4809">GCN35*530</f>
        <v>0</v>
      </c>
      <c r="GDF93" s="8">
        <f t="shared" ref="GDF93:GDF94" si="4810">GCO35*530</f>
        <v>0</v>
      </c>
      <c r="GDG93" s="8">
        <f t="shared" ref="GDG93:GDG94" si="4811">GCP35*530</f>
        <v>0</v>
      </c>
      <c r="GDH93" s="8">
        <f t="shared" ref="GDH93:GDH94" si="4812">GCQ35*530</f>
        <v>0</v>
      </c>
      <c r="GDI93" s="8">
        <f t="shared" ref="GDI93:GDI94" si="4813">GCR35*530</f>
        <v>0</v>
      </c>
      <c r="GDJ93" s="8">
        <f t="shared" ref="GDJ93:GDJ94" si="4814">GCS35*530</f>
        <v>0</v>
      </c>
      <c r="GDK93" s="8">
        <f t="shared" ref="GDK93:GDK94" si="4815">GCT35*530</f>
        <v>0</v>
      </c>
      <c r="GDL93" s="8">
        <f t="shared" ref="GDL93:GDL94" si="4816">GCU35*530</f>
        <v>0</v>
      </c>
      <c r="GDM93" s="8">
        <f t="shared" ref="GDM93:GDM94" si="4817">GCV35*530</f>
        <v>0</v>
      </c>
      <c r="GDN93" s="8">
        <f t="shared" ref="GDN93:GDN94" si="4818">GCW35*530</f>
        <v>0</v>
      </c>
      <c r="GDO93" s="8">
        <f t="shared" ref="GDO93:GDO94" si="4819">GCX35*530</f>
        <v>0</v>
      </c>
      <c r="GDP93" s="8">
        <f t="shared" ref="GDP93:GDP94" si="4820">GCY35*530</f>
        <v>0</v>
      </c>
      <c r="GDQ93" s="8">
        <f t="shared" ref="GDQ93:GDQ94" si="4821">GCZ35*530</f>
        <v>0</v>
      </c>
      <c r="GDR93" s="8">
        <f t="shared" ref="GDR93:GDR94" si="4822">GDA35*530</f>
        <v>0</v>
      </c>
      <c r="GDS93" s="8">
        <f t="shared" ref="GDS93:GDS94" si="4823">GDB35*530</f>
        <v>0</v>
      </c>
      <c r="GDT93" s="8">
        <f t="shared" ref="GDT93:GDT94" si="4824">GDC35*530</f>
        <v>0</v>
      </c>
      <c r="GDU93" s="8">
        <f t="shared" ref="GDU93:GDU94" si="4825">GDD35*530</f>
        <v>0</v>
      </c>
      <c r="GDV93" s="8">
        <f t="shared" ref="GDV93:GDV94" si="4826">GDE35*530</f>
        <v>0</v>
      </c>
      <c r="GDW93" s="8">
        <f t="shared" ref="GDW93:GDW94" si="4827">GDF35*530</f>
        <v>0</v>
      </c>
      <c r="GDX93" s="8">
        <f t="shared" ref="GDX93:GDX94" si="4828">GDG35*530</f>
        <v>0</v>
      </c>
      <c r="GDY93" s="8">
        <f t="shared" ref="GDY93:GDY94" si="4829">GDH35*530</f>
        <v>0</v>
      </c>
      <c r="GDZ93" s="8">
        <f t="shared" ref="GDZ93:GDZ94" si="4830">GDI35*530</f>
        <v>0</v>
      </c>
      <c r="GEA93" s="8">
        <f t="shared" ref="GEA93:GEA94" si="4831">GDJ35*530</f>
        <v>0</v>
      </c>
      <c r="GEB93" s="8">
        <f t="shared" ref="GEB93:GEB94" si="4832">GDK35*530</f>
        <v>0</v>
      </c>
      <c r="GEC93" s="8">
        <f t="shared" ref="GEC93:GEC94" si="4833">GDL35*530</f>
        <v>0</v>
      </c>
      <c r="GED93" s="8">
        <f t="shared" ref="GED93:GED94" si="4834">GDM35*530</f>
        <v>0</v>
      </c>
      <c r="GEE93" s="8">
        <f t="shared" ref="GEE93:GEE94" si="4835">GDN35*530</f>
        <v>0</v>
      </c>
      <c r="GEF93" s="8">
        <f t="shared" ref="GEF93:GEF94" si="4836">GDO35*530</f>
        <v>0</v>
      </c>
      <c r="GEG93" s="8">
        <f t="shared" ref="GEG93:GEG94" si="4837">GDP35*530</f>
        <v>0</v>
      </c>
      <c r="GEH93" s="8">
        <f t="shared" ref="GEH93:GEH94" si="4838">GDQ35*530</f>
        <v>0</v>
      </c>
      <c r="GEI93" s="8">
        <f t="shared" ref="GEI93:GEI94" si="4839">GDR35*530</f>
        <v>0</v>
      </c>
      <c r="GEJ93" s="8">
        <f t="shared" ref="GEJ93:GEJ94" si="4840">GDS35*530</f>
        <v>0</v>
      </c>
      <c r="GEK93" s="8">
        <f t="shared" ref="GEK93:GEK94" si="4841">GDT35*530</f>
        <v>0</v>
      </c>
      <c r="GEL93" s="8">
        <f t="shared" ref="GEL93:GEL94" si="4842">GDU35*530</f>
        <v>0</v>
      </c>
      <c r="GEM93" s="8">
        <f t="shared" ref="GEM93:GEM94" si="4843">GDV35*530</f>
        <v>0</v>
      </c>
      <c r="GEN93" s="8">
        <f t="shared" ref="GEN93:GEN94" si="4844">GDW35*530</f>
        <v>0</v>
      </c>
      <c r="GEO93" s="8">
        <f t="shared" ref="GEO93:GEO94" si="4845">GDX35*530</f>
        <v>0</v>
      </c>
      <c r="GEP93" s="8">
        <f t="shared" ref="GEP93:GEP94" si="4846">GDY35*530</f>
        <v>0</v>
      </c>
      <c r="GEQ93" s="8">
        <f t="shared" ref="GEQ93:GEQ94" si="4847">GDZ35*530</f>
        <v>0</v>
      </c>
      <c r="GER93" s="8">
        <f t="shared" ref="GER93:GER94" si="4848">GEA35*530</f>
        <v>0</v>
      </c>
      <c r="GES93" s="8">
        <f t="shared" ref="GES93:GES94" si="4849">GEB35*530</f>
        <v>0</v>
      </c>
      <c r="GET93" s="8">
        <f t="shared" ref="GET93:GET94" si="4850">GEC35*530</f>
        <v>0</v>
      </c>
      <c r="GEU93" s="8">
        <f t="shared" ref="GEU93:GEU94" si="4851">GED35*530</f>
        <v>0</v>
      </c>
      <c r="GEV93" s="8">
        <f t="shared" ref="GEV93:GEV94" si="4852">GEE35*530</f>
        <v>0</v>
      </c>
      <c r="GEW93" s="8">
        <f t="shared" ref="GEW93:GEW94" si="4853">GEF35*530</f>
        <v>0</v>
      </c>
      <c r="GEX93" s="8">
        <f t="shared" ref="GEX93:GEX94" si="4854">GEG35*530</f>
        <v>0</v>
      </c>
      <c r="GEY93" s="8">
        <f t="shared" ref="GEY93:GEY94" si="4855">GEH35*530</f>
        <v>0</v>
      </c>
      <c r="GEZ93" s="8">
        <f t="shared" ref="GEZ93:GEZ94" si="4856">GEI35*530</f>
        <v>0</v>
      </c>
      <c r="GFA93" s="8">
        <f t="shared" ref="GFA93:GFA94" si="4857">GEJ35*530</f>
        <v>0</v>
      </c>
      <c r="GFB93" s="8">
        <f t="shared" ref="GFB93:GFB94" si="4858">GEK35*530</f>
        <v>0</v>
      </c>
      <c r="GFC93" s="8">
        <f t="shared" ref="GFC93:GFC94" si="4859">GEL35*530</f>
        <v>0</v>
      </c>
      <c r="GFD93" s="8">
        <f t="shared" ref="GFD93:GFD94" si="4860">GEM35*530</f>
        <v>0</v>
      </c>
      <c r="GFE93" s="8">
        <f t="shared" ref="GFE93:GFE94" si="4861">GEN35*530</f>
        <v>0</v>
      </c>
      <c r="GFF93" s="8">
        <f t="shared" ref="GFF93:GFF94" si="4862">GEO35*530</f>
        <v>0</v>
      </c>
      <c r="GFG93" s="8">
        <f t="shared" ref="GFG93:GFG94" si="4863">GEP35*530</f>
        <v>0</v>
      </c>
      <c r="GFH93" s="8">
        <f t="shared" ref="GFH93:GFH94" si="4864">GEQ35*530</f>
        <v>0</v>
      </c>
      <c r="GFI93" s="8">
        <f t="shared" ref="GFI93:GFI94" si="4865">GER35*530</f>
        <v>0</v>
      </c>
      <c r="GFJ93" s="8">
        <f t="shared" ref="GFJ93:GFJ94" si="4866">GES35*530</f>
        <v>0</v>
      </c>
      <c r="GFK93" s="8">
        <f t="shared" ref="GFK93:GFK94" si="4867">GET35*530</f>
        <v>0</v>
      </c>
      <c r="GFL93" s="8">
        <f t="shared" ref="GFL93:GFL94" si="4868">GEU35*530</f>
        <v>0</v>
      </c>
      <c r="GFM93" s="8">
        <f t="shared" ref="GFM93:GFM94" si="4869">GEV35*530</f>
        <v>0</v>
      </c>
      <c r="GFN93" s="8">
        <f t="shared" ref="GFN93:GFN94" si="4870">GEW35*530</f>
        <v>0</v>
      </c>
      <c r="GFO93" s="8">
        <f t="shared" ref="GFO93:GFO94" si="4871">GEX35*530</f>
        <v>0</v>
      </c>
      <c r="GFP93" s="8">
        <f t="shared" ref="GFP93:GFP94" si="4872">GEY35*530</f>
        <v>0</v>
      </c>
      <c r="GFQ93" s="8">
        <f t="shared" ref="GFQ93:GFQ94" si="4873">GEZ35*530</f>
        <v>0</v>
      </c>
      <c r="GFR93" s="8">
        <f t="shared" ref="GFR93:GFR94" si="4874">GFA35*530</f>
        <v>0</v>
      </c>
      <c r="GFS93" s="8">
        <f t="shared" ref="GFS93:GFS94" si="4875">GFB35*530</f>
        <v>0</v>
      </c>
      <c r="GFT93" s="8">
        <f t="shared" ref="GFT93:GFT94" si="4876">GFC35*530</f>
        <v>0</v>
      </c>
      <c r="GFU93" s="8">
        <f t="shared" ref="GFU93:GFU94" si="4877">GFD35*530</f>
        <v>0</v>
      </c>
      <c r="GFV93" s="8">
        <f t="shared" ref="GFV93:GFV94" si="4878">GFE35*530</f>
        <v>0</v>
      </c>
      <c r="GFW93" s="8">
        <f t="shared" ref="GFW93:GFW94" si="4879">GFF35*530</f>
        <v>0</v>
      </c>
      <c r="GFX93" s="8">
        <f t="shared" ref="GFX93:GFX94" si="4880">GFG35*530</f>
        <v>0</v>
      </c>
      <c r="GFY93" s="8">
        <f t="shared" ref="GFY93:GFY94" si="4881">GFH35*530</f>
        <v>0</v>
      </c>
      <c r="GFZ93" s="8">
        <f t="shared" ref="GFZ93:GFZ94" si="4882">GFI35*530</f>
        <v>0</v>
      </c>
      <c r="GGA93" s="8">
        <f t="shared" ref="GGA93:GGA94" si="4883">GFJ35*530</f>
        <v>0</v>
      </c>
      <c r="GGB93" s="8">
        <f t="shared" ref="GGB93:GGB94" si="4884">GFK35*530</f>
        <v>0</v>
      </c>
      <c r="GGC93" s="8">
        <f t="shared" ref="GGC93:GGC94" si="4885">GFL35*530</f>
        <v>0</v>
      </c>
      <c r="GGD93" s="8">
        <f t="shared" ref="GGD93:GGD94" si="4886">GFM35*530</f>
        <v>0</v>
      </c>
      <c r="GGE93" s="8">
        <f t="shared" ref="GGE93:GGE94" si="4887">GFN35*530</f>
        <v>0</v>
      </c>
      <c r="GGF93" s="8">
        <f t="shared" ref="GGF93:GGF94" si="4888">GFO35*530</f>
        <v>0</v>
      </c>
      <c r="GGG93" s="8">
        <f t="shared" ref="GGG93:GGG94" si="4889">GFP35*530</f>
        <v>0</v>
      </c>
      <c r="GGH93" s="8">
        <f t="shared" ref="GGH93:GGH94" si="4890">GFQ35*530</f>
        <v>0</v>
      </c>
      <c r="GGI93" s="8">
        <f t="shared" ref="GGI93:GGI94" si="4891">GFR35*530</f>
        <v>0</v>
      </c>
      <c r="GGJ93" s="8">
        <f t="shared" ref="GGJ93:GGJ94" si="4892">GFS35*530</f>
        <v>0</v>
      </c>
      <c r="GGK93" s="8">
        <f t="shared" ref="GGK93:GGK94" si="4893">GFT35*530</f>
        <v>0</v>
      </c>
      <c r="GGL93" s="8">
        <f t="shared" ref="GGL93:GGL94" si="4894">GFU35*530</f>
        <v>0</v>
      </c>
      <c r="GGM93" s="8">
        <f t="shared" ref="GGM93:GGM94" si="4895">GFV35*530</f>
        <v>0</v>
      </c>
      <c r="GGN93" s="8">
        <f t="shared" ref="GGN93:GGN94" si="4896">GFW35*530</f>
        <v>0</v>
      </c>
      <c r="GGO93" s="8">
        <f t="shared" ref="GGO93:GGO94" si="4897">GFX35*530</f>
        <v>0</v>
      </c>
      <c r="GGP93" s="8">
        <f t="shared" ref="GGP93:GGP94" si="4898">GFY35*530</f>
        <v>0</v>
      </c>
      <c r="GGQ93" s="8">
        <f t="shared" ref="GGQ93:GGQ94" si="4899">GFZ35*530</f>
        <v>0</v>
      </c>
      <c r="GGR93" s="8">
        <f t="shared" ref="GGR93:GGR94" si="4900">GGA35*530</f>
        <v>0</v>
      </c>
      <c r="GGS93" s="8">
        <f t="shared" ref="GGS93:GGS94" si="4901">GGB35*530</f>
        <v>0</v>
      </c>
      <c r="GGT93" s="8">
        <f t="shared" ref="GGT93:GGT94" si="4902">GGC35*530</f>
        <v>0</v>
      </c>
      <c r="GGU93" s="8">
        <f t="shared" ref="GGU93:GGU94" si="4903">GGD35*530</f>
        <v>0</v>
      </c>
      <c r="GGV93" s="8">
        <f t="shared" ref="GGV93:GGV94" si="4904">GGE35*530</f>
        <v>0</v>
      </c>
      <c r="GGW93" s="8">
        <f t="shared" ref="GGW93:GGW94" si="4905">GGF35*530</f>
        <v>0</v>
      </c>
      <c r="GGX93" s="8">
        <f t="shared" ref="GGX93:GGX94" si="4906">GGG35*530</f>
        <v>0</v>
      </c>
      <c r="GGY93" s="8">
        <f t="shared" ref="GGY93:GGY94" si="4907">GGH35*530</f>
        <v>0</v>
      </c>
      <c r="GGZ93" s="8">
        <f t="shared" ref="GGZ93:GGZ94" si="4908">GGI35*530</f>
        <v>0</v>
      </c>
      <c r="GHA93" s="8">
        <f t="shared" ref="GHA93:GHA94" si="4909">GGJ35*530</f>
        <v>0</v>
      </c>
      <c r="GHB93" s="8">
        <f t="shared" ref="GHB93:GHB94" si="4910">GGK35*530</f>
        <v>0</v>
      </c>
      <c r="GHC93" s="8">
        <f t="shared" ref="GHC93:GHC94" si="4911">GGL35*530</f>
        <v>0</v>
      </c>
      <c r="GHD93" s="8">
        <f t="shared" ref="GHD93:GHD94" si="4912">GGM35*530</f>
        <v>0</v>
      </c>
      <c r="GHE93" s="8">
        <f t="shared" ref="GHE93:GHE94" si="4913">GGN35*530</f>
        <v>0</v>
      </c>
      <c r="GHF93" s="8">
        <f t="shared" ref="GHF93:GHF94" si="4914">GGO35*530</f>
        <v>0</v>
      </c>
      <c r="GHG93" s="8">
        <f t="shared" ref="GHG93:GHG94" si="4915">GGP35*530</f>
        <v>0</v>
      </c>
      <c r="GHH93" s="8">
        <f t="shared" ref="GHH93:GHH94" si="4916">GGQ35*530</f>
        <v>0</v>
      </c>
      <c r="GHI93" s="8">
        <f t="shared" ref="GHI93:GHI94" si="4917">GGR35*530</f>
        <v>0</v>
      </c>
      <c r="GHJ93" s="8">
        <f t="shared" ref="GHJ93:GHJ94" si="4918">GGS35*530</f>
        <v>0</v>
      </c>
      <c r="GHK93" s="8">
        <f t="shared" ref="GHK93:GHK94" si="4919">GGT35*530</f>
        <v>0</v>
      </c>
      <c r="GHL93" s="8">
        <f t="shared" ref="GHL93:GHL94" si="4920">GGU35*530</f>
        <v>0</v>
      </c>
      <c r="GHM93" s="8">
        <f t="shared" ref="GHM93:GHM94" si="4921">GGV35*530</f>
        <v>0</v>
      </c>
      <c r="GHN93" s="8">
        <f t="shared" ref="GHN93:GHN94" si="4922">GGW35*530</f>
        <v>0</v>
      </c>
      <c r="GHO93" s="8">
        <f t="shared" ref="GHO93:GHO94" si="4923">GGX35*530</f>
        <v>0</v>
      </c>
      <c r="GHP93" s="8">
        <f t="shared" ref="GHP93:GHP94" si="4924">GGY35*530</f>
        <v>0</v>
      </c>
      <c r="GHQ93" s="8">
        <f t="shared" ref="GHQ93:GHQ94" si="4925">GGZ35*530</f>
        <v>0</v>
      </c>
      <c r="GHR93" s="8">
        <f t="shared" ref="GHR93:GHR94" si="4926">GHA35*530</f>
        <v>0</v>
      </c>
      <c r="GHS93" s="8">
        <f t="shared" ref="GHS93:GHS94" si="4927">GHB35*530</f>
        <v>0</v>
      </c>
      <c r="GHT93" s="8">
        <f t="shared" ref="GHT93:GHT94" si="4928">GHC35*530</f>
        <v>0</v>
      </c>
      <c r="GHU93" s="8">
        <f t="shared" ref="GHU93:GHU94" si="4929">GHD35*530</f>
        <v>0</v>
      </c>
      <c r="GHV93" s="8">
        <f t="shared" ref="GHV93:GHV94" si="4930">GHE35*530</f>
        <v>0</v>
      </c>
      <c r="GHW93" s="8">
        <f t="shared" ref="GHW93:GHW94" si="4931">GHF35*530</f>
        <v>0</v>
      </c>
      <c r="GHX93" s="8">
        <f t="shared" ref="GHX93:GHX94" si="4932">GHG35*530</f>
        <v>0</v>
      </c>
      <c r="GHY93" s="8">
        <f t="shared" ref="GHY93:GHY94" si="4933">GHH35*530</f>
        <v>0</v>
      </c>
      <c r="GHZ93" s="8">
        <f t="shared" ref="GHZ93:GHZ94" si="4934">GHI35*530</f>
        <v>0</v>
      </c>
      <c r="GIA93" s="8">
        <f t="shared" ref="GIA93:GIA94" si="4935">GHJ35*530</f>
        <v>0</v>
      </c>
      <c r="GIB93" s="8">
        <f t="shared" ref="GIB93:GIB94" si="4936">GHK35*530</f>
        <v>0</v>
      </c>
      <c r="GIC93" s="8">
        <f t="shared" ref="GIC93:GIC94" si="4937">GHL35*530</f>
        <v>0</v>
      </c>
      <c r="GID93" s="8">
        <f t="shared" ref="GID93:GID94" si="4938">GHM35*530</f>
        <v>0</v>
      </c>
      <c r="GIE93" s="8">
        <f t="shared" ref="GIE93:GIE94" si="4939">GHN35*530</f>
        <v>0</v>
      </c>
      <c r="GIF93" s="8">
        <f t="shared" ref="GIF93:GIF94" si="4940">GHO35*530</f>
        <v>0</v>
      </c>
      <c r="GIG93" s="8">
        <f t="shared" ref="GIG93:GIG94" si="4941">GHP35*530</f>
        <v>0</v>
      </c>
      <c r="GIH93" s="8">
        <f t="shared" ref="GIH93:GIH94" si="4942">GHQ35*530</f>
        <v>0</v>
      </c>
      <c r="GII93" s="8">
        <f t="shared" ref="GII93:GII94" si="4943">GHR35*530</f>
        <v>0</v>
      </c>
      <c r="GIJ93" s="8">
        <f t="shared" ref="GIJ93:GIJ94" si="4944">GHS35*530</f>
        <v>0</v>
      </c>
      <c r="GIK93" s="8">
        <f t="shared" ref="GIK93:GIK94" si="4945">GHT35*530</f>
        <v>0</v>
      </c>
      <c r="GIL93" s="8">
        <f t="shared" ref="GIL93:GIL94" si="4946">GHU35*530</f>
        <v>0</v>
      </c>
      <c r="GIM93" s="8">
        <f t="shared" ref="GIM93:GIM94" si="4947">GHV35*530</f>
        <v>0</v>
      </c>
      <c r="GIN93" s="8">
        <f t="shared" ref="GIN93:GIN94" si="4948">GHW35*530</f>
        <v>0</v>
      </c>
      <c r="GIO93" s="8">
        <f t="shared" ref="GIO93:GIO94" si="4949">GHX35*530</f>
        <v>0</v>
      </c>
      <c r="GIP93" s="8">
        <f t="shared" ref="GIP93:GIP94" si="4950">GHY35*530</f>
        <v>0</v>
      </c>
      <c r="GIQ93" s="8">
        <f t="shared" ref="GIQ93:GIQ94" si="4951">GHZ35*530</f>
        <v>0</v>
      </c>
      <c r="GIR93" s="8">
        <f t="shared" ref="GIR93:GIR94" si="4952">GIA35*530</f>
        <v>0</v>
      </c>
      <c r="GIS93" s="8">
        <f t="shared" ref="GIS93:GIS94" si="4953">GIB35*530</f>
        <v>0</v>
      </c>
      <c r="GIT93" s="8">
        <f t="shared" ref="GIT93:GIT94" si="4954">GIC35*530</f>
        <v>0</v>
      </c>
      <c r="GIU93" s="8">
        <f t="shared" ref="GIU93:GIU94" si="4955">GID35*530</f>
        <v>0</v>
      </c>
      <c r="GIV93" s="8">
        <f t="shared" ref="GIV93:GIV94" si="4956">GIE35*530</f>
        <v>0</v>
      </c>
      <c r="GIW93" s="8">
        <f t="shared" ref="GIW93:GIW94" si="4957">GIF35*530</f>
        <v>0</v>
      </c>
      <c r="GIX93" s="8">
        <f t="shared" ref="GIX93:GIX94" si="4958">GIG35*530</f>
        <v>0</v>
      </c>
      <c r="GIY93" s="8">
        <f t="shared" ref="GIY93:GIY94" si="4959">GIH35*530</f>
        <v>0</v>
      </c>
      <c r="GIZ93" s="8">
        <f t="shared" ref="GIZ93:GIZ94" si="4960">GII35*530</f>
        <v>0</v>
      </c>
      <c r="GJA93" s="8">
        <f t="shared" ref="GJA93:GJA94" si="4961">GIJ35*530</f>
        <v>0</v>
      </c>
      <c r="GJB93" s="8">
        <f t="shared" ref="GJB93:GJB94" si="4962">GIK35*530</f>
        <v>0</v>
      </c>
      <c r="GJC93" s="8">
        <f t="shared" ref="GJC93:GJC94" si="4963">GIL35*530</f>
        <v>0</v>
      </c>
      <c r="GJD93" s="8">
        <f t="shared" ref="GJD93:GJD94" si="4964">GIM35*530</f>
        <v>0</v>
      </c>
      <c r="GJE93" s="8">
        <f t="shared" ref="GJE93:GJE94" si="4965">GIN35*530</f>
        <v>0</v>
      </c>
      <c r="GJF93" s="8">
        <f t="shared" ref="GJF93:GJF94" si="4966">GIO35*530</f>
        <v>0</v>
      </c>
      <c r="GJG93" s="8">
        <f t="shared" ref="GJG93:GJG94" si="4967">GIP35*530</f>
        <v>0</v>
      </c>
      <c r="GJH93" s="8">
        <f t="shared" ref="GJH93:GJH94" si="4968">GIQ35*530</f>
        <v>0</v>
      </c>
      <c r="GJI93" s="8">
        <f t="shared" ref="GJI93:GJI94" si="4969">GIR35*530</f>
        <v>0</v>
      </c>
      <c r="GJJ93" s="8">
        <f t="shared" ref="GJJ93:GJJ94" si="4970">GIS35*530</f>
        <v>0</v>
      </c>
      <c r="GJK93" s="8">
        <f t="shared" ref="GJK93:GJK94" si="4971">GIT35*530</f>
        <v>0</v>
      </c>
      <c r="GJL93" s="8">
        <f t="shared" ref="GJL93:GJL94" si="4972">GIU35*530</f>
        <v>0</v>
      </c>
      <c r="GJM93" s="8">
        <f t="shared" ref="GJM93:GJM94" si="4973">GIV35*530</f>
        <v>0</v>
      </c>
      <c r="GJN93" s="8">
        <f t="shared" ref="GJN93:GJN94" si="4974">GIW35*530</f>
        <v>0</v>
      </c>
      <c r="GJO93" s="8">
        <f t="shared" ref="GJO93:GJO94" si="4975">GIX35*530</f>
        <v>0</v>
      </c>
      <c r="GJP93" s="8">
        <f t="shared" ref="GJP93:GJP94" si="4976">GIY35*530</f>
        <v>0</v>
      </c>
      <c r="GJQ93" s="8">
        <f t="shared" ref="GJQ93:GJQ94" si="4977">GIZ35*530</f>
        <v>0</v>
      </c>
      <c r="GJR93" s="8">
        <f t="shared" ref="GJR93:GJR94" si="4978">GJA35*530</f>
        <v>0</v>
      </c>
      <c r="GJS93" s="8">
        <f t="shared" ref="GJS93:GJS94" si="4979">GJB35*530</f>
        <v>0</v>
      </c>
      <c r="GJT93" s="8">
        <f t="shared" ref="GJT93:GJT94" si="4980">GJC35*530</f>
        <v>0</v>
      </c>
      <c r="GJU93" s="8">
        <f t="shared" ref="GJU93:GJU94" si="4981">GJD35*530</f>
        <v>0</v>
      </c>
      <c r="GJV93" s="8">
        <f t="shared" ref="GJV93:GJV94" si="4982">GJE35*530</f>
        <v>0</v>
      </c>
      <c r="GJW93" s="8">
        <f t="shared" ref="GJW93:GJW94" si="4983">GJF35*530</f>
        <v>0</v>
      </c>
      <c r="GJX93" s="8">
        <f t="shared" ref="GJX93:GJX94" si="4984">GJG35*530</f>
        <v>0</v>
      </c>
      <c r="GJY93" s="8">
        <f t="shared" ref="GJY93:GJY94" si="4985">GJH35*530</f>
        <v>0</v>
      </c>
      <c r="GJZ93" s="8">
        <f t="shared" ref="GJZ93:GJZ94" si="4986">GJI35*530</f>
        <v>0</v>
      </c>
      <c r="GKA93" s="8">
        <f t="shared" ref="GKA93:GKA94" si="4987">GJJ35*530</f>
        <v>0</v>
      </c>
      <c r="GKB93" s="8">
        <f t="shared" ref="GKB93:GKB94" si="4988">GJK35*530</f>
        <v>0</v>
      </c>
      <c r="GKC93" s="8">
        <f t="shared" ref="GKC93:GKC94" si="4989">GJL35*530</f>
        <v>0</v>
      </c>
      <c r="GKD93" s="8">
        <f t="shared" ref="GKD93:GKD94" si="4990">GJM35*530</f>
        <v>0</v>
      </c>
      <c r="GKE93" s="8">
        <f t="shared" ref="GKE93:GKE94" si="4991">GJN35*530</f>
        <v>0</v>
      </c>
      <c r="GKF93" s="8">
        <f t="shared" ref="GKF93:GKF94" si="4992">GJO35*530</f>
        <v>0</v>
      </c>
      <c r="GKG93" s="8">
        <f t="shared" ref="GKG93:GKG94" si="4993">GJP35*530</f>
        <v>0</v>
      </c>
      <c r="GKH93" s="8">
        <f t="shared" ref="GKH93:GKH94" si="4994">GJQ35*530</f>
        <v>0</v>
      </c>
      <c r="GKI93" s="8">
        <f t="shared" ref="GKI93:GKI94" si="4995">GJR35*530</f>
        <v>0</v>
      </c>
      <c r="GKJ93" s="8">
        <f t="shared" ref="GKJ93:GKJ94" si="4996">GJS35*530</f>
        <v>0</v>
      </c>
      <c r="GKK93" s="8">
        <f t="shared" ref="GKK93:GKK94" si="4997">GJT35*530</f>
        <v>0</v>
      </c>
      <c r="GKL93" s="8">
        <f t="shared" ref="GKL93:GKL94" si="4998">GJU35*530</f>
        <v>0</v>
      </c>
      <c r="GKM93" s="8">
        <f t="shared" ref="GKM93:GKM94" si="4999">GJV35*530</f>
        <v>0</v>
      </c>
      <c r="GKN93" s="8">
        <f t="shared" ref="GKN93:GKN94" si="5000">GJW35*530</f>
        <v>0</v>
      </c>
      <c r="GKO93" s="8">
        <f t="shared" ref="GKO93:GKO94" si="5001">GJX35*530</f>
        <v>0</v>
      </c>
      <c r="GKP93" s="8">
        <f t="shared" ref="GKP93:GKP94" si="5002">GJY35*530</f>
        <v>0</v>
      </c>
      <c r="GKQ93" s="8">
        <f t="shared" ref="GKQ93:GKQ94" si="5003">GJZ35*530</f>
        <v>0</v>
      </c>
      <c r="GKR93" s="8">
        <f t="shared" ref="GKR93:GKR94" si="5004">GKA35*530</f>
        <v>0</v>
      </c>
      <c r="GKS93" s="8">
        <f t="shared" ref="GKS93:GKS94" si="5005">GKB35*530</f>
        <v>0</v>
      </c>
      <c r="GKT93" s="8">
        <f t="shared" ref="GKT93:GKT94" si="5006">GKC35*530</f>
        <v>0</v>
      </c>
      <c r="GKU93" s="8">
        <f t="shared" ref="GKU93:GKU94" si="5007">GKD35*530</f>
        <v>0</v>
      </c>
      <c r="GKV93" s="8">
        <f t="shared" ref="GKV93:GKV94" si="5008">GKE35*530</f>
        <v>0</v>
      </c>
      <c r="GKW93" s="8">
        <f t="shared" ref="GKW93:GKW94" si="5009">GKF35*530</f>
        <v>0</v>
      </c>
      <c r="GKX93" s="8">
        <f t="shared" ref="GKX93:GKX94" si="5010">GKG35*530</f>
        <v>0</v>
      </c>
      <c r="GKY93" s="8">
        <f t="shared" ref="GKY93:GKY94" si="5011">GKH35*530</f>
        <v>0</v>
      </c>
      <c r="GKZ93" s="8">
        <f t="shared" ref="GKZ93:GKZ94" si="5012">GKI35*530</f>
        <v>0</v>
      </c>
      <c r="GLA93" s="8">
        <f t="shared" ref="GLA93:GLA94" si="5013">GKJ35*530</f>
        <v>0</v>
      </c>
      <c r="GLB93" s="8">
        <f t="shared" ref="GLB93:GLB94" si="5014">GKK35*530</f>
        <v>0</v>
      </c>
      <c r="GLC93" s="8">
        <f t="shared" ref="GLC93:GLC94" si="5015">GKL35*530</f>
        <v>0</v>
      </c>
      <c r="GLD93" s="8">
        <f t="shared" ref="GLD93:GLD94" si="5016">GKM35*530</f>
        <v>0</v>
      </c>
      <c r="GLE93" s="8">
        <f t="shared" ref="GLE93:GLE94" si="5017">GKN35*530</f>
        <v>0</v>
      </c>
      <c r="GLF93" s="8">
        <f t="shared" ref="GLF93:GLF94" si="5018">GKO35*530</f>
        <v>0</v>
      </c>
      <c r="GLG93" s="8">
        <f t="shared" ref="GLG93:GLG94" si="5019">GKP35*530</f>
        <v>0</v>
      </c>
      <c r="GLH93" s="8">
        <f t="shared" ref="GLH93:GLH94" si="5020">GKQ35*530</f>
        <v>0</v>
      </c>
      <c r="GLI93" s="8">
        <f t="shared" ref="GLI93:GLI94" si="5021">GKR35*530</f>
        <v>0</v>
      </c>
      <c r="GLJ93" s="8">
        <f t="shared" ref="GLJ93:GLJ94" si="5022">GKS35*530</f>
        <v>0</v>
      </c>
      <c r="GLK93" s="8">
        <f t="shared" ref="GLK93:GLK94" si="5023">GKT35*530</f>
        <v>0</v>
      </c>
      <c r="GLL93" s="8">
        <f t="shared" ref="GLL93:GLL94" si="5024">GKU35*530</f>
        <v>0</v>
      </c>
      <c r="GLM93" s="8">
        <f t="shared" ref="GLM93:GLM94" si="5025">GKV35*530</f>
        <v>0</v>
      </c>
      <c r="GLN93" s="8">
        <f t="shared" ref="GLN93:GLN94" si="5026">GKW35*530</f>
        <v>0</v>
      </c>
      <c r="GLO93" s="8">
        <f t="shared" ref="GLO93:GLO94" si="5027">GKX35*530</f>
        <v>0</v>
      </c>
      <c r="GLP93" s="8">
        <f t="shared" ref="GLP93:GLP94" si="5028">GKY35*530</f>
        <v>0</v>
      </c>
      <c r="GLQ93" s="8">
        <f t="shared" ref="GLQ93:GLQ94" si="5029">GKZ35*530</f>
        <v>0</v>
      </c>
      <c r="GLR93" s="8">
        <f t="shared" ref="GLR93:GLR94" si="5030">GLA35*530</f>
        <v>0</v>
      </c>
      <c r="GLS93" s="8">
        <f t="shared" ref="GLS93:GLS94" si="5031">GLB35*530</f>
        <v>0</v>
      </c>
      <c r="GLT93" s="8">
        <f t="shared" ref="GLT93:GLT94" si="5032">GLC35*530</f>
        <v>0</v>
      </c>
      <c r="GLU93" s="8">
        <f t="shared" ref="GLU93:GLU94" si="5033">GLD35*530</f>
        <v>0</v>
      </c>
      <c r="GLV93" s="8">
        <f t="shared" ref="GLV93:GLV94" si="5034">GLE35*530</f>
        <v>0</v>
      </c>
      <c r="GLW93" s="8">
        <f t="shared" ref="GLW93:GLW94" si="5035">GLF35*530</f>
        <v>0</v>
      </c>
      <c r="GLX93" s="8">
        <f t="shared" ref="GLX93:GLX94" si="5036">GLG35*530</f>
        <v>0</v>
      </c>
      <c r="GLY93" s="8">
        <f t="shared" ref="GLY93:GLY94" si="5037">GLH35*530</f>
        <v>0</v>
      </c>
      <c r="GLZ93" s="8">
        <f t="shared" ref="GLZ93:GLZ94" si="5038">GLI35*530</f>
        <v>0</v>
      </c>
      <c r="GMA93" s="8">
        <f t="shared" ref="GMA93:GMA94" si="5039">GLJ35*530</f>
        <v>0</v>
      </c>
      <c r="GMB93" s="8">
        <f t="shared" ref="GMB93:GMB94" si="5040">GLK35*530</f>
        <v>0</v>
      </c>
      <c r="GMC93" s="8">
        <f t="shared" ref="GMC93:GMC94" si="5041">GLL35*530</f>
        <v>0</v>
      </c>
      <c r="GMD93" s="8">
        <f t="shared" ref="GMD93:GMD94" si="5042">GLM35*530</f>
        <v>0</v>
      </c>
      <c r="GME93" s="8">
        <f t="shared" ref="GME93:GME94" si="5043">GLN35*530</f>
        <v>0</v>
      </c>
      <c r="GMF93" s="8">
        <f t="shared" ref="GMF93:GMF94" si="5044">GLO35*530</f>
        <v>0</v>
      </c>
      <c r="GMG93" s="8">
        <f t="shared" ref="GMG93:GMG94" si="5045">GLP35*530</f>
        <v>0</v>
      </c>
      <c r="GMH93" s="8">
        <f t="shared" ref="GMH93:GMH94" si="5046">GLQ35*530</f>
        <v>0</v>
      </c>
      <c r="GMI93" s="8">
        <f t="shared" ref="GMI93:GMI94" si="5047">GLR35*530</f>
        <v>0</v>
      </c>
      <c r="GMJ93" s="8">
        <f t="shared" ref="GMJ93:GMJ94" si="5048">GLS35*530</f>
        <v>0</v>
      </c>
      <c r="GMK93" s="8">
        <f t="shared" ref="GMK93:GMK94" si="5049">GLT35*530</f>
        <v>0</v>
      </c>
      <c r="GML93" s="8">
        <f t="shared" ref="GML93:GML94" si="5050">GLU35*530</f>
        <v>0</v>
      </c>
      <c r="GMM93" s="8">
        <f t="shared" ref="GMM93:GMM94" si="5051">GLV35*530</f>
        <v>0</v>
      </c>
      <c r="GMN93" s="8">
        <f t="shared" ref="GMN93:GMN94" si="5052">GLW35*530</f>
        <v>0</v>
      </c>
      <c r="GMO93" s="8">
        <f t="shared" ref="GMO93:GMO94" si="5053">GLX35*530</f>
        <v>0</v>
      </c>
      <c r="GMP93" s="8">
        <f t="shared" ref="GMP93:GMP94" si="5054">GLY35*530</f>
        <v>0</v>
      </c>
      <c r="GMQ93" s="8">
        <f t="shared" ref="GMQ93:GMQ94" si="5055">GLZ35*530</f>
        <v>0</v>
      </c>
      <c r="GMR93" s="8">
        <f t="shared" ref="GMR93:GMR94" si="5056">GMA35*530</f>
        <v>0</v>
      </c>
      <c r="GMS93" s="8">
        <f t="shared" ref="GMS93:GMS94" si="5057">GMB35*530</f>
        <v>0</v>
      </c>
      <c r="GMT93" s="8">
        <f t="shared" ref="GMT93:GMT94" si="5058">GMC35*530</f>
        <v>0</v>
      </c>
      <c r="GMU93" s="8">
        <f t="shared" ref="GMU93:GMU94" si="5059">GMD35*530</f>
        <v>0</v>
      </c>
      <c r="GMV93" s="8">
        <f t="shared" ref="GMV93:GMV94" si="5060">GME35*530</f>
        <v>0</v>
      </c>
      <c r="GMW93" s="8">
        <f t="shared" ref="GMW93:GMW94" si="5061">GMF35*530</f>
        <v>0</v>
      </c>
      <c r="GMX93" s="8">
        <f t="shared" ref="GMX93:GMX94" si="5062">GMG35*530</f>
        <v>0</v>
      </c>
      <c r="GMY93" s="8">
        <f t="shared" ref="GMY93:GMY94" si="5063">GMH35*530</f>
        <v>0</v>
      </c>
      <c r="GMZ93" s="8">
        <f t="shared" ref="GMZ93:GMZ94" si="5064">GMI35*530</f>
        <v>0</v>
      </c>
      <c r="GNA93" s="8">
        <f t="shared" ref="GNA93:GNA94" si="5065">GMJ35*530</f>
        <v>0</v>
      </c>
      <c r="GNB93" s="8">
        <f t="shared" ref="GNB93:GNB94" si="5066">GMK35*530</f>
        <v>0</v>
      </c>
      <c r="GNC93" s="8">
        <f t="shared" ref="GNC93:GNC94" si="5067">GML35*530</f>
        <v>0</v>
      </c>
      <c r="GND93" s="8">
        <f t="shared" ref="GND93:GND94" si="5068">GMM35*530</f>
        <v>0</v>
      </c>
      <c r="GNE93" s="8">
        <f t="shared" ref="GNE93:GNE94" si="5069">GMN35*530</f>
        <v>0</v>
      </c>
      <c r="GNF93" s="8">
        <f t="shared" ref="GNF93:GNF94" si="5070">GMO35*530</f>
        <v>0</v>
      </c>
      <c r="GNG93" s="8">
        <f t="shared" ref="GNG93:GNG94" si="5071">GMP35*530</f>
        <v>0</v>
      </c>
      <c r="GNH93" s="8">
        <f t="shared" ref="GNH93:GNH94" si="5072">GMQ35*530</f>
        <v>0</v>
      </c>
      <c r="GNI93" s="8">
        <f t="shared" ref="GNI93:GNI94" si="5073">GMR35*530</f>
        <v>0</v>
      </c>
      <c r="GNJ93" s="8">
        <f t="shared" ref="GNJ93:GNJ94" si="5074">GMS35*530</f>
        <v>0</v>
      </c>
      <c r="GNK93" s="8">
        <f t="shared" ref="GNK93:GNK94" si="5075">GMT35*530</f>
        <v>0</v>
      </c>
      <c r="GNL93" s="8">
        <f t="shared" ref="GNL93:GNL94" si="5076">GMU35*530</f>
        <v>0</v>
      </c>
      <c r="GNM93" s="8">
        <f t="shared" ref="GNM93:GNM94" si="5077">GMV35*530</f>
        <v>0</v>
      </c>
      <c r="GNN93" s="8">
        <f t="shared" ref="GNN93:GNN94" si="5078">GMW35*530</f>
        <v>0</v>
      </c>
      <c r="GNO93" s="8">
        <f t="shared" ref="GNO93:GNO94" si="5079">GMX35*530</f>
        <v>0</v>
      </c>
      <c r="GNP93" s="8">
        <f t="shared" ref="GNP93:GNP94" si="5080">GMY35*530</f>
        <v>0</v>
      </c>
      <c r="GNQ93" s="8">
        <f t="shared" ref="GNQ93:GNQ94" si="5081">GMZ35*530</f>
        <v>0</v>
      </c>
      <c r="GNR93" s="8">
        <f t="shared" ref="GNR93:GNR94" si="5082">GNA35*530</f>
        <v>0</v>
      </c>
      <c r="GNS93" s="8">
        <f t="shared" ref="GNS93:GNS94" si="5083">GNB35*530</f>
        <v>0</v>
      </c>
      <c r="GNT93" s="8">
        <f t="shared" ref="GNT93:GNT94" si="5084">GNC35*530</f>
        <v>0</v>
      </c>
      <c r="GNU93" s="8">
        <f t="shared" ref="GNU93:GNU94" si="5085">GND35*530</f>
        <v>0</v>
      </c>
      <c r="GNV93" s="8">
        <f t="shared" ref="GNV93:GNV94" si="5086">GNE35*530</f>
        <v>0</v>
      </c>
      <c r="GNW93" s="8">
        <f t="shared" ref="GNW93:GNW94" si="5087">GNF35*530</f>
        <v>0</v>
      </c>
      <c r="GNX93" s="8">
        <f t="shared" ref="GNX93:GNX94" si="5088">GNG35*530</f>
        <v>0</v>
      </c>
      <c r="GNY93" s="8">
        <f t="shared" ref="GNY93:GNY94" si="5089">GNH35*530</f>
        <v>0</v>
      </c>
      <c r="GNZ93" s="8">
        <f t="shared" ref="GNZ93:GNZ94" si="5090">GNI35*530</f>
        <v>0</v>
      </c>
      <c r="GOA93" s="8">
        <f t="shared" ref="GOA93:GOA94" si="5091">GNJ35*530</f>
        <v>0</v>
      </c>
      <c r="GOB93" s="8">
        <f t="shared" ref="GOB93:GOB94" si="5092">GNK35*530</f>
        <v>0</v>
      </c>
      <c r="GOC93" s="8">
        <f t="shared" ref="GOC93:GOC94" si="5093">GNL35*530</f>
        <v>0</v>
      </c>
      <c r="GOD93" s="8">
        <f t="shared" ref="GOD93:GOD94" si="5094">GNM35*530</f>
        <v>0</v>
      </c>
      <c r="GOE93" s="8">
        <f t="shared" ref="GOE93:GOE94" si="5095">GNN35*530</f>
        <v>0</v>
      </c>
      <c r="GOF93" s="8">
        <f t="shared" ref="GOF93:GOF94" si="5096">GNO35*530</f>
        <v>0</v>
      </c>
      <c r="GOG93" s="8">
        <f t="shared" ref="GOG93:GOG94" si="5097">GNP35*530</f>
        <v>0</v>
      </c>
      <c r="GOH93" s="8">
        <f t="shared" ref="GOH93:GOH94" si="5098">GNQ35*530</f>
        <v>0</v>
      </c>
      <c r="GOI93" s="8">
        <f t="shared" ref="GOI93:GOI94" si="5099">GNR35*530</f>
        <v>0</v>
      </c>
      <c r="GOJ93" s="8">
        <f t="shared" ref="GOJ93:GOJ94" si="5100">GNS35*530</f>
        <v>0</v>
      </c>
      <c r="GOK93" s="8">
        <f t="shared" ref="GOK93:GOK94" si="5101">GNT35*530</f>
        <v>0</v>
      </c>
      <c r="GOL93" s="8">
        <f t="shared" ref="GOL93:GOL94" si="5102">GNU35*530</f>
        <v>0</v>
      </c>
      <c r="GOM93" s="8">
        <f t="shared" ref="GOM93:GOM94" si="5103">GNV35*530</f>
        <v>0</v>
      </c>
      <c r="GON93" s="8">
        <f t="shared" ref="GON93:GON94" si="5104">GNW35*530</f>
        <v>0</v>
      </c>
      <c r="GOO93" s="8">
        <f t="shared" ref="GOO93:GOO94" si="5105">GNX35*530</f>
        <v>0</v>
      </c>
      <c r="GOP93" s="8">
        <f t="shared" ref="GOP93:GOP94" si="5106">GNY35*530</f>
        <v>0</v>
      </c>
      <c r="GOQ93" s="8">
        <f t="shared" ref="GOQ93:GOQ94" si="5107">GNZ35*530</f>
        <v>0</v>
      </c>
      <c r="GOR93" s="8">
        <f t="shared" ref="GOR93:GOR94" si="5108">GOA35*530</f>
        <v>0</v>
      </c>
      <c r="GOS93" s="8">
        <f t="shared" ref="GOS93:GOS94" si="5109">GOB35*530</f>
        <v>0</v>
      </c>
      <c r="GOT93" s="8">
        <f t="shared" ref="GOT93:GOT94" si="5110">GOC35*530</f>
        <v>0</v>
      </c>
      <c r="GOU93" s="8">
        <f t="shared" ref="GOU93:GOU94" si="5111">GOD35*530</f>
        <v>0</v>
      </c>
      <c r="GOV93" s="8">
        <f t="shared" ref="GOV93:GOV94" si="5112">GOE35*530</f>
        <v>0</v>
      </c>
      <c r="GOW93" s="8">
        <f t="shared" ref="GOW93:GOW94" si="5113">GOF35*530</f>
        <v>0</v>
      </c>
      <c r="GOX93" s="8">
        <f t="shared" ref="GOX93:GOX94" si="5114">GOG35*530</f>
        <v>0</v>
      </c>
      <c r="GOY93" s="8">
        <f t="shared" ref="GOY93:GOY94" si="5115">GOH35*530</f>
        <v>0</v>
      </c>
      <c r="GOZ93" s="8">
        <f t="shared" ref="GOZ93:GOZ94" si="5116">GOI35*530</f>
        <v>0</v>
      </c>
      <c r="GPA93" s="8">
        <f t="shared" ref="GPA93:GPA94" si="5117">GOJ35*530</f>
        <v>0</v>
      </c>
      <c r="GPB93" s="8">
        <f t="shared" ref="GPB93:GPB94" si="5118">GOK35*530</f>
        <v>0</v>
      </c>
      <c r="GPC93" s="8">
        <f t="shared" ref="GPC93:GPC94" si="5119">GOL35*530</f>
        <v>0</v>
      </c>
      <c r="GPD93" s="8">
        <f t="shared" ref="GPD93:GPD94" si="5120">GOM35*530</f>
        <v>0</v>
      </c>
      <c r="GPE93" s="8">
        <f t="shared" ref="GPE93:GPE94" si="5121">GON35*530</f>
        <v>0</v>
      </c>
      <c r="GPF93" s="8">
        <f t="shared" ref="GPF93:GPF94" si="5122">GOO35*530</f>
        <v>0</v>
      </c>
      <c r="GPG93" s="8">
        <f t="shared" ref="GPG93:GPG94" si="5123">GOP35*530</f>
        <v>0</v>
      </c>
      <c r="GPH93" s="8">
        <f t="shared" ref="GPH93:GPH94" si="5124">GOQ35*530</f>
        <v>0</v>
      </c>
      <c r="GPI93" s="8">
        <f t="shared" ref="GPI93:GPI94" si="5125">GOR35*530</f>
        <v>0</v>
      </c>
      <c r="GPJ93" s="8">
        <f t="shared" ref="GPJ93:GPJ94" si="5126">GOS35*530</f>
        <v>0</v>
      </c>
      <c r="GPK93" s="8">
        <f t="shared" ref="GPK93:GPK94" si="5127">GOT35*530</f>
        <v>0</v>
      </c>
      <c r="GPL93" s="8">
        <f t="shared" ref="GPL93:GPL94" si="5128">GOU35*530</f>
        <v>0</v>
      </c>
      <c r="GPM93" s="8">
        <f t="shared" ref="GPM93:GPM94" si="5129">GOV35*530</f>
        <v>0</v>
      </c>
      <c r="GPN93" s="8">
        <f t="shared" ref="GPN93:GPN94" si="5130">GOW35*530</f>
        <v>0</v>
      </c>
      <c r="GPO93" s="8">
        <f t="shared" ref="GPO93:GPO94" si="5131">GOX35*530</f>
        <v>0</v>
      </c>
      <c r="GPP93" s="8">
        <f t="shared" ref="GPP93:GPP94" si="5132">GOY35*530</f>
        <v>0</v>
      </c>
      <c r="GPQ93" s="8">
        <f t="shared" ref="GPQ93:GPQ94" si="5133">GOZ35*530</f>
        <v>0</v>
      </c>
      <c r="GPR93" s="8">
        <f t="shared" ref="GPR93:GPR94" si="5134">GPA35*530</f>
        <v>0</v>
      </c>
      <c r="GPS93" s="8">
        <f t="shared" ref="GPS93:GPS94" si="5135">GPB35*530</f>
        <v>0</v>
      </c>
      <c r="GPT93" s="8">
        <f t="shared" ref="GPT93:GPT94" si="5136">GPC35*530</f>
        <v>0</v>
      </c>
      <c r="GPU93" s="8">
        <f t="shared" ref="GPU93:GPU94" si="5137">GPD35*530</f>
        <v>0</v>
      </c>
      <c r="GPV93" s="8">
        <f t="shared" ref="GPV93:GPV94" si="5138">GPE35*530</f>
        <v>0</v>
      </c>
      <c r="GPW93" s="8">
        <f t="shared" ref="GPW93:GPW94" si="5139">GPF35*530</f>
        <v>0</v>
      </c>
      <c r="GPX93" s="8">
        <f t="shared" ref="GPX93:GPX94" si="5140">GPG35*530</f>
        <v>0</v>
      </c>
      <c r="GPY93" s="8">
        <f t="shared" ref="GPY93:GPY94" si="5141">GPH35*530</f>
        <v>0</v>
      </c>
      <c r="GPZ93" s="8">
        <f t="shared" ref="GPZ93:GPZ94" si="5142">GPI35*530</f>
        <v>0</v>
      </c>
      <c r="GQA93" s="8">
        <f t="shared" ref="GQA93:GQA94" si="5143">GPJ35*530</f>
        <v>0</v>
      </c>
      <c r="GQB93" s="8">
        <f t="shared" ref="GQB93:GQB94" si="5144">GPK35*530</f>
        <v>0</v>
      </c>
      <c r="GQC93" s="8">
        <f t="shared" ref="GQC93:GQC94" si="5145">GPL35*530</f>
        <v>0</v>
      </c>
      <c r="GQD93" s="8">
        <f t="shared" ref="GQD93:GQD94" si="5146">GPM35*530</f>
        <v>0</v>
      </c>
      <c r="GQE93" s="8">
        <f t="shared" ref="GQE93:GQE94" si="5147">GPN35*530</f>
        <v>0</v>
      </c>
      <c r="GQF93" s="8">
        <f t="shared" ref="GQF93:GQF94" si="5148">GPO35*530</f>
        <v>0</v>
      </c>
      <c r="GQG93" s="8">
        <f t="shared" ref="GQG93:GQG94" si="5149">GPP35*530</f>
        <v>0</v>
      </c>
      <c r="GQH93" s="8">
        <f t="shared" ref="GQH93:GQH94" si="5150">GPQ35*530</f>
        <v>0</v>
      </c>
      <c r="GQI93" s="8">
        <f t="shared" ref="GQI93:GQI94" si="5151">GPR35*530</f>
        <v>0</v>
      </c>
      <c r="GQJ93" s="8">
        <f t="shared" ref="GQJ93:GQJ94" si="5152">GPS35*530</f>
        <v>0</v>
      </c>
      <c r="GQK93" s="8">
        <f t="shared" ref="GQK93:GQK94" si="5153">GPT35*530</f>
        <v>0</v>
      </c>
      <c r="GQL93" s="8">
        <f t="shared" ref="GQL93:GQL94" si="5154">GPU35*530</f>
        <v>0</v>
      </c>
      <c r="GQM93" s="8">
        <f t="shared" ref="GQM93:GQM94" si="5155">GPV35*530</f>
        <v>0</v>
      </c>
      <c r="GQN93" s="8">
        <f t="shared" ref="GQN93:GQN94" si="5156">GPW35*530</f>
        <v>0</v>
      </c>
      <c r="GQO93" s="8">
        <f t="shared" ref="GQO93:GQO94" si="5157">GPX35*530</f>
        <v>0</v>
      </c>
      <c r="GQP93" s="8">
        <f t="shared" ref="GQP93:GQP94" si="5158">GPY35*530</f>
        <v>0</v>
      </c>
      <c r="GQQ93" s="8">
        <f t="shared" ref="GQQ93:GQQ94" si="5159">GPZ35*530</f>
        <v>0</v>
      </c>
      <c r="GQR93" s="8">
        <f t="shared" ref="GQR93:GQR94" si="5160">GQA35*530</f>
        <v>0</v>
      </c>
      <c r="GQS93" s="8">
        <f t="shared" ref="GQS93:GQS94" si="5161">GQB35*530</f>
        <v>0</v>
      </c>
      <c r="GQT93" s="8">
        <f t="shared" ref="GQT93:GQT94" si="5162">GQC35*530</f>
        <v>0</v>
      </c>
      <c r="GQU93" s="8">
        <f t="shared" ref="GQU93:GQU94" si="5163">GQD35*530</f>
        <v>0</v>
      </c>
      <c r="GQV93" s="8">
        <f t="shared" ref="GQV93:GQV94" si="5164">GQE35*530</f>
        <v>0</v>
      </c>
      <c r="GQW93" s="8">
        <f t="shared" ref="GQW93:GQW94" si="5165">GQF35*530</f>
        <v>0</v>
      </c>
      <c r="GQX93" s="8">
        <f t="shared" ref="GQX93:GQX94" si="5166">GQG35*530</f>
        <v>0</v>
      </c>
      <c r="GQY93" s="8">
        <f t="shared" ref="GQY93:GQY94" si="5167">GQH35*530</f>
        <v>0</v>
      </c>
      <c r="GQZ93" s="8">
        <f t="shared" ref="GQZ93:GQZ94" si="5168">GQI35*530</f>
        <v>0</v>
      </c>
      <c r="GRA93" s="8">
        <f t="shared" ref="GRA93:GRA94" si="5169">GQJ35*530</f>
        <v>0</v>
      </c>
      <c r="GRB93" s="8">
        <f t="shared" ref="GRB93:GRB94" si="5170">GQK35*530</f>
        <v>0</v>
      </c>
      <c r="GRC93" s="8">
        <f t="shared" ref="GRC93:GRC94" si="5171">GQL35*530</f>
        <v>0</v>
      </c>
      <c r="GRD93" s="8">
        <f t="shared" ref="GRD93:GRD94" si="5172">GQM35*530</f>
        <v>0</v>
      </c>
      <c r="GRE93" s="8">
        <f t="shared" ref="GRE93:GRE94" si="5173">GQN35*530</f>
        <v>0</v>
      </c>
      <c r="GRF93" s="8">
        <f t="shared" ref="GRF93:GRF94" si="5174">GQO35*530</f>
        <v>0</v>
      </c>
      <c r="GRG93" s="8">
        <f t="shared" ref="GRG93:GRG94" si="5175">GQP35*530</f>
        <v>0</v>
      </c>
      <c r="GRH93" s="8">
        <f t="shared" ref="GRH93:GRH94" si="5176">GQQ35*530</f>
        <v>0</v>
      </c>
      <c r="GRI93" s="8">
        <f t="shared" ref="GRI93:GRI94" si="5177">GQR35*530</f>
        <v>0</v>
      </c>
      <c r="GRJ93" s="8">
        <f t="shared" ref="GRJ93:GRJ94" si="5178">GQS35*530</f>
        <v>0</v>
      </c>
      <c r="GRK93" s="8">
        <f t="shared" ref="GRK93:GRK94" si="5179">GQT35*530</f>
        <v>0</v>
      </c>
      <c r="GRL93" s="8">
        <f t="shared" ref="GRL93:GRL94" si="5180">GQU35*530</f>
        <v>0</v>
      </c>
      <c r="GRM93" s="8">
        <f t="shared" ref="GRM93:GRM94" si="5181">GQV35*530</f>
        <v>0</v>
      </c>
      <c r="GRN93" s="8">
        <f t="shared" ref="GRN93:GRN94" si="5182">GQW35*530</f>
        <v>0</v>
      </c>
      <c r="GRO93" s="8">
        <f t="shared" ref="GRO93:GRO94" si="5183">GQX35*530</f>
        <v>0</v>
      </c>
      <c r="GRP93" s="8">
        <f t="shared" ref="GRP93:GRP94" si="5184">GQY35*530</f>
        <v>0</v>
      </c>
      <c r="GRQ93" s="8">
        <f t="shared" ref="GRQ93:GRQ94" si="5185">GQZ35*530</f>
        <v>0</v>
      </c>
      <c r="GRR93" s="8">
        <f t="shared" ref="GRR93:GRR94" si="5186">GRA35*530</f>
        <v>0</v>
      </c>
      <c r="GRS93" s="8">
        <f t="shared" ref="GRS93:GRS94" si="5187">GRB35*530</f>
        <v>0</v>
      </c>
      <c r="GRT93" s="8">
        <f t="shared" ref="GRT93:GRT94" si="5188">GRC35*530</f>
        <v>0</v>
      </c>
      <c r="GRU93" s="8">
        <f t="shared" ref="GRU93:GRU94" si="5189">GRD35*530</f>
        <v>0</v>
      </c>
      <c r="GRV93" s="8">
        <f t="shared" ref="GRV93:GRV94" si="5190">GRE35*530</f>
        <v>0</v>
      </c>
      <c r="GRW93" s="8">
        <f t="shared" ref="GRW93:GRW94" si="5191">GRF35*530</f>
        <v>0</v>
      </c>
      <c r="GRX93" s="8">
        <f t="shared" ref="GRX93:GRX94" si="5192">GRG35*530</f>
        <v>0</v>
      </c>
      <c r="GRY93" s="8">
        <f t="shared" ref="GRY93:GRY94" si="5193">GRH35*530</f>
        <v>0</v>
      </c>
      <c r="GRZ93" s="8">
        <f t="shared" ref="GRZ93:GRZ94" si="5194">GRI35*530</f>
        <v>0</v>
      </c>
      <c r="GSA93" s="8">
        <f t="shared" ref="GSA93:GSA94" si="5195">GRJ35*530</f>
        <v>0</v>
      </c>
      <c r="GSB93" s="8">
        <f t="shared" ref="GSB93:GSB94" si="5196">GRK35*530</f>
        <v>0</v>
      </c>
      <c r="GSC93" s="8">
        <f t="shared" ref="GSC93:GSC94" si="5197">GRL35*530</f>
        <v>0</v>
      </c>
      <c r="GSD93" s="8">
        <f t="shared" ref="GSD93:GSD94" si="5198">GRM35*530</f>
        <v>0</v>
      </c>
      <c r="GSE93" s="8">
        <f t="shared" ref="GSE93:GSE94" si="5199">GRN35*530</f>
        <v>0</v>
      </c>
      <c r="GSF93" s="8">
        <f t="shared" ref="GSF93:GSF94" si="5200">GRO35*530</f>
        <v>0</v>
      </c>
      <c r="GSG93" s="8">
        <f t="shared" ref="GSG93:GSG94" si="5201">GRP35*530</f>
        <v>0</v>
      </c>
      <c r="GSH93" s="8">
        <f t="shared" ref="GSH93:GSH94" si="5202">GRQ35*530</f>
        <v>0</v>
      </c>
      <c r="GSI93" s="8">
        <f t="shared" ref="GSI93:GSI94" si="5203">GRR35*530</f>
        <v>0</v>
      </c>
      <c r="GSJ93" s="8">
        <f t="shared" ref="GSJ93:GSJ94" si="5204">GRS35*530</f>
        <v>0</v>
      </c>
      <c r="GSK93" s="8">
        <f t="shared" ref="GSK93:GSK94" si="5205">GRT35*530</f>
        <v>0</v>
      </c>
      <c r="GSL93" s="8">
        <f t="shared" ref="GSL93:GSL94" si="5206">GRU35*530</f>
        <v>0</v>
      </c>
      <c r="GSM93" s="8">
        <f t="shared" ref="GSM93:GSM94" si="5207">GRV35*530</f>
        <v>0</v>
      </c>
      <c r="GSN93" s="8">
        <f t="shared" ref="GSN93:GSN94" si="5208">GRW35*530</f>
        <v>0</v>
      </c>
      <c r="GSO93" s="8">
        <f t="shared" ref="GSO93:GSO94" si="5209">GRX35*530</f>
        <v>0</v>
      </c>
      <c r="GSP93" s="8">
        <f t="shared" ref="GSP93:GSP94" si="5210">GRY35*530</f>
        <v>0</v>
      </c>
      <c r="GSQ93" s="8">
        <f t="shared" ref="GSQ93:GSQ94" si="5211">GRZ35*530</f>
        <v>0</v>
      </c>
      <c r="GSR93" s="8">
        <f t="shared" ref="GSR93:GSR94" si="5212">GSA35*530</f>
        <v>0</v>
      </c>
      <c r="GSS93" s="8">
        <f t="shared" ref="GSS93:GSS94" si="5213">GSB35*530</f>
        <v>0</v>
      </c>
      <c r="GST93" s="8">
        <f t="shared" ref="GST93:GST94" si="5214">GSC35*530</f>
        <v>0</v>
      </c>
      <c r="GSU93" s="8">
        <f t="shared" ref="GSU93:GSU94" si="5215">GSD35*530</f>
        <v>0</v>
      </c>
      <c r="GSV93" s="8">
        <f t="shared" ref="GSV93:GSV94" si="5216">GSE35*530</f>
        <v>0</v>
      </c>
      <c r="GSW93" s="8">
        <f t="shared" ref="GSW93:GSW94" si="5217">GSF35*530</f>
        <v>0</v>
      </c>
      <c r="GSX93" s="8">
        <f t="shared" ref="GSX93:GSX94" si="5218">GSG35*530</f>
        <v>0</v>
      </c>
      <c r="GSY93" s="8">
        <f t="shared" ref="GSY93:GSY94" si="5219">GSH35*530</f>
        <v>0</v>
      </c>
      <c r="GSZ93" s="8">
        <f t="shared" ref="GSZ93:GSZ94" si="5220">GSI35*530</f>
        <v>0</v>
      </c>
      <c r="GTA93" s="8">
        <f t="shared" ref="GTA93:GTA94" si="5221">GSJ35*530</f>
        <v>0</v>
      </c>
      <c r="GTB93" s="8">
        <f t="shared" ref="GTB93:GTB94" si="5222">GSK35*530</f>
        <v>0</v>
      </c>
      <c r="GTC93" s="8">
        <f t="shared" ref="GTC93:GTC94" si="5223">GSL35*530</f>
        <v>0</v>
      </c>
      <c r="GTD93" s="8">
        <f t="shared" ref="GTD93:GTD94" si="5224">GSM35*530</f>
        <v>0</v>
      </c>
      <c r="GTE93" s="8">
        <f t="shared" ref="GTE93:GTE94" si="5225">GSN35*530</f>
        <v>0</v>
      </c>
      <c r="GTF93" s="8">
        <f t="shared" ref="GTF93:GTF94" si="5226">GSO35*530</f>
        <v>0</v>
      </c>
      <c r="GTG93" s="8">
        <f t="shared" ref="GTG93:GTG94" si="5227">GSP35*530</f>
        <v>0</v>
      </c>
      <c r="GTH93" s="8">
        <f t="shared" ref="GTH93:GTH94" si="5228">GSQ35*530</f>
        <v>0</v>
      </c>
      <c r="GTI93" s="8">
        <f t="shared" ref="GTI93:GTI94" si="5229">GSR35*530</f>
        <v>0</v>
      </c>
      <c r="GTJ93" s="8">
        <f t="shared" ref="GTJ93:GTJ94" si="5230">GSS35*530</f>
        <v>0</v>
      </c>
      <c r="GTK93" s="8">
        <f t="shared" ref="GTK93:GTK94" si="5231">GST35*530</f>
        <v>0</v>
      </c>
      <c r="GTL93" s="8">
        <f t="shared" ref="GTL93:GTL94" si="5232">GSU35*530</f>
        <v>0</v>
      </c>
      <c r="GTM93" s="8">
        <f t="shared" ref="GTM93:GTM94" si="5233">GSV35*530</f>
        <v>0</v>
      </c>
      <c r="GTN93" s="8">
        <f t="shared" ref="GTN93:GTN94" si="5234">GSW35*530</f>
        <v>0</v>
      </c>
      <c r="GTO93" s="8">
        <f t="shared" ref="GTO93:GTO94" si="5235">GSX35*530</f>
        <v>0</v>
      </c>
      <c r="GTP93" s="8">
        <f t="shared" ref="GTP93:GTP94" si="5236">GSY35*530</f>
        <v>0</v>
      </c>
      <c r="GTQ93" s="8">
        <f t="shared" ref="GTQ93:GTQ94" si="5237">GSZ35*530</f>
        <v>0</v>
      </c>
      <c r="GTR93" s="8">
        <f t="shared" ref="GTR93:GTR94" si="5238">GTA35*530</f>
        <v>0</v>
      </c>
      <c r="GTS93" s="8">
        <f t="shared" ref="GTS93:GTS94" si="5239">GTB35*530</f>
        <v>0</v>
      </c>
      <c r="GTT93" s="8">
        <f t="shared" ref="GTT93:GTT94" si="5240">GTC35*530</f>
        <v>0</v>
      </c>
      <c r="GTU93" s="8">
        <f t="shared" ref="GTU93:GTU94" si="5241">GTD35*530</f>
        <v>0</v>
      </c>
      <c r="GTV93" s="8">
        <f t="shared" ref="GTV93:GTV94" si="5242">GTE35*530</f>
        <v>0</v>
      </c>
      <c r="GTW93" s="8">
        <f t="shared" ref="GTW93:GTW94" si="5243">GTF35*530</f>
        <v>0</v>
      </c>
      <c r="GTX93" s="8">
        <f t="shared" ref="GTX93:GTX94" si="5244">GTG35*530</f>
        <v>0</v>
      </c>
      <c r="GTY93" s="8">
        <f t="shared" ref="GTY93:GTY94" si="5245">GTH35*530</f>
        <v>0</v>
      </c>
      <c r="GTZ93" s="8">
        <f t="shared" ref="GTZ93:GTZ94" si="5246">GTI35*530</f>
        <v>0</v>
      </c>
      <c r="GUA93" s="8">
        <f t="shared" ref="GUA93:GUA94" si="5247">GTJ35*530</f>
        <v>0</v>
      </c>
      <c r="GUB93" s="8">
        <f t="shared" ref="GUB93:GUB94" si="5248">GTK35*530</f>
        <v>0</v>
      </c>
      <c r="GUC93" s="8">
        <f t="shared" ref="GUC93:GUC94" si="5249">GTL35*530</f>
        <v>0</v>
      </c>
      <c r="GUD93" s="8">
        <f t="shared" ref="GUD93:GUD94" si="5250">GTM35*530</f>
        <v>0</v>
      </c>
      <c r="GUE93" s="8">
        <f t="shared" ref="GUE93:GUE94" si="5251">GTN35*530</f>
        <v>0</v>
      </c>
      <c r="GUF93" s="8">
        <f t="shared" ref="GUF93:GUF94" si="5252">GTO35*530</f>
        <v>0</v>
      </c>
      <c r="GUG93" s="8">
        <f t="shared" ref="GUG93:GUG94" si="5253">GTP35*530</f>
        <v>0</v>
      </c>
      <c r="GUH93" s="8">
        <f t="shared" ref="GUH93:GUH94" si="5254">GTQ35*530</f>
        <v>0</v>
      </c>
      <c r="GUI93" s="8">
        <f t="shared" ref="GUI93:GUI94" si="5255">GTR35*530</f>
        <v>0</v>
      </c>
      <c r="GUJ93" s="8">
        <f t="shared" ref="GUJ93:GUJ94" si="5256">GTS35*530</f>
        <v>0</v>
      </c>
      <c r="GUK93" s="8">
        <f t="shared" ref="GUK93:GUK94" si="5257">GTT35*530</f>
        <v>0</v>
      </c>
      <c r="GUL93" s="8">
        <f t="shared" ref="GUL93:GUL94" si="5258">GTU35*530</f>
        <v>0</v>
      </c>
      <c r="GUM93" s="8">
        <f t="shared" ref="GUM93:GUM94" si="5259">GTV35*530</f>
        <v>0</v>
      </c>
      <c r="GUN93" s="8">
        <f t="shared" ref="GUN93:GUN94" si="5260">GTW35*530</f>
        <v>0</v>
      </c>
      <c r="GUO93" s="8">
        <f t="shared" ref="GUO93:GUO94" si="5261">GTX35*530</f>
        <v>0</v>
      </c>
      <c r="GUP93" s="8">
        <f t="shared" ref="GUP93:GUP94" si="5262">GTY35*530</f>
        <v>0</v>
      </c>
      <c r="GUQ93" s="8">
        <f t="shared" ref="GUQ93:GUQ94" si="5263">GTZ35*530</f>
        <v>0</v>
      </c>
      <c r="GUR93" s="8">
        <f t="shared" ref="GUR93:GUR94" si="5264">GUA35*530</f>
        <v>0</v>
      </c>
      <c r="GUS93" s="8">
        <f t="shared" ref="GUS93:GUS94" si="5265">GUB35*530</f>
        <v>0</v>
      </c>
      <c r="GUT93" s="8">
        <f t="shared" ref="GUT93:GUT94" si="5266">GUC35*530</f>
        <v>0</v>
      </c>
      <c r="GUU93" s="8">
        <f t="shared" ref="GUU93:GUU94" si="5267">GUD35*530</f>
        <v>0</v>
      </c>
      <c r="GUV93" s="8">
        <f t="shared" ref="GUV93:GUV94" si="5268">GUE35*530</f>
        <v>0</v>
      </c>
      <c r="GUW93" s="8">
        <f t="shared" ref="GUW93:GUW94" si="5269">GUF35*530</f>
        <v>0</v>
      </c>
      <c r="GUX93" s="8">
        <f t="shared" ref="GUX93:GUX94" si="5270">GUG35*530</f>
        <v>0</v>
      </c>
      <c r="GUY93" s="8">
        <f t="shared" ref="GUY93:GUY94" si="5271">GUH35*530</f>
        <v>0</v>
      </c>
      <c r="GUZ93" s="8">
        <f t="shared" ref="GUZ93:GUZ94" si="5272">GUI35*530</f>
        <v>0</v>
      </c>
      <c r="GVA93" s="8">
        <f t="shared" ref="GVA93:GVA94" si="5273">GUJ35*530</f>
        <v>0</v>
      </c>
      <c r="GVB93" s="8">
        <f t="shared" ref="GVB93:GVB94" si="5274">GUK35*530</f>
        <v>0</v>
      </c>
      <c r="GVC93" s="8">
        <f t="shared" ref="GVC93:GVC94" si="5275">GUL35*530</f>
        <v>0</v>
      </c>
      <c r="GVD93" s="8">
        <f t="shared" ref="GVD93:GVD94" si="5276">GUM35*530</f>
        <v>0</v>
      </c>
      <c r="GVE93" s="8">
        <f t="shared" ref="GVE93:GVE94" si="5277">GUN35*530</f>
        <v>0</v>
      </c>
      <c r="GVF93" s="8">
        <f t="shared" ref="GVF93:GVF94" si="5278">GUO35*530</f>
        <v>0</v>
      </c>
      <c r="GVG93" s="8">
        <f t="shared" ref="GVG93:GVG94" si="5279">GUP35*530</f>
        <v>0</v>
      </c>
      <c r="GVH93" s="8">
        <f t="shared" ref="GVH93:GVH94" si="5280">GUQ35*530</f>
        <v>0</v>
      </c>
      <c r="GVI93" s="8">
        <f t="shared" ref="GVI93:GVI94" si="5281">GUR35*530</f>
        <v>0</v>
      </c>
      <c r="GVJ93" s="8">
        <f t="shared" ref="GVJ93:GVJ94" si="5282">GUS35*530</f>
        <v>0</v>
      </c>
      <c r="GVK93" s="8">
        <f t="shared" ref="GVK93:GVK94" si="5283">GUT35*530</f>
        <v>0</v>
      </c>
      <c r="GVL93" s="8">
        <f t="shared" ref="GVL93:GVL94" si="5284">GUU35*530</f>
        <v>0</v>
      </c>
      <c r="GVM93" s="8">
        <f t="shared" ref="GVM93:GVM94" si="5285">GUV35*530</f>
        <v>0</v>
      </c>
      <c r="GVN93" s="8">
        <f t="shared" ref="GVN93:GVN94" si="5286">GUW35*530</f>
        <v>0</v>
      </c>
      <c r="GVO93" s="8">
        <f t="shared" ref="GVO93:GVO94" si="5287">GUX35*530</f>
        <v>0</v>
      </c>
      <c r="GVP93" s="8">
        <f t="shared" ref="GVP93:GVP94" si="5288">GUY35*530</f>
        <v>0</v>
      </c>
      <c r="GVQ93" s="8">
        <f t="shared" ref="GVQ93:GVQ94" si="5289">GUZ35*530</f>
        <v>0</v>
      </c>
      <c r="GVR93" s="8">
        <f t="shared" ref="GVR93:GVR94" si="5290">GVA35*530</f>
        <v>0</v>
      </c>
      <c r="GVS93" s="8">
        <f t="shared" ref="GVS93:GVS94" si="5291">GVB35*530</f>
        <v>0</v>
      </c>
      <c r="GVT93" s="8">
        <f t="shared" ref="GVT93:GVT94" si="5292">GVC35*530</f>
        <v>0</v>
      </c>
      <c r="GVU93" s="8">
        <f t="shared" ref="GVU93:GVU94" si="5293">GVD35*530</f>
        <v>0</v>
      </c>
      <c r="GVV93" s="8">
        <f t="shared" ref="GVV93:GVV94" si="5294">GVE35*530</f>
        <v>0</v>
      </c>
      <c r="GVW93" s="8">
        <f t="shared" ref="GVW93:GVW94" si="5295">GVF35*530</f>
        <v>0</v>
      </c>
      <c r="GVX93" s="8">
        <f t="shared" ref="GVX93:GVX94" si="5296">GVG35*530</f>
        <v>0</v>
      </c>
      <c r="GVY93" s="8">
        <f t="shared" ref="GVY93:GVY94" si="5297">GVH35*530</f>
        <v>0</v>
      </c>
      <c r="GVZ93" s="8">
        <f t="shared" ref="GVZ93:GVZ94" si="5298">GVI35*530</f>
        <v>0</v>
      </c>
      <c r="GWA93" s="8">
        <f t="shared" ref="GWA93:GWA94" si="5299">GVJ35*530</f>
        <v>0</v>
      </c>
      <c r="GWB93" s="8">
        <f t="shared" ref="GWB93:GWB94" si="5300">GVK35*530</f>
        <v>0</v>
      </c>
      <c r="GWC93" s="8">
        <f t="shared" ref="GWC93:GWC94" si="5301">GVL35*530</f>
        <v>0</v>
      </c>
      <c r="GWD93" s="8">
        <f t="shared" ref="GWD93:GWD94" si="5302">GVM35*530</f>
        <v>0</v>
      </c>
      <c r="GWE93" s="8">
        <f t="shared" ref="GWE93:GWE94" si="5303">GVN35*530</f>
        <v>0</v>
      </c>
      <c r="GWF93" s="8">
        <f t="shared" ref="GWF93:GWF94" si="5304">GVO35*530</f>
        <v>0</v>
      </c>
      <c r="GWG93" s="8">
        <f t="shared" ref="GWG93:GWG94" si="5305">GVP35*530</f>
        <v>0</v>
      </c>
      <c r="GWH93" s="8">
        <f t="shared" ref="GWH93:GWH94" si="5306">GVQ35*530</f>
        <v>0</v>
      </c>
      <c r="GWI93" s="8">
        <f t="shared" ref="GWI93:GWI94" si="5307">GVR35*530</f>
        <v>0</v>
      </c>
      <c r="GWJ93" s="8">
        <f t="shared" ref="GWJ93:GWJ94" si="5308">GVS35*530</f>
        <v>0</v>
      </c>
      <c r="GWK93" s="8">
        <f t="shared" ref="GWK93:GWK94" si="5309">GVT35*530</f>
        <v>0</v>
      </c>
      <c r="GWL93" s="8">
        <f t="shared" ref="GWL93:GWL94" si="5310">GVU35*530</f>
        <v>0</v>
      </c>
      <c r="GWM93" s="8">
        <f t="shared" ref="GWM93:GWM94" si="5311">GVV35*530</f>
        <v>0</v>
      </c>
      <c r="GWN93" s="8">
        <f t="shared" ref="GWN93:GWN94" si="5312">GVW35*530</f>
        <v>0</v>
      </c>
      <c r="GWO93" s="8">
        <f t="shared" ref="GWO93:GWO94" si="5313">GVX35*530</f>
        <v>0</v>
      </c>
      <c r="GWP93" s="8">
        <f t="shared" ref="GWP93:GWP94" si="5314">GVY35*530</f>
        <v>0</v>
      </c>
      <c r="GWQ93" s="8">
        <f t="shared" ref="GWQ93:GWQ94" si="5315">GVZ35*530</f>
        <v>0</v>
      </c>
      <c r="GWR93" s="8">
        <f t="shared" ref="GWR93:GWR94" si="5316">GWA35*530</f>
        <v>0</v>
      </c>
      <c r="GWS93" s="8">
        <f t="shared" ref="GWS93:GWS94" si="5317">GWB35*530</f>
        <v>0</v>
      </c>
      <c r="GWT93" s="8">
        <f t="shared" ref="GWT93:GWT94" si="5318">GWC35*530</f>
        <v>0</v>
      </c>
      <c r="GWU93" s="8">
        <f t="shared" ref="GWU93:GWU94" si="5319">GWD35*530</f>
        <v>0</v>
      </c>
      <c r="GWV93" s="8">
        <f t="shared" ref="GWV93:GWV94" si="5320">GWE35*530</f>
        <v>0</v>
      </c>
      <c r="GWW93" s="8">
        <f t="shared" ref="GWW93:GWW94" si="5321">GWF35*530</f>
        <v>0</v>
      </c>
      <c r="GWX93" s="8">
        <f t="shared" ref="GWX93:GWX94" si="5322">GWG35*530</f>
        <v>0</v>
      </c>
      <c r="GWY93" s="8">
        <f t="shared" ref="GWY93:GWY94" si="5323">GWH35*530</f>
        <v>0</v>
      </c>
      <c r="GWZ93" s="8">
        <f t="shared" ref="GWZ93:GWZ94" si="5324">GWI35*530</f>
        <v>0</v>
      </c>
      <c r="GXA93" s="8">
        <f t="shared" ref="GXA93:GXA94" si="5325">GWJ35*530</f>
        <v>0</v>
      </c>
      <c r="GXB93" s="8">
        <f t="shared" ref="GXB93:GXB94" si="5326">GWK35*530</f>
        <v>0</v>
      </c>
      <c r="GXC93" s="8">
        <f t="shared" ref="GXC93:GXC94" si="5327">GWL35*530</f>
        <v>0</v>
      </c>
      <c r="GXD93" s="8">
        <f t="shared" ref="GXD93:GXD94" si="5328">GWM35*530</f>
        <v>0</v>
      </c>
      <c r="GXE93" s="8">
        <f t="shared" ref="GXE93:GXE94" si="5329">GWN35*530</f>
        <v>0</v>
      </c>
      <c r="GXF93" s="8">
        <f t="shared" ref="GXF93:GXF94" si="5330">GWO35*530</f>
        <v>0</v>
      </c>
      <c r="GXG93" s="8">
        <f t="shared" ref="GXG93:GXG94" si="5331">GWP35*530</f>
        <v>0</v>
      </c>
      <c r="GXH93" s="8">
        <f t="shared" ref="GXH93:GXH94" si="5332">GWQ35*530</f>
        <v>0</v>
      </c>
      <c r="GXI93" s="8">
        <f t="shared" ref="GXI93:GXI94" si="5333">GWR35*530</f>
        <v>0</v>
      </c>
      <c r="GXJ93" s="8">
        <f t="shared" ref="GXJ93:GXJ94" si="5334">GWS35*530</f>
        <v>0</v>
      </c>
      <c r="GXK93" s="8">
        <f t="shared" ref="GXK93:GXK94" si="5335">GWT35*530</f>
        <v>0</v>
      </c>
      <c r="GXL93" s="8">
        <f t="shared" ref="GXL93:GXL94" si="5336">GWU35*530</f>
        <v>0</v>
      </c>
      <c r="GXM93" s="8">
        <f t="shared" ref="GXM93:GXM94" si="5337">GWV35*530</f>
        <v>0</v>
      </c>
      <c r="GXN93" s="8">
        <f t="shared" ref="GXN93:GXN94" si="5338">GWW35*530</f>
        <v>0</v>
      </c>
      <c r="GXO93" s="8">
        <f t="shared" ref="GXO93:GXO94" si="5339">GWX35*530</f>
        <v>0</v>
      </c>
      <c r="GXP93" s="8">
        <f t="shared" ref="GXP93:GXP94" si="5340">GWY35*530</f>
        <v>0</v>
      </c>
      <c r="GXQ93" s="8">
        <f t="shared" ref="GXQ93:GXQ94" si="5341">GWZ35*530</f>
        <v>0</v>
      </c>
      <c r="GXR93" s="8">
        <f t="shared" ref="GXR93:GXR94" si="5342">GXA35*530</f>
        <v>0</v>
      </c>
      <c r="GXS93" s="8">
        <f t="shared" ref="GXS93:GXS94" si="5343">GXB35*530</f>
        <v>0</v>
      </c>
      <c r="GXT93" s="8">
        <f t="shared" ref="GXT93:GXT94" si="5344">GXC35*530</f>
        <v>0</v>
      </c>
      <c r="GXU93" s="8">
        <f t="shared" ref="GXU93:GXU94" si="5345">GXD35*530</f>
        <v>0</v>
      </c>
      <c r="GXV93" s="8">
        <f t="shared" ref="GXV93:GXV94" si="5346">GXE35*530</f>
        <v>0</v>
      </c>
      <c r="GXW93" s="8">
        <f t="shared" ref="GXW93:GXW94" si="5347">GXF35*530</f>
        <v>0</v>
      </c>
      <c r="GXX93" s="8">
        <f t="shared" ref="GXX93:GXX94" si="5348">GXG35*530</f>
        <v>0</v>
      </c>
      <c r="GXY93" s="8">
        <f t="shared" ref="GXY93:GXY94" si="5349">GXH35*530</f>
        <v>0</v>
      </c>
      <c r="GXZ93" s="8">
        <f t="shared" ref="GXZ93:GXZ94" si="5350">GXI35*530</f>
        <v>0</v>
      </c>
      <c r="GYA93" s="8">
        <f t="shared" ref="GYA93:GYA94" si="5351">GXJ35*530</f>
        <v>0</v>
      </c>
      <c r="GYB93" s="8">
        <f t="shared" ref="GYB93:GYB94" si="5352">GXK35*530</f>
        <v>0</v>
      </c>
      <c r="GYC93" s="8">
        <f t="shared" ref="GYC93:GYC94" si="5353">GXL35*530</f>
        <v>0</v>
      </c>
      <c r="GYD93" s="8">
        <f t="shared" ref="GYD93:GYD94" si="5354">GXM35*530</f>
        <v>0</v>
      </c>
      <c r="GYE93" s="8">
        <f t="shared" ref="GYE93:GYE94" si="5355">GXN35*530</f>
        <v>0</v>
      </c>
      <c r="GYF93" s="8">
        <f t="shared" ref="GYF93:GYF94" si="5356">GXO35*530</f>
        <v>0</v>
      </c>
      <c r="GYG93" s="8">
        <f t="shared" ref="GYG93:GYG94" si="5357">GXP35*530</f>
        <v>0</v>
      </c>
      <c r="GYH93" s="8">
        <f t="shared" ref="GYH93:GYH94" si="5358">GXQ35*530</f>
        <v>0</v>
      </c>
      <c r="GYI93" s="8">
        <f t="shared" ref="GYI93:GYI94" si="5359">GXR35*530</f>
        <v>0</v>
      </c>
      <c r="GYJ93" s="8">
        <f t="shared" ref="GYJ93:GYJ94" si="5360">GXS35*530</f>
        <v>0</v>
      </c>
      <c r="GYK93" s="8">
        <f t="shared" ref="GYK93:GYK94" si="5361">GXT35*530</f>
        <v>0</v>
      </c>
      <c r="GYL93" s="8">
        <f t="shared" ref="GYL93:GYL94" si="5362">GXU35*530</f>
        <v>0</v>
      </c>
      <c r="GYM93" s="8">
        <f t="shared" ref="GYM93:GYM94" si="5363">GXV35*530</f>
        <v>0</v>
      </c>
      <c r="GYN93" s="8">
        <f t="shared" ref="GYN93:GYN94" si="5364">GXW35*530</f>
        <v>0</v>
      </c>
      <c r="GYO93" s="8">
        <f t="shared" ref="GYO93:GYO94" si="5365">GXX35*530</f>
        <v>0</v>
      </c>
      <c r="GYP93" s="8">
        <f t="shared" ref="GYP93:GYP94" si="5366">GXY35*530</f>
        <v>0</v>
      </c>
      <c r="GYQ93" s="8">
        <f t="shared" ref="GYQ93:GYQ94" si="5367">GXZ35*530</f>
        <v>0</v>
      </c>
      <c r="GYR93" s="8">
        <f t="shared" ref="GYR93:GYR94" si="5368">GYA35*530</f>
        <v>0</v>
      </c>
      <c r="GYS93" s="8">
        <f t="shared" ref="GYS93:GYS94" si="5369">GYB35*530</f>
        <v>0</v>
      </c>
      <c r="GYT93" s="8">
        <f t="shared" ref="GYT93:GYT94" si="5370">GYC35*530</f>
        <v>0</v>
      </c>
      <c r="GYU93" s="8">
        <f t="shared" ref="GYU93:GYU94" si="5371">GYD35*530</f>
        <v>0</v>
      </c>
      <c r="GYV93" s="8">
        <f t="shared" ref="GYV93:GYV94" si="5372">GYE35*530</f>
        <v>0</v>
      </c>
      <c r="GYW93" s="8">
        <f t="shared" ref="GYW93:GYW94" si="5373">GYF35*530</f>
        <v>0</v>
      </c>
      <c r="GYX93" s="8">
        <f t="shared" ref="GYX93:GYX94" si="5374">GYG35*530</f>
        <v>0</v>
      </c>
      <c r="GYY93" s="8">
        <f t="shared" ref="GYY93:GYY94" si="5375">GYH35*530</f>
        <v>0</v>
      </c>
      <c r="GYZ93" s="8">
        <f t="shared" ref="GYZ93:GYZ94" si="5376">GYI35*530</f>
        <v>0</v>
      </c>
      <c r="GZA93" s="8">
        <f t="shared" ref="GZA93:GZA94" si="5377">GYJ35*530</f>
        <v>0</v>
      </c>
      <c r="GZB93" s="8">
        <f t="shared" ref="GZB93:GZB94" si="5378">GYK35*530</f>
        <v>0</v>
      </c>
      <c r="GZC93" s="8">
        <f t="shared" ref="GZC93:GZC94" si="5379">GYL35*530</f>
        <v>0</v>
      </c>
      <c r="GZD93" s="8">
        <f t="shared" ref="GZD93:GZD94" si="5380">GYM35*530</f>
        <v>0</v>
      </c>
      <c r="GZE93" s="8">
        <f t="shared" ref="GZE93:GZE94" si="5381">GYN35*530</f>
        <v>0</v>
      </c>
      <c r="GZF93" s="8">
        <f t="shared" ref="GZF93:GZF94" si="5382">GYO35*530</f>
        <v>0</v>
      </c>
      <c r="GZG93" s="8">
        <f t="shared" ref="GZG93:GZG94" si="5383">GYP35*530</f>
        <v>0</v>
      </c>
      <c r="GZH93" s="8">
        <f t="shared" ref="GZH93:GZH94" si="5384">GYQ35*530</f>
        <v>0</v>
      </c>
      <c r="GZI93" s="8">
        <f t="shared" ref="GZI93:GZI94" si="5385">GYR35*530</f>
        <v>0</v>
      </c>
      <c r="GZJ93" s="8">
        <f t="shared" ref="GZJ93:GZJ94" si="5386">GYS35*530</f>
        <v>0</v>
      </c>
      <c r="GZK93" s="8">
        <f t="shared" ref="GZK93:GZK94" si="5387">GYT35*530</f>
        <v>0</v>
      </c>
      <c r="GZL93" s="8">
        <f t="shared" ref="GZL93:GZL94" si="5388">GYU35*530</f>
        <v>0</v>
      </c>
      <c r="GZM93" s="8">
        <f t="shared" ref="GZM93:GZM94" si="5389">GYV35*530</f>
        <v>0</v>
      </c>
      <c r="GZN93" s="8">
        <f t="shared" ref="GZN93:GZN94" si="5390">GYW35*530</f>
        <v>0</v>
      </c>
      <c r="GZO93" s="8">
        <f t="shared" ref="GZO93:GZO94" si="5391">GYX35*530</f>
        <v>0</v>
      </c>
      <c r="GZP93" s="8">
        <f t="shared" ref="GZP93:GZP94" si="5392">GYY35*530</f>
        <v>0</v>
      </c>
      <c r="GZQ93" s="8">
        <f t="shared" ref="GZQ93:GZQ94" si="5393">GYZ35*530</f>
        <v>0</v>
      </c>
      <c r="GZR93" s="8">
        <f t="shared" ref="GZR93:GZR94" si="5394">GZA35*530</f>
        <v>0</v>
      </c>
      <c r="GZS93" s="8">
        <f t="shared" ref="GZS93:GZS94" si="5395">GZB35*530</f>
        <v>0</v>
      </c>
      <c r="GZT93" s="8">
        <f t="shared" ref="GZT93:GZT94" si="5396">GZC35*530</f>
        <v>0</v>
      </c>
      <c r="GZU93" s="8">
        <f t="shared" ref="GZU93:GZU94" si="5397">GZD35*530</f>
        <v>0</v>
      </c>
      <c r="GZV93" s="8">
        <f t="shared" ref="GZV93:GZV94" si="5398">GZE35*530</f>
        <v>0</v>
      </c>
      <c r="GZW93" s="8">
        <f t="shared" ref="GZW93:GZW94" si="5399">GZF35*530</f>
        <v>0</v>
      </c>
      <c r="GZX93" s="8">
        <f t="shared" ref="GZX93:GZX94" si="5400">GZG35*530</f>
        <v>0</v>
      </c>
      <c r="GZY93" s="8">
        <f t="shared" ref="GZY93:GZY94" si="5401">GZH35*530</f>
        <v>0</v>
      </c>
      <c r="GZZ93" s="8">
        <f t="shared" ref="GZZ93:GZZ94" si="5402">GZI35*530</f>
        <v>0</v>
      </c>
      <c r="HAA93" s="8">
        <f t="shared" ref="HAA93:HAA94" si="5403">GZJ35*530</f>
        <v>0</v>
      </c>
      <c r="HAB93" s="8">
        <f t="shared" ref="HAB93:HAB94" si="5404">GZK35*530</f>
        <v>0</v>
      </c>
      <c r="HAC93" s="8">
        <f t="shared" ref="HAC93:HAC94" si="5405">GZL35*530</f>
        <v>0</v>
      </c>
      <c r="HAD93" s="8">
        <f t="shared" ref="HAD93:HAD94" si="5406">GZM35*530</f>
        <v>0</v>
      </c>
      <c r="HAE93" s="8">
        <f t="shared" ref="HAE93:HAE94" si="5407">GZN35*530</f>
        <v>0</v>
      </c>
      <c r="HAF93" s="8">
        <f t="shared" ref="HAF93:HAF94" si="5408">GZO35*530</f>
        <v>0</v>
      </c>
      <c r="HAG93" s="8">
        <f t="shared" ref="HAG93:HAG94" si="5409">GZP35*530</f>
        <v>0</v>
      </c>
      <c r="HAH93" s="8">
        <f t="shared" ref="HAH93:HAH94" si="5410">GZQ35*530</f>
        <v>0</v>
      </c>
      <c r="HAI93" s="8">
        <f t="shared" ref="HAI93:HAI94" si="5411">GZR35*530</f>
        <v>0</v>
      </c>
      <c r="HAJ93" s="8">
        <f t="shared" ref="HAJ93:HAJ94" si="5412">GZS35*530</f>
        <v>0</v>
      </c>
      <c r="HAK93" s="8">
        <f t="shared" ref="HAK93:HAK94" si="5413">GZT35*530</f>
        <v>0</v>
      </c>
      <c r="HAL93" s="8">
        <f t="shared" ref="HAL93:HAL94" si="5414">GZU35*530</f>
        <v>0</v>
      </c>
      <c r="HAM93" s="8">
        <f t="shared" ref="HAM93:HAM94" si="5415">GZV35*530</f>
        <v>0</v>
      </c>
      <c r="HAN93" s="8">
        <f t="shared" ref="HAN93:HAN94" si="5416">GZW35*530</f>
        <v>0</v>
      </c>
      <c r="HAO93" s="8">
        <f t="shared" ref="HAO93:HAO94" si="5417">GZX35*530</f>
        <v>0</v>
      </c>
      <c r="HAP93" s="8">
        <f t="shared" ref="HAP93:HAP94" si="5418">GZY35*530</f>
        <v>0</v>
      </c>
      <c r="HAQ93" s="8">
        <f t="shared" ref="HAQ93:HAQ94" si="5419">GZZ35*530</f>
        <v>0</v>
      </c>
      <c r="HAR93" s="8">
        <f t="shared" ref="HAR93:HAR94" si="5420">HAA35*530</f>
        <v>0</v>
      </c>
      <c r="HAS93" s="8">
        <f t="shared" ref="HAS93:HAS94" si="5421">HAB35*530</f>
        <v>0</v>
      </c>
      <c r="HAT93" s="8">
        <f t="shared" ref="HAT93:HAT94" si="5422">HAC35*530</f>
        <v>0</v>
      </c>
      <c r="HAU93" s="8">
        <f t="shared" ref="HAU93:HAU94" si="5423">HAD35*530</f>
        <v>0</v>
      </c>
      <c r="HAV93" s="8">
        <f t="shared" ref="HAV93:HAV94" si="5424">HAE35*530</f>
        <v>0</v>
      </c>
      <c r="HAW93" s="8">
        <f t="shared" ref="HAW93:HAW94" si="5425">HAF35*530</f>
        <v>0</v>
      </c>
      <c r="HAX93" s="8">
        <f t="shared" ref="HAX93:HAX94" si="5426">HAG35*530</f>
        <v>0</v>
      </c>
      <c r="HAY93" s="8">
        <f t="shared" ref="HAY93:HAY94" si="5427">HAH35*530</f>
        <v>0</v>
      </c>
      <c r="HAZ93" s="8">
        <f t="shared" ref="HAZ93:HAZ94" si="5428">HAI35*530</f>
        <v>0</v>
      </c>
      <c r="HBA93" s="8">
        <f t="shared" ref="HBA93:HBA94" si="5429">HAJ35*530</f>
        <v>0</v>
      </c>
      <c r="HBB93" s="8">
        <f t="shared" ref="HBB93:HBB94" si="5430">HAK35*530</f>
        <v>0</v>
      </c>
      <c r="HBC93" s="8">
        <f t="shared" ref="HBC93:HBC94" si="5431">HAL35*530</f>
        <v>0</v>
      </c>
      <c r="HBD93" s="8">
        <f t="shared" ref="HBD93:HBD94" si="5432">HAM35*530</f>
        <v>0</v>
      </c>
      <c r="HBE93" s="8">
        <f t="shared" ref="HBE93:HBE94" si="5433">HAN35*530</f>
        <v>0</v>
      </c>
      <c r="HBF93" s="8">
        <f t="shared" ref="HBF93:HBF94" si="5434">HAO35*530</f>
        <v>0</v>
      </c>
      <c r="HBG93" s="8">
        <f t="shared" ref="HBG93:HBG94" si="5435">HAP35*530</f>
        <v>0</v>
      </c>
      <c r="HBH93" s="8">
        <f t="shared" ref="HBH93:HBH94" si="5436">HAQ35*530</f>
        <v>0</v>
      </c>
      <c r="HBI93" s="8">
        <f t="shared" ref="HBI93:HBI94" si="5437">HAR35*530</f>
        <v>0</v>
      </c>
      <c r="HBJ93" s="8">
        <f t="shared" ref="HBJ93:HBJ94" si="5438">HAS35*530</f>
        <v>0</v>
      </c>
      <c r="HBK93" s="8">
        <f t="shared" ref="HBK93:HBK94" si="5439">HAT35*530</f>
        <v>0</v>
      </c>
      <c r="HBL93" s="8">
        <f t="shared" ref="HBL93:HBL94" si="5440">HAU35*530</f>
        <v>0</v>
      </c>
      <c r="HBM93" s="8">
        <f t="shared" ref="HBM93:HBM94" si="5441">HAV35*530</f>
        <v>0</v>
      </c>
      <c r="HBN93" s="8">
        <f t="shared" ref="HBN93:HBN94" si="5442">HAW35*530</f>
        <v>0</v>
      </c>
      <c r="HBO93" s="8">
        <f t="shared" ref="HBO93:HBO94" si="5443">HAX35*530</f>
        <v>0</v>
      </c>
      <c r="HBP93" s="8">
        <f t="shared" ref="HBP93:HBP94" si="5444">HAY35*530</f>
        <v>0</v>
      </c>
      <c r="HBQ93" s="8">
        <f t="shared" ref="HBQ93:HBQ94" si="5445">HAZ35*530</f>
        <v>0</v>
      </c>
      <c r="HBR93" s="8">
        <f t="shared" ref="HBR93:HBR94" si="5446">HBA35*530</f>
        <v>0</v>
      </c>
      <c r="HBS93" s="8">
        <f t="shared" ref="HBS93:HBS94" si="5447">HBB35*530</f>
        <v>0</v>
      </c>
      <c r="HBT93" s="8">
        <f t="shared" ref="HBT93:HBT94" si="5448">HBC35*530</f>
        <v>0</v>
      </c>
      <c r="HBU93" s="8">
        <f t="shared" ref="HBU93:HBU94" si="5449">HBD35*530</f>
        <v>0</v>
      </c>
      <c r="HBV93" s="8">
        <f t="shared" ref="HBV93:HBV94" si="5450">HBE35*530</f>
        <v>0</v>
      </c>
      <c r="HBW93" s="8">
        <f t="shared" ref="HBW93:HBW94" si="5451">HBF35*530</f>
        <v>0</v>
      </c>
      <c r="HBX93" s="8">
        <f t="shared" ref="HBX93:HBX94" si="5452">HBG35*530</f>
        <v>0</v>
      </c>
      <c r="HBY93" s="8">
        <f t="shared" ref="HBY93:HBY94" si="5453">HBH35*530</f>
        <v>0</v>
      </c>
      <c r="HBZ93" s="8">
        <f t="shared" ref="HBZ93:HBZ94" si="5454">HBI35*530</f>
        <v>0</v>
      </c>
      <c r="HCA93" s="8">
        <f t="shared" ref="HCA93:HCA94" si="5455">HBJ35*530</f>
        <v>0</v>
      </c>
      <c r="HCB93" s="8">
        <f t="shared" ref="HCB93:HCB94" si="5456">HBK35*530</f>
        <v>0</v>
      </c>
      <c r="HCC93" s="8">
        <f t="shared" ref="HCC93:HCC94" si="5457">HBL35*530</f>
        <v>0</v>
      </c>
      <c r="HCD93" s="8">
        <f t="shared" ref="HCD93:HCD94" si="5458">HBM35*530</f>
        <v>0</v>
      </c>
      <c r="HCE93" s="8">
        <f t="shared" ref="HCE93:HCE94" si="5459">HBN35*530</f>
        <v>0</v>
      </c>
      <c r="HCF93" s="8">
        <f t="shared" ref="HCF93:HCF94" si="5460">HBO35*530</f>
        <v>0</v>
      </c>
      <c r="HCG93" s="8">
        <f t="shared" ref="HCG93:HCG94" si="5461">HBP35*530</f>
        <v>0</v>
      </c>
      <c r="HCH93" s="8">
        <f t="shared" ref="HCH93:HCH94" si="5462">HBQ35*530</f>
        <v>0</v>
      </c>
      <c r="HCI93" s="8">
        <f t="shared" ref="HCI93:HCI94" si="5463">HBR35*530</f>
        <v>0</v>
      </c>
      <c r="HCJ93" s="8">
        <f t="shared" ref="HCJ93:HCJ94" si="5464">HBS35*530</f>
        <v>0</v>
      </c>
      <c r="HCK93" s="8">
        <f t="shared" ref="HCK93:HCK94" si="5465">HBT35*530</f>
        <v>0</v>
      </c>
      <c r="HCL93" s="8">
        <f t="shared" ref="HCL93:HCL94" si="5466">HBU35*530</f>
        <v>0</v>
      </c>
      <c r="HCM93" s="8">
        <f t="shared" ref="HCM93:HCM94" si="5467">HBV35*530</f>
        <v>0</v>
      </c>
      <c r="HCN93" s="8">
        <f t="shared" ref="HCN93:HCN94" si="5468">HBW35*530</f>
        <v>0</v>
      </c>
      <c r="HCO93" s="8">
        <f t="shared" ref="HCO93:HCO94" si="5469">HBX35*530</f>
        <v>0</v>
      </c>
      <c r="HCP93" s="8">
        <f t="shared" ref="HCP93:HCP94" si="5470">HBY35*530</f>
        <v>0</v>
      </c>
      <c r="HCQ93" s="8">
        <f t="shared" ref="HCQ93:HCQ94" si="5471">HBZ35*530</f>
        <v>0</v>
      </c>
      <c r="HCR93" s="8">
        <f t="shared" ref="HCR93:HCR94" si="5472">HCA35*530</f>
        <v>0</v>
      </c>
      <c r="HCS93" s="8">
        <f t="shared" ref="HCS93:HCS94" si="5473">HCB35*530</f>
        <v>0</v>
      </c>
      <c r="HCT93" s="8">
        <f t="shared" ref="HCT93:HCT94" si="5474">HCC35*530</f>
        <v>0</v>
      </c>
      <c r="HCU93" s="8">
        <f t="shared" ref="HCU93:HCU94" si="5475">HCD35*530</f>
        <v>0</v>
      </c>
      <c r="HCV93" s="8">
        <f t="shared" ref="HCV93:HCV94" si="5476">HCE35*530</f>
        <v>0</v>
      </c>
      <c r="HCW93" s="8">
        <f t="shared" ref="HCW93:HCW94" si="5477">HCF35*530</f>
        <v>0</v>
      </c>
      <c r="HCX93" s="8">
        <f t="shared" ref="HCX93:HCX94" si="5478">HCG35*530</f>
        <v>0</v>
      </c>
      <c r="HCY93" s="8">
        <f t="shared" ref="HCY93:HCY94" si="5479">HCH35*530</f>
        <v>0</v>
      </c>
      <c r="HCZ93" s="8">
        <f t="shared" ref="HCZ93:HCZ94" si="5480">HCI35*530</f>
        <v>0</v>
      </c>
      <c r="HDA93" s="8">
        <f t="shared" ref="HDA93:HDA94" si="5481">HCJ35*530</f>
        <v>0</v>
      </c>
      <c r="HDB93" s="8">
        <f t="shared" ref="HDB93:HDB94" si="5482">HCK35*530</f>
        <v>0</v>
      </c>
      <c r="HDC93" s="8">
        <f t="shared" ref="HDC93:HDC94" si="5483">HCL35*530</f>
        <v>0</v>
      </c>
      <c r="HDD93" s="8">
        <f t="shared" ref="HDD93:HDD94" si="5484">HCM35*530</f>
        <v>0</v>
      </c>
      <c r="HDE93" s="8">
        <f t="shared" ref="HDE93:HDE94" si="5485">HCN35*530</f>
        <v>0</v>
      </c>
      <c r="HDF93" s="8">
        <f t="shared" ref="HDF93:HDF94" si="5486">HCO35*530</f>
        <v>0</v>
      </c>
      <c r="HDG93" s="8">
        <f t="shared" ref="HDG93:HDG94" si="5487">HCP35*530</f>
        <v>0</v>
      </c>
      <c r="HDH93" s="8">
        <f t="shared" ref="HDH93:HDH94" si="5488">HCQ35*530</f>
        <v>0</v>
      </c>
      <c r="HDI93" s="8">
        <f t="shared" ref="HDI93:HDI94" si="5489">HCR35*530</f>
        <v>0</v>
      </c>
      <c r="HDJ93" s="8">
        <f t="shared" ref="HDJ93:HDJ94" si="5490">HCS35*530</f>
        <v>0</v>
      </c>
      <c r="HDK93" s="8">
        <f t="shared" ref="HDK93:HDK94" si="5491">HCT35*530</f>
        <v>0</v>
      </c>
      <c r="HDL93" s="8">
        <f t="shared" ref="HDL93:HDL94" si="5492">HCU35*530</f>
        <v>0</v>
      </c>
      <c r="HDM93" s="8">
        <f t="shared" ref="HDM93:HDM94" si="5493">HCV35*530</f>
        <v>0</v>
      </c>
      <c r="HDN93" s="8">
        <f t="shared" ref="HDN93:HDN94" si="5494">HCW35*530</f>
        <v>0</v>
      </c>
      <c r="HDO93" s="8">
        <f t="shared" ref="HDO93:HDO94" si="5495">HCX35*530</f>
        <v>0</v>
      </c>
      <c r="HDP93" s="8">
        <f t="shared" ref="HDP93:HDP94" si="5496">HCY35*530</f>
        <v>0</v>
      </c>
      <c r="HDQ93" s="8">
        <f t="shared" ref="HDQ93:HDQ94" si="5497">HCZ35*530</f>
        <v>0</v>
      </c>
      <c r="HDR93" s="8">
        <f t="shared" ref="HDR93:HDR94" si="5498">HDA35*530</f>
        <v>0</v>
      </c>
      <c r="HDS93" s="8">
        <f t="shared" ref="HDS93:HDS94" si="5499">HDB35*530</f>
        <v>0</v>
      </c>
      <c r="HDT93" s="8">
        <f t="shared" ref="HDT93:HDT94" si="5500">HDC35*530</f>
        <v>0</v>
      </c>
      <c r="HDU93" s="8">
        <f t="shared" ref="HDU93:HDU94" si="5501">HDD35*530</f>
        <v>0</v>
      </c>
      <c r="HDV93" s="8">
        <f t="shared" ref="HDV93:HDV94" si="5502">HDE35*530</f>
        <v>0</v>
      </c>
      <c r="HDW93" s="8">
        <f t="shared" ref="HDW93:HDW94" si="5503">HDF35*530</f>
        <v>0</v>
      </c>
      <c r="HDX93" s="8">
        <f t="shared" ref="HDX93:HDX94" si="5504">HDG35*530</f>
        <v>0</v>
      </c>
      <c r="HDY93" s="8">
        <f t="shared" ref="HDY93:HDY94" si="5505">HDH35*530</f>
        <v>0</v>
      </c>
      <c r="HDZ93" s="8">
        <f t="shared" ref="HDZ93:HDZ94" si="5506">HDI35*530</f>
        <v>0</v>
      </c>
      <c r="HEA93" s="8">
        <f t="shared" ref="HEA93:HEA94" si="5507">HDJ35*530</f>
        <v>0</v>
      </c>
      <c r="HEB93" s="8">
        <f t="shared" ref="HEB93:HEB94" si="5508">HDK35*530</f>
        <v>0</v>
      </c>
      <c r="HEC93" s="8">
        <f t="shared" ref="HEC93:HEC94" si="5509">HDL35*530</f>
        <v>0</v>
      </c>
      <c r="HED93" s="8">
        <f t="shared" ref="HED93:HED94" si="5510">HDM35*530</f>
        <v>0</v>
      </c>
      <c r="HEE93" s="8">
        <f t="shared" ref="HEE93:HEE94" si="5511">HDN35*530</f>
        <v>0</v>
      </c>
      <c r="HEF93" s="8">
        <f t="shared" ref="HEF93:HEF94" si="5512">HDO35*530</f>
        <v>0</v>
      </c>
      <c r="HEG93" s="8">
        <f t="shared" ref="HEG93:HEG94" si="5513">HDP35*530</f>
        <v>0</v>
      </c>
      <c r="HEH93" s="8">
        <f t="shared" ref="HEH93:HEH94" si="5514">HDQ35*530</f>
        <v>0</v>
      </c>
      <c r="HEI93" s="8">
        <f t="shared" ref="HEI93:HEI94" si="5515">HDR35*530</f>
        <v>0</v>
      </c>
      <c r="HEJ93" s="8">
        <f t="shared" ref="HEJ93:HEJ94" si="5516">HDS35*530</f>
        <v>0</v>
      </c>
      <c r="HEK93" s="8">
        <f t="shared" ref="HEK93:HEK94" si="5517">HDT35*530</f>
        <v>0</v>
      </c>
      <c r="HEL93" s="8">
        <f t="shared" ref="HEL93:HEL94" si="5518">HDU35*530</f>
        <v>0</v>
      </c>
      <c r="HEM93" s="8">
        <f t="shared" ref="HEM93:HEM94" si="5519">HDV35*530</f>
        <v>0</v>
      </c>
      <c r="HEN93" s="8">
        <f t="shared" ref="HEN93:HEN94" si="5520">HDW35*530</f>
        <v>0</v>
      </c>
      <c r="HEO93" s="8">
        <f t="shared" ref="HEO93:HEO94" si="5521">HDX35*530</f>
        <v>0</v>
      </c>
      <c r="HEP93" s="8">
        <f t="shared" ref="HEP93:HEP94" si="5522">HDY35*530</f>
        <v>0</v>
      </c>
      <c r="HEQ93" s="8">
        <f t="shared" ref="HEQ93:HEQ94" si="5523">HDZ35*530</f>
        <v>0</v>
      </c>
      <c r="HER93" s="8">
        <f t="shared" ref="HER93:HER94" si="5524">HEA35*530</f>
        <v>0</v>
      </c>
      <c r="HES93" s="8">
        <f t="shared" ref="HES93:HES94" si="5525">HEB35*530</f>
        <v>0</v>
      </c>
      <c r="HET93" s="8">
        <f t="shared" ref="HET93:HET94" si="5526">HEC35*530</f>
        <v>0</v>
      </c>
      <c r="HEU93" s="8">
        <f t="shared" ref="HEU93:HEU94" si="5527">HED35*530</f>
        <v>0</v>
      </c>
      <c r="HEV93" s="8">
        <f t="shared" ref="HEV93:HEV94" si="5528">HEE35*530</f>
        <v>0</v>
      </c>
      <c r="HEW93" s="8">
        <f t="shared" ref="HEW93:HEW94" si="5529">HEF35*530</f>
        <v>0</v>
      </c>
      <c r="HEX93" s="8">
        <f t="shared" ref="HEX93:HEX94" si="5530">HEG35*530</f>
        <v>0</v>
      </c>
      <c r="HEY93" s="8">
        <f t="shared" ref="HEY93:HEY94" si="5531">HEH35*530</f>
        <v>0</v>
      </c>
      <c r="HEZ93" s="8">
        <f t="shared" ref="HEZ93:HEZ94" si="5532">HEI35*530</f>
        <v>0</v>
      </c>
      <c r="HFA93" s="8">
        <f t="shared" ref="HFA93:HFA94" si="5533">HEJ35*530</f>
        <v>0</v>
      </c>
      <c r="HFB93" s="8">
        <f t="shared" ref="HFB93:HFB94" si="5534">HEK35*530</f>
        <v>0</v>
      </c>
      <c r="HFC93" s="8">
        <f t="shared" ref="HFC93:HFC94" si="5535">HEL35*530</f>
        <v>0</v>
      </c>
      <c r="HFD93" s="8">
        <f t="shared" ref="HFD93:HFD94" si="5536">HEM35*530</f>
        <v>0</v>
      </c>
      <c r="HFE93" s="8">
        <f t="shared" ref="HFE93:HFE94" si="5537">HEN35*530</f>
        <v>0</v>
      </c>
      <c r="HFF93" s="8">
        <f t="shared" ref="HFF93:HFF94" si="5538">HEO35*530</f>
        <v>0</v>
      </c>
      <c r="HFG93" s="8">
        <f t="shared" ref="HFG93:HFG94" si="5539">HEP35*530</f>
        <v>0</v>
      </c>
      <c r="HFH93" s="8">
        <f t="shared" ref="HFH93:HFH94" si="5540">HEQ35*530</f>
        <v>0</v>
      </c>
      <c r="HFI93" s="8">
        <f t="shared" ref="HFI93:HFI94" si="5541">HER35*530</f>
        <v>0</v>
      </c>
      <c r="HFJ93" s="8">
        <f t="shared" ref="HFJ93:HFJ94" si="5542">HES35*530</f>
        <v>0</v>
      </c>
      <c r="HFK93" s="8">
        <f t="shared" ref="HFK93:HFK94" si="5543">HET35*530</f>
        <v>0</v>
      </c>
      <c r="HFL93" s="8">
        <f t="shared" ref="HFL93:HFL94" si="5544">HEU35*530</f>
        <v>0</v>
      </c>
      <c r="HFM93" s="8">
        <f t="shared" ref="HFM93:HFM94" si="5545">HEV35*530</f>
        <v>0</v>
      </c>
      <c r="HFN93" s="8">
        <f t="shared" ref="HFN93:HFN94" si="5546">HEW35*530</f>
        <v>0</v>
      </c>
      <c r="HFO93" s="8">
        <f t="shared" ref="HFO93:HFO94" si="5547">HEX35*530</f>
        <v>0</v>
      </c>
      <c r="HFP93" s="8">
        <f t="shared" ref="HFP93:HFP94" si="5548">HEY35*530</f>
        <v>0</v>
      </c>
      <c r="HFQ93" s="8">
        <f t="shared" ref="HFQ93:HFQ94" si="5549">HEZ35*530</f>
        <v>0</v>
      </c>
      <c r="HFR93" s="8">
        <f t="shared" ref="HFR93:HFR94" si="5550">HFA35*530</f>
        <v>0</v>
      </c>
      <c r="HFS93" s="8">
        <f t="shared" ref="HFS93:HFS94" si="5551">HFB35*530</f>
        <v>0</v>
      </c>
      <c r="HFT93" s="8">
        <f t="shared" ref="HFT93:HFT94" si="5552">HFC35*530</f>
        <v>0</v>
      </c>
      <c r="HFU93" s="8">
        <f t="shared" ref="HFU93:HFU94" si="5553">HFD35*530</f>
        <v>0</v>
      </c>
      <c r="HFV93" s="8">
        <f t="shared" ref="HFV93:HFV94" si="5554">HFE35*530</f>
        <v>0</v>
      </c>
      <c r="HFW93" s="8">
        <f t="shared" ref="HFW93:HFW94" si="5555">HFF35*530</f>
        <v>0</v>
      </c>
      <c r="HFX93" s="8">
        <f t="shared" ref="HFX93:HFX94" si="5556">HFG35*530</f>
        <v>0</v>
      </c>
      <c r="HFY93" s="8">
        <f t="shared" ref="HFY93:HFY94" si="5557">HFH35*530</f>
        <v>0</v>
      </c>
      <c r="HFZ93" s="8">
        <f t="shared" ref="HFZ93:HFZ94" si="5558">HFI35*530</f>
        <v>0</v>
      </c>
      <c r="HGA93" s="8">
        <f t="shared" ref="HGA93:HGA94" si="5559">HFJ35*530</f>
        <v>0</v>
      </c>
      <c r="HGB93" s="8">
        <f t="shared" ref="HGB93:HGB94" si="5560">HFK35*530</f>
        <v>0</v>
      </c>
      <c r="HGC93" s="8">
        <f t="shared" ref="HGC93:HGC94" si="5561">HFL35*530</f>
        <v>0</v>
      </c>
      <c r="HGD93" s="8">
        <f t="shared" ref="HGD93:HGD94" si="5562">HFM35*530</f>
        <v>0</v>
      </c>
      <c r="HGE93" s="8">
        <f t="shared" ref="HGE93:HGE94" si="5563">HFN35*530</f>
        <v>0</v>
      </c>
      <c r="HGF93" s="8">
        <f t="shared" ref="HGF93:HGF94" si="5564">HFO35*530</f>
        <v>0</v>
      </c>
      <c r="HGG93" s="8">
        <f t="shared" ref="HGG93:HGG94" si="5565">HFP35*530</f>
        <v>0</v>
      </c>
      <c r="HGH93" s="8">
        <f t="shared" ref="HGH93:HGH94" si="5566">HFQ35*530</f>
        <v>0</v>
      </c>
      <c r="HGI93" s="8">
        <f t="shared" ref="HGI93:HGI94" si="5567">HFR35*530</f>
        <v>0</v>
      </c>
      <c r="HGJ93" s="8">
        <f t="shared" ref="HGJ93:HGJ94" si="5568">HFS35*530</f>
        <v>0</v>
      </c>
      <c r="HGK93" s="8">
        <f t="shared" ref="HGK93:HGK94" si="5569">HFT35*530</f>
        <v>0</v>
      </c>
      <c r="HGL93" s="8">
        <f t="shared" ref="HGL93:HGL94" si="5570">HFU35*530</f>
        <v>0</v>
      </c>
      <c r="HGM93" s="8">
        <f t="shared" ref="HGM93:HGM94" si="5571">HFV35*530</f>
        <v>0</v>
      </c>
      <c r="HGN93" s="8">
        <f t="shared" ref="HGN93:HGN94" si="5572">HFW35*530</f>
        <v>0</v>
      </c>
      <c r="HGO93" s="8">
        <f t="shared" ref="HGO93:HGO94" si="5573">HFX35*530</f>
        <v>0</v>
      </c>
      <c r="HGP93" s="8">
        <f t="shared" ref="HGP93:HGP94" si="5574">HFY35*530</f>
        <v>0</v>
      </c>
      <c r="HGQ93" s="8">
        <f t="shared" ref="HGQ93:HGQ94" si="5575">HFZ35*530</f>
        <v>0</v>
      </c>
      <c r="HGR93" s="8">
        <f t="shared" ref="HGR93:HGR94" si="5576">HGA35*530</f>
        <v>0</v>
      </c>
      <c r="HGS93" s="8">
        <f t="shared" ref="HGS93:HGS94" si="5577">HGB35*530</f>
        <v>0</v>
      </c>
      <c r="HGT93" s="8">
        <f t="shared" ref="HGT93:HGT94" si="5578">HGC35*530</f>
        <v>0</v>
      </c>
      <c r="HGU93" s="8">
        <f t="shared" ref="HGU93:HGU94" si="5579">HGD35*530</f>
        <v>0</v>
      </c>
      <c r="HGV93" s="8">
        <f t="shared" ref="HGV93:HGV94" si="5580">HGE35*530</f>
        <v>0</v>
      </c>
      <c r="HGW93" s="8">
        <f t="shared" ref="HGW93:HGW94" si="5581">HGF35*530</f>
        <v>0</v>
      </c>
      <c r="HGX93" s="8">
        <f t="shared" ref="HGX93:HGX94" si="5582">HGG35*530</f>
        <v>0</v>
      </c>
      <c r="HGY93" s="8">
        <f t="shared" ref="HGY93:HGY94" si="5583">HGH35*530</f>
        <v>0</v>
      </c>
      <c r="HGZ93" s="8">
        <f t="shared" ref="HGZ93:HGZ94" si="5584">HGI35*530</f>
        <v>0</v>
      </c>
      <c r="HHA93" s="8">
        <f t="shared" ref="HHA93:HHA94" si="5585">HGJ35*530</f>
        <v>0</v>
      </c>
      <c r="HHB93" s="8">
        <f t="shared" ref="HHB93:HHB94" si="5586">HGK35*530</f>
        <v>0</v>
      </c>
      <c r="HHC93" s="8">
        <f t="shared" ref="HHC93:HHC94" si="5587">HGL35*530</f>
        <v>0</v>
      </c>
      <c r="HHD93" s="8">
        <f t="shared" ref="HHD93:HHD94" si="5588">HGM35*530</f>
        <v>0</v>
      </c>
      <c r="HHE93" s="8">
        <f t="shared" ref="HHE93:HHE94" si="5589">HGN35*530</f>
        <v>0</v>
      </c>
      <c r="HHF93" s="8">
        <f t="shared" ref="HHF93:HHF94" si="5590">HGO35*530</f>
        <v>0</v>
      </c>
      <c r="HHG93" s="8">
        <f t="shared" ref="HHG93:HHG94" si="5591">HGP35*530</f>
        <v>0</v>
      </c>
      <c r="HHH93" s="8">
        <f t="shared" ref="HHH93:HHH94" si="5592">HGQ35*530</f>
        <v>0</v>
      </c>
      <c r="HHI93" s="8">
        <f t="shared" ref="HHI93:HHI94" si="5593">HGR35*530</f>
        <v>0</v>
      </c>
      <c r="HHJ93" s="8">
        <f t="shared" ref="HHJ93:HHJ94" si="5594">HGS35*530</f>
        <v>0</v>
      </c>
      <c r="HHK93" s="8">
        <f t="shared" ref="HHK93:HHK94" si="5595">HGT35*530</f>
        <v>0</v>
      </c>
      <c r="HHL93" s="8">
        <f t="shared" ref="HHL93:HHL94" si="5596">HGU35*530</f>
        <v>0</v>
      </c>
      <c r="HHM93" s="8">
        <f t="shared" ref="HHM93:HHM94" si="5597">HGV35*530</f>
        <v>0</v>
      </c>
      <c r="HHN93" s="8">
        <f t="shared" ref="HHN93:HHN94" si="5598">HGW35*530</f>
        <v>0</v>
      </c>
      <c r="HHO93" s="8">
        <f t="shared" ref="HHO93:HHO94" si="5599">HGX35*530</f>
        <v>0</v>
      </c>
      <c r="HHP93" s="8">
        <f t="shared" ref="HHP93:HHP94" si="5600">HGY35*530</f>
        <v>0</v>
      </c>
      <c r="HHQ93" s="8">
        <f t="shared" ref="HHQ93:HHQ94" si="5601">HGZ35*530</f>
        <v>0</v>
      </c>
      <c r="HHR93" s="8">
        <f t="shared" ref="HHR93:HHR94" si="5602">HHA35*530</f>
        <v>0</v>
      </c>
      <c r="HHS93" s="8">
        <f t="shared" ref="HHS93:HHS94" si="5603">HHB35*530</f>
        <v>0</v>
      </c>
      <c r="HHT93" s="8">
        <f t="shared" ref="HHT93:HHT94" si="5604">HHC35*530</f>
        <v>0</v>
      </c>
      <c r="HHU93" s="8">
        <f t="shared" ref="HHU93:HHU94" si="5605">HHD35*530</f>
        <v>0</v>
      </c>
      <c r="HHV93" s="8">
        <f t="shared" ref="HHV93:HHV94" si="5606">HHE35*530</f>
        <v>0</v>
      </c>
      <c r="HHW93" s="8">
        <f t="shared" ref="HHW93:HHW94" si="5607">HHF35*530</f>
        <v>0</v>
      </c>
      <c r="HHX93" s="8">
        <f t="shared" ref="HHX93:HHX94" si="5608">HHG35*530</f>
        <v>0</v>
      </c>
      <c r="HHY93" s="8">
        <f t="shared" ref="HHY93:HHY94" si="5609">HHH35*530</f>
        <v>0</v>
      </c>
      <c r="HHZ93" s="8">
        <f t="shared" ref="HHZ93:HHZ94" si="5610">HHI35*530</f>
        <v>0</v>
      </c>
      <c r="HIA93" s="8">
        <f t="shared" ref="HIA93:HIA94" si="5611">HHJ35*530</f>
        <v>0</v>
      </c>
      <c r="HIB93" s="8">
        <f t="shared" ref="HIB93:HIB94" si="5612">HHK35*530</f>
        <v>0</v>
      </c>
      <c r="HIC93" s="8">
        <f t="shared" ref="HIC93:HIC94" si="5613">HHL35*530</f>
        <v>0</v>
      </c>
      <c r="HID93" s="8">
        <f t="shared" ref="HID93:HID94" si="5614">HHM35*530</f>
        <v>0</v>
      </c>
      <c r="HIE93" s="8">
        <f t="shared" ref="HIE93:HIE94" si="5615">HHN35*530</f>
        <v>0</v>
      </c>
      <c r="HIF93" s="8">
        <f t="shared" ref="HIF93:HIF94" si="5616">HHO35*530</f>
        <v>0</v>
      </c>
      <c r="HIG93" s="8">
        <f t="shared" ref="HIG93:HIG94" si="5617">HHP35*530</f>
        <v>0</v>
      </c>
      <c r="HIH93" s="8">
        <f t="shared" ref="HIH93:HIH94" si="5618">HHQ35*530</f>
        <v>0</v>
      </c>
      <c r="HII93" s="8">
        <f t="shared" ref="HII93:HII94" si="5619">HHR35*530</f>
        <v>0</v>
      </c>
      <c r="HIJ93" s="8">
        <f t="shared" ref="HIJ93:HIJ94" si="5620">HHS35*530</f>
        <v>0</v>
      </c>
      <c r="HIK93" s="8">
        <f t="shared" ref="HIK93:HIK94" si="5621">HHT35*530</f>
        <v>0</v>
      </c>
      <c r="HIL93" s="8">
        <f t="shared" ref="HIL93:HIL94" si="5622">HHU35*530</f>
        <v>0</v>
      </c>
      <c r="HIM93" s="8">
        <f t="shared" ref="HIM93:HIM94" si="5623">HHV35*530</f>
        <v>0</v>
      </c>
      <c r="HIN93" s="8">
        <f t="shared" ref="HIN93:HIN94" si="5624">HHW35*530</f>
        <v>0</v>
      </c>
      <c r="HIO93" s="8">
        <f t="shared" ref="HIO93:HIO94" si="5625">HHX35*530</f>
        <v>0</v>
      </c>
      <c r="HIP93" s="8">
        <f t="shared" ref="HIP93:HIP94" si="5626">HHY35*530</f>
        <v>0</v>
      </c>
      <c r="HIQ93" s="8">
        <f t="shared" ref="HIQ93:HIQ94" si="5627">HHZ35*530</f>
        <v>0</v>
      </c>
      <c r="HIR93" s="8">
        <f t="shared" ref="HIR93:HIR94" si="5628">HIA35*530</f>
        <v>0</v>
      </c>
      <c r="HIS93" s="8">
        <f t="shared" ref="HIS93:HIS94" si="5629">HIB35*530</f>
        <v>0</v>
      </c>
      <c r="HIT93" s="8">
        <f t="shared" ref="HIT93:HIT94" si="5630">HIC35*530</f>
        <v>0</v>
      </c>
      <c r="HIU93" s="8">
        <f t="shared" ref="HIU93:HIU94" si="5631">HID35*530</f>
        <v>0</v>
      </c>
      <c r="HIV93" s="8">
        <f t="shared" ref="HIV93:HIV94" si="5632">HIE35*530</f>
        <v>0</v>
      </c>
      <c r="HIW93" s="8">
        <f t="shared" ref="HIW93:HIW94" si="5633">HIF35*530</f>
        <v>0</v>
      </c>
      <c r="HIX93" s="8">
        <f t="shared" ref="HIX93:HIX94" si="5634">HIG35*530</f>
        <v>0</v>
      </c>
      <c r="HIY93" s="8">
        <f t="shared" ref="HIY93:HIY94" si="5635">HIH35*530</f>
        <v>0</v>
      </c>
      <c r="HIZ93" s="8">
        <f t="shared" ref="HIZ93:HIZ94" si="5636">HII35*530</f>
        <v>0</v>
      </c>
      <c r="HJA93" s="8">
        <f t="shared" ref="HJA93:HJA94" si="5637">HIJ35*530</f>
        <v>0</v>
      </c>
      <c r="HJB93" s="8">
        <f t="shared" ref="HJB93:HJB94" si="5638">HIK35*530</f>
        <v>0</v>
      </c>
      <c r="HJC93" s="8">
        <f t="shared" ref="HJC93:HJC94" si="5639">HIL35*530</f>
        <v>0</v>
      </c>
      <c r="HJD93" s="8">
        <f t="shared" ref="HJD93:HJD94" si="5640">HIM35*530</f>
        <v>0</v>
      </c>
      <c r="HJE93" s="8">
        <f t="shared" ref="HJE93:HJE94" si="5641">HIN35*530</f>
        <v>0</v>
      </c>
      <c r="HJF93" s="8">
        <f t="shared" ref="HJF93:HJF94" si="5642">HIO35*530</f>
        <v>0</v>
      </c>
      <c r="HJG93" s="8">
        <f t="shared" ref="HJG93:HJG94" si="5643">HIP35*530</f>
        <v>0</v>
      </c>
      <c r="HJH93" s="8">
        <f t="shared" ref="HJH93:HJH94" si="5644">HIQ35*530</f>
        <v>0</v>
      </c>
      <c r="HJI93" s="8">
        <f t="shared" ref="HJI93:HJI94" si="5645">HIR35*530</f>
        <v>0</v>
      </c>
      <c r="HJJ93" s="8">
        <f t="shared" ref="HJJ93:HJJ94" si="5646">HIS35*530</f>
        <v>0</v>
      </c>
      <c r="HJK93" s="8">
        <f t="shared" ref="HJK93:HJK94" si="5647">HIT35*530</f>
        <v>0</v>
      </c>
      <c r="HJL93" s="8">
        <f t="shared" ref="HJL93:HJL94" si="5648">HIU35*530</f>
        <v>0</v>
      </c>
      <c r="HJM93" s="8">
        <f t="shared" ref="HJM93:HJM94" si="5649">HIV35*530</f>
        <v>0</v>
      </c>
      <c r="HJN93" s="8">
        <f t="shared" ref="HJN93:HJN94" si="5650">HIW35*530</f>
        <v>0</v>
      </c>
      <c r="HJO93" s="8">
        <f t="shared" ref="HJO93:HJO94" si="5651">HIX35*530</f>
        <v>0</v>
      </c>
      <c r="HJP93" s="8">
        <f t="shared" ref="HJP93:HJP94" si="5652">HIY35*530</f>
        <v>0</v>
      </c>
      <c r="HJQ93" s="8">
        <f t="shared" ref="HJQ93:HJQ94" si="5653">HIZ35*530</f>
        <v>0</v>
      </c>
      <c r="HJR93" s="8">
        <f t="shared" ref="HJR93:HJR94" si="5654">HJA35*530</f>
        <v>0</v>
      </c>
      <c r="HJS93" s="8">
        <f t="shared" ref="HJS93:HJS94" si="5655">HJB35*530</f>
        <v>0</v>
      </c>
      <c r="HJT93" s="8">
        <f t="shared" ref="HJT93:HJT94" si="5656">HJC35*530</f>
        <v>0</v>
      </c>
      <c r="HJU93" s="8">
        <f t="shared" ref="HJU93:HJU94" si="5657">HJD35*530</f>
        <v>0</v>
      </c>
      <c r="HJV93" s="8">
        <f t="shared" ref="HJV93:HJV94" si="5658">HJE35*530</f>
        <v>0</v>
      </c>
      <c r="HJW93" s="8">
        <f t="shared" ref="HJW93:HJW94" si="5659">HJF35*530</f>
        <v>0</v>
      </c>
      <c r="HJX93" s="8">
        <f t="shared" ref="HJX93:HJX94" si="5660">HJG35*530</f>
        <v>0</v>
      </c>
      <c r="HJY93" s="8">
        <f t="shared" ref="HJY93:HJY94" si="5661">HJH35*530</f>
        <v>0</v>
      </c>
      <c r="HJZ93" s="8">
        <f t="shared" ref="HJZ93:HJZ94" si="5662">HJI35*530</f>
        <v>0</v>
      </c>
      <c r="HKA93" s="8">
        <f t="shared" ref="HKA93:HKA94" si="5663">HJJ35*530</f>
        <v>0</v>
      </c>
      <c r="HKB93" s="8">
        <f t="shared" ref="HKB93:HKB94" si="5664">HJK35*530</f>
        <v>0</v>
      </c>
      <c r="HKC93" s="8">
        <f t="shared" ref="HKC93:HKC94" si="5665">HJL35*530</f>
        <v>0</v>
      </c>
      <c r="HKD93" s="8">
        <f t="shared" ref="HKD93:HKD94" si="5666">HJM35*530</f>
        <v>0</v>
      </c>
      <c r="HKE93" s="8">
        <f t="shared" ref="HKE93:HKE94" si="5667">HJN35*530</f>
        <v>0</v>
      </c>
      <c r="HKF93" s="8">
        <f t="shared" ref="HKF93:HKF94" si="5668">HJO35*530</f>
        <v>0</v>
      </c>
      <c r="HKG93" s="8">
        <f t="shared" ref="HKG93:HKG94" si="5669">HJP35*530</f>
        <v>0</v>
      </c>
      <c r="HKH93" s="8">
        <f t="shared" ref="HKH93:HKH94" si="5670">HJQ35*530</f>
        <v>0</v>
      </c>
      <c r="HKI93" s="8">
        <f t="shared" ref="HKI93:HKI94" si="5671">HJR35*530</f>
        <v>0</v>
      </c>
      <c r="HKJ93" s="8">
        <f t="shared" ref="HKJ93:HKJ94" si="5672">HJS35*530</f>
        <v>0</v>
      </c>
      <c r="HKK93" s="8">
        <f t="shared" ref="HKK93:HKK94" si="5673">HJT35*530</f>
        <v>0</v>
      </c>
      <c r="HKL93" s="8">
        <f t="shared" ref="HKL93:HKL94" si="5674">HJU35*530</f>
        <v>0</v>
      </c>
      <c r="HKM93" s="8">
        <f t="shared" ref="HKM93:HKM94" si="5675">HJV35*530</f>
        <v>0</v>
      </c>
      <c r="HKN93" s="8">
        <f t="shared" ref="HKN93:HKN94" si="5676">HJW35*530</f>
        <v>0</v>
      </c>
      <c r="HKO93" s="8">
        <f t="shared" ref="HKO93:HKO94" si="5677">HJX35*530</f>
        <v>0</v>
      </c>
      <c r="HKP93" s="8">
        <f t="shared" ref="HKP93:HKP94" si="5678">HJY35*530</f>
        <v>0</v>
      </c>
      <c r="HKQ93" s="8">
        <f t="shared" ref="HKQ93:HKQ94" si="5679">HJZ35*530</f>
        <v>0</v>
      </c>
      <c r="HKR93" s="8">
        <f t="shared" ref="HKR93:HKR94" si="5680">HKA35*530</f>
        <v>0</v>
      </c>
      <c r="HKS93" s="8">
        <f t="shared" ref="HKS93:HKS94" si="5681">HKB35*530</f>
        <v>0</v>
      </c>
      <c r="HKT93" s="8">
        <f t="shared" ref="HKT93:HKT94" si="5682">HKC35*530</f>
        <v>0</v>
      </c>
      <c r="HKU93" s="8">
        <f t="shared" ref="HKU93:HKU94" si="5683">HKD35*530</f>
        <v>0</v>
      </c>
      <c r="HKV93" s="8">
        <f t="shared" ref="HKV93:HKV94" si="5684">HKE35*530</f>
        <v>0</v>
      </c>
      <c r="HKW93" s="8">
        <f t="shared" ref="HKW93:HKW94" si="5685">HKF35*530</f>
        <v>0</v>
      </c>
      <c r="HKX93" s="8">
        <f t="shared" ref="HKX93:HKX94" si="5686">HKG35*530</f>
        <v>0</v>
      </c>
      <c r="HKY93" s="8">
        <f t="shared" ref="HKY93:HKY94" si="5687">HKH35*530</f>
        <v>0</v>
      </c>
      <c r="HKZ93" s="8">
        <f t="shared" ref="HKZ93:HKZ94" si="5688">HKI35*530</f>
        <v>0</v>
      </c>
      <c r="HLA93" s="8">
        <f t="shared" ref="HLA93:HLA94" si="5689">HKJ35*530</f>
        <v>0</v>
      </c>
      <c r="HLB93" s="8">
        <f t="shared" ref="HLB93:HLB94" si="5690">HKK35*530</f>
        <v>0</v>
      </c>
      <c r="HLC93" s="8">
        <f t="shared" ref="HLC93:HLC94" si="5691">HKL35*530</f>
        <v>0</v>
      </c>
      <c r="HLD93" s="8">
        <f t="shared" ref="HLD93:HLD94" si="5692">HKM35*530</f>
        <v>0</v>
      </c>
      <c r="HLE93" s="8">
        <f t="shared" ref="HLE93:HLE94" si="5693">HKN35*530</f>
        <v>0</v>
      </c>
      <c r="HLF93" s="8">
        <f t="shared" ref="HLF93:HLF94" si="5694">HKO35*530</f>
        <v>0</v>
      </c>
      <c r="HLG93" s="8">
        <f t="shared" ref="HLG93:HLG94" si="5695">HKP35*530</f>
        <v>0</v>
      </c>
      <c r="HLH93" s="8">
        <f t="shared" ref="HLH93:HLH94" si="5696">HKQ35*530</f>
        <v>0</v>
      </c>
      <c r="HLI93" s="8">
        <f t="shared" ref="HLI93:HLI94" si="5697">HKR35*530</f>
        <v>0</v>
      </c>
      <c r="HLJ93" s="8">
        <f t="shared" ref="HLJ93:HLJ94" si="5698">HKS35*530</f>
        <v>0</v>
      </c>
      <c r="HLK93" s="8">
        <f t="shared" ref="HLK93:HLK94" si="5699">HKT35*530</f>
        <v>0</v>
      </c>
      <c r="HLL93" s="8">
        <f t="shared" ref="HLL93:HLL94" si="5700">HKU35*530</f>
        <v>0</v>
      </c>
      <c r="HLM93" s="8">
        <f t="shared" ref="HLM93:HLM94" si="5701">HKV35*530</f>
        <v>0</v>
      </c>
      <c r="HLN93" s="8">
        <f t="shared" ref="HLN93:HLN94" si="5702">HKW35*530</f>
        <v>0</v>
      </c>
      <c r="HLO93" s="8">
        <f t="shared" ref="HLO93:HLO94" si="5703">HKX35*530</f>
        <v>0</v>
      </c>
      <c r="HLP93" s="8">
        <f t="shared" ref="HLP93:HLP94" si="5704">HKY35*530</f>
        <v>0</v>
      </c>
      <c r="HLQ93" s="8">
        <f t="shared" ref="HLQ93:HLQ94" si="5705">HKZ35*530</f>
        <v>0</v>
      </c>
      <c r="HLR93" s="8">
        <f t="shared" ref="HLR93:HLR94" si="5706">HLA35*530</f>
        <v>0</v>
      </c>
      <c r="HLS93" s="8">
        <f t="shared" ref="HLS93:HLS94" si="5707">HLB35*530</f>
        <v>0</v>
      </c>
      <c r="HLT93" s="8">
        <f t="shared" ref="HLT93:HLT94" si="5708">HLC35*530</f>
        <v>0</v>
      </c>
      <c r="HLU93" s="8">
        <f t="shared" ref="HLU93:HLU94" si="5709">HLD35*530</f>
        <v>0</v>
      </c>
      <c r="HLV93" s="8">
        <f t="shared" ref="HLV93:HLV94" si="5710">HLE35*530</f>
        <v>0</v>
      </c>
      <c r="HLW93" s="8">
        <f t="shared" ref="HLW93:HLW94" si="5711">HLF35*530</f>
        <v>0</v>
      </c>
      <c r="HLX93" s="8">
        <f t="shared" ref="HLX93:HLX94" si="5712">HLG35*530</f>
        <v>0</v>
      </c>
      <c r="HLY93" s="8">
        <f t="shared" ref="HLY93:HLY94" si="5713">HLH35*530</f>
        <v>0</v>
      </c>
      <c r="HLZ93" s="8">
        <f t="shared" ref="HLZ93:HLZ94" si="5714">HLI35*530</f>
        <v>0</v>
      </c>
      <c r="HMA93" s="8">
        <f t="shared" ref="HMA93:HMA94" si="5715">HLJ35*530</f>
        <v>0</v>
      </c>
      <c r="HMB93" s="8">
        <f t="shared" ref="HMB93:HMB94" si="5716">HLK35*530</f>
        <v>0</v>
      </c>
      <c r="HMC93" s="8">
        <f t="shared" ref="HMC93:HMC94" si="5717">HLL35*530</f>
        <v>0</v>
      </c>
      <c r="HMD93" s="8">
        <f t="shared" ref="HMD93:HMD94" si="5718">HLM35*530</f>
        <v>0</v>
      </c>
      <c r="HME93" s="8">
        <f t="shared" ref="HME93:HME94" si="5719">HLN35*530</f>
        <v>0</v>
      </c>
      <c r="HMF93" s="8">
        <f t="shared" ref="HMF93:HMF94" si="5720">HLO35*530</f>
        <v>0</v>
      </c>
      <c r="HMG93" s="8">
        <f t="shared" ref="HMG93:HMG94" si="5721">HLP35*530</f>
        <v>0</v>
      </c>
      <c r="HMH93" s="8">
        <f t="shared" ref="HMH93:HMH94" si="5722">HLQ35*530</f>
        <v>0</v>
      </c>
      <c r="HMI93" s="8">
        <f t="shared" ref="HMI93:HMI94" si="5723">HLR35*530</f>
        <v>0</v>
      </c>
      <c r="HMJ93" s="8">
        <f t="shared" ref="HMJ93:HMJ94" si="5724">HLS35*530</f>
        <v>0</v>
      </c>
      <c r="HMK93" s="8">
        <f t="shared" ref="HMK93:HMK94" si="5725">HLT35*530</f>
        <v>0</v>
      </c>
      <c r="HML93" s="8">
        <f t="shared" ref="HML93:HML94" si="5726">HLU35*530</f>
        <v>0</v>
      </c>
      <c r="HMM93" s="8">
        <f t="shared" ref="HMM93:HMM94" si="5727">HLV35*530</f>
        <v>0</v>
      </c>
      <c r="HMN93" s="8">
        <f t="shared" ref="HMN93:HMN94" si="5728">HLW35*530</f>
        <v>0</v>
      </c>
      <c r="HMO93" s="8">
        <f t="shared" ref="HMO93:HMO94" si="5729">HLX35*530</f>
        <v>0</v>
      </c>
      <c r="HMP93" s="8">
        <f t="shared" ref="HMP93:HMP94" si="5730">HLY35*530</f>
        <v>0</v>
      </c>
      <c r="HMQ93" s="8">
        <f t="shared" ref="HMQ93:HMQ94" si="5731">HLZ35*530</f>
        <v>0</v>
      </c>
      <c r="HMR93" s="8">
        <f t="shared" ref="HMR93:HMR94" si="5732">HMA35*530</f>
        <v>0</v>
      </c>
      <c r="HMS93" s="8">
        <f t="shared" ref="HMS93:HMS94" si="5733">HMB35*530</f>
        <v>0</v>
      </c>
      <c r="HMT93" s="8">
        <f t="shared" ref="HMT93:HMT94" si="5734">HMC35*530</f>
        <v>0</v>
      </c>
      <c r="HMU93" s="8">
        <f t="shared" ref="HMU93:HMU94" si="5735">HMD35*530</f>
        <v>0</v>
      </c>
      <c r="HMV93" s="8">
        <f t="shared" ref="HMV93:HMV94" si="5736">HME35*530</f>
        <v>0</v>
      </c>
      <c r="HMW93" s="8">
        <f t="shared" ref="HMW93:HMW94" si="5737">HMF35*530</f>
        <v>0</v>
      </c>
      <c r="HMX93" s="8">
        <f t="shared" ref="HMX93:HMX94" si="5738">HMG35*530</f>
        <v>0</v>
      </c>
      <c r="HMY93" s="8">
        <f t="shared" ref="HMY93:HMY94" si="5739">HMH35*530</f>
        <v>0</v>
      </c>
      <c r="HMZ93" s="8">
        <f t="shared" ref="HMZ93:HMZ94" si="5740">HMI35*530</f>
        <v>0</v>
      </c>
      <c r="HNA93" s="8">
        <f t="shared" ref="HNA93:HNA94" si="5741">HMJ35*530</f>
        <v>0</v>
      </c>
      <c r="HNB93" s="8">
        <f t="shared" ref="HNB93:HNB94" si="5742">HMK35*530</f>
        <v>0</v>
      </c>
      <c r="HNC93" s="8">
        <f t="shared" ref="HNC93:HNC94" si="5743">HML35*530</f>
        <v>0</v>
      </c>
      <c r="HND93" s="8">
        <f t="shared" ref="HND93:HND94" si="5744">HMM35*530</f>
        <v>0</v>
      </c>
      <c r="HNE93" s="8">
        <f t="shared" ref="HNE93:HNE94" si="5745">HMN35*530</f>
        <v>0</v>
      </c>
      <c r="HNF93" s="8">
        <f t="shared" ref="HNF93:HNF94" si="5746">HMO35*530</f>
        <v>0</v>
      </c>
      <c r="HNG93" s="8">
        <f t="shared" ref="HNG93:HNG94" si="5747">HMP35*530</f>
        <v>0</v>
      </c>
      <c r="HNH93" s="8">
        <f t="shared" ref="HNH93:HNH94" si="5748">HMQ35*530</f>
        <v>0</v>
      </c>
      <c r="HNI93" s="8">
        <f t="shared" ref="HNI93:HNI94" si="5749">HMR35*530</f>
        <v>0</v>
      </c>
      <c r="HNJ93" s="8">
        <f t="shared" ref="HNJ93:HNJ94" si="5750">HMS35*530</f>
        <v>0</v>
      </c>
      <c r="HNK93" s="8">
        <f t="shared" ref="HNK93:HNK94" si="5751">HMT35*530</f>
        <v>0</v>
      </c>
      <c r="HNL93" s="8">
        <f t="shared" ref="HNL93:HNL94" si="5752">HMU35*530</f>
        <v>0</v>
      </c>
      <c r="HNM93" s="8">
        <f t="shared" ref="HNM93:HNM94" si="5753">HMV35*530</f>
        <v>0</v>
      </c>
      <c r="HNN93" s="8">
        <f t="shared" ref="HNN93:HNN94" si="5754">HMW35*530</f>
        <v>0</v>
      </c>
      <c r="HNO93" s="8">
        <f t="shared" ref="HNO93:HNO94" si="5755">HMX35*530</f>
        <v>0</v>
      </c>
      <c r="HNP93" s="8">
        <f t="shared" ref="HNP93:HNP94" si="5756">HMY35*530</f>
        <v>0</v>
      </c>
      <c r="HNQ93" s="8">
        <f t="shared" ref="HNQ93:HNQ94" si="5757">HMZ35*530</f>
        <v>0</v>
      </c>
      <c r="HNR93" s="8">
        <f t="shared" ref="HNR93:HNR94" si="5758">HNA35*530</f>
        <v>0</v>
      </c>
      <c r="HNS93" s="8">
        <f t="shared" ref="HNS93:HNS94" si="5759">HNB35*530</f>
        <v>0</v>
      </c>
      <c r="HNT93" s="8">
        <f t="shared" ref="HNT93:HNT94" si="5760">HNC35*530</f>
        <v>0</v>
      </c>
      <c r="HNU93" s="8">
        <f t="shared" ref="HNU93:HNU94" si="5761">HND35*530</f>
        <v>0</v>
      </c>
      <c r="HNV93" s="8">
        <f t="shared" ref="HNV93:HNV94" si="5762">HNE35*530</f>
        <v>0</v>
      </c>
      <c r="HNW93" s="8">
        <f t="shared" ref="HNW93:HNW94" si="5763">HNF35*530</f>
        <v>0</v>
      </c>
      <c r="HNX93" s="8">
        <f t="shared" ref="HNX93:HNX94" si="5764">HNG35*530</f>
        <v>0</v>
      </c>
      <c r="HNY93" s="8">
        <f t="shared" ref="HNY93:HNY94" si="5765">HNH35*530</f>
        <v>0</v>
      </c>
      <c r="HNZ93" s="8">
        <f t="shared" ref="HNZ93:HNZ94" si="5766">HNI35*530</f>
        <v>0</v>
      </c>
      <c r="HOA93" s="8">
        <f t="shared" ref="HOA93:HOA94" si="5767">HNJ35*530</f>
        <v>0</v>
      </c>
      <c r="HOB93" s="8">
        <f t="shared" ref="HOB93:HOB94" si="5768">HNK35*530</f>
        <v>0</v>
      </c>
      <c r="HOC93" s="8">
        <f t="shared" ref="HOC93:HOC94" si="5769">HNL35*530</f>
        <v>0</v>
      </c>
      <c r="HOD93" s="8">
        <f t="shared" ref="HOD93:HOD94" si="5770">HNM35*530</f>
        <v>0</v>
      </c>
      <c r="HOE93" s="8">
        <f t="shared" ref="HOE93:HOE94" si="5771">HNN35*530</f>
        <v>0</v>
      </c>
      <c r="HOF93" s="8">
        <f t="shared" ref="HOF93:HOF94" si="5772">HNO35*530</f>
        <v>0</v>
      </c>
      <c r="HOG93" s="8">
        <f t="shared" ref="HOG93:HOG94" si="5773">HNP35*530</f>
        <v>0</v>
      </c>
      <c r="HOH93" s="8">
        <f t="shared" ref="HOH93:HOH94" si="5774">HNQ35*530</f>
        <v>0</v>
      </c>
      <c r="HOI93" s="8">
        <f t="shared" ref="HOI93:HOI94" si="5775">HNR35*530</f>
        <v>0</v>
      </c>
      <c r="HOJ93" s="8">
        <f t="shared" ref="HOJ93:HOJ94" si="5776">HNS35*530</f>
        <v>0</v>
      </c>
      <c r="HOK93" s="8">
        <f t="shared" ref="HOK93:HOK94" si="5777">HNT35*530</f>
        <v>0</v>
      </c>
      <c r="HOL93" s="8">
        <f t="shared" ref="HOL93:HOL94" si="5778">HNU35*530</f>
        <v>0</v>
      </c>
      <c r="HOM93" s="8">
        <f t="shared" ref="HOM93:HOM94" si="5779">HNV35*530</f>
        <v>0</v>
      </c>
      <c r="HON93" s="8">
        <f t="shared" ref="HON93:HON94" si="5780">HNW35*530</f>
        <v>0</v>
      </c>
      <c r="HOO93" s="8">
        <f t="shared" ref="HOO93:HOO94" si="5781">HNX35*530</f>
        <v>0</v>
      </c>
      <c r="HOP93" s="8">
        <f t="shared" ref="HOP93:HOP94" si="5782">HNY35*530</f>
        <v>0</v>
      </c>
      <c r="HOQ93" s="8">
        <f t="shared" ref="HOQ93:HOQ94" si="5783">HNZ35*530</f>
        <v>0</v>
      </c>
      <c r="HOR93" s="8">
        <f t="shared" ref="HOR93:HOR94" si="5784">HOA35*530</f>
        <v>0</v>
      </c>
      <c r="HOS93" s="8">
        <f t="shared" ref="HOS93:HOS94" si="5785">HOB35*530</f>
        <v>0</v>
      </c>
      <c r="HOT93" s="8">
        <f t="shared" ref="HOT93:HOT94" si="5786">HOC35*530</f>
        <v>0</v>
      </c>
      <c r="HOU93" s="8">
        <f t="shared" ref="HOU93:HOU94" si="5787">HOD35*530</f>
        <v>0</v>
      </c>
      <c r="HOV93" s="8">
        <f t="shared" ref="HOV93:HOV94" si="5788">HOE35*530</f>
        <v>0</v>
      </c>
      <c r="HOW93" s="8">
        <f t="shared" ref="HOW93:HOW94" si="5789">HOF35*530</f>
        <v>0</v>
      </c>
      <c r="HOX93" s="8">
        <f t="shared" ref="HOX93:HOX94" si="5790">HOG35*530</f>
        <v>0</v>
      </c>
      <c r="HOY93" s="8">
        <f t="shared" ref="HOY93:HOY94" si="5791">HOH35*530</f>
        <v>0</v>
      </c>
      <c r="HOZ93" s="8">
        <f t="shared" ref="HOZ93:HOZ94" si="5792">HOI35*530</f>
        <v>0</v>
      </c>
      <c r="HPA93" s="8">
        <f t="shared" ref="HPA93:HPA94" si="5793">HOJ35*530</f>
        <v>0</v>
      </c>
      <c r="HPB93" s="8">
        <f t="shared" ref="HPB93:HPB94" si="5794">HOK35*530</f>
        <v>0</v>
      </c>
      <c r="HPC93" s="8">
        <f t="shared" ref="HPC93:HPC94" si="5795">HOL35*530</f>
        <v>0</v>
      </c>
      <c r="HPD93" s="8">
        <f t="shared" ref="HPD93:HPD94" si="5796">HOM35*530</f>
        <v>0</v>
      </c>
      <c r="HPE93" s="8">
        <f t="shared" ref="HPE93:HPE94" si="5797">HON35*530</f>
        <v>0</v>
      </c>
      <c r="HPF93" s="8">
        <f t="shared" ref="HPF93:HPF94" si="5798">HOO35*530</f>
        <v>0</v>
      </c>
      <c r="HPG93" s="8">
        <f t="shared" ref="HPG93:HPG94" si="5799">HOP35*530</f>
        <v>0</v>
      </c>
      <c r="HPH93" s="8">
        <f t="shared" ref="HPH93:HPH94" si="5800">HOQ35*530</f>
        <v>0</v>
      </c>
      <c r="HPI93" s="8">
        <f t="shared" ref="HPI93:HPI94" si="5801">HOR35*530</f>
        <v>0</v>
      </c>
      <c r="HPJ93" s="8">
        <f t="shared" ref="HPJ93:HPJ94" si="5802">HOS35*530</f>
        <v>0</v>
      </c>
      <c r="HPK93" s="8">
        <f t="shared" ref="HPK93:HPK94" si="5803">HOT35*530</f>
        <v>0</v>
      </c>
      <c r="HPL93" s="8">
        <f t="shared" ref="HPL93:HPL94" si="5804">HOU35*530</f>
        <v>0</v>
      </c>
      <c r="HPM93" s="8">
        <f t="shared" ref="HPM93:HPM94" si="5805">HOV35*530</f>
        <v>0</v>
      </c>
      <c r="HPN93" s="8">
        <f t="shared" ref="HPN93:HPN94" si="5806">HOW35*530</f>
        <v>0</v>
      </c>
      <c r="HPO93" s="8">
        <f t="shared" ref="HPO93:HPO94" si="5807">HOX35*530</f>
        <v>0</v>
      </c>
      <c r="HPP93" s="8">
        <f t="shared" ref="HPP93:HPP94" si="5808">HOY35*530</f>
        <v>0</v>
      </c>
      <c r="HPQ93" s="8">
        <f t="shared" ref="HPQ93:HPQ94" si="5809">HOZ35*530</f>
        <v>0</v>
      </c>
      <c r="HPR93" s="8">
        <f t="shared" ref="HPR93:HPR94" si="5810">HPA35*530</f>
        <v>0</v>
      </c>
      <c r="HPS93" s="8">
        <f t="shared" ref="HPS93:HPS94" si="5811">HPB35*530</f>
        <v>0</v>
      </c>
      <c r="HPT93" s="8">
        <f t="shared" ref="HPT93:HPT94" si="5812">HPC35*530</f>
        <v>0</v>
      </c>
      <c r="HPU93" s="8">
        <f t="shared" ref="HPU93:HPU94" si="5813">HPD35*530</f>
        <v>0</v>
      </c>
      <c r="HPV93" s="8">
        <f t="shared" ref="HPV93:HPV94" si="5814">HPE35*530</f>
        <v>0</v>
      </c>
      <c r="HPW93" s="8">
        <f t="shared" ref="HPW93:HPW94" si="5815">HPF35*530</f>
        <v>0</v>
      </c>
      <c r="HPX93" s="8">
        <f t="shared" ref="HPX93:HPX94" si="5816">HPG35*530</f>
        <v>0</v>
      </c>
      <c r="HPY93" s="8">
        <f t="shared" ref="HPY93:HPY94" si="5817">HPH35*530</f>
        <v>0</v>
      </c>
      <c r="HPZ93" s="8">
        <f t="shared" ref="HPZ93:HPZ94" si="5818">HPI35*530</f>
        <v>0</v>
      </c>
      <c r="HQA93" s="8">
        <f t="shared" ref="HQA93:HQA94" si="5819">HPJ35*530</f>
        <v>0</v>
      </c>
      <c r="HQB93" s="8">
        <f t="shared" ref="HQB93:HQB94" si="5820">HPK35*530</f>
        <v>0</v>
      </c>
      <c r="HQC93" s="8">
        <f t="shared" ref="HQC93:HQC94" si="5821">HPL35*530</f>
        <v>0</v>
      </c>
      <c r="HQD93" s="8">
        <f t="shared" ref="HQD93:HQD94" si="5822">HPM35*530</f>
        <v>0</v>
      </c>
      <c r="HQE93" s="8">
        <f t="shared" ref="HQE93:HQE94" si="5823">HPN35*530</f>
        <v>0</v>
      </c>
      <c r="HQF93" s="8">
        <f t="shared" ref="HQF93:HQF94" si="5824">HPO35*530</f>
        <v>0</v>
      </c>
      <c r="HQG93" s="8">
        <f t="shared" ref="HQG93:HQG94" si="5825">HPP35*530</f>
        <v>0</v>
      </c>
      <c r="HQH93" s="8">
        <f t="shared" ref="HQH93:HQH94" si="5826">HPQ35*530</f>
        <v>0</v>
      </c>
      <c r="HQI93" s="8">
        <f t="shared" ref="HQI93:HQI94" si="5827">HPR35*530</f>
        <v>0</v>
      </c>
      <c r="HQJ93" s="8">
        <f t="shared" ref="HQJ93:HQJ94" si="5828">HPS35*530</f>
        <v>0</v>
      </c>
      <c r="HQK93" s="8">
        <f t="shared" ref="HQK93:HQK94" si="5829">HPT35*530</f>
        <v>0</v>
      </c>
      <c r="HQL93" s="8">
        <f t="shared" ref="HQL93:HQL94" si="5830">HPU35*530</f>
        <v>0</v>
      </c>
      <c r="HQM93" s="8">
        <f t="shared" ref="HQM93:HQM94" si="5831">HPV35*530</f>
        <v>0</v>
      </c>
      <c r="HQN93" s="8">
        <f t="shared" ref="HQN93:HQN94" si="5832">HPW35*530</f>
        <v>0</v>
      </c>
      <c r="HQO93" s="8">
        <f t="shared" ref="HQO93:HQO94" si="5833">HPX35*530</f>
        <v>0</v>
      </c>
      <c r="HQP93" s="8">
        <f t="shared" ref="HQP93:HQP94" si="5834">HPY35*530</f>
        <v>0</v>
      </c>
      <c r="HQQ93" s="8">
        <f t="shared" ref="HQQ93:HQQ94" si="5835">HPZ35*530</f>
        <v>0</v>
      </c>
      <c r="HQR93" s="8">
        <f t="shared" ref="HQR93:HQR94" si="5836">HQA35*530</f>
        <v>0</v>
      </c>
      <c r="HQS93" s="8">
        <f t="shared" ref="HQS93:HQS94" si="5837">HQB35*530</f>
        <v>0</v>
      </c>
      <c r="HQT93" s="8">
        <f t="shared" ref="HQT93:HQT94" si="5838">HQC35*530</f>
        <v>0</v>
      </c>
      <c r="HQU93" s="8">
        <f t="shared" ref="HQU93:HQU94" si="5839">HQD35*530</f>
        <v>0</v>
      </c>
      <c r="HQV93" s="8">
        <f t="shared" ref="HQV93:HQV94" si="5840">HQE35*530</f>
        <v>0</v>
      </c>
      <c r="HQW93" s="8">
        <f t="shared" ref="HQW93:HQW94" si="5841">HQF35*530</f>
        <v>0</v>
      </c>
      <c r="HQX93" s="8">
        <f t="shared" ref="HQX93:HQX94" si="5842">HQG35*530</f>
        <v>0</v>
      </c>
      <c r="HQY93" s="8">
        <f t="shared" ref="HQY93:HQY94" si="5843">HQH35*530</f>
        <v>0</v>
      </c>
      <c r="HQZ93" s="8">
        <f t="shared" ref="HQZ93:HQZ94" si="5844">HQI35*530</f>
        <v>0</v>
      </c>
      <c r="HRA93" s="8">
        <f t="shared" ref="HRA93:HRA94" si="5845">HQJ35*530</f>
        <v>0</v>
      </c>
      <c r="HRB93" s="8">
        <f t="shared" ref="HRB93:HRB94" si="5846">HQK35*530</f>
        <v>0</v>
      </c>
      <c r="HRC93" s="8">
        <f t="shared" ref="HRC93:HRC94" si="5847">HQL35*530</f>
        <v>0</v>
      </c>
      <c r="HRD93" s="8">
        <f t="shared" ref="HRD93:HRD94" si="5848">HQM35*530</f>
        <v>0</v>
      </c>
      <c r="HRE93" s="8">
        <f t="shared" ref="HRE93:HRE94" si="5849">HQN35*530</f>
        <v>0</v>
      </c>
      <c r="HRF93" s="8">
        <f t="shared" ref="HRF93:HRF94" si="5850">HQO35*530</f>
        <v>0</v>
      </c>
      <c r="HRG93" s="8">
        <f t="shared" ref="HRG93:HRG94" si="5851">HQP35*530</f>
        <v>0</v>
      </c>
      <c r="HRH93" s="8">
        <f t="shared" ref="HRH93:HRH94" si="5852">HQQ35*530</f>
        <v>0</v>
      </c>
      <c r="HRI93" s="8">
        <f t="shared" ref="HRI93:HRI94" si="5853">HQR35*530</f>
        <v>0</v>
      </c>
      <c r="HRJ93" s="8">
        <f t="shared" ref="HRJ93:HRJ94" si="5854">HQS35*530</f>
        <v>0</v>
      </c>
      <c r="HRK93" s="8">
        <f t="shared" ref="HRK93:HRK94" si="5855">HQT35*530</f>
        <v>0</v>
      </c>
      <c r="HRL93" s="8">
        <f t="shared" ref="HRL93:HRL94" si="5856">HQU35*530</f>
        <v>0</v>
      </c>
      <c r="HRM93" s="8">
        <f t="shared" ref="HRM93:HRM94" si="5857">HQV35*530</f>
        <v>0</v>
      </c>
      <c r="HRN93" s="8">
        <f t="shared" ref="HRN93:HRN94" si="5858">HQW35*530</f>
        <v>0</v>
      </c>
      <c r="HRO93" s="8">
        <f t="shared" ref="HRO93:HRO94" si="5859">HQX35*530</f>
        <v>0</v>
      </c>
      <c r="HRP93" s="8">
        <f t="shared" ref="HRP93:HRP94" si="5860">HQY35*530</f>
        <v>0</v>
      </c>
      <c r="HRQ93" s="8">
        <f t="shared" ref="HRQ93:HRQ94" si="5861">HQZ35*530</f>
        <v>0</v>
      </c>
      <c r="HRR93" s="8">
        <f t="shared" ref="HRR93:HRR94" si="5862">HRA35*530</f>
        <v>0</v>
      </c>
      <c r="HRS93" s="8">
        <f t="shared" ref="HRS93:HRS94" si="5863">HRB35*530</f>
        <v>0</v>
      </c>
      <c r="HRT93" s="8">
        <f t="shared" ref="HRT93:HRT94" si="5864">HRC35*530</f>
        <v>0</v>
      </c>
      <c r="HRU93" s="8">
        <f t="shared" ref="HRU93:HRU94" si="5865">HRD35*530</f>
        <v>0</v>
      </c>
      <c r="HRV93" s="8">
        <f t="shared" ref="HRV93:HRV94" si="5866">HRE35*530</f>
        <v>0</v>
      </c>
      <c r="HRW93" s="8">
        <f t="shared" ref="HRW93:HRW94" si="5867">HRF35*530</f>
        <v>0</v>
      </c>
      <c r="HRX93" s="8">
        <f t="shared" ref="HRX93:HRX94" si="5868">HRG35*530</f>
        <v>0</v>
      </c>
      <c r="HRY93" s="8">
        <f t="shared" ref="HRY93:HRY94" si="5869">HRH35*530</f>
        <v>0</v>
      </c>
      <c r="HRZ93" s="8">
        <f t="shared" ref="HRZ93:HRZ94" si="5870">HRI35*530</f>
        <v>0</v>
      </c>
      <c r="HSA93" s="8">
        <f t="shared" ref="HSA93:HSA94" si="5871">HRJ35*530</f>
        <v>0</v>
      </c>
      <c r="HSB93" s="8">
        <f t="shared" ref="HSB93:HSB94" si="5872">HRK35*530</f>
        <v>0</v>
      </c>
      <c r="HSC93" s="8">
        <f t="shared" ref="HSC93:HSC94" si="5873">HRL35*530</f>
        <v>0</v>
      </c>
      <c r="HSD93" s="8">
        <f t="shared" ref="HSD93:HSD94" si="5874">HRM35*530</f>
        <v>0</v>
      </c>
      <c r="HSE93" s="8">
        <f t="shared" ref="HSE93:HSE94" si="5875">HRN35*530</f>
        <v>0</v>
      </c>
      <c r="HSF93" s="8">
        <f t="shared" ref="HSF93:HSF94" si="5876">HRO35*530</f>
        <v>0</v>
      </c>
      <c r="HSG93" s="8">
        <f t="shared" ref="HSG93:HSG94" si="5877">HRP35*530</f>
        <v>0</v>
      </c>
      <c r="HSH93" s="8">
        <f t="shared" ref="HSH93:HSH94" si="5878">HRQ35*530</f>
        <v>0</v>
      </c>
      <c r="HSI93" s="8">
        <f t="shared" ref="HSI93:HSI94" si="5879">HRR35*530</f>
        <v>0</v>
      </c>
      <c r="HSJ93" s="8">
        <f t="shared" ref="HSJ93:HSJ94" si="5880">HRS35*530</f>
        <v>0</v>
      </c>
      <c r="HSK93" s="8">
        <f t="shared" ref="HSK93:HSK94" si="5881">HRT35*530</f>
        <v>0</v>
      </c>
      <c r="HSL93" s="8">
        <f t="shared" ref="HSL93:HSL94" si="5882">HRU35*530</f>
        <v>0</v>
      </c>
      <c r="HSM93" s="8">
        <f t="shared" ref="HSM93:HSM94" si="5883">HRV35*530</f>
        <v>0</v>
      </c>
      <c r="HSN93" s="8">
        <f t="shared" ref="HSN93:HSN94" si="5884">HRW35*530</f>
        <v>0</v>
      </c>
      <c r="HSO93" s="8">
        <f t="shared" ref="HSO93:HSO94" si="5885">HRX35*530</f>
        <v>0</v>
      </c>
      <c r="HSP93" s="8">
        <f t="shared" ref="HSP93:HSP94" si="5886">HRY35*530</f>
        <v>0</v>
      </c>
      <c r="HSQ93" s="8">
        <f t="shared" ref="HSQ93:HSQ94" si="5887">HRZ35*530</f>
        <v>0</v>
      </c>
      <c r="HSR93" s="8">
        <f t="shared" ref="HSR93:HSR94" si="5888">HSA35*530</f>
        <v>0</v>
      </c>
      <c r="HSS93" s="8">
        <f t="shared" ref="HSS93:HSS94" si="5889">HSB35*530</f>
        <v>0</v>
      </c>
      <c r="HST93" s="8">
        <f t="shared" ref="HST93:HST94" si="5890">HSC35*530</f>
        <v>0</v>
      </c>
      <c r="HSU93" s="8">
        <f t="shared" ref="HSU93:HSU94" si="5891">HSD35*530</f>
        <v>0</v>
      </c>
      <c r="HSV93" s="8">
        <f t="shared" ref="HSV93:HSV94" si="5892">HSE35*530</f>
        <v>0</v>
      </c>
      <c r="HSW93" s="8">
        <f t="shared" ref="HSW93:HSW94" si="5893">HSF35*530</f>
        <v>0</v>
      </c>
      <c r="HSX93" s="8">
        <f t="shared" ref="HSX93:HSX94" si="5894">HSG35*530</f>
        <v>0</v>
      </c>
      <c r="HSY93" s="8">
        <f t="shared" ref="HSY93:HSY94" si="5895">HSH35*530</f>
        <v>0</v>
      </c>
      <c r="HSZ93" s="8">
        <f t="shared" ref="HSZ93:HSZ94" si="5896">HSI35*530</f>
        <v>0</v>
      </c>
      <c r="HTA93" s="8">
        <f t="shared" ref="HTA93:HTA94" si="5897">HSJ35*530</f>
        <v>0</v>
      </c>
      <c r="HTB93" s="8">
        <f t="shared" ref="HTB93:HTB94" si="5898">HSK35*530</f>
        <v>0</v>
      </c>
      <c r="HTC93" s="8">
        <f t="shared" ref="HTC93:HTC94" si="5899">HSL35*530</f>
        <v>0</v>
      </c>
      <c r="HTD93" s="8">
        <f t="shared" ref="HTD93:HTD94" si="5900">HSM35*530</f>
        <v>0</v>
      </c>
      <c r="HTE93" s="8">
        <f t="shared" ref="HTE93:HTE94" si="5901">HSN35*530</f>
        <v>0</v>
      </c>
      <c r="HTF93" s="8">
        <f t="shared" ref="HTF93:HTF94" si="5902">HSO35*530</f>
        <v>0</v>
      </c>
      <c r="HTG93" s="8">
        <f t="shared" ref="HTG93:HTG94" si="5903">HSP35*530</f>
        <v>0</v>
      </c>
      <c r="HTH93" s="8">
        <f t="shared" ref="HTH93:HTH94" si="5904">HSQ35*530</f>
        <v>0</v>
      </c>
      <c r="HTI93" s="8">
        <f t="shared" ref="HTI93:HTI94" si="5905">HSR35*530</f>
        <v>0</v>
      </c>
      <c r="HTJ93" s="8">
        <f t="shared" ref="HTJ93:HTJ94" si="5906">HSS35*530</f>
        <v>0</v>
      </c>
      <c r="HTK93" s="8">
        <f t="shared" ref="HTK93:HTK94" si="5907">HST35*530</f>
        <v>0</v>
      </c>
      <c r="HTL93" s="8">
        <f t="shared" ref="HTL93:HTL94" si="5908">HSU35*530</f>
        <v>0</v>
      </c>
      <c r="HTM93" s="8">
        <f t="shared" ref="HTM93:HTM94" si="5909">HSV35*530</f>
        <v>0</v>
      </c>
      <c r="HTN93" s="8">
        <f t="shared" ref="HTN93:HTN94" si="5910">HSW35*530</f>
        <v>0</v>
      </c>
      <c r="HTO93" s="8">
        <f t="shared" ref="HTO93:HTO94" si="5911">HSX35*530</f>
        <v>0</v>
      </c>
      <c r="HTP93" s="8">
        <f t="shared" ref="HTP93:HTP94" si="5912">HSY35*530</f>
        <v>0</v>
      </c>
      <c r="HTQ93" s="8">
        <f t="shared" ref="HTQ93:HTQ94" si="5913">HSZ35*530</f>
        <v>0</v>
      </c>
      <c r="HTR93" s="8">
        <f t="shared" ref="HTR93:HTR94" si="5914">HTA35*530</f>
        <v>0</v>
      </c>
      <c r="HTS93" s="8">
        <f t="shared" ref="HTS93:HTS94" si="5915">HTB35*530</f>
        <v>0</v>
      </c>
      <c r="HTT93" s="8">
        <f t="shared" ref="HTT93:HTT94" si="5916">HTC35*530</f>
        <v>0</v>
      </c>
      <c r="HTU93" s="8">
        <f t="shared" ref="HTU93:HTU94" si="5917">HTD35*530</f>
        <v>0</v>
      </c>
      <c r="HTV93" s="8">
        <f t="shared" ref="HTV93:HTV94" si="5918">HTE35*530</f>
        <v>0</v>
      </c>
      <c r="HTW93" s="8">
        <f t="shared" ref="HTW93:HTW94" si="5919">HTF35*530</f>
        <v>0</v>
      </c>
      <c r="HTX93" s="8">
        <f t="shared" ref="HTX93:HTX94" si="5920">HTG35*530</f>
        <v>0</v>
      </c>
      <c r="HTY93" s="8">
        <f t="shared" ref="HTY93:HTY94" si="5921">HTH35*530</f>
        <v>0</v>
      </c>
      <c r="HTZ93" s="8">
        <f t="shared" ref="HTZ93:HTZ94" si="5922">HTI35*530</f>
        <v>0</v>
      </c>
      <c r="HUA93" s="8">
        <f t="shared" ref="HUA93:HUA94" si="5923">HTJ35*530</f>
        <v>0</v>
      </c>
      <c r="HUB93" s="8">
        <f t="shared" ref="HUB93:HUB94" si="5924">HTK35*530</f>
        <v>0</v>
      </c>
      <c r="HUC93" s="8">
        <f t="shared" ref="HUC93:HUC94" si="5925">HTL35*530</f>
        <v>0</v>
      </c>
      <c r="HUD93" s="8">
        <f t="shared" ref="HUD93:HUD94" si="5926">HTM35*530</f>
        <v>0</v>
      </c>
      <c r="HUE93" s="8">
        <f t="shared" ref="HUE93:HUE94" si="5927">HTN35*530</f>
        <v>0</v>
      </c>
      <c r="HUF93" s="8">
        <f t="shared" ref="HUF93:HUF94" si="5928">HTO35*530</f>
        <v>0</v>
      </c>
      <c r="HUG93" s="8">
        <f t="shared" ref="HUG93:HUG94" si="5929">HTP35*530</f>
        <v>0</v>
      </c>
      <c r="HUH93" s="8">
        <f t="shared" ref="HUH93:HUH94" si="5930">HTQ35*530</f>
        <v>0</v>
      </c>
      <c r="HUI93" s="8">
        <f t="shared" ref="HUI93:HUI94" si="5931">HTR35*530</f>
        <v>0</v>
      </c>
      <c r="HUJ93" s="8">
        <f t="shared" ref="HUJ93:HUJ94" si="5932">HTS35*530</f>
        <v>0</v>
      </c>
      <c r="HUK93" s="8">
        <f t="shared" ref="HUK93:HUK94" si="5933">HTT35*530</f>
        <v>0</v>
      </c>
      <c r="HUL93" s="8">
        <f t="shared" ref="HUL93:HUL94" si="5934">HTU35*530</f>
        <v>0</v>
      </c>
      <c r="HUM93" s="8">
        <f t="shared" ref="HUM93:HUM94" si="5935">HTV35*530</f>
        <v>0</v>
      </c>
      <c r="HUN93" s="8">
        <f t="shared" ref="HUN93:HUN94" si="5936">HTW35*530</f>
        <v>0</v>
      </c>
      <c r="HUO93" s="8">
        <f t="shared" ref="HUO93:HUO94" si="5937">HTX35*530</f>
        <v>0</v>
      </c>
      <c r="HUP93" s="8">
        <f t="shared" ref="HUP93:HUP94" si="5938">HTY35*530</f>
        <v>0</v>
      </c>
      <c r="HUQ93" s="8">
        <f t="shared" ref="HUQ93:HUQ94" si="5939">HTZ35*530</f>
        <v>0</v>
      </c>
      <c r="HUR93" s="8">
        <f t="shared" ref="HUR93:HUR94" si="5940">HUA35*530</f>
        <v>0</v>
      </c>
      <c r="HUS93" s="8">
        <f t="shared" ref="HUS93:HUS94" si="5941">HUB35*530</f>
        <v>0</v>
      </c>
      <c r="HUT93" s="8">
        <f t="shared" ref="HUT93:HUT94" si="5942">HUC35*530</f>
        <v>0</v>
      </c>
      <c r="HUU93" s="8">
        <f t="shared" ref="HUU93:HUU94" si="5943">HUD35*530</f>
        <v>0</v>
      </c>
      <c r="HUV93" s="8">
        <f t="shared" ref="HUV93:HUV94" si="5944">HUE35*530</f>
        <v>0</v>
      </c>
      <c r="HUW93" s="8">
        <f t="shared" ref="HUW93:HUW94" si="5945">HUF35*530</f>
        <v>0</v>
      </c>
      <c r="HUX93" s="8">
        <f t="shared" ref="HUX93:HUX94" si="5946">HUG35*530</f>
        <v>0</v>
      </c>
      <c r="HUY93" s="8">
        <f t="shared" ref="HUY93:HUY94" si="5947">HUH35*530</f>
        <v>0</v>
      </c>
      <c r="HUZ93" s="8">
        <f t="shared" ref="HUZ93:HUZ94" si="5948">HUI35*530</f>
        <v>0</v>
      </c>
      <c r="HVA93" s="8">
        <f t="shared" ref="HVA93:HVA94" si="5949">HUJ35*530</f>
        <v>0</v>
      </c>
      <c r="HVB93" s="8">
        <f t="shared" ref="HVB93:HVB94" si="5950">HUK35*530</f>
        <v>0</v>
      </c>
      <c r="HVC93" s="8">
        <f t="shared" ref="HVC93:HVC94" si="5951">HUL35*530</f>
        <v>0</v>
      </c>
      <c r="HVD93" s="8">
        <f t="shared" ref="HVD93:HVD94" si="5952">HUM35*530</f>
        <v>0</v>
      </c>
      <c r="HVE93" s="8">
        <f t="shared" ref="HVE93:HVE94" si="5953">HUN35*530</f>
        <v>0</v>
      </c>
      <c r="HVF93" s="8">
        <f t="shared" ref="HVF93:HVF94" si="5954">HUO35*530</f>
        <v>0</v>
      </c>
      <c r="HVG93" s="8">
        <f t="shared" ref="HVG93:HVG94" si="5955">HUP35*530</f>
        <v>0</v>
      </c>
      <c r="HVH93" s="8">
        <f t="shared" ref="HVH93:HVH94" si="5956">HUQ35*530</f>
        <v>0</v>
      </c>
      <c r="HVI93" s="8">
        <f t="shared" ref="HVI93:HVI94" si="5957">HUR35*530</f>
        <v>0</v>
      </c>
      <c r="HVJ93" s="8">
        <f t="shared" ref="HVJ93:HVJ94" si="5958">HUS35*530</f>
        <v>0</v>
      </c>
      <c r="HVK93" s="8">
        <f t="shared" ref="HVK93:HVK94" si="5959">HUT35*530</f>
        <v>0</v>
      </c>
      <c r="HVL93" s="8">
        <f t="shared" ref="HVL93:HVL94" si="5960">HUU35*530</f>
        <v>0</v>
      </c>
      <c r="HVM93" s="8">
        <f t="shared" ref="HVM93:HVM94" si="5961">HUV35*530</f>
        <v>0</v>
      </c>
      <c r="HVN93" s="8">
        <f t="shared" ref="HVN93:HVN94" si="5962">HUW35*530</f>
        <v>0</v>
      </c>
      <c r="HVO93" s="8">
        <f t="shared" ref="HVO93:HVO94" si="5963">HUX35*530</f>
        <v>0</v>
      </c>
      <c r="HVP93" s="8">
        <f t="shared" ref="HVP93:HVP94" si="5964">HUY35*530</f>
        <v>0</v>
      </c>
      <c r="HVQ93" s="8">
        <f t="shared" ref="HVQ93:HVQ94" si="5965">HUZ35*530</f>
        <v>0</v>
      </c>
      <c r="HVR93" s="8">
        <f t="shared" ref="HVR93:HVR94" si="5966">HVA35*530</f>
        <v>0</v>
      </c>
      <c r="HVS93" s="8">
        <f t="shared" ref="HVS93:HVS94" si="5967">HVB35*530</f>
        <v>0</v>
      </c>
      <c r="HVT93" s="8">
        <f t="shared" ref="HVT93:HVT94" si="5968">HVC35*530</f>
        <v>0</v>
      </c>
      <c r="HVU93" s="8">
        <f t="shared" ref="HVU93:HVU94" si="5969">HVD35*530</f>
        <v>0</v>
      </c>
      <c r="HVV93" s="8">
        <f t="shared" ref="HVV93:HVV94" si="5970">HVE35*530</f>
        <v>0</v>
      </c>
      <c r="HVW93" s="8">
        <f t="shared" ref="HVW93:HVW94" si="5971">HVF35*530</f>
        <v>0</v>
      </c>
      <c r="HVX93" s="8">
        <f t="shared" ref="HVX93:HVX94" si="5972">HVG35*530</f>
        <v>0</v>
      </c>
      <c r="HVY93" s="8">
        <f t="shared" ref="HVY93:HVY94" si="5973">HVH35*530</f>
        <v>0</v>
      </c>
      <c r="HVZ93" s="8">
        <f t="shared" ref="HVZ93:HVZ94" si="5974">HVI35*530</f>
        <v>0</v>
      </c>
      <c r="HWA93" s="8">
        <f t="shared" ref="HWA93:HWA94" si="5975">HVJ35*530</f>
        <v>0</v>
      </c>
      <c r="HWB93" s="8">
        <f t="shared" ref="HWB93:HWB94" si="5976">HVK35*530</f>
        <v>0</v>
      </c>
      <c r="HWC93" s="8">
        <f t="shared" ref="HWC93:HWC94" si="5977">HVL35*530</f>
        <v>0</v>
      </c>
      <c r="HWD93" s="8">
        <f t="shared" ref="HWD93:HWD94" si="5978">HVM35*530</f>
        <v>0</v>
      </c>
      <c r="HWE93" s="8">
        <f t="shared" ref="HWE93:HWE94" si="5979">HVN35*530</f>
        <v>0</v>
      </c>
      <c r="HWF93" s="8">
        <f t="shared" ref="HWF93:HWF94" si="5980">HVO35*530</f>
        <v>0</v>
      </c>
      <c r="HWG93" s="8">
        <f t="shared" ref="HWG93:HWG94" si="5981">HVP35*530</f>
        <v>0</v>
      </c>
      <c r="HWH93" s="8">
        <f t="shared" ref="HWH93:HWH94" si="5982">HVQ35*530</f>
        <v>0</v>
      </c>
      <c r="HWI93" s="8">
        <f t="shared" ref="HWI93:HWI94" si="5983">HVR35*530</f>
        <v>0</v>
      </c>
      <c r="HWJ93" s="8">
        <f t="shared" ref="HWJ93:HWJ94" si="5984">HVS35*530</f>
        <v>0</v>
      </c>
      <c r="HWK93" s="8">
        <f t="shared" ref="HWK93:HWK94" si="5985">HVT35*530</f>
        <v>0</v>
      </c>
      <c r="HWL93" s="8">
        <f t="shared" ref="HWL93:HWL94" si="5986">HVU35*530</f>
        <v>0</v>
      </c>
      <c r="HWM93" s="8">
        <f t="shared" ref="HWM93:HWM94" si="5987">HVV35*530</f>
        <v>0</v>
      </c>
      <c r="HWN93" s="8">
        <f t="shared" ref="HWN93:HWN94" si="5988">HVW35*530</f>
        <v>0</v>
      </c>
      <c r="HWO93" s="8">
        <f t="shared" ref="HWO93:HWO94" si="5989">HVX35*530</f>
        <v>0</v>
      </c>
      <c r="HWP93" s="8">
        <f t="shared" ref="HWP93:HWP94" si="5990">HVY35*530</f>
        <v>0</v>
      </c>
      <c r="HWQ93" s="8">
        <f t="shared" ref="HWQ93:HWQ94" si="5991">HVZ35*530</f>
        <v>0</v>
      </c>
      <c r="HWR93" s="8">
        <f t="shared" ref="HWR93:HWR94" si="5992">HWA35*530</f>
        <v>0</v>
      </c>
      <c r="HWS93" s="8">
        <f t="shared" ref="HWS93:HWS94" si="5993">HWB35*530</f>
        <v>0</v>
      </c>
      <c r="HWT93" s="8">
        <f t="shared" ref="HWT93:HWT94" si="5994">HWC35*530</f>
        <v>0</v>
      </c>
      <c r="HWU93" s="8">
        <f t="shared" ref="HWU93:HWU94" si="5995">HWD35*530</f>
        <v>0</v>
      </c>
      <c r="HWV93" s="8">
        <f t="shared" ref="HWV93:HWV94" si="5996">HWE35*530</f>
        <v>0</v>
      </c>
      <c r="HWW93" s="8">
        <f t="shared" ref="HWW93:HWW94" si="5997">HWF35*530</f>
        <v>0</v>
      </c>
      <c r="HWX93" s="8">
        <f t="shared" ref="HWX93:HWX94" si="5998">HWG35*530</f>
        <v>0</v>
      </c>
      <c r="HWY93" s="8">
        <f t="shared" ref="HWY93:HWY94" si="5999">HWH35*530</f>
        <v>0</v>
      </c>
      <c r="HWZ93" s="8">
        <f t="shared" ref="HWZ93:HWZ94" si="6000">HWI35*530</f>
        <v>0</v>
      </c>
      <c r="HXA93" s="8">
        <f t="shared" ref="HXA93:HXA94" si="6001">HWJ35*530</f>
        <v>0</v>
      </c>
      <c r="HXB93" s="8">
        <f t="shared" ref="HXB93:HXB94" si="6002">HWK35*530</f>
        <v>0</v>
      </c>
      <c r="HXC93" s="8">
        <f t="shared" ref="HXC93:HXC94" si="6003">HWL35*530</f>
        <v>0</v>
      </c>
      <c r="HXD93" s="8">
        <f t="shared" ref="HXD93:HXD94" si="6004">HWM35*530</f>
        <v>0</v>
      </c>
      <c r="HXE93" s="8">
        <f t="shared" ref="HXE93:HXE94" si="6005">HWN35*530</f>
        <v>0</v>
      </c>
      <c r="HXF93" s="8">
        <f t="shared" ref="HXF93:HXF94" si="6006">HWO35*530</f>
        <v>0</v>
      </c>
      <c r="HXG93" s="8">
        <f t="shared" ref="HXG93:HXG94" si="6007">HWP35*530</f>
        <v>0</v>
      </c>
      <c r="HXH93" s="8">
        <f t="shared" ref="HXH93:HXH94" si="6008">HWQ35*530</f>
        <v>0</v>
      </c>
      <c r="HXI93" s="8">
        <f t="shared" ref="HXI93:HXI94" si="6009">HWR35*530</f>
        <v>0</v>
      </c>
      <c r="HXJ93" s="8">
        <f t="shared" ref="HXJ93:HXJ94" si="6010">HWS35*530</f>
        <v>0</v>
      </c>
      <c r="HXK93" s="8">
        <f t="shared" ref="HXK93:HXK94" si="6011">HWT35*530</f>
        <v>0</v>
      </c>
      <c r="HXL93" s="8">
        <f t="shared" ref="HXL93:HXL94" si="6012">HWU35*530</f>
        <v>0</v>
      </c>
      <c r="HXM93" s="8">
        <f t="shared" ref="HXM93:HXM94" si="6013">HWV35*530</f>
        <v>0</v>
      </c>
      <c r="HXN93" s="8">
        <f t="shared" ref="HXN93:HXN94" si="6014">HWW35*530</f>
        <v>0</v>
      </c>
      <c r="HXO93" s="8">
        <f t="shared" ref="HXO93:HXO94" si="6015">HWX35*530</f>
        <v>0</v>
      </c>
      <c r="HXP93" s="8">
        <f t="shared" ref="HXP93:HXP94" si="6016">HWY35*530</f>
        <v>0</v>
      </c>
      <c r="HXQ93" s="8">
        <f t="shared" ref="HXQ93:HXQ94" si="6017">HWZ35*530</f>
        <v>0</v>
      </c>
      <c r="HXR93" s="8">
        <f t="shared" ref="HXR93:HXR94" si="6018">HXA35*530</f>
        <v>0</v>
      </c>
      <c r="HXS93" s="8">
        <f t="shared" ref="HXS93:HXS94" si="6019">HXB35*530</f>
        <v>0</v>
      </c>
      <c r="HXT93" s="8">
        <f t="shared" ref="HXT93:HXT94" si="6020">HXC35*530</f>
        <v>0</v>
      </c>
      <c r="HXU93" s="8">
        <f t="shared" ref="HXU93:HXU94" si="6021">HXD35*530</f>
        <v>0</v>
      </c>
      <c r="HXV93" s="8">
        <f t="shared" ref="HXV93:HXV94" si="6022">HXE35*530</f>
        <v>0</v>
      </c>
      <c r="HXW93" s="8">
        <f t="shared" ref="HXW93:HXW94" si="6023">HXF35*530</f>
        <v>0</v>
      </c>
      <c r="HXX93" s="8">
        <f t="shared" ref="HXX93:HXX94" si="6024">HXG35*530</f>
        <v>0</v>
      </c>
      <c r="HXY93" s="8">
        <f t="shared" ref="HXY93:HXY94" si="6025">HXH35*530</f>
        <v>0</v>
      </c>
      <c r="HXZ93" s="8">
        <f t="shared" ref="HXZ93:HXZ94" si="6026">HXI35*530</f>
        <v>0</v>
      </c>
      <c r="HYA93" s="8">
        <f t="shared" ref="HYA93:HYA94" si="6027">HXJ35*530</f>
        <v>0</v>
      </c>
      <c r="HYB93" s="8">
        <f t="shared" ref="HYB93:HYB94" si="6028">HXK35*530</f>
        <v>0</v>
      </c>
      <c r="HYC93" s="8">
        <f t="shared" ref="HYC93:HYC94" si="6029">HXL35*530</f>
        <v>0</v>
      </c>
      <c r="HYD93" s="8">
        <f t="shared" ref="HYD93:HYD94" si="6030">HXM35*530</f>
        <v>0</v>
      </c>
      <c r="HYE93" s="8">
        <f t="shared" ref="HYE93:HYE94" si="6031">HXN35*530</f>
        <v>0</v>
      </c>
      <c r="HYF93" s="8">
        <f t="shared" ref="HYF93:HYF94" si="6032">HXO35*530</f>
        <v>0</v>
      </c>
      <c r="HYG93" s="8">
        <f t="shared" ref="HYG93:HYG94" si="6033">HXP35*530</f>
        <v>0</v>
      </c>
      <c r="HYH93" s="8">
        <f t="shared" ref="HYH93:HYH94" si="6034">HXQ35*530</f>
        <v>0</v>
      </c>
      <c r="HYI93" s="8">
        <f t="shared" ref="HYI93:HYI94" si="6035">HXR35*530</f>
        <v>0</v>
      </c>
      <c r="HYJ93" s="8">
        <f t="shared" ref="HYJ93:HYJ94" si="6036">HXS35*530</f>
        <v>0</v>
      </c>
      <c r="HYK93" s="8">
        <f t="shared" ref="HYK93:HYK94" si="6037">HXT35*530</f>
        <v>0</v>
      </c>
      <c r="HYL93" s="8">
        <f t="shared" ref="HYL93:HYL94" si="6038">HXU35*530</f>
        <v>0</v>
      </c>
      <c r="HYM93" s="8">
        <f t="shared" ref="HYM93:HYM94" si="6039">HXV35*530</f>
        <v>0</v>
      </c>
      <c r="HYN93" s="8">
        <f t="shared" ref="HYN93:HYN94" si="6040">HXW35*530</f>
        <v>0</v>
      </c>
      <c r="HYO93" s="8">
        <f t="shared" ref="HYO93:HYO94" si="6041">HXX35*530</f>
        <v>0</v>
      </c>
      <c r="HYP93" s="8">
        <f t="shared" ref="HYP93:HYP94" si="6042">HXY35*530</f>
        <v>0</v>
      </c>
      <c r="HYQ93" s="8">
        <f t="shared" ref="HYQ93:HYQ94" si="6043">HXZ35*530</f>
        <v>0</v>
      </c>
      <c r="HYR93" s="8">
        <f t="shared" ref="HYR93:HYR94" si="6044">HYA35*530</f>
        <v>0</v>
      </c>
      <c r="HYS93" s="8">
        <f t="shared" ref="HYS93:HYS94" si="6045">HYB35*530</f>
        <v>0</v>
      </c>
      <c r="HYT93" s="8">
        <f t="shared" ref="HYT93:HYT94" si="6046">HYC35*530</f>
        <v>0</v>
      </c>
      <c r="HYU93" s="8">
        <f t="shared" ref="HYU93:HYU94" si="6047">HYD35*530</f>
        <v>0</v>
      </c>
      <c r="HYV93" s="8">
        <f t="shared" ref="HYV93:HYV94" si="6048">HYE35*530</f>
        <v>0</v>
      </c>
      <c r="HYW93" s="8">
        <f t="shared" ref="HYW93:HYW94" si="6049">HYF35*530</f>
        <v>0</v>
      </c>
      <c r="HYX93" s="8">
        <f t="shared" ref="HYX93:HYX94" si="6050">HYG35*530</f>
        <v>0</v>
      </c>
      <c r="HYY93" s="8">
        <f t="shared" ref="HYY93:HYY94" si="6051">HYH35*530</f>
        <v>0</v>
      </c>
      <c r="HYZ93" s="8">
        <f t="shared" ref="HYZ93:HYZ94" si="6052">HYI35*530</f>
        <v>0</v>
      </c>
      <c r="HZA93" s="8">
        <f t="shared" ref="HZA93:HZA94" si="6053">HYJ35*530</f>
        <v>0</v>
      </c>
      <c r="HZB93" s="8">
        <f t="shared" ref="HZB93:HZB94" si="6054">HYK35*530</f>
        <v>0</v>
      </c>
      <c r="HZC93" s="8">
        <f t="shared" ref="HZC93:HZC94" si="6055">HYL35*530</f>
        <v>0</v>
      </c>
      <c r="HZD93" s="8">
        <f t="shared" ref="HZD93:HZD94" si="6056">HYM35*530</f>
        <v>0</v>
      </c>
      <c r="HZE93" s="8">
        <f t="shared" ref="HZE93:HZE94" si="6057">HYN35*530</f>
        <v>0</v>
      </c>
      <c r="HZF93" s="8">
        <f t="shared" ref="HZF93:HZF94" si="6058">HYO35*530</f>
        <v>0</v>
      </c>
      <c r="HZG93" s="8">
        <f t="shared" ref="HZG93:HZG94" si="6059">HYP35*530</f>
        <v>0</v>
      </c>
      <c r="HZH93" s="8">
        <f t="shared" ref="HZH93:HZH94" si="6060">HYQ35*530</f>
        <v>0</v>
      </c>
      <c r="HZI93" s="8">
        <f t="shared" ref="HZI93:HZI94" si="6061">HYR35*530</f>
        <v>0</v>
      </c>
      <c r="HZJ93" s="8">
        <f t="shared" ref="HZJ93:HZJ94" si="6062">HYS35*530</f>
        <v>0</v>
      </c>
      <c r="HZK93" s="8">
        <f t="shared" ref="HZK93:HZK94" si="6063">HYT35*530</f>
        <v>0</v>
      </c>
      <c r="HZL93" s="8">
        <f t="shared" ref="HZL93:HZL94" si="6064">HYU35*530</f>
        <v>0</v>
      </c>
      <c r="HZM93" s="8">
        <f t="shared" ref="HZM93:HZM94" si="6065">HYV35*530</f>
        <v>0</v>
      </c>
      <c r="HZN93" s="8">
        <f t="shared" ref="HZN93:HZN94" si="6066">HYW35*530</f>
        <v>0</v>
      </c>
      <c r="HZO93" s="8">
        <f t="shared" ref="HZO93:HZO94" si="6067">HYX35*530</f>
        <v>0</v>
      </c>
      <c r="HZP93" s="8">
        <f t="shared" ref="HZP93:HZP94" si="6068">HYY35*530</f>
        <v>0</v>
      </c>
      <c r="HZQ93" s="8">
        <f t="shared" ref="HZQ93:HZQ94" si="6069">HYZ35*530</f>
        <v>0</v>
      </c>
      <c r="HZR93" s="8">
        <f t="shared" ref="HZR93:HZR94" si="6070">HZA35*530</f>
        <v>0</v>
      </c>
      <c r="HZS93" s="8">
        <f t="shared" ref="HZS93:HZS94" si="6071">HZB35*530</f>
        <v>0</v>
      </c>
      <c r="HZT93" s="8">
        <f t="shared" ref="HZT93:HZT94" si="6072">HZC35*530</f>
        <v>0</v>
      </c>
      <c r="HZU93" s="8">
        <f t="shared" ref="HZU93:HZU94" si="6073">HZD35*530</f>
        <v>0</v>
      </c>
      <c r="HZV93" s="8">
        <f t="shared" ref="HZV93:HZV94" si="6074">HZE35*530</f>
        <v>0</v>
      </c>
      <c r="HZW93" s="8">
        <f t="shared" ref="HZW93:HZW94" si="6075">HZF35*530</f>
        <v>0</v>
      </c>
      <c r="HZX93" s="8">
        <f t="shared" ref="HZX93:HZX94" si="6076">HZG35*530</f>
        <v>0</v>
      </c>
      <c r="HZY93" s="8">
        <f t="shared" ref="HZY93:HZY94" si="6077">HZH35*530</f>
        <v>0</v>
      </c>
      <c r="HZZ93" s="8">
        <f t="shared" ref="HZZ93:HZZ94" si="6078">HZI35*530</f>
        <v>0</v>
      </c>
      <c r="IAA93" s="8">
        <f t="shared" ref="IAA93:IAA94" si="6079">HZJ35*530</f>
        <v>0</v>
      </c>
      <c r="IAB93" s="8">
        <f t="shared" ref="IAB93:IAB94" si="6080">HZK35*530</f>
        <v>0</v>
      </c>
      <c r="IAC93" s="8">
        <f t="shared" ref="IAC93:IAC94" si="6081">HZL35*530</f>
        <v>0</v>
      </c>
      <c r="IAD93" s="8">
        <f t="shared" ref="IAD93:IAD94" si="6082">HZM35*530</f>
        <v>0</v>
      </c>
      <c r="IAE93" s="8">
        <f t="shared" ref="IAE93:IAE94" si="6083">HZN35*530</f>
        <v>0</v>
      </c>
      <c r="IAF93" s="8">
        <f t="shared" ref="IAF93:IAF94" si="6084">HZO35*530</f>
        <v>0</v>
      </c>
      <c r="IAG93" s="8">
        <f t="shared" ref="IAG93:IAG94" si="6085">HZP35*530</f>
        <v>0</v>
      </c>
      <c r="IAH93" s="8">
        <f t="shared" ref="IAH93:IAH94" si="6086">HZQ35*530</f>
        <v>0</v>
      </c>
      <c r="IAI93" s="8">
        <f t="shared" ref="IAI93:IAI94" si="6087">HZR35*530</f>
        <v>0</v>
      </c>
      <c r="IAJ93" s="8">
        <f t="shared" ref="IAJ93:IAJ94" si="6088">HZS35*530</f>
        <v>0</v>
      </c>
      <c r="IAK93" s="8">
        <f t="shared" ref="IAK93:IAK94" si="6089">HZT35*530</f>
        <v>0</v>
      </c>
      <c r="IAL93" s="8">
        <f t="shared" ref="IAL93:IAL94" si="6090">HZU35*530</f>
        <v>0</v>
      </c>
      <c r="IAM93" s="8">
        <f t="shared" ref="IAM93:IAM94" si="6091">HZV35*530</f>
        <v>0</v>
      </c>
      <c r="IAN93" s="8">
        <f t="shared" ref="IAN93:IAN94" si="6092">HZW35*530</f>
        <v>0</v>
      </c>
      <c r="IAO93" s="8">
        <f t="shared" ref="IAO93:IAO94" si="6093">HZX35*530</f>
        <v>0</v>
      </c>
      <c r="IAP93" s="8">
        <f t="shared" ref="IAP93:IAP94" si="6094">HZY35*530</f>
        <v>0</v>
      </c>
      <c r="IAQ93" s="8">
        <f t="shared" ref="IAQ93:IAQ94" si="6095">HZZ35*530</f>
        <v>0</v>
      </c>
      <c r="IAR93" s="8">
        <f t="shared" ref="IAR93:IAR94" si="6096">IAA35*530</f>
        <v>0</v>
      </c>
      <c r="IAS93" s="8">
        <f t="shared" ref="IAS93:IAS94" si="6097">IAB35*530</f>
        <v>0</v>
      </c>
      <c r="IAT93" s="8">
        <f t="shared" ref="IAT93:IAT94" si="6098">IAC35*530</f>
        <v>0</v>
      </c>
      <c r="IAU93" s="8">
        <f t="shared" ref="IAU93:IAU94" si="6099">IAD35*530</f>
        <v>0</v>
      </c>
      <c r="IAV93" s="8">
        <f t="shared" ref="IAV93:IAV94" si="6100">IAE35*530</f>
        <v>0</v>
      </c>
      <c r="IAW93" s="8">
        <f t="shared" ref="IAW93:IAW94" si="6101">IAF35*530</f>
        <v>0</v>
      </c>
      <c r="IAX93" s="8">
        <f t="shared" ref="IAX93:IAX94" si="6102">IAG35*530</f>
        <v>0</v>
      </c>
      <c r="IAY93" s="8">
        <f t="shared" ref="IAY93:IAY94" si="6103">IAH35*530</f>
        <v>0</v>
      </c>
      <c r="IAZ93" s="8">
        <f t="shared" ref="IAZ93:IAZ94" si="6104">IAI35*530</f>
        <v>0</v>
      </c>
      <c r="IBA93" s="8">
        <f t="shared" ref="IBA93:IBA94" si="6105">IAJ35*530</f>
        <v>0</v>
      </c>
      <c r="IBB93" s="8">
        <f t="shared" ref="IBB93:IBB94" si="6106">IAK35*530</f>
        <v>0</v>
      </c>
      <c r="IBC93" s="8">
        <f t="shared" ref="IBC93:IBC94" si="6107">IAL35*530</f>
        <v>0</v>
      </c>
      <c r="IBD93" s="8">
        <f t="shared" ref="IBD93:IBD94" si="6108">IAM35*530</f>
        <v>0</v>
      </c>
      <c r="IBE93" s="8">
        <f t="shared" ref="IBE93:IBE94" si="6109">IAN35*530</f>
        <v>0</v>
      </c>
      <c r="IBF93" s="8">
        <f t="shared" ref="IBF93:IBF94" si="6110">IAO35*530</f>
        <v>0</v>
      </c>
      <c r="IBG93" s="8">
        <f t="shared" ref="IBG93:IBG94" si="6111">IAP35*530</f>
        <v>0</v>
      </c>
      <c r="IBH93" s="8">
        <f t="shared" ref="IBH93:IBH94" si="6112">IAQ35*530</f>
        <v>0</v>
      </c>
      <c r="IBI93" s="8">
        <f t="shared" ref="IBI93:IBI94" si="6113">IAR35*530</f>
        <v>0</v>
      </c>
      <c r="IBJ93" s="8">
        <f t="shared" ref="IBJ93:IBJ94" si="6114">IAS35*530</f>
        <v>0</v>
      </c>
      <c r="IBK93" s="8">
        <f t="shared" ref="IBK93:IBK94" si="6115">IAT35*530</f>
        <v>0</v>
      </c>
      <c r="IBL93" s="8">
        <f t="shared" ref="IBL93:IBL94" si="6116">IAU35*530</f>
        <v>0</v>
      </c>
      <c r="IBM93" s="8">
        <f t="shared" ref="IBM93:IBM94" si="6117">IAV35*530</f>
        <v>0</v>
      </c>
      <c r="IBN93" s="8">
        <f t="shared" ref="IBN93:IBN94" si="6118">IAW35*530</f>
        <v>0</v>
      </c>
      <c r="IBO93" s="8">
        <f t="shared" ref="IBO93:IBO94" si="6119">IAX35*530</f>
        <v>0</v>
      </c>
      <c r="IBP93" s="8">
        <f t="shared" ref="IBP93:IBP94" si="6120">IAY35*530</f>
        <v>0</v>
      </c>
      <c r="IBQ93" s="8">
        <f t="shared" ref="IBQ93:IBQ94" si="6121">IAZ35*530</f>
        <v>0</v>
      </c>
      <c r="IBR93" s="8">
        <f t="shared" ref="IBR93:IBR94" si="6122">IBA35*530</f>
        <v>0</v>
      </c>
      <c r="IBS93" s="8">
        <f t="shared" ref="IBS93:IBS94" si="6123">IBB35*530</f>
        <v>0</v>
      </c>
      <c r="IBT93" s="8">
        <f t="shared" ref="IBT93:IBT94" si="6124">IBC35*530</f>
        <v>0</v>
      </c>
      <c r="IBU93" s="8">
        <f t="shared" ref="IBU93:IBU94" si="6125">IBD35*530</f>
        <v>0</v>
      </c>
      <c r="IBV93" s="8">
        <f t="shared" ref="IBV93:IBV94" si="6126">IBE35*530</f>
        <v>0</v>
      </c>
      <c r="IBW93" s="8">
        <f t="shared" ref="IBW93:IBW94" si="6127">IBF35*530</f>
        <v>0</v>
      </c>
      <c r="IBX93" s="8">
        <f t="shared" ref="IBX93:IBX94" si="6128">IBG35*530</f>
        <v>0</v>
      </c>
      <c r="IBY93" s="8">
        <f t="shared" ref="IBY93:IBY94" si="6129">IBH35*530</f>
        <v>0</v>
      </c>
      <c r="IBZ93" s="8">
        <f t="shared" ref="IBZ93:IBZ94" si="6130">IBI35*530</f>
        <v>0</v>
      </c>
      <c r="ICA93" s="8">
        <f t="shared" ref="ICA93:ICA94" si="6131">IBJ35*530</f>
        <v>0</v>
      </c>
      <c r="ICB93" s="8">
        <f t="shared" ref="ICB93:ICB94" si="6132">IBK35*530</f>
        <v>0</v>
      </c>
      <c r="ICC93" s="8">
        <f t="shared" ref="ICC93:ICC94" si="6133">IBL35*530</f>
        <v>0</v>
      </c>
      <c r="ICD93" s="8">
        <f t="shared" ref="ICD93:ICD94" si="6134">IBM35*530</f>
        <v>0</v>
      </c>
      <c r="ICE93" s="8">
        <f t="shared" ref="ICE93:ICE94" si="6135">IBN35*530</f>
        <v>0</v>
      </c>
      <c r="ICF93" s="8">
        <f t="shared" ref="ICF93:ICF94" si="6136">IBO35*530</f>
        <v>0</v>
      </c>
      <c r="ICG93" s="8">
        <f t="shared" ref="ICG93:ICG94" si="6137">IBP35*530</f>
        <v>0</v>
      </c>
      <c r="ICH93" s="8">
        <f t="shared" ref="ICH93:ICH94" si="6138">IBQ35*530</f>
        <v>0</v>
      </c>
      <c r="ICI93" s="8">
        <f t="shared" ref="ICI93:ICI94" si="6139">IBR35*530</f>
        <v>0</v>
      </c>
      <c r="ICJ93" s="8">
        <f t="shared" ref="ICJ93:ICJ94" si="6140">IBS35*530</f>
        <v>0</v>
      </c>
      <c r="ICK93" s="8">
        <f t="shared" ref="ICK93:ICK94" si="6141">IBT35*530</f>
        <v>0</v>
      </c>
      <c r="ICL93" s="8">
        <f t="shared" ref="ICL93:ICL94" si="6142">IBU35*530</f>
        <v>0</v>
      </c>
      <c r="ICM93" s="8">
        <f t="shared" ref="ICM93:ICM94" si="6143">IBV35*530</f>
        <v>0</v>
      </c>
      <c r="ICN93" s="8">
        <f t="shared" ref="ICN93:ICN94" si="6144">IBW35*530</f>
        <v>0</v>
      </c>
      <c r="ICO93" s="8">
        <f t="shared" ref="ICO93:ICO94" si="6145">IBX35*530</f>
        <v>0</v>
      </c>
      <c r="ICP93" s="8">
        <f t="shared" ref="ICP93:ICP94" si="6146">IBY35*530</f>
        <v>0</v>
      </c>
      <c r="ICQ93" s="8">
        <f t="shared" ref="ICQ93:ICQ94" si="6147">IBZ35*530</f>
        <v>0</v>
      </c>
      <c r="ICR93" s="8">
        <f t="shared" ref="ICR93:ICR94" si="6148">ICA35*530</f>
        <v>0</v>
      </c>
      <c r="ICS93" s="8">
        <f t="shared" ref="ICS93:ICS94" si="6149">ICB35*530</f>
        <v>0</v>
      </c>
      <c r="ICT93" s="8">
        <f t="shared" ref="ICT93:ICT94" si="6150">ICC35*530</f>
        <v>0</v>
      </c>
      <c r="ICU93" s="8">
        <f t="shared" ref="ICU93:ICU94" si="6151">ICD35*530</f>
        <v>0</v>
      </c>
      <c r="ICV93" s="8">
        <f t="shared" ref="ICV93:ICV94" si="6152">ICE35*530</f>
        <v>0</v>
      </c>
      <c r="ICW93" s="8">
        <f t="shared" ref="ICW93:ICW94" si="6153">ICF35*530</f>
        <v>0</v>
      </c>
      <c r="ICX93" s="8">
        <f t="shared" ref="ICX93:ICX94" si="6154">ICG35*530</f>
        <v>0</v>
      </c>
      <c r="ICY93" s="8">
        <f t="shared" ref="ICY93:ICY94" si="6155">ICH35*530</f>
        <v>0</v>
      </c>
      <c r="ICZ93" s="8">
        <f t="shared" ref="ICZ93:ICZ94" si="6156">ICI35*530</f>
        <v>0</v>
      </c>
      <c r="IDA93" s="8">
        <f t="shared" ref="IDA93:IDA94" si="6157">ICJ35*530</f>
        <v>0</v>
      </c>
      <c r="IDB93" s="8">
        <f t="shared" ref="IDB93:IDB94" si="6158">ICK35*530</f>
        <v>0</v>
      </c>
      <c r="IDC93" s="8">
        <f t="shared" ref="IDC93:IDC94" si="6159">ICL35*530</f>
        <v>0</v>
      </c>
      <c r="IDD93" s="8">
        <f t="shared" ref="IDD93:IDD94" si="6160">ICM35*530</f>
        <v>0</v>
      </c>
      <c r="IDE93" s="8">
        <f t="shared" ref="IDE93:IDE94" si="6161">ICN35*530</f>
        <v>0</v>
      </c>
      <c r="IDF93" s="8">
        <f t="shared" ref="IDF93:IDF94" si="6162">ICO35*530</f>
        <v>0</v>
      </c>
      <c r="IDG93" s="8">
        <f t="shared" ref="IDG93:IDG94" si="6163">ICP35*530</f>
        <v>0</v>
      </c>
      <c r="IDH93" s="8">
        <f t="shared" ref="IDH93:IDH94" si="6164">ICQ35*530</f>
        <v>0</v>
      </c>
      <c r="IDI93" s="8">
        <f t="shared" ref="IDI93:IDI94" si="6165">ICR35*530</f>
        <v>0</v>
      </c>
      <c r="IDJ93" s="8">
        <f t="shared" ref="IDJ93:IDJ94" si="6166">ICS35*530</f>
        <v>0</v>
      </c>
      <c r="IDK93" s="8">
        <f t="shared" ref="IDK93:IDK94" si="6167">ICT35*530</f>
        <v>0</v>
      </c>
      <c r="IDL93" s="8">
        <f t="shared" ref="IDL93:IDL94" si="6168">ICU35*530</f>
        <v>0</v>
      </c>
      <c r="IDM93" s="8">
        <f t="shared" ref="IDM93:IDM94" si="6169">ICV35*530</f>
        <v>0</v>
      </c>
      <c r="IDN93" s="8">
        <f t="shared" ref="IDN93:IDN94" si="6170">ICW35*530</f>
        <v>0</v>
      </c>
      <c r="IDO93" s="8">
        <f t="shared" ref="IDO93:IDO94" si="6171">ICX35*530</f>
        <v>0</v>
      </c>
      <c r="IDP93" s="8">
        <f t="shared" ref="IDP93:IDP94" si="6172">ICY35*530</f>
        <v>0</v>
      </c>
      <c r="IDQ93" s="8">
        <f t="shared" ref="IDQ93:IDQ94" si="6173">ICZ35*530</f>
        <v>0</v>
      </c>
      <c r="IDR93" s="8">
        <f t="shared" ref="IDR93:IDR94" si="6174">IDA35*530</f>
        <v>0</v>
      </c>
      <c r="IDS93" s="8">
        <f t="shared" ref="IDS93:IDS94" si="6175">IDB35*530</f>
        <v>0</v>
      </c>
      <c r="IDT93" s="8">
        <f t="shared" ref="IDT93:IDT94" si="6176">IDC35*530</f>
        <v>0</v>
      </c>
      <c r="IDU93" s="8">
        <f t="shared" ref="IDU93:IDU94" si="6177">IDD35*530</f>
        <v>0</v>
      </c>
      <c r="IDV93" s="8">
        <f t="shared" ref="IDV93:IDV94" si="6178">IDE35*530</f>
        <v>0</v>
      </c>
      <c r="IDW93" s="8">
        <f t="shared" ref="IDW93:IDW94" si="6179">IDF35*530</f>
        <v>0</v>
      </c>
      <c r="IDX93" s="8">
        <f t="shared" ref="IDX93:IDX94" si="6180">IDG35*530</f>
        <v>0</v>
      </c>
      <c r="IDY93" s="8">
        <f t="shared" ref="IDY93:IDY94" si="6181">IDH35*530</f>
        <v>0</v>
      </c>
      <c r="IDZ93" s="8">
        <f t="shared" ref="IDZ93:IDZ94" si="6182">IDI35*530</f>
        <v>0</v>
      </c>
      <c r="IEA93" s="8">
        <f t="shared" ref="IEA93:IEA94" si="6183">IDJ35*530</f>
        <v>0</v>
      </c>
      <c r="IEB93" s="8">
        <f t="shared" ref="IEB93:IEB94" si="6184">IDK35*530</f>
        <v>0</v>
      </c>
      <c r="IEC93" s="8">
        <f t="shared" ref="IEC93:IEC94" si="6185">IDL35*530</f>
        <v>0</v>
      </c>
      <c r="IED93" s="8">
        <f t="shared" ref="IED93:IED94" si="6186">IDM35*530</f>
        <v>0</v>
      </c>
      <c r="IEE93" s="8">
        <f t="shared" ref="IEE93:IEE94" si="6187">IDN35*530</f>
        <v>0</v>
      </c>
      <c r="IEF93" s="8">
        <f t="shared" ref="IEF93:IEF94" si="6188">IDO35*530</f>
        <v>0</v>
      </c>
      <c r="IEG93" s="8">
        <f t="shared" ref="IEG93:IEG94" si="6189">IDP35*530</f>
        <v>0</v>
      </c>
      <c r="IEH93" s="8">
        <f t="shared" ref="IEH93:IEH94" si="6190">IDQ35*530</f>
        <v>0</v>
      </c>
      <c r="IEI93" s="8">
        <f t="shared" ref="IEI93:IEI94" si="6191">IDR35*530</f>
        <v>0</v>
      </c>
      <c r="IEJ93" s="8">
        <f t="shared" ref="IEJ93:IEJ94" si="6192">IDS35*530</f>
        <v>0</v>
      </c>
      <c r="IEK93" s="8">
        <f t="shared" ref="IEK93:IEK94" si="6193">IDT35*530</f>
        <v>0</v>
      </c>
      <c r="IEL93" s="8">
        <f t="shared" ref="IEL93:IEL94" si="6194">IDU35*530</f>
        <v>0</v>
      </c>
      <c r="IEM93" s="8">
        <f t="shared" ref="IEM93:IEM94" si="6195">IDV35*530</f>
        <v>0</v>
      </c>
      <c r="IEN93" s="8">
        <f t="shared" ref="IEN93:IEN94" si="6196">IDW35*530</f>
        <v>0</v>
      </c>
      <c r="IEO93" s="8">
        <f t="shared" ref="IEO93:IEO94" si="6197">IDX35*530</f>
        <v>0</v>
      </c>
      <c r="IEP93" s="8">
        <f t="shared" ref="IEP93:IEP94" si="6198">IDY35*530</f>
        <v>0</v>
      </c>
      <c r="IEQ93" s="8">
        <f t="shared" ref="IEQ93:IEQ94" si="6199">IDZ35*530</f>
        <v>0</v>
      </c>
      <c r="IER93" s="8">
        <f t="shared" ref="IER93:IER94" si="6200">IEA35*530</f>
        <v>0</v>
      </c>
      <c r="IES93" s="8">
        <f t="shared" ref="IES93:IES94" si="6201">IEB35*530</f>
        <v>0</v>
      </c>
      <c r="IET93" s="8">
        <f t="shared" ref="IET93:IET94" si="6202">IEC35*530</f>
        <v>0</v>
      </c>
      <c r="IEU93" s="8">
        <f t="shared" ref="IEU93:IEU94" si="6203">IED35*530</f>
        <v>0</v>
      </c>
      <c r="IEV93" s="8">
        <f t="shared" ref="IEV93:IEV94" si="6204">IEE35*530</f>
        <v>0</v>
      </c>
      <c r="IEW93" s="8">
        <f t="shared" ref="IEW93:IEW94" si="6205">IEF35*530</f>
        <v>0</v>
      </c>
      <c r="IEX93" s="8">
        <f t="shared" ref="IEX93:IEX94" si="6206">IEG35*530</f>
        <v>0</v>
      </c>
      <c r="IEY93" s="8">
        <f t="shared" ref="IEY93:IEY94" si="6207">IEH35*530</f>
        <v>0</v>
      </c>
      <c r="IEZ93" s="8">
        <f t="shared" ref="IEZ93:IEZ94" si="6208">IEI35*530</f>
        <v>0</v>
      </c>
      <c r="IFA93" s="8">
        <f t="shared" ref="IFA93:IFA94" si="6209">IEJ35*530</f>
        <v>0</v>
      </c>
      <c r="IFB93" s="8">
        <f t="shared" ref="IFB93:IFB94" si="6210">IEK35*530</f>
        <v>0</v>
      </c>
      <c r="IFC93" s="8">
        <f t="shared" ref="IFC93:IFC94" si="6211">IEL35*530</f>
        <v>0</v>
      </c>
      <c r="IFD93" s="8">
        <f t="shared" ref="IFD93:IFD94" si="6212">IEM35*530</f>
        <v>0</v>
      </c>
      <c r="IFE93" s="8">
        <f t="shared" ref="IFE93:IFE94" si="6213">IEN35*530</f>
        <v>0</v>
      </c>
      <c r="IFF93" s="8">
        <f t="shared" ref="IFF93:IFF94" si="6214">IEO35*530</f>
        <v>0</v>
      </c>
      <c r="IFG93" s="8">
        <f t="shared" ref="IFG93:IFG94" si="6215">IEP35*530</f>
        <v>0</v>
      </c>
      <c r="IFH93" s="8">
        <f t="shared" ref="IFH93:IFH94" si="6216">IEQ35*530</f>
        <v>0</v>
      </c>
      <c r="IFI93" s="8">
        <f t="shared" ref="IFI93:IFI94" si="6217">IER35*530</f>
        <v>0</v>
      </c>
      <c r="IFJ93" s="8">
        <f t="shared" ref="IFJ93:IFJ94" si="6218">IES35*530</f>
        <v>0</v>
      </c>
      <c r="IFK93" s="8">
        <f t="shared" ref="IFK93:IFK94" si="6219">IET35*530</f>
        <v>0</v>
      </c>
      <c r="IFL93" s="8">
        <f t="shared" ref="IFL93:IFL94" si="6220">IEU35*530</f>
        <v>0</v>
      </c>
      <c r="IFM93" s="8">
        <f t="shared" ref="IFM93:IFM94" si="6221">IEV35*530</f>
        <v>0</v>
      </c>
      <c r="IFN93" s="8">
        <f t="shared" ref="IFN93:IFN94" si="6222">IEW35*530</f>
        <v>0</v>
      </c>
      <c r="IFO93" s="8">
        <f t="shared" ref="IFO93:IFO94" si="6223">IEX35*530</f>
        <v>0</v>
      </c>
      <c r="IFP93" s="8">
        <f t="shared" ref="IFP93:IFP94" si="6224">IEY35*530</f>
        <v>0</v>
      </c>
      <c r="IFQ93" s="8">
        <f t="shared" ref="IFQ93:IFQ94" si="6225">IEZ35*530</f>
        <v>0</v>
      </c>
      <c r="IFR93" s="8">
        <f t="shared" ref="IFR93:IFR94" si="6226">IFA35*530</f>
        <v>0</v>
      </c>
      <c r="IFS93" s="8">
        <f t="shared" ref="IFS93:IFS94" si="6227">IFB35*530</f>
        <v>0</v>
      </c>
      <c r="IFT93" s="8">
        <f t="shared" ref="IFT93:IFT94" si="6228">IFC35*530</f>
        <v>0</v>
      </c>
      <c r="IFU93" s="8">
        <f t="shared" ref="IFU93:IFU94" si="6229">IFD35*530</f>
        <v>0</v>
      </c>
      <c r="IFV93" s="8">
        <f t="shared" ref="IFV93:IFV94" si="6230">IFE35*530</f>
        <v>0</v>
      </c>
      <c r="IFW93" s="8">
        <f t="shared" ref="IFW93:IFW94" si="6231">IFF35*530</f>
        <v>0</v>
      </c>
      <c r="IFX93" s="8">
        <f t="shared" ref="IFX93:IFX94" si="6232">IFG35*530</f>
        <v>0</v>
      </c>
      <c r="IFY93" s="8">
        <f t="shared" ref="IFY93:IFY94" si="6233">IFH35*530</f>
        <v>0</v>
      </c>
      <c r="IFZ93" s="8">
        <f t="shared" ref="IFZ93:IFZ94" si="6234">IFI35*530</f>
        <v>0</v>
      </c>
      <c r="IGA93" s="8">
        <f t="shared" ref="IGA93:IGA94" si="6235">IFJ35*530</f>
        <v>0</v>
      </c>
      <c r="IGB93" s="8">
        <f t="shared" ref="IGB93:IGB94" si="6236">IFK35*530</f>
        <v>0</v>
      </c>
      <c r="IGC93" s="8">
        <f t="shared" ref="IGC93:IGC94" si="6237">IFL35*530</f>
        <v>0</v>
      </c>
      <c r="IGD93" s="8">
        <f t="shared" ref="IGD93:IGD94" si="6238">IFM35*530</f>
        <v>0</v>
      </c>
      <c r="IGE93" s="8">
        <f t="shared" ref="IGE93:IGE94" si="6239">IFN35*530</f>
        <v>0</v>
      </c>
      <c r="IGF93" s="8">
        <f t="shared" ref="IGF93:IGF94" si="6240">IFO35*530</f>
        <v>0</v>
      </c>
      <c r="IGG93" s="8">
        <f t="shared" ref="IGG93:IGG94" si="6241">IFP35*530</f>
        <v>0</v>
      </c>
      <c r="IGH93" s="8">
        <f t="shared" ref="IGH93:IGH94" si="6242">IFQ35*530</f>
        <v>0</v>
      </c>
      <c r="IGI93" s="8">
        <f t="shared" ref="IGI93:IGI94" si="6243">IFR35*530</f>
        <v>0</v>
      </c>
      <c r="IGJ93" s="8">
        <f t="shared" ref="IGJ93:IGJ94" si="6244">IFS35*530</f>
        <v>0</v>
      </c>
      <c r="IGK93" s="8">
        <f t="shared" ref="IGK93:IGK94" si="6245">IFT35*530</f>
        <v>0</v>
      </c>
      <c r="IGL93" s="8">
        <f t="shared" ref="IGL93:IGL94" si="6246">IFU35*530</f>
        <v>0</v>
      </c>
      <c r="IGM93" s="8">
        <f t="shared" ref="IGM93:IGM94" si="6247">IFV35*530</f>
        <v>0</v>
      </c>
      <c r="IGN93" s="8">
        <f t="shared" ref="IGN93:IGN94" si="6248">IFW35*530</f>
        <v>0</v>
      </c>
      <c r="IGO93" s="8">
        <f t="shared" ref="IGO93:IGO94" si="6249">IFX35*530</f>
        <v>0</v>
      </c>
      <c r="IGP93" s="8">
        <f t="shared" ref="IGP93:IGP94" si="6250">IFY35*530</f>
        <v>0</v>
      </c>
      <c r="IGQ93" s="8">
        <f t="shared" ref="IGQ93:IGQ94" si="6251">IFZ35*530</f>
        <v>0</v>
      </c>
      <c r="IGR93" s="8">
        <f t="shared" ref="IGR93:IGR94" si="6252">IGA35*530</f>
        <v>0</v>
      </c>
      <c r="IGS93" s="8">
        <f t="shared" ref="IGS93:IGS94" si="6253">IGB35*530</f>
        <v>0</v>
      </c>
      <c r="IGT93" s="8">
        <f t="shared" ref="IGT93:IGT94" si="6254">IGC35*530</f>
        <v>0</v>
      </c>
      <c r="IGU93" s="8">
        <f t="shared" ref="IGU93:IGU94" si="6255">IGD35*530</f>
        <v>0</v>
      </c>
      <c r="IGV93" s="8">
        <f t="shared" ref="IGV93:IGV94" si="6256">IGE35*530</f>
        <v>0</v>
      </c>
      <c r="IGW93" s="8">
        <f t="shared" ref="IGW93:IGW94" si="6257">IGF35*530</f>
        <v>0</v>
      </c>
      <c r="IGX93" s="8">
        <f t="shared" ref="IGX93:IGX94" si="6258">IGG35*530</f>
        <v>0</v>
      </c>
      <c r="IGY93" s="8">
        <f t="shared" ref="IGY93:IGY94" si="6259">IGH35*530</f>
        <v>0</v>
      </c>
      <c r="IGZ93" s="8">
        <f t="shared" ref="IGZ93:IGZ94" si="6260">IGI35*530</f>
        <v>0</v>
      </c>
      <c r="IHA93" s="8">
        <f t="shared" ref="IHA93:IHA94" si="6261">IGJ35*530</f>
        <v>0</v>
      </c>
      <c r="IHB93" s="8">
        <f t="shared" ref="IHB93:IHB94" si="6262">IGK35*530</f>
        <v>0</v>
      </c>
      <c r="IHC93" s="8">
        <f t="shared" ref="IHC93:IHC94" si="6263">IGL35*530</f>
        <v>0</v>
      </c>
      <c r="IHD93" s="8">
        <f t="shared" ref="IHD93:IHD94" si="6264">IGM35*530</f>
        <v>0</v>
      </c>
      <c r="IHE93" s="8">
        <f t="shared" ref="IHE93:IHE94" si="6265">IGN35*530</f>
        <v>0</v>
      </c>
      <c r="IHF93" s="8">
        <f t="shared" ref="IHF93:IHF94" si="6266">IGO35*530</f>
        <v>0</v>
      </c>
      <c r="IHG93" s="8">
        <f t="shared" ref="IHG93:IHG94" si="6267">IGP35*530</f>
        <v>0</v>
      </c>
      <c r="IHH93" s="8">
        <f t="shared" ref="IHH93:IHH94" si="6268">IGQ35*530</f>
        <v>0</v>
      </c>
      <c r="IHI93" s="8">
        <f t="shared" ref="IHI93:IHI94" si="6269">IGR35*530</f>
        <v>0</v>
      </c>
      <c r="IHJ93" s="8">
        <f t="shared" ref="IHJ93:IHJ94" si="6270">IGS35*530</f>
        <v>0</v>
      </c>
      <c r="IHK93" s="8">
        <f t="shared" ref="IHK93:IHK94" si="6271">IGT35*530</f>
        <v>0</v>
      </c>
      <c r="IHL93" s="8">
        <f t="shared" ref="IHL93:IHL94" si="6272">IGU35*530</f>
        <v>0</v>
      </c>
      <c r="IHM93" s="8">
        <f t="shared" ref="IHM93:IHM94" si="6273">IGV35*530</f>
        <v>0</v>
      </c>
      <c r="IHN93" s="8">
        <f t="shared" ref="IHN93:IHN94" si="6274">IGW35*530</f>
        <v>0</v>
      </c>
      <c r="IHO93" s="8">
        <f t="shared" ref="IHO93:IHO94" si="6275">IGX35*530</f>
        <v>0</v>
      </c>
      <c r="IHP93" s="8">
        <f t="shared" ref="IHP93:IHP94" si="6276">IGY35*530</f>
        <v>0</v>
      </c>
      <c r="IHQ93" s="8">
        <f t="shared" ref="IHQ93:IHQ94" si="6277">IGZ35*530</f>
        <v>0</v>
      </c>
      <c r="IHR93" s="8">
        <f t="shared" ref="IHR93:IHR94" si="6278">IHA35*530</f>
        <v>0</v>
      </c>
      <c r="IHS93" s="8">
        <f t="shared" ref="IHS93:IHS94" si="6279">IHB35*530</f>
        <v>0</v>
      </c>
      <c r="IHT93" s="8">
        <f t="shared" ref="IHT93:IHT94" si="6280">IHC35*530</f>
        <v>0</v>
      </c>
      <c r="IHU93" s="8">
        <f t="shared" ref="IHU93:IHU94" si="6281">IHD35*530</f>
        <v>0</v>
      </c>
      <c r="IHV93" s="8">
        <f t="shared" ref="IHV93:IHV94" si="6282">IHE35*530</f>
        <v>0</v>
      </c>
      <c r="IHW93" s="8">
        <f t="shared" ref="IHW93:IHW94" si="6283">IHF35*530</f>
        <v>0</v>
      </c>
      <c r="IHX93" s="8">
        <f t="shared" ref="IHX93:IHX94" si="6284">IHG35*530</f>
        <v>0</v>
      </c>
      <c r="IHY93" s="8">
        <f t="shared" ref="IHY93:IHY94" si="6285">IHH35*530</f>
        <v>0</v>
      </c>
      <c r="IHZ93" s="8">
        <f t="shared" ref="IHZ93:IHZ94" si="6286">IHI35*530</f>
        <v>0</v>
      </c>
      <c r="IIA93" s="8">
        <f t="shared" ref="IIA93:IIA94" si="6287">IHJ35*530</f>
        <v>0</v>
      </c>
      <c r="IIB93" s="8">
        <f t="shared" ref="IIB93:IIB94" si="6288">IHK35*530</f>
        <v>0</v>
      </c>
      <c r="IIC93" s="8">
        <f t="shared" ref="IIC93:IIC94" si="6289">IHL35*530</f>
        <v>0</v>
      </c>
      <c r="IID93" s="8">
        <f t="shared" ref="IID93:IID94" si="6290">IHM35*530</f>
        <v>0</v>
      </c>
      <c r="IIE93" s="8">
        <f t="shared" ref="IIE93:IIE94" si="6291">IHN35*530</f>
        <v>0</v>
      </c>
      <c r="IIF93" s="8">
        <f t="shared" ref="IIF93:IIF94" si="6292">IHO35*530</f>
        <v>0</v>
      </c>
      <c r="IIG93" s="8">
        <f t="shared" ref="IIG93:IIG94" si="6293">IHP35*530</f>
        <v>0</v>
      </c>
      <c r="IIH93" s="8">
        <f t="shared" ref="IIH93:IIH94" si="6294">IHQ35*530</f>
        <v>0</v>
      </c>
      <c r="III93" s="8">
        <f t="shared" ref="III93:III94" si="6295">IHR35*530</f>
        <v>0</v>
      </c>
      <c r="IIJ93" s="8">
        <f t="shared" ref="IIJ93:IIJ94" si="6296">IHS35*530</f>
        <v>0</v>
      </c>
      <c r="IIK93" s="8">
        <f t="shared" ref="IIK93:IIK94" si="6297">IHT35*530</f>
        <v>0</v>
      </c>
      <c r="IIL93" s="8">
        <f t="shared" ref="IIL93:IIL94" si="6298">IHU35*530</f>
        <v>0</v>
      </c>
      <c r="IIM93" s="8">
        <f t="shared" ref="IIM93:IIM94" si="6299">IHV35*530</f>
        <v>0</v>
      </c>
      <c r="IIN93" s="8">
        <f t="shared" ref="IIN93:IIN94" si="6300">IHW35*530</f>
        <v>0</v>
      </c>
      <c r="IIO93" s="8">
        <f t="shared" ref="IIO93:IIO94" si="6301">IHX35*530</f>
        <v>0</v>
      </c>
      <c r="IIP93" s="8">
        <f t="shared" ref="IIP93:IIP94" si="6302">IHY35*530</f>
        <v>0</v>
      </c>
      <c r="IIQ93" s="8">
        <f t="shared" ref="IIQ93:IIQ94" si="6303">IHZ35*530</f>
        <v>0</v>
      </c>
      <c r="IIR93" s="8">
        <f t="shared" ref="IIR93:IIR94" si="6304">IIA35*530</f>
        <v>0</v>
      </c>
      <c r="IIS93" s="8">
        <f t="shared" ref="IIS93:IIS94" si="6305">IIB35*530</f>
        <v>0</v>
      </c>
      <c r="IIT93" s="8">
        <f t="shared" ref="IIT93:IIT94" si="6306">IIC35*530</f>
        <v>0</v>
      </c>
      <c r="IIU93" s="8">
        <f t="shared" ref="IIU93:IIU94" si="6307">IID35*530</f>
        <v>0</v>
      </c>
      <c r="IIV93" s="8">
        <f t="shared" ref="IIV93:IIV94" si="6308">IIE35*530</f>
        <v>0</v>
      </c>
      <c r="IIW93" s="8">
        <f t="shared" ref="IIW93:IIW94" si="6309">IIF35*530</f>
        <v>0</v>
      </c>
      <c r="IIX93" s="8">
        <f t="shared" ref="IIX93:IIX94" si="6310">IIG35*530</f>
        <v>0</v>
      </c>
      <c r="IIY93" s="8">
        <f t="shared" ref="IIY93:IIY94" si="6311">IIH35*530</f>
        <v>0</v>
      </c>
      <c r="IIZ93" s="8">
        <f t="shared" ref="IIZ93:IIZ94" si="6312">III35*530</f>
        <v>0</v>
      </c>
      <c r="IJA93" s="8">
        <f t="shared" ref="IJA93:IJA94" si="6313">IIJ35*530</f>
        <v>0</v>
      </c>
      <c r="IJB93" s="8">
        <f t="shared" ref="IJB93:IJB94" si="6314">IIK35*530</f>
        <v>0</v>
      </c>
      <c r="IJC93" s="8">
        <f t="shared" ref="IJC93:IJC94" si="6315">IIL35*530</f>
        <v>0</v>
      </c>
      <c r="IJD93" s="8">
        <f t="shared" ref="IJD93:IJD94" si="6316">IIM35*530</f>
        <v>0</v>
      </c>
      <c r="IJE93" s="8">
        <f t="shared" ref="IJE93:IJE94" si="6317">IIN35*530</f>
        <v>0</v>
      </c>
      <c r="IJF93" s="8">
        <f t="shared" ref="IJF93:IJF94" si="6318">IIO35*530</f>
        <v>0</v>
      </c>
      <c r="IJG93" s="8">
        <f t="shared" ref="IJG93:IJG94" si="6319">IIP35*530</f>
        <v>0</v>
      </c>
      <c r="IJH93" s="8">
        <f t="shared" ref="IJH93:IJH94" si="6320">IIQ35*530</f>
        <v>0</v>
      </c>
      <c r="IJI93" s="8">
        <f t="shared" ref="IJI93:IJI94" si="6321">IIR35*530</f>
        <v>0</v>
      </c>
      <c r="IJJ93" s="8">
        <f t="shared" ref="IJJ93:IJJ94" si="6322">IIS35*530</f>
        <v>0</v>
      </c>
      <c r="IJK93" s="8">
        <f t="shared" ref="IJK93:IJK94" si="6323">IIT35*530</f>
        <v>0</v>
      </c>
      <c r="IJL93" s="8">
        <f t="shared" ref="IJL93:IJL94" si="6324">IIU35*530</f>
        <v>0</v>
      </c>
      <c r="IJM93" s="8">
        <f t="shared" ref="IJM93:IJM94" si="6325">IIV35*530</f>
        <v>0</v>
      </c>
      <c r="IJN93" s="8">
        <f t="shared" ref="IJN93:IJN94" si="6326">IIW35*530</f>
        <v>0</v>
      </c>
      <c r="IJO93" s="8">
        <f t="shared" ref="IJO93:IJO94" si="6327">IIX35*530</f>
        <v>0</v>
      </c>
      <c r="IJP93" s="8">
        <f t="shared" ref="IJP93:IJP94" si="6328">IIY35*530</f>
        <v>0</v>
      </c>
      <c r="IJQ93" s="8">
        <f t="shared" ref="IJQ93:IJQ94" si="6329">IIZ35*530</f>
        <v>0</v>
      </c>
      <c r="IJR93" s="8">
        <f t="shared" ref="IJR93:IJR94" si="6330">IJA35*530</f>
        <v>0</v>
      </c>
      <c r="IJS93" s="8">
        <f t="shared" ref="IJS93:IJS94" si="6331">IJB35*530</f>
        <v>0</v>
      </c>
      <c r="IJT93" s="8">
        <f t="shared" ref="IJT93:IJT94" si="6332">IJC35*530</f>
        <v>0</v>
      </c>
      <c r="IJU93" s="8">
        <f t="shared" ref="IJU93:IJU94" si="6333">IJD35*530</f>
        <v>0</v>
      </c>
      <c r="IJV93" s="8">
        <f t="shared" ref="IJV93:IJV94" si="6334">IJE35*530</f>
        <v>0</v>
      </c>
      <c r="IJW93" s="8">
        <f t="shared" ref="IJW93:IJW94" si="6335">IJF35*530</f>
        <v>0</v>
      </c>
      <c r="IJX93" s="8">
        <f t="shared" ref="IJX93:IJX94" si="6336">IJG35*530</f>
        <v>0</v>
      </c>
      <c r="IJY93" s="8">
        <f t="shared" ref="IJY93:IJY94" si="6337">IJH35*530</f>
        <v>0</v>
      </c>
      <c r="IJZ93" s="8">
        <f t="shared" ref="IJZ93:IJZ94" si="6338">IJI35*530</f>
        <v>0</v>
      </c>
      <c r="IKA93" s="8">
        <f t="shared" ref="IKA93:IKA94" si="6339">IJJ35*530</f>
        <v>0</v>
      </c>
      <c r="IKB93" s="8">
        <f t="shared" ref="IKB93:IKB94" si="6340">IJK35*530</f>
        <v>0</v>
      </c>
      <c r="IKC93" s="8">
        <f t="shared" ref="IKC93:IKC94" si="6341">IJL35*530</f>
        <v>0</v>
      </c>
      <c r="IKD93" s="8">
        <f t="shared" ref="IKD93:IKD94" si="6342">IJM35*530</f>
        <v>0</v>
      </c>
      <c r="IKE93" s="8">
        <f t="shared" ref="IKE93:IKE94" si="6343">IJN35*530</f>
        <v>0</v>
      </c>
      <c r="IKF93" s="8">
        <f t="shared" ref="IKF93:IKF94" si="6344">IJO35*530</f>
        <v>0</v>
      </c>
      <c r="IKG93" s="8">
        <f t="shared" ref="IKG93:IKG94" si="6345">IJP35*530</f>
        <v>0</v>
      </c>
      <c r="IKH93" s="8">
        <f t="shared" ref="IKH93:IKH94" si="6346">IJQ35*530</f>
        <v>0</v>
      </c>
      <c r="IKI93" s="8">
        <f t="shared" ref="IKI93:IKI94" si="6347">IJR35*530</f>
        <v>0</v>
      </c>
      <c r="IKJ93" s="8">
        <f t="shared" ref="IKJ93:IKJ94" si="6348">IJS35*530</f>
        <v>0</v>
      </c>
      <c r="IKK93" s="8">
        <f t="shared" ref="IKK93:IKK94" si="6349">IJT35*530</f>
        <v>0</v>
      </c>
      <c r="IKL93" s="8">
        <f t="shared" ref="IKL93:IKL94" si="6350">IJU35*530</f>
        <v>0</v>
      </c>
      <c r="IKM93" s="8">
        <f t="shared" ref="IKM93:IKM94" si="6351">IJV35*530</f>
        <v>0</v>
      </c>
      <c r="IKN93" s="8">
        <f t="shared" ref="IKN93:IKN94" si="6352">IJW35*530</f>
        <v>0</v>
      </c>
      <c r="IKO93" s="8">
        <f t="shared" ref="IKO93:IKO94" si="6353">IJX35*530</f>
        <v>0</v>
      </c>
      <c r="IKP93" s="8">
        <f t="shared" ref="IKP93:IKP94" si="6354">IJY35*530</f>
        <v>0</v>
      </c>
      <c r="IKQ93" s="8">
        <f t="shared" ref="IKQ93:IKQ94" si="6355">IJZ35*530</f>
        <v>0</v>
      </c>
      <c r="IKR93" s="8">
        <f t="shared" ref="IKR93:IKR94" si="6356">IKA35*530</f>
        <v>0</v>
      </c>
      <c r="IKS93" s="8">
        <f t="shared" ref="IKS93:IKS94" si="6357">IKB35*530</f>
        <v>0</v>
      </c>
      <c r="IKT93" s="8">
        <f t="shared" ref="IKT93:IKT94" si="6358">IKC35*530</f>
        <v>0</v>
      </c>
      <c r="IKU93" s="8">
        <f t="shared" ref="IKU93:IKU94" si="6359">IKD35*530</f>
        <v>0</v>
      </c>
      <c r="IKV93" s="8">
        <f t="shared" ref="IKV93:IKV94" si="6360">IKE35*530</f>
        <v>0</v>
      </c>
      <c r="IKW93" s="8">
        <f t="shared" ref="IKW93:IKW94" si="6361">IKF35*530</f>
        <v>0</v>
      </c>
      <c r="IKX93" s="8">
        <f t="shared" ref="IKX93:IKX94" si="6362">IKG35*530</f>
        <v>0</v>
      </c>
      <c r="IKY93" s="8">
        <f t="shared" ref="IKY93:IKY94" si="6363">IKH35*530</f>
        <v>0</v>
      </c>
      <c r="IKZ93" s="8">
        <f t="shared" ref="IKZ93:IKZ94" si="6364">IKI35*530</f>
        <v>0</v>
      </c>
      <c r="ILA93" s="8">
        <f t="shared" ref="ILA93:ILA94" si="6365">IKJ35*530</f>
        <v>0</v>
      </c>
      <c r="ILB93" s="8">
        <f t="shared" ref="ILB93:ILB94" si="6366">IKK35*530</f>
        <v>0</v>
      </c>
      <c r="ILC93" s="8">
        <f t="shared" ref="ILC93:ILC94" si="6367">IKL35*530</f>
        <v>0</v>
      </c>
      <c r="ILD93" s="8">
        <f t="shared" ref="ILD93:ILD94" si="6368">IKM35*530</f>
        <v>0</v>
      </c>
      <c r="ILE93" s="8">
        <f t="shared" ref="ILE93:ILE94" si="6369">IKN35*530</f>
        <v>0</v>
      </c>
      <c r="ILF93" s="8">
        <f t="shared" ref="ILF93:ILF94" si="6370">IKO35*530</f>
        <v>0</v>
      </c>
      <c r="ILG93" s="8">
        <f t="shared" ref="ILG93:ILG94" si="6371">IKP35*530</f>
        <v>0</v>
      </c>
      <c r="ILH93" s="8">
        <f t="shared" ref="ILH93:ILH94" si="6372">IKQ35*530</f>
        <v>0</v>
      </c>
      <c r="ILI93" s="8">
        <f t="shared" ref="ILI93:ILI94" si="6373">IKR35*530</f>
        <v>0</v>
      </c>
      <c r="ILJ93" s="8">
        <f t="shared" ref="ILJ93:ILJ94" si="6374">IKS35*530</f>
        <v>0</v>
      </c>
      <c r="ILK93" s="8">
        <f t="shared" ref="ILK93:ILK94" si="6375">IKT35*530</f>
        <v>0</v>
      </c>
      <c r="ILL93" s="8">
        <f t="shared" ref="ILL93:ILL94" si="6376">IKU35*530</f>
        <v>0</v>
      </c>
      <c r="ILM93" s="8">
        <f t="shared" ref="ILM93:ILM94" si="6377">IKV35*530</f>
        <v>0</v>
      </c>
      <c r="ILN93" s="8">
        <f t="shared" ref="ILN93:ILN94" si="6378">IKW35*530</f>
        <v>0</v>
      </c>
      <c r="ILO93" s="8">
        <f t="shared" ref="ILO93:ILO94" si="6379">IKX35*530</f>
        <v>0</v>
      </c>
      <c r="ILP93" s="8">
        <f t="shared" ref="ILP93:ILP94" si="6380">IKY35*530</f>
        <v>0</v>
      </c>
      <c r="ILQ93" s="8">
        <f t="shared" ref="ILQ93:ILQ94" si="6381">IKZ35*530</f>
        <v>0</v>
      </c>
      <c r="ILR93" s="8">
        <f t="shared" ref="ILR93:ILR94" si="6382">ILA35*530</f>
        <v>0</v>
      </c>
      <c r="ILS93" s="8">
        <f t="shared" ref="ILS93:ILS94" si="6383">ILB35*530</f>
        <v>0</v>
      </c>
      <c r="ILT93" s="8">
        <f t="shared" ref="ILT93:ILT94" si="6384">ILC35*530</f>
        <v>0</v>
      </c>
      <c r="ILU93" s="8">
        <f t="shared" ref="ILU93:ILU94" si="6385">ILD35*530</f>
        <v>0</v>
      </c>
      <c r="ILV93" s="8">
        <f t="shared" ref="ILV93:ILV94" si="6386">ILE35*530</f>
        <v>0</v>
      </c>
      <c r="ILW93" s="8">
        <f t="shared" ref="ILW93:ILW94" si="6387">ILF35*530</f>
        <v>0</v>
      </c>
      <c r="ILX93" s="8">
        <f t="shared" ref="ILX93:ILX94" si="6388">ILG35*530</f>
        <v>0</v>
      </c>
      <c r="ILY93" s="8">
        <f t="shared" ref="ILY93:ILY94" si="6389">ILH35*530</f>
        <v>0</v>
      </c>
      <c r="ILZ93" s="8">
        <f t="shared" ref="ILZ93:ILZ94" si="6390">ILI35*530</f>
        <v>0</v>
      </c>
      <c r="IMA93" s="8">
        <f t="shared" ref="IMA93:IMA94" si="6391">ILJ35*530</f>
        <v>0</v>
      </c>
      <c r="IMB93" s="8">
        <f t="shared" ref="IMB93:IMB94" si="6392">ILK35*530</f>
        <v>0</v>
      </c>
      <c r="IMC93" s="8">
        <f t="shared" ref="IMC93:IMC94" si="6393">ILL35*530</f>
        <v>0</v>
      </c>
      <c r="IMD93" s="8">
        <f t="shared" ref="IMD93:IMD94" si="6394">ILM35*530</f>
        <v>0</v>
      </c>
      <c r="IME93" s="8">
        <f t="shared" ref="IME93:IME94" si="6395">ILN35*530</f>
        <v>0</v>
      </c>
      <c r="IMF93" s="8">
        <f t="shared" ref="IMF93:IMF94" si="6396">ILO35*530</f>
        <v>0</v>
      </c>
      <c r="IMG93" s="8">
        <f t="shared" ref="IMG93:IMG94" si="6397">ILP35*530</f>
        <v>0</v>
      </c>
      <c r="IMH93" s="8">
        <f t="shared" ref="IMH93:IMH94" si="6398">ILQ35*530</f>
        <v>0</v>
      </c>
      <c r="IMI93" s="8">
        <f t="shared" ref="IMI93:IMI94" si="6399">ILR35*530</f>
        <v>0</v>
      </c>
      <c r="IMJ93" s="8">
        <f t="shared" ref="IMJ93:IMJ94" si="6400">ILS35*530</f>
        <v>0</v>
      </c>
      <c r="IMK93" s="8">
        <f t="shared" ref="IMK93:IMK94" si="6401">ILT35*530</f>
        <v>0</v>
      </c>
      <c r="IML93" s="8">
        <f t="shared" ref="IML93:IML94" si="6402">ILU35*530</f>
        <v>0</v>
      </c>
      <c r="IMM93" s="8">
        <f t="shared" ref="IMM93:IMM94" si="6403">ILV35*530</f>
        <v>0</v>
      </c>
      <c r="IMN93" s="8">
        <f t="shared" ref="IMN93:IMN94" si="6404">ILW35*530</f>
        <v>0</v>
      </c>
      <c r="IMO93" s="8">
        <f t="shared" ref="IMO93:IMO94" si="6405">ILX35*530</f>
        <v>0</v>
      </c>
      <c r="IMP93" s="8">
        <f t="shared" ref="IMP93:IMP94" si="6406">ILY35*530</f>
        <v>0</v>
      </c>
      <c r="IMQ93" s="8">
        <f t="shared" ref="IMQ93:IMQ94" si="6407">ILZ35*530</f>
        <v>0</v>
      </c>
      <c r="IMR93" s="8">
        <f t="shared" ref="IMR93:IMR94" si="6408">IMA35*530</f>
        <v>0</v>
      </c>
      <c r="IMS93" s="8">
        <f t="shared" ref="IMS93:IMS94" si="6409">IMB35*530</f>
        <v>0</v>
      </c>
      <c r="IMT93" s="8">
        <f t="shared" ref="IMT93:IMT94" si="6410">IMC35*530</f>
        <v>0</v>
      </c>
      <c r="IMU93" s="8">
        <f t="shared" ref="IMU93:IMU94" si="6411">IMD35*530</f>
        <v>0</v>
      </c>
      <c r="IMV93" s="8">
        <f t="shared" ref="IMV93:IMV94" si="6412">IME35*530</f>
        <v>0</v>
      </c>
      <c r="IMW93" s="8">
        <f t="shared" ref="IMW93:IMW94" si="6413">IMF35*530</f>
        <v>0</v>
      </c>
      <c r="IMX93" s="8">
        <f t="shared" ref="IMX93:IMX94" si="6414">IMG35*530</f>
        <v>0</v>
      </c>
      <c r="IMY93" s="8">
        <f t="shared" ref="IMY93:IMY94" si="6415">IMH35*530</f>
        <v>0</v>
      </c>
      <c r="IMZ93" s="8">
        <f t="shared" ref="IMZ93:IMZ94" si="6416">IMI35*530</f>
        <v>0</v>
      </c>
      <c r="INA93" s="8">
        <f t="shared" ref="INA93:INA94" si="6417">IMJ35*530</f>
        <v>0</v>
      </c>
      <c r="INB93" s="8">
        <f t="shared" ref="INB93:INB94" si="6418">IMK35*530</f>
        <v>0</v>
      </c>
      <c r="INC93" s="8">
        <f t="shared" ref="INC93:INC94" si="6419">IML35*530</f>
        <v>0</v>
      </c>
      <c r="IND93" s="8">
        <f t="shared" ref="IND93:IND94" si="6420">IMM35*530</f>
        <v>0</v>
      </c>
      <c r="INE93" s="8">
        <f t="shared" ref="INE93:INE94" si="6421">IMN35*530</f>
        <v>0</v>
      </c>
      <c r="INF93" s="8">
        <f t="shared" ref="INF93:INF94" si="6422">IMO35*530</f>
        <v>0</v>
      </c>
      <c r="ING93" s="8">
        <f t="shared" ref="ING93:ING94" si="6423">IMP35*530</f>
        <v>0</v>
      </c>
      <c r="INH93" s="8">
        <f t="shared" ref="INH93:INH94" si="6424">IMQ35*530</f>
        <v>0</v>
      </c>
      <c r="INI93" s="8">
        <f t="shared" ref="INI93:INI94" si="6425">IMR35*530</f>
        <v>0</v>
      </c>
      <c r="INJ93" s="8">
        <f t="shared" ref="INJ93:INJ94" si="6426">IMS35*530</f>
        <v>0</v>
      </c>
      <c r="INK93" s="8">
        <f t="shared" ref="INK93:INK94" si="6427">IMT35*530</f>
        <v>0</v>
      </c>
      <c r="INL93" s="8">
        <f t="shared" ref="INL93:INL94" si="6428">IMU35*530</f>
        <v>0</v>
      </c>
      <c r="INM93" s="8">
        <f t="shared" ref="INM93:INM94" si="6429">IMV35*530</f>
        <v>0</v>
      </c>
      <c r="INN93" s="8">
        <f t="shared" ref="INN93:INN94" si="6430">IMW35*530</f>
        <v>0</v>
      </c>
      <c r="INO93" s="8">
        <f t="shared" ref="INO93:INO94" si="6431">IMX35*530</f>
        <v>0</v>
      </c>
      <c r="INP93" s="8">
        <f t="shared" ref="INP93:INP94" si="6432">IMY35*530</f>
        <v>0</v>
      </c>
      <c r="INQ93" s="8">
        <f t="shared" ref="INQ93:INQ94" si="6433">IMZ35*530</f>
        <v>0</v>
      </c>
      <c r="INR93" s="8">
        <f t="shared" ref="INR93:INR94" si="6434">INA35*530</f>
        <v>0</v>
      </c>
      <c r="INS93" s="8">
        <f t="shared" ref="INS93:INS94" si="6435">INB35*530</f>
        <v>0</v>
      </c>
      <c r="INT93" s="8">
        <f t="shared" ref="INT93:INT94" si="6436">INC35*530</f>
        <v>0</v>
      </c>
      <c r="INU93" s="8">
        <f t="shared" ref="INU93:INU94" si="6437">IND35*530</f>
        <v>0</v>
      </c>
      <c r="INV93" s="8">
        <f t="shared" ref="INV93:INV94" si="6438">INE35*530</f>
        <v>0</v>
      </c>
      <c r="INW93" s="8">
        <f t="shared" ref="INW93:INW94" si="6439">INF35*530</f>
        <v>0</v>
      </c>
      <c r="INX93" s="8">
        <f t="shared" ref="INX93:INX94" si="6440">ING35*530</f>
        <v>0</v>
      </c>
      <c r="INY93" s="8">
        <f t="shared" ref="INY93:INY94" si="6441">INH35*530</f>
        <v>0</v>
      </c>
      <c r="INZ93" s="8">
        <f t="shared" ref="INZ93:INZ94" si="6442">INI35*530</f>
        <v>0</v>
      </c>
      <c r="IOA93" s="8">
        <f t="shared" ref="IOA93:IOA94" si="6443">INJ35*530</f>
        <v>0</v>
      </c>
      <c r="IOB93" s="8">
        <f t="shared" ref="IOB93:IOB94" si="6444">INK35*530</f>
        <v>0</v>
      </c>
      <c r="IOC93" s="8">
        <f t="shared" ref="IOC93:IOC94" si="6445">INL35*530</f>
        <v>0</v>
      </c>
      <c r="IOD93" s="8">
        <f t="shared" ref="IOD93:IOD94" si="6446">INM35*530</f>
        <v>0</v>
      </c>
      <c r="IOE93" s="8">
        <f t="shared" ref="IOE93:IOE94" si="6447">INN35*530</f>
        <v>0</v>
      </c>
      <c r="IOF93" s="8">
        <f t="shared" ref="IOF93:IOF94" si="6448">INO35*530</f>
        <v>0</v>
      </c>
      <c r="IOG93" s="8">
        <f t="shared" ref="IOG93:IOG94" si="6449">INP35*530</f>
        <v>0</v>
      </c>
      <c r="IOH93" s="8">
        <f t="shared" ref="IOH93:IOH94" si="6450">INQ35*530</f>
        <v>0</v>
      </c>
      <c r="IOI93" s="8">
        <f t="shared" ref="IOI93:IOI94" si="6451">INR35*530</f>
        <v>0</v>
      </c>
      <c r="IOJ93" s="8">
        <f t="shared" ref="IOJ93:IOJ94" si="6452">INS35*530</f>
        <v>0</v>
      </c>
      <c r="IOK93" s="8">
        <f t="shared" ref="IOK93:IOK94" si="6453">INT35*530</f>
        <v>0</v>
      </c>
      <c r="IOL93" s="8">
        <f t="shared" ref="IOL93:IOL94" si="6454">INU35*530</f>
        <v>0</v>
      </c>
      <c r="IOM93" s="8">
        <f t="shared" ref="IOM93:IOM94" si="6455">INV35*530</f>
        <v>0</v>
      </c>
      <c r="ION93" s="8">
        <f t="shared" ref="ION93:ION94" si="6456">INW35*530</f>
        <v>0</v>
      </c>
      <c r="IOO93" s="8">
        <f t="shared" ref="IOO93:IOO94" si="6457">INX35*530</f>
        <v>0</v>
      </c>
      <c r="IOP93" s="8">
        <f t="shared" ref="IOP93:IOP94" si="6458">INY35*530</f>
        <v>0</v>
      </c>
      <c r="IOQ93" s="8">
        <f t="shared" ref="IOQ93:IOQ94" si="6459">INZ35*530</f>
        <v>0</v>
      </c>
      <c r="IOR93" s="8">
        <f t="shared" ref="IOR93:IOR94" si="6460">IOA35*530</f>
        <v>0</v>
      </c>
      <c r="IOS93" s="8">
        <f t="shared" ref="IOS93:IOS94" si="6461">IOB35*530</f>
        <v>0</v>
      </c>
      <c r="IOT93" s="8">
        <f t="shared" ref="IOT93:IOT94" si="6462">IOC35*530</f>
        <v>0</v>
      </c>
      <c r="IOU93" s="8">
        <f t="shared" ref="IOU93:IOU94" si="6463">IOD35*530</f>
        <v>0</v>
      </c>
      <c r="IOV93" s="8">
        <f t="shared" ref="IOV93:IOV94" si="6464">IOE35*530</f>
        <v>0</v>
      </c>
      <c r="IOW93" s="8">
        <f t="shared" ref="IOW93:IOW94" si="6465">IOF35*530</f>
        <v>0</v>
      </c>
      <c r="IOX93" s="8">
        <f t="shared" ref="IOX93:IOX94" si="6466">IOG35*530</f>
        <v>0</v>
      </c>
      <c r="IOY93" s="8">
        <f t="shared" ref="IOY93:IOY94" si="6467">IOH35*530</f>
        <v>0</v>
      </c>
      <c r="IOZ93" s="8">
        <f t="shared" ref="IOZ93:IOZ94" si="6468">IOI35*530</f>
        <v>0</v>
      </c>
      <c r="IPA93" s="8">
        <f t="shared" ref="IPA93:IPA94" si="6469">IOJ35*530</f>
        <v>0</v>
      </c>
      <c r="IPB93" s="8">
        <f t="shared" ref="IPB93:IPB94" si="6470">IOK35*530</f>
        <v>0</v>
      </c>
      <c r="IPC93" s="8">
        <f t="shared" ref="IPC93:IPC94" si="6471">IOL35*530</f>
        <v>0</v>
      </c>
      <c r="IPD93" s="8">
        <f t="shared" ref="IPD93:IPD94" si="6472">IOM35*530</f>
        <v>0</v>
      </c>
      <c r="IPE93" s="8">
        <f t="shared" ref="IPE93:IPE94" si="6473">ION35*530</f>
        <v>0</v>
      </c>
      <c r="IPF93" s="8">
        <f t="shared" ref="IPF93:IPF94" si="6474">IOO35*530</f>
        <v>0</v>
      </c>
      <c r="IPG93" s="8">
        <f t="shared" ref="IPG93:IPG94" si="6475">IOP35*530</f>
        <v>0</v>
      </c>
      <c r="IPH93" s="8">
        <f t="shared" ref="IPH93:IPH94" si="6476">IOQ35*530</f>
        <v>0</v>
      </c>
      <c r="IPI93" s="8">
        <f t="shared" ref="IPI93:IPI94" si="6477">IOR35*530</f>
        <v>0</v>
      </c>
      <c r="IPJ93" s="8">
        <f t="shared" ref="IPJ93:IPJ94" si="6478">IOS35*530</f>
        <v>0</v>
      </c>
      <c r="IPK93" s="8">
        <f t="shared" ref="IPK93:IPK94" si="6479">IOT35*530</f>
        <v>0</v>
      </c>
      <c r="IPL93" s="8">
        <f t="shared" ref="IPL93:IPL94" si="6480">IOU35*530</f>
        <v>0</v>
      </c>
      <c r="IPM93" s="8">
        <f t="shared" ref="IPM93:IPM94" si="6481">IOV35*530</f>
        <v>0</v>
      </c>
      <c r="IPN93" s="8">
        <f t="shared" ref="IPN93:IPN94" si="6482">IOW35*530</f>
        <v>0</v>
      </c>
      <c r="IPO93" s="8">
        <f t="shared" ref="IPO93:IPO94" si="6483">IOX35*530</f>
        <v>0</v>
      </c>
      <c r="IPP93" s="8">
        <f t="shared" ref="IPP93:IPP94" si="6484">IOY35*530</f>
        <v>0</v>
      </c>
      <c r="IPQ93" s="8">
        <f t="shared" ref="IPQ93:IPQ94" si="6485">IOZ35*530</f>
        <v>0</v>
      </c>
      <c r="IPR93" s="8">
        <f t="shared" ref="IPR93:IPR94" si="6486">IPA35*530</f>
        <v>0</v>
      </c>
      <c r="IPS93" s="8">
        <f t="shared" ref="IPS93:IPS94" si="6487">IPB35*530</f>
        <v>0</v>
      </c>
      <c r="IPT93" s="8">
        <f t="shared" ref="IPT93:IPT94" si="6488">IPC35*530</f>
        <v>0</v>
      </c>
      <c r="IPU93" s="8">
        <f t="shared" ref="IPU93:IPU94" si="6489">IPD35*530</f>
        <v>0</v>
      </c>
      <c r="IPV93" s="8">
        <f t="shared" ref="IPV93:IPV94" si="6490">IPE35*530</f>
        <v>0</v>
      </c>
      <c r="IPW93" s="8">
        <f t="shared" ref="IPW93:IPW94" si="6491">IPF35*530</f>
        <v>0</v>
      </c>
      <c r="IPX93" s="8">
        <f t="shared" ref="IPX93:IPX94" si="6492">IPG35*530</f>
        <v>0</v>
      </c>
      <c r="IPY93" s="8">
        <f t="shared" ref="IPY93:IPY94" si="6493">IPH35*530</f>
        <v>0</v>
      </c>
      <c r="IPZ93" s="8">
        <f t="shared" ref="IPZ93:IPZ94" si="6494">IPI35*530</f>
        <v>0</v>
      </c>
      <c r="IQA93" s="8">
        <f t="shared" ref="IQA93:IQA94" si="6495">IPJ35*530</f>
        <v>0</v>
      </c>
      <c r="IQB93" s="8">
        <f t="shared" ref="IQB93:IQB94" si="6496">IPK35*530</f>
        <v>0</v>
      </c>
      <c r="IQC93" s="8">
        <f t="shared" ref="IQC93:IQC94" si="6497">IPL35*530</f>
        <v>0</v>
      </c>
      <c r="IQD93" s="8">
        <f t="shared" ref="IQD93:IQD94" si="6498">IPM35*530</f>
        <v>0</v>
      </c>
      <c r="IQE93" s="8">
        <f t="shared" ref="IQE93:IQE94" si="6499">IPN35*530</f>
        <v>0</v>
      </c>
      <c r="IQF93" s="8">
        <f t="shared" ref="IQF93:IQF94" si="6500">IPO35*530</f>
        <v>0</v>
      </c>
      <c r="IQG93" s="8">
        <f t="shared" ref="IQG93:IQG94" si="6501">IPP35*530</f>
        <v>0</v>
      </c>
      <c r="IQH93" s="8">
        <f t="shared" ref="IQH93:IQH94" si="6502">IPQ35*530</f>
        <v>0</v>
      </c>
      <c r="IQI93" s="8">
        <f t="shared" ref="IQI93:IQI94" si="6503">IPR35*530</f>
        <v>0</v>
      </c>
      <c r="IQJ93" s="8">
        <f t="shared" ref="IQJ93:IQJ94" si="6504">IPS35*530</f>
        <v>0</v>
      </c>
      <c r="IQK93" s="8">
        <f t="shared" ref="IQK93:IQK94" si="6505">IPT35*530</f>
        <v>0</v>
      </c>
      <c r="IQL93" s="8">
        <f t="shared" ref="IQL93:IQL94" si="6506">IPU35*530</f>
        <v>0</v>
      </c>
      <c r="IQM93" s="8">
        <f t="shared" ref="IQM93:IQM94" si="6507">IPV35*530</f>
        <v>0</v>
      </c>
      <c r="IQN93" s="8">
        <f t="shared" ref="IQN93:IQN94" si="6508">IPW35*530</f>
        <v>0</v>
      </c>
      <c r="IQO93" s="8">
        <f t="shared" ref="IQO93:IQO94" si="6509">IPX35*530</f>
        <v>0</v>
      </c>
      <c r="IQP93" s="8">
        <f t="shared" ref="IQP93:IQP94" si="6510">IPY35*530</f>
        <v>0</v>
      </c>
      <c r="IQQ93" s="8">
        <f t="shared" ref="IQQ93:IQQ94" si="6511">IPZ35*530</f>
        <v>0</v>
      </c>
      <c r="IQR93" s="8">
        <f t="shared" ref="IQR93:IQR94" si="6512">IQA35*530</f>
        <v>0</v>
      </c>
      <c r="IQS93" s="8">
        <f t="shared" ref="IQS93:IQS94" si="6513">IQB35*530</f>
        <v>0</v>
      </c>
      <c r="IQT93" s="8">
        <f t="shared" ref="IQT93:IQT94" si="6514">IQC35*530</f>
        <v>0</v>
      </c>
      <c r="IQU93" s="8">
        <f t="shared" ref="IQU93:IQU94" si="6515">IQD35*530</f>
        <v>0</v>
      </c>
      <c r="IQV93" s="8">
        <f t="shared" ref="IQV93:IQV94" si="6516">IQE35*530</f>
        <v>0</v>
      </c>
      <c r="IQW93" s="8">
        <f t="shared" ref="IQW93:IQW94" si="6517">IQF35*530</f>
        <v>0</v>
      </c>
      <c r="IQX93" s="8">
        <f t="shared" ref="IQX93:IQX94" si="6518">IQG35*530</f>
        <v>0</v>
      </c>
      <c r="IQY93" s="8">
        <f t="shared" ref="IQY93:IQY94" si="6519">IQH35*530</f>
        <v>0</v>
      </c>
      <c r="IQZ93" s="8">
        <f t="shared" ref="IQZ93:IQZ94" si="6520">IQI35*530</f>
        <v>0</v>
      </c>
      <c r="IRA93" s="8">
        <f t="shared" ref="IRA93:IRA94" si="6521">IQJ35*530</f>
        <v>0</v>
      </c>
      <c r="IRB93" s="8">
        <f t="shared" ref="IRB93:IRB94" si="6522">IQK35*530</f>
        <v>0</v>
      </c>
      <c r="IRC93" s="8">
        <f t="shared" ref="IRC93:IRC94" si="6523">IQL35*530</f>
        <v>0</v>
      </c>
      <c r="IRD93" s="8">
        <f t="shared" ref="IRD93:IRD94" si="6524">IQM35*530</f>
        <v>0</v>
      </c>
      <c r="IRE93" s="8">
        <f t="shared" ref="IRE93:IRE94" si="6525">IQN35*530</f>
        <v>0</v>
      </c>
      <c r="IRF93" s="8">
        <f t="shared" ref="IRF93:IRF94" si="6526">IQO35*530</f>
        <v>0</v>
      </c>
      <c r="IRG93" s="8">
        <f t="shared" ref="IRG93:IRG94" si="6527">IQP35*530</f>
        <v>0</v>
      </c>
      <c r="IRH93" s="8">
        <f t="shared" ref="IRH93:IRH94" si="6528">IQQ35*530</f>
        <v>0</v>
      </c>
      <c r="IRI93" s="8">
        <f t="shared" ref="IRI93:IRI94" si="6529">IQR35*530</f>
        <v>0</v>
      </c>
      <c r="IRJ93" s="8">
        <f t="shared" ref="IRJ93:IRJ94" si="6530">IQS35*530</f>
        <v>0</v>
      </c>
      <c r="IRK93" s="8">
        <f t="shared" ref="IRK93:IRK94" si="6531">IQT35*530</f>
        <v>0</v>
      </c>
      <c r="IRL93" s="8">
        <f t="shared" ref="IRL93:IRL94" si="6532">IQU35*530</f>
        <v>0</v>
      </c>
      <c r="IRM93" s="8">
        <f t="shared" ref="IRM93:IRM94" si="6533">IQV35*530</f>
        <v>0</v>
      </c>
      <c r="IRN93" s="8">
        <f t="shared" ref="IRN93:IRN94" si="6534">IQW35*530</f>
        <v>0</v>
      </c>
      <c r="IRO93" s="8">
        <f t="shared" ref="IRO93:IRO94" si="6535">IQX35*530</f>
        <v>0</v>
      </c>
      <c r="IRP93" s="8">
        <f t="shared" ref="IRP93:IRP94" si="6536">IQY35*530</f>
        <v>0</v>
      </c>
      <c r="IRQ93" s="8">
        <f t="shared" ref="IRQ93:IRQ94" si="6537">IQZ35*530</f>
        <v>0</v>
      </c>
      <c r="IRR93" s="8">
        <f t="shared" ref="IRR93:IRR94" si="6538">IRA35*530</f>
        <v>0</v>
      </c>
      <c r="IRS93" s="8">
        <f t="shared" ref="IRS93:IRS94" si="6539">IRB35*530</f>
        <v>0</v>
      </c>
      <c r="IRT93" s="8">
        <f t="shared" ref="IRT93:IRT94" si="6540">IRC35*530</f>
        <v>0</v>
      </c>
      <c r="IRU93" s="8">
        <f t="shared" ref="IRU93:IRU94" si="6541">IRD35*530</f>
        <v>0</v>
      </c>
      <c r="IRV93" s="8">
        <f t="shared" ref="IRV93:IRV94" si="6542">IRE35*530</f>
        <v>0</v>
      </c>
      <c r="IRW93" s="8">
        <f t="shared" ref="IRW93:IRW94" si="6543">IRF35*530</f>
        <v>0</v>
      </c>
      <c r="IRX93" s="8">
        <f t="shared" ref="IRX93:IRX94" si="6544">IRG35*530</f>
        <v>0</v>
      </c>
      <c r="IRY93" s="8">
        <f t="shared" ref="IRY93:IRY94" si="6545">IRH35*530</f>
        <v>0</v>
      </c>
      <c r="IRZ93" s="8">
        <f t="shared" ref="IRZ93:IRZ94" si="6546">IRI35*530</f>
        <v>0</v>
      </c>
      <c r="ISA93" s="8">
        <f t="shared" ref="ISA93:ISA94" si="6547">IRJ35*530</f>
        <v>0</v>
      </c>
      <c r="ISB93" s="8">
        <f t="shared" ref="ISB93:ISB94" si="6548">IRK35*530</f>
        <v>0</v>
      </c>
      <c r="ISC93" s="8">
        <f t="shared" ref="ISC93:ISC94" si="6549">IRL35*530</f>
        <v>0</v>
      </c>
      <c r="ISD93" s="8">
        <f t="shared" ref="ISD93:ISD94" si="6550">IRM35*530</f>
        <v>0</v>
      </c>
      <c r="ISE93" s="8">
        <f t="shared" ref="ISE93:ISE94" si="6551">IRN35*530</f>
        <v>0</v>
      </c>
      <c r="ISF93" s="8">
        <f t="shared" ref="ISF93:ISF94" si="6552">IRO35*530</f>
        <v>0</v>
      </c>
      <c r="ISG93" s="8">
        <f t="shared" ref="ISG93:ISG94" si="6553">IRP35*530</f>
        <v>0</v>
      </c>
      <c r="ISH93" s="8">
        <f t="shared" ref="ISH93:ISH94" si="6554">IRQ35*530</f>
        <v>0</v>
      </c>
      <c r="ISI93" s="8">
        <f t="shared" ref="ISI93:ISI94" si="6555">IRR35*530</f>
        <v>0</v>
      </c>
      <c r="ISJ93" s="8">
        <f t="shared" ref="ISJ93:ISJ94" si="6556">IRS35*530</f>
        <v>0</v>
      </c>
      <c r="ISK93" s="8">
        <f t="shared" ref="ISK93:ISK94" si="6557">IRT35*530</f>
        <v>0</v>
      </c>
      <c r="ISL93" s="8">
        <f t="shared" ref="ISL93:ISL94" si="6558">IRU35*530</f>
        <v>0</v>
      </c>
      <c r="ISM93" s="8">
        <f t="shared" ref="ISM93:ISM94" si="6559">IRV35*530</f>
        <v>0</v>
      </c>
      <c r="ISN93" s="8">
        <f t="shared" ref="ISN93:ISN94" si="6560">IRW35*530</f>
        <v>0</v>
      </c>
      <c r="ISO93" s="8">
        <f t="shared" ref="ISO93:ISO94" si="6561">IRX35*530</f>
        <v>0</v>
      </c>
      <c r="ISP93" s="8">
        <f t="shared" ref="ISP93:ISP94" si="6562">IRY35*530</f>
        <v>0</v>
      </c>
      <c r="ISQ93" s="8">
        <f t="shared" ref="ISQ93:ISQ94" si="6563">IRZ35*530</f>
        <v>0</v>
      </c>
      <c r="ISR93" s="8">
        <f t="shared" ref="ISR93:ISR94" si="6564">ISA35*530</f>
        <v>0</v>
      </c>
      <c r="ISS93" s="8">
        <f t="shared" ref="ISS93:ISS94" si="6565">ISB35*530</f>
        <v>0</v>
      </c>
      <c r="IST93" s="8">
        <f t="shared" ref="IST93:IST94" si="6566">ISC35*530</f>
        <v>0</v>
      </c>
      <c r="ISU93" s="8">
        <f t="shared" ref="ISU93:ISU94" si="6567">ISD35*530</f>
        <v>0</v>
      </c>
      <c r="ISV93" s="8">
        <f t="shared" ref="ISV93:ISV94" si="6568">ISE35*530</f>
        <v>0</v>
      </c>
      <c r="ISW93" s="8">
        <f t="shared" ref="ISW93:ISW94" si="6569">ISF35*530</f>
        <v>0</v>
      </c>
      <c r="ISX93" s="8">
        <f t="shared" ref="ISX93:ISX94" si="6570">ISG35*530</f>
        <v>0</v>
      </c>
      <c r="ISY93" s="8">
        <f t="shared" ref="ISY93:ISY94" si="6571">ISH35*530</f>
        <v>0</v>
      </c>
      <c r="ISZ93" s="8">
        <f t="shared" ref="ISZ93:ISZ94" si="6572">ISI35*530</f>
        <v>0</v>
      </c>
      <c r="ITA93" s="8">
        <f t="shared" ref="ITA93:ITA94" si="6573">ISJ35*530</f>
        <v>0</v>
      </c>
      <c r="ITB93" s="8">
        <f t="shared" ref="ITB93:ITB94" si="6574">ISK35*530</f>
        <v>0</v>
      </c>
      <c r="ITC93" s="8">
        <f t="shared" ref="ITC93:ITC94" si="6575">ISL35*530</f>
        <v>0</v>
      </c>
      <c r="ITD93" s="8">
        <f t="shared" ref="ITD93:ITD94" si="6576">ISM35*530</f>
        <v>0</v>
      </c>
      <c r="ITE93" s="8">
        <f t="shared" ref="ITE93:ITE94" si="6577">ISN35*530</f>
        <v>0</v>
      </c>
      <c r="ITF93" s="8">
        <f t="shared" ref="ITF93:ITF94" si="6578">ISO35*530</f>
        <v>0</v>
      </c>
      <c r="ITG93" s="8">
        <f t="shared" ref="ITG93:ITG94" si="6579">ISP35*530</f>
        <v>0</v>
      </c>
      <c r="ITH93" s="8">
        <f t="shared" ref="ITH93:ITH94" si="6580">ISQ35*530</f>
        <v>0</v>
      </c>
      <c r="ITI93" s="8">
        <f t="shared" ref="ITI93:ITI94" si="6581">ISR35*530</f>
        <v>0</v>
      </c>
      <c r="ITJ93" s="8">
        <f t="shared" ref="ITJ93:ITJ94" si="6582">ISS35*530</f>
        <v>0</v>
      </c>
      <c r="ITK93" s="8">
        <f t="shared" ref="ITK93:ITK94" si="6583">IST35*530</f>
        <v>0</v>
      </c>
      <c r="ITL93" s="8">
        <f t="shared" ref="ITL93:ITL94" si="6584">ISU35*530</f>
        <v>0</v>
      </c>
      <c r="ITM93" s="8">
        <f t="shared" ref="ITM93:ITM94" si="6585">ISV35*530</f>
        <v>0</v>
      </c>
      <c r="ITN93" s="8">
        <f t="shared" ref="ITN93:ITN94" si="6586">ISW35*530</f>
        <v>0</v>
      </c>
      <c r="ITO93" s="8">
        <f t="shared" ref="ITO93:ITO94" si="6587">ISX35*530</f>
        <v>0</v>
      </c>
      <c r="ITP93" s="8">
        <f t="shared" ref="ITP93:ITP94" si="6588">ISY35*530</f>
        <v>0</v>
      </c>
      <c r="ITQ93" s="8">
        <f t="shared" ref="ITQ93:ITQ94" si="6589">ISZ35*530</f>
        <v>0</v>
      </c>
      <c r="ITR93" s="8">
        <f t="shared" ref="ITR93:ITR94" si="6590">ITA35*530</f>
        <v>0</v>
      </c>
      <c r="ITS93" s="8">
        <f t="shared" ref="ITS93:ITS94" si="6591">ITB35*530</f>
        <v>0</v>
      </c>
      <c r="ITT93" s="8">
        <f t="shared" ref="ITT93:ITT94" si="6592">ITC35*530</f>
        <v>0</v>
      </c>
      <c r="ITU93" s="8">
        <f t="shared" ref="ITU93:ITU94" si="6593">ITD35*530</f>
        <v>0</v>
      </c>
      <c r="ITV93" s="8">
        <f t="shared" ref="ITV93:ITV94" si="6594">ITE35*530</f>
        <v>0</v>
      </c>
      <c r="ITW93" s="8">
        <f t="shared" ref="ITW93:ITW94" si="6595">ITF35*530</f>
        <v>0</v>
      </c>
      <c r="ITX93" s="8">
        <f t="shared" ref="ITX93:ITX94" si="6596">ITG35*530</f>
        <v>0</v>
      </c>
      <c r="ITY93" s="8">
        <f t="shared" ref="ITY93:ITY94" si="6597">ITH35*530</f>
        <v>0</v>
      </c>
      <c r="ITZ93" s="8">
        <f t="shared" ref="ITZ93:ITZ94" si="6598">ITI35*530</f>
        <v>0</v>
      </c>
      <c r="IUA93" s="8">
        <f t="shared" ref="IUA93:IUA94" si="6599">ITJ35*530</f>
        <v>0</v>
      </c>
      <c r="IUB93" s="8">
        <f t="shared" ref="IUB93:IUB94" si="6600">ITK35*530</f>
        <v>0</v>
      </c>
      <c r="IUC93" s="8">
        <f t="shared" ref="IUC93:IUC94" si="6601">ITL35*530</f>
        <v>0</v>
      </c>
      <c r="IUD93" s="8">
        <f t="shared" ref="IUD93:IUD94" si="6602">ITM35*530</f>
        <v>0</v>
      </c>
      <c r="IUE93" s="8">
        <f t="shared" ref="IUE93:IUE94" si="6603">ITN35*530</f>
        <v>0</v>
      </c>
      <c r="IUF93" s="8">
        <f t="shared" ref="IUF93:IUF94" si="6604">ITO35*530</f>
        <v>0</v>
      </c>
      <c r="IUG93" s="8">
        <f t="shared" ref="IUG93:IUG94" si="6605">ITP35*530</f>
        <v>0</v>
      </c>
      <c r="IUH93" s="8">
        <f t="shared" ref="IUH93:IUH94" si="6606">ITQ35*530</f>
        <v>0</v>
      </c>
      <c r="IUI93" s="8">
        <f t="shared" ref="IUI93:IUI94" si="6607">ITR35*530</f>
        <v>0</v>
      </c>
      <c r="IUJ93" s="8">
        <f t="shared" ref="IUJ93:IUJ94" si="6608">ITS35*530</f>
        <v>0</v>
      </c>
      <c r="IUK93" s="8">
        <f t="shared" ref="IUK93:IUK94" si="6609">ITT35*530</f>
        <v>0</v>
      </c>
      <c r="IUL93" s="8">
        <f t="shared" ref="IUL93:IUL94" si="6610">ITU35*530</f>
        <v>0</v>
      </c>
      <c r="IUM93" s="8">
        <f t="shared" ref="IUM93:IUM94" si="6611">ITV35*530</f>
        <v>0</v>
      </c>
      <c r="IUN93" s="8">
        <f t="shared" ref="IUN93:IUN94" si="6612">ITW35*530</f>
        <v>0</v>
      </c>
      <c r="IUO93" s="8">
        <f t="shared" ref="IUO93:IUO94" si="6613">ITX35*530</f>
        <v>0</v>
      </c>
      <c r="IUP93" s="8">
        <f t="shared" ref="IUP93:IUP94" si="6614">ITY35*530</f>
        <v>0</v>
      </c>
      <c r="IUQ93" s="8">
        <f t="shared" ref="IUQ93:IUQ94" si="6615">ITZ35*530</f>
        <v>0</v>
      </c>
      <c r="IUR93" s="8">
        <f t="shared" ref="IUR93:IUR94" si="6616">IUA35*530</f>
        <v>0</v>
      </c>
      <c r="IUS93" s="8">
        <f t="shared" ref="IUS93:IUS94" si="6617">IUB35*530</f>
        <v>0</v>
      </c>
      <c r="IUT93" s="8">
        <f t="shared" ref="IUT93:IUT94" si="6618">IUC35*530</f>
        <v>0</v>
      </c>
      <c r="IUU93" s="8">
        <f t="shared" ref="IUU93:IUU94" si="6619">IUD35*530</f>
        <v>0</v>
      </c>
      <c r="IUV93" s="8">
        <f t="shared" ref="IUV93:IUV94" si="6620">IUE35*530</f>
        <v>0</v>
      </c>
      <c r="IUW93" s="8">
        <f t="shared" ref="IUW93:IUW94" si="6621">IUF35*530</f>
        <v>0</v>
      </c>
      <c r="IUX93" s="8">
        <f t="shared" ref="IUX93:IUX94" si="6622">IUG35*530</f>
        <v>0</v>
      </c>
      <c r="IUY93" s="8">
        <f t="shared" ref="IUY93:IUY94" si="6623">IUH35*530</f>
        <v>0</v>
      </c>
      <c r="IUZ93" s="8">
        <f t="shared" ref="IUZ93:IUZ94" si="6624">IUI35*530</f>
        <v>0</v>
      </c>
      <c r="IVA93" s="8">
        <f t="shared" ref="IVA93:IVA94" si="6625">IUJ35*530</f>
        <v>0</v>
      </c>
      <c r="IVB93" s="8">
        <f t="shared" ref="IVB93:IVB94" si="6626">IUK35*530</f>
        <v>0</v>
      </c>
      <c r="IVC93" s="8">
        <f t="shared" ref="IVC93:IVC94" si="6627">IUL35*530</f>
        <v>0</v>
      </c>
      <c r="IVD93" s="8">
        <f t="shared" ref="IVD93:IVD94" si="6628">IUM35*530</f>
        <v>0</v>
      </c>
      <c r="IVE93" s="8">
        <f t="shared" ref="IVE93:IVE94" si="6629">IUN35*530</f>
        <v>0</v>
      </c>
      <c r="IVF93" s="8">
        <f t="shared" ref="IVF93:IVF94" si="6630">IUO35*530</f>
        <v>0</v>
      </c>
      <c r="IVG93" s="8">
        <f t="shared" ref="IVG93:IVG94" si="6631">IUP35*530</f>
        <v>0</v>
      </c>
      <c r="IVH93" s="8">
        <f t="shared" ref="IVH93:IVH94" si="6632">IUQ35*530</f>
        <v>0</v>
      </c>
      <c r="IVI93" s="8">
        <f t="shared" ref="IVI93:IVI94" si="6633">IUR35*530</f>
        <v>0</v>
      </c>
      <c r="IVJ93" s="8">
        <f t="shared" ref="IVJ93:IVJ94" si="6634">IUS35*530</f>
        <v>0</v>
      </c>
      <c r="IVK93" s="8">
        <f t="shared" ref="IVK93:IVK94" si="6635">IUT35*530</f>
        <v>0</v>
      </c>
      <c r="IVL93" s="8">
        <f t="shared" ref="IVL93:IVL94" si="6636">IUU35*530</f>
        <v>0</v>
      </c>
      <c r="IVM93" s="8">
        <f t="shared" ref="IVM93:IVM94" si="6637">IUV35*530</f>
        <v>0</v>
      </c>
      <c r="IVN93" s="8">
        <f t="shared" ref="IVN93:IVN94" si="6638">IUW35*530</f>
        <v>0</v>
      </c>
      <c r="IVO93" s="8">
        <f t="shared" ref="IVO93:IVO94" si="6639">IUX35*530</f>
        <v>0</v>
      </c>
      <c r="IVP93" s="8">
        <f t="shared" ref="IVP93:IVP94" si="6640">IUY35*530</f>
        <v>0</v>
      </c>
      <c r="IVQ93" s="8">
        <f t="shared" ref="IVQ93:IVQ94" si="6641">IUZ35*530</f>
        <v>0</v>
      </c>
      <c r="IVR93" s="8">
        <f t="shared" ref="IVR93:IVR94" si="6642">IVA35*530</f>
        <v>0</v>
      </c>
      <c r="IVS93" s="8">
        <f t="shared" ref="IVS93:IVS94" si="6643">IVB35*530</f>
        <v>0</v>
      </c>
      <c r="IVT93" s="8">
        <f t="shared" ref="IVT93:IVT94" si="6644">IVC35*530</f>
        <v>0</v>
      </c>
      <c r="IVU93" s="8">
        <f t="shared" ref="IVU93:IVU94" si="6645">IVD35*530</f>
        <v>0</v>
      </c>
      <c r="IVV93" s="8">
        <f t="shared" ref="IVV93:IVV94" si="6646">IVE35*530</f>
        <v>0</v>
      </c>
      <c r="IVW93" s="8">
        <f t="shared" ref="IVW93:IVW94" si="6647">IVF35*530</f>
        <v>0</v>
      </c>
      <c r="IVX93" s="8">
        <f t="shared" ref="IVX93:IVX94" si="6648">IVG35*530</f>
        <v>0</v>
      </c>
      <c r="IVY93" s="8">
        <f t="shared" ref="IVY93:IVY94" si="6649">IVH35*530</f>
        <v>0</v>
      </c>
      <c r="IVZ93" s="8">
        <f t="shared" ref="IVZ93:IVZ94" si="6650">IVI35*530</f>
        <v>0</v>
      </c>
      <c r="IWA93" s="8">
        <f t="shared" ref="IWA93:IWA94" si="6651">IVJ35*530</f>
        <v>0</v>
      </c>
      <c r="IWB93" s="8">
        <f t="shared" ref="IWB93:IWB94" si="6652">IVK35*530</f>
        <v>0</v>
      </c>
      <c r="IWC93" s="8">
        <f t="shared" ref="IWC93:IWC94" si="6653">IVL35*530</f>
        <v>0</v>
      </c>
      <c r="IWD93" s="8">
        <f t="shared" ref="IWD93:IWD94" si="6654">IVM35*530</f>
        <v>0</v>
      </c>
      <c r="IWE93" s="8">
        <f t="shared" ref="IWE93:IWE94" si="6655">IVN35*530</f>
        <v>0</v>
      </c>
      <c r="IWF93" s="8">
        <f t="shared" ref="IWF93:IWF94" si="6656">IVO35*530</f>
        <v>0</v>
      </c>
      <c r="IWG93" s="8">
        <f t="shared" ref="IWG93:IWG94" si="6657">IVP35*530</f>
        <v>0</v>
      </c>
      <c r="IWH93" s="8">
        <f t="shared" ref="IWH93:IWH94" si="6658">IVQ35*530</f>
        <v>0</v>
      </c>
      <c r="IWI93" s="8">
        <f t="shared" ref="IWI93:IWI94" si="6659">IVR35*530</f>
        <v>0</v>
      </c>
      <c r="IWJ93" s="8">
        <f t="shared" ref="IWJ93:IWJ94" si="6660">IVS35*530</f>
        <v>0</v>
      </c>
      <c r="IWK93" s="8">
        <f t="shared" ref="IWK93:IWK94" si="6661">IVT35*530</f>
        <v>0</v>
      </c>
      <c r="IWL93" s="8">
        <f t="shared" ref="IWL93:IWL94" si="6662">IVU35*530</f>
        <v>0</v>
      </c>
      <c r="IWM93" s="8">
        <f t="shared" ref="IWM93:IWM94" si="6663">IVV35*530</f>
        <v>0</v>
      </c>
      <c r="IWN93" s="8">
        <f t="shared" ref="IWN93:IWN94" si="6664">IVW35*530</f>
        <v>0</v>
      </c>
      <c r="IWO93" s="8">
        <f t="shared" ref="IWO93:IWO94" si="6665">IVX35*530</f>
        <v>0</v>
      </c>
      <c r="IWP93" s="8">
        <f t="shared" ref="IWP93:IWP94" si="6666">IVY35*530</f>
        <v>0</v>
      </c>
      <c r="IWQ93" s="8">
        <f t="shared" ref="IWQ93:IWQ94" si="6667">IVZ35*530</f>
        <v>0</v>
      </c>
      <c r="IWR93" s="8">
        <f t="shared" ref="IWR93:IWR94" si="6668">IWA35*530</f>
        <v>0</v>
      </c>
      <c r="IWS93" s="8">
        <f t="shared" ref="IWS93:IWS94" si="6669">IWB35*530</f>
        <v>0</v>
      </c>
      <c r="IWT93" s="8">
        <f t="shared" ref="IWT93:IWT94" si="6670">IWC35*530</f>
        <v>0</v>
      </c>
      <c r="IWU93" s="8">
        <f t="shared" ref="IWU93:IWU94" si="6671">IWD35*530</f>
        <v>0</v>
      </c>
      <c r="IWV93" s="8">
        <f t="shared" ref="IWV93:IWV94" si="6672">IWE35*530</f>
        <v>0</v>
      </c>
      <c r="IWW93" s="8">
        <f t="shared" ref="IWW93:IWW94" si="6673">IWF35*530</f>
        <v>0</v>
      </c>
      <c r="IWX93" s="8">
        <f t="shared" ref="IWX93:IWX94" si="6674">IWG35*530</f>
        <v>0</v>
      </c>
      <c r="IWY93" s="8">
        <f t="shared" ref="IWY93:IWY94" si="6675">IWH35*530</f>
        <v>0</v>
      </c>
      <c r="IWZ93" s="8">
        <f t="shared" ref="IWZ93:IWZ94" si="6676">IWI35*530</f>
        <v>0</v>
      </c>
      <c r="IXA93" s="8">
        <f t="shared" ref="IXA93:IXA94" si="6677">IWJ35*530</f>
        <v>0</v>
      </c>
      <c r="IXB93" s="8">
        <f t="shared" ref="IXB93:IXB94" si="6678">IWK35*530</f>
        <v>0</v>
      </c>
      <c r="IXC93" s="8">
        <f t="shared" ref="IXC93:IXC94" si="6679">IWL35*530</f>
        <v>0</v>
      </c>
      <c r="IXD93" s="8">
        <f t="shared" ref="IXD93:IXD94" si="6680">IWM35*530</f>
        <v>0</v>
      </c>
      <c r="IXE93" s="8">
        <f t="shared" ref="IXE93:IXE94" si="6681">IWN35*530</f>
        <v>0</v>
      </c>
      <c r="IXF93" s="8">
        <f t="shared" ref="IXF93:IXF94" si="6682">IWO35*530</f>
        <v>0</v>
      </c>
      <c r="IXG93" s="8">
        <f t="shared" ref="IXG93:IXG94" si="6683">IWP35*530</f>
        <v>0</v>
      </c>
      <c r="IXH93" s="8">
        <f t="shared" ref="IXH93:IXH94" si="6684">IWQ35*530</f>
        <v>0</v>
      </c>
      <c r="IXI93" s="8">
        <f t="shared" ref="IXI93:IXI94" si="6685">IWR35*530</f>
        <v>0</v>
      </c>
      <c r="IXJ93" s="8">
        <f t="shared" ref="IXJ93:IXJ94" si="6686">IWS35*530</f>
        <v>0</v>
      </c>
      <c r="IXK93" s="8">
        <f t="shared" ref="IXK93:IXK94" si="6687">IWT35*530</f>
        <v>0</v>
      </c>
      <c r="IXL93" s="8">
        <f t="shared" ref="IXL93:IXL94" si="6688">IWU35*530</f>
        <v>0</v>
      </c>
      <c r="IXM93" s="8">
        <f t="shared" ref="IXM93:IXM94" si="6689">IWV35*530</f>
        <v>0</v>
      </c>
      <c r="IXN93" s="8">
        <f t="shared" ref="IXN93:IXN94" si="6690">IWW35*530</f>
        <v>0</v>
      </c>
      <c r="IXO93" s="8">
        <f t="shared" ref="IXO93:IXO94" si="6691">IWX35*530</f>
        <v>0</v>
      </c>
      <c r="IXP93" s="8">
        <f t="shared" ref="IXP93:IXP94" si="6692">IWY35*530</f>
        <v>0</v>
      </c>
      <c r="IXQ93" s="8">
        <f t="shared" ref="IXQ93:IXQ94" si="6693">IWZ35*530</f>
        <v>0</v>
      </c>
      <c r="IXR93" s="8">
        <f t="shared" ref="IXR93:IXR94" si="6694">IXA35*530</f>
        <v>0</v>
      </c>
      <c r="IXS93" s="8">
        <f t="shared" ref="IXS93:IXS94" si="6695">IXB35*530</f>
        <v>0</v>
      </c>
      <c r="IXT93" s="8">
        <f t="shared" ref="IXT93:IXT94" si="6696">IXC35*530</f>
        <v>0</v>
      </c>
      <c r="IXU93" s="8">
        <f t="shared" ref="IXU93:IXU94" si="6697">IXD35*530</f>
        <v>0</v>
      </c>
      <c r="IXV93" s="8">
        <f t="shared" ref="IXV93:IXV94" si="6698">IXE35*530</f>
        <v>0</v>
      </c>
      <c r="IXW93" s="8">
        <f t="shared" ref="IXW93:IXW94" si="6699">IXF35*530</f>
        <v>0</v>
      </c>
      <c r="IXX93" s="8">
        <f t="shared" ref="IXX93:IXX94" si="6700">IXG35*530</f>
        <v>0</v>
      </c>
      <c r="IXY93" s="8">
        <f t="shared" ref="IXY93:IXY94" si="6701">IXH35*530</f>
        <v>0</v>
      </c>
      <c r="IXZ93" s="8">
        <f t="shared" ref="IXZ93:IXZ94" si="6702">IXI35*530</f>
        <v>0</v>
      </c>
      <c r="IYA93" s="8">
        <f t="shared" ref="IYA93:IYA94" si="6703">IXJ35*530</f>
        <v>0</v>
      </c>
      <c r="IYB93" s="8">
        <f t="shared" ref="IYB93:IYB94" si="6704">IXK35*530</f>
        <v>0</v>
      </c>
      <c r="IYC93" s="8">
        <f t="shared" ref="IYC93:IYC94" si="6705">IXL35*530</f>
        <v>0</v>
      </c>
      <c r="IYD93" s="8">
        <f t="shared" ref="IYD93:IYD94" si="6706">IXM35*530</f>
        <v>0</v>
      </c>
      <c r="IYE93" s="8">
        <f t="shared" ref="IYE93:IYE94" si="6707">IXN35*530</f>
        <v>0</v>
      </c>
      <c r="IYF93" s="8">
        <f t="shared" ref="IYF93:IYF94" si="6708">IXO35*530</f>
        <v>0</v>
      </c>
      <c r="IYG93" s="8">
        <f t="shared" ref="IYG93:IYG94" si="6709">IXP35*530</f>
        <v>0</v>
      </c>
      <c r="IYH93" s="8">
        <f t="shared" ref="IYH93:IYH94" si="6710">IXQ35*530</f>
        <v>0</v>
      </c>
      <c r="IYI93" s="8">
        <f t="shared" ref="IYI93:IYI94" si="6711">IXR35*530</f>
        <v>0</v>
      </c>
      <c r="IYJ93" s="8">
        <f t="shared" ref="IYJ93:IYJ94" si="6712">IXS35*530</f>
        <v>0</v>
      </c>
      <c r="IYK93" s="8">
        <f t="shared" ref="IYK93:IYK94" si="6713">IXT35*530</f>
        <v>0</v>
      </c>
      <c r="IYL93" s="8">
        <f t="shared" ref="IYL93:IYL94" si="6714">IXU35*530</f>
        <v>0</v>
      </c>
      <c r="IYM93" s="8">
        <f t="shared" ref="IYM93:IYM94" si="6715">IXV35*530</f>
        <v>0</v>
      </c>
      <c r="IYN93" s="8">
        <f t="shared" ref="IYN93:IYN94" si="6716">IXW35*530</f>
        <v>0</v>
      </c>
      <c r="IYO93" s="8">
        <f t="shared" ref="IYO93:IYO94" si="6717">IXX35*530</f>
        <v>0</v>
      </c>
      <c r="IYP93" s="8">
        <f t="shared" ref="IYP93:IYP94" si="6718">IXY35*530</f>
        <v>0</v>
      </c>
      <c r="IYQ93" s="8">
        <f t="shared" ref="IYQ93:IYQ94" si="6719">IXZ35*530</f>
        <v>0</v>
      </c>
      <c r="IYR93" s="8">
        <f t="shared" ref="IYR93:IYR94" si="6720">IYA35*530</f>
        <v>0</v>
      </c>
      <c r="IYS93" s="8">
        <f t="shared" ref="IYS93:IYS94" si="6721">IYB35*530</f>
        <v>0</v>
      </c>
      <c r="IYT93" s="8">
        <f t="shared" ref="IYT93:IYT94" si="6722">IYC35*530</f>
        <v>0</v>
      </c>
      <c r="IYU93" s="8">
        <f t="shared" ref="IYU93:IYU94" si="6723">IYD35*530</f>
        <v>0</v>
      </c>
      <c r="IYV93" s="8">
        <f t="shared" ref="IYV93:IYV94" si="6724">IYE35*530</f>
        <v>0</v>
      </c>
      <c r="IYW93" s="8">
        <f t="shared" ref="IYW93:IYW94" si="6725">IYF35*530</f>
        <v>0</v>
      </c>
      <c r="IYX93" s="8">
        <f t="shared" ref="IYX93:IYX94" si="6726">IYG35*530</f>
        <v>0</v>
      </c>
      <c r="IYY93" s="8">
        <f t="shared" ref="IYY93:IYY94" si="6727">IYH35*530</f>
        <v>0</v>
      </c>
      <c r="IYZ93" s="8">
        <f t="shared" ref="IYZ93:IYZ94" si="6728">IYI35*530</f>
        <v>0</v>
      </c>
      <c r="IZA93" s="8">
        <f t="shared" ref="IZA93:IZA94" si="6729">IYJ35*530</f>
        <v>0</v>
      </c>
      <c r="IZB93" s="8">
        <f t="shared" ref="IZB93:IZB94" si="6730">IYK35*530</f>
        <v>0</v>
      </c>
      <c r="IZC93" s="8">
        <f t="shared" ref="IZC93:IZC94" si="6731">IYL35*530</f>
        <v>0</v>
      </c>
      <c r="IZD93" s="8">
        <f t="shared" ref="IZD93:IZD94" si="6732">IYM35*530</f>
        <v>0</v>
      </c>
      <c r="IZE93" s="8">
        <f t="shared" ref="IZE93:IZE94" si="6733">IYN35*530</f>
        <v>0</v>
      </c>
      <c r="IZF93" s="8">
        <f t="shared" ref="IZF93:IZF94" si="6734">IYO35*530</f>
        <v>0</v>
      </c>
      <c r="IZG93" s="8">
        <f t="shared" ref="IZG93:IZG94" si="6735">IYP35*530</f>
        <v>0</v>
      </c>
      <c r="IZH93" s="8">
        <f t="shared" ref="IZH93:IZH94" si="6736">IYQ35*530</f>
        <v>0</v>
      </c>
      <c r="IZI93" s="8">
        <f t="shared" ref="IZI93:IZI94" si="6737">IYR35*530</f>
        <v>0</v>
      </c>
      <c r="IZJ93" s="8">
        <f t="shared" ref="IZJ93:IZJ94" si="6738">IYS35*530</f>
        <v>0</v>
      </c>
      <c r="IZK93" s="8">
        <f t="shared" ref="IZK93:IZK94" si="6739">IYT35*530</f>
        <v>0</v>
      </c>
      <c r="IZL93" s="8">
        <f t="shared" ref="IZL93:IZL94" si="6740">IYU35*530</f>
        <v>0</v>
      </c>
      <c r="IZM93" s="8">
        <f t="shared" ref="IZM93:IZM94" si="6741">IYV35*530</f>
        <v>0</v>
      </c>
      <c r="IZN93" s="8">
        <f t="shared" ref="IZN93:IZN94" si="6742">IYW35*530</f>
        <v>0</v>
      </c>
      <c r="IZO93" s="8">
        <f t="shared" ref="IZO93:IZO94" si="6743">IYX35*530</f>
        <v>0</v>
      </c>
      <c r="IZP93" s="8">
        <f t="shared" ref="IZP93:IZP94" si="6744">IYY35*530</f>
        <v>0</v>
      </c>
      <c r="IZQ93" s="8">
        <f t="shared" ref="IZQ93:IZQ94" si="6745">IYZ35*530</f>
        <v>0</v>
      </c>
      <c r="IZR93" s="8">
        <f t="shared" ref="IZR93:IZR94" si="6746">IZA35*530</f>
        <v>0</v>
      </c>
      <c r="IZS93" s="8">
        <f t="shared" ref="IZS93:IZS94" si="6747">IZB35*530</f>
        <v>0</v>
      </c>
      <c r="IZT93" s="8">
        <f t="shared" ref="IZT93:IZT94" si="6748">IZC35*530</f>
        <v>0</v>
      </c>
      <c r="IZU93" s="8">
        <f t="shared" ref="IZU93:IZU94" si="6749">IZD35*530</f>
        <v>0</v>
      </c>
      <c r="IZV93" s="8">
        <f t="shared" ref="IZV93:IZV94" si="6750">IZE35*530</f>
        <v>0</v>
      </c>
      <c r="IZW93" s="8">
        <f t="shared" ref="IZW93:IZW94" si="6751">IZF35*530</f>
        <v>0</v>
      </c>
      <c r="IZX93" s="8">
        <f t="shared" ref="IZX93:IZX94" si="6752">IZG35*530</f>
        <v>0</v>
      </c>
      <c r="IZY93" s="8">
        <f t="shared" ref="IZY93:IZY94" si="6753">IZH35*530</f>
        <v>0</v>
      </c>
      <c r="IZZ93" s="8">
        <f t="shared" ref="IZZ93:IZZ94" si="6754">IZI35*530</f>
        <v>0</v>
      </c>
      <c r="JAA93" s="8">
        <f t="shared" ref="JAA93:JAA94" si="6755">IZJ35*530</f>
        <v>0</v>
      </c>
      <c r="JAB93" s="8">
        <f t="shared" ref="JAB93:JAB94" si="6756">IZK35*530</f>
        <v>0</v>
      </c>
      <c r="JAC93" s="8">
        <f t="shared" ref="JAC93:JAC94" si="6757">IZL35*530</f>
        <v>0</v>
      </c>
      <c r="JAD93" s="8">
        <f t="shared" ref="JAD93:JAD94" si="6758">IZM35*530</f>
        <v>0</v>
      </c>
      <c r="JAE93" s="8">
        <f t="shared" ref="JAE93:JAE94" si="6759">IZN35*530</f>
        <v>0</v>
      </c>
      <c r="JAF93" s="8">
        <f t="shared" ref="JAF93:JAF94" si="6760">IZO35*530</f>
        <v>0</v>
      </c>
      <c r="JAG93" s="8">
        <f t="shared" ref="JAG93:JAG94" si="6761">IZP35*530</f>
        <v>0</v>
      </c>
      <c r="JAH93" s="8">
        <f t="shared" ref="JAH93:JAH94" si="6762">IZQ35*530</f>
        <v>0</v>
      </c>
      <c r="JAI93" s="8">
        <f t="shared" ref="JAI93:JAI94" si="6763">IZR35*530</f>
        <v>0</v>
      </c>
      <c r="JAJ93" s="8">
        <f t="shared" ref="JAJ93:JAJ94" si="6764">IZS35*530</f>
        <v>0</v>
      </c>
      <c r="JAK93" s="8">
        <f t="shared" ref="JAK93:JAK94" si="6765">IZT35*530</f>
        <v>0</v>
      </c>
      <c r="JAL93" s="8">
        <f t="shared" ref="JAL93:JAL94" si="6766">IZU35*530</f>
        <v>0</v>
      </c>
      <c r="JAM93" s="8">
        <f t="shared" ref="JAM93:JAM94" si="6767">IZV35*530</f>
        <v>0</v>
      </c>
      <c r="JAN93" s="8">
        <f t="shared" ref="JAN93:JAN94" si="6768">IZW35*530</f>
        <v>0</v>
      </c>
      <c r="JAO93" s="8">
        <f t="shared" ref="JAO93:JAO94" si="6769">IZX35*530</f>
        <v>0</v>
      </c>
      <c r="JAP93" s="8">
        <f t="shared" ref="JAP93:JAP94" si="6770">IZY35*530</f>
        <v>0</v>
      </c>
      <c r="JAQ93" s="8">
        <f t="shared" ref="JAQ93:JAQ94" si="6771">IZZ35*530</f>
        <v>0</v>
      </c>
      <c r="JAR93" s="8">
        <f t="shared" ref="JAR93:JAR94" si="6772">JAA35*530</f>
        <v>0</v>
      </c>
      <c r="JAS93" s="8">
        <f t="shared" ref="JAS93:JAS94" si="6773">JAB35*530</f>
        <v>0</v>
      </c>
      <c r="JAT93" s="8">
        <f t="shared" ref="JAT93:JAT94" si="6774">JAC35*530</f>
        <v>0</v>
      </c>
      <c r="JAU93" s="8">
        <f t="shared" ref="JAU93:JAU94" si="6775">JAD35*530</f>
        <v>0</v>
      </c>
      <c r="JAV93" s="8">
        <f t="shared" ref="JAV93:JAV94" si="6776">JAE35*530</f>
        <v>0</v>
      </c>
      <c r="JAW93" s="8">
        <f t="shared" ref="JAW93:JAW94" si="6777">JAF35*530</f>
        <v>0</v>
      </c>
      <c r="JAX93" s="8">
        <f t="shared" ref="JAX93:JAX94" si="6778">JAG35*530</f>
        <v>0</v>
      </c>
      <c r="JAY93" s="8">
        <f t="shared" ref="JAY93:JAY94" si="6779">JAH35*530</f>
        <v>0</v>
      </c>
      <c r="JAZ93" s="8">
        <f t="shared" ref="JAZ93:JAZ94" si="6780">JAI35*530</f>
        <v>0</v>
      </c>
      <c r="JBA93" s="8">
        <f t="shared" ref="JBA93:JBA94" si="6781">JAJ35*530</f>
        <v>0</v>
      </c>
      <c r="JBB93" s="8">
        <f t="shared" ref="JBB93:JBB94" si="6782">JAK35*530</f>
        <v>0</v>
      </c>
      <c r="JBC93" s="8">
        <f t="shared" ref="JBC93:JBC94" si="6783">JAL35*530</f>
        <v>0</v>
      </c>
      <c r="JBD93" s="8">
        <f t="shared" ref="JBD93:JBD94" si="6784">JAM35*530</f>
        <v>0</v>
      </c>
      <c r="JBE93" s="8">
        <f t="shared" ref="JBE93:JBE94" si="6785">JAN35*530</f>
        <v>0</v>
      </c>
      <c r="JBF93" s="8">
        <f t="shared" ref="JBF93:JBF94" si="6786">JAO35*530</f>
        <v>0</v>
      </c>
      <c r="JBG93" s="8">
        <f t="shared" ref="JBG93:JBG94" si="6787">JAP35*530</f>
        <v>0</v>
      </c>
      <c r="JBH93" s="8">
        <f t="shared" ref="JBH93:JBH94" si="6788">JAQ35*530</f>
        <v>0</v>
      </c>
      <c r="JBI93" s="8">
        <f t="shared" ref="JBI93:JBI94" si="6789">JAR35*530</f>
        <v>0</v>
      </c>
      <c r="JBJ93" s="8">
        <f t="shared" ref="JBJ93:JBJ94" si="6790">JAS35*530</f>
        <v>0</v>
      </c>
      <c r="JBK93" s="8">
        <f t="shared" ref="JBK93:JBK94" si="6791">JAT35*530</f>
        <v>0</v>
      </c>
      <c r="JBL93" s="8">
        <f t="shared" ref="JBL93:JBL94" si="6792">JAU35*530</f>
        <v>0</v>
      </c>
      <c r="JBM93" s="8">
        <f t="shared" ref="JBM93:JBM94" si="6793">JAV35*530</f>
        <v>0</v>
      </c>
      <c r="JBN93" s="8">
        <f t="shared" ref="JBN93:JBN94" si="6794">JAW35*530</f>
        <v>0</v>
      </c>
      <c r="JBO93" s="8">
        <f t="shared" ref="JBO93:JBO94" si="6795">JAX35*530</f>
        <v>0</v>
      </c>
      <c r="JBP93" s="8">
        <f t="shared" ref="JBP93:JBP94" si="6796">JAY35*530</f>
        <v>0</v>
      </c>
      <c r="JBQ93" s="8">
        <f t="shared" ref="JBQ93:JBQ94" si="6797">JAZ35*530</f>
        <v>0</v>
      </c>
      <c r="JBR93" s="8">
        <f t="shared" ref="JBR93:JBR94" si="6798">JBA35*530</f>
        <v>0</v>
      </c>
      <c r="JBS93" s="8">
        <f t="shared" ref="JBS93:JBS94" si="6799">JBB35*530</f>
        <v>0</v>
      </c>
      <c r="JBT93" s="8">
        <f t="shared" ref="JBT93:JBT94" si="6800">JBC35*530</f>
        <v>0</v>
      </c>
      <c r="JBU93" s="8">
        <f t="shared" ref="JBU93:JBU94" si="6801">JBD35*530</f>
        <v>0</v>
      </c>
      <c r="JBV93" s="8">
        <f t="shared" ref="JBV93:JBV94" si="6802">JBE35*530</f>
        <v>0</v>
      </c>
      <c r="JBW93" s="8">
        <f t="shared" ref="JBW93:JBW94" si="6803">JBF35*530</f>
        <v>0</v>
      </c>
      <c r="JBX93" s="8">
        <f t="shared" ref="JBX93:JBX94" si="6804">JBG35*530</f>
        <v>0</v>
      </c>
      <c r="JBY93" s="8">
        <f t="shared" ref="JBY93:JBY94" si="6805">JBH35*530</f>
        <v>0</v>
      </c>
      <c r="JBZ93" s="8">
        <f t="shared" ref="JBZ93:JBZ94" si="6806">JBI35*530</f>
        <v>0</v>
      </c>
      <c r="JCA93" s="8">
        <f t="shared" ref="JCA93:JCA94" si="6807">JBJ35*530</f>
        <v>0</v>
      </c>
      <c r="JCB93" s="8">
        <f t="shared" ref="JCB93:JCB94" si="6808">JBK35*530</f>
        <v>0</v>
      </c>
      <c r="JCC93" s="8">
        <f t="shared" ref="JCC93:JCC94" si="6809">JBL35*530</f>
        <v>0</v>
      </c>
      <c r="JCD93" s="8">
        <f t="shared" ref="JCD93:JCD94" si="6810">JBM35*530</f>
        <v>0</v>
      </c>
      <c r="JCE93" s="8">
        <f t="shared" ref="JCE93:JCE94" si="6811">JBN35*530</f>
        <v>0</v>
      </c>
      <c r="JCF93" s="8">
        <f t="shared" ref="JCF93:JCF94" si="6812">JBO35*530</f>
        <v>0</v>
      </c>
      <c r="JCG93" s="8">
        <f t="shared" ref="JCG93:JCG94" si="6813">JBP35*530</f>
        <v>0</v>
      </c>
      <c r="JCH93" s="8">
        <f t="shared" ref="JCH93:JCH94" si="6814">JBQ35*530</f>
        <v>0</v>
      </c>
      <c r="JCI93" s="8">
        <f t="shared" ref="JCI93:JCI94" si="6815">JBR35*530</f>
        <v>0</v>
      </c>
      <c r="JCJ93" s="8">
        <f t="shared" ref="JCJ93:JCJ94" si="6816">JBS35*530</f>
        <v>0</v>
      </c>
      <c r="JCK93" s="8">
        <f t="shared" ref="JCK93:JCK94" si="6817">JBT35*530</f>
        <v>0</v>
      </c>
      <c r="JCL93" s="8">
        <f t="shared" ref="JCL93:JCL94" si="6818">JBU35*530</f>
        <v>0</v>
      </c>
      <c r="JCM93" s="8">
        <f t="shared" ref="JCM93:JCM94" si="6819">JBV35*530</f>
        <v>0</v>
      </c>
      <c r="JCN93" s="8">
        <f t="shared" ref="JCN93:JCN94" si="6820">JBW35*530</f>
        <v>0</v>
      </c>
      <c r="JCO93" s="8">
        <f t="shared" ref="JCO93:JCO94" si="6821">JBX35*530</f>
        <v>0</v>
      </c>
      <c r="JCP93" s="8">
        <f t="shared" ref="JCP93:JCP94" si="6822">JBY35*530</f>
        <v>0</v>
      </c>
      <c r="JCQ93" s="8">
        <f t="shared" ref="JCQ93:JCQ94" si="6823">JBZ35*530</f>
        <v>0</v>
      </c>
      <c r="JCR93" s="8">
        <f t="shared" ref="JCR93:JCR94" si="6824">JCA35*530</f>
        <v>0</v>
      </c>
      <c r="JCS93" s="8">
        <f t="shared" ref="JCS93:JCS94" si="6825">JCB35*530</f>
        <v>0</v>
      </c>
      <c r="JCT93" s="8">
        <f t="shared" ref="JCT93:JCT94" si="6826">JCC35*530</f>
        <v>0</v>
      </c>
      <c r="JCU93" s="8">
        <f t="shared" ref="JCU93:JCU94" si="6827">JCD35*530</f>
        <v>0</v>
      </c>
      <c r="JCV93" s="8">
        <f t="shared" ref="JCV93:JCV94" si="6828">JCE35*530</f>
        <v>0</v>
      </c>
      <c r="JCW93" s="8">
        <f t="shared" ref="JCW93:JCW94" si="6829">JCF35*530</f>
        <v>0</v>
      </c>
      <c r="JCX93" s="8">
        <f t="shared" ref="JCX93:JCX94" si="6830">JCG35*530</f>
        <v>0</v>
      </c>
      <c r="JCY93" s="8">
        <f t="shared" ref="JCY93:JCY94" si="6831">JCH35*530</f>
        <v>0</v>
      </c>
      <c r="JCZ93" s="8">
        <f t="shared" ref="JCZ93:JCZ94" si="6832">JCI35*530</f>
        <v>0</v>
      </c>
      <c r="JDA93" s="8">
        <f t="shared" ref="JDA93:JDA94" si="6833">JCJ35*530</f>
        <v>0</v>
      </c>
      <c r="JDB93" s="8">
        <f t="shared" ref="JDB93:JDB94" si="6834">JCK35*530</f>
        <v>0</v>
      </c>
      <c r="JDC93" s="8">
        <f t="shared" ref="JDC93:JDC94" si="6835">JCL35*530</f>
        <v>0</v>
      </c>
      <c r="JDD93" s="8">
        <f t="shared" ref="JDD93:JDD94" si="6836">JCM35*530</f>
        <v>0</v>
      </c>
      <c r="JDE93" s="8">
        <f t="shared" ref="JDE93:JDE94" si="6837">JCN35*530</f>
        <v>0</v>
      </c>
      <c r="JDF93" s="8">
        <f t="shared" ref="JDF93:JDF94" si="6838">JCO35*530</f>
        <v>0</v>
      </c>
      <c r="JDG93" s="8">
        <f t="shared" ref="JDG93:JDG94" si="6839">JCP35*530</f>
        <v>0</v>
      </c>
      <c r="JDH93" s="8">
        <f t="shared" ref="JDH93:JDH94" si="6840">JCQ35*530</f>
        <v>0</v>
      </c>
      <c r="JDI93" s="8">
        <f t="shared" ref="JDI93:JDI94" si="6841">JCR35*530</f>
        <v>0</v>
      </c>
      <c r="JDJ93" s="8">
        <f t="shared" ref="JDJ93:JDJ94" si="6842">JCS35*530</f>
        <v>0</v>
      </c>
      <c r="JDK93" s="8">
        <f t="shared" ref="JDK93:JDK94" si="6843">JCT35*530</f>
        <v>0</v>
      </c>
      <c r="JDL93" s="8">
        <f t="shared" ref="JDL93:JDL94" si="6844">JCU35*530</f>
        <v>0</v>
      </c>
      <c r="JDM93" s="8">
        <f t="shared" ref="JDM93:JDM94" si="6845">JCV35*530</f>
        <v>0</v>
      </c>
      <c r="JDN93" s="8">
        <f t="shared" ref="JDN93:JDN94" si="6846">JCW35*530</f>
        <v>0</v>
      </c>
      <c r="JDO93" s="8">
        <f t="shared" ref="JDO93:JDO94" si="6847">JCX35*530</f>
        <v>0</v>
      </c>
      <c r="JDP93" s="8">
        <f t="shared" ref="JDP93:JDP94" si="6848">JCY35*530</f>
        <v>0</v>
      </c>
      <c r="JDQ93" s="8">
        <f t="shared" ref="JDQ93:JDQ94" si="6849">JCZ35*530</f>
        <v>0</v>
      </c>
      <c r="JDR93" s="8">
        <f t="shared" ref="JDR93:JDR94" si="6850">JDA35*530</f>
        <v>0</v>
      </c>
      <c r="JDS93" s="8">
        <f t="shared" ref="JDS93:JDS94" si="6851">JDB35*530</f>
        <v>0</v>
      </c>
      <c r="JDT93" s="8">
        <f t="shared" ref="JDT93:JDT94" si="6852">JDC35*530</f>
        <v>0</v>
      </c>
      <c r="JDU93" s="8">
        <f t="shared" ref="JDU93:JDU94" si="6853">JDD35*530</f>
        <v>0</v>
      </c>
      <c r="JDV93" s="8">
        <f t="shared" ref="JDV93:JDV94" si="6854">JDE35*530</f>
        <v>0</v>
      </c>
      <c r="JDW93" s="8">
        <f t="shared" ref="JDW93:JDW94" si="6855">JDF35*530</f>
        <v>0</v>
      </c>
      <c r="JDX93" s="8">
        <f t="shared" ref="JDX93:JDX94" si="6856">JDG35*530</f>
        <v>0</v>
      </c>
      <c r="JDY93" s="8">
        <f t="shared" ref="JDY93:JDY94" si="6857">JDH35*530</f>
        <v>0</v>
      </c>
      <c r="JDZ93" s="8">
        <f t="shared" ref="JDZ93:JDZ94" si="6858">JDI35*530</f>
        <v>0</v>
      </c>
      <c r="JEA93" s="8">
        <f t="shared" ref="JEA93:JEA94" si="6859">JDJ35*530</f>
        <v>0</v>
      </c>
      <c r="JEB93" s="8">
        <f t="shared" ref="JEB93:JEB94" si="6860">JDK35*530</f>
        <v>0</v>
      </c>
      <c r="JEC93" s="8">
        <f t="shared" ref="JEC93:JEC94" si="6861">JDL35*530</f>
        <v>0</v>
      </c>
      <c r="JED93" s="8">
        <f t="shared" ref="JED93:JED94" si="6862">JDM35*530</f>
        <v>0</v>
      </c>
      <c r="JEE93" s="8">
        <f t="shared" ref="JEE93:JEE94" si="6863">JDN35*530</f>
        <v>0</v>
      </c>
      <c r="JEF93" s="8">
        <f t="shared" ref="JEF93:JEF94" si="6864">JDO35*530</f>
        <v>0</v>
      </c>
      <c r="JEG93" s="8">
        <f t="shared" ref="JEG93:JEG94" si="6865">JDP35*530</f>
        <v>0</v>
      </c>
      <c r="JEH93" s="8">
        <f t="shared" ref="JEH93:JEH94" si="6866">JDQ35*530</f>
        <v>0</v>
      </c>
      <c r="JEI93" s="8">
        <f t="shared" ref="JEI93:JEI94" si="6867">JDR35*530</f>
        <v>0</v>
      </c>
      <c r="JEJ93" s="8">
        <f t="shared" ref="JEJ93:JEJ94" si="6868">JDS35*530</f>
        <v>0</v>
      </c>
      <c r="JEK93" s="8">
        <f t="shared" ref="JEK93:JEK94" si="6869">JDT35*530</f>
        <v>0</v>
      </c>
      <c r="JEL93" s="8">
        <f t="shared" ref="JEL93:JEL94" si="6870">JDU35*530</f>
        <v>0</v>
      </c>
      <c r="JEM93" s="8">
        <f t="shared" ref="JEM93:JEM94" si="6871">JDV35*530</f>
        <v>0</v>
      </c>
      <c r="JEN93" s="8">
        <f t="shared" ref="JEN93:JEN94" si="6872">JDW35*530</f>
        <v>0</v>
      </c>
      <c r="JEO93" s="8">
        <f t="shared" ref="JEO93:JEO94" si="6873">JDX35*530</f>
        <v>0</v>
      </c>
      <c r="JEP93" s="8">
        <f t="shared" ref="JEP93:JEP94" si="6874">JDY35*530</f>
        <v>0</v>
      </c>
      <c r="JEQ93" s="8">
        <f t="shared" ref="JEQ93:JEQ94" si="6875">JDZ35*530</f>
        <v>0</v>
      </c>
      <c r="JER93" s="8">
        <f t="shared" ref="JER93:JER94" si="6876">JEA35*530</f>
        <v>0</v>
      </c>
      <c r="JES93" s="8">
        <f t="shared" ref="JES93:JES94" si="6877">JEB35*530</f>
        <v>0</v>
      </c>
      <c r="JET93" s="8">
        <f t="shared" ref="JET93:JET94" si="6878">JEC35*530</f>
        <v>0</v>
      </c>
      <c r="JEU93" s="8">
        <f t="shared" ref="JEU93:JEU94" si="6879">JED35*530</f>
        <v>0</v>
      </c>
      <c r="JEV93" s="8">
        <f t="shared" ref="JEV93:JEV94" si="6880">JEE35*530</f>
        <v>0</v>
      </c>
      <c r="JEW93" s="8">
        <f t="shared" ref="JEW93:JEW94" si="6881">JEF35*530</f>
        <v>0</v>
      </c>
      <c r="JEX93" s="8">
        <f t="shared" ref="JEX93:JEX94" si="6882">JEG35*530</f>
        <v>0</v>
      </c>
      <c r="JEY93" s="8">
        <f t="shared" ref="JEY93:JEY94" si="6883">JEH35*530</f>
        <v>0</v>
      </c>
      <c r="JEZ93" s="8">
        <f t="shared" ref="JEZ93:JEZ94" si="6884">JEI35*530</f>
        <v>0</v>
      </c>
      <c r="JFA93" s="8">
        <f t="shared" ref="JFA93:JFA94" si="6885">JEJ35*530</f>
        <v>0</v>
      </c>
      <c r="JFB93" s="8">
        <f t="shared" ref="JFB93:JFB94" si="6886">JEK35*530</f>
        <v>0</v>
      </c>
      <c r="JFC93" s="8">
        <f t="shared" ref="JFC93:JFC94" si="6887">JEL35*530</f>
        <v>0</v>
      </c>
      <c r="JFD93" s="8">
        <f t="shared" ref="JFD93:JFD94" si="6888">JEM35*530</f>
        <v>0</v>
      </c>
      <c r="JFE93" s="8">
        <f t="shared" ref="JFE93:JFE94" si="6889">JEN35*530</f>
        <v>0</v>
      </c>
      <c r="JFF93" s="8">
        <f t="shared" ref="JFF93:JFF94" si="6890">JEO35*530</f>
        <v>0</v>
      </c>
      <c r="JFG93" s="8">
        <f t="shared" ref="JFG93:JFG94" si="6891">JEP35*530</f>
        <v>0</v>
      </c>
      <c r="JFH93" s="8">
        <f t="shared" ref="JFH93:JFH94" si="6892">JEQ35*530</f>
        <v>0</v>
      </c>
      <c r="JFI93" s="8">
        <f t="shared" ref="JFI93:JFI94" si="6893">JER35*530</f>
        <v>0</v>
      </c>
      <c r="JFJ93" s="8">
        <f t="shared" ref="JFJ93:JFJ94" si="6894">JES35*530</f>
        <v>0</v>
      </c>
      <c r="JFK93" s="8">
        <f t="shared" ref="JFK93:JFK94" si="6895">JET35*530</f>
        <v>0</v>
      </c>
      <c r="JFL93" s="8">
        <f t="shared" ref="JFL93:JFL94" si="6896">JEU35*530</f>
        <v>0</v>
      </c>
      <c r="JFM93" s="8">
        <f t="shared" ref="JFM93:JFM94" si="6897">JEV35*530</f>
        <v>0</v>
      </c>
      <c r="JFN93" s="8">
        <f t="shared" ref="JFN93:JFN94" si="6898">JEW35*530</f>
        <v>0</v>
      </c>
      <c r="JFO93" s="8">
        <f t="shared" ref="JFO93:JFO94" si="6899">JEX35*530</f>
        <v>0</v>
      </c>
      <c r="JFP93" s="8">
        <f t="shared" ref="JFP93:JFP94" si="6900">JEY35*530</f>
        <v>0</v>
      </c>
      <c r="JFQ93" s="8">
        <f t="shared" ref="JFQ93:JFQ94" si="6901">JEZ35*530</f>
        <v>0</v>
      </c>
      <c r="JFR93" s="8">
        <f t="shared" ref="JFR93:JFR94" si="6902">JFA35*530</f>
        <v>0</v>
      </c>
      <c r="JFS93" s="8">
        <f t="shared" ref="JFS93:JFS94" si="6903">JFB35*530</f>
        <v>0</v>
      </c>
      <c r="JFT93" s="8">
        <f t="shared" ref="JFT93:JFT94" si="6904">JFC35*530</f>
        <v>0</v>
      </c>
      <c r="JFU93" s="8">
        <f t="shared" ref="JFU93:JFU94" si="6905">JFD35*530</f>
        <v>0</v>
      </c>
      <c r="JFV93" s="8">
        <f t="shared" ref="JFV93:JFV94" si="6906">JFE35*530</f>
        <v>0</v>
      </c>
      <c r="JFW93" s="8">
        <f t="shared" ref="JFW93:JFW94" si="6907">JFF35*530</f>
        <v>0</v>
      </c>
      <c r="JFX93" s="8">
        <f t="shared" ref="JFX93:JFX94" si="6908">JFG35*530</f>
        <v>0</v>
      </c>
      <c r="JFY93" s="8">
        <f t="shared" ref="JFY93:JFY94" si="6909">JFH35*530</f>
        <v>0</v>
      </c>
      <c r="JFZ93" s="8">
        <f t="shared" ref="JFZ93:JFZ94" si="6910">JFI35*530</f>
        <v>0</v>
      </c>
      <c r="JGA93" s="8">
        <f t="shared" ref="JGA93:JGA94" si="6911">JFJ35*530</f>
        <v>0</v>
      </c>
      <c r="JGB93" s="8">
        <f t="shared" ref="JGB93:JGB94" si="6912">JFK35*530</f>
        <v>0</v>
      </c>
      <c r="JGC93" s="8">
        <f t="shared" ref="JGC93:JGC94" si="6913">JFL35*530</f>
        <v>0</v>
      </c>
      <c r="JGD93" s="8">
        <f t="shared" ref="JGD93:JGD94" si="6914">JFM35*530</f>
        <v>0</v>
      </c>
      <c r="JGE93" s="8">
        <f t="shared" ref="JGE93:JGE94" si="6915">JFN35*530</f>
        <v>0</v>
      </c>
      <c r="JGF93" s="8">
        <f t="shared" ref="JGF93:JGF94" si="6916">JFO35*530</f>
        <v>0</v>
      </c>
      <c r="JGG93" s="8">
        <f t="shared" ref="JGG93:JGG94" si="6917">JFP35*530</f>
        <v>0</v>
      </c>
      <c r="JGH93" s="8">
        <f t="shared" ref="JGH93:JGH94" si="6918">JFQ35*530</f>
        <v>0</v>
      </c>
      <c r="JGI93" s="8">
        <f t="shared" ref="JGI93:JGI94" si="6919">JFR35*530</f>
        <v>0</v>
      </c>
      <c r="JGJ93" s="8">
        <f t="shared" ref="JGJ93:JGJ94" si="6920">JFS35*530</f>
        <v>0</v>
      </c>
      <c r="JGK93" s="8">
        <f t="shared" ref="JGK93:JGK94" si="6921">JFT35*530</f>
        <v>0</v>
      </c>
      <c r="JGL93" s="8">
        <f t="shared" ref="JGL93:JGL94" si="6922">JFU35*530</f>
        <v>0</v>
      </c>
      <c r="JGM93" s="8">
        <f t="shared" ref="JGM93:JGM94" si="6923">JFV35*530</f>
        <v>0</v>
      </c>
      <c r="JGN93" s="8">
        <f t="shared" ref="JGN93:JGN94" si="6924">JFW35*530</f>
        <v>0</v>
      </c>
      <c r="JGO93" s="8">
        <f t="shared" ref="JGO93:JGO94" si="6925">JFX35*530</f>
        <v>0</v>
      </c>
      <c r="JGP93" s="8">
        <f t="shared" ref="JGP93:JGP94" si="6926">JFY35*530</f>
        <v>0</v>
      </c>
      <c r="JGQ93" s="8">
        <f t="shared" ref="JGQ93:JGQ94" si="6927">JFZ35*530</f>
        <v>0</v>
      </c>
      <c r="JGR93" s="8">
        <f t="shared" ref="JGR93:JGR94" si="6928">JGA35*530</f>
        <v>0</v>
      </c>
      <c r="JGS93" s="8">
        <f t="shared" ref="JGS93:JGS94" si="6929">JGB35*530</f>
        <v>0</v>
      </c>
      <c r="JGT93" s="8">
        <f t="shared" ref="JGT93:JGT94" si="6930">JGC35*530</f>
        <v>0</v>
      </c>
      <c r="JGU93" s="8">
        <f t="shared" ref="JGU93:JGU94" si="6931">JGD35*530</f>
        <v>0</v>
      </c>
      <c r="JGV93" s="8">
        <f t="shared" ref="JGV93:JGV94" si="6932">JGE35*530</f>
        <v>0</v>
      </c>
      <c r="JGW93" s="8">
        <f t="shared" ref="JGW93:JGW94" si="6933">JGF35*530</f>
        <v>0</v>
      </c>
      <c r="JGX93" s="8">
        <f t="shared" ref="JGX93:JGX94" si="6934">JGG35*530</f>
        <v>0</v>
      </c>
      <c r="JGY93" s="8">
        <f t="shared" ref="JGY93:JGY94" si="6935">JGH35*530</f>
        <v>0</v>
      </c>
      <c r="JGZ93" s="8">
        <f t="shared" ref="JGZ93:JGZ94" si="6936">JGI35*530</f>
        <v>0</v>
      </c>
      <c r="JHA93" s="8">
        <f t="shared" ref="JHA93:JHA94" si="6937">JGJ35*530</f>
        <v>0</v>
      </c>
      <c r="JHB93" s="8">
        <f t="shared" ref="JHB93:JHB94" si="6938">JGK35*530</f>
        <v>0</v>
      </c>
      <c r="JHC93" s="8">
        <f t="shared" ref="JHC93:JHC94" si="6939">JGL35*530</f>
        <v>0</v>
      </c>
      <c r="JHD93" s="8">
        <f t="shared" ref="JHD93:JHD94" si="6940">JGM35*530</f>
        <v>0</v>
      </c>
      <c r="JHE93" s="8">
        <f t="shared" ref="JHE93:JHE94" si="6941">JGN35*530</f>
        <v>0</v>
      </c>
      <c r="JHF93" s="8">
        <f t="shared" ref="JHF93:JHF94" si="6942">JGO35*530</f>
        <v>0</v>
      </c>
      <c r="JHG93" s="8">
        <f t="shared" ref="JHG93:JHG94" si="6943">JGP35*530</f>
        <v>0</v>
      </c>
      <c r="JHH93" s="8">
        <f t="shared" ref="JHH93:JHH94" si="6944">JGQ35*530</f>
        <v>0</v>
      </c>
      <c r="JHI93" s="8">
        <f t="shared" ref="JHI93:JHI94" si="6945">JGR35*530</f>
        <v>0</v>
      </c>
      <c r="JHJ93" s="8">
        <f t="shared" ref="JHJ93:JHJ94" si="6946">JGS35*530</f>
        <v>0</v>
      </c>
      <c r="JHK93" s="8">
        <f t="shared" ref="JHK93:JHK94" si="6947">JGT35*530</f>
        <v>0</v>
      </c>
      <c r="JHL93" s="8">
        <f t="shared" ref="JHL93:JHL94" si="6948">JGU35*530</f>
        <v>0</v>
      </c>
      <c r="JHM93" s="8">
        <f t="shared" ref="JHM93:JHM94" si="6949">JGV35*530</f>
        <v>0</v>
      </c>
      <c r="JHN93" s="8">
        <f t="shared" ref="JHN93:JHN94" si="6950">JGW35*530</f>
        <v>0</v>
      </c>
      <c r="JHO93" s="8">
        <f t="shared" ref="JHO93:JHO94" si="6951">JGX35*530</f>
        <v>0</v>
      </c>
      <c r="JHP93" s="8">
        <f t="shared" ref="JHP93:JHP94" si="6952">JGY35*530</f>
        <v>0</v>
      </c>
      <c r="JHQ93" s="8">
        <f t="shared" ref="JHQ93:JHQ94" si="6953">JGZ35*530</f>
        <v>0</v>
      </c>
      <c r="JHR93" s="8">
        <f t="shared" ref="JHR93:JHR94" si="6954">JHA35*530</f>
        <v>0</v>
      </c>
      <c r="JHS93" s="8">
        <f t="shared" ref="JHS93:JHS94" si="6955">JHB35*530</f>
        <v>0</v>
      </c>
      <c r="JHT93" s="8">
        <f t="shared" ref="JHT93:JHT94" si="6956">JHC35*530</f>
        <v>0</v>
      </c>
      <c r="JHU93" s="8">
        <f t="shared" ref="JHU93:JHU94" si="6957">JHD35*530</f>
        <v>0</v>
      </c>
      <c r="JHV93" s="8">
        <f t="shared" ref="JHV93:JHV94" si="6958">JHE35*530</f>
        <v>0</v>
      </c>
      <c r="JHW93" s="8">
        <f t="shared" ref="JHW93:JHW94" si="6959">JHF35*530</f>
        <v>0</v>
      </c>
      <c r="JHX93" s="8">
        <f t="shared" ref="JHX93:JHX94" si="6960">JHG35*530</f>
        <v>0</v>
      </c>
      <c r="JHY93" s="8">
        <f t="shared" ref="JHY93:JHY94" si="6961">JHH35*530</f>
        <v>0</v>
      </c>
      <c r="JHZ93" s="8">
        <f t="shared" ref="JHZ93:JHZ94" si="6962">JHI35*530</f>
        <v>0</v>
      </c>
      <c r="JIA93" s="8">
        <f t="shared" ref="JIA93:JIA94" si="6963">JHJ35*530</f>
        <v>0</v>
      </c>
      <c r="JIB93" s="8">
        <f t="shared" ref="JIB93:JIB94" si="6964">JHK35*530</f>
        <v>0</v>
      </c>
      <c r="JIC93" s="8">
        <f t="shared" ref="JIC93:JIC94" si="6965">JHL35*530</f>
        <v>0</v>
      </c>
      <c r="JID93" s="8">
        <f t="shared" ref="JID93:JID94" si="6966">JHM35*530</f>
        <v>0</v>
      </c>
      <c r="JIE93" s="8">
        <f t="shared" ref="JIE93:JIE94" si="6967">JHN35*530</f>
        <v>0</v>
      </c>
      <c r="JIF93" s="8">
        <f t="shared" ref="JIF93:JIF94" si="6968">JHO35*530</f>
        <v>0</v>
      </c>
      <c r="JIG93" s="8">
        <f t="shared" ref="JIG93:JIG94" si="6969">JHP35*530</f>
        <v>0</v>
      </c>
      <c r="JIH93" s="8">
        <f t="shared" ref="JIH93:JIH94" si="6970">JHQ35*530</f>
        <v>0</v>
      </c>
      <c r="JII93" s="8">
        <f t="shared" ref="JII93:JII94" si="6971">JHR35*530</f>
        <v>0</v>
      </c>
      <c r="JIJ93" s="8">
        <f t="shared" ref="JIJ93:JIJ94" si="6972">JHS35*530</f>
        <v>0</v>
      </c>
      <c r="JIK93" s="8">
        <f t="shared" ref="JIK93:JIK94" si="6973">JHT35*530</f>
        <v>0</v>
      </c>
      <c r="JIL93" s="8">
        <f t="shared" ref="JIL93:JIL94" si="6974">JHU35*530</f>
        <v>0</v>
      </c>
      <c r="JIM93" s="8">
        <f t="shared" ref="JIM93:JIM94" si="6975">JHV35*530</f>
        <v>0</v>
      </c>
      <c r="JIN93" s="8">
        <f t="shared" ref="JIN93:JIN94" si="6976">JHW35*530</f>
        <v>0</v>
      </c>
      <c r="JIO93" s="8">
        <f t="shared" ref="JIO93:JIO94" si="6977">JHX35*530</f>
        <v>0</v>
      </c>
      <c r="JIP93" s="8">
        <f t="shared" ref="JIP93:JIP94" si="6978">JHY35*530</f>
        <v>0</v>
      </c>
      <c r="JIQ93" s="8">
        <f t="shared" ref="JIQ93:JIQ94" si="6979">JHZ35*530</f>
        <v>0</v>
      </c>
      <c r="JIR93" s="8">
        <f t="shared" ref="JIR93:JIR94" si="6980">JIA35*530</f>
        <v>0</v>
      </c>
      <c r="JIS93" s="8">
        <f t="shared" ref="JIS93:JIS94" si="6981">JIB35*530</f>
        <v>0</v>
      </c>
      <c r="JIT93" s="8">
        <f t="shared" ref="JIT93:JIT94" si="6982">JIC35*530</f>
        <v>0</v>
      </c>
      <c r="JIU93" s="8">
        <f t="shared" ref="JIU93:JIU94" si="6983">JID35*530</f>
        <v>0</v>
      </c>
      <c r="JIV93" s="8">
        <f t="shared" ref="JIV93:JIV94" si="6984">JIE35*530</f>
        <v>0</v>
      </c>
      <c r="JIW93" s="8">
        <f t="shared" ref="JIW93:JIW94" si="6985">JIF35*530</f>
        <v>0</v>
      </c>
      <c r="JIX93" s="8">
        <f t="shared" ref="JIX93:JIX94" si="6986">JIG35*530</f>
        <v>0</v>
      </c>
      <c r="JIY93" s="8">
        <f t="shared" ref="JIY93:JIY94" si="6987">JIH35*530</f>
        <v>0</v>
      </c>
      <c r="JIZ93" s="8">
        <f t="shared" ref="JIZ93:JIZ94" si="6988">JII35*530</f>
        <v>0</v>
      </c>
      <c r="JJA93" s="8">
        <f t="shared" ref="JJA93:JJA94" si="6989">JIJ35*530</f>
        <v>0</v>
      </c>
      <c r="JJB93" s="8">
        <f t="shared" ref="JJB93:JJB94" si="6990">JIK35*530</f>
        <v>0</v>
      </c>
      <c r="JJC93" s="8">
        <f t="shared" ref="JJC93:JJC94" si="6991">JIL35*530</f>
        <v>0</v>
      </c>
      <c r="JJD93" s="8">
        <f t="shared" ref="JJD93:JJD94" si="6992">JIM35*530</f>
        <v>0</v>
      </c>
      <c r="JJE93" s="8">
        <f t="shared" ref="JJE93:JJE94" si="6993">JIN35*530</f>
        <v>0</v>
      </c>
      <c r="JJF93" s="8">
        <f t="shared" ref="JJF93:JJF94" si="6994">JIO35*530</f>
        <v>0</v>
      </c>
      <c r="JJG93" s="8">
        <f t="shared" ref="JJG93:JJG94" si="6995">JIP35*530</f>
        <v>0</v>
      </c>
      <c r="JJH93" s="8">
        <f t="shared" ref="JJH93:JJH94" si="6996">JIQ35*530</f>
        <v>0</v>
      </c>
      <c r="JJI93" s="8">
        <f t="shared" ref="JJI93:JJI94" si="6997">JIR35*530</f>
        <v>0</v>
      </c>
      <c r="JJJ93" s="8">
        <f t="shared" ref="JJJ93:JJJ94" si="6998">JIS35*530</f>
        <v>0</v>
      </c>
      <c r="JJK93" s="8">
        <f t="shared" ref="JJK93:JJK94" si="6999">JIT35*530</f>
        <v>0</v>
      </c>
      <c r="JJL93" s="8">
        <f t="shared" ref="JJL93:JJL94" si="7000">JIU35*530</f>
        <v>0</v>
      </c>
      <c r="JJM93" s="8">
        <f t="shared" ref="JJM93:JJM94" si="7001">JIV35*530</f>
        <v>0</v>
      </c>
      <c r="JJN93" s="8">
        <f t="shared" ref="JJN93:JJN94" si="7002">JIW35*530</f>
        <v>0</v>
      </c>
      <c r="JJO93" s="8">
        <f t="shared" ref="JJO93:JJO94" si="7003">JIX35*530</f>
        <v>0</v>
      </c>
      <c r="JJP93" s="8">
        <f t="shared" ref="JJP93:JJP94" si="7004">JIY35*530</f>
        <v>0</v>
      </c>
      <c r="JJQ93" s="8">
        <f t="shared" ref="JJQ93:JJQ94" si="7005">JIZ35*530</f>
        <v>0</v>
      </c>
      <c r="JJR93" s="8">
        <f t="shared" ref="JJR93:JJR94" si="7006">JJA35*530</f>
        <v>0</v>
      </c>
      <c r="JJS93" s="8">
        <f t="shared" ref="JJS93:JJS94" si="7007">JJB35*530</f>
        <v>0</v>
      </c>
      <c r="JJT93" s="8">
        <f t="shared" ref="JJT93:JJT94" si="7008">JJC35*530</f>
        <v>0</v>
      </c>
      <c r="JJU93" s="8">
        <f t="shared" ref="JJU93:JJU94" si="7009">JJD35*530</f>
        <v>0</v>
      </c>
      <c r="JJV93" s="8">
        <f t="shared" ref="JJV93:JJV94" si="7010">JJE35*530</f>
        <v>0</v>
      </c>
      <c r="JJW93" s="8">
        <f t="shared" ref="JJW93:JJW94" si="7011">JJF35*530</f>
        <v>0</v>
      </c>
      <c r="JJX93" s="8">
        <f t="shared" ref="JJX93:JJX94" si="7012">JJG35*530</f>
        <v>0</v>
      </c>
      <c r="JJY93" s="8">
        <f t="shared" ref="JJY93:JJY94" si="7013">JJH35*530</f>
        <v>0</v>
      </c>
      <c r="JJZ93" s="8">
        <f t="shared" ref="JJZ93:JJZ94" si="7014">JJI35*530</f>
        <v>0</v>
      </c>
      <c r="JKA93" s="8">
        <f t="shared" ref="JKA93:JKA94" si="7015">JJJ35*530</f>
        <v>0</v>
      </c>
      <c r="JKB93" s="8">
        <f t="shared" ref="JKB93:JKB94" si="7016">JJK35*530</f>
        <v>0</v>
      </c>
      <c r="JKC93" s="8">
        <f t="shared" ref="JKC93:JKC94" si="7017">JJL35*530</f>
        <v>0</v>
      </c>
      <c r="JKD93" s="8">
        <f t="shared" ref="JKD93:JKD94" si="7018">JJM35*530</f>
        <v>0</v>
      </c>
      <c r="JKE93" s="8">
        <f t="shared" ref="JKE93:JKE94" si="7019">JJN35*530</f>
        <v>0</v>
      </c>
      <c r="JKF93" s="8">
        <f t="shared" ref="JKF93:JKF94" si="7020">JJO35*530</f>
        <v>0</v>
      </c>
      <c r="JKG93" s="8">
        <f t="shared" ref="JKG93:JKG94" si="7021">JJP35*530</f>
        <v>0</v>
      </c>
      <c r="JKH93" s="8">
        <f t="shared" ref="JKH93:JKH94" si="7022">JJQ35*530</f>
        <v>0</v>
      </c>
      <c r="JKI93" s="8">
        <f t="shared" ref="JKI93:JKI94" si="7023">JJR35*530</f>
        <v>0</v>
      </c>
      <c r="JKJ93" s="8">
        <f t="shared" ref="JKJ93:JKJ94" si="7024">JJS35*530</f>
        <v>0</v>
      </c>
      <c r="JKK93" s="8">
        <f t="shared" ref="JKK93:JKK94" si="7025">JJT35*530</f>
        <v>0</v>
      </c>
      <c r="JKL93" s="8">
        <f t="shared" ref="JKL93:JKL94" si="7026">JJU35*530</f>
        <v>0</v>
      </c>
      <c r="JKM93" s="8">
        <f t="shared" ref="JKM93:JKM94" si="7027">JJV35*530</f>
        <v>0</v>
      </c>
      <c r="JKN93" s="8">
        <f t="shared" ref="JKN93:JKN94" si="7028">JJW35*530</f>
        <v>0</v>
      </c>
      <c r="JKO93" s="8">
        <f t="shared" ref="JKO93:JKO94" si="7029">JJX35*530</f>
        <v>0</v>
      </c>
      <c r="JKP93" s="8">
        <f t="shared" ref="JKP93:JKP94" si="7030">JJY35*530</f>
        <v>0</v>
      </c>
      <c r="JKQ93" s="8">
        <f t="shared" ref="JKQ93:JKQ94" si="7031">JJZ35*530</f>
        <v>0</v>
      </c>
      <c r="JKR93" s="8">
        <f t="shared" ref="JKR93:JKR94" si="7032">JKA35*530</f>
        <v>0</v>
      </c>
      <c r="JKS93" s="8">
        <f t="shared" ref="JKS93:JKS94" si="7033">JKB35*530</f>
        <v>0</v>
      </c>
      <c r="JKT93" s="8">
        <f t="shared" ref="JKT93:JKT94" si="7034">JKC35*530</f>
        <v>0</v>
      </c>
      <c r="JKU93" s="8">
        <f t="shared" ref="JKU93:JKU94" si="7035">JKD35*530</f>
        <v>0</v>
      </c>
      <c r="JKV93" s="8">
        <f t="shared" ref="JKV93:JKV94" si="7036">JKE35*530</f>
        <v>0</v>
      </c>
      <c r="JKW93" s="8">
        <f t="shared" ref="JKW93:JKW94" si="7037">JKF35*530</f>
        <v>0</v>
      </c>
      <c r="JKX93" s="8">
        <f t="shared" ref="JKX93:JKX94" si="7038">JKG35*530</f>
        <v>0</v>
      </c>
      <c r="JKY93" s="8">
        <f t="shared" ref="JKY93:JKY94" si="7039">JKH35*530</f>
        <v>0</v>
      </c>
      <c r="JKZ93" s="8">
        <f t="shared" ref="JKZ93:JKZ94" si="7040">JKI35*530</f>
        <v>0</v>
      </c>
      <c r="JLA93" s="8">
        <f t="shared" ref="JLA93:JLA94" si="7041">JKJ35*530</f>
        <v>0</v>
      </c>
      <c r="JLB93" s="8">
        <f t="shared" ref="JLB93:JLB94" si="7042">JKK35*530</f>
        <v>0</v>
      </c>
      <c r="JLC93" s="8">
        <f t="shared" ref="JLC93:JLC94" si="7043">JKL35*530</f>
        <v>0</v>
      </c>
      <c r="JLD93" s="8">
        <f t="shared" ref="JLD93:JLD94" si="7044">JKM35*530</f>
        <v>0</v>
      </c>
      <c r="JLE93" s="8">
        <f t="shared" ref="JLE93:JLE94" si="7045">JKN35*530</f>
        <v>0</v>
      </c>
      <c r="JLF93" s="8">
        <f t="shared" ref="JLF93:JLF94" si="7046">JKO35*530</f>
        <v>0</v>
      </c>
      <c r="JLG93" s="8">
        <f t="shared" ref="JLG93:JLG94" si="7047">JKP35*530</f>
        <v>0</v>
      </c>
      <c r="JLH93" s="8">
        <f t="shared" ref="JLH93:JLH94" si="7048">JKQ35*530</f>
        <v>0</v>
      </c>
      <c r="JLI93" s="8">
        <f t="shared" ref="JLI93:JLI94" si="7049">JKR35*530</f>
        <v>0</v>
      </c>
      <c r="JLJ93" s="8">
        <f t="shared" ref="JLJ93:JLJ94" si="7050">JKS35*530</f>
        <v>0</v>
      </c>
      <c r="JLK93" s="8">
        <f t="shared" ref="JLK93:JLK94" si="7051">JKT35*530</f>
        <v>0</v>
      </c>
      <c r="JLL93" s="8">
        <f t="shared" ref="JLL93:JLL94" si="7052">JKU35*530</f>
        <v>0</v>
      </c>
      <c r="JLM93" s="8">
        <f t="shared" ref="JLM93:JLM94" si="7053">JKV35*530</f>
        <v>0</v>
      </c>
      <c r="JLN93" s="8">
        <f t="shared" ref="JLN93:JLN94" si="7054">JKW35*530</f>
        <v>0</v>
      </c>
      <c r="JLO93" s="8">
        <f t="shared" ref="JLO93:JLO94" si="7055">JKX35*530</f>
        <v>0</v>
      </c>
      <c r="JLP93" s="8">
        <f t="shared" ref="JLP93:JLP94" si="7056">JKY35*530</f>
        <v>0</v>
      </c>
      <c r="JLQ93" s="8">
        <f t="shared" ref="JLQ93:JLQ94" si="7057">JKZ35*530</f>
        <v>0</v>
      </c>
      <c r="JLR93" s="8">
        <f t="shared" ref="JLR93:JLR94" si="7058">JLA35*530</f>
        <v>0</v>
      </c>
      <c r="JLS93" s="8">
        <f t="shared" ref="JLS93:JLS94" si="7059">JLB35*530</f>
        <v>0</v>
      </c>
      <c r="JLT93" s="8">
        <f t="shared" ref="JLT93:JLT94" si="7060">JLC35*530</f>
        <v>0</v>
      </c>
      <c r="JLU93" s="8">
        <f t="shared" ref="JLU93:JLU94" si="7061">JLD35*530</f>
        <v>0</v>
      </c>
      <c r="JLV93" s="8">
        <f t="shared" ref="JLV93:JLV94" si="7062">JLE35*530</f>
        <v>0</v>
      </c>
      <c r="JLW93" s="8">
        <f t="shared" ref="JLW93:JLW94" si="7063">JLF35*530</f>
        <v>0</v>
      </c>
      <c r="JLX93" s="8">
        <f t="shared" ref="JLX93:JLX94" si="7064">JLG35*530</f>
        <v>0</v>
      </c>
      <c r="JLY93" s="8">
        <f t="shared" ref="JLY93:JLY94" si="7065">JLH35*530</f>
        <v>0</v>
      </c>
      <c r="JLZ93" s="8">
        <f t="shared" ref="JLZ93:JLZ94" si="7066">JLI35*530</f>
        <v>0</v>
      </c>
      <c r="JMA93" s="8">
        <f t="shared" ref="JMA93:JMA94" si="7067">JLJ35*530</f>
        <v>0</v>
      </c>
      <c r="JMB93" s="8">
        <f t="shared" ref="JMB93:JMB94" si="7068">JLK35*530</f>
        <v>0</v>
      </c>
      <c r="JMC93" s="8">
        <f t="shared" ref="JMC93:JMC94" si="7069">JLL35*530</f>
        <v>0</v>
      </c>
      <c r="JMD93" s="8">
        <f t="shared" ref="JMD93:JMD94" si="7070">JLM35*530</f>
        <v>0</v>
      </c>
      <c r="JME93" s="8">
        <f t="shared" ref="JME93:JME94" si="7071">JLN35*530</f>
        <v>0</v>
      </c>
      <c r="JMF93" s="8">
        <f t="shared" ref="JMF93:JMF94" si="7072">JLO35*530</f>
        <v>0</v>
      </c>
      <c r="JMG93" s="8">
        <f t="shared" ref="JMG93:JMG94" si="7073">JLP35*530</f>
        <v>0</v>
      </c>
      <c r="JMH93" s="8">
        <f t="shared" ref="JMH93:JMH94" si="7074">JLQ35*530</f>
        <v>0</v>
      </c>
      <c r="JMI93" s="8">
        <f t="shared" ref="JMI93:JMI94" si="7075">JLR35*530</f>
        <v>0</v>
      </c>
      <c r="JMJ93" s="8">
        <f t="shared" ref="JMJ93:JMJ94" si="7076">JLS35*530</f>
        <v>0</v>
      </c>
      <c r="JMK93" s="8">
        <f t="shared" ref="JMK93:JMK94" si="7077">JLT35*530</f>
        <v>0</v>
      </c>
      <c r="JML93" s="8">
        <f t="shared" ref="JML93:JML94" si="7078">JLU35*530</f>
        <v>0</v>
      </c>
      <c r="JMM93" s="8">
        <f t="shared" ref="JMM93:JMM94" si="7079">JLV35*530</f>
        <v>0</v>
      </c>
      <c r="JMN93" s="8">
        <f t="shared" ref="JMN93:JMN94" si="7080">JLW35*530</f>
        <v>0</v>
      </c>
      <c r="JMO93" s="8">
        <f t="shared" ref="JMO93:JMO94" si="7081">JLX35*530</f>
        <v>0</v>
      </c>
      <c r="JMP93" s="8">
        <f t="shared" ref="JMP93:JMP94" si="7082">JLY35*530</f>
        <v>0</v>
      </c>
      <c r="JMQ93" s="8">
        <f t="shared" ref="JMQ93:JMQ94" si="7083">JLZ35*530</f>
        <v>0</v>
      </c>
      <c r="JMR93" s="8">
        <f t="shared" ref="JMR93:JMR94" si="7084">JMA35*530</f>
        <v>0</v>
      </c>
      <c r="JMS93" s="8">
        <f t="shared" ref="JMS93:JMS94" si="7085">JMB35*530</f>
        <v>0</v>
      </c>
      <c r="JMT93" s="8">
        <f t="shared" ref="JMT93:JMT94" si="7086">JMC35*530</f>
        <v>0</v>
      </c>
      <c r="JMU93" s="8">
        <f t="shared" ref="JMU93:JMU94" si="7087">JMD35*530</f>
        <v>0</v>
      </c>
      <c r="JMV93" s="8">
        <f t="shared" ref="JMV93:JMV94" si="7088">JME35*530</f>
        <v>0</v>
      </c>
      <c r="JMW93" s="8">
        <f t="shared" ref="JMW93:JMW94" si="7089">JMF35*530</f>
        <v>0</v>
      </c>
      <c r="JMX93" s="8">
        <f t="shared" ref="JMX93:JMX94" si="7090">JMG35*530</f>
        <v>0</v>
      </c>
      <c r="JMY93" s="8">
        <f t="shared" ref="JMY93:JMY94" si="7091">JMH35*530</f>
        <v>0</v>
      </c>
      <c r="JMZ93" s="8">
        <f t="shared" ref="JMZ93:JMZ94" si="7092">JMI35*530</f>
        <v>0</v>
      </c>
      <c r="JNA93" s="8">
        <f t="shared" ref="JNA93:JNA94" si="7093">JMJ35*530</f>
        <v>0</v>
      </c>
      <c r="JNB93" s="8">
        <f t="shared" ref="JNB93:JNB94" si="7094">JMK35*530</f>
        <v>0</v>
      </c>
      <c r="JNC93" s="8">
        <f t="shared" ref="JNC93:JNC94" si="7095">JML35*530</f>
        <v>0</v>
      </c>
      <c r="JND93" s="8">
        <f t="shared" ref="JND93:JND94" si="7096">JMM35*530</f>
        <v>0</v>
      </c>
      <c r="JNE93" s="8">
        <f t="shared" ref="JNE93:JNE94" si="7097">JMN35*530</f>
        <v>0</v>
      </c>
      <c r="JNF93" s="8">
        <f t="shared" ref="JNF93:JNF94" si="7098">JMO35*530</f>
        <v>0</v>
      </c>
      <c r="JNG93" s="8">
        <f t="shared" ref="JNG93:JNG94" si="7099">JMP35*530</f>
        <v>0</v>
      </c>
      <c r="JNH93" s="8">
        <f t="shared" ref="JNH93:JNH94" si="7100">JMQ35*530</f>
        <v>0</v>
      </c>
      <c r="JNI93" s="8">
        <f t="shared" ref="JNI93:JNI94" si="7101">JMR35*530</f>
        <v>0</v>
      </c>
      <c r="JNJ93" s="8">
        <f t="shared" ref="JNJ93:JNJ94" si="7102">JMS35*530</f>
        <v>0</v>
      </c>
      <c r="JNK93" s="8">
        <f t="shared" ref="JNK93:JNK94" si="7103">JMT35*530</f>
        <v>0</v>
      </c>
      <c r="JNL93" s="8">
        <f t="shared" ref="JNL93:JNL94" si="7104">JMU35*530</f>
        <v>0</v>
      </c>
      <c r="JNM93" s="8">
        <f t="shared" ref="JNM93:JNM94" si="7105">JMV35*530</f>
        <v>0</v>
      </c>
      <c r="JNN93" s="8">
        <f t="shared" ref="JNN93:JNN94" si="7106">JMW35*530</f>
        <v>0</v>
      </c>
      <c r="JNO93" s="8">
        <f t="shared" ref="JNO93:JNO94" si="7107">JMX35*530</f>
        <v>0</v>
      </c>
      <c r="JNP93" s="8">
        <f t="shared" ref="JNP93:JNP94" si="7108">JMY35*530</f>
        <v>0</v>
      </c>
      <c r="JNQ93" s="8">
        <f t="shared" ref="JNQ93:JNQ94" si="7109">JMZ35*530</f>
        <v>0</v>
      </c>
      <c r="JNR93" s="8">
        <f t="shared" ref="JNR93:JNR94" si="7110">JNA35*530</f>
        <v>0</v>
      </c>
      <c r="JNS93" s="8">
        <f t="shared" ref="JNS93:JNS94" si="7111">JNB35*530</f>
        <v>0</v>
      </c>
      <c r="JNT93" s="8">
        <f t="shared" ref="JNT93:JNT94" si="7112">JNC35*530</f>
        <v>0</v>
      </c>
      <c r="JNU93" s="8">
        <f t="shared" ref="JNU93:JNU94" si="7113">JND35*530</f>
        <v>0</v>
      </c>
      <c r="JNV93" s="8">
        <f t="shared" ref="JNV93:JNV94" si="7114">JNE35*530</f>
        <v>0</v>
      </c>
      <c r="JNW93" s="8">
        <f t="shared" ref="JNW93:JNW94" si="7115">JNF35*530</f>
        <v>0</v>
      </c>
      <c r="JNX93" s="8">
        <f t="shared" ref="JNX93:JNX94" si="7116">JNG35*530</f>
        <v>0</v>
      </c>
      <c r="JNY93" s="8">
        <f t="shared" ref="JNY93:JNY94" si="7117">JNH35*530</f>
        <v>0</v>
      </c>
      <c r="JNZ93" s="8">
        <f t="shared" ref="JNZ93:JNZ94" si="7118">JNI35*530</f>
        <v>0</v>
      </c>
      <c r="JOA93" s="8">
        <f t="shared" ref="JOA93:JOA94" si="7119">JNJ35*530</f>
        <v>0</v>
      </c>
      <c r="JOB93" s="8">
        <f t="shared" ref="JOB93:JOB94" si="7120">JNK35*530</f>
        <v>0</v>
      </c>
      <c r="JOC93" s="8">
        <f t="shared" ref="JOC93:JOC94" si="7121">JNL35*530</f>
        <v>0</v>
      </c>
      <c r="JOD93" s="8">
        <f t="shared" ref="JOD93:JOD94" si="7122">JNM35*530</f>
        <v>0</v>
      </c>
      <c r="JOE93" s="8">
        <f t="shared" ref="JOE93:JOE94" si="7123">JNN35*530</f>
        <v>0</v>
      </c>
      <c r="JOF93" s="8">
        <f t="shared" ref="JOF93:JOF94" si="7124">JNO35*530</f>
        <v>0</v>
      </c>
      <c r="JOG93" s="8">
        <f t="shared" ref="JOG93:JOG94" si="7125">JNP35*530</f>
        <v>0</v>
      </c>
      <c r="JOH93" s="8">
        <f t="shared" ref="JOH93:JOH94" si="7126">JNQ35*530</f>
        <v>0</v>
      </c>
      <c r="JOI93" s="8">
        <f t="shared" ref="JOI93:JOI94" si="7127">JNR35*530</f>
        <v>0</v>
      </c>
      <c r="JOJ93" s="8">
        <f t="shared" ref="JOJ93:JOJ94" si="7128">JNS35*530</f>
        <v>0</v>
      </c>
      <c r="JOK93" s="8">
        <f t="shared" ref="JOK93:JOK94" si="7129">JNT35*530</f>
        <v>0</v>
      </c>
      <c r="JOL93" s="8">
        <f t="shared" ref="JOL93:JOL94" si="7130">JNU35*530</f>
        <v>0</v>
      </c>
      <c r="JOM93" s="8">
        <f t="shared" ref="JOM93:JOM94" si="7131">JNV35*530</f>
        <v>0</v>
      </c>
      <c r="JON93" s="8">
        <f t="shared" ref="JON93:JON94" si="7132">JNW35*530</f>
        <v>0</v>
      </c>
      <c r="JOO93" s="8">
        <f t="shared" ref="JOO93:JOO94" si="7133">JNX35*530</f>
        <v>0</v>
      </c>
      <c r="JOP93" s="8">
        <f t="shared" ref="JOP93:JOP94" si="7134">JNY35*530</f>
        <v>0</v>
      </c>
      <c r="JOQ93" s="8">
        <f t="shared" ref="JOQ93:JOQ94" si="7135">JNZ35*530</f>
        <v>0</v>
      </c>
      <c r="JOR93" s="8">
        <f t="shared" ref="JOR93:JOR94" si="7136">JOA35*530</f>
        <v>0</v>
      </c>
      <c r="JOS93" s="8">
        <f t="shared" ref="JOS93:JOS94" si="7137">JOB35*530</f>
        <v>0</v>
      </c>
      <c r="JOT93" s="8">
        <f t="shared" ref="JOT93:JOT94" si="7138">JOC35*530</f>
        <v>0</v>
      </c>
      <c r="JOU93" s="8">
        <f t="shared" ref="JOU93:JOU94" si="7139">JOD35*530</f>
        <v>0</v>
      </c>
      <c r="JOV93" s="8">
        <f t="shared" ref="JOV93:JOV94" si="7140">JOE35*530</f>
        <v>0</v>
      </c>
      <c r="JOW93" s="8">
        <f t="shared" ref="JOW93:JOW94" si="7141">JOF35*530</f>
        <v>0</v>
      </c>
      <c r="JOX93" s="8">
        <f t="shared" ref="JOX93:JOX94" si="7142">JOG35*530</f>
        <v>0</v>
      </c>
      <c r="JOY93" s="8">
        <f t="shared" ref="JOY93:JOY94" si="7143">JOH35*530</f>
        <v>0</v>
      </c>
      <c r="JOZ93" s="8">
        <f t="shared" ref="JOZ93:JOZ94" si="7144">JOI35*530</f>
        <v>0</v>
      </c>
      <c r="JPA93" s="8">
        <f t="shared" ref="JPA93:JPA94" si="7145">JOJ35*530</f>
        <v>0</v>
      </c>
      <c r="JPB93" s="8">
        <f t="shared" ref="JPB93:JPB94" si="7146">JOK35*530</f>
        <v>0</v>
      </c>
      <c r="JPC93" s="8">
        <f t="shared" ref="JPC93:JPC94" si="7147">JOL35*530</f>
        <v>0</v>
      </c>
      <c r="JPD93" s="8">
        <f t="shared" ref="JPD93:JPD94" si="7148">JOM35*530</f>
        <v>0</v>
      </c>
      <c r="JPE93" s="8">
        <f t="shared" ref="JPE93:JPE94" si="7149">JON35*530</f>
        <v>0</v>
      </c>
      <c r="JPF93" s="8">
        <f t="shared" ref="JPF93:JPF94" si="7150">JOO35*530</f>
        <v>0</v>
      </c>
      <c r="JPG93" s="8">
        <f t="shared" ref="JPG93:JPG94" si="7151">JOP35*530</f>
        <v>0</v>
      </c>
      <c r="JPH93" s="8">
        <f t="shared" ref="JPH93:JPH94" si="7152">JOQ35*530</f>
        <v>0</v>
      </c>
      <c r="JPI93" s="8">
        <f t="shared" ref="JPI93:JPI94" si="7153">JOR35*530</f>
        <v>0</v>
      </c>
      <c r="JPJ93" s="8">
        <f t="shared" ref="JPJ93:JPJ94" si="7154">JOS35*530</f>
        <v>0</v>
      </c>
      <c r="JPK93" s="8">
        <f t="shared" ref="JPK93:JPK94" si="7155">JOT35*530</f>
        <v>0</v>
      </c>
      <c r="JPL93" s="8">
        <f t="shared" ref="JPL93:JPL94" si="7156">JOU35*530</f>
        <v>0</v>
      </c>
      <c r="JPM93" s="8">
        <f t="shared" ref="JPM93:JPM94" si="7157">JOV35*530</f>
        <v>0</v>
      </c>
      <c r="JPN93" s="8">
        <f t="shared" ref="JPN93:JPN94" si="7158">JOW35*530</f>
        <v>0</v>
      </c>
      <c r="JPO93" s="8">
        <f t="shared" ref="JPO93:JPO94" si="7159">JOX35*530</f>
        <v>0</v>
      </c>
      <c r="JPP93" s="8">
        <f t="shared" ref="JPP93:JPP94" si="7160">JOY35*530</f>
        <v>0</v>
      </c>
      <c r="JPQ93" s="8">
        <f t="shared" ref="JPQ93:JPQ94" si="7161">JOZ35*530</f>
        <v>0</v>
      </c>
      <c r="JPR93" s="8">
        <f t="shared" ref="JPR93:JPR94" si="7162">JPA35*530</f>
        <v>0</v>
      </c>
      <c r="JPS93" s="8">
        <f t="shared" ref="JPS93:JPS94" si="7163">JPB35*530</f>
        <v>0</v>
      </c>
      <c r="JPT93" s="8">
        <f t="shared" ref="JPT93:JPT94" si="7164">JPC35*530</f>
        <v>0</v>
      </c>
      <c r="JPU93" s="8">
        <f t="shared" ref="JPU93:JPU94" si="7165">JPD35*530</f>
        <v>0</v>
      </c>
      <c r="JPV93" s="8">
        <f t="shared" ref="JPV93:JPV94" si="7166">JPE35*530</f>
        <v>0</v>
      </c>
      <c r="JPW93" s="8">
        <f t="shared" ref="JPW93:JPW94" si="7167">JPF35*530</f>
        <v>0</v>
      </c>
      <c r="JPX93" s="8">
        <f t="shared" ref="JPX93:JPX94" si="7168">JPG35*530</f>
        <v>0</v>
      </c>
      <c r="JPY93" s="8">
        <f t="shared" ref="JPY93:JPY94" si="7169">JPH35*530</f>
        <v>0</v>
      </c>
      <c r="JPZ93" s="8">
        <f t="shared" ref="JPZ93:JPZ94" si="7170">JPI35*530</f>
        <v>0</v>
      </c>
      <c r="JQA93" s="8">
        <f t="shared" ref="JQA93:JQA94" si="7171">JPJ35*530</f>
        <v>0</v>
      </c>
      <c r="JQB93" s="8">
        <f t="shared" ref="JQB93:JQB94" si="7172">JPK35*530</f>
        <v>0</v>
      </c>
      <c r="JQC93" s="8">
        <f t="shared" ref="JQC93:JQC94" si="7173">JPL35*530</f>
        <v>0</v>
      </c>
      <c r="JQD93" s="8">
        <f t="shared" ref="JQD93:JQD94" si="7174">JPM35*530</f>
        <v>0</v>
      </c>
      <c r="JQE93" s="8">
        <f t="shared" ref="JQE93:JQE94" si="7175">JPN35*530</f>
        <v>0</v>
      </c>
      <c r="JQF93" s="8">
        <f t="shared" ref="JQF93:JQF94" si="7176">JPO35*530</f>
        <v>0</v>
      </c>
      <c r="JQG93" s="8">
        <f t="shared" ref="JQG93:JQG94" si="7177">JPP35*530</f>
        <v>0</v>
      </c>
      <c r="JQH93" s="8">
        <f t="shared" ref="JQH93:JQH94" si="7178">JPQ35*530</f>
        <v>0</v>
      </c>
      <c r="JQI93" s="8">
        <f t="shared" ref="JQI93:JQI94" si="7179">JPR35*530</f>
        <v>0</v>
      </c>
      <c r="JQJ93" s="8">
        <f t="shared" ref="JQJ93:JQJ94" si="7180">JPS35*530</f>
        <v>0</v>
      </c>
      <c r="JQK93" s="8">
        <f t="shared" ref="JQK93:JQK94" si="7181">JPT35*530</f>
        <v>0</v>
      </c>
      <c r="JQL93" s="8">
        <f t="shared" ref="JQL93:JQL94" si="7182">JPU35*530</f>
        <v>0</v>
      </c>
      <c r="JQM93" s="8">
        <f t="shared" ref="JQM93:JQM94" si="7183">JPV35*530</f>
        <v>0</v>
      </c>
      <c r="JQN93" s="8">
        <f t="shared" ref="JQN93:JQN94" si="7184">JPW35*530</f>
        <v>0</v>
      </c>
      <c r="JQO93" s="8">
        <f t="shared" ref="JQO93:JQO94" si="7185">JPX35*530</f>
        <v>0</v>
      </c>
      <c r="JQP93" s="8">
        <f t="shared" ref="JQP93:JQP94" si="7186">JPY35*530</f>
        <v>0</v>
      </c>
      <c r="JQQ93" s="8">
        <f t="shared" ref="JQQ93:JQQ94" si="7187">JPZ35*530</f>
        <v>0</v>
      </c>
      <c r="JQR93" s="8">
        <f t="shared" ref="JQR93:JQR94" si="7188">JQA35*530</f>
        <v>0</v>
      </c>
      <c r="JQS93" s="8">
        <f t="shared" ref="JQS93:JQS94" si="7189">JQB35*530</f>
        <v>0</v>
      </c>
      <c r="JQT93" s="8">
        <f t="shared" ref="JQT93:JQT94" si="7190">JQC35*530</f>
        <v>0</v>
      </c>
      <c r="JQU93" s="8">
        <f t="shared" ref="JQU93:JQU94" si="7191">JQD35*530</f>
        <v>0</v>
      </c>
      <c r="JQV93" s="8">
        <f t="shared" ref="JQV93:JQV94" si="7192">JQE35*530</f>
        <v>0</v>
      </c>
      <c r="JQW93" s="8">
        <f t="shared" ref="JQW93:JQW94" si="7193">JQF35*530</f>
        <v>0</v>
      </c>
      <c r="JQX93" s="8">
        <f t="shared" ref="JQX93:JQX94" si="7194">JQG35*530</f>
        <v>0</v>
      </c>
      <c r="JQY93" s="8">
        <f t="shared" ref="JQY93:JQY94" si="7195">JQH35*530</f>
        <v>0</v>
      </c>
      <c r="JQZ93" s="8">
        <f t="shared" ref="JQZ93:JQZ94" si="7196">JQI35*530</f>
        <v>0</v>
      </c>
      <c r="JRA93" s="8">
        <f t="shared" ref="JRA93:JRA94" si="7197">JQJ35*530</f>
        <v>0</v>
      </c>
      <c r="JRB93" s="8">
        <f t="shared" ref="JRB93:JRB94" si="7198">JQK35*530</f>
        <v>0</v>
      </c>
      <c r="JRC93" s="8">
        <f t="shared" ref="JRC93:JRC94" si="7199">JQL35*530</f>
        <v>0</v>
      </c>
      <c r="JRD93" s="8">
        <f t="shared" ref="JRD93:JRD94" si="7200">JQM35*530</f>
        <v>0</v>
      </c>
      <c r="JRE93" s="8">
        <f t="shared" ref="JRE93:JRE94" si="7201">JQN35*530</f>
        <v>0</v>
      </c>
      <c r="JRF93" s="8">
        <f t="shared" ref="JRF93:JRF94" si="7202">JQO35*530</f>
        <v>0</v>
      </c>
      <c r="JRG93" s="8">
        <f t="shared" ref="JRG93:JRG94" si="7203">JQP35*530</f>
        <v>0</v>
      </c>
      <c r="JRH93" s="8">
        <f t="shared" ref="JRH93:JRH94" si="7204">JQQ35*530</f>
        <v>0</v>
      </c>
      <c r="JRI93" s="8">
        <f t="shared" ref="JRI93:JRI94" si="7205">JQR35*530</f>
        <v>0</v>
      </c>
      <c r="JRJ93" s="8">
        <f t="shared" ref="JRJ93:JRJ94" si="7206">JQS35*530</f>
        <v>0</v>
      </c>
      <c r="JRK93" s="8">
        <f t="shared" ref="JRK93:JRK94" si="7207">JQT35*530</f>
        <v>0</v>
      </c>
      <c r="JRL93" s="8">
        <f t="shared" ref="JRL93:JRL94" si="7208">JQU35*530</f>
        <v>0</v>
      </c>
      <c r="JRM93" s="8">
        <f t="shared" ref="JRM93:JRM94" si="7209">JQV35*530</f>
        <v>0</v>
      </c>
      <c r="JRN93" s="8">
        <f t="shared" ref="JRN93:JRN94" si="7210">JQW35*530</f>
        <v>0</v>
      </c>
      <c r="JRO93" s="8">
        <f t="shared" ref="JRO93:JRO94" si="7211">JQX35*530</f>
        <v>0</v>
      </c>
      <c r="JRP93" s="8">
        <f t="shared" ref="JRP93:JRP94" si="7212">JQY35*530</f>
        <v>0</v>
      </c>
      <c r="JRQ93" s="8">
        <f t="shared" ref="JRQ93:JRQ94" si="7213">JQZ35*530</f>
        <v>0</v>
      </c>
      <c r="JRR93" s="8">
        <f t="shared" ref="JRR93:JRR94" si="7214">JRA35*530</f>
        <v>0</v>
      </c>
      <c r="JRS93" s="8">
        <f t="shared" ref="JRS93:JRS94" si="7215">JRB35*530</f>
        <v>0</v>
      </c>
      <c r="JRT93" s="8">
        <f t="shared" ref="JRT93:JRT94" si="7216">JRC35*530</f>
        <v>0</v>
      </c>
      <c r="JRU93" s="8">
        <f t="shared" ref="JRU93:JRU94" si="7217">JRD35*530</f>
        <v>0</v>
      </c>
      <c r="JRV93" s="8">
        <f t="shared" ref="JRV93:JRV94" si="7218">JRE35*530</f>
        <v>0</v>
      </c>
      <c r="JRW93" s="8">
        <f t="shared" ref="JRW93:JRW94" si="7219">JRF35*530</f>
        <v>0</v>
      </c>
      <c r="JRX93" s="8">
        <f t="shared" ref="JRX93:JRX94" si="7220">JRG35*530</f>
        <v>0</v>
      </c>
      <c r="JRY93" s="8">
        <f t="shared" ref="JRY93:JRY94" si="7221">JRH35*530</f>
        <v>0</v>
      </c>
      <c r="JRZ93" s="8">
        <f t="shared" ref="JRZ93:JRZ94" si="7222">JRI35*530</f>
        <v>0</v>
      </c>
      <c r="JSA93" s="8">
        <f t="shared" ref="JSA93:JSA94" si="7223">JRJ35*530</f>
        <v>0</v>
      </c>
      <c r="JSB93" s="8">
        <f t="shared" ref="JSB93:JSB94" si="7224">JRK35*530</f>
        <v>0</v>
      </c>
      <c r="JSC93" s="8">
        <f t="shared" ref="JSC93:JSC94" si="7225">JRL35*530</f>
        <v>0</v>
      </c>
      <c r="JSD93" s="8">
        <f t="shared" ref="JSD93:JSD94" si="7226">JRM35*530</f>
        <v>0</v>
      </c>
      <c r="JSE93" s="8">
        <f t="shared" ref="JSE93:JSE94" si="7227">JRN35*530</f>
        <v>0</v>
      </c>
      <c r="JSF93" s="8">
        <f t="shared" ref="JSF93:JSF94" si="7228">JRO35*530</f>
        <v>0</v>
      </c>
      <c r="JSG93" s="8">
        <f t="shared" ref="JSG93:JSG94" si="7229">JRP35*530</f>
        <v>0</v>
      </c>
      <c r="JSH93" s="8">
        <f t="shared" ref="JSH93:JSH94" si="7230">JRQ35*530</f>
        <v>0</v>
      </c>
      <c r="JSI93" s="8">
        <f t="shared" ref="JSI93:JSI94" si="7231">JRR35*530</f>
        <v>0</v>
      </c>
      <c r="JSJ93" s="8">
        <f t="shared" ref="JSJ93:JSJ94" si="7232">JRS35*530</f>
        <v>0</v>
      </c>
      <c r="JSK93" s="8">
        <f t="shared" ref="JSK93:JSK94" si="7233">JRT35*530</f>
        <v>0</v>
      </c>
      <c r="JSL93" s="8">
        <f t="shared" ref="JSL93:JSL94" si="7234">JRU35*530</f>
        <v>0</v>
      </c>
      <c r="JSM93" s="8">
        <f t="shared" ref="JSM93:JSM94" si="7235">JRV35*530</f>
        <v>0</v>
      </c>
      <c r="JSN93" s="8">
        <f t="shared" ref="JSN93:JSN94" si="7236">JRW35*530</f>
        <v>0</v>
      </c>
      <c r="JSO93" s="8">
        <f t="shared" ref="JSO93:JSO94" si="7237">JRX35*530</f>
        <v>0</v>
      </c>
      <c r="JSP93" s="8">
        <f t="shared" ref="JSP93:JSP94" si="7238">JRY35*530</f>
        <v>0</v>
      </c>
      <c r="JSQ93" s="8">
        <f t="shared" ref="JSQ93:JSQ94" si="7239">JRZ35*530</f>
        <v>0</v>
      </c>
      <c r="JSR93" s="8">
        <f t="shared" ref="JSR93:JSR94" si="7240">JSA35*530</f>
        <v>0</v>
      </c>
      <c r="JSS93" s="8">
        <f t="shared" ref="JSS93:JSS94" si="7241">JSB35*530</f>
        <v>0</v>
      </c>
      <c r="JST93" s="8">
        <f t="shared" ref="JST93:JST94" si="7242">JSC35*530</f>
        <v>0</v>
      </c>
      <c r="JSU93" s="8">
        <f t="shared" ref="JSU93:JSU94" si="7243">JSD35*530</f>
        <v>0</v>
      </c>
      <c r="JSV93" s="8">
        <f t="shared" ref="JSV93:JSV94" si="7244">JSE35*530</f>
        <v>0</v>
      </c>
      <c r="JSW93" s="8">
        <f t="shared" ref="JSW93:JSW94" si="7245">JSF35*530</f>
        <v>0</v>
      </c>
      <c r="JSX93" s="8">
        <f t="shared" ref="JSX93:JSX94" si="7246">JSG35*530</f>
        <v>0</v>
      </c>
      <c r="JSY93" s="8">
        <f t="shared" ref="JSY93:JSY94" si="7247">JSH35*530</f>
        <v>0</v>
      </c>
      <c r="JSZ93" s="8">
        <f t="shared" ref="JSZ93:JSZ94" si="7248">JSI35*530</f>
        <v>0</v>
      </c>
      <c r="JTA93" s="8">
        <f t="shared" ref="JTA93:JTA94" si="7249">JSJ35*530</f>
        <v>0</v>
      </c>
      <c r="JTB93" s="8">
        <f t="shared" ref="JTB93:JTB94" si="7250">JSK35*530</f>
        <v>0</v>
      </c>
      <c r="JTC93" s="8">
        <f t="shared" ref="JTC93:JTC94" si="7251">JSL35*530</f>
        <v>0</v>
      </c>
      <c r="JTD93" s="8">
        <f t="shared" ref="JTD93:JTD94" si="7252">JSM35*530</f>
        <v>0</v>
      </c>
      <c r="JTE93" s="8">
        <f t="shared" ref="JTE93:JTE94" si="7253">JSN35*530</f>
        <v>0</v>
      </c>
      <c r="JTF93" s="8">
        <f t="shared" ref="JTF93:JTF94" si="7254">JSO35*530</f>
        <v>0</v>
      </c>
      <c r="JTG93" s="8">
        <f t="shared" ref="JTG93:JTG94" si="7255">JSP35*530</f>
        <v>0</v>
      </c>
      <c r="JTH93" s="8">
        <f t="shared" ref="JTH93:JTH94" si="7256">JSQ35*530</f>
        <v>0</v>
      </c>
      <c r="JTI93" s="8">
        <f t="shared" ref="JTI93:JTI94" si="7257">JSR35*530</f>
        <v>0</v>
      </c>
      <c r="JTJ93" s="8">
        <f t="shared" ref="JTJ93:JTJ94" si="7258">JSS35*530</f>
        <v>0</v>
      </c>
      <c r="JTK93" s="8">
        <f t="shared" ref="JTK93:JTK94" si="7259">JST35*530</f>
        <v>0</v>
      </c>
      <c r="JTL93" s="8">
        <f t="shared" ref="JTL93:JTL94" si="7260">JSU35*530</f>
        <v>0</v>
      </c>
      <c r="JTM93" s="8">
        <f t="shared" ref="JTM93:JTM94" si="7261">JSV35*530</f>
        <v>0</v>
      </c>
      <c r="JTN93" s="8">
        <f t="shared" ref="JTN93:JTN94" si="7262">JSW35*530</f>
        <v>0</v>
      </c>
      <c r="JTO93" s="8">
        <f t="shared" ref="JTO93:JTO94" si="7263">JSX35*530</f>
        <v>0</v>
      </c>
      <c r="JTP93" s="8">
        <f t="shared" ref="JTP93:JTP94" si="7264">JSY35*530</f>
        <v>0</v>
      </c>
      <c r="JTQ93" s="8">
        <f t="shared" ref="JTQ93:JTQ94" si="7265">JSZ35*530</f>
        <v>0</v>
      </c>
      <c r="JTR93" s="8">
        <f t="shared" ref="JTR93:JTR94" si="7266">JTA35*530</f>
        <v>0</v>
      </c>
      <c r="JTS93" s="8">
        <f t="shared" ref="JTS93:JTS94" si="7267">JTB35*530</f>
        <v>0</v>
      </c>
      <c r="JTT93" s="8">
        <f t="shared" ref="JTT93:JTT94" si="7268">JTC35*530</f>
        <v>0</v>
      </c>
      <c r="JTU93" s="8">
        <f t="shared" ref="JTU93:JTU94" si="7269">JTD35*530</f>
        <v>0</v>
      </c>
      <c r="JTV93" s="8">
        <f t="shared" ref="JTV93:JTV94" si="7270">JTE35*530</f>
        <v>0</v>
      </c>
      <c r="JTW93" s="8">
        <f t="shared" ref="JTW93:JTW94" si="7271">JTF35*530</f>
        <v>0</v>
      </c>
      <c r="JTX93" s="8">
        <f t="shared" ref="JTX93:JTX94" si="7272">JTG35*530</f>
        <v>0</v>
      </c>
      <c r="JTY93" s="8">
        <f t="shared" ref="JTY93:JTY94" si="7273">JTH35*530</f>
        <v>0</v>
      </c>
      <c r="JTZ93" s="8">
        <f t="shared" ref="JTZ93:JTZ94" si="7274">JTI35*530</f>
        <v>0</v>
      </c>
      <c r="JUA93" s="8">
        <f t="shared" ref="JUA93:JUA94" si="7275">JTJ35*530</f>
        <v>0</v>
      </c>
      <c r="JUB93" s="8">
        <f t="shared" ref="JUB93:JUB94" si="7276">JTK35*530</f>
        <v>0</v>
      </c>
      <c r="JUC93" s="8">
        <f t="shared" ref="JUC93:JUC94" si="7277">JTL35*530</f>
        <v>0</v>
      </c>
      <c r="JUD93" s="8">
        <f t="shared" ref="JUD93:JUD94" si="7278">JTM35*530</f>
        <v>0</v>
      </c>
      <c r="JUE93" s="8">
        <f t="shared" ref="JUE93:JUE94" si="7279">JTN35*530</f>
        <v>0</v>
      </c>
      <c r="JUF93" s="8">
        <f t="shared" ref="JUF93:JUF94" si="7280">JTO35*530</f>
        <v>0</v>
      </c>
      <c r="JUG93" s="8">
        <f t="shared" ref="JUG93:JUG94" si="7281">JTP35*530</f>
        <v>0</v>
      </c>
      <c r="JUH93" s="8">
        <f t="shared" ref="JUH93:JUH94" si="7282">JTQ35*530</f>
        <v>0</v>
      </c>
      <c r="JUI93" s="8">
        <f t="shared" ref="JUI93:JUI94" si="7283">JTR35*530</f>
        <v>0</v>
      </c>
      <c r="JUJ93" s="8">
        <f t="shared" ref="JUJ93:JUJ94" si="7284">JTS35*530</f>
        <v>0</v>
      </c>
      <c r="JUK93" s="8">
        <f t="shared" ref="JUK93:JUK94" si="7285">JTT35*530</f>
        <v>0</v>
      </c>
      <c r="JUL93" s="8">
        <f t="shared" ref="JUL93:JUL94" si="7286">JTU35*530</f>
        <v>0</v>
      </c>
      <c r="JUM93" s="8">
        <f t="shared" ref="JUM93:JUM94" si="7287">JTV35*530</f>
        <v>0</v>
      </c>
      <c r="JUN93" s="8">
        <f t="shared" ref="JUN93:JUN94" si="7288">JTW35*530</f>
        <v>0</v>
      </c>
      <c r="JUO93" s="8">
        <f t="shared" ref="JUO93:JUO94" si="7289">JTX35*530</f>
        <v>0</v>
      </c>
      <c r="JUP93" s="8">
        <f t="shared" ref="JUP93:JUP94" si="7290">JTY35*530</f>
        <v>0</v>
      </c>
      <c r="JUQ93" s="8">
        <f t="shared" ref="JUQ93:JUQ94" si="7291">JTZ35*530</f>
        <v>0</v>
      </c>
      <c r="JUR93" s="8">
        <f t="shared" ref="JUR93:JUR94" si="7292">JUA35*530</f>
        <v>0</v>
      </c>
      <c r="JUS93" s="8">
        <f t="shared" ref="JUS93:JUS94" si="7293">JUB35*530</f>
        <v>0</v>
      </c>
      <c r="JUT93" s="8">
        <f t="shared" ref="JUT93:JUT94" si="7294">JUC35*530</f>
        <v>0</v>
      </c>
      <c r="JUU93" s="8">
        <f t="shared" ref="JUU93:JUU94" si="7295">JUD35*530</f>
        <v>0</v>
      </c>
      <c r="JUV93" s="8">
        <f t="shared" ref="JUV93:JUV94" si="7296">JUE35*530</f>
        <v>0</v>
      </c>
      <c r="JUW93" s="8">
        <f t="shared" ref="JUW93:JUW94" si="7297">JUF35*530</f>
        <v>0</v>
      </c>
      <c r="JUX93" s="8">
        <f t="shared" ref="JUX93:JUX94" si="7298">JUG35*530</f>
        <v>0</v>
      </c>
      <c r="JUY93" s="8">
        <f t="shared" ref="JUY93:JUY94" si="7299">JUH35*530</f>
        <v>0</v>
      </c>
      <c r="JUZ93" s="8">
        <f t="shared" ref="JUZ93:JUZ94" si="7300">JUI35*530</f>
        <v>0</v>
      </c>
      <c r="JVA93" s="8">
        <f t="shared" ref="JVA93:JVA94" si="7301">JUJ35*530</f>
        <v>0</v>
      </c>
      <c r="JVB93" s="8">
        <f t="shared" ref="JVB93:JVB94" si="7302">JUK35*530</f>
        <v>0</v>
      </c>
      <c r="JVC93" s="8">
        <f t="shared" ref="JVC93:JVC94" si="7303">JUL35*530</f>
        <v>0</v>
      </c>
      <c r="JVD93" s="8">
        <f t="shared" ref="JVD93:JVD94" si="7304">JUM35*530</f>
        <v>0</v>
      </c>
      <c r="JVE93" s="8">
        <f t="shared" ref="JVE93:JVE94" si="7305">JUN35*530</f>
        <v>0</v>
      </c>
      <c r="JVF93" s="8">
        <f t="shared" ref="JVF93:JVF94" si="7306">JUO35*530</f>
        <v>0</v>
      </c>
      <c r="JVG93" s="8">
        <f t="shared" ref="JVG93:JVG94" si="7307">JUP35*530</f>
        <v>0</v>
      </c>
      <c r="JVH93" s="8">
        <f t="shared" ref="JVH93:JVH94" si="7308">JUQ35*530</f>
        <v>0</v>
      </c>
      <c r="JVI93" s="8">
        <f t="shared" ref="JVI93:JVI94" si="7309">JUR35*530</f>
        <v>0</v>
      </c>
      <c r="JVJ93" s="8">
        <f t="shared" ref="JVJ93:JVJ94" si="7310">JUS35*530</f>
        <v>0</v>
      </c>
      <c r="JVK93" s="8">
        <f t="shared" ref="JVK93:JVK94" si="7311">JUT35*530</f>
        <v>0</v>
      </c>
      <c r="JVL93" s="8">
        <f t="shared" ref="JVL93:JVL94" si="7312">JUU35*530</f>
        <v>0</v>
      </c>
      <c r="JVM93" s="8">
        <f t="shared" ref="JVM93:JVM94" si="7313">JUV35*530</f>
        <v>0</v>
      </c>
      <c r="JVN93" s="8">
        <f t="shared" ref="JVN93:JVN94" si="7314">JUW35*530</f>
        <v>0</v>
      </c>
      <c r="JVO93" s="8">
        <f t="shared" ref="JVO93:JVO94" si="7315">JUX35*530</f>
        <v>0</v>
      </c>
      <c r="JVP93" s="8">
        <f t="shared" ref="JVP93:JVP94" si="7316">JUY35*530</f>
        <v>0</v>
      </c>
      <c r="JVQ93" s="8">
        <f t="shared" ref="JVQ93:JVQ94" si="7317">JUZ35*530</f>
        <v>0</v>
      </c>
      <c r="JVR93" s="8">
        <f t="shared" ref="JVR93:JVR94" si="7318">JVA35*530</f>
        <v>0</v>
      </c>
      <c r="JVS93" s="8">
        <f t="shared" ref="JVS93:JVS94" si="7319">JVB35*530</f>
        <v>0</v>
      </c>
      <c r="JVT93" s="8">
        <f t="shared" ref="JVT93:JVT94" si="7320">JVC35*530</f>
        <v>0</v>
      </c>
      <c r="JVU93" s="8">
        <f t="shared" ref="JVU93:JVU94" si="7321">JVD35*530</f>
        <v>0</v>
      </c>
      <c r="JVV93" s="8">
        <f t="shared" ref="JVV93:JVV94" si="7322">JVE35*530</f>
        <v>0</v>
      </c>
      <c r="JVW93" s="8">
        <f t="shared" ref="JVW93:JVW94" si="7323">JVF35*530</f>
        <v>0</v>
      </c>
      <c r="JVX93" s="8">
        <f t="shared" ref="JVX93:JVX94" si="7324">JVG35*530</f>
        <v>0</v>
      </c>
      <c r="JVY93" s="8">
        <f t="shared" ref="JVY93:JVY94" si="7325">JVH35*530</f>
        <v>0</v>
      </c>
      <c r="JVZ93" s="8">
        <f t="shared" ref="JVZ93:JVZ94" si="7326">JVI35*530</f>
        <v>0</v>
      </c>
      <c r="JWA93" s="8">
        <f t="shared" ref="JWA93:JWA94" si="7327">JVJ35*530</f>
        <v>0</v>
      </c>
      <c r="JWB93" s="8">
        <f t="shared" ref="JWB93:JWB94" si="7328">JVK35*530</f>
        <v>0</v>
      </c>
      <c r="JWC93" s="8">
        <f t="shared" ref="JWC93:JWC94" si="7329">JVL35*530</f>
        <v>0</v>
      </c>
      <c r="JWD93" s="8">
        <f t="shared" ref="JWD93:JWD94" si="7330">JVM35*530</f>
        <v>0</v>
      </c>
      <c r="JWE93" s="8">
        <f t="shared" ref="JWE93:JWE94" si="7331">JVN35*530</f>
        <v>0</v>
      </c>
      <c r="JWF93" s="8">
        <f t="shared" ref="JWF93:JWF94" si="7332">JVO35*530</f>
        <v>0</v>
      </c>
      <c r="JWG93" s="8">
        <f t="shared" ref="JWG93:JWG94" si="7333">JVP35*530</f>
        <v>0</v>
      </c>
      <c r="JWH93" s="8">
        <f t="shared" ref="JWH93:JWH94" si="7334">JVQ35*530</f>
        <v>0</v>
      </c>
      <c r="JWI93" s="8">
        <f t="shared" ref="JWI93:JWI94" si="7335">JVR35*530</f>
        <v>0</v>
      </c>
      <c r="JWJ93" s="8">
        <f t="shared" ref="JWJ93:JWJ94" si="7336">JVS35*530</f>
        <v>0</v>
      </c>
      <c r="JWK93" s="8">
        <f t="shared" ref="JWK93:JWK94" si="7337">JVT35*530</f>
        <v>0</v>
      </c>
      <c r="JWL93" s="8">
        <f t="shared" ref="JWL93:JWL94" si="7338">JVU35*530</f>
        <v>0</v>
      </c>
      <c r="JWM93" s="8">
        <f t="shared" ref="JWM93:JWM94" si="7339">JVV35*530</f>
        <v>0</v>
      </c>
      <c r="JWN93" s="8">
        <f t="shared" ref="JWN93:JWN94" si="7340">JVW35*530</f>
        <v>0</v>
      </c>
      <c r="JWO93" s="8">
        <f t="shared" ref="JWO93:JWO94" si="7341">JVX35*530</f>
        <v>0</v>
      </c>
      <c r="JWP93" s="8">
        <f t="shared" ref="JWP93:JWP94" si="7342">JVY35*530</f>
        <v>0</v>
      </c>
      <c r="JWQ93" s="8">
        <f t="shared" ref="JWQ93:JWQ94" si="7343">JVZ35*530</f>
        <v>0</v>
      </c>
      <c r="JWR93" s="8">
        <f t="shared" ref="JWR93:JWR94" si="7344">JWA35*530</f>
        <v>0</v>
      </c>
      <c r="JWS93" s="8">
        <f t="shared" ref="JWS93:JWS94" si="7345">JWB35*530</f>
        <v>0</v>
      </c>
      <c r="JWT93" s="8">
        <f t="shared" ref="JWT93:JWT94" si="7346">JWC35*530</f>
        <v>0</v>
      </c>
      <c r="JWU93" s="8">
        <f t="shared" ref="JWU93:JWU94" si="7347">JWD35*530</f>
        <v>0</v>
      </c>
      <c r="JWV93" s="8">
        <f t="shared" ref="JWV93:JWV94" si="7348">JWE35*530</f>
        <v>0</v>
      </c>
      <c r="JWW93" s="8">
        <f t="shared" ref="JWW93:JWW94" si="7349">JWF35*530</f>
        <v>0</v>
      </c>
      <c r="JWX93" s="8">
        <f t="shared" ref="JWX93:JWX94" si="7350">JWG35*530</f>
        <v>0</v>
      </c>
      <c r="JWY93" s="8">
        <f t="shared" ref="JWY93:JWY94" si="7351">JWH35*530</f>
        <v>0</v>
      </c>
      <c r="JWZ93" s="8">
        <f t="shared" ref="JWZ93:JWZ94" si="7352">JWI35*530</f>
        <v>0</v>
      </c>
      <c r="JXA93" s="8">
        <f t="shared" ref="JXA93:JXA94" si="7353">JWJ35*530</f>
        <v>0</v>
      </c>
      <c r="JXB93" s="8">
        <f t="shared" ref="JXB93:JXB94" si="7354">JWK35*530</f>
        <v>0</v>
      </c>
      <c r="JXC93" s="8">
        <f t="shared" ref="JXC93:JXC94" si="7355">JWL35*530</f>
        <v>0</v>
      </c>
      <c r="JXD93" s="8">
        <f t="shared" ref="JXD93:JXD94" si="7356">JWM35*530</f>
        <v>0</v>
      </c>
      <c r="JXE93" s="8">
        <f t="shared" ref="JXE93:JXE94" si="7357">JWN35*530</f>
        <v>0</v>
      </c>
      <c r="JXF93" s="8">
        <f t="shared" ref="JXF93:JXF94" si="7358">JWO35*530</f>
        <v>0</v>
      </c>
      <c r="JXG93" s="8">
        <f t="shared" ref="JXG93:JXG94" si="7359">JWP35*530</f>
        <v>0</v>
      </c>
      <c r="JXH93" s="8">
        <f t="shared" ref="JXH93:JXH94" si="7360">JWQ35*530</f>
        <v>0</v>
      </c>
      <c r="JXI93" s="8">
        <f t="shared" ref="JXI93:JXI94" si="7361">JWR35*530</f>
        <v>0</v>
      </c>
      <c r="JXJ93" s="8">
        <f t="shared" ref="JXJ93:JXJ94" si="7362">JWS35*530</f>
        <v>0</v>
      </c>
      <c r="JXK93" s="8">
        <f t="shared" ref="JXK93:JXK94" si="7363">JWT35*530</f>
        <v>0</v>
      </c>
      <c r="JXL93" s="8">
        <f t="shared" ref="JXL93:JXL94" si="7364">JWU35*530</f>
        <v>0</v>
      </c>
      <c r="JXM93" s="8">
        <f t="shared" ref="JXM93:JXM94" si="7365">JWV35*530</f>
        <v>0</v>
      </c>
      <c r="JXN93" s="8">
        <f t="shared" ref="JXN93:JXN94" si="7366">JWW35*530</f>
        <v>0</v>
      </c>
      <c r="JXO93" s="8">
        <f t="shared" ref="JXO93:JXO94" si="7367">JWX35*530</f>
        <v>0</v>
      </c>
      <c r="JXP93" s="8">
        <f t="shared" ref="JXP93:JXP94" si="7368">JWY35*530</f>
        <v>0</v>
      </c>
      <c r="JXQ93" s="8">
        <f t="shared" ref="JXQ93:JXQ94" si="7369">JWZ35*530</f>
        <v>0</v>
      </c>
      <c r="JXR93" s="8">
        <f t="shared" ref="JXR93:JXR94" si="7370">JXA35*530</f>
        <v>0</v>
      </c>
      <c r="JXS93" s="8">
        <f t="shared" ref="JXS93:JXS94" si="7371">JXB35*530</f>
        <v>0</v>
      </c>
      <c r="JXT93" s="8">
        <f t="shared" ref="JXT93:JXT94" si="7372">JXC35*530</f>
        <v>0</v>
      </c>
      <c r="JXU93" s="8">
        <f t="shared" ref="JXU93:JXU94" si="7373">JXD35*530</f>
        <v>0</v>
      </c>
      <c r="JXV93" s="8">
        <f t="shared" ref="JXV93:JXV94" si="7374">JXE35*530</f>
        <v>0</v>
      </c>
      <c r="JXW93" s="8">
        <f t="shared" ref="JXW93:JXW94" si="7375">JXF35*530</f>
        <v>0</v>
      </c>
      <c r="JXX93" s="8">
        <f t="shared" ref="JXX93:JXX94" si="7376">JXG35*530</f>
        <v>0</v>
      </c>
      <c r="JXY93" s="8">
        <f t="shared" ref="JXY93:JXY94" si="7377">JXH35*530</f>
        <v>0</v>
      </c>
      <c r="JXZ93" s="8">
        <f t="shared" ref="JXZ93:JXZ94" si="7378">JXI35*530</f>
        <v>0</v>
      </c>
      <c r="JYA93" s="8">
        <f t="shared" ref="JYA93:JYA94" si="7379">JXJ35*530</f>
        <v>0</v>
      </c>
      <c r="JYB93" s="8">
        <f t="shared" ref="JYB93:JYB94" si="7380">JXK35*530</f>
        <v>0</v>
      </c>
      <c r="JYC93" s="8">
        <f t="shared" ref="JYC93:JYC94" si="7381">JXL35*530</f>
        <v>0</v>
      </c>
      <c r="JYD93" s="8">
        <f t="shared" ref="JYD93:JYD94" si="7382">JXM35*530</f>
        <v>0</v>
      </c>
      <c r="JYE93" s="8">
        <f t="shared" ref="JYE93:JYE94" si="7383">JXN35*530</f>
        <v>0</v>
      </c>
      <c r="JYF93" s="8">
        <f t="shared" ref="JYF93:JYF94" si="7384">JXO35*530</f>
        <v>0</v>
      </c>
      <c r="JYG93" s="8">
        <f t="shared" ref="JYG93:JYG94" si="7385">JXP35*530</f>
        <v>0</v>
      </c>
      <c r="JYH93" s="8">
        <f t="shared" ref="JYH93:JYH94" si="7386">JXQ35*530</f>
        <v>0</v>
      </c>
      <c r="JYI93" s="8">
        <f t="shared" ref="JYI93:JYI94" si="7387">JXR35*530</f>
        <v>0</v>
      </c>
      <c r="JYJ93" s="8">
        <f t="shared" ref="JYJ93:JYJ94" si="7388">JXS35*530</f>
        <v>0</v>
      </c>
      <c r="JYK93" s="8">
        <f t="shared" ref="JYK93:JYK94" si="7389">JXT35*530</f>
        <v>0</v>
      </c>
      <c r="JYL93" s="8">
        <f t="shared" ref="JYL93:JYL94" si="7390">JXU35*530</f>
        <v>0</v>
      </c>
      <c r="JYM93" s="8">
        <f t="shared" ref="JYM93:JYM94" si="7391">JXV35*530</f>
        <v>0</v>
      </c>
      <c r="JYN93" s="8">
        <f t="shared" ref="JYN93:JYN94" si="7392">JXW35*530</f>
        <v>0</v>
      </c>
      <c r="JYO93" s="8">
        <f t="shared" ref="JYO93:JYO94" si="7393">JXX35*530</f>
        <v>0</v>
      </c>
      <c r="JYP93" s="8">
        <f t="shared" ref="JYP93:JYP94" si="7394">JXY35*530</f>
        <v>0</v>
      </c>
      <c r="JYQ93" s="8">
        <f t="shared" ref="JYQ93:JYQ94" si="7395">JXZ35*530</f>
        <v>0</v>
      </c>
      <c r="JYR93" s="8">
        <f t="shared" ref="JYR93:JYR94" si="7396">JYA35*530</f>
        <v>0</v>
      </c>
      <c r="JYS93" s="8">
        <f t="shared" ref="JYS93:JYS94" si="7397">JYB35*530</f>
        <v>0</v>
      </c>
      <c r="JYT93" s="8">
        <f t="shared" ref="JYT93:JYT94" si="7398">JYC35*530</f>
        <v>0</v>
      </c>
      <c r="JYU93" s="8">
        <f t="shared" ref="JYU93:JYU94" si="7399">JYD35*530</f>
        <v>0</v>
      </c>
      <c r="JYV93" s="8">
        <f t="shared" ref="JYV93:JYV94" si="7400">JYE35*530</f>
        <v>0</v>
      </c>
      <c r="JYW93" s="8">
        <f t="shared" ref="JYW93:JYW94" si="7401">JYF35*530</f>
        <v>0</v>
      </c>
      <c r="JYX93" s="8">
        <f t="shared" ref="JYX93:JYX94" si="7402">JYG35*530</f>
        <v>0</v>
      </c>
      <c r="JYY93" s="8">
        <f t="shared" ref="JYY93:JYY94" si="7403">JYH35*530</f>
        <v>0</v>
      </c>
      <c r="JYZ93" s="8">
        <f t="shared" ref="JYZ93:JYZ94" si="7404">JYI35*530</f>
        <v>0</v>
      </c>
      <c r="JZA93" s="8">
        <f t="shared" ref="JZA93:JZA94" si="7405">JYJ35*530</f>
        <v>0</v>
      </c>
      <c r="JZB93" s="8">
        <f t="shared" ref="JZB93:JZB94" si="7406">JYK35*530</f>
        <v>0</v>
      </c>
      <c r="JZC93" s="8">
        <f t="shared" ref="JZC93:JZC94" si="7407">JYL35*530</f>
        <v>0</v>
      </c>
      <c r="JZD93" s="8">
        <f t="shared" ref="JZD93:JZD94" si="7408">JYM35*530</f>
        <v>0</v>
      </c>
      <c r="JZE93" s="8">
        <f t="shared" ref="JZE93:JZE94" si="7409">JYN35*530</f>
        <v>0</v>
      </c>
      <c r="JZF93" s="8">
        <f t="shared" ref="JZF93:JZF94" si="7410">JYO35*530</f>
        <v>0</v>
      </c>
      <c r="JZG93" s="8">
        <f t="shared" ref="JZG93:JZG94" si="7411">JYP35*530</f>
        <v>0</v>
      </c>
      <c r="JZH93" s="8">
        <f t="shared" ref="JZH93:JZH94" si="7412">JYQ35*530</f>
        <v>0</v>
      </c>
      <c r="JZI93" s="8">
        <f t="shared" ref="JZI93:JZI94" si="7413">JYR35*530</f>
        <v>0</v>
      </c>
      <c r="JZJ93" s="8">
        <f t="shared" ref="JZJ93:JZJ94" si="7414">JYS35*530</f>
        <v>0</v>
      </c>
      <c r="JZK93" s="8">
        <f t="shared" ref="JZK93:JZK94" si="7415">JYT35*530</f>
        <v>0</v>
      </c>
      <c r="JZL93" s="8">
        <f t="shared" ref="JZL93:JZL94" si="7416">JYU35*530</f>
        <v>0</v>
      </c>
      <c r="JZM93" s="8">
        <f t="shared" ref="JZM93:JZM94" si="7417">JYV35*530</f>
        <v>0</v>
      </c>
      <c r="JZN93" s="8">
        <f t="shared" ref="JZN93:JZN94" si="7418">JYW35*530</f>
        <v>0</v>
      </c>
      <c r="JZO93" s="8">
        <f t="shared" ref="JZO93:JZO94" si="7419">JYX35*530</f>
        <v>0</v>
      </c>
      <c r="JZP93" s="8">
        <f t="shared" ref="JZP93:JZP94" si="7420">JYY35*530</f>
        <v>0</v>
      </c>
      <c r="JZQ93" s="8">
        <f t="shared" ref="JZQ93:JZQ94" si="7421">JYZ35*530</f>
        <v>0</v>
      </c>
      <c r="JZR93" s="8">
        <f t="shared" ref="JZR93:JZR94" si="7422">JZA35*530</f>
        <v>0</v>
      </c>
      <c r="JZS93" s="8">
        <f t="shared" ref="JZS93:JZS94" si="7423">JZB35*530</f>
        <v>0</v>
      </c>
      <c r="JZT93" s="8">
        <f t="shared" ref="JZT93:JZT94" si="7424">JZC35*530</f>
        <v>0</v>
      </c>
      <c r="JZU93" s="8">
        <f t="shared" ref="JZU93:JZU94" si="7425">JZD35*530</f>
        <v>0</v>
      </c>
      <c r="JZV93" s="8">
        <f t="shared" ref="JZV93:JZV94" si="7426">JZE35*530</f>
        <v>0</v>
      </c>
      <c r="JZW93" s="8">
        <f t="shared" ref="JZW93:JZW94" si="7427">JZF35*530</f>
        <v>0</v>
      </c>
      <c r="JZX93" s="8">
        <f t="shared" ref="JZX93:JZX94" si="7428">JZG35*530</f>
        <v>0</v>
      </c>
      <c r="JZY93" s="8">
        <f t="shared" ref="JZY93:JZY94" si="7429">JZH35*530</f>
        <v>0</v>
      </c>
      <c r="JZZ93" s="8">
        <f t="shared" ref="JZZ93:JZZ94" si="7430">JZI35*530</f>
        <v>0</v>
      </c>
      <c r="KAA93" s="8">
        <f t="shared" ref="KAA93:KAA94" si="7431">JZJ35*530</f>
        <v>0</v>
      </c>
      <c r="KAB93" s="8">
        <f t="shared" ref="KAB93:KAB94" si="7432">JZK35*530</f>
        <v>0</v>
      </c>
      <c r="KAC93" s="8">
        <f t="shared" ref="KAC93:KAC94" si="7433">JZL35*530</f>
        <v>0</v>
      </c>
      <c r="KAD93" s="8">
        <f t="shared" ref="KAD93:KAD94" si="7434">JZM35*530</f>
        <v>0</v>
      </c>
      <c r="KAE93" s="8">
        <f t="shared" ref="KAE93:KAE94" si="7435">JZN35*530</f>
        <v>0</v>
      </c>
      <c r="KAF93" s="8">
        <f t="shared" ref="KAF93:KAF94" si="7436">JZO35*530</f>
        <v>0</v>
      </c>
      <c r="KAG93" s="8">
        <f t="shared" ref="KAG93:KAG94" si="7437">JZP35*530</f>
        <v>0</v>
      </c>
      <c r="KAH93" s="8">
        <f t="shared" ref="KAH93:KAH94" si="7438">JZQ35*530</f>
        <v>0</v>
      </c>
      <c r="KAI93" s="8">
        <f t="shared" ref="KAI93:KAI94" si="7439">JZR35*530</f>
        <v>0</v>
      </c>
      <c r="KAJ93" s="8">
        <f t="shared" ref="KAJ93:KAJ94" si="7440">JZS35*530</f>
        <v>0</v>
      </c>
      <c r="KAK93" s="8">
        <f t="shared" ref="KAK93:KAK94" si="7441">JZT35*530</f>
        <v>0</v>
      </c>
      <c r="KAL93" s="8">
        <f t="shared" ref="KAL93:KAL94" si="7442">JZU35*530</f>
        <v>0</v>
      </c>
      <c r="KAM93" s="8">
        <f t="shared" ref="KAM93:KAM94" si="7443">JZV35*530</f>
        <v>0</v>
      </c>
      <c r="KAN93" s="8">
        <f t="shared" ref="KAN93:KAN94" si="7444">JZW35*530</f>
        <v>0</v>
      </c>
      <c r="KAO93" s="8">
        <f t="shared" ref="KAO93:KAO94" si="7445">JZX35*530</f>
        <v>0</v>
      </c>
      <c r="KAP93" s="8">
        <f t="shared" ref="KAP93:KAP94" si="7446">JZY35*530</f>
        <v>0</v>
      </c>
      <c r="KAQ93" s="8">
        <f t="shared" ref="KAQ93:KAQ94" si="7447">JZZ35*530</f>
        <v>0</v>
      </c>
      <c r="KAR93" s="8">
        <f t="shared" ref="KAR93:KAR94" si="7448">KAA35*530</f>
        <v>0</v>
      </c>
      <c r="KAS93" s="8">
        <f t="shared" ref="KAS93:KAS94" si="7449">KAB35*530</f>
        <v>0</v>
      </c>
      <c r="KAT93" s="8">
        <f t="shared" ref="KAT93:KAT94" si="7450">KAC35*530</f>
        <v>0</v>
      </c>
      <c r="KAU93" s="8">
        <f t="shared" ref="KAU93:KAU94" si="7451">KAD35*530</f>
        <v>0</v>
      </c>
      <c r="KAV93" s="8">
        <f t="shared" ref="KAV93:KAV94" si="7452">KAE35*530</f>
        <v>0</v>
      </c>
      <c r="KAW93" s="8">
        <f t="shared" ref="KAW93:KAW94" si="7453">KAF35*530</f>
        <v>0</v>
      </c>
      <c r="KAX93" s="8">
        <f t="shared" ref="KAX93:KAX94" si="7454">KAG35*530</f>
        <v>0</v>
      </c>
      <c r="KAY93" s="8">
        <f t="shared" ref="KAY93:KAY94" si="7455">KAH35*530</f>
        <v>0</v>
      </c>
      <c r="KAZ93" s="8">
        <f t="shared" ref="KAZ93:KAZ94" si="7456">KAI35*530</f>
        <v>0</v>
      </c>
      <c r="KBA93" s="8">
        <f t="shared" ref="KBA93:KBA94" si="7457">KAJ35*530</f>
        <v>0</v>
      </c>
      <c r="KBB93" s="8">
        <f t="shared" ref="KBB93:KBB94" si="7458">KAK35*530</f>
        <v>0</v>
      </c>
      <c r="KBC93" s="8">
        <f t="shared" ref="KBC93:KBC94" si="7459">KAL35*530</f>
        <v>0</v>
      </c>
      <c r="KBD93" s="8">
        <f t="shared" ref="KBD93:KBD94" si="7460">KAM35*530</f>
        <v>0</v>
      </c>
      <c r="KBE93" s="8">
        <f t="shared" ref="KBE93:KBE94" si="7461">KAN35*530</f>
        <v>0</v>
      </c>
      <c r="KBF93" s="8">
        <f t="shared" ref="KBF93:KBF94" si="7462">KAO35*530</f>
        <v>0</v>
      </c>
      <c r="KBG93" s="8">
        <f t="shared" ref="KBG93:KBG94" si="7463">KAP35*530</f>
        <v>0</v>
      </c>
      <c r="KBH93" s="8">
        <f t="shared" ref="KBH93:KBH94" si="7464">KAQ35*530</f>
        <v>0</v>
      </c>
      <c r="KBI93" s="8">
        <f t="shared" ref="KBI93:KBI94" si="7465">KAR35*530</f>
        <v>0</v>
      </c>
      <c r="KBJ93" s="8">
        <f t="shared" ref="KBJ93:KBJ94" si="7466">KAS35*530</f>
        <v>0</v>
      </c>
      <c r="KBK93" s="8">
        <f t="shared" ref="KBK93:KBK94" si="7467">KAT35*530</f>
        <v>0</v>
      </c>
      <c r="KBL93" s="8">
        <f t="shared" ref="KBL93:KBL94" si="7468">KAU35*530</f>
        <v>0</v>
      </c>
      <c r="KBM93" s="8">
        <f t="shared" ref="KBM93:KBM94" si="7469">KAV35*530</f>
        <v>0</v>
      </c>
      <c r="KBN93" s="8">
        <f t="shared" ref="KBN93:KBN94" si="7470">KAW35*530</f>
        <v>0</v>
      </c>
      <c r="KBO93" s="8">
        <f t="shared" ref="KBO93:KBO94" si="7471">KAX35*530</f>
        <v>0</v>
      </c>
      <c r="KBP93" s="8">
        <f t="shared" ref="KBP93:KBP94" si="7472">KAY35*530</f>
        <v>0</v>
      </c>
      <c r="KBQ93" s="8">
        <f t="shared" ref="KBQ93:KBQ94" si="7473">KAZ35*530</f>
        <v>0</v>
      </c>
      <c r="KBR93" s="8">
        <f t="shared" ref="KBR93:KBR94" si="7474">KBA35*530</f>
        <v>0</v>
      </c>
      <c r="KBS93" s="8">
        <f t="shared" ref="KBS93:KBS94" si="7475">KBB35*530</f>
        <v>0</v>
      </c>
      <c r="KBT93" s="8">
        <f t="shared" ref="KBT93:KBT94" si="7476">KBC35*530</f>
        <v>0</v>
      </c>
      <c r="KBU93" s="8">
        <f t="shared" ref="KBU93:KBU94" si="7477">KBD35*530</f>
        <v>0</v>
      </c>
      <c r="KBV93" s="8">
        <f t="shared" ref="KBV93:KBV94" si="7478">KBE35*530</f>
        <v>0</v>
      </c>
      <c r="KBW93" s="8">
        <f t="shared" ref="KBW93:KBW94" si="7479">KBF35*530</f>
        <v>0</v>
      </c>
      <c r="KBX93" s="8">
        <f t="shared" ref="KBX93:KBX94" si="7480">KBG35*530</f>
        <v>0</v>
      </c>
      <c r="KBY93" s="8">
        <f t="shared" ref="KBY93:KBY94" si="7481">KBH35*530</f>
        <v>0</v>
      </c>
      <c r="KBZ93" s="8">
        <f t="shared" ref="KBZ93:KBZ94" si="7482">KBI35*530</f>
        <v>0</v>
      </c>
      <c r="KCA93" s="8">
        <f t="shared" ref="KCA93:KCA94" si="7483">KBJ35*530</f>
        <v>0</v>
      </c>
      <c r="KCB93" s="8">
        <f t="shared" ref="KCB93:KCB94" si="7484">KBK35*530</f>
        <v>0</v>
      </c>
      <c r="KCC93" s="8">
        <f t="shared" ref="KCC93:KCC94" si="7485">KBL35*530</f>
        <v>0</v>
      </c>
      <c r="KCD93" s="8">
        <f t="shared" ref="KCD93:KCD94" si="7486">KBM35*530</f>
        <v>0</v>
      </c>
      <c r="KCE93" s="8">
        <f t="shared" ref="KCE93:KCE94" si="7487">KBN35*530</f>
        <v>0</v>
      </c>
      <c r="KCF93" s="8">
        <f t="shared" ref="KCF93:KCF94" si="7488">KBO35*530</f>
        <v>0</v>
      </c>
      <c r="KCG93" s="8">
        <f t="shared" ref="KCG93:KCG94" si="7489">KBP35*530</f>
        <v>0</v>
      </c>
      <c r="KCH93" s="8">
        <f t="shared" ref="KCH93:KCH94" si="7490">KBQ35*530</f>
        <v>0</v>
      </c>
      <c r="KCI93" s="8">
        <f t="shared" ref="KCI93:KCI94" si="7491">KBR35*530</f>
        <v>0</v>
      </c>
      <c r="KCJ93" s="8">
        <f t="shared" ref="KCJ93:KCJ94" si="7492">KBS35*530</f>
        <v>0</v>
      </c>
      <c r="KCK93" s="8">
        <f t="shared" ref="KCK93:KCK94" si="7493">KBT35*530</f>
        <v>0</v>
      </c>
      <c r="KCL93" s="8">
        <f t="shared" ref="KCL93:KCL94" si="7494">KBU35*530</f>
        <v>0</v>
      </c>
      <c r="KCM93" s="8">
        <f t="shared" ref="KCM93:KCM94" si="7495">KBV35*530</f>
        <v>0</v>
      </c>
      <c r="KCN93" s="8">
        <f t="shared" ref="KCN93:KCN94" si="7496">KBW35*530</f>
        <v>0</v>
      </c>
      <c r="KCO93" s="8">
        <f t="shared" ref="KCO93:KCO94" si="7497">KBX35*530</f>
        <v>0</v>
      </c>
      <c r="KCP93" s="8">
        <f t="shared" ref="KCP93:KCP94" si="7498">KBY35*530</f>
        <v>0</v>
      </c>
      <c r="KCQ93" s="8">
        <f t="shared" ref="KCQ93:KCQ94" si="7499">KBZ35*530</f>
        <v>0</v>
      </c>
      <c r="KCR93" s="8">
        <f t="shared" ref="KCR93:KCR94" si="7500">KCA35*530</f>
        <v>0</v>
      </c>
      <c r="KCS93" s="8">
        <f t="shared" ref="KCS93:KCS94" si="7501">KCB35*530</f>
        <v>0</v>
      </c>
      <c r="KCT93" s="8">
        <f t="shared" ref="KCT93:KCT94" si="7502">KCC35*530</f>
        <v>0</v>
      </c>
      <c r="KCU93" s="8">
        <f t="shared" ref="KCU93:KCU94" si="7503">KCD35*530</f>
        <v>0</v>
      </c>
      <c r="KCV93" s="8">
        <f t="shared" ref="KCV93:KCV94" si="7504">KCE35*530</f>
        <v>0</v>
      </c>
      <c r="KCW93" s="8">
        <f t="shared" ref="KCW93:KCW94" si="7505">KCF35*530</f>
        <v>0</v>
      </c>
      <c r="KCX93" s="8">
        <f t="shared" ref="KCX93:KCX94" si="7506">KCG35*530</f>
        <v>0</v>
      </c>
      <c r="KCY93" s="8">
        <f t="shared" ref="KCY93:KCY94" si="7507">KCH35*530</f>
        <v>0</v>
      </c>
      <c r="KCZ93" s="8">
        <f t="shared" ref="KCZ93:KCZ94" si="7508">KCI35*530</f>
        <v>0</v>
      </c>
      <c r="KDA93" s="8">
        <f t="shared" ref="KDA93:KDA94" si="7509">KCJ35*530</f>
        <v>0</v>
      </c>
      <c r="KDB93" s="8">
        <f t="shared" ref="KDB93:KDB94" si="7510">KCK35*530</f>
        <v>0</v>
      </c>
      <c r="KDC93" s="8">
        <f t="shared" ref="KDC93:KDC94" si="7511">KCL35*530</f>
        <v>0</v>
      </c>
      <c r="KDD93" s="8">
        <f t="shared" ref="KDD93:KDD94" si="7512">KCM35*530</f>
        <v>0</v>
      </c>
      <c r="KDE93" s="8">
        <f t="shared" ref="KDE93:KDE94" si="7513">KCN35*530</f>
        <v>0</v>
      </c>
      <c r="KDF93" s="8">
        <f t="shared" ref="KDF93:KDF94" si="7514">KCO35*530</f>
        <v>0</v>
      </c>
      <c r="KDG93" s="8">
        <f t="shared" ref="KDG93:KDG94" si="7515">KCP35*530</f>
        <v>0</v>
      </c>
      <c r="KDH93" s="8">
        <f t="shared" ref="KDH93:KDH94" si="7516">KCQ35*530</f>
        <v>0</v>
      </c>
      <c r="KDI93" s="8">
        <f t="shared" ref="KDI93:KDI94" si="7517">KCR35*530</f>
        <v>0</v>
      </c>
      <c r="KDJ93" s="8">
        <f t="shared" ref="KDJ93:KDJ94" si="7518">KCS35*530</f>
        <v>0</v>
      </c>
      <c r="KDK93" s="8">
        <f t="shared" ref="KDK93:KDK94" si="7519">KCT35*530</f>
        <v>0</v>
      </c>
      <c r="KDL93" s="8">
        <f t="shared" ref="KDL93:KDL94" si="7520">KCU35*530</f>
        <v>0</v>
      </c>
      <c r="KDM93" s="8">
        <f t="shared" ref="KDM93:KDM94" si="7521">KCV35*530</f>
        <v>0</v>
      </c>
      <c r="KDN93" s="8">
        <f t="shared" ref="KDN93:KDN94" si="7522">KCW35*530</f>
        <v>0</v>
      </c>
      <c r="KDO93" s="8">
        <f t="shared" ref="KDO93:KDO94" si="7523">KCX35*530</f>
        <v>0</v>
      </c>
      <c r="KDP93" s="8">
        <f t="shared" ref="KDP93:KDP94" si="7524">KCY35*530</f>
        <v>0</v>
      </c>
      <c r="KDQ93" s="8">
        <f t="shared" ref="KDQ93:KDQ94" si="7525">KCZ35*530</f>
        <v>0</v>
      </c>
      <c r="KDR93" s="8">
        <f t="shared" ref="KDR93:KDR94" si="7526">KDA35*530</f>
        <v>0</v>
      </c>
      <c r="KDS93" s="8">
        <f t="shared" ref="KDS93:KDS94" si="7527">KDB35*530</f>
        <v>0</v>
      </c>
      <c r="KDT93" s="8">
        <f t="shared" ref="KDT93:KDT94" si="7528">KDC35*530</f>
        <v>0</v>
      </c>
      <c r="KDU93" s="8">
        <f t="shared" ref="KDU93:KDU94" si="7529">KDD35*530</f>
        <v>0</v>
      </c>
      <c r="KDV93" s="8">
        <f t="shared" ref="KDV93:KDV94" si="7530">KDE35*530</f>
        <v>0</v>
      </c>
      <c r="KDW93" s="8">
        <f t="shared" ref="KDW93:KDW94" si="7531">KDF35*530</f>
        <v>0</v>
      </c>
      <c r="KDX93" s="8">
        <f t="shared" ref="KDX93:KDX94" si="7532">KDG35*530</f>
        <v>0</v>
      </c>
      <c r="KDY93" s="8">
        <f t="shared" ref="KDY93:KDY94" si="7533">KDH35*530</f>
        <v>0</v>
      </c>
      <c r="KDZ93" s="8">
        <f t="shared" ref="KDZ93:KDZ94" si="7534">KDI35*530</f>
        <v>0</v>
      </c>
      <c r="KEA93" s="8">
        <f t="shared" ref="KEA93:KEA94" si="7535">KDJ35*530</f>
        <v>0</v>
      </c>
      <c r="KEB93" s="8">
        <f t="shared" ref="KEB93:KEB94" si="7536">KDK35*530</f>
        <v>0</v>
      </c>
      <c r="KEC93" s="8">
        <f t="shared" ref="KEC93:KEC94" si="7537">KDL35*530</f>
        <v>0</v>
      </c>
      <c r="KED93" s="8">
        <f t="shared" ref="KED93:KED94" si="7538">KDM35*530</f>
        <v>0</v>
      </c>
      <c r="KEE93" s="8">
        <f t="shared" ref="KEE93:KEE94" si="7539">KDN35*530</f>
        <v>0</v>
      </c>
      <c r="KEF93" s="8">
        <f t="shared" ref="KEF93:KEF94" si="7540">KDO35*530</f>
        <v>0</v>
      </c>
      <c r="KEG93" s="8">
        <f t="shared" ref="KEG93:KEG94" si="7541">KDP35*530</f>
        <v>0</v>
      </c>
      <c r="KEH93" s="8">
        <f t="shared" ref="KEH93:KEH94" si="7542">KDQ35*530</f>
        <v>0</v>
      </c>
      <c r="KEI93" s="8">
        <f t="shared" ref="KEI93:KEI94" si="7543">KDR35*530</f>
        <v>0</v>
      </c>
      <c r="KEJ93" s="8">
        <f t="shared" ref="KEJ93:KEJ94" si="7544">KDS35*530</f>
        <v>0</v>
      </c>
      <c r="KEK93" s="8">
        <f t="shared" ref="KEK93:KEK94" si="7545">KDT35*530</f>
        <v>0</v>
      </c>
      <c r="KEL93" s="8">
        <f t="shared" ref="KEL93:KEL94" si="7546">KDU35*530</f>
        <v>0</v>
      </c>
      <c r="KEM93" s="8">
        <f t="shared" ref="KEM93:KEM94" si="7547">KDV35*530</f>
        <v>0</v>
      </c>
      <c r="KEN93" s="8">
        <f t="shared" ref="KEN93:KEN94" si="7548">KDW35*530</f>
        <v>0</v>
      </c>
      <c r="KEO93" s="8">
        <f t="shared" ref="KEO93:KEO94" si="7549">KDX35*530</f>
        <v>0</v>
      </c>
      <c r="KEP93" s="8">
        <f t="shared" ref="KEP93:KEP94" si="7550">KDY35*530</f>
        <v>0</v>
      </c>
      <c r="KEQ93" s="8">
        <f t="shared" ref="KEQ93:KEQ94" si="7551">KDZ35*530</f>
        <v>0</v>
      </c>
      <c r="KER93" s="8">
        <f t="shared" ref="KER93:KER94" si="7552">KEA35*530</f>
        <v>0</v>
      </c>
      <c r="KES93" s="8">
        <f t="shared" ref="KES93:KES94" si="7553">KEB35*530</f>
        <v>0</v>
      </c>
      <c r="KET93" s="8">
        <f t="shared" ref="KET93:KET94" si="7554">KEC35*530</f>
        <v>0</v>
      </c>
      <c r="KEU93" s="8">
        <f t="shared" ref="KEU93:KEU94" si="7555">KED35*530</f>
        <v>0</v>
      </c>
      <c r="KEV93" s="8">
        <f t="shared" ref="KEV93:KEV94" si="7556">KEE35*530</f>
        <v>0</v>
      </c>
      <c r="KEW93" s="8">
        <f t="shared" ref="KEW93:KEW94" si="7557">KEF35*530</f>
        <v>0</v>
      </c>
      <c r="KEX93" s="8">
        <f t="shared" ref="KEX93:KEX94" si="7558">KEG35*530</f>
        <v>0</v>
      </c>
      <c r="KEY93" s="8">
        <f t="shared" ref="KEY93:KEY94" si="7559">KEH35*530</f>
        <v>0</v>
      </c>
      <c r="KEZ93" s="8">
        <f t="shared" ref="KEZ93:KEZ94" si="7560">KEI35*530</f>
        <v>0</v>
      </c>
      <c r="KFA93" s="8">
        <f t="shared" ref="KFA93:KFA94" si="7561">KEJ35*530</f>
        <v>0</v>
      </c>
      <c r="KFB93" s="8">
        <f t="shared" ref="KFB93:KFB94" si="7562">KEK35*530</f>
        <v>0</v>
      </c>
      <c r="KFC93" s="8">
        <f t="shared" ref="KFC93:KFC94" si="7563">KEL35*530</f>
        <v>0</v>
      </c>
      <c r="KFD93" s="8">
        <f t="shared" ref="KFD93:KFD94" si="7564">KEM35*530</f>
        <v>0</v>
      </c>
      <c r="KFE93" s="8">
        <f t="shared" ref="KFE93:KFE94" si="7565">KEN35*530</f>
        <v>0</v>
      </c>
      <c r="KFF93" s="8">
        <f t="shared" ref="KFF93:KFF94" si="7566">KEO35*530</f>
        <v>0</v>
      </c>
      <c r="KFG93" s="8">
        <f t="shared" ref="KFG93:KFG94" si="7567">KEP35*530</f>
        <v>0</v>
      </c>
      <c r="KFH93" s="8">
        <f t="shared" ref="KFH93:KFH94" si="7568">KEQ35*530</f>
        <v>0</v>
      </c>
      <c r="KFI93" s="8">
        <f t="shared" ref="KFI93:KFI94" si="7569">KER35*530</f>
        <v>0</v>
      </c>
      <c r="KFJ93" s="8">
        <f t="shared" ref="KFJ93:KFJ94" si="7570">KES35*530</f>
        <v>0</v>
      </c>
      <c r="KFK93" s="8">
        <f t="shared" ref="KFK93:KFK94" si="7571">KET35*530</f>
        <v>0</v>
      </c>
      <c r="KFL93" s="8">
        <f t="shared" ref="KFL93:KFL94" si="7572">KEU35*530</f>
        <v>0</v>
      </c>
      <c r="KFM93" s="8">
        <f t="shared" ref="KFM93:KFM94" si="7573">KEV35*530</f>
        <v>0</v>
      </c>
      <c r="KFN93" s="8">
        <f t="shared" ref="KFN93:KFN94" si="7574">KEW35*530</f>
        <v>0</v>
      </c>
      <c r="KFO93" s="8">
        <f t="shared" ref="KFO93:KFO94" si="7575">KEX35*530</f>
        <v>0</v>
      </c>
      <c r="KFP93" s="8">
        <f t="shared" ref="KFP93:KFP94" si="7576">KEY35*530</f>
        <v>0</v>
      </c>
      <c r="KFQ93" s="8">
        <f t="shared" ref="KFQ93:KFQ94" si="7577">KEZ35*530</f>
        <v>0</v>
      </c>
      <c r="KFR93" s="8">
        <f t="shared" ref="KFR93:KFR94" si="7578">KFA35*530</f>
        <v>0</v>
      </c>
      <c r="KFS93" s="8">
        <f t="shared" ref="KFS93:KFS94" si="7579">KFB35*530</f>
        <v>0</v>
      </c>
      <c r="KFT93" s="8">
        <f t="shared" ref="KFT93:KFT94" si="7580">KFC35*530</f>
        <v>0</v>
      </c>
      <c r="KFU93" s="8">
        <f t="shared" ref="KFU93:KFU94" si="7581">KFD35*530</f>
        <v>0</v>
      </c>
      <c r="KFV93" s="8">
        <f t="shared" ref="KFV93:KFV94" si="7582">KFE35*530</f>
        <v>0</v>
      </c>
      <c r="KFW93" s="8">
        <f t="shared" ref="KFW93:KFW94" si="7583">KFF35*530</f>
        <v>0</v>
      </c>
      <c r="KFX93" s="8">
        <f t="shared" ref="KFX93:KFX94" si="7584">KFG35*530</f>
        <v>0</v>
      </c>
      <c r="KFY93" s="8">
        <f t="shared" ref="KFY93:KFY94" si="7585">KFH35*530</f>
        <v>0</v>
      </c>
      <c r="KFZ93" s="8">
        <f t="shared" ref="KFZ93:KFZ94" si="7586">KFI35*530</f>
        <v>0</v>
      </c>
      <c r="KGA93" s="8">
        <f t="shared" ref="KGA93:KGA94" si="7587">KFJ35*530</f>
        <v>0</v>
      </c>
      <c r="KGB93" s="8">
        <f t="shared" ref="KGB93:KGB94" si="7588">KFK35*530</f>
        <v>0</v>
      </c>
      <c r="KGC93" s="8">
        <f t="shared" ref="KGC93:KGC94" si="7589">KFL35*530</f>
        <v>0</v>
      </c>
      <c r="KGD93" s="8">
        <f t="shared" ref="KGD93:KGD94" si="7590">KFM35*530</f>
        <v>0</v>
      </c>
      <c r="KGE93" s="8">
        <f t="shared" ref="KGE93:KGE94" si="7591">KFN35*530</f>
        <v>0</v>
      </c>
      <c r="KGF93" s="8">
        <f t="shared" ref="KGF93:KGF94" si="7592">KFO35*530</f>
        <v>0</v>
      </c>
      <c r="KGG93" s="8">
        <f t="shared" ref="KGG93:KGG94" si="7593">KFP35*530</f>
        <v>0</v>
      </c>
      <c r="KGH93" s="8">
        <f t="shared" ref="KGH93:KGH94" si="7594">KFQ35*530</f>
        <v>0</v>
      </c>
      <c r="KGI93" s="8">
        <f t="shared" ref="KGI93:KGI94" si="7595">KFR35*530</f>
        <v>0</v>
      </c>
      <c r="KGJ93" s="8">
        <f t="shared" ref="KGJ93:KGJ94" si="7596">KFS35*530</f>
        <v>0</v>
      </c>
      <c r="KGK93" s="8">
        <f t="shared" ref="KGK93:KGK94" si="7597">KFT35*530</f>
        <v>0</v>
      </c>
      <c r="KGL93" s="8">
        <f t="shared" ref="KGL93:KGL94" si="7598">KFU35*530</f>
        <v>0</v>
      </c>
      <c r="KGM93" s="8">
        <f t="shared" ref="KGM93:KGM94" si="7599">KFV35*530</f>
        <v>0</v>
      </c>
      <c r="KGN93" s="8">
        <f t="shared" ref="KGN93:KGN94" si="7600">KFW35*530</f>
        <v>0</v>
      </c>
      <c r="KGO93" s="8">
        <f t="shared" ref="KGO93:KGO94" si="7601">KFX35*530</f>
        <v>0</v>
      </c>
      <c r="KGP93" s="8">
        <f t="shared" ref="KGP93:KGP94" si="7602">KFY35*530</f>
        <v>0</v>
      </c>
      <c r="KGQ93" s="8">
        <f t="shared" ref="KGQ93:KGQ94" si="7603">KFZ35*530</f>
        <v>0</v>
      </c>
      <c r="KGR93" s="8">
        <f t="shared" ref="KGR93:KGR94" si="7604">KGA35*530</f>
        <v>0</v>
      </c>
      <c r="KGS93" s="8">
        <f t="shared" ref="KGS93:KGS94" si="7605">KGB35*530</f>
        <v>0</v>
      </c>
      <c r="KGT93" s="8">
        <f t="shared" ref="KGT93:KGT94" si="7606">KGC35*530</f>
        <v>0</v>
      </c>
      <c r="KGU93" s="8">
        <f t="shared" ref="KGU93:KGU94" si="7607">KGD35*530</f>
        <v>0</v>
      </c>
      <c r="KGV93" s="8">
        <f t="shared" ref="KGV93:KGV94" si="7608">KGE35*530</f>
        <v>0</v>
      </c>
      <c r="KGW93" s="8">
        <f t="shared" ref="KGW93:KGW94" si="7609">KGF35*530</f>
        <v>0</v>
      </c>
      <c r="KGX93" s="8">
        <f t="shared" ref="KGX93:KGX94" si="7610">KGG35*530</f>
        <v>0</v>
      </c>
      <c r="KGY93" s="8">
        <f t="shared" ref="KGY93:KGY94" si="7611">KGH35*530</f>
        <v>0</v>
      </c>
      <c r="KGZ93" s="8">
        <f t="shared" ref="KGZ93:KGZ94" si="7612">KGI35*530</f>
        <v>0</v>
      </c>
      <c r="KHA93" s="8">
        <f t="shared" ref="KHA93:KHA94" si="7613">KGJ35*530</f>
        <v>0</v>
      </c>
      <c r="KHB93" s="8">
        <f t="shared" ref="KHB93:KHB94" si="7614">KGK35*530</f>
        <v>0</v>
      </c>
      <c r="KHC93" s="8">
        <f t="shared" ref="KHC93:KHC94" si="7615">KGL35*530</f>
        <v>0</v>
      </c>
      <c r="KHD93" s="8">
        <f t="shared" ref="KHD93:KHD94" si="7616">KGM35*530</f>
        <v>0</v>
      </c>
      <c r="KHE93" s="8">
        <f t="shared" ref="KHE93:KHE94" si="7617">KGN35*530</f>
        <v>0</v>
      </c>
      <c r="KHF93" s="8">
        <f t="shared" ref="KHF93:KHF94" si="7618">KGO35*530</f>
        <v>0</v>
      </c>
      <c r="KHG93" s="8">
        <f t="shared" ref="KHG93:KHG94" si="7619">KGP35*530</f>
        <v>0</v>
      </c>
      <c r="KHH93" s="8">
        <f t="shared" ref="KHH93:KHH94" si="7620">KGQ35*530</f>
        <v>0</v>
      </c>
      <c r="KHI93" s="8">
        <f t="shared" ref="KHI93:KHI94" si="7621">KGR35*530</f>
        <v>0</v>
      </c>
      <c r="KHJ93" s="8">
        <f t="shared" ref="KHJ93:KHJ94" si="7622">KGS35*530</f>
        <v>0</v>
      </c>
      <c r="KHK93" s="8">
        <f t="shared" ref="KHK93:KHK94" si="7623">KGT35*530</f>
        <v>0</v>
      </c>
      <c r="KHL93" s="8">
        <f t="shared" ref="KHL93:KHL94" si="7624">KGU35*530</f>
        <v>0</v>
      </c>
      <c r="KHM93" s="8">
        <f t="shared" ref="KHM93:KHM94" si="7625">KGV35*530</f>
        <v>0</v>
      </c>
      <c r="KHN93" s="8">
        <f t="shared" ref="KHN93:KHN94" si="7626">KGW35*530</f>
        <v>0</v>
      </c>
      <c r="KHO93" s="8">
        <f t="shared" ref="KHO93:KHO94" si="7627">KGX35*530</f>
        <v>0</v>
      </c>
      <c r="KHP93" s="8">
        <f t="shared" ref="KHP93:KHP94" si="7628">KGY35*530</f>
        <v>0</v>
      </c>
      <c r="KHQ93" s="8">
        <f t="shared" ref="KHQ93:KHQ94" si="7629">KGZ35*530</f>
        <v>0</v>
      </c>
      <c r="KHR93" s="8">
        <f t="shared" ref="KHR93:KHR94" si="7630">KHA35*530</f>
        <v>0</v>
      </c>
      <c r="KHS93" s="8">
        <f t="shared" ref="KHS93:KHS94" si="7631">KHB35*530</f>
        <v>0</v>
      </c>
      <c r="KHT93" s="8">
        <f t="shared" ref="KHT93:KHT94" si="7632">KHC35*530</f>
        <v>0</v>
      </c>
      <c r="KHU93" s="8">
        <f t="shared" ref="KHU93:KHU94" si="7633">KHD35*530</f>
        <v>0</v>
      </c>
      <c r="KHV93" s="8">
        <f t="shared" ref="KHV93:KHV94" si="7634">KHE35*530</f>
        <v>0</v>
      </c>
      <c r="KHW93" s="8">
        <f t="shared" ref="KHW93:KHW94" si="7635">KHF35*530</f>
        <v>0</v>
      </c>
      <c r="KHX93" s="8">
        <f t="shared" ref="KHX93:KHX94" si="7636">KHG35*530</f>
        <v>0</v>
      </c>
      <c r="KHY93" s="8">
        <f t="shared" ref="KHY93:KHY94" si="7637">KHH35*530</f>
        <v>0</v>
      </c>
      <c r="KHZ93" s="8">
        <f t="shared" ref="KHZ93:KHZ94" si="7638">KHI35*530</f>
        <v>0</v>
      </c>
      <c r="KIA93" s="8">
        <f t="shared" ref="KIA93:KIA94" si="7639">KHJ35*530</f>
        <v>0</v>
      </c>
      <c r="KIB93" s="8">
        <f t="shared" ref="KIB93:KIB94" si="7640">KHK35*530</f>
        <v>0</v>
      </c>
      <c r="KIC93" s="8">
        <f t="shared" ref="KIC93:KIC94" si="7641">KHL35*530</f>
        <v>0</v>
      </c>
      <c r="KID93" s="8">
        <f t="shared" ref="KID93:KID94" si="7642">KHM35*530</f>
        <v>0</v>
      </c>
      <c r="KIE93" s="8">
        <f t="shared" ref="KIE93:KIE94" si="7643">KHN35*530</f>
        <v>0</v>
      </c>
      <c r="KIF93" s="8">
        <f t="shared" ref="KIF93:KIF94" si="7644">KHO35*530</f>
        <v>0</v>
      </c>
      <c r="KIG93" s="8">
        <f t="shared" ref="KIG93:KIG94" si="7645">KHP35*530</f>
        <v>0</v>
      </c>
      <c r="KIH93" s="8">
        <f t="shared" ref="KIH93:KIH94" si="7646">KHQ35*530</f>
        <v>0</v>
      </c>
      <c r="KII93" s="8">
        <f t="shared" ref="KII93:KII94" si="7647">KHR35*530</f>
        <v>0</v>
      </c>
      <c r="KIJ93" s="8">
        <f t="shared" ref="KIJ93:KIJ94" si="7648">KHS35*530</f>
        <v>0</v>
      </c>
      <c r="KIK93" s="8">
        <f t="shared" ref="KIK93:KIK94" si="7649">KHT35*530</f>
        <v>0</v>
      </c>
      <c r="KIL93" s="8">
        <f t="shared" ref="KIL93:KIL94" si="7650">KHU35*530</f>
        <v>0</v>
      </c>
      <c r="KIM93" s="8">
        <f t="shared" ref="KIM93:KIM94" si="7651">KHV35*530</f>
        <v>0</v>
      </c>
      <c r="KIN93" s="8">
        <f t="shared" ref="KIN93:KIN94" si="7652">KHW35*530</f>
        <v>0</v>
      </c>
      <c r="KIO93" s="8">
        <f t="shared" ref="KIO93:KIO94" si="7653">KHX35*530</f>
        <v>0</v>
      </c>
      <c r="KIP93" s="8">
        <f t="shared" ref="KIP93:KIP94" si="7654">KHY35*530</f>
        <v>0</v>
      </c>
      <c r="KIQ93" s="8">
        <f t="shared" ref="KIQ93:KIQ94" si="7655">KHZ35*530</f>
        <v>0</v>
      </c>
      <c r="KIR93" s="8">
        <f t="shared" ref="KIR93:KIR94" si="7656">KIA35*530</f>
        <v>0</v>
      </c>
      <c r="KIS93" s="8">
        <f t="shared" ref="KIS93:KIS94" si="7657">KIB35*530</f>
        <v>0</v>
      </c>
      <c r="KIT93" s="8">
        <f t="shared" ref="KIT93:KIT94" si="7658">KIC35*530</f>
        <v>0</v>
      </c>
      <c r="KIU93" s="8">
        <f t="shared" ref="KIU93:KIU94" si="7659">KID35*530</f>
        <v>0</v>
      </c>
      <c r="KIV93" s="8">
        <f t="shared" ref="KIV93:KIV94" si="7660">KIE35*530</f>
        <v>0</v>
      </c>
      <c r="KIW93" s="8">
        <f t="shared" ref="KIW93:KIW94" si="7661">KIF35*530</f>
        <v>0</v>
      </c>
      <c r="KIX93" s="8">
        <f t="shared" ref="KIX93:KIX94" si="7662">KIG35*530</f>
        <v>0</v>
      </c>
      <c r="KIY93" s="8">
        <f t="shared" ref="KIY93:KIY94" si="7663">KIH35*530</f>
        <v>0</v>
      </c>
      <c r="KIZ93" s="8">
        <f t="shared" ref="KIZ93:KIZ94" si="7664">KII35*530</f>
        <v>0</v>
      </c>
      <c r="KJA93" s="8">
        <f t="shared" ref="KJA93:KJA94" si="7665">KIJ35*530</f>
        <v>0</v>
      </c>
      <c r="KJB93" s="8">
        <f t="shared" ref="KJB93:KJB94" si="7666">KIK35*530</f>
        <v>0</v>
      </c>
      <c r="KJC93" s="8">
        <f t="shared" ref="KJC93:KJC94" si="7667">KIL35*530</f>
        <v>0</v>
      </c>
      <c r="KJD93" s="8">
        <f t="shared" ref="KJD93:KJD94" si="7668">KIM35*530</f>
        <v>0</v>
      </c>
      <c r="KJE93" s="8">
        <f t="shared" ref="KJE93:KJE94" si="7669">KIN35*530</f>
        <v>0</v>
      </c>
      <c r="KJF93" s="8">
        <f t="shared" ref="KJF93:KJF94" si="7670">KIO35*530</f>
        <v>0</v>
      </c>
      <c r="KJG93" s="8">
        <f t="shared" ref="KJG93:KJG94" si="7671">KIP35*530</f>
        <v>0</v>
      </c>
      <c r="KJH93" s="8">
        <f t="shared" ref="KJH93:KJH94" si="7672">KIQ35*530</f>
        <v>0</v>
      </c>
      <c r="KJI93" s="8">
        <f t="shared" ref="KJI93:KJI94" si="7673">KIR35*530</f>
        <v>0</v>
      </c>
      <c r="KJJ93" s="8">
        <f t="shared" ref="KJJ93:KJJ94" si="7674">KIS35*530</f>
        <v>0</v>
      </c>
      <c r="KJK93" s="8">
        <f t="shared" ref="KJK93:KJK94" si="7675">KIT35*530</f>
        <v>0</v>
      </c>
      <c r="KJL93" s="8">
        <f t="shared" ref="KJL93:KJL94" si="7676">KIU35*530</f>
        <v>0</v>
      </c>
      <c r="KJM93" s="8">
        <f t="shared" ref="KJM93:KJM94" si="7677">KIV35*530</f>
        <v>0</v>
      </c>
      <c r="KJN93" s="8">
        <f t="shared" ref="KJN93:KJN94" si="7678">KIW35*530</f>
        <v>0</v>
      </c>
      <c r="KJO93" s="8">
        <f t="shared" ref="KJO93:KJO94" si="7679">KIX35*530</f>
        <v>0</v>
      </c>
      <c r="KJP93" s="8">
        <f t="shared" ref="KJP93:KJP94" si="7680">KIY35*530</f>
        <v>0</v>
      </c>
      <c r="KJQ93" s="8">
        <f t="shared" ref="KJQ93:KJQ94" si="7681">KIZ35*530</f>
        <v>0</v>
      </c>
      <c r="KJR93" s="8">
        <f t="shared" ref="KJR93:KJR94" si="7682">KJA35*530</f>
        <v>0</v>
      </c>
      <c r="KJS93" s="8">
        <f t="shared" ref="KJS93:KJS94" si="7683">KJB35*530</f>
        <v>0</v>
      </c>
      <c r="KJT93" s="8">
        <f t="shared" ref="KJT93:KJT94" si="7684">KJC35*530</f>
        <v>0</v>
      </c>
      <c r="KJU93" s="8">
        <f t="shared" ref="KJU93:KJU94" si="7685">KJD35*530</f>
        <v>0</v>
      </c>
      <c r="KJV93" s="8">
        <f t="shared" ref="KJV93:KJV94" si="7686">KJE35*530</f>
        <v>0</v>
      </c>
      <c r="KJW93" s="8">
        <f t="shared" ref="KJW93:KJW94" si="7687">KJF35*530</f>
        <v>0</v>
      </c>
      <c r="KJX93" s="8">
        <f t="shared" ref="KJX93:KJX94" si="7688">KJG35*530</f>
        <v>0</v>
      </c>
      <c r="KJY93" s="8">
        <f t="shared" ref="KJY93:KJY94" si="7689">KJH35*530</f>
        <v>0</v>
      </c>
      <c r="KJZ93" s="8">
        <f t="shared" ref="KJZ93:KJZ94" si="7690">KJI35*530</f>
        <v>0</v>
      </c>
      <c r="KKA93" s="8">
        <f t="shared" ref="KKA93:KKA94" si="7691">KJJ35*530</f>
        <v>0</v>
      </c>
      <c r="KKB93" s="8">
        <f t="shared" ref="KKB93:KKB94" si="7692">KJK35*530</f>
        <v>0</v>
      </c>
      <c r="KKC93" s="8">
        <f t="shared" ref="KKC93:KKC94" si="7693">KJL35*530</f>
        <v>0</v>
      </c>
      <c r="KKD93" s="8">
        <f t="shared" ref="KKD93:KKD94" si="7694">KJM35*530</f>
        <v>0</v>
      </c>
      <c r="KKE93" s="8">
        <f t="shared" ref="KKE93:KKE94" si="7695">KJN35*530</f>
        <v>0</v>
      </c>
      <c r="KKF93" s="8">
        <f t="shared" ref="KKF93:KKF94" si="7696">KJO35*530</f>
        <v>0</v>
      </c>
      <c r="KKG93" s="8">
        <f t="shared" ref="KKG93:KKG94" si="7697">KJP35*530</f>
        <v>0</v>
      </c>
      <c r="KKH93" s="8">
        <f t="shared" ref="KKH93:KKH94" si="7698">KJQ35*530</f>
        <v>0</v>
      </c>
      <c r="KKI93" s="8">
        <f t="shared" ref="KKI93:KKI94" si="7699">KJR35*530</f>
        <v>0</v>
      </c>
      <c r="KKJ93" s="8">
        <f t="shared" ref="KKJ93:KKJ94" si="7700">KJS35*530</f>
        <v>0</v>
      </c>
      <c r="KKK93" s="8">
        <f t="shared" ref="KKK93:KKK94" si="7701">KJT35*530</f>
        <v>0</v>
      </c>
      <c r="KKL93" s="8">
        <f t="shared" ref="KKL93:KKL94" si="7702">KJU35*530</f>
        <v>0</v>
      </c>
      <c r="KKM93" s="8">
        <f t="shared" ref="KKM93:KKM94" si="7703">KJV35*530</f>
        <v>0</v>
      </c>
      <c r="KKN93" s="8">
        <f t="shared" ref="KKN93:KKN94" si="7704">KJW35*530</f>
        <v>0</v>
      </c>
      <c r="KKO93" s="8">
        <f t="shared" ref="KKO93:KKO94" si="7705">KJX35*530</f>
        <v>0</v>
      </c>
      <c r="KKP93" s="8">
        <f t="shared" ref="KKP93:KKP94" si="7706">KJY35*530</f>
        <v>0</v>
      </c>
      <c r="KKQ93" s="8">
        <f t="shared" ref="KKQ93:KKQ94" si="7707">KJZ35*530</f>
        <v>0</v>
      </c>
      <c r="KKR93" s="8">
        <f t="shared" ref="KKR93:KKR94" si="7708">KKA35*530</f>
        <v>0</v>
      </c>
      <c r="KKS93" s="8">
        <f t="shared" ref="KKS93:KKS94" si="7709">KKB35*530</f>
        <v>0</v>
      </c>
      <c r="KKT93" s="8">
        <f t="shared" ref="KKT93:KKT94" si="7710">KKC35*530</f>
        <v>0</v>
      </c>
      <c r="KKU93" s="8">
        <f t="shared" ref="KKU93:KKU94" si="7711">KKD35*530</f>
        <v>0</v>
      </c>
      <c r="KKV93" s="8">
        <f t="shared" ref="KKV93:KKV94" si="7712">KKE35*530</f>
        <v>0</v>
      </c>
      <c r="KKW93" s="8">
        <f t="shared" ref="KKW93:KKW94" si="7713">KKF35*530</f>
        <v>0</v>
      </c>
      <c r="KKX93" s="8">
        <f t="shared" ref="KKX93:KKX94" si="7714">KKG35*530</f>
        <v>0</v>
      </c>
      <c r="KKY93" s="8">
        <f t="shared" ref="KKY93:KKY94" si="7715">KKH35*530</f>
        <v>0</v>
      </c>
      <c r="KKZ93" s="8">
        <f t="shared" ref="KKZ93:KKZ94" si="7716">KKI35*530</f>
        <v>0</v>
      </c>
      <c r="KLA93" s="8">
        <f t="shared" ref="KLA93:KLA94" si="7717">KKJ35*530</f>
        <v>0</v>
      </c>
      <c r="KLB93" s="8">
        <f t="shared" ref="KLB93:KLB94" si="7718">KKK35*530</f>
        <v>0</v>
      </c>
      <c r="KLC93" s="8">
        <f t="shared" ref="KLC93:KLC94" si="7719">KKL35*530</f>
        <v>0</v>
      </c>
      <c r="KLD93" s="8">
        <f t="shared" ref="KLD93:KLD94" si="7720">KKM35*530</f>
        <v>0</v>
      </c>
      <c r="KLE93" s="8">
        <f t="shared" ref="KLE93:KLE94" si="7721">KKN35*530</f>
        <v>0</v>
      </c>
      <c r="KLF93" s="8">
        <f t="shared" ref="KLF93:KLF94" si="7722">KKO35*530</f>
        <v>0</v>
      </c>
      <c r="KLG93" s="8">
        <f t="shared" ref="KLG93:KLG94" si="7723">KKP35*530</f>
        <v>0</v>
      </c>
      <c r="KLH93" s="8">
        <f t="shared" ref="KLH93:KLH94" si="7724">KKQ35*530</f>
        <v>0</v>
      </c>
      <c r="KLI93" s="8">
        <f t="shared" ref="KLI93:KLI94" si="7725">KKR35*530</f>
        <v>0</v>
      </c>
      <c r="KLJ93" s="8">
        <f t="shared" ref="KLJ93:KLJ94" si="7726">KKS35*530</f>
        <v>0</v>
      </c>
      <c r="KLK93" s="8">
        <f t="shared" ref="KLK93:KLK94" si="7727">KKT35*530</f>
        <v>0</v>
      </c>
      <c r="KLL93" s="8">
        <f t="shared" ref="KLL93:KLL94" si="7728">KKU35*530</f>
        <v>0</v>
      </c>
      <c r="KLM93" s="8">
        <f t="shared" ref="KLM93:KLM94" si="7729">KKV35*530</f>
        <v>0</v>
      </c>
      <c r="KLN93" s="8">
        <f t="shared" ref="KLN93:KLN94" si="7730">KKW35*530</f>
        <v>0</v>
      </c>
      <c r="KLO93" s="8">
        <f t="shared" ref="KLO93:KLO94" si="7731">KKX35*530</f>
        <v>0</v>
      </c>
      <c r="KLP93" s="8">
        <f t="shared" ref="KLP93:KLP94" si="7732">KKY35*530</f>
        <v>0</v>
      </c>
      <c r="KLQ93" s="8">
        <f t="shared" ref="KLQ93:KLQ94" si="7733">KKZ35*530</f>
        <v>0</v>
      </c>
      <c r="KLR93" s="8">
        <f t="shared" ref="KLR93:KLR94" si="7734">KLA35*530</f>
        <v>0</v>
      </c>
      <c r="KLS93" s="8">
        <f t="shared" ref="KLS93:KLS94" si="7735">KLB35*530</f>
        <v>0</v>
      </c>
      <c r="KLT93" s="8">
        <f t="shared" ref="KLT93:KLT94" si="7736">KLC35*530</f>
        <v>0</v>
      </c>
      <c r="KLU93" s="8">
        <f t="shared" ref="KLU93:KLU94" si="7737">KLD35*530</f>
        <v>0</v>
      </c>
      <c r="KLV93" s="8">
        <f t="shared" ref="KLV93:KLV94" si="7738">KLE35*530</f>
        <v>0</v>
      </c>
      <c r="KLW93" s="8">
        <f t="shared" ref="KLW93:KLW94" si="7739">KLF35*530</f>
        <v>0</v>
      </c>
      <c r="KLX93" s="8">
        <f t="shared" ref="KLX93:KLX94" si="7740">KLG35*530</f>
        <v>0</v>
      </c>
      <c r="KLY93" s="8">
        <f t="shared" ref="KLY93:KLY94" si="7741">KLH35*530</f>
        <v>0</v>
      </c>
      <c r="KLZ93" s="8">
        <f t="shared" ref="KLZ93:KLZ94" si="7742">KLI35*530</f>
        <v>0</v>
      </c>
      <c r="KMA93" s="8">
        <f t="shared" ref="KMA93:KMA94" si="7743">KLJ35*530</f>
        <v>0</v>
      </c>
      <c r="KMB93" s="8">
        <f t="shared" ref="KMB93:KMB94" si="7744">KLK35*530</f>
        <v>0</v>
      </c>
      <c r="KMC93" s="8">
        <f t="shared" ref="KMC93:KMC94" si="7745">KLL35*530</f>
        <v>0</v>
      </c>
      <c r="KMD93" s="8">
        <f t="shared" ref="KMD93:KMD94" si="7746">KLM35*530</f>
        <v>0</v>
      </c>
      <c r="KME93" s="8">
        <f t="shared" ref="KME93:KME94" si="7747">KLN35*530</f>
        <v>0</v>
      </c>
      <c r="KMF93" s="8">
        <f t="shared" ref="KMF93:KMF94" si="7748">KLO35*530</f>
        <v>0</v>
      </c>
      <c r="KMG93" s="8">
        <f t="shared" ref="KMG93:KMG94" si="7749">KLP35*530</f>
        <v>0</v>
      </c>
      <c r="KMH93" s="8">
        <f t="shared" ref="KMH93:KMH94" si="7750">KLQ35*530</f>
        <v>0</v>
      </c>
      <c r="KMI93" s="8">
        <f t="shared" ref="KMI93:KMI94" si="7751">KLR35*530</f>
        <v>0</v>
      </c>
      <c r="KMJ93" s="8">
        <f t="shared" ref="KMJ93:KMJ94" si="7752">KLS35*530</f>
        <v>0</v>
      </c>
      <c r="KMK93" s="8">
        <f t="shared" ref="KMK93:KMK94" si="7753">KLT35*530</f>
        <v>0</v>
      </c>
      <c r="KML93" s="8">
        <f t="shared" ref="KML93:KML94" si="7754">KLU35*530</f>
        <v>0</v>
      </c>
      <c r="KMM93" s="8">
        <f t="shared" ref="KMM93:KMM94" si="7755">KLV35*530</f>
        <v>0</v>
      </c>
      <c r="KMN93" s="8">
        <f t="shared" ref="KMN93:KMN94" si="7756">KLW35*530</f>
        <v>0</v>
      </c>
      <c r="KMO93" s="8">
        <f t="shared" ref="KMO93:KMO94" si="7757">KLX35*530</f>
        <v>0</v>
      </c>
      <c r="KMP93" s="8">
        <f t="shared" ref="KMP93:KMP94" si="7758">KLY35*530</f>
        <v>0</v>
      </c>
      <c r="KMQ93" s="8">
        <f t="shared" ref="KMQ93:KMQ94" si="7759">KLZ35*530</f>
        <v>0</v>
      </c>
      <c r="KMR93" s="8">
        <f t="shared" ref="KMR93:KMR94" si="7760">KMA35*530</f>
        <v>0</v>
      </c>
      <c r="KMS93" s="8">
        <f t="shared" ref="KMS93:KMS94" si="7761">KMB35*530</f>
        <v>0</v>
      </c>
      <c r="KMT93" s="8">
        <f t="shared" ref="KMT93:KMT94" si="7762">KMC35*530</f>
        <v>0</v>
      </c>
      <c r="KMU93" s="8">
        <f t="shared" ref="KMU93:KMU94" si="7763">KMD35*530</f>
        <v>0</v>
      </c>
      <c r="KMV93" s="8">
        <f t="shared" ref="KMV93:KMV94" si="7764">KME35*530</f>
        <v>0</v>
      </c>
      <c r="KMW93" s="8">
        <f t="shared" ref="KMW93:KMW94" si="7765">KMF35*530</f>
        <v>0</v>
      </c>
      <c r="KMX93" s="8">
        <f t="shared" ref="KMX93:KMX94" si="7766">KMG35*530</f>
        <v>0</v>
      </c>
      <c r="KMY93" s="8">
        <f t="shared" ref="KMY93:KMY94" si="7767">KMH35*530</f>
        <v>0</v>
      </c>
      <c r="KMZ93" s="8">
        <f t="shared" ref="KMZ93:KMZ94" si="7768">KMI35*530</f>
        <v>0</v>
      </c>
      <c r="KNA93" s="8">
        <f t="shared" ref="KNA93:KNA94" si="7769">KMJ35*530</f>
        <v>0</v>
      </c>
      <c r="KNB93" s="8">
        <f t="shared" ref="KNB93:KNB94" si="7770">KMK35*530</f>
        <v>0</v>
      </c>
      <c r="KNC93" s="8">
        <f t="shared" ref="KNC93:KNC94" si="7771">KML35*530</f>
        <v>0</v>
      </c>
      <c r="KND93" s="8">
        <f t="shared" ref="KND93:KND94" si="7772">KMM35*530</f>
        <v>0</v>
      </c>
      <c r="KNE93" s="8">
        <f t="shared" ref="KNE93:KNE94" si="7773">KMN35*530</f>
        <v>0</v>
      </c>
      <c r="KNF93" s="8">
        <f t="shared" ref="KNF93:KNF94" si="7774">KMO35*530</f>
        <v>0</v>
      </c>
      <c r="KNG93" s="8">
        <f t="shared" ref="KNG93:KNG94" si="7775">KMP35*530</f>
        <v>0</v>
      </c>
      <c r="KNH93" s="8">
        <f t="shared" ref="KNH93:KNH94" si="7776">KMQ35*530</f>
        <v>0</v>
      </c>
      <c r="KNI93" s="8">
        <f t="shared" ref="KNI93:KNI94" si="7777">KMR35*530</f>
        <v>0</v>
      </c>
      <c r="KNJ93" s="8">
        <f t="shared" ref="KNJ93:KNJ94" si="7778">KMS35*530</f>
        <v>0</v>
      </c>
      <c r="KNK93" s="8">
        <f t="shared" ref="KNK93:KNK94" si="7779">KMT35*530</f>
        <v>0</v>
      </c>
      <c r="KNL93" s="8">
        <f t="shared" ref="KNL93:KNL94" si="7780">KMU35*530</f>
        <v>0</v>
      </c>
      <c r="KNM93" s="8">
        <f t="shared" ref="KNM93:KNM94" si="7781">KMV35*530</f>
        <v>0</v>
      </c>
      <c r="KNN93" s="8">
        <f t="shared" ref="KNN93:KNN94" si="7782">KMW35*530</f>
        <v>0</v>
      </c>
      <c r="KNO93" s="8">
        <f t="shared" ref="KNO93:KNO94" si="7783">KMX35*530</f>
        <v>0</v>
      </c>
      <c r="KNP93" s="8">
        <f t="shared" ref="KNP93:KNP94" si="7784">KMY35*530</f>
        <v>0</v>
      </c>
      <c r="KNQ93" s="8">
        <f t="shared" ref="KNQ93:KNQ94" si="7785">KMZ35*530</f>
        <v>0</v>
      </c>
      <c r="KNR93" s="8">
        <f t="shared" ref="KNR93:KNR94" si="7786">KNA35*530</f>
        <v>0</v>
      </c>
      <c r="KNS93" s="8">
        <f t="shared" ref="KNS93:KNS94" si="7787">KNB35*530</f>
        <v>0</v>
      </c>
      <c r="KNT93" s="8">
        <f t="shared" ref="KNT93:KNT94" si="7788">KNC35*530</f>
        <v>0</v>
      </c>
      <c r="KNU93" s="8">
        <f t="shared" ref="KNU93:KNU94" si="7789">KND35*530</f>
        <v>0</v>
      </c>
      <c r="KNV93" s="8">
        <f t="shared" ref="KNV93:KNV94" si="7790">KNE35*530</f>
        <v>0</v>
      </c>
      <c r="KNW93" s="8">
        <f t="shared" ref="KNW93:KNW94" si="7791">KNF35*530</f>
        <v>0</v>
      </c>
      <c r="KNX93" s="8">
        <f t="shared" ref="KNX93:KNX94" si="7792">KNG35*530</f>
        <v>0</v>
      </c>
      <c r="KNY93" s="8">
        <f t="shared" ref="KNY93:KNY94" si="7793">KNH35*530</f>
        <v>0</v>
      </c>
      <c r="KNZ93" s="8">
        <f t="shared" ref="KNZ93:KNZ94" si="7794">KNI35*530</f>
        <v>0</v>
      </c>
      <c r="KOA93" s="8">
        <f t="shared" ref="KOA93:KOA94" si="7795">KNJ35*530</f>
        <v>0</v>
      </c>
      <c r="KOB93" s="8">
        <f t="shared" ref="KOB93:KOB94" si="7796">KNK35*530</f>
        <v>0</v>
      </c>
      <c r="KOC93" s="8">
        <f t="shared" ref="KOC93:KOC94" si="7797">KNL35*530</f>
        <v>0</v>
      </c>
      <c r="KOD93" s="8">
        <f t="shared" ref="KOD93:KOD94" si="7798">KNM35*530</f>
        <v>0</v>
      </c>
      <c r="KOE93" s="8">
        <f t="shared" ref="KOE93:KOE94" si="7799">KNN35*530</f>
        <v>0</v>
      </c>
      <c r="KOF93" s="8">
        <f t="shared" ref="KOF93:KOF94" si="7800">KNO35*530</f>
        <v>0</v>
      </c>
      <c r="KOG93" s="8">
        <f t="shared" ref="KOG93:KOG94" si="7801">KNP35*530</f>
        <v>0</v>
      </c>
      <c r="KOH93" s="8">
        <f t="shared" ref="KOH93:KOH94" si="7802">KNQ35*530</f>
        <v>0</v>
      </c>
      <c r="KOI93" s="8">
        <f t="shared" ref="KOI93:KOI94" si="7803">KNR35*530</f>
        <v>0</v>
      </c>
      <c r="KOJ93" s="8">
        <f t="shared" ref="KOJ93:KOJ94" si="7804">KNS35*530</f>
        <v>0</v>
      </c>
      <c r="KOK93" s="8">
        <f t="shared" ref="KOK93:KOK94" si="7805">KNT35*530</f>
        <v>0</v>
      </c>
      <c r="KOL93" s="8">
        <f t="shared" ref="KOL93:KOL94" si="7806">KNU35*530</f>
        <v>0</v>
      </c>
      <c r="KOM93" s="8">
        <f t="shared" ref="KOM93:KOM94" si="7807">KNV35*530</f>
        <v>0</v>
      </c>
      <c r="KON93" s="8">
        <f t="shared" ref="KON93:KON94" si="7808">KNW35*530</f>
        <v>0</v>
      </c>
      <c r="KOO93" s="8">
        <f t="shared" ref="KOO93:KOO94" si="7809">KNX35*530</f>
        <v>0</v>
      </c>
      <c r="KOP93" s="8">
        <f t="shared" ref="KOP93:KOP94" si="7810">KNY35*530</f>
        <v>0</v>
      </c>
      <c r="KOQ93" s="8">
        <f t="shared" ref="KOQ93:KOQ94" si="7811">KNZ35*530</f>
        <v>0</v>
      </c>
      <c r="KOR93" s="8">
        <f t="shared" ref="KOR93:KOR94" si="7812">KOA35*530</f>
        <v>0</v>
      </c>
      <c r="KOS93" s="8">
        <f t="shared" ref="KOS93:KOS94" si="7813">KOB35*530</f>
        <v>0</v>
      </c>
      <c r="KOT93" s="8">
        <f t="shared" ref="KOT93:KOT94" si="7814">KOC35*530</f>
        <v>0</v>
      </c>
      <c r="KOU93" s="8">
        <f t="shared" ref="KOU93:KOU94" si="7815">KOD35*530</f>
        <v>0</v>
      </c>
      <c r="KOV93" s="8">
        <f t="shared" ref="KOV93:KOV94" si="7816">KOE35*530</f>
        <v>0</v>
      </c>
      <c r="KOW93" s="8">
        <f t="shared" ref="KOW93:KOW94" si="7817">KOF35*530</f>
        <v>0</v>
      </c>
      <c r="KOX93" s="8">
        <f t="shared" ref="KOX93:KOX94" si="7818">KOG35*530</f>
        <v>0</v>
      </c>
      <c r="KOY93" s="8">
        <f t="shared" ref="KOY93:KOY94" si="7819">KOH35*530</f>
        <v>0</v>
      </c>
      <c r="KOZ93" s="8">
        <f t="shared" ref="KOZ93:KOZ94" si="7820">KOI35*530</f>
        <v>0</v>
      </c>
      <c r="KPA93" s="8">
        <f t="shared" ref="KPA93:KPA94" si="7821">KOJ35*530</f>
        <v>0</v>
      </c>
      <c r="KPB93" s="8">
        <f t="shared" ref="KPB93:KPB94" si="7822">KOK35*530</f>
        <v>0</v>
      </c>
      <c r="KPC93" s="8">
        <f t="shared" ref="KPC93:KPC94" si="7823">KOL35*530</f>
        <v>0</v>
      </c>
      <c r="KPD93" s="8">
        <f t="shared" ref="KPD93:KPD94" si="7824">KOM35*530</f>
        <v>0</v>
      </c>
      <c r="KPE93" s="8">
        <f t="shared" ref="KPE93:KPE94" si="7825">KON35*530</f>
        <v>0</v>
      </c>
      <c r="KPF93" s="8">
        <f t="shared" ref="KPF93:KPF94" si="7826">KOO35*530</f>
        <v>0</v>
      </c>
      <c r="KPG93" s="8">
        <f t="shared" ref="KPG93:KPG94" si="7827">KOP35*530</f>
        <v>0</v>
      </c>
      <c r="KPH93" s="8">
        <f t="shared" ref="KPH93:KPH94" si="7828">KOQ35*530</f>
        <v>0</v>
      </c>
      <c r="KPI93" s="8">
        <f t="shared" ref="KPI93:KPI94" si="7829">KOR35*530</f>
        <v>0</v>
      </c>
      <c r="KPJ93" s="8">
        <f t="shared" ref="KPJ93:KPJ94" si="7830">KOS35*530</f>
        <v>0</v>
      </c>
      <c r="KPK93" s="8">
        <f t="shared" ref="KPK93:KPK94" si="7831">KOT35*530</f>
        <v>0</v>
      </c>
      <c r="KPL93" s="8">
        <f t="shared" ref="KPL93:KPL94" si="7832">KOU35*530</f>
        <v>0</v>
      </c>
      <c r="KPM93" s="8">
        <f t="shared" ref="KPM93:KPM94" si="7833">KOV35*530</f>
        <v>0</v>
      </c>
      <c r="KPN93" s="8">
        <f t="shared" ref="KPN93:KPN94" si="7834">KOW35*530</f>
        <v>0</v>
      </c>
      <c r="KPO93" s="8">
        <f t="shared" ref="KPO93:KPO94" si="7835">KOX35*530</f>
        <v>0</v>
      </c>
      <c r="KPP93" s="8">
        <f t="shared" ref="KPP93:KPP94" si="7836">KOY35*530</f>
        <v>0</v>
      </c>
      <c r="KPQ93" s="8">
        <f t="shared" ref="KPQ93:KPQ94" si="7837">KOZ35*530</f>
        <v>0</v>
      </c>
      <c r="KPR93" s="8">
        <f t="shared" ref="KPR93:KPR94" si="7838">KPA35*530</f>
        <v>0</v>
      </c>
      <c r="KPS93" s="8">
        <f t="shared" ref="KPS93:KPS94" si="7839">KPB35*530</f>
        <v>0</v>
      </c>
      <c r="KPT93" s="8">
        <f t="shared" ref="KPT93:KPT94" si="7840">KPC35*530</f>
        <v>0</v>
      </c>
      <c r="KPU93" s="8">
        <f t="shared" ref="KPU93:KPU94" si="7841">KPD35*530</f>
        <v>0</v>
      </c>
      <c r="KPV93" s="8">
        <f t="shared" ref="KPV93:KPV94" si="7842">KPE35*530</f>
        <v>0</v>
      </c>
      <c r="KPW93" s="8">
        <f t="shared" ref="KPW93:KPW94" si="7843">KPF35*530</f>
        <v>0</v>
      </c>
      <c r="KPX93" s="8">
        <f t="shared" ref="KPX93:KPX94" si="7844">KPG35*530</f>
        <v>0</v>
      </c>
      <c r="KPY93" s="8">
        <f t="shared" ref="KPY93:KPY94" si="7845">KPH35*530</f>
        <v>0</v>
      </c>
      <c r="KPZ93" s="8">
        <f t="shared" ref="KPZ93:KPZ94" si="7846">KPI35*530</f>
        <v>0</v>
      </c>
      <c r="KQA93" s="8">
        <f t="shared" ref="KQA93:KQA94" si="7847">KPJ35*530</f>
        <v>0</v>
      </c>
      <c r="KQB93" s="8">
        <f t="shared" ref="KQB93:KQB94" si="7848">KPK35*530</f>
        <v>0</v>
      </c>
      <c r="KQC93" s="8">
        <f t="shared" ref="KQC93:KQC94" si="7849">KPL35*530</f>
        <v>0</v>
      </c>
      <c r="KQD93" s="8">
        <f t="shared" ref="KQD93:KQD94" si="7850">KPM35*530</f>
        <v>0</v>
      </c>
      <c r="KQE93" s="8">
        <f t="shared" ref="KQE93:KQE94" si="7851">KPN35*530</f>
        <v>0</v>
      </c>
      <c r="KQF93" s="8">
        <f t="shared" ref="KQF93:KQF94" si="7852">KPO35*530</f>
        <v>0</v>
      </c>
      <c r="KQG93" s="8">
        <f t="shared" ref="KQG93:KQG94" si="7853">KPP35*530</f>
        <v>0</v>
      </c>
      <c r="KQH93" s="8">
        <f t="shared" ref="KQH93:KQH94" si="7854">KPQ35*530</f>
        <v>0</v>
      </c>
      <c r="KQI93" s="8">
        <f t="shared" ref="KQI93:KQI94" si="7855">KPR35*530</f>
        <v>0</v>
      </c>
      <c r="KQJ93" s="8">
        <f t="shared" ref="KQJ93:KQJ94" si="7856">KPS35*530</f>
        <v>0</v>
      </c>
      <c r="KQK93" s="8">
        <f t="shared" ref="KQK93:KQK94" si="7857">KPT35*530</f>
        <v>0</v>
      </c>
      <c r="KQL93" s="8">
        <f t="shared" ref="KQL93:KQL94" si="7858">KPU35*530</f>
        <v>0</v>
      </c>
      <c r="KQM93" s="8">
        <f t="shared" ref="KQM93:KQM94" si="7859">KPV35*530</f>
        <v>0</v>
      </c>
      <c r="KQN93" s="8">
        <f t="shared" ref="KQN93:KQN94" si="7860">KPW35*530</f>
        <v>0</v>
      </c>
      <c r="KQO93" s="8">
        <f t="shared" ref="KQO93:KQO94" si="7861">KPX35*530</f>
        <v>0</v>
      </c>
      <c r="KQP93" s="8">
        <f t="shared" ref="KQP93:KQP94" si="7862">KPY35*530</f>
        <v>0</v>
      </c>
      <c r="KQQ93" s="8">
        <f t="shared" ref="KQQ93:KQQ94" si="7863">KPZ35*530</f>
        <v>0</v>
      </c>
      <c r="KQR93" s="8">
        <f t="shared" ref="KQR93:KQR94" si="7864">KQA35*530</f>
        <v>0</v>
      </c>
      <c r="KQS93" s="8">
        <f t="shared" ref="KQS93:KQS94" si="7865">KQB35*530</f>
        <v>0</v>
      </c>
      <c r="KQT93" s="8">
        <f t="shared" ref="KQT93:KQT94" si="7866">KQC35*530</f>
        <v>0</v>
      </c>
      <c r="KQU93" s="8">
        <f t="shared" ref="KQU93:KQU94" si="7867">KQD35*530</f>
        <v>0</v>
      </c>
      <c r="KQV93" s="8">
        <f t="shared" ref="KQV93:KQV94" si="7868">KQE35*530</f>
        <v>0</v>
      </c>
      <c r="KQW93" s="8">
        <f t="shared" ref="KQW93:KQW94" si="7869">KQF35*530</f>
        <v>0</v>
      </c>
      <c r="KQX93" s="8">
        <f t="shared" ref="KQX93:KQX94" si="7870">KQG35*530</f>
        <v>0</v>
      </c>
      <c r="KQY93" s="8">
        <f t="shared" ref="KQY93:KQY94" si="7871">KQH35*530</f>
        <v>0</v>
      </c>
      <c r="KQZ93" s="8">
        <f t="shared" ref="KQZ93:KQZ94" si="7872">KQI35*530</f>
        <v>0</v>
      </c>
      <c r="KRA93" s="8">
        <f t="shared" ref="KRA93:KRA94" si="7873">KQJ35*530</f>
        <v>0</v>
      </c>
      <c r="KRB93" s="8">
        <f t="shared" ref="KRB93:KRB94" si="7874">KQK35*530</f>
        <v>0</v>
      </c>
      <c r="KRC93" s="8">
        <f t="shared" ref="KRC93:KRC94" si="7875">KQL35*530</f>
        <v>0</v>
      </c>
      <c r="KRD93" s="8">
        <f t="shared" ref="KRD93:KRD94" si="7876">KQM35*530</f>
        <v>0</v>
      </c>
      <c r="KRE93" s="8">
        <f t="shared" ref="KRE93:KRE94" si="7877">KQN35*530</f>
        <v>0</v>
      </c>
      <c r="KRF93" s="8">
        <f t="shared" ref="KRF93:KRF94" si="7878">KQO35*530</f>
        <v>0</v>
      </c>
      <c r="KRG93" s="8">
        <f t="shared" ref="KRG93:KRG94" si="7879">KQP35*530</f>
        <v>0</v>
      </c>
      <c r="KRH93" s="8">
        <f t="shared" ref="KRH93:KRH94" si="7880">KQQ35*530</f>
        <v>0</v>
      </c>
      <c r="KRI93" s="8">
        <f t="shared" ref="KRI93:KRI94" si="7881">KQR35*530</f>
        <v>0</v>
      </c>
      <c r="KRJ93" s="8">
        <f t="shared" ref="KRJ93:KRJ94" si="7882">KQS35*530</f>
        <v>0</v>
      </c>
      <c r="KRK93" s="8">
        <f t="shared" ref="KRK93:KRK94" si="7883">KQT35*530</f>
        <v>0</v>
      </c>
      <c r="KRL93" s="8">
        <f t="shared" ref="KRL93:KRL94" si="7884">KQU35*530</f>
        <v>0</v>
      </c>
      <c r="KRM93" s="8">
        <f t="shared" ref="KRM93:KRM94" si="7885">KQV35*530</f>
        <v>0</v>
      </c>
      <c r="KRN93" s="8">
        <f t="shared" ref="KRN93:KRN94" si="7886">KQW35*530</f>
        <v>0</v>
      </c>
      <c r="KRO93" s="8">
        <f t="shared" ref="KRO93:KRO94" si="7887">KQX35*530</f>
        <v>0</v>
      </c>
      <c r="KRP93" s="8">
        <f t="shared" ref="KRP93:KRP94" si="7888">KQY35*530</f>
        <v>0</v>
      </c>
      <c r="KRQ93" s="8">
        <f t="shared" ref="KRQ93:KRQ94" si="7889">KQZ35*530</f>
        <v>0</v>
      </c>
      <c r="KRR93" s="8">
        <f t="shared" ref="KRR93:KRR94" si="7890">KRA35*530</f>
        <v>0</v>
      </c>
      <c r="KRS93" s="8">
        <f t="shared" ref="KRS93:KRS94" si="7891">KRB35*530</f>
        <v>0</v>
      </c>
      <c r="KRT93" s="8">
        <f t="shared" ref="KRT93:KRT94" si="7892">KRC35*530</f>
        <v>0</v>
      </c>
      <c r="KRU93" s="8">
        <f t="shared" ref="KRU93:KRU94" si="7893">KRD35*530</f>
        <v>0</v>
      </c>
      <c r="KRV93" s="8">
        <f t="shared" ref="KRV93:KRV94" si="7894">KRE35*530</f>
        <v>0</v>
      </c>
      <c r="KRW93" s="8">
        <f t="shared" ref="KRW93:KRW94" si="7895">KRF35*530</f>
        <v>0</v>
      </c>
      <c r="KRX93" s="8">
        <f t="shared" ref="KRX93:KRX94" si="7896">KRG35*530</f>
        <v>0</v>
      </c>
      <c r="KRY93" s="8">
        <f t="shared" ref="KRY93:KRY94" si="7897">KRH35*530</f>
        <v>0</v>
      </c>
      <c r="KRZ93" s="8">
        <f t="shared" ref="KRZ93:KRZ94" si="7898">KRI35*530</f>
        <v>0</v>
      </c>
      <c r="KSA93" s="8">
        <f t="shared" ref="KSA93:KSA94" si="7899">KRJ35*530</f>
        <v>0</v>
      </c>
      <c r="KSB93" s="8">
        <f t="shared" ref="KSB93:KSB94" si="7900">KRK35*530</f>
        <v>0</v>
      </c>
      <c r="KSC93" s="8">
        <f t="shared" ref="KSC93:KSC94" si="7901">KRL35*530</f>
        <v>0</v>
      </c>
      <c r="KSD93" s="8">
        <f t="shared" ref="KSD93:KSD94" si="7902">KRM35*530</f>
        <v>0</v>
      </c>
      <c r="KSE93" s="8">
        <f t="shared" ref="KSE93:KSE94" si="7903">KRN35*530</f>
        <v>0</v>
      </c>
      <c r="KSF93" s="8">
        <f t="shared" ref="KSF93:KSF94" si="7904">KRO35*530</f>
        <v>0</v>
      </c>
      <c r="KSG93" s="8">
        <f t="shared" ref="KSG93:KSG94" si="7905">KRP35*530</f>
        <v>0</v>
      </c>
      <c r="KSH93" s="8">
        <f t="shared" ref="KSH93:KSH94" si="7906">KRQ35*530</f>
        <v>0</v>
      </c>
      <c r="KSI93" s="8">
        <f t="shared" ref="KSI93:KSI94" si="7907">KRR35*530</f>
        <v>0</v>
      </c>
      <c r="KSJ93" s="8">
        <f t="shared" ref="KSJ93:KSJ94" si="7908">KRS35*530</f>
        <v>0</v>
      </c>
      <c r="KSK93" s="8">
        <f t="shared" ref="KSK93:KSK94" si="7909">KRT35*530</f>
        <v>0</v>
      </c>
      <c r="KSL93" s="8">
        <f t="shared" ref="KSL93:KSL94" si="7910">KRU35*530</f>
        <v>0</v>
      </c>
      <c r="KSM93" s="8">
        <f t="shared" ref="KSM93:KSM94" si="7911">KRV35*530</f>
        <v>0</v>
      </c>
      <c r="KSN93" s="8">
        <f t="shared" ref="KSN93:KSN94" si="7912">KRW35*530</f>
        <v>0</v>
      </c>
      <c r="KSO93" s="8">
        <f t="shared" ref="KSO93:KSO94" si="7913">KRX35*530</f>
        <v>0</v>
      </c>
      <c r="KSP93" s="8">
        <f t="shared" ref="KSP93:KSP94" si="7914">KRY35*530</f>
        <v>0</v>
      </c>
      <c r="KSQ93" s="8">
        <f t="shared" ref="KSQ93:KSQ94" si="7915">KRZ35*530</f>
        <v>0</v>
      </c>
      <c r="KSR93" s="8">
        <f t="shared" ref="KSR93:KSR94" si="7916">KSA35*530</f>
        <v>0</v>
      </c>
      <c r="KSS93" s="8">
        <f t="shared" ref="KSS93:KSS94" si="7917">KSB35*530</f>
        <v>0</v>
      </c>
      <c r="KST93" s="8">
        <f t="shared" ref="KST93:KST94" si="7918">KSC35*530</f>
        <v>0</v>
      </c>
      <c r="KSU93" s="8">
        <f t="shared" ref="KSU93:KSU94" si="7919">KSD35*530</f>
        <v>0</v>
      </c>
      <c r="KSV93" s="8">
        <f t="shared" ref="KSV93:KSV94" si="7920">KSE35*530</f>
        <v>0</v>
      </c>
      <c r="KSW93" s="8">
        <f t="shared" ref="KSW93:KSW94" si="7921">KSF35*530</f>
        <v>0</v>
      </c>
      <c r="KSX93" s="8">
        <f t="shared" ref="KSX93:KSX94" si="7922">KSG35*530</f>
        <v>0</v>
      </c>
      <c r="KSY93" s="8">
        <f t="shared" ref="KSY93:KSY94" si="7923">KSH35*530</f>
        <v>0</v>
      </c>
      <c r="KSZ93" s="8">
        <f t="shared" ref="KSZ93:KSZ94" si="7924">KSI35*530</f>
        <v>0</v>
      </c>
      <c r="KTA93" s="8">
        <f t="shared" ref="KTA93:KTA94" si="7925">KSJ35*530</f>
        <v>0</v>
      </c>
      <c r="KTB93" s="8">
        <f t="shared" ref="KTB93:KTB94" si="7926">KSK35*530</f>
        <v>0</v>
      </c>
      <c r="KTC93" s="8">
        <f t="shared" ref="KTC93:KTC94" si="7927">KSL35*530</f>
        <v>0</v>
      </c>
      <c r="KTD93" s="8">
        <f t="shared" ref="KTD93:KTD94" si="7928">KSM35*530</f>
        <v>0</v>
      </c>
      <c r="KTE93" s="8">
        <f t="shared" ref="KTE93:KTE94" si="7929">KSN35*530</f>
        <v>0</v>
      </c>
      <c r="KTF93" s="8">
        <f t="shared" ref="KTF93:KTF94" si="7930">KSO35*530</f>
        <v>0</v>
      </c>
      <c r="KTG93" s="8">
        <f t="shared" ref="KTG93:KTG94" si="7931">KSP35*530</f>
        <v>0</v>
      </c>
      <c r="KTH93" s="8">
        <f t="shared" ref="KTH93:KTH94" si="7932">KSQ35*530</f>
        <v>0</v>
      </c>
      <c r="KTI93" s="8">
        <f t="shared" ref="KTI93:KTI94" si="7933">KSR35*530</f>
        <v>0</v>
      </c>
      <c r="KTJ93" s="8">
        <f t="shared" ref="KTJ93:KTJ94" si="7934">KSS35*530</f>
        <v>0</v>
      </c>
      <c r="KTK93" s="8">
        <f t="shared" ref="KTK93:KTK94" si="7935">KST35*530</f>
        <v>0</v>
      </c>
      <c r="KTL93" s="8">
        <f t="shared" ref="KTL93:KTL94" si="7936">KSU35*530</f>
        <v>0</v>
      </c>
      <c r="KTM93" s="8">
        <f t="shared" ref="KTM93:KTM94" si="7937">KSV35*530</f>
        <v>0</v>
      </c>
      <c r="KTN93" s="8">
        <f t="shared" ref="KTN93:KTN94" si="7938">KSW35*530</f>
        <v>0</v>
      </c>
      <c r="KTO93" s="8">
        <f t="shared" ref="KTO93:KTO94" si="7939">KSX35*530</f>
        <v>0</v>
      </c>
      <c r="KTP93" s="8">
        <f t="shared" ref="KTP93:KTP94" si="7940">KSY35*530</f>
        <v>0</v>
      </c>
      <c r="KTQ93" s="8">
        <f t="shared" ref="KTQ93:KTQ94" si="7941">KSZ35*530</f>
        <v>0</v>
      </c>
      <c r="KTR93" s="8">
        <f t="shared" ref="KTR93:KTR94" si="7942">KTA35*530</f>
        <v>0</v>
      </c>
      <c r="KTS93" s="8">
        <f t="shared" ref="KTS93:KTS94" si="7943">KTB35*530</f>
        <v>0</v>
      </c>
      <c r="KTT93" s="8">
        <f t="shared" ref="KTT93:KTT94" si="7944">KTC35*530</f>
        <v>0</v>
      </c>
      <c r="KTU93" s="8">
        <f t="shared" ref="KTU93:KTU94" si="7945">KTD35*530</f>
        <v>0</v>
      </c>
      <c r="KTV93" s="8">
        <f t="shared" ref="KTV93:KTV94" si="7946">KTE35*530</f>
        <v>0</v>
      </c>
      <c r="KTW93" s="8">
        <f t="shared" ref="KTW93:KTW94" si="7947">KTF35*530</f>
        <v>0</v>
      </c>
      <c r="KTX93" s="8">
        <f t="shared" ref="KTX93:KTX94" si="7948">KTG35*530</f>
        <v>0</v>
      </c>
      <c r="KTY93" s="8">
        <f t="shared" ref="KTY93:KTY94" si="7949">KTH35*530</f>
        <v>0</v>
      </c>
      <c r="KTZ93" s="8">
        <f t="shared" ref="KTZ93:KTZ94" si="7950">KTI35*530</f>
        <v>0</v>
      </c>
      <c r="KUA93" s="8">
        <f t="shared" ref="KUA93:KUA94" si="7951">KTJ35*530</f>
        <v>0</v>
      </c>
      <c r="KUB93" s="8">
        <f t="shared" ref="KUB93:KUB94" si="7952">KTK35*530</f>
        <v>0</v>
      </c>
      <c r="KUC93" s="8">
        <f t="shared" ref="KUC93:KUC94" si="7953">KTL35*530</f>
        <v>0</v>
      </c>
      <c r="KUD93" s="8">
        <f t="shared" ref="KUD93:KUD94" si="7954">KTM35*530</f>
        <v>0</v>
      </c>
      <c r="KUE93" s="8">
        <f t="shared" ref="KUE93:KUE94" si="7955">KTN35*530</f>
        <v>0</v>
      </c>
      <c r="KUF93" s="8">
        <f t="shared" ref="KUF93:KUF94" si="7956">KTO35*530</f>
        <v>0</v>
      </c>
      <c r="KUG93" s="8">
        <f t="shared" ref="KUG93:KUG94" si="7957">KTP35*530</f>
        <v>0</v>
      </c>
      <c r="KUH93" s="8">
        <f t="shared" ref="KUH93:KUH94" si="7958">KTQ35*530</f>
        <v>0</v>
      </c>
      <c r="KUI93" s="8">
        <f t="shared" ref="KUI93:KUI94" si="7959">KTR35*530</f>
        <v>0</v>
      </c>
      <c r="KUJ93" s="8">
        <f t="shared" ref="KUJ93:KUJ94" si="7960">KTS35*530</f>
        <v>0</v>
      </c>
      <c r="KUK93" s="8">
        <f t="shared" ref="KUK93:KUK94" si="7961">KTT35*530</f>
        <v>0</v>
      </c>
      <c r="KUL93" s="8">
        <f t="shared" ref="KUL93:KUL94" si="7962">KTU35*530</f>
        <v>0</v>
      </c>
      <c r="KUM93" s="8">
        <f t="shared" ref="KUM93:KUM94" si="7963">KTV35*530</f>
        <v>0</v>
      </c>
      <c r="KUN93" s="8">
        <f t="shared" ref="KUN93:KUN94" si="7964">KTW35*530</f>
        <v>0</v>
      </c>
      <c r="KUO93" s="8">
        <f t="shared" ref="KUO93:KUO94" si="7965">KTX35*530</f>
        <v>0</v>
      </c>
      <c r="KUP93" s="8">
        <f t="shared" ref="KUP93:KUP94" si="7966">KTY35*530</f>
        <v>0</v>
      </c>
      <c r="KUQ93" s="8">
        <f t="shared" ref="KUQ93:KUQ94" si="7967">KTZ35*530</f>
        <v>0</v>
      </c>
      <c r="KUR93" s="8">
        <f t="shared" ref="KUR93:KUR94" si="7968">KUA35*530</f>
        <v>0</v>
      </c>
      <c r="KUS93" s="8">
        <f t="shared" ref="KUS93:KUS94" si="7969">KUB35*530</f>
        <v>0</v>
      </c>
      <c r="KUT93" s="8">
        <f t="shared" ref="KUT93:KUT94" si="7970">KUC35*530</f>
        <v>0</v>
      </c>
      <c r="KUU93" s="8">
        <f t="shared" ref="KUU93:KUU94" si="7971">KUD35*530</f>
        <v>0</v>
      </c>
      <c r="KUV93" s="8">
        <f t="shared" ref="KUV93:KUV94" si="7972">KUE35*530</f>
        <v>0</v>
      </c>
      <c r="KUW93" s="8">
        <f t="shared" ref="KUW93:KUW94" si="7973">KUF35*530</f>
        <v>0</v>
      </c>
      <c r="KUX93" s="8">
        <f t="shared" ref="KUX93:KUX94" si="7974">KUG35*530</f>
        <v>0</v>
      </c>
      <c r="KUY93" s="8">
        <f t="shared" ref="KUY93:KUY94" si="7975">KUH35*530</f>
        <v>0</v>
      </c>
      <c r="KUZ93" s="8">
        <f t="shared" ref="KUZ93:KUZ94" si="7976">KUI35*530</f>
        <v>0</v>
      </c>
      <c r="KVA93" s="8">
        <f t="shared" ref="KVA93:KVA94" si="7977">KUJ35*530</f>
        <v>0</v>
      </c>
      <c r="KVB93" s="8">
        <f t="shared" ref="KVB93:KVB94" si="7978">KUK35*530</f>
        <v>0</v>
      </c>
      <c r="KVC93" s="8">
        <f t="shared" ref="KVC93:KVC94" si="7979">KUL35*530</f>
        <v>0</v>
      </c>
      <c r="KVD93" s="8">
        <f t="shared" ref="KVD93:KVD94" si="7980">KUM35*530</f>
        <v>0</v>
      </c>
      <c r="KVE93" s="8">
        <f t="shared" ref="KVE93:KVE94" si="7981">KUN35*530</f>
        <v>0</v>
      </c>
      <c r="KVF93" s="8">
        <f t="shared" ref="KVF93:KVF94" si="7982">KUO35*530</f>
        <v>0</v>
      </c>
      <c r="KVG93" s="8">
        <f t="shared" ref="KVG93:KVG94" si="7983">KUP35*530</f>
        <v>0</v>
      </c>
      <c r="KVH93" s="8">
        <f t="shared" ref="KVH93:KVH94" si="7984">KUQ35*530</f>
        <v>0</v>
      </c>
      <c r="KVI93" s="8">
        <f t="shared" ref="KVI93:KVI94" si="7985">KUR35*530</f>
        <v>0</v>
      </c>
      <c r="KVJ93" s="8">
        <f t="shared" ref="KVJ93:KVJ94" si="7986">KUS35*530</f>
        <v>0</v>
      </c>
      <c r="KVK93" s="8">
        <f t="shared" ref="KVK93:KVK94" si="7987">KUT35*530</f>
        <v>0</v>
      </c>
      <c r="KVL93" s="8">
        <f t="shared" ref="KVL93:KVL94" si="7988">KUU35*530</f>
        <v>0</v>
      </c>
      <c r="KVM93" s="8">
        <f t="shared" ref="KVM93:KVM94" si="7989">KUV35*530</f>
        <v>0</v>
      </c>
      <c r="KVN93" s="8">
        <f t="shared" ref="KVN93:KVN94" si="7990">KUW35*530</f>
        <v>0</v>
      </c>
      <c r="KVO93" s="8">
        <f t="shared" ref="KVO93:KVO94" si="7991">KUX35*530</f>
        <v>0</v>
      </c>
      <c r="KVP93" s="8">
        <f t="shared" ref="KVP93:KVP94" si="7992">KUY35*530</f>
        <v>0</v>
      </c>
      <c r="KVQ93" s="8">
        <f t="shared" ref="KVQ93:KVQ94" si="7993">KUZ35*530</f>
        <v>0</v>
      </c>
      <c r="KVR93" s="8">
        <f t="shared" ref="KVR93:KVR94" si="7994">KVA35*530</f>
        <v>0</v>
      </c>
      <c r="KVS93" s="8">
        <f t="shared" ref="KVS93:KVS94" si="7995">KVB35*530</f>
        <v>0</v>
      </c>
      <c r="KVT93" s="8">
        <f t="shared" ref="KVT93:KVT94" si="7996">KVC35*530</f>
        <v>0</v>
      </c>
      <c r="KVU93" s="8">
        <f t="shared" ref="KVU93:KVU94" si="7997">KVD35*530</f>
        <v>0</v>
      </c>
      <c r="KVV93" s="8">
        <f t="shared" ref="KVV93:KVV94" si="7998">KVE35*530</f>
        <v>0</v>
      </c>
      <c r="KVW93" s="8">
        <f t="shared" ref="KVW93:KVW94" si="7999">KVF35*530</f>
        <v>0</v>
      </c>
      <c r="KVX93" s="8">
        <f t="shared" ref="KVX93:KVX94" si="8000">KVG35*530</f>
        <v>0</v>
      </c>
      <c r="KVY93" s="8">
        <f t="shared" ref="KVY93:KVY94" si="8001">KVH35*530</f>
        <v>0</v>
      </c>
      <c r="KVZ93" s="8">
        <f t="shared" ref="KVZ93:KVZ94" si="8002">KVI35*530</f>
        <v>0</v>
      </c>
      <c r="KWA93" s="8">
        <f t="shared" ref="KWA93:KWA94" si="8003">KVJ35*530</f>
        <v>0</v>
      </c>
      <c r="KWB93" s="8">
        <f t="shared" ref="KWB93:KWB94" si="8004">KVK35*530</f>
        <v>0</v>
      </c>
      <c r="KWC93" s="8">
        <f t="shared" ref="KWC93:KWC94" si="8005">KVL35*530</f>
        <v>0</v>
      </c>
      <c r="KWD93" s="8">
        <f t="shared" ref="KWD93:KWD94" si="8006">KVM35*530</f>
        <v>0</v>
      </c>
      <c r="KWE93" s="8">
        <f t="shared" ref="KWE93:KWE94" si="8007">KVN35*530</f>
        <v>0</v>
      </c>
      <c r="KWF93" s="8">
        <f t="shared" ref="KWF93:KWF94" si="8008">KVO35*530</f>
        <v>0</v>
      </c>
      <c r="KWG93" s="8">
        <f t="shared" ref="KWG93:KWG94" si="8009">KVP35*530</f>
        <v>0</v>
      </c>
      <c r="KWH93" s="8">
        <f t="shared" ref="KWH93:KWH94" si="8010">KVQ35*530</f>
        <v>0</v>
      </c>
      <c r="KWI93" s="8">
        <f t="shared" ref="KWI93:KWI94" si="8011">KVR35*530</f>
        <v>0</v>
      </c>
      <c r="KWJ93" s="8">
        <f t="shared" ref="KWJ93:KWJ94" si="8012">KVS35*530</f>
        <v>0</v>
      </c>
      <c r="KWK93" s="8">
        <f t="shared" ref="KWK93:KWK94" si="8013">KVT35*530</f>
        <v>0</v>
      </c>
      <c r="KWL93" s="8">
        <f t="shared" ref="KWL93:KWL94" si="8014">KVU35*530</f>
        <v>0</v>
      </c>
      <c r="KWM93" s="8">
        <f t="shared" ref="KWM93:KWM94" si="8015">KVV35*530</f>
        <v>0</v>
      </c>
      <c r="KWN93" s="8">
        <f t="shared" ref="KWN93:KWN94" si="8016">KVW35*530</f>
        <v>0</v>
      </c>
      <c r="KWO93" s="8">
        <f t="shared" ref="KWO93:KWO94" si="8017">KVX35*530</f>
        <v>0</v>
      </c>
      <c r="KWP93" s="8">
        <f t="shared" ref="KWP93:KWP94" si="8018">KVY35*530</f>
        <v>0</v>
      </c>
      <c r="KWQ93" s="8">
        <f t="shared" ref="KWQ93:KWQ94" si="8019">KVZ35*530</f>
        <v>0</v>
      </c>
      <c r="KWR93" s="8">
        <f t="shared" ref="KWR93:KWR94" si="8020">KWA35*530</f>
        <v>0</v>
      </c>
      <c r="KWS93" s="8">
        <f t="shared" ref="KWS93:KWS94" si="8021">KWB35*530</f>
        <v>0</v>
      </c>
      <c r="KWT93" s="8">
        <f t="shared" ref="KWT93:KWT94" si="8022">KWC35*530</f>
        <v>0</v>
      </c>
      <c r="KWU93" s="8">
        <f t="shared" ref="KWU93:KWU94" si="8023">KWD35*530</f>
        <v>0</v>
      </c>
      <c r="KWV93" s="8">
        <f t="shared" ref="KWV93:KWV94" si="8024">KWE35*530</f>
        <v>0</v>
      </c>
      <c r="KWW93" s="8">
        <f t="shared" ref="KWW93:KWW94" si="8025">KWF35*530</f>
        <v>0</v>
      </c>
      <c r="KWX93" s="8">
        <f t="shared" ref="KWX93:KWX94" si="8026">KWG35*530</f>
        <v>0</v>
      </c>
      <c r="KWY93" s="8">
        <f t="shared" ref="KWY93:KWY94" si="8027">KWH35*530</f>
        <v>0</v>
      </c>
      <c r="KWZ93" s="8">
        <f t="shared" ref="KWZ93:KWZ94" si="8028">KWI35*530</f>
        <v>0</v>
      </c>
      <c r="KXA93" s="8">
        <f t="shared" ref="KXA93:KXA94" si="8029">KWJ35*530</f>
        <v>0</v>
      </c>
      <c r="KXB93" s="8">
        <f t="shared" ref="KXB93:KXB94" si="8030">KWK35*530</f>
        <v>0</v>
      </c>
      <c r="KXC93" s="8">
        <f t="shared" ref="KXC93:KXC94" si="8031">KWL35*530</f>
        <v>0</v>
      </c>
      <c r="KXD93" s="8">
        <f t="shared" ref="KXD93:KXD94" si="8032">KWM35*530</f>
        <v>0</v>
      </c>
      <c r="KXE93" s="8">
        <f t="shared" ref="KXE93:KXE94" si="8033">KWN35*530</f>
        <v>0</v>
      </c>
      <c r="KXF93" s="8">
        <f t="shared" ref="KXF93:KXF94" si="8034">KWO35*530</f>
        <v>0</v>
      </c>
      <c r="KXG93" s="8">
        <f t="shared" ref="KXG93:KXG94" si="8035">KWP35*530</f>
        <v>0</v>
      </c>
      <c r="KXH93" s="8">
        <f t="shared" ref="KXH93:KXH94" si="8036">KWQ35*530</f>
        <v>0</v>
      </c>
      <c r="KXI93" s="8">
        <f t="shared" ref="KXI93:KXI94" si="8037">KWR35*530</f>
        <v>0</v>
      </c>
      <c r="KXJ93" s="8">
        <f t="shared" ref="KXJ93:KXJ94" si="8038">KWS35*530</f>
        <v>0</v>
      </c>
      <c r="KXK93" s="8">
        <f t="shared" ref="KXK93:KXK94" si="8039">KWT35*530</f>
        <v>0</v>
      </c>
      <c r="KXL93" s="8">
        <f t="shared" ref="KXL93:KXL94" si="8040">KWU35*530</f>
        <v>0</v>
      </c>
      <c r="KXM93" s="8">
        <f t="shared" ref="KXM93:KXM94" si="8041">KWV35*530</f>
        <v>0</v>
      </c>
      <c r="KXN93" s="8">
        <f t="shared" ref="KXN93:KXN94" si="8042">KWW35*530</f>
        <v>0</v>
      </c>
      <c r="KXO93" s="8">
        <f t="shared" ref="KXO93:KXO94" si="8043">KWX35*530</f>
        <v>0</v>
      </c>
      <c r="KXP93" s="8">
        <f t="shared" ref="KXP93:KXP94" si="8044">KWY35*530</f>
        <v>0</v>
      </c>
      <c r="KXQ93" s="8">
        <f t="shared" ref="KXQ93:KXQ94" si="8045">KWZ35*530</f>
        <v>0</v>
      </c>
      <c r="KXR93" s="8">
        <f t="shared" ref="KXR93:KXR94" si="8046">KXA35*530</f>
        <v>0</v>
      </c>
      <c r="KXS93" s="8">
        <f t="shared" ref="KXS93:KXS94" si="8047">KXB35*530</f>
        <v>0</v>
      </c>
      <c r="KXT93" s="8">
        <f t="shared" ref="KXT93:KXT94" si="8048">KXC35*530</f>
        <v>0</v>
      </c>
      <c r="KXU93" s="8">
        <f t="shared" ref="KXU93:KXU94" si="8049">KXD35*530</f>
        <v>0</v>
      </c>
      <c r="KXV93" s="8">
        <f t="shared" ref="KXV93:KXV94" si="8050">KXE35*530</f>
        <v>0</v>
      </c>
      <c r="KXW93" s="8">
        <f t="shared" ref="KXW93:KXW94" si="8051">KXF35*530</f>
        <v>0</v>
      </c>
      <c r="KXX93" s="8">
        <f t="shared" ref="KXX93:KXX94" si="8052">KXG35*530</f>
        <v>0</v>
      </c>
      <c r="KXY93" s="8">
        <f t="shared" ref="KXY93:KXY94" si="8053">KXH35*530</f>
        <v>0</v>
      </c>
      <c r="KXZ93" s="8">
        <f t="shared" ref="KXZ93:KXZ94" si="8054">KXI35*530</f>
        <v>0</v>
      </c>
      <c r="KYA93" s="8">
        <f t="shared" ref="KYA93:KYA94" si="8055">KXJ35*530</f>
        <v>0</v>
      </c>
      <c r="KYB93" s="8">
        <f t="shared" ref="KYB93:KYB94" si="8056">KXK35*530</f>
        <v>0</v>
      </c>
      <c r="KYC93" s="8">
        <f t="shared" ref="KYC93:KYC94" si="8057">KXL35*530</f>
        <v>0</v>
      </c>
      <c r="KYD93" s="8">
        <f t="shared" ref="KYD93:KYD94" si="8058">KXM35*530</f>
        <v>0</v>
      </c>
      <c r="KYE93" s="8">
        <f t="shared" ref="KYE93:KYE94" si="8059">KXN35*530</f>
        <v>0</v>
      </c>
      <c r="KYF93" s="8">
        <f t="shared" ref="KYF93:KYF94" si="8060">KXO35*530</f>
        <v>0</v>
      </c>
      <c r="KYG93" s="8">
        <f t="shared" ref="KYG93:KYG94" si="8061">KXP35*530</f>
        <v>0</v>
      </c>
      <c r="KYH93" s="8">
        <f t="shared" ref="KYH93:KYH94" si="8062">KXQ35*530</f>
        <v>0</v>
      </c>
      <c r="KYI93" s="8">
        <f t="shared" ref="KYI93:KYI94" si="8063">KXR35*530</f>
        <v>0</v>
      </c>
      <c r="KYJ93" s="8">
        <f t="shared" ref="KYJ93:KYJ94" si="8064">KXS35*530</f>
        <v>0</v>
      </c>
      <c r="KYK93" s="8">
        <f t="shared" ref="KYK93:KYK94" si="8065">KXT35*530</f>
        <v>0</v>
      </c>
      <c r="KYL93" s="8">
        <f t="shared" ref="KYL93:KYL94" si="8066">KXU35*530</f>
        <v>0</v>
      </c>
      <c r="KYM93" s="8">
        <f t="shared" ref="KYM93:KYM94" si="8067">KXV35*530</f>
        <v>0</v>
      </c>
      <c r="KYN93" s="8">
        <f t="shared" ref="KYN93:KYN94" si="8068">KXW35*530</f>
        <v>0</v>
      </c>
      <c r="KYO93" s="8">
        <f t="shared" ref="KYO93:KYO94" si="8069">KXX35*530</f>
        <v>0</v>
      </c>
      <c r="KYP93" s="8">
        <f t="shared" ref="KYP93:KYP94" si="8070">KXY35*530</f>
        <v>0</v>
      </c>
      <c r="KYQ93" s="8">
        <f t="shared" ref="KYQ93:KYQ94" si="8071">KXZ35*530</f>
        <v>0</v>
      </c>
      <c r="KYR93" s="8">
        <f t="shared" ref="KYR93:KYR94" si="8072">KYA35*530</f>
        <v>0</v>
      </c>
      <c r="KYS93" s="8">
        <f t="shared" ref="KYS93:KYS94" si="8073">KYB35*530</f>
        <v>0</v>
      </c>
      <c r="KYT93" s="8">
        <f t="shared" ref="KYT93:KYT94" si="8074">KYC35*530</f>
        <v>0</v>
      </c>
      <c r="KYU93" s="8">
        <f t="shared" ref="KYU93:KYU94" si="8075">KYD35*530</f>
        <v>0</v>
      </c>
      <c r="KYV93" s="8">
        <f t="shared" ref="KYV93:KYV94" si="8076">KYE35*530</f>
        <v>0</v>
      </c>
      <c r="KYW93" s="8">
        <f t="shared" ref="KYW93:KYW94" si="8077">KYF35*530</f>
        <v>0</v>
      </c>
      <c r="KYX93" s="8">
        <f t="shared" ref="KYX93:KYX94" si="8078">KYG35*530</f>
        <v>0</v>
      </c>
      <c r="KYY93" s="8">
        <f t="shared" ref="KYY93:KYY94" si="8079">KYH35*530</f>
        <v>0</v>
      </c>
      <c r="KYZ93" s="8">
        <f t="shared" ref="KYZ93:KYZ94" si="8080">KYI35*530</f>
        <v>0</v>
      </c>
      <c r="KZA93" s="8">
        <f t="shared" ref="KZA93:KZA94" si="8081">KYJ35*530</f>
        <v>0</v>
      </c>
      <c r="KZB93" s="8">
        <f t="shared" ref="KZB93:KZB94" si="8082">KYK35*530</f>
        <v>0</v>
      </c>
      <c r="KZC93" s="8">
        <f t="shared" ref="KZC93:KZC94" si="8083">KYL35*530</f>
        <v>0</v>
      </c>
      <c r="KZD93" s="8">
        <f t="shared" ref="KZD93:KZD94" si="8084">KYM35*530</f>
        <v>0</v>
      </c>
      <c r="KZE93" s="8">
        <f t="shared" ref="KZE93:KZE94" si="8085">KYN35*530</f>
        <v>0</v>
      </c>
      <c r="KZF93" s="8">
        <f t="shared" ref="KZF93:KZF94" si="8086">KYO35*530</f>
        <v>0</v>
      </c>
      <c r="KZG93" s="8">
        <f t="shared" ref="KZG93:KZG94" si="8087">KYP35*530</f>
        <v>0</v>
      </c>
      <c r="KZH93" s="8">
        <f t="shared" ref="KZH93:KZH94" si="8088">KYQ35*530</f>
        <v>0</v>
      </c>
      <c r="KZI93" s="8">
        <f t="shared" ref="KZI93:KZI94" si="8089">KYR35*530</f>
        <v>0</v>
      </c>
      <c r="KZJ93" s="8">
        <f t="shared" ref="KZJ93:KZJ94" si="8090">KYS35*530</f>
        <v>0</v>
      </c>
      <c r="KZK93" s="8">
        <f t="shared" ref="KZK93:KZK94" si="8091">KYT35*530</f>
        <v>0</v>
      </c>
      <c r="KZL93" s="8">
        <f t="shared" ref="KZL93:KZL94" si="8092">KYU35*530</f>
        <v>0</v>
      </c>
      <c r="KZM93" s="8">
        <f t="shared" ref="KZM93:KZM94" si="8093">KYV35*530</f>
        <v>0</v>
      </c>
      <c r="KZN93" s="8">
        <f t="shared" ref="KZN93:KZN94" si="8094">KYW35*530</f>
        <v>0</v>
      </c>
      <c r="KZO93" s="8">
        <f t="shared" ref="KZO93:KZO94" si="8095">KYX35*530</f>
        <v>0</v>
      </c>
      <c r="KZP93" s="8">
        <f t="shared" ref="KZP93:KZP94" si="8096">KYY35*530</f>
        <v>0</v>
      </c>
      <c r="KZQ93" s="8">
        <f t="shared" ref="KZQ93:KZQ94" si="8097">KYZ35*530</f>
        <v>0</v>
      </c>
      <c r="KZR93" s="8">
        <f t="shared" ref="KZR93:KZR94" si="8098">KZA35*530</f>
        <v>0</v>
      </c>
      <c r="KZS93" s="8">
        <f t="shared" ref="KZS93:KZS94" si="8099">KZB35*530</f>
        <v>0</v>
      </c>
      <c r="KZT93" s="8">
        <f t="shared" ref="KZT93:KZT94" si="8100">KZC35*530</f>
        <v>0</v>
      </c>
      <c r="KZU93" s="8">
        <f t="shared" ref="KZU93:KZU94" si="8101">KZD35*530</f>
        <v>0</v>
      </c>
      <c r="KZV93" s="8">
        <f t="shared" ref="KZV93:KZV94" si="8102">KZE35*530</f>
        <v>0</v>
      </c>
      <c r="KZW93" s="8">
        <f t="shared" ref="KZW93:KZW94" si="8103">KZF35*530</f>
        <v>0</v>
      </c>
      <c r="KZX93" s="8">
        <f t="shared" ref="KZX93:KZX94" si="8104">KZG35*530</f>
        <v>0</v>
      </c>
      <c r="KZY93" s="8">
        <f t="shared" ref="KZY93:KZY94" si="8105">KZH35*530</f>
        <v>0</v>
      </c>
      <c r="KZZ93" s="8">
        <f t="shared" ref="KZZ93:KZZ94" si="8106">KZI35*530</f>
        <v>0</v>
      </c>
      <c r="LAA93" s="8">
        <f t="shared" ref="LAA93:LAA94" si="8107">KZJ35*530</f>
        <v>0</v>
      </c>
      <c r="LAB93" s="8">
        <f t="shared" ref="LAB93:LAB94" si="8108">KZK35*530</f>
        <v>0</v>
      </c>
      <c r="LAC93" s="8">
        <f t="shared" ref="LAC93:LAC94" si="8109">KZL35*530</f>
        <v>0</v>
      </c>
      <c r="LAD93" s="8">
        <f t="shared" ref="LAD93:LAD94" si="8110">KZM35*530</f>
        <v>0</v>
      </c>
      <c r="LAE93" s="8">
        <f t="shared" ref="LAE93:LAE94" si="8111">KZN35*530</f>
        <v>0</v>
      </c>
      <c r="LAF93" s="8">
        <f t="shared" ref="LAF93:LAF94" si="8112">KZO35*530</f>
        <v>0</v>
      </c>
      <c r="LAG93" s="8">
        <f t="shared" ref="LAG93:LAG94" si="8113">KZP35*530</f>
        <v>0</v>
      </c>
      <c r="LAH93" s="8">
        <f t="shared" ref="LAH93:LAH94" si="8114">KZQ35*530</f>
        <v>0</v>
      </c>
      <c r="LAI93" s="8">
        <f t="shared" ref="LAI93:LAI94" si="8115">KZR35*530</f>
        <v>0</v>
      </c>
      <c r="LAJ93" s="8">
        <f t="shared" ref="LAJ93:LAJ94" si="8116">KZS35*530</f>
        <v>0</v>
      </c>
      <c r="LAK93" s="8">
        <f t="shared" ref="LAK93:LAK94" si="8117">KZT35*530</f>
        <v>0</v>
      </c>
      <c r="LAL93" s="8">
        <f t="shared" ref="LAL93:LAL94" si="8118">KZU35*530</f>
        <v>0</v>
      </c>
      <c r="LAM93" s="8">
        <f t="shared" ref="LAM93:LAM94" si="8119">KZV35*530</f>
        <v>0</v>
      </c>
      <c r="LAN93" s="8">
        <f t="shared" ref="LAN93:LAN94" si="8120">KZW35*530</f>
        <v>0</v>
      </c>
      <c r="LAO93" s="8">
        <f t="shared" ref="LAO93:LAO94" si="8121">KZX35*530</f>
        <v>0</v>
      </c>
      <c r="LAP93" s="8">
        <f t="shared" ref="LAP93:LAP94" si="8122">KZY35*530</f>
        <v>0</v>
      </c>
      <c r="LAQ93" s="8">
        <f t="shared" ref="LAQ93:LAQ94" si="8123">KZZ35*530</f>
        <v>0</v>
      </c>
      <c r="LAR93" s="8">
        <f t="shared" ref="LAR93:LAR94" si="8124">LAA35*530</f>
        <v>0</v>
      </c>
      <c r="LAS93" s="8">
        <f t="shared" ref="LAS93:LAS94" si="8125">LAB35*530</f>
        <v>0</v>
      </c>
      <c r="LAT93" s="8">
        <f t="shared" ref="LAT93:LAT94" si="8126">LAC35*530</f>
        <v>0</v>
      </c>
      <c r="LAU93" s="8">
        <f t="shared" ref="LAU93:LAU94" si="8127">LAD35*530</f>
        <v>0</v>
      </c>
      <c r="LAV93" s="8">
        <f t="shared" ref="LAV93:LAV94" si="8128">LAE35*530</f>
        <v>0</v>
      </c>
      <c r="LAW93" s="8">
        <f t="shared" ref="LAW93:LAW94" si="8129">LAF35*530</f>
        <v>0</v>
      </c>
      <c r="LAX93" s="8">
        <f t="shared" ref="LAX93:LAX94" si="8130">LAG35*530</f>
        <v>0</v>
      </c>
      <c r="LAY93" s="8">
        <f t="shared" ref="LAY93:LAY94" si="8131">LAH35*530</f>
        <v>0</v>
      </c>
      <c r="LAZ93" s="8">
        <f t="shared" ref="LAZ93:LAZ94" si="8132">LAI35*530</f>
        <v>0</v>
      </c>
      <c r="LBA93" s="8">
        <f t="shared" ref="LBA93:LBA94" si="8133">LAJ35*530</f>
        <v>0</v>
      </c>
      <c r="LBB93" s="8">
        <f t="shared" ref="LBB93:LBB94" si="8134">LAK35*530</f>
        <v>0</v>
      </c>
      <c r="LBC93" s="8">
        <f t="shared" ref="LBC93:LBC94" si="8135">LAL35*530</f>
        <v>0</v>
      </c>
      <c r="LBD93" s="8">
        <f t="shared" ref="LBD93:LBD94" si="8136">LAM35*530</f>
        <v>0</v>
      </c>
      <c r="LBE93" s="8">
        <f t="shared" ref="LBE93:LBE94" si="8137">LAN35*530</f>
        <v>0</v>
      </c>
      <c r="LBF93" s="8">
        <f t="shared" ref="LBF93:LBF94" si="8138">LAO35*530</f>
        <v>0</v>
      </c>
      <c r="LBG93" s="8">
        <f t="shared" ref="LBG93:LBG94" si="8139">LAP35*530</f>
        <v>0</v>
      </c>
      <c r="LBH93" s="8">
        <f t="shared" ref="LBH93:LBH94" si="8140">LAQ35*530</f>
        <v>0</v>
      </c>
      <c r="LBI93" s="8">
        <f t="shared" ref="LBI93:LBI94" si="8141">LAR35*530</f>
        <v>0</v>
      </c>
      <c r="LBJ93" s="8">
        <f t="shared" ref="LBJ93:LBJ94" si="8142">LAS35*530</f>
        <v>0</v>
      </c>
      <c r="LBK93" s="8">
        <f t="shared" ref="LBK93:LBK94" si="8143">LAT35*530</f>
        <v>0</v>
      </c>
      <c r="LBL93" s="8">
        <f t="shared" ref="LBL93:LBL94" si="8144">LAU35*530</f>
        <v>0</v>
      </c>
      <c r="LBM93" s="8">
        <f t="shared" ref="LBM93:LBM94" si="8145">LAV35*530</f>
        <v>0</v>
      </c>
      <c r="LBN93" s="8">
        <f t="shared" ref="LBN93:LBN94" si="8146">LAW35*530</f>
        <v>0</v>
      </c>
      <c r="LBO93" s="8">
        <f t="shared" ref="LBO93:LBO94" si="8147">LAX35*530</f>
        <v>0</v>
      </c>
      <c r="LBP93" s="8">
        <f t="shared" ref="LBP93:LBP94" si="8148">LAY35*530</f>
        <v>0</v>
      </c>
      <c r="LBQ93" s="8">
        <f t="shared" ref="LBQ93:LBQ94" si="8149">LAZ35*530</f>
        <v>0</v>
      </c>
      <c r="LBR93" s="8">
        <f t="shared" ref="LBR93:LBR94" si="8150">LBA35*530</f>
        <v>0</v>
      </c>
      <c r="LBS93" s="8">
        <f t="shared" ref="LBS93:LBS94" si="8151">LBB35*530</f>
        <v>0</v>
      </c>
      <c r="LBT93" s="8">
        <f t="shared" ref="LBT93:LBT94" si="8152">LBC35*530</f>
        <v>0</v>
      </c>
      <c r="LBU93" s="8">
        <f t="shared" ref="LBU93:LBU94" si="8153">LBD35*530</f>
        <v>0</v>
      </c>
      <c r="LBV93" s="8">
        <f t="shared" ref="LBV93:LBV94" si="8154">LBE35*530</f>
        <v>0</v>
      </c>
      <c r="LBW93" s="8">
        <f t="shared" ref="LBW93:LBW94" si="8155">LBF35*530</f>
        <v>0</v>
      </c>
      <c r="LBX93" s="8">
        <f t="shared" ref="LBX93:LBX94" si="8156">LBG35*530</f>
        <v>0</v>
      </c>
      <c r="LBY93" s="8">
        <f t="shared" ref="LBY93:LBY94" si="8157">LBH35*530</f>
        <v>0</v>
      </c>
      <c r="LBZ93" s="8">
        <f t="shared" ref="LBZ93:LBZ94" si="8158">LBI35*530</f>
        <v>0</v>
      </c>
      <c r="LCA93" s="8">
        <f t="shared" ref="LCA93:LCA94" si="8159">LBJ35*530</f>
        <v>0</v>
      </c>
      <c r="LCB93" s="8">
        <f t="shared" ref="LCB93:LCB94" si="8160">LBK35*530</f>
        <v>0</v>
      </c>
      <c r="LCC93" s="8">
        <f t="shared" ref="LCC93:LCC94" si="8161">LBL35*530</f>
        <v>0</v>
      </c>
      <c r="LCD93" s="8">
        <f t="shared" ref="LCD93:LCD94" si="8162">LBM35*530</f>
        <v>0</v>
      </c>
      <c r="LCE93" s="8">
        <f t="shared" ref="LCE93:LCE94" si="8163">LBN35*530</f>
        <v>0</v>
      </c>
      <c r="LCF93" s="8">
        <f t="shared" ref="LCF93:LCF94" si="8164">LBO35*530</f>
        <v>0</v>
      </c>
      <c r="LCG93" s="8">
        <f t="shared" ref="LCG93:LCG94" si="8165">LBP35*530</f>
        <v>0</v>
      </c>
      <c r="LCH93" s="8">
        <f t="shared" ref="LCH93:LCH94" si="8166">LBQ35*530</f>
        <v>0</v>
      </c>
      <c r="LCI93" s="8">
        <f t="shared" ref="LCI93:LCI94" si="8167">LBR35*530</f>
        <v>0</v>
      </c>
      <c r="LCJ93" s="8">
        <f t="shared" ref="LCJ93:LCJ94" si="8168">LBS35*530</f>
        <v>0</v>
      </c>
      <c r="LCK93" s="8">
        <f t="shared" ref="LCK93:LCK94" si="8169">LBT35*530</f>
        <v>0</v>
      </c>
      <c r="LCL93" s="8">
        <f t="shared" ref="LCL93:LCL94" si="8170">LBU35*530</f>
        <v>0</v>
      </c>
      <c r="LCM93" s="8">
        <f t="shared" ref="LCM93:LCM94" si="8171">LBV35*530</f>
        <v>0</v>
      </c>
      <c r="LCN93" s="8">
        <f t="shared" ref="LCN93:LCN94" si="8172">LBW35*530</f>
        <v>0</v>
      </c>
      <c r="LCO93" s="8">
        <f t="shared" ref="LCO93:LCO94" si="8173">LBX35*530</f>
        <v>0</v>
      </c>
      <c r="LCP93" s="8">
        <f t="shared" ref="LCP93:LCP94" si="8174">LBY35*530</f>
        <v>0</v>
      </c>
      <c r="LCQ93" s="8">
        <f t="shared" ref="LCQ93:LCQ94" si="8175">LBZ35*530</f>
        <v>0</v>
      </c>
      <c r="LCR93" s="8">
        <f t="shared" ref="LCR93:LCR94" si="8176">LCA35*530</f>
        <v>0</v>
      </c>
      <c r="LCS93" s="8">
        <f t="shared" ref="LCS93:LCS94" si="8177">LCB35*530</f>
        <v>0</v>
      </c>
      <c r="LCT93" s="8">
        <f t="shared" ref="LCT93:LCT94" si="8178">LCC35*530</f>
        <v>0</v>
      </c>
      <c r="LCU93" s="8">
        <f t="shared" ref="LCU93:LCU94" si="8179">LCD35*530</f>
        <v>0</v>
      </c>
      <c r="LCV93" s="8">
        <f t="shared" ref="LCV93:LCV94" si="8180">LCE35*530</f>
        <v>0</v>
      </c>
      <c r="LCW93" s="8">
        <f t="shared" ref="LCW93:LCW94" si="8181">LCF35*530</f>
        <v>0</v>
      </c>
      <c r="LCX93" s="8">
        <f t="shared" ref="LCX93:LCX94" si="8182">LCG35*530</f>
        <v>0</v>
      </c>
      <c r="LCY93" s="8">
        <f t="shared" ref="LCY93:LCY94" si="8183">LCH35*530</f>
        <v>0</v>
      </c>
      <c r="LCZ93" s="8">
        <f t="shared" ref="LCZ93:LCZ94" si="8184">LCI35*530</f>
        <v>0</v>
      </c>
      <c r="LDA93" s="8">
        <f t="shared" ref="LDA93:LDA94" si="8185">LCJ35*530</f>
        <v>0</v>
      </c>
      <c r="LDB93" s="8">
        <f t="shared" ref="LDB93:LDB94" si="8186">LCK35*530</f>
        <v>0</v>
      </c>
      <c r="LDC93" s="8">
        <f t="shared" ref="LDC93:LDC94" si="8187">LCL35*530</f>
        <v>0</v>
      </c>
      <c r="LDD93" s="8">
        <f t="shared" ref="LDD93:LDD94" si="8188">LCM35*530</f>
        <v>0</v>
      </c>
      <c r="LDE93" s="8">
        <f t="shared" ref="LDE93:LDE94" si="8189">LCN35*530</f>
        <v>0</v>
      </c>
      <c r="LDF93" s="8">
        <f t="shared" ref="LDF93:LDF94" si="8190">LCO35*530</f>
        <v>0</v>
      </c>
      <c r="LDG93" s="8">
        <f t="shared" ref="LDG93:LDG94" si="8191">LCP35*530</f>
        <v>0</v>
      </c>
      <c r="LDH93" s="8">
        <f t="shared" ref="LDH93:LDH94" si="8192">LCQ35*530</f>
        <v>0</v>
      </c>
      <c r="LDI93" s="8">
        <f t="shared" ref="LDI93:LDI94" si="8193">LCR35*530</f>
        <v>0</v>
      </c>
      <c r="LDJ93" s="8">
        <f t="shared" ref="LDJ93:LDJ94" si="8194">LCS35*530</f>
        <v>0</v>
      </c>
      <c r="LDK93" s="8">
        <f t="shared" ref="LDK93:LDK94" si="8195">LCT35*530</f>
        <v>0</v>
      </c>
      <c r="LDL93" s="8">
        <f t="shared" ref="LDL93:LDL94" si="8196">LCU35*530</f>
        <v>0</v>
      </c>
      <c r="LDM93" s="8">
        <f t="shared" ref="LDM93:LDM94" si="8197">LCV35*530</f>
        <v>0</v>
      </c>
      <c r="LDN93" s="8">
        <f t="shared" ref="LDN93:LDN94" si="8198">LCW35*530</f>
        <v>0</v>
      </c>
      <c r="LDO93" s="8">
        <f t="shared" ref="LDO93:LDO94" si="8199">LCX35*530</f>
        <v>0</v>
      </c>
      <c r="LDP93" s="8">
        <f t="shared" ref="LDP93:LDP94" si="8200">LCY35*530</f>
        <v>0</v>
      </c>
      <c r="LDQ93" s="8">
        <f t="shared" ref="LDQ93:LDQ94" si="8201">LCZ35*530</f>
        <v>0</v>
      </c>
      <c r="LDR93" s="8">
        <f t="shared" ref="LDR93:LDR94" si="8202">LDA35*530</f>
        <v>0</v>
      </c>
      <c r="LDS93" s="8">
        <f t="shared" ref="LDS93:LDS94" si="8203">LDB35*530</f>
        <v>0</v>
      </c>
      <c r="LDT93" s="8">
        <f t="shared" ref="LDT93:LDT94" si="8204">LDC35*530</f>
        <v>0</v>
      </c>
      <c r="LDU93" s="8">
        <f t="shared" ref="LDU93:LDU94" si="8205">LDD35*530</f>
        <v>0</v>
      </c>
      <c r="LDV93" s="8">
        <f t="shared" ref="LDV93:LDV94" si="8206">LDE35*530</f>
        <v>0</v>
      </c>
      <c r="LDW93" s="8">
        <f t="shared" ref="LDW93:LDW94" si="8207">LDF35*530</f>
        <v>0</v>
      </c>
      <c r="LDX93" s="8">
        <f t="shared" ref="LDX93:LDX94" si="8208">LDG35*530</f>
        <v>0</v>
      </c>
      <c r="LDY93" s="8">
        <f t="shared" ref="LDY93:LDY94" si="8209">LDH35*530</f>
        <v>0</v>
      </c>
      <c r="LDZ93" s="8">
        <f t="shared" ref="LDZ93:LDZ94" si="8210">LDI35*530</f>
        <v>0</v>
      </c>
      <c r="LEA93" s="8">
        <f t="shared" ref="LEA93:LEA94" si="8211">LDJ35*530</f>
        <v>0</v>
      </c>
      <c r="LEB93" s="8">
        <f t="shared" ref="LEB93:LEB94" si="8212">LDK35*530</f>
        <v>0</v>
      </c>
      <c r="LEC93" s="8">
        <f t="shared" ref="LEC93:LEC94" si="8213">LDL35*530</f>
        <v>0</v>
      </c>
      <c r="LED93" s="8">
        <f t="shared" ref="LED93:LED94" si="8214">LDM35*530</f>
        <v>0</v>
      </c>
      <c r="LEE93" s="8">
        <f t="shared" ref="LEE93:LEE94" si="8215">LDN35*530</f>
        <v>0</v>
      </c>
      <c r="LEF93" s="8">
        <f t="shared" ref="LEF93:LEF94" si="8216">LDO35*530</f>
        <v>0</v>
      </c>
      <c r="LEG93" s="8">
        <f t="shared" ref="LEG93:LEG94" si="8217">LDP35*530</f>
        <v>0</v>
      </c>
      <c r="LEH93" s="8">
        <f t="shared" ref="LEH93:LEH94" si="8218">LDQ35*530</f>
        <v>0</v>
      </c>
      <c r="LEI93" s="8">
        <f t="shared" ref="LEI93:LEI94" si="8219">LDR35*530</f>
        <v>0</v>
      </c>
      <c r="LEJ93" s="8">
        <f t="shared" ref="LEJ93:LEJ94" si="8220">LDS35*530</f>
        <v>0</v>
      </c>
      <c r="LEK93" s="8">
        <f t="shared" ref="LEK93:LEK94" si="8221">LDT35*530</f>
        <v>0</v>
      </c>
      <c r="LEL93" s="8">
        <f t="shared" ref="LEL93:LEL94" si="8222">LDU35*530</f>
        <v>0</v>
      </c>
      <c r="LEM93" s="8">
        <f t="shared" ref="LEM93:LEM94" si="8223">LDV35*530</f>
        <v>0</v>
      </c>
      <c r="LEN93" s="8">
        <f t="shared" ref="LEN93:LEN94" si="8224">LDW35*530</f>
        <v>0</v>
      </c>
      <c r="LEO93" s="8">
        <f t="shared" ref="LEO93:LEO94" si="8225">LDX35*530</f>
        <v>0</v>
      </c>
      <c r="LEP93" s="8">
        <f t="shared" ref="LEP93:LEP94" si="8226">LDY35*530</f>
        <v>0</v>
      </c>
      <c r="LEQ93" s="8">
        <f t="shared" ref="LEQ93:LEQ94" si="8227">LDZ35*530</f>
        <v>0</v>
      </c>
      <c r="LER93" s="8">
        <f t="shared" ref="LER93:LER94" si="8228">LEA35*530</f>
        <v>0</v>
      </c>
      <c r="LES93" s="8">
        <f t="shared" ref="LES93:LES94" si="8229">LEB35*530</f>
        <v>0</v>
      </c>
      <c r="LET93" s="8">
        <f t="shared" ref="LET93:LET94" si="8230">LEC35*530</f>
        <v>0</v>
      </c>
      <c r="LEU93" s="8">
        <f t="shared" ref="LEU93:LEU94" si="8231">LED35*530</f>
        <v>0</v>
      </c>
      <c r="LEV93" s="8">
        <f t="shared" ref="LEV93:LEV94" si="8232">LEE35*530</f>
        <v>0</v>
      </c>
      <c r="LEW93" s="8">
        <f t="shared" ref="LEW93:LEW94" si="8233">LEF35*530</f>
        <v>0</v>
      </c>
      <c r="LEX93" s="8">
        <f t="shared" ref="LEX93:LEX94" si="8234">LEG35*530</f>
        <v>0</v>
      </c>
      <c r="LEY93" s="8">
        <f t="shared" ref="LEY93:LEY94" si="8235">LEH35*530</f>
        <v>0</v>
      </c>
      <c r="LEZ93" s="8">
        <f t="shared" ref="LEZ93:LEZ94" si="8236">LEI35*530</f>
        <v>0</v>
      </c>
      <c r="LFA93" s="8">
        <f t="shared" ref="LFA93:LFA94" si="8237">LEJ35*530</f>
        <v>0</v>
      </c>
      <c r="LFB93" s="8">
        <f t="shared" ref="LFB93:LFB94" si="8238">LEK35*530</f>
        <v>0</v>
      </c>
      <c r="LFC93" s="8">
        <f t="shared" ref="LFC93:LFC94" si="8239">LEL35*530</f>
        <v>0</v>
      </c>
      <c r="LFD93" s="8">
        <f t="shared" ref="LFD93:LFD94" si="8240">LEM35*530</f>
        <v>0</v>
      </c>
      <c r="LFE93" s="8">
        <f t="shared" ref="LFE93:LFE94" si="8241">LEN35*530</f>
        <v>0</v>
      </c>
      <c r="LFF93" s="8">
        <f t="shared" ref="LFF93:LFF94" si="8242">LEO35*530</f>
        <v>0</v>
      </c>
      <c r="LFG93" s="8">
        <f t="shared" ref="LFG93:LFG94" si="8243">LEP35*530</f>
        <v>0</v>
      </c>
      <c r="LFH93" s="8">
        <f t="shared" ref="LFH93:LFH94" si="8244">LEQ35*530</f>
        <v>0</v>
      </c>
      <c r="LFI93" s="8">
        <f t="shared" ref="LFI93:LFI94" si="8245">LER35*530</f>
        <v>0</v>
      </c>
      <c r="LFJ93" s="8">
        <f t="shared" ref="LFJ93:LFJ94" si="8246">LES35*530</f>
        <v>0</v>
      </c>
      <c r="LFK93" s="8">
        <f t="shared" ref="LFK93:LFK94" si="8247">LET35*530</f>
        <v>0</v>
      </c>
      <c r="LFL93" s="8">
        <f t="shared" ref="LFL93:LFL94" si="8248">LEU35*530</f>
        <v>0</v>
      </c>
      <c r="LFM93" s="8">
        <f t="shared" ref="LFM93:LFM94" si="8249">LEV35*530</f>
        <v>0</v>
      </c>
      <c r="LFN93" s="8">
        <f t="shared" ref="LFN93:LFN94" si="8250">LEW35*530</f>
        <v>0</v>
      </c>
      <c r="LFO93" s="8">
        <f t="shared" ref="LFO93:LFO94" si="8251">LEX35*530</f>
        <v>0</v>
      </c>
      <c r="LFP93" s="8">
        <f t="shared" ref="LFP93:LFP94" si="8252">LEY35*530</f>
        <v>0</v>
      </c>
      <c r="LFQ93" s="8">
        <f t="shared" ref="LFQ93:LFQ94" si="8253">LEZ35*530</f>
        <v>0</v>
      </c>
      <c r="LFR93" s="8">
        <f t="shared" ref="LFR93:LFR94" si="8254">LFA35*530</f>
        <v>0</v>
      </c>
      <c r="LFS93" s="8">
        <f t="shared" ref="LFS93:LFS94" si="8255">LFB35*530</f>
        <v>0</v>
      </c>
      <c r="LFT93" s="8">
        <f t="shared" ref="LFT93:LFT94" si="8256">LFC35*530</f>
        <v>0</v>
      </c>
      <c r="LFU93" s="8">
        <f t="shared" ref="LFU93:LFU94" si="8257">LFD35*530</f>
        <v>0</v>
      </c>
      <c r="LFV93" s="8">
        <f t="shared" ref="LFV93:LFV94" si="8258">LFE35*530</f>
        <v>0</v>
      </c>
      <c r="LFW93" s="8">
        <f t="shared" ref="LFW93:LFW94" si="8259">LFF35*530</f>
        <v>0</v>
      </c>
      <c r="LFX93" s="8">
        <f t="shared" ref="LFX93:LFX94" si="8260">LFG35*530</f>
        <v>0</v>
      </c>
      <c r="LFY93" s="8">
        <f t="shared" ref="LFY93:LFY94" si="8261">LFH35*530</f>
        <v>0</v>
      </c>
      <c r="LFZ93" s="8">
        <f t="shared" ref="LFZ93:LFZ94" si="8262">LFI35*530</f>
        <v>0</v>
      </c>
      <c r="LGA93" s="8">
        <f t="shared" ref="LGA93:LGA94" si="8263">LFJ35*530</f>
        <v>0</v>
      </c>
      <c r="LGB93" s="8">
        <f t="shared" ref="LGB93:LGB94" si="8264">LFK35*530</f>
        <v>0</v>
      </c>
      <c r="LGC93" s="8">
        <f t="shared" ref="LGC93:LGC94" si="8265">LFL35*530</f>
        <v>0</v>
      </c>
      <c r="LGD93" s="8">
        <f t="shared" ref="LGD93:LGD94" si="8266">LFM35*530</f>
        <v>0</v>
      </c>
      <c r="LGE93" s="8">
        <f t="shared" ref="LGE93:LGE94" si="8267">LFN35*530</f>
        <v>0</v>
      </c>
      <c r="LGF93" s="8">
        <f t="shared" ref="LGF93:LGF94" si="8268">LFO35*530</f>
        <v>0</v>
      </c>
      <c r="LGG93" s="8">
        <f t="shared" ref="LGG93:LGG94" si="8269">LFP35*530</f>
        <v>0</v>
      </c>
      <c r="LGH93" s="8">
        <f t="shared" ref="LGH93:LGH94" si="8270">LFQ35*530</f>
        <v>0</v>
      </c>
      <c r="LGI93" s="8">
        <f t="shared" ref="LGI93:LGI94" si="8271">LFR35*530</f>
        <v>0</v>
      </c>
      <c r="LGJ93" s="8">
        <f t="shared" ref="LGJ93:LGJ94" si="8272">LFS35*530</f>
        <v>0</v>
      </c>
      <c r="LGK93" s="8">
        <f t="shared" ref="LGK93:LGK94" si="8273">LFT35*530</f>
        <v>0</v>
      </c>
      <c r="LGL93" s="8">
        <f t="shared" ref="LGL93:LGL94" si="8274">LFU35*530</f>
        <v>0</v>
      </c>
      <c r="LGM93" s="8">
        <f t="shared" ref="LGM93:LGM94" si="8275">LFV35*530</f>
        <v>0</v>
      </c>
      <c r="LGN93" s="8">
        <f t="shared" ref="LGN93:LGN94" si="8276">LFW35*530</f>
        <v>0</v>
      </c>
      <c r="LGO93" s="8">
        <f t="shared" ref="LGO93:LGO94" si="8277">LFX35*530</f>
        <v>0</v>
      </c>
      <c r="LGP93" s="8">
        <f t="shared" ref="LGP93:LGP94" si="8278">LFY35*530</f>
        <v>0</v>
      </c>
      <c r="LGQ93" s="8">
        <f t="shared" ref="LGQ93:LGQ94" si="8279">LFZ35*530</f>
        <v>0</v>
      </c>
      <c r="LGR93" s="8">
        <f t="shared" ref="LGR93:LGR94" si="8280">LGA35*530</f>
        <v>0</v>
      </c>
      <c r="LGS93" s="8">
        <f t="shared" ref="LGS93:LGS94" si="8281">LGB35*530</f>
        <v>0</v>
      </c>
      <c r="LGT93" s="8">
        <f t="shared" ref="LGT93:LGT94" si="8282">LGC35*530</f>
        <v>0</v>
      </c>
      <c r="LGU93" s="8">
        <f t="shared" ref="LGU93:LGU94" si="8283">LGD35*530</f>
        <v>0</v>
      </c>
      <c r="LGV93" s="8">
        <f t="shared" ref="LGV93:LGV94" si="8284">LGE35*530</f>
        <v>0</v>
      </c>
      <c r="LGW93" s="8">
        <f t="shared" ref="LGW93:LGW94" si="8285">LGF35*530</f>
        <v>0</v>
      </c>
      <c r="LGX93" s="8">
        <f t="shared" ref="LGX93:LGX94" si="8286">LGG35*530</f>
        <v>0</v>
      </c>
      <c r="LGY93" s="8">
        <f t="shared" ref="LGY93:LGY94" si="8287">LGH35*530</f>
        <v>0</v>
      </c>
      <c r="LGZ93" s="8">
        <f t="shared" ref="LGZ93:LGZ94" si="8288">LGI35*530</f>
        <v>0</v>
      </c>
      <c r="LHA93" s="8">
        <f t="shared" ref="LHA93:LHA94" si="8289">LGJ35*530</f>
        <v>0</v>
      </c>
      <c r="LHB93" s="8">
        <f t="shared" ref="LHB93:LHB94" si="8290">LGK35*530</f>
        <v>0</v>
      </c>
      <c r="LHC93" s="8">
        <f t="shared" ref="LHC93:LHC94" si="8291">LGL35*530</f>
        <v>0</v>
      </c>
      <c r="LHD93" s="8">
        <f t="shared" ref="LHD93:LHD94" si="8292">LGM35*530</f>
        <v>0</v>
      </c>
      <c r="LHE93" s="8">
        <f t="shared" ref="LHE93:LHE94" si="8293">LGN35*530</f>
        <v>0</v>
      </c>
      <c r="LHF93" s="8">
        <f t="shared" ref="LHF93:LHF94" si="8294">LGO35*530</f>
        <v>0</v>
      </c>
      <c r="LHG93" s="8">
        <f t="shared" ref="LHG93:LHG94" si="8295">LGP35*530</f>
        <v>0</v>
      </c>
      <c r="LHH93" s="8">
        <f t="shared" ref="LHH93:LHH94" si="8296">LGQ35*530</f>
        <v>0</v>
      </c>
      <c r="LHI93" s="8">
        <f t="shared" ref="LHI93:LHI94" si="8297">LGR35*530</f>
        <v>0</v>
      </c>
      <c r="LHJ93" s="8">
        <f t="shared" ref="LHJ93:LHJ94" si="8298">LGS35*530</f>
        <v>0</v>
      </c>
      <c r="LHK93" s="8">
        <f t="shared" ref="LHK93:LHK94" si="8299">LGT35*530</f>
        <v>0</v>
      </c>
      <c r="LHL93" s="8">
        <f t="shared" ref="LHL93:LHL94" si="8300">LGU35*530</f>
        <v>0</v>
      </c>
      <c r="LHM93" s="8">
        <f t="shared" ref="LHM93:LHM94" si="8301">LGV35*530</f>
        <v>0</v>
      </c>
      <c r="LHN93" s="8">
        <f t="shared" ref="LHN93:LHN94" si="8302">LGW35*530</f>
        <v>0</v>
      </c>
      <c r="LHO93" s="8">
        <f t="shared" ref="LHO93:LHO94" si="8303">LGX35*530</f>
        <v>0</v>
      </c>
      <c r="LHP93" s="8">
        <f t="shared" ref="LHP93:LHP94" si="8304">LGY35*530</f>
        <v>0</v>
      </c>
      <c r="LHQ93" s="8">
        <f t="shared" ref="LHQ93:LHQ94" si="8305">LGZ35*530</f>
        <v>0</v>
      </c>
      <c r="LHR93" s="8">
        <f t="shared" ref="LHR93:LHR94" si="8306">LHA35*530</f>
        <v>0</v>
      </c>
      <c r="LHS93" s="8">
        <f t="shared" ref="LHS93:LHS94" si="8307">LHB35*530</f>
        <v>0</v>
      </c>
      <c r="LHT93" s="8">
        <f t="shared" ref="LHT93:LHT94" si="8308">LHC35*530</f>
        <v>0</v>
      </c>
      <c r="LHU93" s="8">
        <f t="shared" ref="LHU93:LHU94" si="8309">LHD35*530</f>
        <v>0</v>
      </c>
      <c r="LHV93" s="8">
        <f t="shared" ref="LHV93:LHV94" si="8310">LHE35*530</f>
        <v>0</v>
      </c>
      <c r="LHW93" s="8">
        <f t="shared" ref="LHW93:LHW94" si="8311">LHF35*530</f>
        <v>0</v>
      </c>
      <c r="LHX93" s="8">
        <f t="shared" ref="LHX93:LHX94" si="8312">LHG35*530</f>
        <v>0</v>
      </c>
      <c r="LHY93" s="8">
        <f t="shared" ref="LHY93:LHY94" si="8313">LHH35*530</f>
        <v>0</v>
      </c>
      <c r="LHZ93" s="8">
        <f t="shared" ref="LHZ93:LHZ94" si="8314">LHI35*530</f>
        <v>0</v>
      </c>
      <c r="LIA93" s="8">
        <f t="shared" ref="LIA93:LIA94" si="8315">LHJ35*530</f>
        <v>0</v>
      </c>
      <c r="LIB93" s="8">
        <f t="shared" ref="LIB93:LIB94" si="8316">LHK35*530</f>
        <v>0</v>
      </c>
      <c r="LIC93" s="8">
        <f t="shared" ref="LIC93:LIC94" si="8317">LHL35*530</f>
        <v>0</v>
      </c>
      <c r="LID93" s="8">
        <f t="shared" ref="LID93:LID94" si="8318">LHM35*530</f>
        <v>0</v>
      </c>
      <c r="LIE93" s="8">
        <f t="shared" ref="LIE93:LIE94" si="8319">LHN35*530</f>
        <v>0</v>
      </c>
      <c r="LIF93" s="8">
        <f t="shared" ref="LIF93:LIF94" si="8320">LHO35*530</f>
        <v>0</v>
      </c>
      <c r="LIG93" s="8">
        <f t="shared" ref="LIG93:LIG94" si="8321">LHP35*530</f>
        <v>0</v>
      </c>
      <c r="LIH93" s="8">
        <f t="shared" ref="LIH93:LIH94" si="8322">LHQ35*530</f>
        <v>0</v>
      </c>
      <c r="LII93" s="8">
        <f t="shared" ref="LII93:LII94" si="8323">LHR35*530</f>
        <v>0</v>
      </c>
      <c r="LIJ93" s="8">
        <f t="shared" ref="LIJ93:LIJ94" si="8324">LHS35*530</f>
        <v>0</v>
      </c>
      <c r="LIK93" s="8">
        <f t="shared" ref="LIK93:LIK94" si="8325">LHT35*530</f>
        <v>0</v>
      </c>
      <c r="LIL93" s="8">
        <f t="shared" ref="LIL93:LIL94" si="8326">LHU35*530</f>
        <v>0</v>
      </c>
      <c r="LIM93" s="8">
        <f t="shared" ref="LIM93:LIM94" si="8327">LHV35*530</f>
        <v>0</v>
      </c>
      <c r="LIN93" s="8">
        <f t="shared" ref="LIN93:LIN94" si="8328">LHW35*530</f>
        <v>0</v>
      </c>
      <c r="LIO93" s="8">
        <f t="shared" ref="LIO93:LIO94" si="8329">LHX35*530</f>
        <v>0</v>
      </c>
      <c r="LIP93" s="8">
        <f t="shared" ref="LIP93:LIP94" si="8330">LHY35*530</f>
        <v>0</v>
      </c>
      <c r="LIQ93" s="8">
        <f t="shared" ref="LIQ93:LIQ94" si="8331">LHZ35*530</f>
        <v>0</v>
      </c>
      <c r="LIR93" s="8">
        <f t="shared" ref="LIR93:LIR94" si="8332">LIA35*530</f>
        <v>0</v>
      </c>
      <c r="LIS93" s="8">
        <f t="shared" ref="LIS93:LIS94" si="8333">LIB35*530</f>
        <v>0</v>
      </c>
      <c r="LIT93" s="8">
        <f t="shared" ref="LIT93:LIT94" si="8334">LIC35*530</f>
        <v>0</v>
      </c>
      <c r="LIU93" s="8">
        <f t="shared" ref="LIU93:LIU94" si="8335">LID35*530</f>
        <v>0</v>
      </c>
      <c r="LIV93" s="8">
        <f t="shared" ref="LIV93:LIV94" si="8336">LIE35*530</f>
        <v>0</v>
      </c>
      <c r="LIW93" s="8">
        <f t="shared" ref="LIW93:LIW94" si="8337">LIF35*530</f>
        <v>0</v>
      </c>
      <c r="LIX93" s="8">
        <f t="shared" ref="LIX93:LIX94" si="8338">LIG35*530</f>
        <v>0</v>
      </c>
      <c r="LIY93" s="8">
        <f t="shared" ref="LIY93:LIY94" si="8339">LIH35*530</f>
        <v>0</v>
      </c>
      <c r="LIZ93" s="8">
        <f t="shared" ref="LIZ93:LIZ94" si="8340">LII35*530</f>
        <v>0</v>
      </c>
      <c r="LJA93" s="8">
        <f t="shared" ref="LJA93:LJA94" si="8341">LIJ35*530</f>
        <v>0</v>
      </c>
      <c r="LJB93" s="8">
        <f t="shared" ref="LJB93:LJB94" si="8342">LIK35*530</f>
        <v>0</v>
      </c>
      <c r="LJC93" s="8">
        <f t="shared" ref="LJC93:LJC94" si="8343">LIL35*530</f>
        <v>0</v>
      </c>
      <c r="LJD93" s="8">
        <f t="shared" ref="LJD93:LJD94" si="8344">LIM35*530</f>
        <v>0</v>
      </c>
      <c r="LJE93" s="8">
        <f t="shared" ref="LJE93:LJE94" si="8345">LIN35*530</f>
        <v>0</v>
      </c>
      <c r="LJF93" s="8">
        <f t="shared" ref="LJF93:LJF94" si="8346">LIO35*530</f>
        <v>0</v>
      </c>
      <c r="LJG93" s="8">
        <f t="shared" ref="LJG93:LJG94" si="8347">LIP35*530</f>
        <v>0</v>
      </c>
      <c r="LJH93" s="8">
        <f t="shared" ref="LJH93:LJH94" si="8348">LIQ35*530</f>
        <v>0</v>
      </c>
      <c r="LJI93" s="8">
        <f t="shared" ref="LJI93:LJI94" si="8349">LIR35*530</f>
        <v>0</v>
      </c>
      <c r="LJJ93" s="8">
        <f t="shared" ref="LJJ93:LJJ94" si="8350">LIS35*530</f>
        <v>0</v>
      </c>
      <c r="LJK93" s="8">
        <f t="shared" ref="LJK93:LJK94" si="8351">LIT35*530</f>
        <v>0</v>
      </c>
      <c r="LJL93" s="8">
        <f t="shared" ref="LJL93:LJL94" si="8352">LIU35*530</f>
        <v>0</v>
      </c>
      <c r="LJM93" s="8">
        <f t="shared" ref="LJM93:LJM94" si="8353">LIV35*530</f>
        <v>0</v>
      </c>
      <c r="LJN93" s="8">
        <f t="shared" ref="LJN93:LJN94" si="8354">LIW35*530</f>
        <v>0</v>
      </c>
      <c r="LJO93" s="8">
        <f t="shared" ref="LJO93:LJO94" si="8355">LIX35*530</f>
        <v>0</v>
      </c>
      <c r="LJP93" s="8">
        <f t="shared" ref="LJP93:LJP94" si="8356">LIY35*530</f>
        <v>0</v>
      </c>
      <c r="LJQ93" s="8">
        <f t="shared" ref="LJQ93:LJQ94" si="8357">LIZ35*530</f>
        <v>0</v>
      </c>
      <c r="LJR93" s="8">
        <f t="shared" ref="LJR93:LJR94" si="8358">LJA35*530</f>
        <v>0</v>
      </c>
      <c r="LJS93" s="8">
        <f t="shared" ref="LJS93:LJS94" si="8359">LJB35*530</f>
        <v>0</v>
      </c>
      <c r="LJT93" s="8">
        <f t="shared" ref="LJT93:LJT94" si="8360">LJC35*530</f>
        <v>0</v>
      </c>
      <c r="LJU93" s="8">
        <f t="shared" ref="LJU93:LJU94" si="8361">LJD35*530</f>
        <v>0</v>
      </c>
      <c r="LJV93" s="8">
        <f t="shared" ref="LJV93:LJV94" si="8362">LJE35*530</f>
        <v>0</v>
      </c>
      <c r="LJW93" s="8">
        <f t="shared" ref="LJW93:LJW94" si="8363">LJF35*530</f>
        <v>0</v>
      </c>
      <c r="LJX93" s="8">
        <f t="shared" ref="LJX93:LJX94" si="8364">LJG35*530</f>
        <v>0</v>
      </c>
      <c r="LJY93" s="8">
        <f t="shared" ref="LJY93:LJY94" si="8365">LJH35*530</f>
        <v>0</v>
      </c>
      <c r="LJZ93" s="8">
        <f t="shared" ref="LJZ93:LJZ94" si="8366">LJI35*530</f>
        <v>0</v>
      </c>
      <c r="LKA93" s="8">
        <f t="shared" ref="LKA93:LKA94" si="8367">LJJ35*530</f>
        <v>0</v>
      </c>
      <c r="LKB93" s="8">
        <f t="shared" ref="LKB93:LKB94" si="8368">LJK35*530</f>
        <v>0</v>
      </c>
      <c r="LKC93" s="8">
        <f t="shared" ref="LKC93:LKC94" si="8369">LJL35*530</f>
        <v>0</v>
      </c>
      <c r="LKD93" s="8">
        <f t="shared" ref="LKD93:LKD94" si="8370">LJM35*530</f>
        <v>0</v>
      </c>
      <c r="LKE93" s="8">
        <f t="shared" ref="LKE93:LKE94" si="8371">LJN35*530</f>
        <v>0</v>
      </c>
      <c r="LKF93" s="8">
        <f t="shared" ref="LKF93:LKF94" si="8372">LJO35*530</f>
        <v>0</v>
      </c>
      <c r="LKG93" s="8">
        <f t="shared" ref="LKG93:LKG94" si="8373">LJP35*530</f>
        <v>0</v>
      </c>
      <c r="LKH93" s="8">
        <f t="shared" ref="LKH93:LKH94" si="8374">LJQ35*530</f>
        <v>0</v>
      </c>
      <c r="LKI93" s="8">
        <f t="shared" ref="LKI93:LKI94" si="8375">LJR35*530</f>
        <v>0</v>
      </c>
      <c r="LKJ93" s="8">
        <f t="shared" ref="LKJ93:LKJ94" si="8376">LJS35*530</f>
        <v>0</v>
      </c>
      <c r="LKK93" s="8">
        <f t="shared" ref="LKK93:LKK94" si="8377">LJT35*530</f>
        <v>0</v>
      </c>
      <c r="LKL93" s="8">
        <f t="shared" ref="LKL93:LKL94" si="8378">LJU35*530</f>
        <v>0</v>
      </c>
      <c r="LKM93" s="8">
        <f t="shared" ref="LKM93:LKM94" si="8379">LJV35*530</f>
        <v>0</v>
      </c>
      <c r="LKN93" s="8">
        <f t="shared" ref="LKN93:LKN94" si="8380">LJW35*530</f>
        <v>0</v>
      </c>
      <c r="LKO93" s="8">
        <f t="shared" ref="LKO93:LKO94" si="8381">LJX35*530</f>
        <v>0</v>
      </c>
      <c r="LKP93" s="8">
        <f t="shared" ref="LKP93:LKP94" si="8382">LJY35*530</f>
        <v>0</v>
      </c>
      <c r="LKQ93" s="8">
        <f t="shared" ref="LKQ93:LKQ94" si="8383">LJZ35*530</f>
        <v>0</v>
      </c>
      <c r="LKR93" s="8">
        <f t="shared" ref="LKR93:LKR94" si="8384">LKA35*530</f>
        <v>0</v>
      </c>
      <c r="LKS93" s="8">
        <f t="shared" ref="LKS93:LKS94" si="8385">LKB35*530</f>
        <v>0</v>
      </c>
      <c r="LKT93" s="8">
        <f t="shared" ref="LKT93:LKT94" si="8386">LKC35*530</f>
        <v>0</v>
      </c>
      <c r="LKU93" s="8">
        <f t="shared" ref="LKU93:LKU94" si="8387">LKD35*530</f>
        <v>0</v>
      </c>
      <c r="LKV93" s="8">
        <f t="shared" ref="LKV93:LKV94" si="8388">LKE35*530</f>
        <v>0</v>
      </c>
      <c r="LKW93" s="8">
        <f t="shared" ref="LKW93:LKW94" si="8389">LKF35*530</f>
        <v>0</v>
      </c>
      <c r="LKX93" s="8">
        <f t="shared" ref="LKX93:LKX94" si="8390">LKG35*530</f>
        <v>0</v>
      </c>
      <c r="LKY93" s="8">
        <f t="shared" ref="LKY93:LKY94" si="8391">LKH35*530</f>
        <v>0</v>
      </c>
      <c r="LKZ93" s="8">
        <f t="shared" ref="LKZ93:LKZ94" si="8392">LKI35*530</f>
        <v>0</v>
      </c>
      <c r="LLA93" s="8">
        <f t="shared" ref="LLA93:LLA94" si="8393">LKJ35*530</f>
        <v>0</v>
      </c>
      <c r="LLB93" s="8">
        <f t="shared" ref="LLB93:LLB94" si="8394">LKK35*530</f>
        <v>0</v>
      </c>
      <c r="LLC93" s="8">
        <f t="shared" ref="LLC93:LLC94" si="8395">LKL35*530</f>
        <v>0</v>
      </c>
      <c r="LLD93" s="8">
        <f t="shared" ref="LLD93:LLD94" si="8396">LKM35*530</f>
        <v>0</v>
      </c>
      <c r="LLE93" s="8">
        <f t="shared" ref="LLE93:LLE94" si="8397">LKN35*530</f>
        <v>0</v>
      </c>
      <c r="LLF93" s="8">
        <f t="shared" ref="LLF93:LLF94" si="8398">LKO35*530</f>
        <v>0</v>
      </c>
      <c r="LLG93" s="8">
        <f t="shared" ref="LLG93:LLG94" si="8399">LKP35*530</f>
        <v>0</v>
      </c>
      <c r="LLH93" s="8">
        <f t="shared" ref="LLH93:LLH94" si="8400">LKQ35*530</f>
        <v>0</v>
      </c>
      <c r="LLI93" s="8">
        <f t="shared" ref="LLI93:LLI94" si="8401">LKR35*530</f>
        <v>0</v>
      </c>
      <c r="LLJ93" s="8">
        <f t="shared" ref="LLJ93:LLJ94" si="8402">LKS35*530</f>
        <v>0</v>
      </c>
      <c r="LLK93" s="8">
        <f t="shared" ref="LLK93:LLK94" si="8403">LKT35*530</f>
        <v>0</v>
      </c>
      <c r="LLL93" s="8">
        <f t="shared" ref="LLL93:LLL94" si="8404">LKU35*530</f>
        <v>0</v>
      </c>
      <c r="LLM93" s="8">
        <f t="shared" ref="LLM93:LLM94" si="8405">LKV35*530</f>
        <v>0</v>
      </c>
      <c r="LLN93" s="8">
        <f t="shared" ref="LLN93:LLN94" si="8406">LKW35*530</f>
        <v>0</v>
      </c>
      <c r="LLO93" s="8">
        <f t="shared" ref="LLO93:LLO94" si="8407">LKX35*530</f>
        <v>0</v>
      </c>
      <c r="LLP93" s="8">
        <f t="shared" ref="LLP93:LLP94" si="8408">LKY35*530</f>
        <v>0</v>
      </c>
      <c r="LLQ93" s="8">
        <f t="shared" ref="LLQ93:LLQ94" si="8409">LKZ35*530</f>
        <v>0</v>
      </c>
      <c r="LLR93" s="8">
        <f t="shared" ref="LLR93:LLR94" si="8410">LLA35*530</f>
        <v>0</v>
      </c>
      <c r="LLS93" s="8">
        <f t="shared" ref="LLS93:LLS94" si="8411">LLB35*530</f>
        <v>0</v>
      </c>
      <c r="LLT93" s="8">
        <f t="shared" ref="LLT93:LLT94" si="8412">LLC35*530</f>
        <v>0</v>
      </c>
      <c r="LLU93" s="8">
        <f t="shared" ref="LLU93:LLU94" si="8413">LLD35*530</f>
        <v>0</v>
      </c>
      <c r="LLV93" s="8">
        <f t="shared" ref="LLV93:LLV94" si="8414">LLE35*530</f>
        <v>0</v>
      </c>
      <c r="LLW93" s="8">
        <f t="shared" ref="LLW93:LLW94" si="8415">LLF35*530</f>
        <v>0</v>
      </c>
      <c r="LLX93" s="8">
        <f t="shared" ref="LLX93:LLX94" si="8416">LLG35*530</f>
        <v>0</v>
      </c>
      <c r="LLY93" s="8">
        <f t="shared" ref="LLY93:LLY94" si="8417">LLH35*530</f>
        <v>0</v>
      </c>
      <c r="LLZ93" s="8">
        <f t="shared" ref="LLZ93:LLZ94" si="8418">LLI35*530</f>
        <v>0</v>
      </c>
      <c r="LMA93" s="8">
        <f t="shared" ref="LMA93:LMA94" si="8419">LLJ35*530</f>
        <v>0</v>
      </c>
      <c r="LMB93" s="8">
        <f t="shared" ref="LMB93:LMB94" si="8420">LLK35*530</f>
        <v>0</v>
      </c>
      <c r="LMC93" s="8">
        <f t="shared" ref="LMC93:LMC94" si="8421">LLL35*530</f>
        <v>0</v>
      </c>
      <c r="LMD93" s="8">
        <f t="shared" ref="LMD93:LMD94" si="8422">LLM35*530</f>
        <v>0</v>
      </c>
      <c r="LME93" s="8">
        <f t="shared" ref="LME93:LME94" si="8423">LLN35*530</f>
        <v>0</v>
      </c>
      <c r="LMF93" s="8">
        <f t="shared" ref="LMF93:LMF94" si="8424">LLO35*530</f>
        <v>0</v>
      </c>
      <c r="LMG93" s="8">
        <f t="shared" ref="LMG93:LMG94" si="8425">LLP35*530</f>
        <v>0</v>
      </c>
      <c r="LMH93" s="8">
        <f t="shared" ref="LMH93:LMH94" si="8426">LLQ35*530</f>
        <v>0</v>
      </c>
      <c r="LMI93" s="8">
        <f t="shared" ref="LMI93:LMI94" si="8427">LLR35*530</f>
        <v>0</v>
      </c>
      <c r="LMJ93" s="8">
        <f t="shared" ref="LMJ93:LMJ94" si="8428">LLS35*530</f>
        <v>0</v>
      </c>
      <c r="LMK93" s="8">
        <f t="shared" ref="LMK93:LMK94" si="8429">LLT35*530</f>
        <v>0</v>
      </c>
      <c r="LML93" s="8">
        <f t="shared" ref="LML93:LML94" si="8430">LLU35*530</f>
        <v>0</v>
      </c>
      <c r="LMM93" s="8">
        <f t="shared" ref="LMM93:LMM94" si="8431">LLV35*530</f>
        <v>0</v>
      </c>
      <c r="LMN93" s="8">
        <f t="shared" ref="LMN93:LMN94" si="8432">LLW35*530</f>
        <v>0</v>
      </c>
      <c r="LMO93" s="8">
        <f t="shared" ref="LMO93:LMO94" si="8433">LLX35*530</f>
        <v>0</v>
      </c>
      <c r="LMP93" s="8">
        <f t="shared" ref="LMP93:LMP94" si="8434">LLY35*530</f>
        <v>0</v>
      </c>
      <c r="LMQ93" s="8">
        <f t="shared" ref="LMQ93:LMQ94" si="8435">LLZ35*530</f>
        <v>0</v>
      </c>
      <c r="LMR93" s="8">
        <f t="shared" ref="LMR93:LMR94" si="8436">LMA35*530</f>
        <v>0</v>
      </c>
      <c r="LMS93" s="8">
        <f t="shared" ref="LMS93:LMS94" si="8437">LMB35*530</f>
        <v>0</v>
      </c>
      <c r="LMT93" s="8">
        <f t="shared" ref="LMT93:LMT94" si="8438">LMC35*530</f>
        <v>0</v>
      </c>
      <c r="LMU93" s="8">
        <f t="shared" ref="LMU93:LMU94" si="8439">LMD35*530</f>
        <v>0</v>
      </c>
      <c r="LMV93" s="8">
        <f t="shared" ref="LMV93:LMV94" si="8440">LME35*530</f>
        <v>0</v>
      </c>
      <c r="LMW93" s="8">
        <f t="shared" ref="LMW93:LMW94" si="8441">LMF35*530</f>
        <v>0</v>
      </c>
      <c r="LMX93" s="8">
        <f t="shared" ref="LMX93:LMX94" si="8442">LMG35*530</f>
        <v>0</v>
      </c>
      <c r="LMY93" s="8">
        <f t="shared" ref="LMY93:LMY94" si="8443">LMH35*530</f>
        <v>0</v>
      </c>
      <c r="LMZ93" s="8">
        <f t="shared" ref="LMZ93:LMZ94" si="8444">LMI35*530</f>
        <v>0</v>
      </c>
      <c r="LNA93" s="8">
        <f t="shared" ref="LNA93:LNA94" si="8445">LMJ35*530</f>
        <v>0</v>
      </c>
      <c r="LNB93" s="8">
        <f t="shared" ref="LNB93:LNB94" si="8446">LMK35*530</f>
        <v>0</v>
      </c>
      <c r="LNC93" s="8">
        <f t="shared" ref="LNC93:LNC94" si="8447">LML35*530</f>
        <v>0</v>
      </c>
      <c r="LND93" s="8">
        <f t="shared" ref="LND93:LND94" si="8448">LMM35*530</f>
        <v>0</v>
      </c>
      <c r="LNE93" s="8">
        <f t="shared" ref="LNE93:LNE94" si="8449">LMN35*530</f>
        <v>0</v>
      </c>
      <c r="LNF93" s="8">
        <f t="shared" ref="LNF93:LNF94" si="8450">LMO35*530</f>
        <v>0</v>
      </c>
      <c r="LNG93" s="8">
        <f t="shared" ref="LNG93:LNG94" si="8451">LMP35*530</f>
        <v>0</v>
      </c>
      <c r="LNH93" s="8">
        <f t="shared" ref="LNH93:LNH94" si="8452">LMQ35*530</f>
        <v>0</v>
      </c>
      <c r="LNI93" s="8">
        <f t="shared" ref="LNI93:LNI94" si="8453">LMR35*530</f>
        <v>0</v>
      </c>
      <c r="LNJ93" s="8">
        <f t="shared" ref="LNJ93:LNJ94" si="8454">LMS35*530</f>
        <v>0</v>
      </c>
      <c r="LNK93" s="8">
        <f t="shared" ref="LNK93:LNK94" si="8455">LMT35*530</f>
        <v>0</v>
      </c>
      <c r="LNL93" s="8">
        <f t="shared" ref="LNL93:LNL94" si="8456">LMU35*530</f>
        <v>0</v>
      </c>
      <c r="LNM93" s="8">
        <f t="shared" ref="LNM93:LNM94" si="8457">LMV35*530</f>
        <v>0</v>
      </c>
      <c r="LNN93" s="8">
        <f t="shared" ref="LNN93:LNN94" si="8458">LMW35*530</f>
        <v>0</v>
      </c>
      <c r="LNO93" s="8">
        <f t="shared" ref="LNO93:LNO94" si="8459">LMX35*530</f>
        <v>0</v>
      </c>
      <c r="LNP93" s="8">
        <f t="shared" ref="LNP93:LNP94" si="8460">LMY35*530</f>
        <v>0</v>
      </c>
      <c r="LNQ93" s="8">
        <f t="shared" ref="LNQ93:LNQ94" si="8461">LMZ35*530</f>
        <v>0</v>
      </c>
      <c r="LNR93" s="8">
        <f t="shared" ref="LNR93:LNR94" si="8462">LNA35*530</f>
        <v>0</v>
      </c>
      <c r="LNS93" s="8">
        <f t="shared" ref="LNS93:LNS94" si="8463">LNB35*530</f>
        <v>0</v>
      </c>
      <c r="LNT93" s="8">
        <f t="shared" ref="LNT93:LNT94" si="8464">LNC35*530</f>
        <v>0</v>
      </c>
      <c r="LNU93" s="8">
        <f t="shared" ref="LNU93:LNU94" si="8465">LND35*530</f>
        <v>0</v>
      </c>
      <c r="LNV93" s="8">
        <f t="shared" ref="LNV93:LNV94" si="8466">LNE35*530</f>
        <v>0</v>
      </c>
      <c r="LNW93" s="8">
        <f t="shared" ref="LNW93:LNW94" si="8467">LNF35*530</f>
        <v>0</v>
      </c>
      <c r="LNX93" s="8">
        <f t="shared" ref="LNX93:LNX94" si="8468">LNG35*530</f>
        <v>0</v>
      </c>
      <c r="LNY93" s="8">
        <f t="shared" ref="LNY93:LNY94" si="8469">LNH35*530</f>
        <v>0</v>
      </c>
      <c r="LNZ93" s="8">
        <f t="shared" ref="LNZ93:LNZ94" si="8470">LNI35*530</f>
        <v>0</v>
      </c>
      <c r="LOA93" s="8">
        <f t="shared" ref="LOA93:LOA94" si="8471">LNJ35*530</f>
        <v>0</v>
      </c>
      <c r="LOB93" s="8">
        <f t="shared" ref="LOB93:LOB94" si="8472">LNK35*530</f>
        <v>0</v>
      </c>
      <c r="LOC93" s="8">
        <f t="shared" ref="LOC93:LOC94" si="8473">LNL35*530</f>
        <v>0</v>
      </c>
      <c r="LOD93" s="8">
        <f t="shared" ref="LOD93:LOD94" si="8474">LNM35*530</f>
        <v>0</v>
      </c>
      <c r="LOE93" s="8">
        <f t="shared" ref="LOE93:LOE94" si="8475">LNN35*530</f>
        <v>0</v>
      </c>
      <c r="LOF93" s="8">
        <f t="shared" ref="LOF93:LOF94" si="8476">LNO35*530</f>
        <v>0</v>
      </c>
      <c r="LOG93" s="8">
        <f t="shared" ref="LOG93:LOG94" si="8477">LNP35*530</f>
        <v>0</v>
      </c>
      <c r="LOH93" s="8">
        <f t="shared" ref="LOH93:LOH94" si="8478">LNQ35*530</f>
        <v>0</v>
      </c>
      <c r="LOI93" s="8">
        <f t="shared" ref="LOI93:LOI94" si="8479">LNR35*530</f>
        <v>0</v>
      </c>
      <c r="LOJ93" s="8">
        <f t="shared" ref="LOJ93:LOJ94" si="8480">LNS35*530</f>
        <v>0</v>
      </c>
      <c r="LOK93" s="8">
        <f t="shared" ref="LOK93:LOK94" si="8481">LNT35*530</f>
        <v>0</v>
      </c>
      <c r="LOL93" s="8">
        <f t="shared" ref="LOL93:LOL94" si="8482">LNU35*530</f>
        <v>0</v>
      </c>
      <c r="LOM93" s="8">
        <f t="shared" ref="LOM93:LOM94" si="8483">LNV35*530</f>
        <v>0</v>
      </c>
      <c r="LON93" s="8">
        <f t="shared" ref="LON93:LON94" si="8484">LNW35*530</f>
        <v>0</v>
      </c>
      <c r="LOO93" s="8">
        <f t="shared" ref="LOO93:LOO94" si="8485">LNX35*530</f>
        <v>0</v>
      </c>
      <c r="LOP93" s="8">
        <f t="shared" ref="LOP93:LOP94" si="8486">LNY35*530</f>
        <v>0</v>
      </c>
      <c r="LOQ93" s="8">
        <f t="shared" ref="LOQ93:LOQ94" si="8487">LNZ35*530</f>
        <v>0</v>
      </c>
      <c r="LOR93" s="8">
        <f t="shared" ref="LOR93:LOR94" si="8488">LOA35*530</f>
        <v>0</v>
      </c>
      <c r="LOS93" s="8">
        <f t="shared" ref="LOS93:LOS94" si="8489">LOB35*530</f>
        <v>0</v>
      </c>
      <c r="LOT93" s="8">
        <f t="shared" ref="LOT93:LOT94" si="8490">LOC35*530</f>
        <v>0</v>
      </c>
      <c r="LOU93" s="8">
        <f t="shared" ref="LOU93:LOU94" si="8491">LOD35*530</f>
        <v>0</v>
      </c>
      <c r="LOV93" s="8">
        <f t="shared" ref="LOV93:LOV94" si="8492">LOE35*530</f>
        <v>0</v>
      </c>
      <c r="LOW93" s="8">
        <f t="shared" ref="LOW93:LOW94" si="8493">LOF35*530</f>
        <v>0</v>
      </c>
      <c r="LOX93" s="8">
        <f t="shared" ref="LOX93:LOX94" si="8494">LOG35*530</f>
        <v>0</v>
      </c>
      <c r="LOY93" s="8">
        <f t="shared" ref="LOY93:LOY94" si="8495">LOH35*530</f>
        <v>0</v>
      </c>
      <c r="LOZ93" s="8">
        <f t="shared" ref="LOZ93:LOZ94" si="8496">LOI35*530</f>
        <v>0</v>
      </c>
      <c r="LPA93" s="8">
        <f t="shared" ref="LPA93:LPA94" si="8497">LOJ35*530</f>
        <v>0</v>
      </c>
      <c r="LPB93" s="8">
        <f t="shared" ref="LPB93:LPB94" si="8498">LOK35*530</f>
        <v>0</v>
      </c>
      <c r="LPC93" s="8">
        <f t="shared" ref="LPC93:LPC94" si="8499">LOL35*530</f>
        <v>0</v>
      </c>
      <c r="LPD93" s="8">
        <f t="shared" ref="LPD93:LPD94" si="8500">LOM35*530</f>
        <v>0</v>
      </c>
      <c r="LPE93" s="8">
        <f t="shared" ref="LPE93:LPE94" si="8501">LON35*530</f>
        <v>0</v>
      </c>
      <c r="LPF93" s="8">
        <f t="shared" ref="LPF93:LPF94" si="8502">LOO35*530</f>
        <v>0</v>
      </c>
      <c r="LPG93" s="8">
        <f t="shared" ref="LPG93:LPG94" si="8503">LOP35*530</f>
        <v>0</v>
      </c>
      <c r="LPH93" s="8">
        <f t="shared" ref="LPH93:LPH94" si="8504">LOQ35*530</f>
        <v>0</v>
      </c>
      <c r="LPI93" s="8">
        <f t="shared" ref="LPI93:LPI94" si="8505">LOR35*530</f>
        <v>0</v>
      </c>
      <c r="LPJ93" s="8">
        <f t="shared" ref="LPJ93:LPJ94" si="8506">LOS35*530</f>
        <v>0</v>
      </c>
      <c r="LPK93" s="8">
        <f t="shared" ref="LPK93:LPK94" si="8507">LOT35*530</f>
        <v>0</v>
      </c>
      <c r="LPL93" s="8">
        <f t="shared" ref="LPL93:LPL94" si="8508">LOU35*530</f>
        <v>0</v>
      </c>
      <c r="LPM93" s="8">
        <f t="shared" ref="LPM93:LPM94" si="8509">LOV35*530</f>
        <v>0</v>
      </c>
      <c r="LPN93" s="8">
        <f t="shared" ref="LPN93:LPN94" si="8510">LOW35*530</f>
        <v>0</v>
      </c>
      <c r="LPO93" s="8">
        <f t="shared" ref="LPO93:LPO94" si="8511">LOX35*530</f>
        <v>0</v>
      </c>
      <c r="LPP93" s="8">
        <f t="shared" ref="LPP93:LPP94" si="8512">LOY35*530</f>
        <v>0</v>
      </c>
      <c r="LPQ93" s="8">
        <f t="shared" ref="LPQ93:LPQ94" si="8513">LOZ35*530</f>
        <v>0</v>
      </c>
      <c r="LPR93" s="8">
        <f t="shared" ref="LPR93:LPR94" si="8514">LPA35*530</f>
        <v>0</v>
      </c>
      <c r="LPS93" s="8">
        <f t="shared" ref="LPS93:LPS94" si="8515">LPB35*530</f>
        <v>0</v>
      </c>
      <c r="LPT93" s="8">
        <f t="shared" ref="LPT93:LPT94" si="8516">LPC35*530</f>
        <v>0</v>
      </c>
      <c r="LPU93" s="8">
        <f t="shared" ref="LPU93:LPU94" si="8517">LPD35*530</f>
        <v>0</v>
      </c>
      <c r="LPV93" s="8">
        <f t="shared" ref="LPV93:LPV94" si="8518">LPE35*530</f>
        <v>0</v>
      </c>
      <c r="LPW93" s="8">
        <f t="shared" ref="LPW93:LPW94" si="8519">LPF35*530</f>
        <v>0</v>
      </c>
      <c r="LPX93" s="8">
        <f t="shared" ref="LPX93:LPX94" si="8520">LPG35*530</f>
        <v>0</v>
      </c>
      <c r="LPY93" s="8">
        <f t="shared" ref="LPY93:LPY94" si="8521">LPH35*530</f>
        <v>0</v>
      </c>
      <c r="LPZ93" s="8">
        <f t="shared" ref="LPZ93:LPZ94" si="8522">LPI35*530</f>
        <v>0</v>
      </c>
      <c r="LQA93" s="8">
        <f t="shared" ref="LQA93:LQA94" si="8523">LPJ35*530</f>
        <v>0</v>
      </c>
      <c r="LQB93" s="8">
        <f t="shared" ref="LQB93:LQB94" si="8524">LPK35*530</f>
        <v>0</v>
      </c>
      <c r="LQC93" s="8">
        <f t="shared" ref="LQC93:LQC94" si="8525">LPL35*530</f>
        <v>0</v>
      </c>
      <c r="LQD93" s="8">
        <f t="shared" ref="LQD93:LQD94" si="8526">LPM35*530</f>
        <v>0</v>
      </c>
      <c r="LQE93" s="8">
        <f t="shared" ref="LQE93:LQE94" si="8527">LPN35*530</f>
        <v>0</v>
      </c>
      <c r="LQF93" s="8">
        <f t="shared" ref="LQF93:LQF94" si="8528">LPO35*530</f>
        <v>0</v>
      </c>
      <c r="LQG93" s="8">
        <f t="shared" ref="LQG93:LQG94" si="8529">LPP35*530</f>
        <v>0</v>
      </c>
      <c r="LQH93" s="8">
        <f t="shared" ref="LQH93:LQH94" si="8530">LPQ35*530</f>
        <v>0</v>
      </c>
      <c r="LQI93" s="8">
        <f t="shared" ref="LQI93:LQI94" si="8531">LPR35*530</f>
        <v>0</v>
      </c>
      <c r="LQJ93" s="8">
        <f t="shared" ref="LQJ93:LQJ94" si="8532">LPS35*530</f>
        <v>0</v>
      </c>
      <c r="LQK93" s="8">
        <f t="shared" ref="LQK93:LQK94" si="8533">LPT35*530</f>
        <v>0</v>
      </c>
      <c r="LQL93" s="8">
        <f t="shared" ref="LQL93:LQL94" si="8534">LPU35*530</f>
        <v>0</v>
      </c>
      <c r="LQM93" s="8">
        <f t="shared" ref="LQM93:LQM94" si="8535">LPV35*530</f>
        <v>0</v>
      </c>
      <c r="LQN93" s="8">
        <f t="shared" ref="LQN93:LQN94" si="8536">LPW35*530</f>
        <v>0</v>
      </c>
      <c r="LQO93" s="8">
        <f t="shared" ref="LQO93:LQO94" si="8537">LPX35*530</f>
        <v>0</v>
      </c>
      <c r="LQP93" s="8">
        <f t="shared" ref="LQP93:LQP94" si="8538">LPY35*530</f>
        <v>0</v>
      </c>
      <c r="LQQ93" s="8">
        <f t="shared" ref="LQQ93:LQQ94" si="8539">LPZ35*530</f>
        <v>0</v>
      </c>
      <c r="LQR93" s="8">
        <f t="shared" ref="LQR93:LQR94" si="8540">LQA35*530</f>
        <v>0</v>
      </c>
      <c r="LQS93" s="8">
        <f t="shared" ref="LQS93:LQS94" si="8541">LQB35*530</f>
        <v>0</v>
      </c>
      <c r="LQT93" s="8">
        <f t="shared" ref="LQT93:LQT94" si="8542">LQC35*530</f>
        <v>0</v>
      </c>
      <c r="LQU93" s="8">
        <f t="shared" ref="LQU93:LQU94" si="8543">LQD35*530</f>
        <v>0</v>
      </c>
      <c r="LQV93" s="8">
        <f t="shared" ref="LQV93:LQV94" si="8544">LQE35*530</f>
        <v>0</v>
      </c>
      <c r="LQW93" s="8">
        <f t="shared" ref="LQW93:LQW94" si="8545">LQF35*530</f>
        <v>0</v>
      </c>
      <c r="LQX93" s="8">
        <f t="shared" ref="LQX93:LQX94" si="8546">LQG35*530</f>
        <v>0</v>
      </c>
      <c r="LQY93" s="8">
        <f t="shared" ref="LQY93:LQY94" si="8547">LQH35*530</f>
        <v>0</v>
      </c>
      <c r="LQZ93" s="8">
        <f t="shared" ref="LQZ93:LQZ94" si="8548">LQI35*530</f>
        <v>0</v>
      </c>
      <c r="LRA93" s="8">
        <f t="shared" ref="LRA93:LRA94" si="8549">LQJ35*530</f>
        <v>0</v>
      </c>
      <c r="LRB93" s="8">
        <f t="shared" ref="LRB93:LRB94" si="8550">LQK35*530</f>
        <v>0</v>
      </c>
      <c r="LRC93" s="8">
        <f t="shared" ref="LRC93:LRC94" si="8551">LQL35*530</f>
        <v>0</v>
      </c>
      <c r="LRD93" s="8">
        <f t="shared" ref="LRD93:LRD94" si="8552">LQM35*530</f>
        <v>0</v>
      </c>
      <c r="LRE93" s="8">
        <f t="shared" ref="LRE93:LRE94" si="8553">LQN35*530</f>
        <v>0</v>
      </c>
      <c r="LRF93" s="8">
        <f t="shared" ref="LRF93:LRF94" si="8554">LQO35*530</f>
        <v>0</v>
      </c>
      <c r="LRG93" s="8">
        <f t="shared" ref="LRG93:LRG94" si="8555">LQP35*530</f>
        <v>0</v>
      </c>
      <c r="LRH93" s="8">
        <f t="shared" ref="LRH93:LRH94" si="8556">LQQ35*530</f>
        <v>0</v>
      </c>
      <c r="LRI93" s="8">
        <f t="shared" ref="LRI93:LRI94" si="8557">LQR35*530</f>
        <v>0</v>
      </c>
      <c r="LRJ93" s="8">
        <f t="shared" ref="LRJ93:LRJ94" si="8558">LQS35*530</f>
        <v>0</v>
      </c>
      <c r="LRK93" s="8">
        <f t="shared" ref="LRK93:LRK94" si="8559">LQT35*530</f>
        <v>0</v>
      </c>
      <c r="LRL93" s="8">
        <f t="shared" ref="LRL93:LRL94" si="8560">LQU35*530</f>
        <v>0</v>
      </c>
      <c r="LRM93" s="8">
        <f t="shared" ref="LRM93:LRM94" si="8561">LQV35*530</f>
        <v>0</v>
      </c>
      <c r="LRN93" s="8">
        <f t="shared" ref="LRN93:LRN94" si="8562">LQW35*530</f>
        <v>0</v>
      </c>
      <c r="LRO93" s="8">
        <f t="shared" ref="LRO93:LRO94" si="8563">LQX35*530</f>
        <v>0</v>
      </c>
      <c r="LRP93" s="8">
        <f t="shared" ref="LRP93:LRP94" si="8564">LQY35*530</f>
        <v>0</v>
      </c>
      <c r="LRQ93" s="8">
        <f t="shared" ref="LRQ93:LRQ94" si="8565">LQZ35*530</f>
        <v>0</v>
      </c>
      <c r="LRR93" s="8">
        <f t="shared" ref="LRR93:LRR94" si="8566">LRA35*530</f>
        <v>0</v>
      </c>
      <c r="LRS93" s="8">
        <f t="shared" ref="LRS93:LRS94" si="8567">LRB35*530</f>
        <v>0</v>
      </c>
      <c r="LRT93" s="8">
        <f t="shared" ref="LRT93:LRT94" si="8568">LRC35*530</f>
        <v>0</v>
      </c>
      <c r="LRU93" s="8">
        <f t="shared" ref="LRU93:LRU94" si="8569">LRD35*530</f>
        <v>0</v>
      </c>
      <c r="LRV93" s="8">
        <f t="shared" ref="LRV93:LRV94" si="8570">LRE35*530</f>
        <v>0</v>
      </c>
      <c r="LRW93" s="8">
        <f t="shared" ref="LRW93:LRW94" si="8571">LRF35*530</f>
        <v>0</v>
      </c>
      <c r="LRX93" s="8">
        <f t="shared" ref="LRX93:LRX94" si="8572">LRG35*530</f>
        <v>0</v>
      </c>
      <c r="LRY93" s="8">
        <f t="shared" ref="LRY93:LRY94" si="8573">LRH35*530</f>
        <v>0</v>
      </c>
      <c r="LRZ93" s="8">
        <f t="shared" ref="LRZ93:LRZ94" si="8574">LRI35*530</f>
        <v>0</v>
      </c>
      <c r="LSA93" s="8">
        <f t="shared" ref="LSA93:LSA94" si="8575">LRJ35*530</f>
        <v>0</v>
      </c>
      <c r="LSB93" s="8">
        <f t="shared" ref="LSB93:LSB94" si="8576">LRK35*530</f>
        <v>0</v>
      </c>
      <c r="LSC93" s="8">
        <f t="shared" ref="LSC93:LSC94" si="8577">LRL35*530</f>
        <v>0</v>
      </c>
      <c r="LSD93" s="8">
        <f t="shared" ref="LSD93:LSD94" si="8578">LRM35*530</f>
        <v>0</v>
      </c>
      <c r="LSE93" s="8">
        <f t="shared" ref="LSE93:LSE94" si="8579">LRN35*530</f>
        <v>0</v>
      </c>
      <c r="LSF93" s="8">
        <f t="shared" ref="LSF93:LSF94" si="8580">LRO35*530</f>
        <v>0</v>
      </c>
      <c r="LSG93" s="8">
        <f t="shared" ref="LSG93:LSG94" si="8581">LRP35*530</f>
        <v>0</v>
      </c>
      <c r="LSH93" s="8">
        <f t="shared" ref="LSH93:LSH94" si="8582">LRQ35*530</f>
        <v>0</v>
      </c>
      <c r="LSI93" s="8">
        <f t="shared" ref="LSI93:LSI94" si="8583">LRR35*530</f>
        <v>0</v>
      </c>
      <c r="LSJ93" s="8">
        <f t="shared" ref="LSJ93:LSJ94" si="8584">LRS35*530</f>
        <v>0</v>
      </c>
      <c r="LSK93" s="8">
        <f t="shared" ref="LSK93:LSK94" si="8585">LRT35*530</f>
        <v>0</v>
      </c>
      <c r="LSL93" s="8">
        <f t="shared" ref="LSL93:LSL94" si="8586">LRU35*530</f>
        <v>0</v>
      </c>
      <c r="LSM93" s="8">
        <f t="shared" ref="LSM93:LSM94" si="8587">LRV35*530</f>
        <v>0</v>
      </c>
      <c r="LSN93" s="8">
        <f t="shared" ref="LSN93:LSN94" si="8588">LRW35*530</f>
        <v>0</v>
      </c>
      <c r="LSO93" s="8">
        <f t="shared" ref="LSO93:LSO94" si="8589">LRX35*530</f>
        <v>0</v>
      </c>
      <c r="LSP93" s="8">
        <f t="shared" ref="LSP93:LSP94" si="8590">LRY35*530</f>
        <v>0</v>
      </c>
      <c r="LSQ93" s="8">
        <f t="shared" ref="LSQ93:LSQ94" si="8591">LRZ35*530</f>
        <v>0</v>
      </c>
      <c r="LSR93" s="8">
        <f t="shared" ref="LSR93:LSR94" si="8592">LSA35*530</f>
        <v>0</v>
      </c>
      <c r="LSS93" s="8">
        <f t="shared" ref="LSS93:LSS94" si="8593">LSB35*530</f>
        <v>0</v>
      </c>
      <c r="LST93" s="8">
        <f t="shared" ref="LST93:LST94" si="8594">LSC35*530</f>
        <v>0</v>
      </c>
      <c r="LSU93" s="8">
        <f t="shared" ref="LSU93:LSU94" si="8595">LSD35*530</f>
        <v>0</v>
      </c>
      <c r="LSV93" s="8">
        <f t="shared" ref="LSV93:LSV94" si="8596">LSE35*530</f>
        <v>0</v>
      </c>
      <c r="LSW93" s="8">
        <f t="shared" ref="LSW93:LSW94" si="8597">LSF35*530</f>
        <v>0</v>
      </c>
      <c r="LSX93" s="8">
        <f t="shared" ref="LSX93:LSX94" si="8598">LSG35*530</f>
        <v>0</v>
      </c>
      <c r="LSY93" s="8">
        <f t="shared" ref="LSY93:LSY94" si="8599">LSH35*530</f>
        <v>0</v>
      </c>
      <c r="LSZ93" s="8">
        <f t="shared" ref="LSZ93:LSZ94" si="8600">LSI35*530</f>
        <v>0</v>
      </c>
      <c r="LTA93" s="8">
        <f t="shared" ref="LTA93:LTA94" si="8601">LSJ35*530</f>
        <v>0</v>
      </c>
      <c r="LTB93" s="8">
        <f t="shared" ref="LTB93:LTB94" si="8602">LSK35*530</f>
        <v>0</v>
      </c>
      <c r="LTC93" s="8">
        <f t="shared" ref="LTC93:LTC94" si="8603">LSL35*530</f>
        <v>0</v>
      </c>
      <c r="LTD93" s="8">
        <f t="shared" ref="LTD93:LTD94" si="8604">LSM35*530</f>
        <v>0</v>
      </c>
      <c r="LTE93" s="8">
        <f t="shared" ref="LTE93:LTE94" si="8605">LSN35*530</f>
        <v>0</v>
      </c>
      <c r="LTF93" s="8">
        <f t="shared" ref="LTF93:LTF94" si="8606">LSO35*530</f>
        <v>0</v>
      </c>
      <c r="LTG93" s="8">
        <f t="shared" ref="LTG93:LTG94" si="8607">LSP35*530</f>
        <v>0</v>
      </c>
      <c r="LTH93" s="8">
        <f t="shared" ref="LTH93:LTH94" si="8608">LSQ35*530</f>
        <v>0</v>
      </c>
      <c r="LTI93" s="8">
        <f t="shared" ref="LTI93:LTI94" si="8609">LSR35*530</f>
        <v>0</v>
      </c>
      <c r="LTJ93" s="8">
        <f t="shared" ref="LTJ93:LTJ94" si="8610">LSS35*530</f>
        <v>0</v>
      </c>
      <c r="LTK93" s="8">
        <f t="shared" ref="LTK93:LTK94" si="8611">LST35*530</f>
        <v>0</v>
      </c>
      <c r="LTL93" s="8">
        <f t="shared" ref="LTL93:LTL94" si="8612">LSU35*530</f>
        <v>0</v>
      </c>
      <c r="LTM93" s="8">
        <f t="shared" ref="LTM93:LTM94" si="8613">LSV35*530</f>
        <v>0</v>
      </c>
      <c r="LTN93" s="8">
        <f t="shared" ref="LTN93:LTN94" si="8614">LSW35*530</f>
        <v>0</v>
      </c>
      <c r="LTO93" s="8">
        <f t="shared" ref="LTO93:LTO94" si="8615">LSX35*530</f>
        <v>0</v>
      </c>
      <c r="LTP93" s="8">
        <f t="shared" ref="LTP93:LTP94" si="8616">LSY35*530</f>
        <v>0</v>
      </c>
      <c r="LTQ93" s="8">
        <f t="shared" ref="LTQ93:LTQ94" si="8617">LSZ35*530</f>
        <v>0</v>
      </c>
      <c r="LTR93" s="8">
        <f t="shared" ref="LTR93:LTR94" si="8618">LTA35*530</f>
        <v>0</v>
      </c>
      <c r="LTS93" s="8">
        <f t="shared" ref="LTS93:LTS94" si="8619">LTB35*530</f>
        <v>0</v>
      </c>
      <c r="LTT93" s="8">
        <f t="shared" ref="LTT93:LTT94" si="8620">LTC35*530</f>
        <v>0</v>
      </c>
      <c r="LTU93" s="8">
        <f t="shared" ref="LTU93:LTU94" si="8621">LTD35*530</f>
        <v>0</v>
      </c>
      <c r="LTV93" s="8">
        <f t="shared" ref="LTV93:LTV94" si="8622">LTE35*530</f>
        <v>0</v>
      </c>
      <c r="LTW93" s="8">
        <f t="shared" ref="LTW93:LTW94" si="8623">LTF35*530</f>
        <v>0</v>
      </c>
      <c r="LTX93" s="8">
        <f t="shared" ref="LTX93:LTX94" si="8624">LTG35*530</f>
        <v>0</v>
      </c>
      <c r="LTY93" s="8">
        <f t="shared" ref="LTY93:LTY94" si="8625">LTH35*530</f>
        <v>0</v>
      </c>
      <c r="LTZ93" s="8">
        <f t="shared" ref="LTZ93:LTZ94" si="8626">LTI35*530</f>
        <v>0</v>
      </c>
      <c r="LUA93" s="8">
        <f t="shared" ref="LUA93:LUA94" si="8627">LTJ35*530</f>
        <v>0</v>
      </c>
      <c r="LUB93" s="8">
        <f t="shared" ref="LUB93:LUB94" si="8628">LTK35*530</f>
        <v>0</v>
      </c>
      <c r="LUC93" s="8">
        <f t="shared" ref="LUC93:LUC94" si="8629">LTL35*530</f>
        <v>0</v>
      </c>
      <c r="LUD93" s="8">
        <f t="shared" ref="LUD93:LUD94" si="8630">LTM35*530</f>
        <v>0</v>
      </c>
      <c r="LUE93" s="8">
        <f t="shared" ref="LUE93:LUE94" si="8631">LTN35*530</f>
        <v>0</v>
      </c>
      <c r="LUF93" s="8">
        <f t="shared" ref="LUF93:LUF94" si="8632">LTO35*530</f>
        <v>0</v>
      </c>
      <c r="LUG93" s="8">
        <f t="shared" ref="LUG93:LUG94" si="8633">LTP35*530</f>
        <v>0</v>
      </c>
      <c r="LUH93" s="8">
        <f t="shared" ref="LUH93:LUH94" si="8634">LTQ35*530</f>
        <v>0</v>
      </c>
      <c r="LUI93" s="8">
        <f t="shared" ref="LUI93:LUI94" si="8635">LTR35*530</f>
        <v>0</v>
      </c>
      <c r="LUJ93" s="8">
        <f t="shared" ref="LUJ93:LUJ94" si="8636">LTS35*530</f>
        <v>0</v>
      </c>
      <c r="LUK93" s="8">
        <f t="shared" ref="LUK93:LUK94" si="8637">LTT35*530</f>
        <v>0</v>
      </c>
      <c r="LUL93" s="8">
        <f t="shared" ref="LUL93:LUL94" si="8638">LTU35*530</f>
        <v>0</v>
      </c>
      <c r="LUM93" s="8">
        <f t="shared" ref="LUM93:LUM94" si="8639">LTV35*530</f>
        <v>0</v>
      </c>
      <c r="LUN93" s="8">
        <f t="shared" ref="LUN93:LUN94" si="8640">LTW35*530</f>
        <v>0</v>
      </c>
      <c r="LUO93" s="8">
        <f t="shared" ref="LUO93:LUO94" si="8641">LTX35*530</f>
        <v>0</v>
      </c>
      <c r="LUP93" s="8">
        <f t="shared" ref="LUP93:LUP94" si="8642">LTY35*530</f>
        <v>0</v>
      </c>
      <c r="LUQ93" s="8">
        <f t="shared" ref="LUQ93:LUQ94" si="8643">LTZ35*530</f>
        <v>0</v>
      </c>
      <c r="LUR93" s="8">
        <f t="shared" ref="LUR93:LUR94" si="8644">LUA35*530</f>
        <v>0</v>
      </c>
      <c r="LUS93" s="8">
        <f t="shared" ref="LUS93:LUS94" si="8645">LUB35*530</f>
        <v>0</v>
      </c>
      <c r="LUT93" s="8">
        <f t="shared" ref="LUT93:LUT94" si="8646">LUC35*530</f>
        <v>0</v>
      </c>
      <c r="LUU93" s="8">
        <f t="shared" ref="LUU93:LUU94" si="8647">LUD35*530</f>
        <v>0</v>
      </c>
      <c r="LUV93" s="8">
        <f t="shared" ref="LUV93:LUV94" si="8648">LUE35*530</f>
        <v>0</v>
      </c>
      <c r="LUW93" s="8">
        <f t="shared" ref="LUW93:LUW94" si="8649">LUF35*530</f>
        <v>0</v>
      </c>
      <c r="LUX93" s="8">
        <f t="shared" ref="LUX93:LUX94" si="8650">LUG35*530</f>
        <v>0</v>
      </c>
      <c r="LUY93" s="8">
        <f t="shared" ref="LUY93:LUY94" si="8651">LUH35*530</f>
        <v>0</v>
      </c>
      <c r="LUZ93" s="8">
        <f t="shared" ref="LUZ93:LUZ94" si="8652">LUI35*530</f>
        <v>0</v>
      </c>
      <c r="LVA93" s="8">
        <f t="shared" ref="LVA93:LVA94" si="8653">LUJ35*530</f>
        <v>0</v>
      </c>
      <c r="LVB93" s="8">
        <f t="shared" ref="LVB93:LVB94" si="8654">LUK35*530</f>
        <v>0</v>
      </c>
      <c r="LVC93" s="8">
        <f t="shared" ref="LVC93:LVC94" si="8655">LUL35*530</f>
        <v>0</v>
      </c>
      <c r="LVD93" s="8">
        <f t="shared" ref="LVD93:LVD94" si="8656">LUM35*530</f>
        <v>0</v>
      </c>
      <c r="LVE93" s="8">
        <f t="shared" ref="LVE93:LVE94" si="8657">LUN35*530</f>
        <v>0</v>
      </c>
      <c r="LVF93" s="8">
        <f t="shared" ref="LVF93:LVF94" si="8658">LUO35*530</f>
        <v>0</v>
      </c>
      <c r="LVG93" s="8">
        <f t="shared" ref="LVG93:LVG94" si="8659">LUP35*530</f>
        <v>0</v>
      </c>
      <c r="LVH93" s="8">
        <f t="shared" ref="LVH93:LVH94" si="8660">LUQ35*530</f>
        <v>0</v>
      </c>
      <c r="LVI93" s="8">
        <f t="shared" ref="LVI93:LVI94" si="8661">LUR35*530</f>
        <v>0</v>
      </c>
      <c r="LVJ93" s="8">
        <f t="shared" ref="LVJ93:LVJ94" si="8662">LUS35*530</f>
        <v>0</v>
      </c>
      <c r="LVK93" s="8">
        <f t="shared" ref="LVK93:LVK94" si="8663">LUT35*530</f>
        <v>0</v>
      </c>
      <c r="LVL93" s="8">
        <f t="shared" ref="LVL93:LVL94" si="8664">LUU35*530</f>
        <v>0</v>
      </c>
      <c r="LVM93" s="8">
        <f t="shared" ref="LVM93:LVM94" si="8665">LUV35*530</f>
        <v>0</v>
      </c>
      <c r="LVN93" s="8">
        <f t="shared" ref="LVN93:LVN94" si="8666">LUW35*530</f>
        <v>0</v>
      </c>
      <c r="LVO93" s="8">
        <f t="shared" ref="LVO93:LVO94" si="8667">LUX35*530</f>
        <v>0</v>
      </c>
      <c r="LVP93" s="8">
        <f t="shared" ref="LVP93:LVP94" si="8668">LUY35*530</f>
        <v>0</v>
      </c>
      <c r="LVQ93" s="8">
        <f t="shared" ref="LVQ93:LVQ94" si="8669">LUZ35*530</f>
        <v>0</v>
      </c>
      <c r="LVR93" s="8">
        <f t="shared" ref="LVR93:LVR94" si="8670">LVA35*530</f>
        <v>0</v>
      </c>
      <c r="LVS93" s="8">
        <f t="shared" ref="LVS93:LVS94" si="8671">LVB35*530</f>
        <v>0</v>
      </c>
      <c r="LVT93" s="8">
        <f t="shared" ref="LVT93:LVT94" si="8672">LVC35*530</f>
        <v>0</v>
      </c>
      <c r="LVU93" s="8">
        <f t="shared" ref="LVU93:LVU94" si="8673">LVD35*530</f>
        <v>0</v>
      </c>
      <c r="LVV93" s="8">
        <f t="shared" ref="LVV93:LVV94" si="8674">LVE35*530</f>
        <v>0</v>
      </c>
      <c r="LVW93" s="8">
        <f t="shared" ref="LVW93:LVW94" si="8675">LVF35*530</f>
        <v>0</v>
      </c>
      <c r="LVX93" s="8">
        <f t="shared" ref="LVX93:LVX94" si="8676">LVG35*530</f>
        <v>0</v>
      </c>
      <c r="LVY93" s="8">
        <f t="shared" ref="LVY93:LVY94" si="8677">LVH35*530</f>
        <v>0</v>
      </c>
      <c r="LVZ93" s="8">
        <f t="shared" ref="LVZ93:LVZ94" si="8678">LVI35*530</f>
        <v>0</v>
      </c>
      <c r="LWA93" s="8">
        <f t="shared" ref="LWA93:LWA94" si="8679">LVJ35*530</f>
        <v>0</v>
      </c>
      <c r="LWB93" s="8">
        <f t="shared" ref="LWB93:LWB94" si="8680">LVK35*530</f>
        <v>0</v>
      </c>
      <c r="LWC93" s="8">
        <f t="shared" ref="LWC93:LWC94" si="8681">LVL35*530</f>
        <v>0</v>
      </c>
      <c r="LWD93" s="8">
        <f t="shared" ref="LWD93:LWD94" si="8682">LVM35*530</f>
        <v>0</v>
      </c>
      <c r="LWE93" s="8">
        <f t="shared" ref="LWE93:LWE94" si="8683">LVN35*530</f>
        <v>0</v>
      </c>
      <c r="LWF93" s="8">
        <f t="shared" ref="LWF93:LWF94" si="8684">LVO35*530</f>
        <v>0</v>
      </c>
      <c r="LWG93" s="8">
        <f t="shared" ref="LWG93:LWG94" si="8685">LVP35*530</f>
        <v>0</v>
      </c>
      <c r="LWH93" s="8">
        <f t="shared" ref="LWH93:LWH94" si="8686">LVQ35*530</f>
        <v>0</v>
      </c>
      <c r="LWI93" s="8">
        <f t="shared" ref="LWI93:LWI94" si="8687">LVR35*530</f>
        <v>0</v>
      </c>
      <c r="LWJ93" s="8">
        <f t="shared" ref="LWJ93:LWJ94" si="8688">LVS35*530</f>
        <v>0</v>
      </c>
      <c r="LWK93" s="8">
        <f t="shared" ref="LWK93:LWK94" si="8689">LVT35*530</f>
        <v>0</v>
      </c>
      <c r="LWL93" s="8">
        <f t="shared" ref="LWL93:LWL94" si="8690">LVU35*530</f>
        <v>0</v>
      </c>
      <c r="LWM93" s="8">
        <f t="shared" ref="LWM93:LWM94" si="8691">LVV35*530</f>
        <v>0</v>
      </c>
      <c r="LWN93" s="8">
        <f t="shared" ref="LWN93:LWN94" si="8692">LVW35*530</f>
        <v>0</v>
      </c>
      <c r="LWO93" s="8">
        <f t="shared" ref="LWO93:LWO94" si="8693">LVX35*530</f>
        <v>0</v>
      </c>
      <c r="LWP93" s="8">
        <f t="shared" ref="LWP93:LWP94" si="8694">LVY35*530</f>
        <v>0</v>
      </c>
      <c r="LWQ93" s="8">
        <f t="shared" ref="LWQ93:LWQ94" si="8695">LVZ35*530</f>
        <v>0</v>
      </c>
      <c r="LWR93" s="8">
        <f t="shared" ref="LWR93:LWR94" si="8696">LWA35*530</f>
        <v>0</v>
      </c>
      <c r="LWS93" s="8">
        <f t="shared" ref="LWS93:LWS94" si="8697">LWB35*530</f>
        <v>0</v>
      </c>
      <c r="LWT93" s="8">
        <f t="shared" ref="LWT93:LWT94" si="8698">LWC35*530</f>
        <v>0</v>
      </c>
      <c r="LWU93" s="8">
        <f t="shared" ref="LWU93:LWU94" si="8699">LWD35*530</f>
        <v>0</v>
      </c>
      <c r="LWV93" s="8">
        <f t="shared" ref="LWV93:LWV94" si="8700">LWE35*530</f>
        <v>0</v>
      </c>
      <c r="LWW93" s="8">
        <f t="shared" ref="LWW93:LWW94" si="8701">LWF35*530</f>
        <v>0</v>
      </c>
      <c r="LWX93" s="8">
        <f t="shared" ref="LWX93:LWX94" si="8702">LWG35*530</f>
        <v>0</v>
      </c>
      <c r="LWY93" s="8">
        <f t="shared" ref="LWY93:LWY94" si="8703">LWH35*530</f>
        <v>0</v>
      </c>
      <c r="LWZ93" s="8">
        <f t="shared" ref="LWZ93:LWZ94" si="8704">LWI35*530</f>
        <v>0</v>
      </c>
      <c r="LXA93" s="8">
        <f t="shared" ref="LXA93:LXA94" si="8705">LWJ35*530</f>
        <v>0</v>
      </c>
      <c r="LXB93" s="8">
        <f t="shared" ref="LXB93:LXB94" si="8706">LWK35*530</f>
        <v>0</v>
      </c>
      <c r="LXC93" s="8">
        <f t="shared" ref="LXC93:LXC94" si="8707">LWL35*530</f>
        <v>0</v>
      </c>
      <c r="LXD93" s="8">
        <f t="shared" ref="LXD93:LXD94" si="8708">LWM35*530</f>
        <v>0</v>
      </c>
      <c r="LXE93" s="8">
        <f t="shared" ref="LXE93:LXE94" si="8709">LWN35*530</f>
        <v>0</v>
      </c>
      <c r="LXF93" s="8">
        <f t="shared" ref="LXF93:LXF94" si="8710">LWO35*530</f>
        <v>0</v>
      </c>
      <c r="LXG93" s="8">
        <f t="shared" ref="LXG93:LXG94" si="8711">LWP35*530</f>
        <v>0</v>
      </c>
      <c r="LXH93" s="8">
        <f t="shared" ref="LXH93:LXH94" si="8712">LWQ35*530</f>
        <v>0</v>
      </c>
      <c r="LXI93" s="8">
        <f t="shared" ref="LXI93:LXI94" si="8713">LWR35*530</f>
        <v>0</v>
      </c>
      <c r="LXJ93" s="8">
        <f t="shared" ref="LXJ93:LXJ94" si="8714">LWS35*530</f>
        <v>0</v>
      </c>
      <c r="LXK93" s="8">
        <f t="shared" ref="LXK93:LXK94" si="8715">LWT35*530</f>
        <v>0</v>
      </c>
      <c r="LXL93" s="8">
        <f t="shared" ref="LXL93:LXL94" si="8716">LWU35*530</f>
        <v>0</v>
      </c>
      <c r="LXM93" s="8">
        <f t="shared" ref="LXM93:LXM94" si="8717">LWV35*530</f>
        <v>0</v>
      </c>
      <c r="LXN93" s="8">
        <f t="shared" ref="LXN93:LXN94" si="8718">LWW35*530</f>
        <v>0</v>
      </c>
      <c r="LXO93" s="8">
        <f t="shared" ref="LXO93:LXO94" si="8719">LWX35*530</f>
        <v>0</v>
      </c>
      <c r="LXP93" s="8">
        <f t="shared" ref="LXP93:LXP94" si="8720">LWY35*530</f>
        <v>0</v>
      </c>
      <c r="LXQ93" s="8">
        <f t="shared" ref="LXQ93:LXQ94" si="8721">LWZ35*530</f>
        <v>0</v>
      </c>
      <c r="LXR93" s="8">
        <f t="shared" ref="LXR93:LXR94" si="8722">LXA35*530</f>
        <v>0</v>
      </c>
      <c r="LXS93" s="8">
        <f t="shared" ref="LXS93:LXS94" si="8723">LXB35*530</f>
        <v>0</v>
      </c>
      <c r="LXT93" s="8">
        <f t="shared" ref="LXT93:LXT94" si="8724">LXC35*530</f>
        <v>0</v>
      </c>
      <c r="LXU93" s="8">
        <f t="shared" ref="LXU93:LXU94" si="8725">LXD35*530</f>
        <v>0</v>
      </c>
      <c r="LXV93" s="8">
        <f t="shared" ref="LXV93:LXV94" si="8726">LXE35*530</f>
        <v>0</v>
      </c>
      <c r="LXW93" s="8">
        <f t="shared" ref="LXW93:LXW94" si="8727">LXF35*530</f>
        <v>0</v>
      </c>
      <c r="LXX93" s="8">
        <f t="shared" ref="LXX93:LXX94" si="8728">LXG35*530</f>
        <v>0</v>
      </c>
      <c r="LXY93" s="8">
        <f t="shared" ref="LXY93:LXY94" si="8729">LXH35*530</f>
        <v>0</v>
      </c>
      <c r="LXZ93" s="8">
        <f t="shared" ref="LXZ93:LXZ94" si="8730">LXI35*530</f>
        <v>0</v>
      </c>
      <c r="LYA93" s="8">
        <f t="shared" ref="LYA93:LYA94" si="8731">LXJ35*530</f>
        <v>0</v>
      </c>
      <c r="LYB93" s="8">
        <f t="shared" ref="LYB93:LYB94" si="8732">LXK35*530</f>
        <v>0</v>
      </c>
      <c r="LYC93" s="8">
        <f t="shared" ref="LYC93:LYC94" si="8733">LXL35*530</f>
        <v>0</v>
      </c>
      <c r="LYD93" s="8">
        <f t="shared" ref="LYD93:LYD94" si="8734">LXM35*530</f>
        <v>0</v>
      </c>
      <c r="LYE93" s="8">
        <f t="shared" ref="LYE93:LYE94" si="8735">LXN35*530</f>
        <v>0</v>
      </c>
      <c r="LYF93" s="8">
        <f t="shared" ref="LYF93:LYF94" si="8736">LXO35*530</f>
        <v>0</v>
      </c>
      <c r="LYG93" s="8">
        <f t="shared" ref="LYG93:LYG94" si="8737">LXP35*530</f>
        <v>0</v>
      </c>
      <c r="LYH93" s="8">
        <f t="shared" ref="LYH93:LYH94" si="8738">LXQ35*530</f>
        <v>0</v>
      </c>
      <c r="LYI93" s="8">
        <f t="shared" ref="LYI93:LYI94" si="8739">LXR35*530</f>
        <v>0</v>
      </c>
      <c r="LYJ93" s="8">
        <f t="shared" ref="LYJ93:LYJ94" si="8740">LXS35*530</f>
        <v>0</v>
      </c>
      <c r="LYK93" s="8">
        <f t="shared" ref="LYK93:LYK94" si="8741">LXT35*530</f>
        <v>0</v>
      </c>
      <c r="LYL93" s="8">
        <f t="shared" ref="LYL93:LYL94" si="8742">LXU35*530</f>
        <v>0</v>
      </c>
      <c r="LYM93" s="8">
        <f t="shared" ref="LYM93:LYM94" si="8743">LXV35*530</f>
        <v>0</v>
      </c>
      <c r="LYN93" s="8">
        <f t="shared" ref="LYN93:LYN94" si="8744">LXW35*530</f>
        <v>0</v>
      </c>
      <c r="LYO93" s="8">
        <f t="shared" ref="LYO93:LYO94" si="8745">LXX35*530</f>
        <v>0</v>
      </c>
      <c r="LYP93" s="8">
        <f t="shared" ref="LYP93:LYP94" si="8746">LXY35*530</f>
        <v>0</v>
      </c>
      <c r="LYQ93" s="8">
        <f t="shared" ref="LYQ93:LYQ94" si="8747">LXZ35*530</f>
        <v>0</v>
      </c>
      <c r="LYR93" s="8">
        <f t="shared" ref="LYR93:LYR94" si="8748">LYA35*530</f>
        <v>0</v>
      </c>
      <c r="LYS93" s="8">
        <f t="shared" ref="LYS93:LYS94" si="8749">LYB35*530</f>
        <v>0</v>
      </c>
      <c r="LYT93" s="8">
        <f t="shared" ref="LYT93:LYT94" si="8750">LYC35*530</f>
        <v>0</v>
      </c>
      <c r="LYU93" s="8">
        <f t="shared" ref="LYU93:LYU94" si="8751">LYD35*530</f>
        <v>0</v>
      </c>
      <c r="LYV93" s="8">
        <f t="shared" ref="LYV93:LYV94" si="8752">LYE35*530</f>
        <v>0</v>
      </c>
      <c r="LYW93" s="8">
        <f t="shared" ref="LYW93:LYW94" si="8753">LYF35*530</f>
        <v>0</v>
      </c>
      <c r="LYX93" s="8">
        <f t="shared" ref="LYX93:LYX94" si="8754">LYG35*530</f>
        <v>0</v>
      </c>
      <c r="LYY93" s="8">
        <f t="shared" ref="LYY93:LYY94" si="8755">LYH35*530</f>
        <v>0</v>
      </c>
      <c r="LYZ93" s="8">
        <f t="shared" ref="LYZ93:LYZ94" si="8756">LYI35*530</f>
        <v>0</v>
      </c>
      <c r="LZA93" s="8">
        <f t="shared" ref="LZA93:LZA94" si="8757">LYJ35*530</f>
        <v>0</v>
      </c>
      <c r="LZB93" s="8">
        <f t="shared" ref="LZB93:LZB94" si="8758">LYK35*530</f>
        <v>0</v>
      </c>
      <c r="LZC93" s="8">
        <f t="shared" ref="LZC93:LZC94" si="8759">LYL35*530</f>
        <v>0</v>
      </c>
      <c r="LZD93" s="8">
        <f t="shared" ref="LZD93:LZD94" si="8760">LYM35*530</f>
        <v>0</v>
      </c>
      <c r="LZE93" s="8">
        <f t="shared" ref="LZE93:LZE94" si="8761">LYN35*530</f>
        <v>0</v>
      </c>
      <c r="LZF93" s="8">
        <f t="shared" ref="LZF93:LZF94" si="8762">LYO35*530</f>
        <v>0</v>
      </c>
      <c r="LZG93" s="8">
        <f t="shared" ref="LZG93:LZG94" si="8763">LYP35*530</f>
        <v>0</v>
      </c>
      <c r="LZH93" s="8">
        <f t="shared" ref="LZH93:LZH94" si="8764">LYQ35*530</f>
        <v>0</v>
      </c>
      <c r="LZI93" s="8">
        <f t="shared" ref="LZI93:LZI94" si="8765">LYR35*530</f>
        <v>0</v>
      </c>
      <c r="LZJ93" s="8">
        <f t="shared" ref="LZJ93:LZJ94" si="8766">LYS35*530</f>
        <v>0</v>
      </c>
      <c r="LZK93" s="8">
        <f t="shared" ref="LZK93:LZK94" si="8767">LYT35*530</f>
        <v>0</v>
      </c>
      <c r="LZL93" s="8">
        <f t="shared" ref="LZL93:LZL94" si="8768">LYU35*530</f>
        <v>0</v>
      </c>
      <c r="LZM93" s="8">
        <f t="shared" ref="LZM93:LZM94" si="8769">LYV35*530</f>
        <v>0</v>
      </c>
      <c r="LZN93" s="8">
        <f t="shared" ref="LZN93:LZN94" si="8770">LYW35*530</f>
        <v>0</v>
      </c>
      <c r="LZO93" s="8">
        <f t="shared" ref="LZO93:LZO94" si="8771">LYX35*530</f>
        <v>0</v>
      </c>
      <c r="LZP93" s="8">
        <f t="shared" ref="LZP93:LZP94" si="8772">LYY35*530</f>
        <v>0</v>
      </c>
      <c r="LZQ93" s="8">
        <f t="shared" ref="LZQ93:LZQ94" si="8773">LYZ35*530</f>
        <v>0</v>
      </c>
      <c r="LZR93" s="8">
        <f t="shared" ref="LZR93:LZR94" si="8774">LZA35*530</f>
        <v>0</v>
      </c>
      <c r="LZS93" s="8">
        <f t="shared" ref="LZS93:LZS94" si="8775">LZB35*530</f>
        <v>0</v>
      </c>
      <c r="LZT93" s="8">
        <f t="shared" ref="LZT93:LZT94" si="8776">LZC35*530</f>
        <v>0</v>
      </c>
      <c r="LZU93" s="8">
        <f t="shared" ref="LZU93:LZU94" si="8777">LZD35*530</f>
        <v>0</v>
      </c>
      <c r="LZV93" s="8">
        <f t="shared" ref="LZV93:LZV94" si="8778">LZE35*530</f>
        <v>0</v>
      </c>
      <c r="LZW93" s="8">
        <f t="shared" ref="LZW93:LZW94" si="8779">LZF35*530</f>
        <v>0</v>
      </c>
      <c r="LZX93" s="8">
        <f t="shared" ref="LZX93:LZX94" si="8780">LZG35*530</f>
        <v>0</v>
      </c>
      <c r="LZY93" s="8">
        <f t="shared" ref="LZY93:LZY94" si="8781">LZH35*530</f>
        <v>0</v>
      </c>
      <c r="LZZ93" s="8">
        <f t="shared" ref="LZZ93:LZZ94" si="8782">LZI35*530</f>
        <v>0</v>
      </c>
      <c r="MAA93" s="8">
        <f t="shared" ref="MAA93:MAA94" si="8783">LZJ35*530</f>
        <v>0</v>
      </c>
      <c r="MAB93" s="8">
        <f t="shared" ref="MAB93:MAB94" si="8784">LZK35*530</f>
        <v>0</v>
      </c>
      <c r="MAC93" s="8">
        <f t="shared" ref="MAC93:MAC94" si="8785">LZL35*530</f>
        <v>0</v>
      </c>
      <c r="MAD93" s="8">
        <f t="shared" ref="MAD93:MAD94" si="8786">LZM35*530</f>
        <v>0</v>
      </c>
      <c r="MAE93" s="8">
        <f t="shared" ref="MAE93:MAE94" si="8787">LZN35*530</f>
        <v>0</v>
      </c>
      <c r="MAF93" s="8">
        <f t="shared" ref="MAF93:MAF94" si="8788">LZO35*530</f>
        <v>0</v>
      </c>
      <c r="MAG93" s="8">
        <f t="shared" ref="MAG93:MAG94" si="8789">LZP35*530</f>
        <v>0</v>
      </c>
      <c r="MAH93" s="8">
        <f t="shared" ref="MAH93:MAH94" si="8790">LZQ35*530</f>
        <v>0</v>
      </c>
      <c r="MAI93" s="8">
        <f t="shared" ref="MAI93:MAI94" si="8791">LZR35*530</f>
        <v>0</v>
      </c>
      <c r="MAJ93" s="8">
        <f t="shared" ref="MAJ93:MAJ94" si="8792">LZS35*530</f>
        <v>0</v>
      </c>
      <c r="MAK93" s="8">
        <f t="shared" ref="MAK93:MAK94" si="8793">LZT35*530</f>
        <v>0</v>
      </c>
      <c r="MAL93" s="8">
        <f t="shared" ref="MAL93:MAL94" si="8794">LZU35*530</f>
        <v>0</v>
      </c>
      <c r="MAM93" s="8">
        <f t="shared" ref="MAM93:MAM94" si="8795">LZV35*530</f>
        <v>0</v>
      </c>
      <c r="MAN93" s="8">
        <f t="shared" ref="MAN93:MAN94" si="8796">LZW35*530</f>
        <v>0</v>
      </c>
      <c r="MAO93" s="8">
        <f t="shared" ref="MAO93:MAO94" si="8797">LZX35*530</f>
        <v>0</v>
      </c>
      <c r="MAP93" s="8">
        <f t="shared" ref="MAP93:MAP94" si="8798">LZY35*530</f>
        <v>0</v>
      </c>
      <c r="MAQ93" s="8">
        <f t="shared" ref="MAQ93:MAQ94" si="8799">LZZ35*530</f>
        <v>0</v>
      </c>
      <c r="MAR93" s="8">
        <f t="shared" ref="MAR93:MAR94" si="8800">MAA35*530</f>
        <v>0</v>
      </c>
      <c r="MAS93" s="8">
        <f t="shared" ref="MAS93:MAS94" si="8801">MAB35*530</f>
        <v>0</v>
      </c>
      <c r="MAT93" s="8">
        <f t="shared" ref="MAT93:MAT94" si="8802">MAC35*530</f>
        <v>0</v>
      </c>
      <c r="MAU93" s="8">
        <f t="shared" ref="MAU93:MAU94" si="8803">MAD35*530</f>
        <v>0</v>
      </c>
      <c r="MAV93" s="8">
        <f t="shared" ref="MAV93:MAV94" si="8804">MAE35*530</f>
        <v>0</v>
      </c>
      <c r="MAW93" s="8">
        <f t="shared" ref="MAW93:MAW94" si="8805">MAF35*530</f>
        <v>0</v>
      </c>
      <c r="MAX93" s="8">
        <f t="shared" ref="MAX93:MAX94" si="8806">MAG35*530</f>
        <v>0</v>
      </c>
      <c r="MAY93" s="8">
        <f t="shared" ref="MAY93:MAY94" si="8807">MAH35*530</f>
        <v>0</v>
      </c>
      <c r="MAZ93" s="8">
        <f t="shared" ref="MAZ93:MAZ94" si="8808">MAI35*530</f>
        <v>0</v>
      </c>
      <c r="MBA93" s="8">
        <f t="shared" ref="MBA93:MBA94" si="8809">MAJ35*530</f>
        <v>0</v>
      </c>
      <c r="MBB93" s="8">
        <f t="shared" ref="MBB93:MBB94" si="8810">MAK35*530</f>
        <v>0</v>
      </c>
      <c r="MBC93" s="8">
        <f t="shared" ref="MBC93:MBC94" si="8811">MAL35*530</f>
        <v>0</v>
      </c>
      <c r="MBD93" s="8">
        <f t="shared" ref="MBD93:MBD94" si="8812">MAM35*530</f>
        <v>0</v>
      </c>
      <c r="MBE93" s="8">
        <f t="shared" ref="MBE93:MBE94" si="8813">MAN35*530</f>
        <v>0</v>
      </c>
      <c r="MBF93" s="8">
        <f t="shared" ref="MBF93:MBF94" si="8814">MAO35*530</f>
        <v>0</v>
      </c>
      <c r="MBG93" s="8">
        <f t="shared" ref="MBG93:MBG94" si="8815">MAP35*530</f>
        <v>0</v>
      </c>
      <c r="MBH93" s="8">
        <f t="shared" ref="MBH93:MBH94" si="8816">MAQ35*530</f>
        <v>0</v>
      </c>
      <c r="MBI93" s="8">
        <f t="shared" ref="MBI93:MBI94" si="8817">MAR35*530</f>
        <v>0</v>
      </c>
      <c r="MBJ93" s="8">
        <f t="shared" ref="MBJ93:MBJ94" si="8818">MAS35*530</f>
        <v>0</v>
      </c>
      <c r="MBK93" s="8">
        <f t="shared" ref="MBK93:MBK94" si="8819">MAT35*530</f>
        <v>0</v>
      </c>
      <c r="MBL93" s="8">
        <f t="shared" ref="MBL93:MBL94" si="8820">MAU35*530</f>
        <v>0</v>
      </c>
      <c r="MBM93" s="8">
        <f t="shared" ref="MBM93:MBM94" si="8821">MAV35*530</f>
        <v>0</v>
      </c>
      <c r="MBN93" s="8">
        <f t="shared" ref="MBN93:MBN94" si="8822">MAW35*530</f>
        <v>0</v>
      </c>
      <c r="MBO93" s="8">
        <f t="shared" ref="MBO93:MBO94" si="8823">MAX35*530</f>
        <v>0</v>
      </c>
      <c r="MBP93" s="8">
        <f t="shared" ref="MBP93:MBP94" si="8824">MAY35*530</f>
        <v>0</v>
      </c>
      <c r="MBQ93" s="8">
        <f t="shared" ref="MBQ93:MBQ94" si="8825">MAZ35*530</f>
        <v>0</v>
      </c>
      <c r="MBR93" s="8">
        <f t="shared" ref="MBR93:MBR94" si="8826">MBA35*530</f>
        <v>0</v>
      </c>
      <c r="MBS93" s="8">
        <f t="shared" ref="MBS93:MBS94" si="8827">MBB35*530</f>
        <v>0</v>
      </c>
      <c r="MBT93" s="8">
        <f t="shared" ref="MBT93:MBT94" si="8828">MBC35*530</f>
        <v>0</v>
      </c>
      <c r="MBU93" s="8">
        <f t="shared" ref="MBU93:MBU94" si="8829">MBD35*530</f>
        <v>0</v>
      </c>
      <c r="MBV93" s="8">
        <f t="shared" ref="MBV93:MBV94" si="8830">MBE35*530</f>
        <v>0</v>
      </c>
      <c r="MBW93" s="8">
        <f t="shared" ref="MBW93:MBW94" si="8831">MBF35*530</f>
        <v>0</v>
      </c>
      <c r="MBX93" s="8">
        <f t="shared" ref="MBX93:MBX94" si="8832">MBG35*530</f>
        <v>0</v>
      </c>
      <c r="MBY93" s="8">
        <f t="shared" ref="MBY93:MBY94" si="8833">MBH35*530</f>
        <v>0</v>
      </c>
      <c r="MBZ93" s="8">
        <f t="shared" ref="MBZ93:MBZ94" si="8834">MBI35*530</f>
        <v>0</v>
      </c>
      <c r="MCA93" s="8">
        <f t="shared" ref="MCA93:MCA94" si="8835">MBJ35*530</f>
        <v>0</v>
      </c>
      <c r="MCB93" s="8">
        <f t="shared" ref="MCB93:MCB94" si="8836">MBK35*530</f>
        <v>0</v>
      </c>
      <c r="MCC93" s="8">
        <f t="shared" ref="MCC93:MCC94" si="8837">MBL35*530</f>
        <v>0</v>
      </c>
      <c r="MCD93" s="8">
        <f t="shared" ref="MCD93:MCD94" si="8838">MBM35*530</f>
        <v>0</v>
      </c>
      <c r="MCE93" s="8">
        <f t="shared" ref="MCE93:MCE94" si="8839">MBN35*530</f>
        <v>0</v>
      </c>
      <c r="MCF93" s="8">
        <f t="shared" ref="MCF93:MCF94" si="8840">MBO35*530</f>
        <v>0</v>
      </c>
      <c r="MCG93" s="8">
        <f t="shared" ref="MCG93:MCG94" si="8841">MBP35*530</f>
        <v>0</v>
      </c>
      <c r="MCH93" s="8">
        <f t="shared" ref="MCH93:MCH94" si="8842">MBQ35*530</f>
        <v>0</v>
      </c>
      <c r="MCI93" s="8">
        <f t="shared" ref="MCI93:MCI94" si="8843">MBR35*530</f>
        <v>0</v>
      </c>
      <c r="MCJ93" s="8">
        <f t="shared" ref="MCJ93:MCJ94" si="8844">MBS35*530</f>
        <v>0</v>
      </c>
      <c r="MCK93" s="8">
        <f t="shared" ref="MCK93:MCK94" si="8845">MBT35*530</f>
        <v>0</v>
      </c>
      <c r="MCL93" s="8">
        <f t="shared" ref="MCL93:MCL94" si="8846">MBU35*530</f>
        <v>0</v>
      </c>
      <c r="MCM93" s="8">
        <f t="shared" ref="MCM93:MCM94" si="8847">MBV35*530</f>
        <v>0</v>
      </c>
      <c r="MCN93" s="8">
        <f t="shared" ref="MCN93:MCN94" si="8848">MBW35*530</f>
        <v>0</v>
      </c>
      <c r="MCO93" s="8">
        <f t="shared" ref="MCO93:MCO94" si="8849">MBX35*530</f>
        <v>0</v>
      </c>
      <c r="MCP93" s="8">
        <f t="shared" ref="MCP93:MCP94" si="8850">MBY35*530</f>
        <v>0</v>
      </c>
      <c r="MCQ93" s="8">
        <f t="shared" ref="MCQ93:MCQ94" si="8851">MBZ35*530</f>
        <v>0</v>
      </c>
      <c r="MCR93" s="8">
        <f t="shared" ref="MCR93:MCR94" si="8852">MCA35*530</f>
        <v>0</v>
      </c>
      <c r="MCS93" s="8">
        <f t="shared" ref="MCS93:MCS94" si="8853">MCB35*530</f>
        <v>0</v>
      </c>
      <c r="MCT93" s="8">
        <f t="shared" ref="MCT93:MCT94" si="8854">MCC35*530</f>
        <v>0</v>
      </c>
      <c r="MCU93" s="8">
        <f t="shared" ref="MCU93:MCU94" si="8855">MCD35*530</f>
        <v>0</v>
      </c>
      <c r="MCV93" s="8">
        <f t="shared" ref="MCV93:MCV94" si="8856">MCE35*530</f>
        <v>0</v>
      </c>
      <c r="MCW93" s="8">
        <f t="shared" ref="MCW93:MCW94" si="8857">MCF35*530</f>
        <v>0</v>
      </c>
      <c r="MCX93" s="8">
        <f t="shared" ref="MCX93:MCX94" si="8858">MCG35*530</f>
        <v>0</v>
      </c>
      <c r="MCY93" s="8">
        <f t="shared" ref="MCY93:MCY94" si="8859">MCH35*530</f>
        <v>0</v>
      </c>
      <c r="MCZ93" s="8">
        <f t="shared" ref="MCZ93:MCZ94" si="8860">MCI35*530</f>
        <v>0</v>
      </c>
      <c r="MDA93" s="8">
        <f t="shared" ref="MDA93:MDA94" si="8861">MCJ35*530</f>
        <v>0</v>
      </c>
      <c r="MDB93" s="8">
        <f t="shared" ref="MDB93:MDB94" si="8862">MCK35*530</f>
        <v>0</v>
      </c>
      <c r="MDC93" s="8">
        <f t="shared" ref="MDC93:MDC94" si="8863">MCL35*530</f>
        <v>0</v>
      </c>
      <c r="MDD93" s="8">
        <f t="shared" ref="MDD93:MDD94" si="8864">MCM35*530</f>
        <v>0</v>
      </c>
      <c r="MDE93" s="8">
        <f t="shared" ref="MDE93:MDE94" si="8865">MCN35*530</f>
        <v>0</v>
      </c>
      <c r="MDF93" s="8">
        <f t="shared" ref="MDF93:MDF94" si="8866">MCO35*530</f>
        <v>0</v>
      </c>
      <c r="MDG93" s="8">
        <f t="shared" ref="MDG93:MDG94" si="8867">MCP35*530</f>
        <v>0</v>
      </c>
      <c r="MDH93" s="8">
        <f t="shared" ref="MDH93:MDH94" si="8868">MCQ35*530</f>
        <v>0</v>
      </c>
      <c r="MDI93" s="8">
        <f t="shared" ref="MDI93:MDI94" si="8869">MCR35*530</f>
        <v>0</v>
      </c>
      <c r="MDJ93" s="8">
        <f t="shared" ref="MDJ93:MDJ94" si="8870">MCS35*530</f>
        <v>0</v>
      </c>
      <c r="MDK93" s="8">
        <f t="shared" ref="MDK93:MDK94" si="8871">MCT35*530</f>
        <v>0</v>
      </c>
      <c r="MDL93" s="8">
        <f t="shared" ref="MDL93:MDL94" si="8872">MCU35*530</f>
        <v>0</v>
      </c>
      <c r="MDM93" s="8">
        <f t="shared" ref="MDM93:MDM94" si="8873">MCV35*530</f>
        <v>0</v>
      </c>
      <c r="MDN93" s="8">
        <f t="shared" ref="MDN93:MDN94" si="8874">MCW35*530</f>
        <v>0</v>
      </c>
      <c r="MDO93" s="8">
        <f t="shared" ref="MDO93:MDO94" si="8875">MCX35*530</f>
        <v>0</v>
      </c>
      <c r="MDP93" s="8">
        <f t="shared" ref="MDP93:MDP94" si="8876">MCY35*530</f>
        <v>0</v>
      </c>
      <c r="MDQ93" s="8">
        <f t="shared" ref="MDQ93:MDQ94" si="8877">MCZ35*530</f>
        <v>0</v>
      </c>
      <c r="MDR93" s="8">
        <f t="shared" ref="MDR93:MDR94" si="8878">MDA35*530</f>
        <v>0</v>
      </c>
      <c r="MDS93" s="8">
        <f t="shared" ref="MDS93:MDS94" si="8879">MDB35*530</f>
        <v>0</v>
      </c>
      <c r="MDT93" s="8">
        <f t="shared" ref="MDT93:MDT94" si="8880">MDC35*530</f>
        <v>0</v>
      </c>
      <c r="MDU93" s="8">
        <f t="shared" ref="MDU93:MDU94" si="8881">MDD35*530</f>
        <v>0</v>
      </c>
      <c r="MDV93" s="8">
        <f t="shared" ref="MDV93:MDV94" si="8882">MDE35*530</f>
        <v>0</v>
      </c>
      <c r="MDW93" s="8">
        <f t="shared" ref="MDW93:MDW94" si="8883">MDF35*530</f>
        <v>0</v>
      </c>
      <c r="MDX93" s="8">
        <f t="shared" ref="MDX93:MDX94" si="8884">MDG35*530</f>
        <v>0</v>
      </c>
      <c r="MDY93" s="8">
        <f t="shared" ref="MDY93:MDY94" si="8885">MDH35*530</f>
        <v>0</v>
      </c>
      <c r="MDZ93" s="8">
        <f t="shared" ref="MDZ93:MDZ94" si="8886">MDI35*530</f>
        <v>0</v>
      </c>
      <c r="MEA93" s="8">
        <f t="shared" ref="MEA93:MEA94" si="8887">MDJ35*530</f>
        <v>0</v>
      </c>
      <c r="MEB93" s="8">
        <f t="shared" ref="MEB93:MEB94" si="8888">MDK35*530</f>
        <v>0</v>
      </c>
      <c r="MEC93" s="8">
        <f t="shared" ref="MEC93:MEC94" si="8889">MDL35*530</f>
        <v>0</v>
      </c>
      <c r="MED93" s="8">
        <f t="shared" ref="MED93:MED94" si="8890">MDM35*530</f>
        <v>0</v>
      </c>
      <c r="MEE93" s="8">
        <f t="shared" ref="MEE93:MEE94" si="8891">MDN35*530</f>
        <v>0</v>
      </c>
      <c r="MEF93" s="8">
        <f t="shared" ref="MEF93:MEF94" si="8892">MDO35*530</f>
        <v>0</v>
      </c>
      <c r="MEG93" s="8">
        <f t="shared" ref="MEG93:MEG94" si="8893">MDP35*530</f>
        <v>0</v>
      </c>
      <c r="MEH93" s="8">
        <f t="shared" ref="MEH93:MEH94" si="8894">MDQ35*530</f>
        <v>0</v>
      </c>
      <c r="MEI93" s="8">
        <f t="shared" ref="MEI93:MEI94" si="8895">MDR35*530</f>
        <v>0</v>
      </c>
      <c r="MEJ93" s="8">
        <f t="shared" ref="MEJ93:MEJ94" si="8896">MDS35*530</f>
        <v>0</v>
      </c>
      <c r="MEK93" s="8">
        <f t="shared" ref="MEK93:MEK94" si="8897">MDT35*530</f>
        <v>0</v>
      </c>
      <c r="MEL93" s="8">
        <f t="shared" ref="MEL93:MEL94" si="8898">MDU35*530</f>
        <v>0</v>
      </c>
      <c r="MEM93" s="8">
        <f t="shared" ref="MEM93:MEM94" si="8899">MDV35*530</f>
        <v>0</v>
      </c>
      <c r="MEN93" s="8">
        <f t="shared" ref="MEN93:MEN94" si="8900">MDW35*530</f>
        <v>0</v>
      </c>
      <c r="MEO93" s="8">
        <f t="shared" ref="MEO93:MEO94" si="8901">MDX35*530</f>
        <v>0</v>
      </c>
      <c r="MEP93" s="8">
        <f t="shared" ref="MEP93:MEP94" si="8902">MDY35*530</f>
        <v>0</v>
      </c>
      <c r="MEQ93" s="8">
        <f t="shared" ref="MEQ93:MEQ94" si="8903">MDZ35*530</f>
        <v>0</v>
      </c>
      <c r="MER93" s="8">
        <f t="shared" ref="MER93:MER94" si="8904">MEA35*530</f>
        <v>0</v>
      </c>
      <c r="MES93" s="8">
        <f t="shared" ref="MES93:MES94" si="8905">MEB35*530</f>
        <v>0</v>
      </c>
      <c r="MET93" s="8">
        <f t="shared" ref="MET93:MET94" si="8906">MEC35*530</f>
        <v>0</v>
      </c>
      <c r="MEU93" s="8">
        <f t="shared" ref="MEU93:MEU94" si="8907">MED35*530</f>
        <v>0</v>
      </c>
      <c r="MEV93" s="8">
        <f t="shared" ref="MEV93:MEV94" si="8908">MEE35*530</f>
        <v>0</v>
      </c>
      <c r="MEW93" s="8">
        <f t="shared" ref="MEW93:MEW94" si="8909">MEF35*530</f>
        <v>0</v>
      </c>
      <c r="MEX93" s="8">
        <f t="shared" ref="MEX93:MEX94" si="8910">MEG35*530</f>
        <v>0</v>
      </c>
      <c r="MEY93" s="8">
        <f t="shared" ref="MEY93:MEY94" si="8911">MEH35*530</f>
        <v>0</v>
      </c>
      <c r="MEZ93" s="8">
        <f t="shared" ref="MEZ93:MEZ94" si="8912">MEI35*530</f>
        <v>0</v>
      </c>
      <c r="MFA93" s="8">
        <f t="shared" ref="MFA93:MFA94" si="8913">MEJ35*530</f>
        <v>0</v>
      </c>
      <c r="MFB93" s="8">
        <f t="shared" ref="MFB93:MFB94" si="8914">MEK35*530</f>
        <v>0</v>
      </c>
      <c r="MFC93" s="8">
        <f t="shared" ref="MFC93:MFC94" si="8915">MEL35*530</f>
        <v>0</v>
      </c>
      <c r="MFD93" s="8">
        <f t="shared" ref="MFD93:MFD94" si="8916">MEM35*530</f>
        <v>0</v>
      </c>
      <c r="MFE93" s="8">
        <f t="shared" ref="MFE93:MFE94" si="8917">MEN35*530</f>
        <v>0</v>
      </c>
      <c r="MFF93" s="8">
        <f t="shared" ref="MFF93:MFF94" si="8918">MEO35*530</f>
        <v>0</v>
      </c>
      <c r="MFG93" s="8">
        <f t="shared" ref="MFG93:MFG94" si="8919">MEP35*530</f>
        <v>0</v>
      </c>
      <c r="MFH93" s="8">
        <f t="shared" ref="MFH93:MFH94" si="8920">MEQ35*530</f>
        <v>0</v>
      </c>
      <c r="MFI93" s="8">
        <f t="shared" ref="MFI93:MFI94" si="8921">MER35*530</f>
        <v>0</v>
      </c>
      <c r="MFJ93" s="8">
        <f t="shared" ref="MFJ93:MFJ94" si="8922">MES35*530</f>
        <v>0</v>
      </c>
      <c r="MFK93" s="8">
        <f t="shared" ref="MFK93:MFK94" si="8923">MET35*530</f>
        <v>0</v>
      </c>
      <c r="MFL93" s="8">
        <f t="shared" ref="MFL93:MFL94" si="8924">MEU35*530</f>
        <v>0</v>
      </c>
      <c r="MFM93" s="8">
        <f t="shared" ref="MFM93:MFM94" si="8925">MEV35*530</f>
        <v>0</v>
      </c>
      <c r="MFN93" s="8">
        <f t="shared" ref="MFN93:MFN94" si="8926">MEW35*530</f>
        <v>0</v>
      </c>
      <c r="MFO93" s="8">
        <f t="shared" ref="MFO93:MFO94" si="8927">MEX35*530</f>
        <v>0</v>
      </c>
      <c r="MFP93" s="8">
        <f t="shared" ref="MFP93:MFP94" si="8928">MEY35*530</f>
        <v>0</v>
      </c>
      <c r="MFQ93" s="8">
        <f t="shared" ref="MFQ93:MFQ94" si="8929">MEZ35*530</f>
        <v>0</v>
      </c>
      <c r="MFR93" s="8">
        <f t="shared" ref="MFR93:MFR94" si="8930">MFA35*530</f>
        <v>0</v>
      </c>
      <c r="MFS93" s="8">
        <f t="shared" ref="MFS93:MFS94" si="8931">MFB35*530</f>
        <v>0</v>
      </c>
      <c r="MFT93" s="8">
        <f t="shared" ref="MFT93:MFT94" si="8932">MFC35*530</f>
        <v>0</v>
      </c>
      <c r="MFU93" s="8">
        <f t="shared" ref="MFU93:MFU94" si="8933">MFD35*530</f>
        <v>0</v>
      </c>
      <c r="MFV93" s="8">
        <f t="shared" ref="MFV93:MFV94" si="8934">MFE35*530</f>
        <v>0</v>
      </c>
      <c r="MFW93" s="8">
        <f t="shared" ref="MFW93:MFW94" si="8935">MFF35*530</f>
        <v>0</v>
      </c>
      <c r="MFX93" s="8">
        <f t="shared" ref="MFX93:MFX94" si="8936">MFG35*530</f>
        <v>0</v>
      </c>
      <c r="MFY93" s="8">
        <f t="shared" ref="MFY93:MFY94" si="8937">MFH35*530</f>
        <v>0</v>
      </c>
      <c r="MFZ93" s="8">
        <f t="shared" ref="MFZ93:MFZ94" si="8938">MFI35*530</f>
        <v>0</v>
      </c>
      <c r="MGA93" s="8">
        <f t="shared" ref="MGA93:MGA94" si="8939">MFJ35*530</f>
        <v>0</v>
      </c>
      <c r="MGB93" s="8">
        <f t="shared" ref="MGB93:MGB94" si="8940">MFK35*530</f>
        <v>0</v>
      </c>
      <c r="MGC93" s="8">
        <f t="shared" ref="MGC93:MGC94" si="8941">MFL35*530</f>
        <v>0</v>
      </c>
      <c r="MGD93" s="8">
        <f t="shared" ref="MGD93:MGD94" si="8942">MFM35*530</f>
        <v>0</v>
      </c>
      <c r="MGE93" s="8">
        <f t="shared" ref="MGE93:MGE94" si="8943">MFN35*530</f>
        <v>0</v>
      </c>
      <c r="MGF93" s="8">
        <f t="shared" ref="MGF93:MGF94" si="8944">MFO35*530</f>
        <v>0</v>
      </c>
      <c r="MGG93" s="8">
        <f t="shared" ref="MGG93:MGG94" si="8945">MFP35*530</f>
        <v>0</v>
      </c>
      <c r="MGH93" s="8">
        <f t="shared" ref="MGH93:MGH94" si="8946">MFQ35*530</f>
        <v>0</v>
      </c>
      <c r="MGI93" s="8">
        <f t="shared" ref="MGI93:MGI94" si="8947">MFR35*530</f>
        <v>0</v>
      </c>
      <c r="MGJ93" s="8">
        <f t="shared" ref="MGJ93:MGJ94" si="8948">MFS35*530</f>
        <v>0</v>
      </c>
      <c r="MGK93" s="8">
        <f t="shared" ref="MGK93:MGK94" si="8949">MFT35*530</f>
        <v>0</v>
      </c>
      <c r="MGL93" s="8">
        <f t="shared" ref="MGL93:MGL94" si="8950">MFU35*530</f>
        <v>0</v>
      </c>
      <c r="MGM93" s="8">
        <f t="shared" ref="MGM93:MGM94" si="8951">MFV35*530</f>
        <v>0</v>
      </c>
      <c r="MGN93" s="8">
        <f t="shared" ref="MGN93:MGN94" si="8952">MFW35*530</f>
        <v>0</v>
      </c>
      <c r="MGO93" s="8">
        <f t="shared" ref="MGO93:MGO94" si="8953">MFX35*530</f>
        <v>0</v>
      </c>
      <c r="MGP93" s="8">
        <f t="shared" ref="MGP93:MGP94" si="8954">MFY35*530</f>
        <v>0</v>
      </c>
      <c r="MGQ93" s="8">
        <f t="shared" ref="MGQ93:MGQ94" si="8955">MFZ35*530</f>
        <v>0</v>
      </c>
      <c r="MGR93" s="8">
        <f t="shared" ref="MGR93:MGR94" si="8956">MGA35*530</f>
        <v>0</v>
      </c>
      <c r="MGS93" s="8">
        <f t="shared" ref="MGS93:MGS94" si="8957">MGB35*530</f>
        <v>0</v>
      </c>
      <c r="MGT93" s="8">
        <f t="shared" ref="MGT93:MGT94" si="8958">MGC35*530</f>
        <v>0</v>
      </c>
      <c r="MGU93" s="8">
        <f t="shared" ref="MGU93:MGU94" si="8959">MGD35*530</f>
        <v>0</v>
      </c>
      <c r="MGV93" s="8">
        <f t="shared" ref="MGV93:MGV94" si="8960">MGE35*530</f>
        <v>0</v>
      </c>
      <c r="MGW93" s="8">
        <f t="shared" ref="MGW93:MGW94" si="8961">MGF35*530</f>
        <v>0</v>
      </c>
      <c r="MGX93" s="8">
        <f t="shared" ref="MGX93:MGX94" si="8962">MGG35*530</f>
        <v>0</v>
      </c>
      <c r="MGY93" s="8">
        <f t="shared" ref="MGY93:MGY94" si="8963">MGH35*530</f>
        <v>0</v>
      </c>
      <c r="MGZ93" s="8">
        <f t="shared" ref="MGZ93:MGZ94" si="8964">MGI35*530</f>
        <v>0</v>
      </c>
      <c r="MHA93" s="8">
        <f t="shared" ref="MHA93:MHA94" si="8965">MGJ35*530</f>
        <v>0</v>
      </c>
      <c r="MHB93" s="8">
        <f t="shared" ref="MHB93:MHB94" si="8966">MGK35*530</f>
        <v>0</v>
      </c>
      <c r="MHC93" s="8">
        <f t="shared" ref="MHC93:MHC94" si="8967">MGL35*530</f>
        <v>0</v>
      </c>
      <c r="MHD93" s="8">
        <f t="shared" ref="MHD93:MHD94" si="8968">MGM35*530</f>
        <v>0</v>
      </c>
      <c r="MHE93" s="8">
        <f t="shared" ref="MHE93:MHE94" si="8969">MGN35*530</f>
        <v>0</v>
      </c>
      <c r="MHF93" s="8">
        <f t="shared" ref="MHF93:MHF94" si="8970">MGO35*530</f>
        <v>0</v>
      </c>
      <c r="MHG93" s="8">
        <f t="shared" ref="MHG93:MHG94" si="8971">MGP35*530</f>
        <v>0</v>
      </c>
      <c r="MHH93" s="8">
        <f t="shared" ref="MHH93:MHH94" si="8972">MGQ35*530</f>
        <v>0</v>
      </c>
      <c r="MHI93" s="8">
        <f t="shared" ref="MHI93:MHI94" si="8973">MGR35*530</f>
        <v>0</v>
      </c>
      <c r="MHJ93" s="8">
        <f t="shared" ref="MHJ93:MHJ94" si="8974">MGS35*530</f>
        <v>0</v>
      </c>
      <c r="MHK93" s="8">
        <f t="shared" ref="MHK93:MHK94" si="8975">MGT35*530</f>
        <v>0</v>
      </c>
      <c r="MHL93" s="8">
        <f t="shared" ref="MHL93:MHL94" si="8976">MGU35*530</f>
        <v>0</v>
      </c>
      <c r="MHM93" s="8">
        <f t="shared" ref="MHM93:MHM94" si="8977">MGV35*530</f>
        <v>0</v>
      </c>
      <c r="MHN93" s="8">
        <f t="shared" ref="MHN93:MHN94" si="8978">MGW35*530</f>
        <v>0</v>
      </c>
      <c r="MHO93" s="8">
        <f t="shared" ref="MHO93:MHO94" si="8979">MGX35*530</f>
        <v>0</v>
      </c>
      <c r="MHP93" s="8">
        <f t="shared" ref="MHP93:MHP94" si="8980">MGY35*530</f>
        <v>0</v>
      </c>
      <c r="MHQ93" s="8">
        <f t="shared" ref="MHQ93:MHQ94" si="8981">MGZ35*530</f>
        <v>0</v>
      </c>
      <c r="MHR93" s="8">
        <f t="shared" ref="MHR93:MHR94" si="8982">MHA35*530</f>
        <v>0</v>
      </c>
      <c r="MHS93" s="8">
        <f t="shared" ref="MHS93:MHS94" si="8983">MHB35*530</f>
        <v>0</v>
      </c>
      <c r="MHT93" s="8">
        <f t="shared" ref="MHT93:MHT94" si="8984">MHC35*530</f>
        <v>0</v>
      </c>
      <c r="MHU93" s="8">
        <f t="shared" ref="MHU93:MHU94" si="8985">MHD35*530</f>
        <v>0</v>
      </c>
      <c r="MHV93" s="8">
        <f t="shared" ref="MHV93:MHV94" si="8986">MHE35*530</f>
        <v>0</v>
      </c>
      <c r="MHW93" s="8">
        <f t="shared" ref="MHW93:MHW94" si="8987">MHF35*530</f>
        <v>0</v>
      </c>
      <c r="MHX93" s="8">
        <f t="shared" ref="MHX93:MHX94" si="8988">MHG35*530</f>
        <v>0</v>
      </c>
      <c r="MHY93" s="8">
        <f t="shared" ref="MHY93:MHY94" si="8989">MHH35*530</f>
        <v>0</v>
      </c>
      <c r="MHZ93" s="8">
        <f t="shared" ref="MHZ93:MHZ94" si="8990">MHI35*530</f>
        <v>0</v>
      </c>
      <c r="MIA93" s="8">
        <f t="shared" ref="MIA93:MIA94" si="8991">MHJ35*530</f>
        <v>0</v>
      </c>
      <c r="MIB93" s="8">
        <f t="shared" ref="MIB93:MIB94" si="8992">MHK35*530</f>
        <v>0</v>
      </c>
      <c r="MIC93" s="8">
        <f t="shared" ref="MIC93:MIC94" si="8993">MHL35*530</f>
        <v>0</v>
      </c>
      <c r="MID93" s="8">
        <f t="shared" ref="MID93:MID94" si="8994">MHM35*530</f>
        <v>0</v>
      </c>
      <c r="MIE93" s="8">
        <f t="shared" ref="MIE93:MIE94" si="8995">MHN35*530</f>
        <v>0</v>
      </c>
      <c r="MIF93" s="8">
        <f t="shared" ref="MIF93:MIF94" si="8996">MHO35*530</f>
        <v>0</v>
      </c>
      <c r="MIG93" s="8">
        <f t="shared" ref="MIG93:MIG94" si="8997">MHP35*530</f>
        <v>0</v>
      </c>
      <c r="MIH93" s="8">
        <f t="shared" ref="MIH93:MIH94" si="8998">MHQ35*530</f>
        <v>0</v>
      </c>
      <c r="MII93" s="8">
        <f t="shared" ref="MII93:MII94" si="8999">MHR35*530</f>
        <v>0</v>
      </c>
      <c r="MIJ93" s="8">
        <f t="shared" ref="MIJ93:MIJ94" si="9000">MHS35*530</f>
        <v>0</v>
      </c>
      <c r="MIK93" s="8">
        <f t="shared" ref="MIK93:MIK94" si="9001">MHT35*530</f>
        <v>0</v>
      </c>
      <c r="MIL93" s="8">
        <f t="shared" ref="MIL93:MIL94" si="9002">MHU35*530</f>
        <v>0</v>
      </c>
      <c r="MIM93" s="8">
        <f t="shared" ref="MIM93:MIM94" si="9003">MHV35*530</f>
        <v>0</v>
      </c>
      <c r="MIN93" s="8">
        <f t="shared" ref="MIN93:MIN94" si="9004">MHW35*530</f>
        <v>0</v>
      </c>
      <c r="MIO93" s="8">
        <f t="shared" ref="MIO93:MIO94" si="9005">MHX35*530</f>
        <v>0</v>
      </c>
      <c r="MIP93" s="8">
        <f t="shared" ref="MIP93:MIP94" si="9006">MHY35*530</f>
        <v>0</v>
      </c>
      <c r="MIQ93" s="8">
        <f t="shared" ref="MIQ93:MIQ94" si="9007">MHZ35*530</f>
        <v>0</v>
      </c>
      <c r="MIR93" s="8">
        <f t="shared" ref="MIR93:MIR94" si="9008">MIA35*530</f>
        <v>0</v>
      </c>
      <c r="MIS93" s="8">
        <f t="shared" ref="MIS93:MIS94" si="9009">MIB35*530</f>
        <v>0</v>
      </c>
      <c r="MIT93" s="8">
        <f t="shared" ref="MIT93:MIT94" si="9010">MIC35*530</f>
        <v>0</v>
      </c>
      <c r="MIU93" s="8">
        <f t="shared" ref="MIU93:MIU94" si="9011">MID35*530</f>
        <v>0</v>
      </c>
      <c r="MIV93" s="8">
        <f t="shared" ref="MIV93:MIV94" si="9012">MIE35*530</f>
        <v>0</v>
      </c>
      <c r="MIW93" s="8">
        <f t="shared" ref="MIW93:MIW94" si="9013">MIF35*530</f>
        <v>0</v>
      </c>
      <c r="MIX93" s="8">
        <f t="shared" ref="MIX93:MIX94" si="9014">MIG35*530</f>
        <v>0</v>
      </c>
      <c r="MIY93" s="8">
        <f t="shared" ref="MIY93:MIY94" si="9015">MIH35*530</f>
        <v>0</v>
      </c>
      <c r="MIZ93" s="8">
        <f t="shared" ref="MIZ93:MIZ94" si="9016">MII35*530</f>
        <v>0</v>
      </c>
      <c r="MJA93" s="8">
        <f t="shared" ref="MJA93:MJA94" si="9017">MIJ35*530</f>
        <v>0</v>
      </c>
      <c r="MJB93" s="8">
        <f t="shared" ref="MJB93:MJB94" si="9018">MIK35*530</f>
        <v>0</v>
      </c>
      <c r="MJC93" s="8">
        <f t="shared" ref="MJC93:MJC94" si="9019">MIL35*530</f>
        <v>0</v>
      </c>
      <c r="MJD93" s="8">
        <f t="shared" ref="MJD93:MJD94" si="9020">MIM35*530</f>
        <v>0</v>
      </c>
      <c r="MJE93" s="8">
        <f t="shared" ref="MJE93:MJE94" si="9021">MIN35*530</f>
        <v>0</v>
      </c>
      <c r="MJF93" s="8">
        <f t="shared" ref="MJF93:MJF94" si="9022">MIO35*530</f>
        <v>0</v>
      </c>
      <c r="MJG93" s="8">
        <f t="shared" ref="MJG93:MJG94" si="9023">MIP35*530</f>
        <v>0</v>
      </c>
      <c r="MJH93" s="8">
        <f t="shared" ref="MJH93:MJH94" si="9024">MIQ35*530</f>
        <v>0</v>
      </c>
      <c r="MJI93" s="8">
        <f t="shared" ref="MJI93:MJI94" si="9025">MIR35*530</f>
        <v>0</v>
      </c>
      <c r="MJJ93" s="8">
        <f t="shared" ref="MJJ93:MJJ94" si="9026">MIS35*530</f>
        <v>0</v>
      </c>
      <c r="MJK93" s="8">
        <f t="shared" ref="MJK93:MJK94" si="9027">MIT35*530</f>
        <v>0</v>
      </c>
      <c r="MJL93" s="8">
        <f t="shared" ref="MJL93:MJL94" si="9028">MIU35*530</f>
        <v>0</v>
      </c>
      <c r="MJM93" s="8">
        <f t="shared" ref="MJM93:MJM94" si="9029">MIV35*530</f>
        <v>0</v>
      </c>
      <c r="MJN93" s="8">
        <f t="shared" ref="MJN93:MJN94" si="9030">MIW35*530</f>
        <v>0</v>
      </c>
      <c r="MJO93" s="8">
        <f t="shared" ref="MJO93:MJO94" si="9031">MIX35*530</f>
        <v>0</v>
      </c>
      <c r="MJP93" s="8">
        <f t="shared" ref="MJP93:MJP94" si="9032">MIY35*530</f>
        <v>0</v>
      </c>
      <c r="MJQ93" s="8">
        <f t="shared" ref="MJQ93:MJQ94" si="9033">MIZ35*530</f>
        <v>0</v>
      </c>
      <c r="MJR93" s="8">
        <f t="shared" ref="MJR93:MJR94" si="9034">MJA35*530</f>
        <v>0</v>
      </c>
      <c r="MJS93" s="8">
        <f t="shared" ref="MJS93:MJS94" si="9035">MJB35*530</f>
        <v>0</v>
      </c>
      <c r="MJT93" s="8">
        <f t="shared" ref="MJT93:MJT94" si="9036">MJC35*530</f>
        <v>0</v>
      </c>
      <c r="MJU93" s="8">
        <f t="shared" ref="MJU93:MJU94" si="9037">MJD35*530</f>
        <v>0</v>
      </c>
      <c r="MJV93" s="8">
        <f t="shared" ref="MJV93:MJV94" si="9038">MJE35*530</f>
        <v>0</v>
      </c>
      <c r="MJW93" s="8">
        <f t="shared" ref="MJW93:MJW94" si="9039">MJF35*530</f>
        <v>0</v>
      </c>
      <c r="MJX93" s="8">
        <f t="shared" ref="MJX93:MJX94" si="9040">MJG35*530</f>
        <v>0</v>
      </c>
      <c r="MJY93" s="8">
        <f t="shared" ref="MJY93:MJY94" si="9041">MJH35*530</f>
        <v>0</v>
      </c>
      <c r="MJZ93" s="8">
        <f t="shared" ref="MJZ93:MJZ94" si="9042">MJI35*530</f>
        <v>0</v>
      </c>
      <c r="MKA93" s="8">
        <f t="shared" ref="MKA93:MKA94" si="9043">MJJ35*530</f>
        <v>0</v>
      </c>
      <c r="MKB93" s="8">
        <f t="shared" ref="MKB93:MKB94" si="9044">MJK35*530</f>
        <v>0</v>
      </c>
      <c r="MKC93" s="8">
        <f t="shared" ref="MKC93:MKC94" si="9045">MJL35*530</f>
        <v>0</v>
      </c>
      <c r="MKD93" s="8">
        <f t="shared" ref="MKD93:MKD94" si="9046">MJM35*530</f>
        <v>0</v>
      </c>
      <c r="MKE93" s="8">
        <f t="shared" ref="MKE93:MKE94" si="9047">MJN35*530</f>
        <v>0</v>
      </c>
      <c r="MKF93" s="8">
        <f t="shared" ref="MKF93:MKF94" si="9048">MJO35*530</f>
        <v>0</v>
      </c>
      <c r="MKG93" s="8">
        <f t="shared" ref="MKG93:MKG94" si="9049">MJP35*530</f>
        <v>0</v>
      </c>
      <c r="MKH93" s="8">
        <f t="shared" ref="MKH93:MKH94" si="9050">MJQ35*530</f>
        <v>0</v>
      </c>
      <c r="MKI93" s="8">
        <f t="shared" ref="MKI93:MKI94" si="9051">MJR35*530</f>
        <v>0</v>
      </c>
      <c r="MKJ93" s="8">
        <f t="shared" ref="MKJ93:MKJ94" si="9052">MJS35*530</f>
        <v>0</v>
      </c>
      <c r="MKK93" s="8">
        <f t="shared" ref="MKK93:MKK94" si="9053">MJT35*530</f>
        <v>0</v>
      </c>
      <c r="MKL93" s="8">
        <f t="shared" ref="MKL93:MKL94" si="9054">MJU35*530</f>
        <v>0</v>
      </c>
      <c r="MKM93" s="8">
        <f t="shared" ref="MKM93:MKM94" si="9055">MJV35*530</f>
        <v>0</v>
      </c>
      <c r="MKN93" s="8">
        <f t="shared" ref="MKN93:MKN94" si="9056">MJW35*530</f>
        <v>0</v>
      </c>
      <c r="MKO93" s="8">
        <f t="shared" ref="MKO93:MKO94" si="9057">MJX35*530</f>
        <v>0</v>
      </c>
      <c r="MKP93" s="8">
        <f t="shared" ref="MKP93:MKP94" si="9058">MJY35*530</f>
        <v>0</v>
      </c>
      <c r="MKQ93" s="8">
        <f t="shared" ref="MKQ93:MKQ94" si="9059">MJZ35*530</f>
        <v>0</v>
      </c>
      <c r="MKR93" s="8">
        <f t="shared" ref="MKR93:MKR94" si="9060">MKA35*530</f>
        <v>0</v>
      </c>
      <c r="MKS93" s="8">
        <f t="shared" ref="MKS93:MKS94" si="9061">MKB35*530</f>
        <v>0</v>
      </c>
      <c r="MKT93" s="8">
        <f t="shared" ref="MKT93:MKT94" si="9062">MKC35*530</f>
        <v>0</v>
      </c>
      <c r="MKU93" s="8">
        <f t="shared" ref="MKU93:MKU94" si="9063">MKD35*530</f>
        <v>0</v>
      </c>
      <c r="MKV93" s="8">
        <f t="shared" ref="MKV93:MKV94" si="9064">MKE35*530</f>
        <v>0</v>
      </c>
      <c r="MKW93" s="8">
        <f t="shared" ref="MKW93:MKW94" si="9065">MKF35*530</f>
        <v>0</v>
      </c>
      <c r="MKX93" s="8">
        <f t="shared" ref="MKX93:MKX94" si="9066">MKG35*530</f>
        <v>0</v>
      </c>
      <c r="MKY93" s="8">
        <f t="shared" ref="MKY93:MKY94" si="9067">MKH35*530</f>
        <v>0</v>
      </c>
      <c r="MKZ93" s="8">
        <f t="shared" ref="MKZ93:MKZ94" si="9068">MKI35*530</f>
        <v>0</v>
      </c>
      <c r="MLA93" s="8">
        <f t="shared" ref="MLA93:MLA94" si="9069">MKJ35*530</f>
        <v>0</v>
      </c>
      <c r="MLB93" s="8">
        <f t="shared" ref="MLB93:MLB94" si="9070">MKK35*530</f>
        <v>0</v>
      </c>
      <c r="MLC93" s="8">
        <f t="shared" ref="MLC93:MLC94" si="9071">MKL35*530</f>
        <v>0</v>
      </c>
      <c r="MLD93" s="8">
        <f t="shared" ref="MLD93:MLD94" si="9072">MKM35*530</f>
        <v>0</v>
      </c>
      <c r="MLE93" s="8">
        <f t="shared" ref="MLE93:MLE94" si="9073">MKN35*530</f>
        <v>0</v>
      </c>
      <c r="MLF93" s="8">
        <f t="shared" ref="MLF93:MLF94" si="9074">MKO35*530</f>
        <v>0</v>
      </c>
      <c r="MLG93" s="8">
        <f t="shared" ref="MLG93:MLG94" si="9075">MKP35*530</f>
        <v>0</v>
      </c>
      <c r="MLH93" s="8">
        <f t="shared" ref="MLH93:MLH94" si="9076">MKQ35*530</f>
        <v>0</v>
      </c>
      <c r="MLI93" s="8">
        <f t="shared" ref="MLI93:MLI94" si="9077">MKR35*530</f>
        <v>0</v>
      </c>
      <c r="MLJ93" s="8">
        <f t="shared" ref="MLJ93:MLJ94" si="9078">MKS35*530</f>
        <v>0</v>
      </c>
      <c r="MLK93" s="8">
        <f t="shared" ref="MLK93:MLK94" si="9079">MKT35*530</f>
        <v>0</v>
      </c>
      <c r="MLL93" s="8">
        <f t="shared" ref="MLL93:MLL94" si="9080">MKU35*530</f>
        <v>0</v>
      </c>
      <c r="MLM93" s="8">
        <f t="shared" ref="MLM93:MLM94" si="9081">MKV35*530</f>
        <v>0</v>
      </c>
      <c r="MLN93" s="8">
        <f t="shared" ref="MLN93:MLN94" si="9082">MKW35*530</f>
        <v>0</v>
      </c>
      <c r="MLO93" s="8">
        <f t="shared" ref="MLO93:MLO94" si="9083">MKX35*530</f>
        <v>0</v>
      </c>
      <c r="MLP93" s="8">
        <f t="shared" ref="MLP93:MLP94" si="9084">MKY35*530</f>
        <v>0</v>
      </c>
      <c r="MLQ93" s="8">
        <f t="shared" ref="MLQ93:MLQ94" si="9085">MKZ35*530</f>
        <v>0</v>
      </c>
      <c r="MLR93" s="8">
        <f t="shared" ref="MLR93:MLR94" si="9086">MLA35*530</f>
        <v>0</v>
      </c>
      <c r="MLS93" s="8">
        <f t="shared" ref="MLS93:MLS94" si="9087">MLB35*530</f>
        <v>0</v>
      </c>
      <c r="MLT93" s="8">
        <f t="shared" ref="MLT93:MLT94" si="9088">MLC35*530</f>
        <v>0</v>
      </c>
      <c r="MLU93" s="8">
        <f t="shared" ref="MLU93:MLU94" si="9089">MLD35*530</f>
        <v>0</v>
      </c>
      <c r="MLV93" s="8">
        <f t="shared" ref="MLV93:MLV94" si="9090">MLE35*530</f>
        <v>0</v>
      </c>
      <c r="MLW93" s="8">
        <f t="shared" ref="MLW93:MLW94" si="9091">MLF35*530</f>
        <v>0</v>
      </c>
      <c r="MLX93" s="8">
        <f t="shared" ref="MLX93:MLX94" si="9092">MLG35*530</f>
        <v>0</v>
      </c>
      <c r="MLY93" s="8">
        <f t="shared" ref="MLY93:MLY94" si="9093">MLH35*530</f>
        <v>0</v>
      </c>
      <c r="MLZ93" s="8">
        <f t="shared" ref="MLZ93:MLZ94" si="9094">MLI35*530</f>
        <v>0</v>
      </c>
      <c r="MMA93" s="8">
        <f t="shared" ref="MMA93:MMA94" si="9095">MLJ35*530</f>
        <v>0</v>
      </c>
      <c r="MMB93" s="8">
        <f t="shared" ref="MMB93:MMB94" si="9096">MLK35*530</f>
        <v>0</v>
      </c>
      <c r="MMC93" s="8">
        <f t="shared" ref="MMC93:MMC94" si="9097">MLL35*530</f>
        <v>0</v>
      </c>
      <c r="MMD93" s="8">
        <f t="shared" ref="MMD93:MMD94" si="9098">MLM35*530</f>
        <v>0</v>
      </c>
      <c r="MME93" s="8">
        <f t="shared" ref="MME93:MME94" si="9099">MLN35*530</f>
        <v>0</v>
      </c>
      <c r="MMF93" s="8">
        <f t="shared" ref="MMF93:MMF94" si="9100">MLO35*530</f>
        <v>0</v>
      </c>
      <c r="MMG93" s="8">
        <f t="shared" ref="MMG93:MMG94" si="9101">MLP35*530</f>
        <v>0</v>
      </c>
      <c r="MMH93" s="8">
        <f t="shared" ref="MMH93:MMH94" si="9102">MLQ35*530</f>
        <v>0</v>
      </c>
      <c r="MMI93" s="8">
        <f t="shared" ref="MMI93:MMI94" si="9103">MLR35*530</f>
        <v>0</v>
      </c>
      <c r="MMJ93" s="8">
        <f t="shared" ref="MMJ93:MMJ94" si="9104">MLS35*530</f>
        <v>0</v>
      </c>
      <c r="MMK93" s="8">
        <f t="shared" ref="MMK93:MMK94" si="9105">MLT35*530</f>
        <v>0</v>
      </c>
      <c r="MML93" s="8">
        <f t="shared" ref="MML93:MML94" si="9106">MLU35*530</f>
        <v>0</v>
      </c>
      <c r="MMM93" s="8">
        <f t="shared" ref="MMM93:MMM94" si="9107">MLV35*530</f>
        <v>0</v>
      </c>
      <c r="MMN93" s="8">
        <f t="shared" ref="MMN93:MMN94" si="9108">MLW35*530</f>
        <v>0</v>
      </c>
      <c r="MMO93" s="8">
        <f t="shared" ref="MMO93:MMO94" si="9109">MLX35*530</f>
        <v>0</v>
      </c>
      <c r="MMP93" s="8">
        <f t="shared" ref="MMP93:MMP94" si="9110">MLY35*530</f>
        <v>0</v>
      </c>
      <c r="MMQ93" s="8">
        <f t="shared" ref="MMQ93:MMQ94" si="9111">MLZ35*530</f>
        <v>0</v>
      </c>
      <c r="MMR93" s="8">
        <f t="shared" ref="MMR93:MMR94" si="9112">MMA35*530</f>
        <v>0</v>
      </c>
      <c r="MMS93" s="8">
        <f t="shared" ref="MMS93:MMS94" si="9113">MMB35*530</f>
        <v>0</v>
      </c>
      <c r="MMT93" s="8">
        <f t="shared" ref="MMT93:MMT94" si="9114">MMC35*530</f>
        <v>0</v>
      </c>
      <c r="MMU93" s="8">
        <f t="shared" ref="MMU93:MMU94" si="9115">MMD35*530</f>
        <v>0</v>
      </c>
      <c r="MMV93" s="8">
        <f t="shared" ref="MMV93:MMV94" si="9116">MME35*530</f>
        <v>0</v>
      </c>
      <c r="MMW93" s="8">
        <f t="shared" ref="MMW93:MMW94" si="9117">MMF35*530</f>
        <v>0</v>
      </c>
      <c r="MMX93" s="8">
        <f t="shared" ref="MMX93:MMX94" si="9118">MMG35*530</f>
        <v>0</v>
      </c>
      <c r="MMY93" s="8">
        <f t="shared" ref="MMY93:MMY94" si="9119">MMH35*530</f>
        <v>0</v>
      </c>
      <c r="MMZ93" s="8">
        <f t="shared" ref="MMZ93:MMZ94" si="9120">MMI35*530</f>
        <v>0</v>
      </c>
      <c r="MNA93" s="8">
        <f t="shared" ref="MNA93:MNA94" si="9121">MMJ35*530</f>
        <v>0</v>
      </c>
      <c r="MNB93" s="8">
        <f t="shared" ref="MNB93:MNB94" si="9122">MMK35*530</f>
        <v>0</v>
      </c>
      <c r="MNC93" s="8">
        <f t="shared" ref="MNC93:MNC94" si="9123">MML35*530</f>
        <v>0</v>
      </c>
      <c r="MND93" s="8">
        <f t="shared" ref="MND93:MND94" si="9124">MMM35*530</f>
        <v>0</v>
      </c>
      <c r="MNE93" s="8">
        <f t="shared" ref="MNE93:MNE94" si="9125">MMN35*530</f>
        <v>0</v>
      </c>
      <c r="MNF93" s="8">
        <f t="shared" ref="MNF93:MNF94" si="9126">MMO35*530</f>
        <v>0</v>
      </c>
      <c r="MNG93" s="8">
        <f t="shared" ref="MNG93:MNG94" si="9127">MMP35*530</f>
        <v>0</v>
      </c>
      <c r="MNH93" s="8">
        <f t="shared" ref="MNH93:MNH94" si="9128">MMQ35*530</f>
        <v>0</v>
      </c>
      <c r="MNI93" s="8">
        <f t="shared" ref="MNI93:MNI94" si="9129">MMR35*530</f>
        <v>0</v>
      </c>
      <c r="MNJ93" s="8">
        <f t="shared" ref="MNJ93:MNJ94" si="9130">MMS35*530</f>
        <v>0</v>
      </c>
      <c r="MNK93" s="8">
        <f t="shared" ref="MNK93:MNK94" si="9131">MMT35*530</f>
        <v>0</v>
      </c>
      <c r="MNL93" s="8">
        <f t="shared" ref="MNL93:MNL94" si="9132">MMU35*530</f>
        <v>0</v>
      </c>
      <c r="MNM93" s="8">
        <f t="shared" ref="MNM93:MNM94" si="9133">MMV35*530</f>
        <v>0</v>
      </c>
      <c r="MNN93" s="8">
        <f t="shared" ref="MNN93:MNN94" si="9134">MMW35*530</f>
        <v>0</v>
      </c>
      <c r="MNO93" s="8">
        <f t="shared" ref="MNO93:MNO94" si="9135">MMX35*530</f>
        <v>0</v>
      </c>
      <c r="MNP93" s="8">
        <f t="shared" ref="MNP93:MNP94" si="9136">MMY35*530</f>
        <v>0</v>
      </c>
      <c r="MNQ93" s="8">
        <f t="shared" ref="MNQ93:MNQ94" si="9137">MMZ35*530</f>
        <v>0</v>
      </c>
      <c r="MNR93" s="8">
        <f t="shared" ref="MNR93:MNR94" si="9138">MNA35*530</f>
        <v>0</v>
      </c>
      <c r="MNS93" s="8">
        <f t="shared" ref="MNS93:MNS94" si="9139">MNB35*530</f>
        <v>0</v>
      </c>
      <c r="MNT93" s="8">
        <f t="shared" ref="MNT93:MNT94" si="9140">MNC35*530</f>
        <v>0</v>
      </c>
      <c r="MNU93" s="8">
        <f t="shared" ref="MNU93:MNU94" si="9141">MND35*530</f>
        <v>0</v>
      </c>
      <c r="MNV93" s="8">
        <f t="shared" ref="MNV93:MNV94" si="9142">MNE35*530</f>
        <v>0</v>
      </c>
      <c r="MNW93" s="8">
        <f t="shared" ref="MNW93:MNW94" si="9143">MNF35*530</f>
        <v>0</v>
      </c>
      <c r="MNX93" s="8">
        <f t="shared" ref="MNX93:MNX94" si="9144">MNG35*530</f>
        <v>0</v>
      </c>
      <c r="MNY93" s="8">
        <f t="shared" ref="MNY93:MNY94" si="9145">MNH35*530</f>
        <v>0</v>
      </c>
      <c r="MNZ93" s="8">
        <f t="shared" ref="MNZ93:MNZ94" si="9146">MNI35*530</f>
        <v>0</v>
      </c>
      <c r="MOA93" s="8">
        <f t="shared" ref="MOA93:MOA94" si="9147">MNJ35*530</f>
        <v>0</v>
      </c>
      <c r="MOB93" s="8">
        <f t="shared" ref="MOB93:MOB94" si="9148">MNK35*530</f>
        <v>0</v>
      </c>
      <c r="MOC93" s="8">
        <f t="shared" ref="MOC93:MOC94" si="9149">MNL35*530</f>
        <v>0</v>
      </c>
      <c r="MOD93" s="8">
        <f t="shared" ref="MOD93:MOD94" si="9150">MNM35*530</f>
        <v>0</v>
      </c>
      <c r="MOE93" s="8">
        <f t="shared" ref="MOE93:MOE94" si="9151">MNN35*530</f>
        <v>0</v>
      </c>
      <c r="MOF93" s="8">
        <f t="shared" ref="MOF93:MOF94" si="9152">MNO35*530</f>
        <v>0</v>
      </c>
      <c r="MOG93" s="8">
        <f t="shared" ref="MOG93:MOG94" si="9153">MNP35*530</f>
        <v>0</v>
      </c>
      <c r="MOH93" s="8">
        <f t="shared" ref="MOH93:MOH94" si="9154">MNQ35*530</f>
        <v>0</v>
      </c>
      <c r="MOI93" s="8">
        <f t="shared" ref="MOI93:MOI94" si="9155">MNR35*530</f>
        <v>0</v>
      </c>
      <c r="MOJ93" s="8">
        <f t="shared" ref="MOJ93:MOJ94" si="9156">MNS35*530</f>
        <v>0</v>
      </c>
      <c r="MOK93" s="8">
        <f t="shared" ref="MOK93:MOK94" si="9157">MNT35*530</f>
        <v>0</v>
      </c>
      <c r="MOL93" s="8">
        <f t="shared" ref="MOL93:MOL94" si="9158">MNU35*530</f>
        <v>0</v>
      </c>
      <c r="MOM93" s="8">
        <f t="shared" ref="MOM93:MOM94" si="9159">MNV35*530</f>
        <v>0</v>
      </c>
      <c r="MON93" s="8">
        <f t="shared" ref="MON93:MON94" si="9160">MNW35*530</f>
        <v>0</v>
      </c>
      <c r="MOO93" s="8">
        <f t="shared" ref="MOO93:MOO94" si="9161">MNX35*530</f>
        <v>0</v>
      </c>
      <c r="MOP93" s="8">
        <f t="shared" ref="MOP93:MOP94" si="9162">MNY35*530</f>
        <v>0</v>
      </c>
      <c r="MOQ93" s="8">
        <f t="shared" ref="MOQ93:MOQ94" si="9163">MNZ35*530</f>
        <v>0</v>
      </c>
      <c r="MOR93" s="8">
        <f t="shared" ref="MOR93:MOR94" si="9164">MOA35*530</f>
        <v>0</v>
      </c>
      <c r="MOS93" s="8">
        <f t="shared" ref="MOS93:MOS94" si="9165">MOB35*530</f>
        <v>0</v>
      </c>
      <c r="MOT93" s="8">
        <f t="shared" ref="MOT93:MOT94" si="9166">MOC35*530</f>
        <v>0</v>
      </c>
      <c r="MOU93" s="8">
        <f t="shared" ref="MOU93:MOU94" si="9167">MOD35*530</f>
        <v>0</v>
      </c>
      <c r="MOV93" s="8">
        <f t="shared" ref="MOV93:MOV94" si="9168">MOE35*530</f>
        <v>0</v>
      </c>
      <c r="MOW93" s="8">
        <f t="shared" ref="MOW93:MOW94" si="9169">MOF35*530</f>
        <v>0</v>
      </c>
      <c r="MOX93" s="8">
        <f t="shared" ref="MOX93:MOX94" si="9170">MOG35*530</f>
        <v>0</v>
      </c>
      <c r="MOY93" s="8">
        <f t="shared" ref="MOY93:MOY94" si="9171">MOH35*530</f>
        <v>0</v>
      </c>
      <c r="MOZ93" s="8">
        <f t="shared" ref="MOZ93:MOZ94" si="9172">MOI35*530</f>
        <v>0</v>
      </c>
      <c r="MPA93" s="8">
        <f t="shared" ref="MPA93:MPA94" si="9173">MOJ35*530</f>
        <v>0</v>
      </c>
      <c r="MPB93" s="8">
        <f t="shared" ref="MPB93:MPB94" si="9174">MOK35*530</f>
        <v>0</v>
      </c>
      <c r="MPC93" s="8">
        <f t="shared" ref="MPC93:MPC94" si="9175">MOL35*530</f>
        <v>0</v>
      </c>
      <c r="MPD93" s="8">
        <f t="shared" ref="MPD93:MPD94" si="9176">MOM35*530</f>
        <v>0</v>
      </c>
      <c r="MPE93" s="8">
        <f t="shared" ref="MPE93:MPE94" si="9177">MON35*530</f>
        <v>0</v>
      </c>
      <c r="MPF93" s="8">
        <f t="shared" ref="MPF93:MPF94" si="9178">MOO35*530</f>
        <v>0</v>
      </c>
      <c r="MPG93" s="8">
        <f t="shared" ref="MPG93:MPG94" si="9179">MOP35*530</f>
        <v>0</v>
      </c>
      <c r="MPH93" s="8">
        <f t="shared" ref="MPH93:MPH94" si="9180">MOQ35*530</f>
        <v>0</v>
      </c>
      <c r="MPI93" s="8">
        <f t="shared" ref="MPI93:MPI94" si="9181">MOR35*530</f>
        <v>0</v>
      </c>
      <c r="MPJ93" s="8">
        <f t="shared" ref="MPJ93:MPJ94" si="9182">MOS35*530</f>
        <v>0</v>
      </c>
      <c r="MPK93" s="8">
        <f t="shared" ref="MPK93:MPK94" si="9183">MOT35*530</f>
        <v>0</v>
      </c>
      <c r="MPL93" s="8">
        <f t="shared" ref="MPL93:MPL94" si="9184">MOU35*530</f>
        <v>0</v>
      </c>
      <c r="MPM93" s="8">
        <f t="shared" ref="MPM93:MPM94" si="9185">MOV35*530</f>
        <v>0</v>
      </c>
      <c r="MPN93" s="8">
        <f t="shared" ref="MPN93:MPN94" si="9186">MOW35*530</f>
        <v>0</v>
      </c>
      <c r="MPO93" s="8">
        <f t="shared" ref="MPO93:MPO94" si="9187">MOX35*530</f>
        <v>0</v>
      </c>
      <c r="MPP93" s="8">
        <f t="shared" ref="MPP93:MPP94" si="9188">MOY35*530</f>
        <v>0</v>
      </c>
      <c r="MPQ93" s="8">
        <f t="shared" ref="MPQ93:MPQ94" si="9189">MOZ35*530</f>
        <v>0</v>
      </c>
      <c r="MPR93" s="8">
        <f t="shared" ref="MPR93:MPR94" si="9190">MPA35*530</f>
        <v>0</v>
      </c>
      <c r="MPS93" s="8">
        <f t="shared" ref="MPS93:MPS94" si="9191">MPB35*530</f>
        <v>0</v>
      </c>
      <c r="MPT93" s="8">
        <f t="shared" ref="MPT93:MPT94" si="9192">MPC35*530</f>
        <v>0</v>
      </c>
      <c r="MPU93" s="8">
        <f t="shared" ref="MPU93:MPU94" si="9193">MPD35*530</f>
        <v>0</v>
      </c>
      <c r="MPV93" s="8">
        <f t="shared" ref="MPV93:MPV94" si="9194">MPE35*530</f>
        <v>0</v>
      </c>
      <c r="MPW93" s="8">
        <f t="shared" ref="MPW93:MPW94" si="9195">MPF35*530</f>
        <v>0</v>
      </c>
      <c r="MPX93" s="8">
        <f t="shared" ref="MPX93:MPX94" si="9196">MPG35*530</f>
        <v>0</v>
      </c>
      <c r="MPY93" s="8">
        <f t="shared" ref="MPY93:MPY94" si="9197">MPH35*530</f>
        <v>0</v>
      </c>
      <c r="MPZ93" s="8">
        <f t="shared" ref="MPZ93:MPZ94" si="9198">MPI35*530</f>
        <v>0</v>
      </c>
      <c r="MQA93" s="8">
        <f t="shared" ref="MQA93:MQA94" si="9199">MPJ35*530</f>
        <v>0</v>
      </c>
      <c r="MQB93" s="8">
        <f t="shared" ref="MQB93:MQB94" si="9200">MPK35*530</f>
        <v>0</v>
      </c>
      <c r="MQC93" s="8">
        <f t="shared" ref="MQC93:MQC94" si="9201">MPL35*530</f>
        <v>0</v>
      </c>
      <c r="MQD93" s="8">
        <f t="shared" ref="MQD93:MQD94" si="9202">MPM35*530</f>
        <v>0</v>
      </c>
      <c r="MQE93" s="8">
        <f t="shared" ref="MQE93:MQE94" si="9203">MPN35*530</f>
        <v>0</v>
      </c>
      <c r="MQF93" s="8">
        <f t="shared" ref="MQF93:MQF94" si="9204">MPO35*530</f>
        <v>0</v>
      </c>
      <c r="MQG93" s="8">
        <f t="shared" ref="MQG93:MQG94" si="9205">MPP35*530</f>
        <v>0</v>
      </c>
      <c r="MQH93" s="8">
        <f t="shared" ref="MQH93:MQH94" si="9206">MPQ35*530</f>
        <v>0</v>
      </c>
      <c r="MQI93" s="8">
        <f t="shared" ref="MQI93:MQI94" si="9207">MPR35*530</f>
        <v>0</v>
      </c>
      <c r="MQJ93" s="8">
        <f t="shared" ref="MQJ93:MQJ94" si="9208">MPS35*530</f>
        <v>0</v>
      </c>
      <c r="MQK93" s="8">
        <f t="shared" ref="MQK93:MQK94" si="9209">MPT35*530</f>
        <v>0</v>
      </c>
      <c r="MQL93" s="8">
        <f t="shared" ref="MQL93:MQL94" si="9210">MPU35*530</f>
        <v>0</v>
      </c>
      <c r="MQM93" s="8">
        <f t="shared" ref="MQM93:MQM94" si="9211">MPV35*530</f>
        <v>0</v>
      </c>
      <c r="MQN93" s="8">
        <f t="shared" ref="MQN93:MQN94" si="9212">MPW35*530</f>
        <v>0</v>
      </c>
      <c r="MQO93" s="8">
        <f t="shared" ref="MQO93:MQO94" si="9213">MPX35*530</f>
        <v>0</v>
      </c>
      <c r="MQP93" s="8">
        <f t="shared" ref="MQP93:MQP94" si="9214">MPY35*530</f>
        <v>0</v>
      </c>
      <c r="MQQ93" s="8">
        <f t="shared" ref="MQQ93:MQQ94" si="9215">MPZ35*530</f>
        <v>0</v>
      </c>
      <c r="MQR93" s="8">
        <f t="shared" ref="MQR93:MQR94" si="9216">MQA35*530</f>
        <v>0</v>
      </c>
      <c r="MQS93" s="8">
        <f t="shared" ref="MQS93:MQS94" si="9217">MQB35*530</f>
        <v>0</v>
      </c>
      <c r="MQT93" s="8">
        <f t="shared" ref="MQT93:MQT94" si="9218">MQC35*530</f>
        <v>0</v>
      </c>
      <c r="MQU93" s="8">
        <f t="shared" ref="MQU93:MQU94" si="9219">MQD35*530</f>
        <v>0</v>
      </c>
      <c r="MQV93" s="8">
        <f t="shared" ref="MQV93:MQV94" si="9220">MQE35*530</f>
        <v>0</v>
      </c>
      <c r="MQW93" s="8">
        <f t="shared" ref="MQW93:MQW94" si="9221">MQF35*530</f>
        <v>0</v>
      </c>
      <c r="MQX93" s="8">
        <f t="shared" ref="MQX93:MQX94" si="9222">MQG35*530</f>
        <v>0</v>
      </c>
      <c r="MQY93" s="8">
        <f t="shared" ref="MQY93:MQY94" si="9223">MQH35*530</f>
        <v>0</v>
      </c>
      <c r="MQZ93" s="8">
        <f t="shared" ref="MQZ93:MQZ94" si="9224">MQI35*530</f>
        <v>0</v>
      </c>
      <c r="MRA93" s="8">
        <f t="shared" ref="MRA93:MRA94" si="9225">MQJ35*530</f>
        <v>0</v>
      </c>
      <c r="MRB93" s="8">
        <f t="shared" ref="MRB93:MRB94" si="9226">MQK35*530</f>
        <v>0</v>
      </c>
      <c r="MRC93" s="8">
        <f t="shared" ref="MRC93:MRC94" si="9227">MQL35*530</f>
        <v>0</v>
      </c>
      <c r="MRD93" s="8">
        <f t="shared" ref="MRD93:MRD94" si="9228">MQM35*530</f>
        <v>0</v>
      </c>
      <c r="MRE93" s="8">
        <f t="shared" ref="MRE93:MRE94" si="9229">MQN35*530</f>
        <v>0</v>
      </c>
      <c r="MRF93" s="8">
        <f t="shared" ref="MRF93:MRF94" si="9230">MQO35*530</f>
        <v>0</v>
      </c>
      <c r="MRG93" s="8">
        <f t="shared" ref="MRG93:MRG94" si="9231">MQP35*530</f>
        <v>0</v>
      </c>
      <c r="MRH93" s="8">
        <f t="shared" ref="MRH93:MRH94" si="9232">MQQ35*530</f>
        <v>0</v>
      </c>
      <c r="MRI93" s="8">
        <f t="shared" ref="MRI93:MRI94" si="9233">MQR35*530</f>
        <v>0</v>
      </c>
      <c r="MRJ93" s="8">
        <f t="shared" ref="MRJ93:MRJ94" si="9234">MQS35*530</f>
        <v>0</v>
      </c>
      <c r="MRK93" s="8">
        <f t="shared" ref="MRK93:MRK94" si="9235">MQT35*530</f>
        <v>0</v>
      </c>
      <c r="MRL93" s="8">
        <f t="shared" ref="MRL93:MRL94" si="9236">MQU35*530</f>
        <v>0</v>
      </c>
      <c r="MRM93" s="8">
        <f t="shared" ref="MRM93:MRM94" si="9237">MQV35*530</f>
        <v>0</v>
      </c>
      <c r="MRN93" s="8">
        <f t="shared" ref="MRN93:MRN94" si="9238">MQW35*530</f>
        <v>0</v>
      </c>
      <c r="MRO93" s="8">
        <f t="shared" ref="MRO93:MRO94" si="9239">MQX35*530</f>
        <v>0</v>
      </c>
      <c r="MRP93" s="8">
        <f t="shared" ref="MRP93:MRP94" si="9240">MQY35*530</f>
        <v>0</v>
      </c>
      <c r="MRQ93" s="8">
        <f t="shared" ref="MRQ93:MRQ94" si="9241">MQZ35*530</f>
        <v>0</v>
      </c>
      <c r="MRR93" s="8">
        <f t="shared" ref="MRR93:MRR94" si="9242">MRA35*530</f>
        <v>0</v>
      </c>
      <c r="MRS93" s="8">
        <f t="shared" ref="MRS93:MRS94" si="9243">MRB35*530</f>
        <v>0</v>
      </c>
      <c r="MRT93" s="8">
        <f t="shared" ref="MRT93:MRT94" si="9244">MRC35*530</f>
        <v>0</v>
      </c>
      <c r="MRU93" s="8">
        <f t="shared" ref="MRU93:MRU94" si="9245">MRD35*530</f>
        <v>0</v>
      </c>
      <c r="MRV93" s="8">
        <f t="shared" ref="MRV93:MRV94" si="9246">MRE35*530</f>
        <v>0</v>
      </c>
      <c r="MRW93" s="8">
        <f t="shared" ref="MRW93:MRW94" si="9247">MRF35*530</f>
        <v>0</v>
      </c>
      <c r="MRX93" s="8">
        <f t="shared" ref="MRX93:MRX94" si="9248">MRG35*530</f>
        <v>0</v>
      </c>
      <c r="MRY93" s="8">
        <f t="shared" ref="MRY93:MRY94" si="9249">MRH35*530</f>
        <v>0</v>
      </c>
      <c r="MRZ93" s="8">
        <f t="shared" ref="MRZ93:MRZ94" si="9250">MRI35*530</f>
        <v>0</v>
      </c>
      <c r="MSA93" s="8">
        <f t="shared" ref="MSA93:MSA94" si="9251">MRJ35*530</f>
        <v>0</v>
      </c>
      <c r="MSB93" s="8">
        <f t="shared" ref="MSB93:MSB94" si="9252">MRK35*530</f>
        <v>0</v>
      </c>
      <c r="MSC93" s="8">
        <f t="shared" ref="MSC93:MSC94" si="9253">MRL35*530</f>
        <v>0</v>
      </c>
      <c r="MSD93" s="8">
        <f t="shared" ref="MSD93:MSD94" si="9254">MRM35*530</f>
        <v>0</v>
      </c>
      <c r="MSE93" s="8">
        <f t="shared" ref="MSE93:MSE94" si="9255">MRN35*530</f>
        <v>0</v>
      </c>
      <c r="MSF93" s="8">
        <f t="shared" ref="MSF93:MSF94" si="9256">MRO35*530</f>
        <v>0</v>
      </c>
      <c r="MSG93" s="8">
        <f t="shared" ref="MSG93:MSG94" si="9257">MRP35*530</f>
        <v>0</v>
      </c>
      <c r="MSH93" s="8">
        <f t="shared" ref="MSH93:MSH94" si="9258">MRQ35*530</f>
        <v>0</v>
      </c>
      <c r="MSI93" s="8">
        <f t="shared" ref="MSI93:MSI94" si="9259">MRR35*530</f>
        <v>0</v>
      </c>
      <c r="MSJ93" s="8">
        <f t="shared" ref="MSJ93:MSJ94" si="9260">MRS35*530</f>
        <v>0</v>
      </c>
      <c r="MSK93" s="8">
        <f t="shared" ref="MSK93:MSK94" si="9261">MRT35*530</f>
        <v>0</v>
      </c>
      <c r="MSL93" s="8">
        <f t="shared" ref="MSL93:MSL94" si="9262">MRU35*530</f>
        <v>0</v>
      </c>
      <c r="MSM93" s="8">
        <f t="shared" ref="MSM93:MSM94" si="9263">MRV35*530</f>
        <v>0</v>
      </c>
      <c r="MSN93" s="8">
        <f t="shared" ref="MSN93:MSN94" si="9264">MRW35*530</f>
        <v>0</v>
      </c>
      <c r="MSO93" s="8">
        <f t="shared" ref="MSO93:MSO94" si="9265">MRX35*530</f>
        <v>0</v>
      </c>
      <c r="MSP93" s="8">
        <f t="shared" ref="MSP93:MSP94" si="9266">MRY35*530</f>
        <v>0</v>
      </c>
      <c r="MSQ93" s="8">
        <f t="shared" ref="MSQ93:MSQ94" si="9267">MRZ35*530</f>
        <v>0</v>
      </c>
      <c r="MSR93" s="8">
        <f t="shared" ref="MSR93:MSR94" si="9268">MSA35*530</f>
        <v>0</v>
      </c>
      <c r="MSS93" s="8">
        <f t="shared" ref="MSS93:MSS94" si="9269">MSB35*530</f>
        <v>0</v>
      </c>
      <c r="MST93" s="8">
        <f t="shared" ref="MST93:MST94" si="9270">MSC35*530</f>
        <v>0</v>
      </c>
      <c r="MSU93" s="8">
        <f t="shared" ref="MSU93:MSU94" si="9271">MSD35*530</f>
        <v>0</v>
      </c>
      <c r="MSV93" s="8">
        <f t="shared" ref="MSV93:MSV94" si="9272">MSE35*530</f>
        <v>0</v>
      </c>
      <c r="MSW93" s="8">
        <f t="shared" ref="MSW93:MSW94" si="9273">MSF35*530</f>
        <v>0</v>
      </c>
      <c r="MSX93" s="8">
        <f t="shared" ref="MSX93:MSX94" si="9274">MSG35*530</f>
        <v>0</v>
      </c>
      <c r="MSY93" s="8">
        <f t="shared" ref="MSY93:MSY94" si="9275">MSH35*530</f>
        <v>0</v>
      </c>
      <c r="MSZ93" s="8">
        <f t="shared" ref="MSZ93:MSZ94" si="9276">MSI35*530</f>
        <v>0</v>
      </c>
      <c r="MTA93" s="8">
        <f t="shared" ref="MTA93:MTA94" si="9277">MSJ35*530</f>
        <v>0</v>
      </c>
      <c r="MTB93" s="8">
        <f t="shared" ref="MTB93:MTB94" si="9278">MSK35*530</f>
        <v>0</v>
      </c>
      <c r="MTC93" s="8">
        <f t="shared" ref="MTC93:MTC94" si="9279">MSL35*530</f>
        <v>0</v>
      </c>
      <c r="MTD93" s="8">
        <f t="shared" ref="MTD93:MTD94" si="9280">MSM35*530</f>
        <v>0</v>
      </c>
      <c r="MTE93" s="8">
        <f t="shared" ref="MTE93:MTE94" si="9281">MSN35*530</f>
        <v>0</v>
      </c>
      <c r="MTF93" s="8">
        <f t="shared" ref="MTF93:MTF94" si="9282">MSO35*530</f>
        <v>0</v>
      </c>
      <c r="MTG93" s="8">
        <f t="shared" ref="MTG93:MTG94" si="9283">MSP35*530</f>
        <v>0</v>
      </c>
      <c r="MTH93" s="8">
        <f t="shared" ref="MTH93:MTH94" si="9284">MSQ35*530</f>
        <v>0</v>
      </c>
      <c r="MTI93" s="8">
        <f t="shared" ref="MTI93:MTI94" si="9285">MSR35*530</f>
        <v>0</v>
      </c>
      <c r="MTJ93" s="8">
        <f t="shared" ref="MTJ93:MTJ94" si="9286">MSS35*530</f>
        <v>0</v>
      </c>
      <c r="MTK93" s="8">
        <f t="shared" ref="MTK93:MTK94" si="9287">MST35*530</f>
        <v>0</v>
      </c>
      <c r="MTL93" s="8">
        <f t="shared" ref="MTL93:MTL94" si="9288">MSU35*530</f>
        <v>0</v>
      </c>
      <c r="MTM93" s="8">
        <f t="shared" ref="MTM93:MTM94" si="9289">MSV35*530</f>
        <v>0</v>
      </c>
      <c r="MTN93" s="8">
        <f t="shared" ref="MTN93:MTN94" si="9290">MSW35*530</f>
        <v>0</v>
      </c>
      <c r="MTO93" s="8">
        <f t="shared" ref="MTO93:MTO94" si="9291">MSX35*530</f>
        <v>0</v>
      </c>
      <c r="MTP93" s="8">
        <f t="shared" ref="MTP93:MTP94" si="9292">MSY35*530</f>
        <v>0</v>
      </c>
      <c r="MTQ93" s="8">
        <f t="shared" ref="MTQ93:MTQ94" si="9293">MSZ35*530</f>
        <v>0</v>
      </c>
      <c r="MTR93" s="8">
        <f t="shared" ref="MTR93:MTR94" si="9294">MTA35*530</f>
        <v>0</v>
      </c>
      <c r="MTS93" s="8">
        <f t="shared" ref="MTS93:MTS94" si="9295">MTB35*530</f>
        <v>0</v>
      </c>
      <c r="MTT93" s="8">
        <f t="shared" ref="MTT93:MTT94" si="9296">MTC35*530</f>
        <v>0</v>
      </c>
      <c r="MTU93" s="8">
        <f t="shared" ref="MTU93:MTU94" si="9297">MTD35*530</f>
        <v>0</v>
      </c>
      <c r="MTV93" s="8">
        <f t="shared" ref="MTV93:MTV94" si="9298">MTE35*530</f>
        <v>0</v>
      </c>
      <c r="MTW93" s="8">
        <f t="shared" ref="MTW93:MTW94" si="9299">MTF35*530</f>
        <v>0</v>
      </c>
      <c r="MTX93" s="8">
        <f t="shared" ref="MTX93:MTX94" si="9300">MTG35*530</f>
        <v>0</v>
      </c>
      <c r="MTY93" s="8">
        <f t="shared" ref="MTY93:MTY94" si="9301">MTH35*530</f>
        <v>0</v>
      </c>
      <c r="MTZ93" s="8">
        <f t="shared" ref="MTZ93:MTZ94" si="9302">MTI35*530</f>
        <v>0</v>
      </c>
      <c r="MUA93" s="8">
        <f t="shared" ref="MUA93:MUA94" si="9303">MTJ35*530</f>
        <v>0</v>
      </c>
      <c r="MUB93" s="8">
        <f t="shared" ref="MUB93:MUB94" si="9304">MTK35*530</f>
        <v>0</v>
      </c>
      <c r="MUC93" s="8">
        <f t="shared" ref="MUC93:MUC94" si="9305">MTL35*530</f>
        <v>0</v>
      </c>
      <c r="MUD93" s="8">
        <f t="shared" ref="MUD93:MUD94" si="9306">MTM35*530</f>
        <v>0</v>
      </c>
      <c r="MUE93" s="8">
        <f t="shared" ref="MUE93:MUE94" si="9307">MTN35*530</f>
        <v>0</v>
      </c>
      <c r="MUF93" s="8">
        <f t="shared" ref="MUF93:MUF94" si="9308">MTO35*530</f>
        <v>0</v>
      </c>
      <c r="MUG93" s="8">
        <f t="shared" ref="MUG93:MUG94" si="9309">MTP35*530</f>
        <v>0</v>
      </c>
      <c r="MUH93" s="8">
        <f t="shared" ref="MUH93:MUH94" si="9310">MTQ35*530</f>
        <v>0</v>
      </c>
      <c r="MUI93" s="8">
        <f t="shared" ref="MUI93:MUI94" si="9311">MTR35*530</f>
        <v>0</v>
      </c>
      <c r="MUJ93" s="8">
        <f t="shared" ref="MUJ93:MUJ94" si="9312">MTS35*530</f>
        <v>0</v>
      </c>
      <c r="MUK93" s="8">
        <f t="shared" ref="MUK93:MUK94" si="9313">MTT35*530</f>
        <v>0</v>
      </c>
      <c r="MUL93" s="8">
        <f t="shared" ref="MUL93:MUL94" si="9314">MTU35*530</f>
        <v>0</v>
      </c>
      <c r="MUM93" s="8">
        <f t="shared" ref="MUM93:MUM94" si="9315">MTV35*530</f>
        <v>0</v>
      </c>
      <c r="MUN93" s="8">
        <f t="shared" ref="MUN93:MUN94" si="9316">MTW35*530</f>
        <v>0</v>
      </c>
      <c r="MUO93" s="8">
        <f t="shared" ref="MUO93:MUO94" si="9317">MTX35*530</f>
        <v>0</v>
      </c>
      <c r="MUP93" s="8">
        <f t="shared" ref="MUP93:MUP94" si="9318">MTY35*530</f>
        <v>0</v>
      </c>
      <c r="MUQ93" s="8">
        <f t="shared" ref="MUQ93:MUQ94" si="9319">MTZ35*530</f>
        <v>0</v>
      </c>
      <c r="MUR93" s="8">
        <f t="shared" ref="MUR93:MUR94" si="9320">MUA35*530</f>
        <v>0</v>
      </c>
      <c r="MUS93" s="8">
        <f t="shared" ref="MUS93:MUS94" si="9321">MUB35*530</f>
        <v>0</v>
      </c>
      <c r="MUT93" s="8">
        <f t="shared" ref="MUT93:MUT94" si="9322">MUC35*530</f>
        <v>0</v>
      </c>
      <c r="MUU93" s="8">
        <f t="shared" ref="MUU93:MUU94" si="9323">MUD35*530</f>
        <v>0</v>
      </c>
      <c r="MUV93" s="8">
        <f t="shared" ref="MUV93:MUV94" si="9324">MUE35*530</f>
        <v>0</v>
      </c>
      <c r="MUW93" s="8">
        <f t="shared" ref="MUW93:MUW94" si="9325">MUF35*530</f>
        <v>0</v>
      </c>
      <c r="MUX93" s="8">
        <f t="shared" ref="MUX93:MUX94" si="9326">MUG35*530</f>
        <v>0</v>
      </c>
      <c r="MUY93" s="8">
        <f t="shared" ref="MUY93:MUY94" si="9327">MUH35*530</f>
        <v>0</v>
      </c>
      <c r="MUZ93" s="8">
        <f t="shared" ref="MUZ93:MUZ94" si="9328">MUI35*530</f>
        <v>0</v>
      </c>
      <c r="MVA93" s="8">
        <f t="shared" ref="MVA93:MVA94" si="9329">MUJ35*530</f>
        <v>0</v>
      </c>
      <c r="MVB93" s="8">
        <f t="shared" ref="MVB93:MVB94" si="9330">MUK35*530</f>
        <v>0</v>
      </c>
      <c r="MVC93" s="8">
        <f t="shared" ref="MVC93:MVC94" si="9331">MUL35*530</f>
        <v>0</v>
      </c>
      <c r="MVD93" s="8">
        <f t="shared" ref="MVD93:MVD94" si="9332">MUM35*530</f>
        <v>0</v>
      </c>
      <c r="MVE93" s="8">
        <f t="shared" ref="MVE93:MVE94" si="9333">MUN35*530</f>
        <v>0</v>
      </c>
      <c r="MVF93" s="8">
        <f t="shared" ref="MVF93:MVF94" si="9334">MUO35*530</f>
        <v>0</v>
      </c>
      <c r="MVG93" s="8">
        <f t="shared" ref="MVG93:MVG94" si="9335">MUP35*530</f>
        <v>0</v>
      </c>
      <c r="MVH93" s="8">
        <f t="shared" ref="MVH93:MVH94" si="9336">MUQ35*530</f>
        <v>0</v>
      </c>
      <c r="MVI93" s="8">
        <f t="shared" ref="MVI93:MVI94" si="9337">MUR35*530</f>
        <v>0</v>
      </c>
      <c r="MVJ93" s="8">
        <f t="shared" ref="MVJ93:MVJ94" si="9338">MUS35*530</f>
        <v>0</v>
      </c>
      <c r="MVK93" s="8">
        <f t="shared" ref="MVK93:MVK94" si="9339">MUT35*530</f>
        <v>0</v>
      </c>
      <c r="MVL93" s="8">
        <f t="shared" ref="MVL93:MVL94" si="9340">MUU35*530</f>
        <v>0</v>
      </c>
      <c r="MVM93" s="8">
        <f t="shared" ref="MVM93:MVM94" si="9341">MUV35*530</f>
        <v>0</v>
      </c>
      <c r="MVN93" s="8">
        <f t="shared" ref="MVN93:MVN94" si="9342">MUW35*530</f>
        <v>0</v>
      </c>
      <c r="MVO93" s="8">
        <f t="shared" ref="MVO93:MVO94" si="9343">MUX35*530</f>
        <v>0</v>
      </c>
      <c r="MVP93" s="8">
        <f t="shared" ref="MVP93:MVP94" si="9344">MUY35*530</f>
        <v>0</v>
      </c>
      <c r="MVQ93" s="8">
        <f t="shared" ref="MVQ93:MVQ94" si="9345">MUZ35*530</f>
        <v>0</v>
      </c>
      <c r="MVR93" s="8">
        <f t="shared" ref="MVR93:MVR94" si="9346">MVA35*530</f>
        <v>0</v>
      </c>
      <c r="MVS93" s="8">
        <f t="shared" ref="MVS93:MVS94" si="9347">MVB35*530</f>
        <v>0</v>
      </c>
      <c r="MVT93" s="8">
        <f t="shared" ref="MVT93:MVT94" si="9348">MVC35*530</f>
        <v>0</v>
      </c>
      <c r="MVU93" s="8">
        <f t="shared" ref="MVU93:MVU94" si="9349">MVD35*530</f>
        <v>0</v>
      </c>
      <c r="MVV93" s="8">
        <f t="shared" ref="MVV93:MVV94" si="9350">MVE35*530</f>
        <v>0</v>
      </c>
      <c r="MVW93" s="8">
        <f t="shared" ref="MVW93:MVW94" si="9351">MVF35*530</f>
        <v>0</v>
      </c>
      <c r="MVX93" s="8">
        <f t="shared" ref="MVX93:MVX94" si="9352">MVG35*530</f>
        <v>0</v>
      </c>
      <c r="MVY93" s="8">
        <f t="shared" ref="MVY93:MVY94" si="9353">MVH35*530</f>
        <v>0</v>
      </c>
      <c r="MVZ93" s="8">
        <f t="shared" ref="MVZ93:MVZ94" si="9354">MVI35*530</f>
        <v>0</v>
      </c>
      <c r="MWA93" s="8">
        <f t="shared" ref="MWA93:MWA94" si="9355">MVJ35*530</f>
        <v>0</v>
      </c>
      <c r="MWB93" s="8">
        <f t="shared" ref="MWB93:MWB94" si="9356">MVK35*530</f>
        <v>0</v>
      </c>
      <c r="MWC93" s="8">
        <f t="shared" ref="MWC93:MWC94" si="9357">MVL35*530</f>
        <v>0</v>
      </c>
      <c r="MWD93" s="8">
        <f t="shared" ref="MWD93:MWD94" si="9358">MVM35*530</f>
        <v>0</v>
      </c>
      <c r="MWE93" s="8">
        <f t="shared" ref="MWE93:MWE94" si="9359">MVN35*530</f>
        <v>0</v>
      </c>
      <c r="MWF93" s="8">
        <f t="shared" ref="MWF93:MWF94" si="9360">MVO35*530</f>
        <v>0</v>
      </c>
      <c r="MWG93" s="8">
        <f t="shared" ref="MWG93:MWG94" si="9361">MVP35*530</f>
        <v>0</v>
      </c>
      <c r="MWH93" s="8">
        <f t="shared" ref="MWH93:MWH94" si="9362">MVQ35*530</f>
        <v>0</v>
      </c>
      <c r="MWI93" s="8">
        <f t="shared" ref="MWI93:MWI94" si="9363">MVR35*530</f>
        <v>0</v>
      </c>
      <c r="MWJ93" s="8">
        <f t="shared" ref="MWJ93:MWJ94" si="9364">MVS35*530</f>
        <v>0</v>
      </c>
      <c r="MWK93" s="8">
        <f t="shared" ref="MWK93:MWK94" si="9365">MVT35*530</f>
        <v>0</v>
      </c>
      <c r="MWL93" s="8">
        <f t="shared" ref="MWL93:MWL94" si="9366">MVU35*530</f>
        <v>0</v>
      </c>
      <c r="MWM93" s="8">
        <f t="shared" ref="MWM93:MWM94" si="9367">MVV35*530</f>
        <v>0</v>
      </c>
      <c r="MWN93" s="8">
        <f t="shared" ref="MWN93:MWN94" si="9368">MVW35*530</f>
        <v>0</v>
      </c>
      <c r="MWO93" s="8">
        <f t="shared" ref="MWO93:MWO94" si="9369">MVX35*530</f>
        <v>0</v>
      </c>
      <c r="MWP93" s="8">
        <f t="shared" ref="MWP93:MWP94" si="9370">MVY35*530</f>
        <v>0</v>
      </c>
      <c r="MWQ93" s="8">
        <f t="shared" ref="MWQ93:MWQ94" si="9371">MVZ35*530</f>
        <v>0</v>
      </c>
      <c r="MWR93" s="8">
        <f t="shared" ref="MWR93:MWR94" si="9372">MWA35*530</f>
        <v>0</v>
      </c>
      <c r="MWS93" s="8">
        <f t="shared" ref="MWS93:MWS94" si="9373">MWB35*530</f>
        <v>0</v>
      </c>
      <c r="MWT93" s="8">
        <f t="shared" ref="MWT93:MWT94" si="9374">MWC35*530</f>
        <v>0</v>
      </c>
      <c r="MWU93" s="8">
        <f t="shared" ref="MWU93:MWU94" si="9375">MWD35*530</f>
        <v>0</v>
      </c>
      <c r="MWV93" s="8">
        <f t="shared" ref="MWV93:MWV94" si="9376">MWE35*530</f>
        <v>0</v>
      </c>
      <c r="MWW93" s="8">
        <f t="shared" ref="MWW93:MWW94" si="9377">MWF35*530</f>
        <v>0</v>
      </c>
      <c r="MWX93" s="8">
        <f t="shared" ref="MWX93:MWX94" si="9378">MWG35*530</f>
        <v>0</v>
      </c>
      <c r="MWY93" s="8">
        <f t="shared" ref="MWY93:MWY94" si="9379">MWH35*530</f>
        <v>0</v>
      </c>
      <c r="MWZ93" s="8">
        <f t="shared" ref="MWZ93:MWZ94" si="9380">MWI35*530</f>
        <v>0</v>
      </c>
      <c r="MXA93" s="8">
        <f t="shared" ref="MXA93:MXA94" si="9381">MWJ35*530</f>
        <v>0</v>
      </c>
      <c r="MXB93" s="8">
        <f t="shared" ref="MXB93:MXB94" si="9382">MWK35*530</f>
        <v>0</v>
      </c>
      <c r="MXC93" s="8">
        <f t="shared" ref="MXC93:MXC94" si="9383">MWL35*530</f>
        <v>0</v>
      </c>
      <c r="MXD93" s="8">
        <f t="shared" ref="MXD93:MXD94" si="9384">MWM35*530</f>
        <v>0</v>
      </c>
      <c r="MXE93" s="8">
        <f t="shared" ref="MXE93:MXE94" si="9385">MWN35*530</f>
        <v>0</v>
      </c>
      <c r="MXF93" s="8">
        <f t="shared" ref="MXF93:MXF94" si="9386">MWO35*530</f>
        <v>0</v>
      </c>
      <c r="MXG93" s="8">
        <f t="shared" ref="MXG93:MXG94" si="9387">MWP35*530</f>
        <v>0</v>
      </c>
      <c r="MXH93" s="8">
        <f t="shared" ref="MXH93:MXH94" si="9388">MWQ35*530</f>
        <v>0</v>
      </c>
      <c r="MXI93" s="8">
        <f t="shared" ref="MXI93:MXI94" si="9389">MWR35*530</f>
        <v>0</v>
      </c>
      <c r="MXJ93" s="8">
        <f t="shared" ref="MXJ93:MXJ94" si="9390">MWS35*530</f>
        <v>0</v>
      </c>
      <c r="MXK93" s="8">
        <f t="shared" ref="MXK93:MXK94" si="9391">MWT35*530</f>
        <v>0</v>
      </c>
      <c r="MXL93" s="8">
        <f t="shared" ref="MXL93:MXL94" si="9392">MWU35*530</f>
        <v>0</v>
      </c>
      <c r="MXM93" s="8">
        <f t="shared" ref="MXM93:MXM94" si="9393">MWV35*530</f>
        <v>0</v>
      </c>
      <c r="MXN93" s="8">
        <f t="shared" ref="MXN93:MXN94" si="9394">MWW35*530</f>
        <v>0</v>
      </c>
      <c r="MXO93" s="8">
        <f t="shared" ref="MXO93:MXO94" si="9395">MWX35*530</f>
        <v>0</v>
      </c>
      <c r="MXP93" s="8">
        <f t="shared" ref="MXP93:MXP94" si="9396">MWY35*530</f>
        <v>0</v>
      </c>
      <c r="MXQ93" s="8">
        <f t="shared" ref="MXQ93:MXQ94" si="9397">MWZ35*530</f>
        <v>0</v>
      </c>
      <c r="MXR93" s="8">
        <f t="shared" ref="MXR93:MXR94" si="9398">MXA35*530</f>
        <v>0</v>
      </c>
      <c r="MXS93" s="8">
        <f t="shared" ref="MXS93:MXS94" si="9399">MXB35*530</f>
        <v>0</v>
      </c>
      <c r="MXT93" s="8">
        <f t="shared" ref="MXT93:MXT94" si="9400">MXC35*530</f>
        <v>0</v>
      </c>
      <c r="MXU93" s="8">
        <f t="shared" ref="MXU93:MXU94" si="9401">MXD35*530</f>
        <v>0</v>
      </c>
      <c r="MXV93" s="8">
        <f t="shared" ref="MXV93:MXV94" si="9402">MXE35*530</f>
        <v>0</v>
      </c>
      <c r="MXW93" s="8">
        <f t="shared" ref="MXW93:MXW94" si="9403">MXF35*530</f>
        <v>0</v>
      </c>
      <c r="MXX93" s="8">
        <f t="shared" ref="MXX93:MXX94" si="9404">MXG35*530</f>
        <v>0</v>
      </c>
      <c r="MXY93" s="8">
        <f t="shared" ref="MXY93:MXY94" si="9405">MXH35*530</f>
        <v>0</v>
      </c>
      <c r="MXZ93" s="8">
        <f t="shared" ref="MXZ93:MXZ94" si="9406">MXI35*530</f>
        <v>0</v>
      </c>
      <c r="MYA93" s="8">
        <f t="shared" ref="MYA93:MYA94" si="9407">MXJ35*530</f>
        <v>0</v>
      </c>
      <c r="MYB93" s="8">
        <f t="shared" ref="MYB93:MYB94" si="9408">MXK35*530</f>
        <v>0</v>
      </c>
      <c r="MYC93" s="8">
        <f t="shared" ref="MYC93:MYC94" si="9409">MXL35*530</f>
        <v>0</v>
      </c>
      <c r="MYD93" s="8">
        <f t="shared" ref="MYD93:MYD94" si="9410">MXM35*530</f>
        <v>0</v>
      </c>
      <c r="MYE93" s="8">
        <f t="shared" ref="MYE93:MYE94" si="9411">MXN35*530</f>
        <v>0</v>
      </c>
      <c r="MYF93" s="8">
        <f t="shared" ref="MYF93:MYF94" si="9412">MXO35*530</f>
        <v>0</v>
      </c>
      <c r="MYG93" s="8">
        <f t="shared" ref="MYG93:MYG94" si="9413">MXP35*530</f>
        <v>0</v>
      </c>
      <c r="MYH93" s="8">
        <f t="shared" ref="MYH93:MYH94" si="9414">MXQ35*530</f>
        <v>0</v>
      </c>
      <c r="MYI93" s="8">
        <f t="shared" ref="MYI93:MYI94" si="9415">MXR35*530</f>
        <v>0</v>
      </c>
      <c r="MYJ93" s="8">
        <f t="shared" ref="MYJ93:MYJ94" si="9416">MXS35*530</f>
        <v>0</v>
      </c>
      <c r="MYK93" s="8">
        <f t="shared" ref="MYK93:MYK94" si="9417">MXT35*530</f>
        <v>0</v>
      </c>
      <c r="MYL93" s="8">
        <f t="shared" ref="MYL93:MYL94" si="9418">MXU35*530</f>
        <v>0</v>
      </c>
      <c r="MYM93" s="8">
        <f t="shared" ref="MYM93:MYM94" si="9419">MXV35*530</f>
        <v>0</v>
      </c>
      <c r="MYN93" s="8">
        <f t="shared" ref="MYN93:MYN94" si="9420">MXW35*530</f>
        <v>0</v>
      </c>
      <c r="MYO93" s="8">
        <f t="shared" ref="MYO93:MYO94" si="9421">MXX35*530</f>
        <v>0</v>
      </c>
      <c r="MYP93" s="8">
        <f t="shared" ref="MYP93:MYP94" si="9422">MXY35*530</f>
        <v>0</v>
      </c>
      <c r="MYQ93" s="8">
        <f t="shared" ref="MYQ93:MYQ94" si="9423">MXZ35*530</f>
        <v>0</v>
      </c>
      <c r="MYR93" s="8">
        <f t="shared" ref="MYR93:MYR94" si="9424">MYA35*530</f>
        <v>0</v>
      </c>
      <c r="MYS93" s="8">
        <f t="shared" ref="MYS93:MYS94" si="9425">MYB35*530</f>
        <v>0</v>
      </c>
      <c r="MYT93" s="8">
        <f t="shared" ref="MYT93:MYT94" si="9426">MYC35*530</f>
        <v>0</v>
      </c>
      <c r="MYU93" s="8">
        <f t="shared" ref="MYU93:MYU94" si="9427">MYD35*530</f>
        <v>0</v>
      </c>
      <c r="MYV93" s="8">
        <f t="shared" ref="MYV93:MYV94" si="9428">MYE35*530</f>
        <v>0</v>
      </c>
      <c r="MYW93" s="8">
        <f t="shared" ref="MYW93:MYW94" si="9429">MYF35*530</f>
        <v>0</v>
      </c>
      <c r="MYX93" s="8">
        <f t="shared" ref="MYX93:MYX94" si="9430">MYG35*530</f>
        <v>0</v>
      </c>
      <c r="MYY93" s="8">
        <f t="shared" ref="MYY93:MYY94" si="9431">MYH35*530</f>
        <v>0</v>
      </c>
      <c r="MYZ93" s="8">
        <f t="shared" ref="MYZ93:MYZ94" si="9432">MYI35*530</f>
        <v>0</v>
      </c>
      <c r="MZA93" s="8">
        <f t="shared" ref="MZA93:MZA94" si="9433">MYJ35*530</f>
        <v>0</v>
      </c>
      <c r="MZB93" s="8">
        <f t="shared" ref="MZB93:MZB94" si="9434">MYK35*530</f>
        <v>0</v>
      </c>
      <c r="MZC93" s="8">
        <f t="shared" ref="MZC93:MZC94" si="9435">MYL35*530</f>
        <v>0</v>
      </c>
      <c r="MZD93" s="8">
        <f t="shared" ref="MZD93:MZD94" si="9436">MYM35*530</f>
        <v>0</v>
      </c>
      <c r="MZE93" s="8">
        <f t="shared" ref="MZE93:MZE94" si="9437">MYN35*530</f>
        <v>0</v>
      </c>
      <c r="MZF93" s="8">
        <f t="shared" ref="MZF93:MZF94" si="9438">MYO35*530</f>
        <v>0</v>
      </c>
      <c r="MZG93" s="8">
        <f t="shared" ref="MZG93:MZG94" si="9439">MYP35*530</f>
        <v>0</v>
      </c>
      <c r="MZH93" s="8">
        <f t="shared" ref="MZH93:MZH94" si="9440">MYQ35*530</f>
        <v>0</v>
      </c>
      <c r="MZI93" s="8">
        <f t="shared" ref="MZI93:MZI94" si="9441">MYR35*530</f>
        <v>0</v>
      </c>
      <c r="MZJ93" s="8">
        <f t="shared" ref="MZJ93:MZJ94" si="9442">MYS35*530</f>
        <v>0</v>
      </c>
      <c r="MZK93" s="8">
        <f t="shared" ref="MZK93:MZK94" si="9443">MYT35*530</f>
        <v>0</v>
      </c>
      <c r="MZL93" s="8">
        <f t="shared" ref="MZL93:MZL94" si="9444">MYU35*530</f>
        <v>0</v>
      </c>
      <c r="MZM93" s="8">
        <f t="shared" ref="MZM93:MZM94" si="9445">MYV35*530</f>
        <v>0</v>
      </c>
      <c r="MZN93" s="8">
        <f t="shared" ref="MZN93:MZN94" si="9446">MYW35*530</f>
        <v>0</v>
      </c>
      <c r="MZO93" s="8">
        <f t="shared" ref="MZO93:MZO94" si="9447">MYX35*530</f>
        <v>0</v>
      </c>
      <c r="MZP93" s="8">
        <f t="shared" ref="MZP93:MZP94" si="9448">MYY35*530</f>
        <v>0</v>
      </c>
      <c r="MZQ93" s="8">
        <f t="shared" ref="MZQ93:MZQ94" si="9449">MYZ35*530</f>
        <v>0</v>
      </c>
      <c r="MZR93" s="8">
        <f t="shared" ref="MZR93:MZR94" si="9450">MZA35*530</f>
        <v>0</v>
      </c>
      <c r="MZS93" s="8">
        <f t="shared" ref="MZS93:MZS94" si="9451">MZB35*530</f>
        <v>0</v>
      </c>
      <c r="MZT93" s="8">
        <f t="shared" ref="MZT93:MZT94" si="9452">MZC35*530</f>
        <v>0</v>
      </c>
      <c r="MZU93" s="8">
        <f t="shared" ref="MZU93:MZU94" si="9453">MZD35*530</f>
        <v>0</v>
      </c>
      <c r="MZV93" s="8">
        <f t="shared" ref="MZV93:MZV94" si="9454">MZE35*530</f>
        <v>0</v>
      </c>
      <c r="MZW93" s="8">
        <f t="shared" ref="MZW93:MZW94" si="9455">MZF35*530</f>
        <v>0</v>
      </c>
      <c r="MZX93" s="8">
        <f t="shared" ref="MZX93:MZX94" si="9456">MZG35*530</f>
        <v>0</v>
      </c>
      <c r="MZY93" s="8">
        <f t="shared" ref="MZY93:MZY94" si="9457">MZH35*530</f>
        <v>0</v>
      </c>
      <c r="MZZ93" s="8">
        <f t="shared" ref="MZZ93:MZZ94" si="9458">MZI35*530</f>
        <v>0</v>
      </c>
      <c r="NAA93" s="8">
        <f t="shared" ref="NAA93:NAA94" si="9459">MZJ35*530</f>
        <v>0</v>
      </c>
      <c r="NAB93" s="8">
        <f t="shared" ref="NAB93:NAB94" si="9460">MZK35*530</f>
        <v>0</v>
      </c>
      <c r="NAC93" s="8">
        <f t="shared" ref="NAC93:NAC94" si="9461">MZL35*530</f>
        <v>0</v>
      </c>
      <c r="NAD93" s="8">
        <f t="shared" ref="NAD93:NAD94" si="9462">MZM35*530</f>
        <v>0</v>
      </c>
      <c r="NAE93" s="8">
        <f t="shared" ref="NAE93:NAE94" si="9463">MZN35*530</f>
        <v>0</v>
      </c>
      <c r="NAF93" s="8">
        <f t="shared" ref="NAF93:NAF94" si="9464">MZO35*530</f>
        <v>0</v>
      </c>
      <c r="NAG93" s="8">
        <f t="shared" ref="NAG93:NAG94" si="9465">MZP35*530</f>
        <v>0</v>
      </c>
      <c r="NAH93" s="8">
        <f t="shared" ref="NAH93:NAH94" si="9466">MZQ35*530</f>
        <v>0</v>
      </c>
      <c r="NAI93" s="8">
        <f t="shared" ref="NAI93:NAI94" si="9467">MZR35*530</f>
        <v>0</v>
      </c>
      <c r="NAJ93" s="8">
        <f t="shared" ref="NAJ93:NAJ94" si="9468">MZS35*530</f>
        <v>0</v>
      </c>
      <c r="NAK93" s="8">
        <f t="shared" ref="NAK93:NAK94" si="9469">MZT35*530</f>
        <v>0</v>
      </c>
      <c r="NAL93" s="8">
        <f t="shared" ref="NAL93:NAL94" si="9470">MZU35*530</f>
        <v>0</v>
      </c>
      <c r="NAM93" s="8">
        <f t="shared" ref="NAM93:NAM94" si="9471">MZV35*530</f>
        <v>0</v>
      </c>
      <c r="NAN93" s="8">
        <f t="shared" ref="NAN93:NAN94" si="9472">MZW35*530</f>
        <v>0</v>
      </c>
      <c r="NAO93" s="8">
        <f t="shared" ref="NAO93:NAO94" si="9473">MZX35*530</f>
        <v>0</v>
      </c>
      <c r="NAP93" s="8">
        <f t="shared" ref="NAP93:NAP94" si="9474">MZY35*530</f>
        <v>0</v>
      </c>
      <c r="NAQ93" s="8">
        <f t="shared" ref="NAQ93:NAQ94" si="9475">MZZ35*530</f>
        <v>0</v>
      </c>
      <c r="NAR93" s="8">
        <f t="shared" ref="NAR93:NAR94" si="9476">NAA35*530</f>
        <v>0</v>
      </c>
      <c r="NAS93" s="8">
        <f t="shared" ref="NAS93:NAS94" si="9477">NAB35*530</f>
        <v>0</v>
      </c>
      <c r="NAT93" s="8">
        <f t="shared" ref="NAT93:NAT94" si="9478">NAC35*530</f>
        <v>0</v>
      </c>
      <c r="NAU93" s="8">
        <f t="shared" ref="NAU93:NAU94" si="9479">NAD35*530</f>
        <v>0</v>
      </c>
      <c r="NAV93" s="8">
        <f t="shared" ref="NAV93:NAV94" si="9480">NAE35*530</f>
        <v>0</v>
      </c>
      <c r="NAW93" s="8">
        <f t="shared" ref="NAW93:NAW94" si="9481">NAF35*530</f>
        <v>0</v>
      </c>
      <c r="NAX93" s="8">
        <f t="shared" ref="NAX93:NAX94" si="9482">NAG35*530</f>
        <v>0</v>
      </c>
      <c r="NAY93" s="8">
        <f t="shared" ref="NAY93:NAY94" si="9483">NAH35*530</f>
        <v>0</v>
      </c>
      <c r="NAZ93" s="8">
        <f t="shared" ref="NAZ93:NAZ94" si="9484">NAI35*530</f>
        <v>0</v>
      </c>
      <c r="NBA93" s="8">
        <f t="shared" ref="NBA93:NBA94" si="9485">NAJ35*530</f>
        <v>0</v>
      </c>
      <c r="NBB93" s="8">
        <f t="shared" ref="NBB93:NBB94" si="9486">NAK35*530</f>
        <v>0</v>
      </c>
      <c r="NBC93" s="8">
        <f t="shared" ref="NBC93:NBC94" si="9487">NAL35*530</f>
        <v>0</v>
      </c>
      <c r="NBD93" s="8">
        <f t="shared" ref="NBD93:NBD94" si="9488">NAM35*530</f>
        <v>0</v>
      </c>
      <c r="NBE93" s="8">
        <f t="shared" ref="NBE93:NBE94" si="9489">NAN35*530</f>
        <v>0</v>
      </c>
      <c r="NBF93" s="8">
        <f t="shared" ref="NBF93:NBF94" si="9490">NAO35*530</f>
        <v>0</v>
      </c>
      <c r="NBG93" s="8">
        <f t="shared" ref="NBG93:NBG94" si="9491">NAP35*530</f>
        <v>0</v>
      </c>
      <c r="NBH93" s="8">
        <f t="shared" ref="NBH93:NBH94" si="9492">NAQ35*530</f>
        <v>0</v>
      </c>
      <c r="NBI93" s="8">
        <f t="shared" ref="NBI93:NBI94" si="9493">NAR35*530</f>
        <v>0</v>
      </c>
      <c r="NBJ93" s="8">
        <f t="shared" ref="NBJ93:NBJ94" si="9494">NAS35*530</f>
        <v>0</v>
      </c>
      <c r="NBK93" s="8">
        <f t="shared" ref="NBK93:NBK94" si="9495">NAT35*530</f>
        <v>0</v>
      </c>
      <c r="NBL93" s="8">
        <f t="shared" ref="NBL93:NBL94" si="9496">NAU35*530</f>
        <v>0</v>
      </c>
      <c r="NBM93" s="8">
        <f t="shared" ref="NBM93:NBM94" si="9497">NAV35*530</f>
        <v>0</v>
      </c>
      <c r="NBN93" s="8">
        <f t="shared" ref="NBN93:NBN94" si="9498">NAW35*530</f>
        <v>0</v>
      </c>
      <c r="NBO93" s="8">
        <f t="shared" ref="NBO93:NBO94" si="9499">NAX35*530</f>
        <v>0</v>
      </c>
      <c r="NBP93" s="8">
        <f t="shared" ref="NBP93:NBP94" si="9500">NAY35*530</f>
        <v>0</v>
      </c>
      <c r="NBQ93" s="8">
        <f t="shared" ref="NBQ93:NBQ94" si="9501">NAZ35*530</f>
        <v>0</v>
      </c>
      <c r="NBR93" s="8">
        <f t="shared" ref="NBR93:NBR94" si="9502">NBA35*530</f>
        <v>0</v>
      </c>
      <c r="NBS93" s="8">
        <f t="shared" ref="NBS93:NBS94" si="9503">NBB35*530</f>
        <v>0</v>
      </c>
      <c r="NBT93" s="8">
        <f t="shared" ref="NBT93:NBT94" si="9504">NBC35*530</f>
        <v>0</v>
      </c>
      <c r="NBU93" s="8">
        <f t="shared" ref="NBU93:NBU94" si="9505">NBD35*530</f>
        <v>0</v>
      </c>
      <c r="NBV93" s="8">
        <f t="shared" ref="NBV93:NBV94" si="9506">NBE35*530</f>
        <v>0</v>
      </c>
      <c r="NBW93" s="8">
        <f t="shared" ref="NBW93:NBW94" si="9507">NBF35*530</f>
        <v>0</v>
      </c>
      <c r="NBX93" s="8">
        <f t="shared" ref="NBX93:NBX94" si="9508">NBG35*530</f>
        <v>0</v>
      </c>
      <c r="NBY93" s="8">
        <f t="shared" ref="NBY93:NBY94" si="9509">NBH35*530</f>
        <v>0</v>
      </c>
      <c r="NBZ93" s="8">
        <f t="shared" ref="NBZ93:NBZ94" si="9510">NBI35*530</f>
        <v>0</v>
      </c>
      <c r="NCA93" s="8">
        <f t="shared" ref="NCA93:NCA94" si="9511">NBJ35*530</f>
        <v>0</v>
      </c>
      <c r="NCB93" s="8">
        <f t="shared" ref="NCB93:NCB94" si="9512">NBK35*530</f>
        <v>0</v>
      </c>
      <c r="NCC93" s="8">
        <f t="shared" ref="NCC93:NCC94" si="9513">NBL35*530</f>
        <v>0</v>
      </c>
      <c r="NCD93" s="8">
        <f t="shared" ref="NCD93:NCD94" si="9514">NBM35*530</f>
        <v>0</v>
      </c>
      <c r="NCE93" s="8">
        <f t="shared" ref="NCE93:NCE94" si="9515">NBN35*530</f>
        <v>0</v>
      </c>
      <c r="NCF93" s="8">
        <f t="shared" ref="NCF93:NCF94" si="9516">NBO35*530</f>
        <v>0</v>
      </c>
      <c r="NCG93" s="8">
        <f t="shared" ref="NCG93:NCG94" si="9517">NBP35*530</f>
        <v>0</v>
      </c>
      <c r="NCH93" s="8">
        <f t="shared" ref="NCH93:NCH94" si="9518">NBQ35*530</f>
        <v>0</v>
      </c>
      <c r="NCI93" s="8">
        <f t="shared" ref="NCI93:NCI94" si="9519">NBR35*530</f>
        <v>0</v>
      </c>
      <c r="NCJ93" s="8">
        <f t="shared" ref="NCJ93:NCJ94" si="9520">NBS35*530</f>
        <v>0</v>
      </c>
      <c r="NCK93" s="8">
        <f t="shared" ref="NCK93:NCK94" si="9521">NBT35*530</f>
        <v>0</v>
      </c>
      <c r="NCL93" s="8">
        <f t="shared" ref="NCL93:NCL94" si="9522">NBU35*530</f>
        <v>0</v>
      </c>
      <c r="NCM93" s="8">
        <f t="shared" ref="NCM93:NCM94" si="9523">NBV35*530</f>
        <v>0</v>
      </c>
      <c r="NCN93" s="8">
        <f t="shared" ref="NCN93:NCN94" si="9524">NBW35*530</f>
        <v>0</v>
      </c>
      <c r="NCO93" s="8">
        <f t="shared" ref="NCO93:NCO94" si="9525">NBX35*530</f>
        <v>0</v>
      </c>
      <c r="NCP93" s="8">
        <f t="shared" ref="NCP93:NCP94" si="9526">NBY35*530</f>
        <v>0</v>
      </c>
      <c r="NCQ93" s="8">
        <f t="shared" ref="NCQ93:NCQ94" si="9527">NBZ35*530</f>
        <v>0</v>
      </c>
      <c r="NCR93" s="8">
        <f t="shared" ref="NCR93:NCR94" si="9528">NCA35*530</f>
        <v>0</v>
      </c>
      <c r="NCS93" s="8">
        <f t="shared" ref="NCS93:NCS94" si="9529">NCB35*530</f>
        <v>0</v>
      </c>
      <c r="NCT93" s="8">
        <f t="shared" ref="NCT93:NCT94" si="9530">NCC35*530</f>
        <v>0</v>
      </c>
      <c r="NCU93" s="8">
        <f t="shared" ref="NCU93:NCU94" si="9531">NCD35*530</f>
        <v>0</v>
      </c>
      <c r="NCV93" s="8">
        <f t="shared" ref="NCV93:NCV94" si="9532">NCE35*530</f>
        <v>0</v>
      </c>
      <c r="NCW93" s="8">
        <f t="shared" ref="NCW93:NCW94" si="9533">NCF35*530</f>
        <v>0</v>
      </c>
      <c r="NCX93" s="8">
        <f t="shared" ref="NCX93:NCX94" si="9534">NCG35*530</f>
        <v>0</v>
      </c>
      <c r="NCY93" s="8">
        <f t="shared" ref="NCY93:NCY94" si="9535">NCH35*530</f>
        <v>0</v>
      </c>
      <c r="NCZ93" s="8">
        <f t="shared" ref="NCZ93:NCZ94" si="9536">NCI35*530</f>
        <v>0</v>
      </c>
      <c r="NDA93" s="8">
        <f t="shared" ref="NDA93:NDA94" si="9537">NCJ35*530</f>
        <v>0</v>
      </c>
      <c r="NDB93" s="8">
        <f t="shared" ref="NDB93:NDB94" si="9538">NCK35*530</f>
        <v>0</v>
      </c>
      <c r="NDC93" s="8">
        <f t="shared" ref="NDC93:NDC94" si="9539">NCL35*530</f>
        <v>0</v>
      </c>
      <c r="NDD93" s="8">
        <f t="shared" ref="NDD93:NDD94" si="9540">NCM35*530</f>
        <v>0</v>
      </c>
      <c r="NDE93" s="8">
        <f t="shared" ref="NDE93:NDE94" si="9541">NCN35*530</f>
        <v>0</v>
      </c>
      <c r="NDF93" s="8">
        <f t="shared" ref="NDF93:NDF94" si="9542">NCO35*530</f>
        <v>0</v>
      </c>
      <c r="NDG93" s="8">
        <f t="shared" ref="NDG93:NDG94" si="9543">NCP35*530</f>
        <v>0</v>
      </c>
      <c r="NDH93" s="8">
        <f t="shared" ref="NDH93:NDH94" si="9544">NCQ35*530</f>
        <v>0</v>
      </c>
      <c r="NDI93" s="8">
        <f t="shared" ref="NDI93:NDI94" si="9545">NCR35*530</f>
        <v>0</v>
      </c>
      <c r="NDJ93" s="8">
        <f t="shared" ref="NDJ93:NDJ94" si="9546">NCS35*530</f>
        <v>0</v>
      </c>
      <c r="NDK93" s="8">
        <f t="shared" ref="NDK93:NDK94" si="9547">NCT35*530</f>
        <v>0</v>
      </c>
      <c r="NDL93" s="8">
        <f t="shared" ref="NDL93:NDL94" si="9548">NCU35*530</f>
        <v>0</v>
      </c>
      <c r="NDM93" s="8">
        <f t="shared" ref="NDM93:NDM94" si="9549">NCV35*530</f>
        <v>0</v>
      </c>
      <c r="NDN93" s="8">
        <f t="shared" ref="NDN93:NDN94" si="9550">NCW35*530</f>
        <v>0</v>
      </c>
      <c r="NDO93" s="8">
        <f t="shared" ref="NDO93:NDO94" si="9551">NCX35*530</f>
        <v>0</v>
      </c>
      <c r="NDP93" s="8">
        <f t="shared" ref="NDP93:NDP94" si="9552">NCY35*530</f>
        <v>0</v>
      </c>
      <c r="NDQ93" s="8">
        <f t="shared" ref="NDQ93:NDQ94" si="9553">NCZ35*530</f>
        <v>0</v>
      </c>
      <c r="NDR93" s="8">
        <f t="shared" ref="NDR93:NDR94" si="9554">NDA35*530</f>
        <v>0</v>
      </c>
      <c r="NDS93" s="8">
        <f t="shared" ref="NDS93:NDS94" si="9555">NDB35*530</f>
        <v>0</v>
      </c>
      <c r="NDT93" s="8">
        <f t="shared" ref="NDT93:NDT94" si="9556">NDC35*530</f>
        <v>0</v>
      </c>
      <c r="NDU93" s="8">
        <f t="shared" ref="NDU93:NDU94" si="9557">NDD35*530</f>
        <v>0</v>
      </c>
      <c r="NDV93" s="8">
        <f t="shared" ref="NDV93:NDV94" si="9558">NDE35*530</f>
        <v>0</v>
      </c>
      <c r="NDW93" s="8">
        <f t="shared" ref="NDW93:NDW94" si="9559">NDF35*530</f>
        <v>0</v>
      </c>
      <c r="NDX93" s="8">
        <f t="shared" ref="NDX93:NDX94" si="9560">NDG35*530</f>
        <v>0</v>
      </c>
      <c r="NDY93" s="8">
        <f t="shared" ref="NDY93:NDY94" si="9561">NDH35*530</f>
        <v>0</v>
      </c>
      <c r="NDZ93" s="8">
        <f t="shared" ref="NDZ93:NDZ94" si="9562">NDI35*530</f>
        <v>0</v>
      </c>
      <c r="NEA93" s="8">
        <f t="shared" ref="NEA93:NEA94" si="9563">NDJ35*530</f>
        <v>0</v>
      </c>
      <c r="NEB93" s="8">
        <f t="shared" ref="NEB93:NEB94" si="9564">NDK35*530</f>
        <v>0</v>
      </c>
      <c r="NEC93" s="8">
        <f t="shared" ref="NEC93:NEC94" si="9565">NDL35*530</f>
        <v>0</v>
      </c>
      <c r="NED93" s="8">
        <f t="shared" ref="NED93:NED94" si="9566">NDM35*530</f>
        <v>0</v>
      </c>
      <c r="NEE93" s="8">
        <f t="shared" ref="NEE93:NEE94" si="9567">NDN35*530</f>
        <v>0</v>
      </c>
      <c r="NEF93" s="8">
        <f t="shared" ref="NEF93:NEF94" si="9568">NDO35*530</f>
        <v>0</v>
      </c>
      <c r="NEG93" s="8">
        <f t="shared" ref="NEG93:NEG94" si="9569">NDP35*530</f>
        <v>0</v>
      </c>
      <c r="NEH93" s="8">
        <f t="shared" ref="NEH93:NEH94" si="9570">NDQ35*530</f>
        <v>0</v>
      </c>
      <c r="NEI93" s="8">
        <f t="shared" ref="NEI93:NEI94" si="9571">NDR35*530</f>
        <v>0</v>
      </c>
      <c r="NEJ93" s="8">
        <f t="shared" ref="NEJ93:NEJ94" si="9572">NDS35*530</f>
        <v>0</v>
      </c>
      <c r="NEK93" s="8">
        <f t="shared" ref="NEK93:NEK94" si="9573">NDT35*530</f>
        <v>0</v>
      </c>
      <c r="NEL93" s="8">
        <f t="shared" ref="NEL93:NEL94" si="9574">NDU35*530</f>
        <v>0</v>
      </c>
      <c r="NEM93" s="8">
        <f t="shared" ref="NEM93:NEM94" si="9575">NDV35*530</f>
        <v>0</v>
      </c>
      <c r="NEN93" s="8">
        <f t="shared" ref="NEN93:NEN94" si="9576">NDW35*530</f>
        <v>0</v>
      </c>
      <c r="NEO93" s="8">
        <f t="shared" ref="NEO93:NEO94" si="9577">NDX35*530</f>
        <v>0</v>
      </c>
      <c r="NEP93" s="8">
        <f t="shared" ref="NEP93:NEP94" si="9578">NDY35*530</f>
        <v>0</v>
      </c>
      <c r="NEQ93" s="8">
        <f t="shared" ref="NEQ93:NEQ94" si="9579">NDZ35*530</f>
        <v>0</v>
      </c>
      <c r="NER93" s="8">
        <f t="shared" ref="NER93:NER94" si="9580">NEA35*530</f>
        <v>0</v>
      </c>
      <c r="NES93" s="8">
        <f t="shared" ref="NES93:NES94" si="9581">NEB35*530</f>
        <v>0</v>
      </c>
      <c r="NET93" s="8">
        <f t="shared" ref="NET93:NET94" si="9582">NEC35*530</f>
        <v>0</v>
      </c>
      <c r="NEU93" s="8">
        <f t="shared" ref="NEU93:NEU94" si="9583">NED35*530</f>
        <v>0</v>
      </c>
      <c r="NEV93" s="8">
        <f t="shared" ref="NEV93:NEV94" si="9584">NEE35*530</f>
        <v>0</v>
      </c>
      <c r="NEW93" s="8">
        <f t="shared" ref="NEW93:NEW94" si="9585">NEF35*530</f>
        <v>0</v>
      </c>
      <c r="NEX93" s="8">
        <f t="shared" ref="NEX93:NEX94" si="9586">NEG35*530</f>
        <v>0</v>
      </c>
      <c r="NEY93" s="8">
        <f t="shared" ref="NEY93:NEY94" si="9587">NEH35*530</f>
        <v>0</v>
      </c>
      <c r="NEZ93" s="8">
        <f t="shared" ref="NEZ93:NEZ94" si="9588">NEI35*530</f>
        <v>0</v>
      </c>
      <c r="NFA93" s="8">
        <f t="shared" ref="NFA93:NFA94" si="9589">NEJ35*530</f>
        <v>0</v>
      </c>
      <c r="NFB93" s="8">
        <f t="shared" ref="NFB93:NFB94" si="9590">NEK35*530</f>
        <v>0</v>
      </c>
      <c r="NFC93" s="8">
        <f t="shared" ref="NFC93:NFC94" si="9591">NEL35*530</f>
        <v>0</v>
      </c>
      <c r="NFD93" s="8">
        <f t="shared" ref="NFD93:NFD94" si="9592">NEM35*530</f>
        <v>0</v>
      </c>
      <c r="NFE93" s="8">
        <f t="shared" ref="NFE93:NFE94" si="9593">NEN35*530</f>
        <v>0</v>
      </c>
      <c r="NFF93" s="8">
        <f t="shared" ref="NFF93:NFF94" si="9594">NEO35*530</f>
        <v>0</v>
      </c>
      <c r="NFG93" s="8">
        <f t="shared" ref="NFG93:NFG94" si="9595">NEP35*530</f>
        <v>0</v>
      </c>
      <c r="NFH93" s="8">
        <f t="shared" ref="NFH93:NFH94" si="9596">NEQ35*530</f>
        <v>0</v>
      </c>
      <c r="NFI93" s="8">
        <f t="shared" ref="NFI93:NFI94" si="9597">NER35*530</f>
        <v>0</v>
      </c>
      <c r="NFJ93" s="8">
        <f t="shared" ref="NFJ93:NFJ94" si="9598">NES35*530</f>
        <v>0</v>
      </c>
      <c r="NFK93" s="8">
        <f t="shared" ref="NFK93:NFK94" si="9599">NET35*530</f>
        <v>0</v>
      </c>
      <c r="NFL93" s="8">
        <f t="shared" ref="NFL93:NFL94" si="9600">NEU35*530</f>
        <v>0</v>
      </c>
      <c r="NFM93" s="8">
        <f t="shared" ref="NFM93:NFM94" si="9601">NEV35*530</f>
        <v>0</v>
      </c>
      <c r="NFN93" s="8">
        <f t="shared" ref="NFN93:NFN94" si="9602">NEW35*530</f>
        <v>0</v>
      </c>
      <c r="NFO93" s="8">
        <f t="shared" ref="NFO93:NFO94" si="9603">NEX35*530</f>
        <v>0</v>
      </c>
      <c r="NFP93" s="8">
        <f t="shared" ref="NFP93:NFP94" si="9604">NEY35*530</f>
        <v>0</v>
      </c>
      <c r="NFQ93" s="8">
        <f t="shared" ref="NFQ93:NFQ94" si="9605">NEZ35*530</f>
        <v>0</v>
      </c>
      <c r="NFR93" s="8">
        <f t="shared" ref="NFR93:NFR94" si="9606">NFA35*530</f>
        <v>0</v>
      </c>
      <c r="NFS93" s="8">
        <f t="shared" ref="NFS93:NFS94" si="9607">NFB35*530</f>
        <v>0</v>
      </c>
      <c r="NFT93" s="8">
        <f t="shared" ref="NFT93:NFT94" si="9608">NFC35*530</f>
        <v>0</v>
      </c>
      <c r="NFU93" s="8">
        <f t="shared" ref="NFU93:NFU94" si="9609">NFD35*530</f>
        <v>0</v>
      </c>
      <c r="NFV93" s="8">
        <f t="shared" ref="NFV93:NFV94" si="9610">NFE35*530</f>
        <v>0</v>
      </c>
      <c r="NFW93" s="8">
        <f t="shared" ref="NFW93:NFW94" si="9611">NFF35*530</f>
        <v>0</v>
      </c>
      <c r="NFX93" s="8">
        <f t="shared" ref="NFX93:NFX94" si="9612">NFG35*530</f>
        <v>0</v>
      </c>
      <c r="NFY93" s="8">
        <f t="shared" ref="NFY93:NFY94" si="9613">NFH35*530</f>
        <v>0</v>
      </c>
      <c r="NFZ93" s="8">
        <f t="shared" ref="NFZ93:NFZ94" si="9614">NFI35*530</f>
        <v>0</v>
      </c>
      <c r="NGA93" s="8">
        <f t="shared" ref="NGA93:NGA94" si="9615">NFJ35*530</f>
        <v>0</v>
      </c>
      <c r="NGB93" s="8">
        <f t="shared" ref="NGB93:NGB94" si="9616">NFK35*530</f>
        <v>0</v>
      </c>
      <c r="NGC93" s="8">
        <f t="shared" ref="NGC93:NGC94" si="9617">NFL35*530</f>
        <v>0</v>
      </c>
      <c r="NGD93" s="8">
        <f t="shared" ref="NGD93:NGD94" si="9618">NFM35*530</f>
        <v>0</v>
      </c>
      <c r="NGE93" s="8">
        <f t="shared" ref="NGE93:NGE94" si="9619">NFN35*530</f>
        <v>0</v>
      </c>
      <c r="NGF93" s="8">
        <f t="shared" ref="NGF93:NGF94" si="9620">NFO35*530</f>
        <v>0</v>
      </c>
      <c r="NGG93" s="8">
        <f t="shared" ref="NGG93:NGG94" si="9621">NFP35*530</f>
        <v>0</v>
      </c>
      <c r="NGH93" s="8">
        <f t="shared" ref="NGH93:NGH94" si="9622">NFQ35*530</f>
        <v>0</v>
      </c>
      <c r="NGI93" s="8">
        <f t="shared" ref="NGI93:NGI94" si="9623">NFR35*530</f>
        <v>0</v>
      </c>
      <c r="NGJ93" s="8">
        <f t="shared" ref="NGJ93:NGJ94" si="9624">NFS35*530</f>
        <v>0</v>
      </c>
      <c r="NGK93" s="8">
        <f t="shared" ref="NGK93:NGK94" si="9625">NFT35*530</f>
        <v>0</v>
      </c>
      <c r="NGL93" s="8">
        <f t="shared" ref="NGL93:NGL94" si="9626">NFU35*530</f>
        <v>0</v>
      </c>
      <c r="NGM93" s="8">
        <f t="shared" ref="NGM93:NGM94" si="9627">NFV35*530</f>
        <v>0</v>
      </c>
      <c r="NGN93" s="8">
        <f t="shared" ref="NGN93:NGN94" si="9628">NFW35*530</f>
        <v>0</v>
      </c>
      <c r="NGO93" s="8">
        <f t="shared" ref="NGO93:NGO94" si="9629">NFX35*530</f>
        <v>0</v>
      </c>
      <c r="NGP93" s="8">
        <f t="shared" ref="NGP93:NGP94" si="9630">NFY35*530</f>
        <v>0</v>
      </c>
      <c r="NGQ93" s="8">
        <f t="shared" ref="NGQ93:NGQ94" si="9631">NFZ35*530</f>
        <v>0</v>
      </c>
      <c r="NGR93" s="8">
        <f t="shared" ref="NGR93:NGR94" si="9632">NGA35*530</f>
        <v>0</v>
      </c>
      <c r="NGS93" s="8">
        <f t="shared" ref="NGS93:NGS94" si="9633">NGB35*530</f>
        <v>0</v>
      </c>
      <c r="NGT93" s="8">
        <f t="shared" ref="NGT93:NGT94" si="9634">NGC35*530</f>
        <v>0</v>
      </c>
      <c r="NGU93" s="8">
        <f t="shared" ref="NGU93:NGU94" si="9635">NGD35*530</f>
        <v>0</v>
      </c>
      <c r="NGV93" s="8">
        <f t="shared" ref="NGV93:NGV94" si="9636">NGE35*530</f>
        <v>0</v>
      </c>
      <c r="NGW93" s="8">
        <f t="shared" ref="NGW93:NGW94" si="9637">NGF35*530</f>
        <v>0</v>
      </c>
      <c r="NGX93" s="8">
        <f t="shared" ref="NGX93:NGX94" si="9638">NGG35*530</f>
        <v>0</v>
      </c>
      <c r="NGY93" s="8">
        <f t="shared" ref="NGY93:NGY94" si="9639">NGH35*530</f>
        <v>0</v>
      </c>
      <c r="NGZ93" s="8">
        <f t="shared" ref="NGZ93:NGZ94" si="9640">NGI35*530</f>
        <v>0</v>
      </c>
      <c r="NHA93" s="8">
        <f t="shared" ref="NHA93:NHA94" si="9641">NGJ35*530</f>
        <v>0</v>
      </c>
      <c r="NHB93" s="8">
        <f t="shared" ref="NHB93:NHB94" si="9642">NGK35*530</f>
        <v>0</v>
      </c>
      <c r="NHC93" s="8">
        <f t="shared" ref="NHC93:NHC94" si="9643">NGL35*530</f>
        <v>0</v>
      </c>
      <c r="NHD93" s="8">
        <f t="shared" ref="NHD93:NHD94" si="9644">NGM35*530</f>
        <v>0</v>
      </c>
      <c r="NHE93" s="8">
        <f t="shared" ref="NHE93:NHE94" si="9645">NGN35*530</f>
        <v>0</v>
      </c>
      <c r="NHF93" s="8">
        <f t="shared" ref="NHF93:NHF94" si="9646">NGO35*530</f>
        <v>0</v>
      </c>
      <c r="NHG93" s="8">
        <f t="shared" ref="NHG93:NHG94" si="9647">NGP35*530</f>
        <v>0</v>
      </c>
      <c r="NHH93" s="8">
        <f t="shared" ref="NHH93:NHH94" si="9648">NGQ35*530</f>
        <v>0</v>
      </c>
      <c r="NHI93" s="8">
        <f t="shared" ref="NHI93:NHI94" si="9649">NGR35*530</f>
        <v>0</v>
      </c>
      <c r="NHJ93" s="8">
        <f t="shared" ref="NHJ93:NHJ94" si="9650">NGS35*530</f>
        <v>0</v>
      </c>
      <c r="NHK93" s="8">
        <f t="shared" ref="NHK93:NHK94" si="9651">NGT35*530</f>
        <v>0</v>
      </c>
      <c r="NHL93" s="8">
        <f t="shared" ref="NHL93:NHL94" si="9652">NGU35*530</f>
        <v>0</v>
      </c>
      <c r="NHM93" s="8">
        <f t="shared" ref="NHM93:NHM94" si="9653">NGV35*530</f>
        <v>0</v>
      </c>
      <c r="NHN93" s="8">
        <f t="shared" ref="NHN93:NHN94" si="9654">NGW35*530</f>
        <v>0</v>
      </c>
      <c r="NHO93" s="8">
        <f t="shared" ref="NHO93:NHO94" si="9655">NGX35*530</f>
        <v>0</v>
      </c>
      <c r="NHP93" s="8">
        <f t="shared" ref="NHP93:NHP94" si="9656">NGY35*530</f>
        <v>0</v>
      </c>
      <c r="NHQ93" s="8">
        <f t="shared" ref="NHQ93:NHQ94" si="9657">NGZ35*530</f>
        <v>0</v>
      </c>
      <c r="NHR93" s="8">
        <f t="shared" ref="NHR93:NHR94" si="9658">NHA35*530</f>
        <v>0</v>
      </c>
      <c r="NHS93" s="8">
        <f t="shared" ref="NHS93:NHS94" si="9659">NHB35*530</f>
        <v>0</v>
      </c>
      <c r="NHT93" s="8">
        <f t="shared" ref="NHT93:NHT94" si="9660">NHC35*530</f>
        <v>0</v>
      </c>
      <c r="NHU93" s="8">
        <f t="shared" ref="NHU93:NHU94" si="9661">NHD35*530</f>
        <v>0</v>
      </c>
      <c r="NHV93" s="8">
        <f t="shared" ref="NHV93:NHV94" si="9662">NHE35*530</f>
        <v>0</v>
      </c>
      <c r="NHW93" s="8">
        <f t="shared" ref="NHW93:NHW94" si="9663">NHF35*530</f>
        <v>0</v>
      </c>
      <c r="NHX93" s="8">
        <f t="shared" ref="NHX93:NHX94" si="9664">NHG35*530</f>
        <v>0</v>
      </c>
      <c r="NHY93" s="8">
        <f t="shared" ref="NHY93:NHY94" si="9665">NHH35*530</f>
        <v>0</v>
      </c>
      <c r="NHZ93" s="8">
        <f t="shared" ref="NHZ93:NHZ94" si="9666">NHI35*530</f>
        <v>0</v>
      </c>
      <c r="NIA93" s="8">
        <f t="shared" ref="NIA93:NIA94" si="9667">NHJ35*530</f>
        <v>0</v>
      </c>
      <c r="NIB93" s="8">
        <f t="shared" ref="NIB93:NIB94" si="9668">NHK35*530</f>
        <v>0</v>
      </c>
      <c r="NIC93" s="8">
        <f t="shared" ref="NIC93:NIC94" si="9669">NHL35*530</f>
        <v>0</v>
      </c>
      <c r="NID93" s="8">
        <f t="shared" ref="NID93:NID94" si="9670">NHM35*530</f>
        <v>0</v>
      </c>
      <c r="NIE93" s="8">
        <f t="shared" ref="NIE93:NIE94" si="9671">NHN35*530</f>
        <v>0</v>
      </c>
      <c r="NIF93" s="8">
        <f t="shared" ref="NIF93:NIF94" si="9672">NHO35*530</f>
        <v>0</v>
      </c>
      <c r="NIG93" s="8">
        <f t="shared" ref="NIG93:NIG94" si="9673">NHP35*530</f>
        <v>0</v>
      </c>
      <c r="NIH93" s="8">
        <f t="shared" ref="NIH93:NIH94" si="9674">NHQ35*530</f>
        <v>0</v>
      </c>
      <c r="NII93" s="8">
        <f t="shared" ref="NII93:NII94" si="9675">NHR35*530</f>
        <v>0</v>
      </c>
      <c r="NIJ93" s="8">
        <f t="shared" ref="NIJ93:NIJ94" si="9676">NHS35*530</f>
        <v>0</v>
      </c>
      <c r="NIK93" s="8">
        <f t="shared" ref="NIK93:NIK94" si="9677">NHT35*530</f>
        <v>0</v>
      </c>
      <c r="NIL93" s="8">
        <f t="shared" ref="NIL93:NIL94" si="9678">NHU35*530</f>
        <v>0</v>
      </c>
      <c r="NIM93" s="8">
        <f t="shared" ref="NIM93:NIM94" si="9679">NHV35*530</f>
        <v>0</v>
      </c>
      <c r="NIN93" s="8">
        <f t="shared" ref="NIN93:NIN94" si="9680">NHW35*530</f>
        <v>0</v>
      </c>
      <c r="NIO93" s="8">
        <f t="shared" ref="NIO93:NIO94" si="9681">NHX35*530</f>
        <v>0</v>
      </c>
      <c r="NIP93" s="8">
        <f t="shared" ref="NIP93:NIP94" si="9682">NHY35*530</f>
        <v>0</v>
      </c>
      <c r="NIQ93" s="8">
        <f t="shared" ref="NIQ93:NIQ94" si="9683">NHZ35*530</f>
        <v>0</v>
      </c>
      <c r="NIR93" s="8">
        <f t="shared" ref="NIR93:NIR94" si="9684">NIA35*530</f>
        <v>0</v>
      </c>
      <c r="NIS93" s="8">
        <f t="shared" ref="NIS93:NIS94" si="9685">NIB35*530</f>
        <v>0</v>
      </c>
      <c r="NIT93" s="8">
        <f t="shared" ref="NIT93:NIT94" si="9686">NIC35*530</f>
        <v>0</v>
      </c>
      <c r="NIU93" s="8">
        <f t="shared" ref="NIU93:NIU94" si="9687">NID35*530</f>
        <v>0</v>
      </c>
      <c r="NIV93" s="8">
        <f t="shared" ref="NIV93:NIV94" si="9688">NIE35*530</f>
        <v>0</v>
      </c>
      <c r="NIW93" s="8">
        <f t="shared" ref="NIW93:NIW94" si="9689">NIF35*530</f>
        <v>0</v>
      </c>
      <c r="NIX93" s="8">
        <f t="shared" ref="NIX93:NIX94" si="9690">NIG35*530</f>
        <v>0</v>
      </c>
      <c r="NIY93" s="8">
        <f t="shared" ref="NIY93:NIY94" si="9691">NIH35*530</f>
        <v>0</v>
      </c>
      <c r="NIZ93" s="8">
        <f t="shared" ref="NIZ93:NIZ94" si="9692">NII35*530</f>
        <v>0</v>
      </c>
      <c r="NJA93" s="8">
        <f t="shared" ref="NJA93:NJA94" si="9693">NIJ35*530</f>
        <v>0</v>
      </c>
      <c r="NJB93" s="8">
        <f t="shared" ref="NJB93:NJB94" si="9694">NIK35*530</f>
        <v>0</v>
      </c>
      <c r="NJC93" s="8">
        <f t="shared" ref="NJC93:NJC94" si="9695">NIL35*530</f>
        <v>0</v>
      </c>
      <c r="NJD93" s="8">
        <f t="shared" ref="NJD93:NJD94" si="9696">NIM35*530</f>
        <v>0</v>
      </c>
      <c r="NJE93" s="8">
        <f t="shared" ref="NJE93:NJE94" si="9697">NIN35*530</f>
        <v>0</v>
      </c>
      <c r="NJF93" s="8">
        <f t="shared" ref="NJF93:NJF94" si="9698">NIO35*530</f>
        <v>0</v>
      </c>
      <c r="NJG93" s="8">
        <f t="shared" ref="NJG93:NJG94" si="9699">NIP35*530</f>
        <v>0</v>
      </c>
      <c r="NJH93" s="8">
        <f t="shared" ref="NJH93:NJH94" si="9700">NIQ35*530</f>
        <v>0</v>
      </c>
      <c r="NJI93" s="8">
        <f t="shared" ref="NJI93:NJI94" si="9701">NIR35*530</f>
        <v>0</v>
      </c>
      <c r="NJJ93" s="8">
        <f t="shared" ref="NJJ93:NJJ94" si="9702">NIS35*530</f>
        <v>0</v>
      </c>
      <c r="NJK93" s="8">
        <f t="shared" ref="NJK93:NJK94" si="9703">NIT35*530</f>
        <v>0</v>
      </c>
      <c r="NJL93" s="8">
        <f t="shared" ref="NJL93:NJL94" si="9704">NIU35*530</f>
        <v>0</v>
      </c>
      <c r="NJM93" s="8">
        <f t="shared" ref="NJM93:NJM94" si="9705">NIV35*530</f>
        <v>0</v>
      </c>
      <c r="NJN93" s="8">
        <f t="shared" ref="NJN93:NJN94" si="9706">NIW35*530</f>
        <v>0</v>
      </c>
      <c r="NJO93" s="8">
        <f t="shared" ref="NJO93:NJO94" si="9707">NIX35*530</f>
        <v>0</v>
      </c>
      <c r="NJP93" s="8">
        <f t="shared" ref="NJP93:NJP94" si="9708">NIY35*530</f>
        <v>0</v>
      </c>
      <c r="NJQ93" s="8">
        <f t="shared" ref="NJQ93:NJQ94" si="9709">NIZ35*530</f>
        <v>0</v>
      </c>
      <c r="NJR93" s="8">
        <f t="shared" ref="NJR93:NJR94" si="9710">NJA35*530</f>
        <v>0</v>
      </c>
      <c r="NJS93" s="8">
        <f t="shared" ref="NJS93:NJS94" si="9711">NJB35*530</f>
        <v>0</v>
      </c>
      <c r="NJT93" s="8">
        <f t="shared" ref="NJT93:NJT94" si="9712">NJC35*530</f>
        <v>0</v>
      </c>
      <c r="NJU93" s="8">
        <f t="shared" ref="NJU93:NJU94" si="9713">NJD35*530</f>
        <v>0</v>
      </c>
      <c r="NJV93" s="8">
        <f t="shared" ref="NJV93:NJV94" si="9714">NJE35*530</f>
        <v>0</v>
      </c>
      <c r="NJW93" s="8">
        <f t="shared" ref="NJW93:NJW94" si="9715">NJF35*530</f>
        <v>0</v>
      </c>
      <c r="NJX93" s="8">
        <f t="shared" ref="NJX93:NJX94" si="9716">NJG35*530</f>
        <v>0</v>
      </c>
      <c r="NJY93" s="8">
        <f t="shared" ref="NJY93:NJY94" si="9717">NJH35*530</f>
        <v>0</v>
      </c>
      <c r="NJZ93" s="8">
        <f t="shared" ref="NJZ93:NJZ94" si="9718">NJI35*530</f>
        <v>0</v>
      </c>
      <c r="NKA93" s="8">
        <f t="shared" ref="NKA93:NKA94" si="9719">NJJ35*530</f>
        <v>0</v>
      </c>
      <c r="NKB93" s="8">
        <f t="shared" ref="NKB93:NKB94" si="9720">NJK35*530</f>
        <v>0</v>
      </c>
      <c r="NKC93" s="8">
        <f t="shared" ref="NKC93:NKC94" si="9721">NJL35*530</f>
        <v>0</v>
      </c>
      <c r="NKD93" s="8">
        <f t="shared" ref="NKD93:NKD94" si="9722">NJM35*530</f>
        <v>0</v>
      </c>
      <c r="NKE93" s="8">
        <f t="shared" ref="NKE93:NKE94" si="9723">NJN35*530</f>
        <v>0</v>
      </c>
      <c r="NKF93" s="8">
        <f t="shared" ref="NKF93:NKF94" si="9724">NJO35*530</f>
        <v>0</v>
      </c>
      <c r="NKG93" s="8">
        <f t="shared" ref="NKG93:NKG94" si="9725">NJP35*530</f>
        <v>0</v>
      </c>
      <c r="NKH93" s="8">
        <f t="shared" ref="NKH93:NKH94" si="9726">NJQ35*530</f>
        <v>0</v>
      </c>
      <c r="NKI93" s="8">
        <f t="shared" ref="NKI93:NKI94" si="9727">NJR35*530</f>
        <v>0</v>
      </c>
      <c r="NKJ93" s="8">
        <f t="shared" ref="NKJ93:NKJ94" si="9728">NJS35*530</f>
        <v>0</v>
      </c>
      <c r="NKK93" s="8">
        <f t="shared" ref="NKK93:NKK94" si="9729">NJT35*530</f>
        <v>0</v>
      </c>
      <c r="NKL93" s="8">
        <f t="shared" ref="NKL93:NKL94" si="9730">NJU35*530</f>
        <v>0</v>
      </c>
      <c r="NKM93" s="8">
        <f t="shared" ref="NKM93:NKM94" si="9731">NJV35*530</f>
        <v>0</v>
      </c>
      <c r="NKN93" s="8">
        <f t="shared" ref="NKN93:NKN94" si="9732">NJW35*530</f>
        <v>0</v>
      </c>
      <c r="NKO93" s="8">
        <f t="shared" ref="NKO93:NKO94" si="9733">NJX35*530</f>
        <v>0</v>
      </c>
      <c r="NKP93" s="8">
        <f t="shared" ref="NKP93:NKP94" si="9734">NJY35*530</f>
        <v>0</v>
      </c>
      <c r="NKQ93" s="8">
        <f t="shared" ref="NKQ93:NKQ94" si="9735">NJZ35*530</f>
        <v>0</v>
      </c>
      <c r="NKR93" s="8">
        <f t="shared" ref="NKR93:NKR94" si="9736">NKA35*530</f>
        <v>0</v>
      </c>
      <c r="NKS93" s="8">
        <f t="shared" ref="NKS93:NKS94" si="9737">NKB35*530</f>
        <v>0</v>
      </c>
      <c r="NKT93" s="8">
        <f t="shared" ref="NKT93:NKT94" si="9738">NKC35*530</f>
        <v>0</v>
      </c>
      <c r="NKU93" s="8">
        <f t="shared" ref="NKU93:NKU94" si="9739">NKD35*530</f>
        <v>0</v>
      </c>
      <c r="NKV93" s="8">
        <f t="shared" ref="NKV93:NKV94" si="9740">NKE35*530</f>
        <v>0</v>
      </c>
      <c r="NKW93" s="8">
        <f t="shared" ref="NKW93:NKW94" si="9741">NKF35*530</f>
        <v>0</v>
      </c>
      <c r="NKX93" s="8">
        <f t="shared" ref="NKX93:NKX94" si="9742">NKG35*530</f>
        <v>0</v>
      </c>
      <c r="NKY93" s="8">
        <f t="shared" ref="NKY93:NKY94" si="9743">NKH35*530</f>
        <v>0</v>
      </c>
      <c r="NKZ93" s="8">
        <f t="shared" ref="NKZ93:NKZ94" si="9744">NKI35*530</f>
        <v>0</v>
      </c>
      <c r="NLA93" s="8">
        <f t="shared" ref="NLA93:NLA94" si="9745">NKJ35*530</f>
        <v>0</v>
      </c>
      <c r="NLB93" s="8">
        <f t="shared" ref="NLB93:NLB94" si="9746">NKK35*530</f>
        <v>0</v>
      </c>
      <c r="NLC93" s="8">
        <f t="shared" ref="NLC93:NLC94" si="9747">NKL35*530</f>
        <v>0</v>
      </c>
      <c r="NLD93" s="8">
        <f t="shared" ref="NLD93:NLD94" si="9748">NKM35*530</f>
        <v>0</v>
      </c>
      <c r="NLE93" s="8">
        <f t="shared" ref="NLE93:NLE94" si="9749">NKN35*530</f>
        <v>0</v>
      </c>
      <c r="NLF93" s="8">
        <f t="shared" ref="NLF93:NLF94" si="9750">NKO35*530</f>
        <v>0</v>
      </c>
      <c r="NLG93" s="8">
        <f t="shared" ref="NLG93:NLG94" si="9751">NKP35*530</f>
        <v>0</v>
      </c>
      <c r="NLH93" s="8">
        <f t="shared" ref="NLH93:NLH94" si="9752">NKQ35*530</f>
        <v>0</v>
      </c>
      <c r="NLI93" s="8">
        <f t="shared" ref="NLI93:NLI94" si="9753">NKR35*530</f>
        <v>0</v>
      </c>
      <c r="NLJ93" s="8">
        <f t="shared" ref="NLJ93:NLJ94" si="9754">NKS35*530</f>
        <v>0</v>
      </c>
      <c r="NLK93" s="8">
        <f t="shared" ref="NLK93:NLK94" si="9755">NKT35*530</f>
        <v>0</v>
      </c>
      <c r="NLL93" s="8">
        <f t="shared" ref="NLL93:NLL94" si="9756">NKU35*530</f>
        <v>0</v>
      </c>
      <c r="NLM93" s="8">
        <f t="shared" ref="NLM93:NLM94" si="9757">NKV35*530</f>
        <v>0</v>
      </c>
      <c r="NLN93" s="8">
        <f t="shared" ref="NLN93:NLN94" si="9758">NKW35*530</f>
        <v>0</v>
      </c>
      <c r="NLO93" s="8">
        <f t="shared" ref="NLO93:NLO94" si="9759">NKX35*530</f>
        <v>0</v>
      </c>
      <c r="NLP93" s="8">
        <f t="shared" ref="NLP93:NLP94" si="9760">NKY35*530</f>
        <v>0</v>
      </c>
      <c r="NLQ93" s="8">
        <f t="shared" ref="NLQ93:NLQ94" si="9761">NKZ35*530</f>
        <v>0</v>
      </c>
      <c r="NLR93" s="8">
        <f t="shared" ref="NLR93:NLR94" si="9762">NLA35*530</f>
        <v>0</v>
      </c>
      <c r="NLS93" s="8">
        <f t="shared" ref="NLS93:NLS94" si="9763">NLB35*530</f>
        <v>0</v>
      </c>
      <c r="NLT93" s="8">
        <f t="shared" ref="NLT93:NLT94" si="9764">NLC35*530</f>
        <v>0</v>
      </c>
      <c r="NLU93" s="8">
        <f t="shared" ref="NLU93:NLU94" si="9765">NLD35*530</f>
        <v>0</v>
      </c>
      <c r="NLV93" s="8">
        <f t="shared" ref="NLV93:NLV94" si="9766">NLE35*530</f>
        <v>0</v>
      </c>
      <c r="NLW93" s="8">
        <f t="shared" ref="NLW93:NLW94" si="9767">NLF35*530</f>
        <v>0</v>
      </c>
      <c r="NLX93" s="8">
        <f t="shared" ref="NLX93:NLX94" si="9768">NLG35*530</f>
        <v>0</v>
      </c>
      <c r="NLY93" s="8">
        <f t="shared" ref="NLY93:NLY94" si="9769">NLH35*530</f>
        <v>0</v>
      </c>
      <c r="NLZ93" s="8">
        <f t="shared" ref="NLZ93:NLZ94" si="9770">NLI35*530</f>
        <v>0</v>
      </c>
      <c r="NMA93" s="8">
        <f t="shared" ref="NMA93:NMA94" si="9771">NLJ35*530</f>
        <v>0</v>
      </c>
      <c r="NMB93" s="8">
        <f t="shared" ref="NMB93:NMB94" si="9772">NLK35*530</f>
        <v>0</v>
      </c>
      <c r="NMC93" s="8">
        <f t="shared" ref="NMC93:NMC94" si="9773">NLL35*530</f>
        <v>0</v>
      </c>
      <c r="NMD93" s="8">
        <f t="shared" ref="NMD93:NMD94" si="9774">NLM35*530</f>
        <v>0</v>
      </c>
      <c r="NME93" s="8">
        <f t="shared" ref="NME93:NME94" si="9775">NLN35*530</f>
        <v>0</v>
      </c>
      <c r="NMF93" s="8">
        <f t="shared" ref="NMF93:NMF94" si="9776">NLO35*530</f>
        <v>0</v>
      </c>
      <c r="NMG93" s="8">
        <f t="shared" ref="NMG93:NMG94" si="9777">NLP35*530</f>
        <v>0</v>
      </c>
      <c r="NMH93" s="8">
        <f t="shared" ref="NMH93:NMH94" si="9778">NLQ35*530</f>
        <v>0</v>
      </c>
      <c r="NMI93" s="8">
        <f t="shared" ref="NMI93:NMI94" si="9779">NLR35*530</f>
        <v>0</v>
      </c>
      <c r="NMJ93" s="8">
        <f t="shared" ref="NMJ93:NMJ94" si="9780">NLS35*530</f>
        <v>0</v>
      </c>
      <c r="NMK93" s="8">
        <f t="shared" ref="NMK93:NMK94" si="9781">NLT35*530</f>
        <v>0</v>
      </c>
      <c r="NML93" s="8">
        <f t="shared" ref="NML93:NML94" si="9782">NLU35*530</f>
        <v>0</v>
      </c>
      <c r="NMM93" s="8">
        <f t="shared" ref="NMM93:NMM94" si="9783">NLV35*530</f>
        <v>0</v>
      </c>
      <c r="NMN93" s="8">
        <f t="shared" ref="NMN93:NMN94" si="9784">NLW35*530</f>
        <v>0</v>
      </c>
      <c r="NMO93" s="8">
        <f t="shared" ref="NMO93:NMO94" si="9785">NLX35*530</f>
        <v>0</v>
      </c>
      <c r="NMP93" s="8">
        <f t="shared" ref="NMP93:NMP94" si="9786">NLY35*530</f>
        <v>0</v>
      </c>
      <c r="NMQ93" s="8">
        <f t="shared" ref="NMQ93:NMQ94" si="9787">NLZ35*530</f>
        <v>0</v>
      </c>
      <c r="NMR93" s="8">
        <f t="shared" ref="NMR93:NMR94" si="9788">NMA35*530</f>
        <v>0</v>
      </c>
      <c r="NMS93" s="8">
        <f t="shared" ref="NMS93:NMS94" si="9789">NMB35*530</f>
        <v>0</v>
      </c>
      <c r="NMT93" s="8">
        <f t="shared" ref="NMT93:NMT94" si="9790">NMC35*530</f>
        <v>0</v>
      </c>
      <c r="NMU93" s="8">
        <f t="shared" ref="NMU93:NMU94" si="9791">NMD35*530</f>
        <v>0</v>
      </c>
      <c r="NMV93" s="8">
        <f t="shared" ref="NMV93:NMV94" si="9792">NME35*530</f>
        <v>0</v>
      </c>
      <c r="NMW93" s="8">
        <f t="shared" ref="NMW93:NMW94" si="9793">NMF35*530</f>
        <v>0</v>
      </c>
      <c r="NMX93" s="8">
        <f t="shared" ref="NMX93:NMX94" si="9794">NMG35*530</f>
        <v>0</v>
      </c>
      <c r="NMY93" s="8">
        <f t="shared" ref="NMY93:NMY94" si="9795">NMH35*530</f>
        <v>0</v>
      </c>
      <c r="NMZ93" s="8">
        <f t="shared" ref="NMZ93:NMZ94" si="9796">NMI35*530</f>
        <v>0</v>
      </c>
      <c r="NNA93" s="8">
        <f t="shared" ref="NNA93:NNA94" si="9797">NMJ35*530</f>
        <v>0</v>
      </c>
      <c r="NNB93" s="8">
        <f t="shared" ref="NNB93:NNB94" si="9798">NMK35*530</f>
        <v>0</v>
      </c>
      <c r="NNC93" s="8">
        <f t="shared" ref="NNC93:NNC94" si="9799">NML35*530</f>
        <v>0</v>
      </c>
      <c r="NND93" s="8">
        <f t="shared" ref="NND93:NND94" si="9800">NMM35*530</f>
        <v>0</v>
      </c>
      <c r="NNE93" s="8">
        <f t="shared" ref="NNE93:NNE94" si="9801">NMN35*530</f>
        <v>0</v>
      </c>
      <c r="NNF93" s="8">
        <f t="shared" ref="NNF93:NNF94" si="9802">NMO35*530</f>
        <v>0</v>
      </c>
      <c r="NNG93" s="8">
        <f t="shared" ref="NNG93:NNG94" si="9803">NMP35*530</f>
        <v>0</v>
      </c>
      <c r="NNH93" s="8">
        <f t="shared" ref="NNH93:NNH94" si="9804">NMQ35*530</f>
        <v>0</v>
      </c>
      <c r="NNI93" s="8">
        <f t="shared" ref="NNI93:NNI94" si="9805">NMR35*530</f>
        <v>0</v>
      </c>
      <c r="NNJ93" s="8">
        <f t="shared" ref="NNJ93:NNJ94" si="9806">NMS35*530</f>
        <v>0</v>
      </c>
      <c r="NNK93" s="8">
        <f t="shared" ref="NNK93:NNK94" si="9807">NMT35*530</f>
        <v>0</v>
      </c>
      <c r="NNL93" s="8">
        <f t="shared" ref="NNL93:NNL94" si="9808">NMU35*530</f>
        <v>0</v>
      </c>
      <c r="NNM93" s="8">
        <f t="shared" ref="NNM93:NNM94" si="9809">NMV35*530</f>
        <v>0</v>
      </c>
      <c r="NNN93" s="8">
        <f t="shared" ref="NNN93:NNN94" si="9810">NMW35*530</f>
        <v>0</v>
      </c>
      <c r="NNO93" s="8">
        <f t="shared" ref="NNO93:NNO94" si="9811">NMX35*530</f>
        <v>0</v>
      </c>
      <c r="NNP93" s="8">
        <f t="shared" ref="NNP93:NNP94" si="9812">NMY35*530</f>
        <v>0</v>
      </c>
      <c r="NNQ93" s="8">
        <f t="shared" ref="NNQ93:NNQ94" si="9813">NMZ35*530</f>
        <v>0</v>
      </c>
      <c r="NNR93" s="8">
        <f t="shared" ref="NNR93:NNR94" si="9814">NNA35*530</f>
        <v>0</v>
      </c>
      <c r="NNS93" s="8">
        <f t="shared" ref="NNS93:NNS94" si="9815">NNB35*530</f>
        <v>0</v>
      </c>
      <c r="NNT93" s="8">
        <f t="shared" ref="NNT93:NNT94" si="9816">NNC35*530</f>
        <v>0</v>
      </c>
      <c r="NNU93" s="8">
        <f t="shared" ref="NNU93:NNU94" si="9817">NND35*530</f>
        <v>0</v>
      </c>
      <c r="NNV93" s="8">
        <f t="shared" ref="NNV93:NNV94" si="9818">NNE35*530</f>
        <v>0</v>
      </c>
      <c r="NNW93" s="8">
        <f t="shared" ref="NNW93:NNW94" si="9819">NNF35*530</f>
        <v>0</v>
      </c>
      <c r="NNX93" s="8">
        <f t="shared" ref="NNX93:NNX94" si="9820">NNG35*530</f>
        <v>0</v>
      </c>
      <c r="NNY93" s="8">
        <f t="shared" ref="NNY93:NNY94" si="9821">NNH35*530</f>
        <v>0</v>
      </c>
      <c r="NNZ93" s="8">
        <f t="shared" ref="NNZ93:NNZ94" si="9822">NNI35*530</f>
        <v>0</v>
      </c>
      <c r="NOA93" s="8">
        <f t="shared" ref="NOA93:NOA94" si="9823">NNJ35*530</f>
        <v>0</v>
      </c>
      <c r="NOB93" s="8">
        <f t="shared" ref="NOB93:NOB94" si="9824">NNK35*530</f>
        <v>0</v>
      </c>
      <c r="NOC93" s="8">
        <f t="shared" ref="NOC93:NOC94" si="9825">NNL35*530</f>
        <v>0</v>
      </c>
      <c r="NOD93" s="8">
        <f t="shared" ref="NOD93:NOD94" si="9826">NNM35*530</f>
        <v>0</v>
      </c>
      <c r="NOE93" s="8">
        <f t="shared" ref="NOE93:NOE94" si="9827">NNN35*530</f>
        <v>0</v>
      </c>
      <c r="NOF93" s="8">
        <f t="shared" ref="NOF93:NOF94" si="9828">NNO35*530</f>
        <v>0</v>
      </c>
      <c r="NOG93" s="8">
        <f t="shared" ref="NOG93:NOG94" si="9829">NNP35*530</f>
        <v>0</v>
      </c>
      <c r="NOH93" s="8">
        <f t="shared" ref="NOH93:NOH94" si="9830">NNQ35*530</f>
        <v>0</v>
      </c>
      <c r="NOI93" s="8">
        <f t="shared" ref="NOI93:NOI94" si="9831">NNR35*530</f>
        <v>0</v>
      </c>
      <c r="NOJ93" s="8">
        <f t="shared" ref="NOJ93:NOJ94" si="9832">NNS35*530</f>
        <v>0</v>
      </c>
      <c r="NOK93" s="8">
        <f t="shared" ref="NOK93:NOK94" si="9833">NNT35*530</f>
        <v>0</v>
      </c>
      <c r="NOL93" s="8">
        <f t="shared" ref="NOL93:NOL94" si="9834">NNU35*530</f>
        <v>0</v>
      </c>
      <c r="NOM93" s="8">
        <f t="shared" ref="NOM93:NOM94" si="9835">NNV35*530</f>
        <v>0</v>
      </c>
      <c r="NON93" s="8">
        <f t="shared" ref="NON93:NON94" si="9836">NNW35*530</f>
        <v>0</v>
      </c>
      <c r="NOO93" s="8">
        <f t="shared" ref="NOO93:NOO94" si="9837">NNX35*530</f>
        <v>0</v>
      </c>
      <c r="NOP93" s="8">
        <f t="shared" ref="NOP93:NOP94" si="9838">NNY35*530</f>
        <v>0</v>
      </c>
      <c r="NOQ93" s="8">
        <f t="shared" ref="NOQ93:NOQ94" si="9839">NNZ35*530</f>
        <v>0</v>
      </c>
      <c r="NOR93" s="8">
        <f t="shared" ref="NOR93:NOR94" si="9840">NOA35*530</f>
        <v>0</v>
      </c>
      <c r="NOS93" s="8">
        <f t="shared" ref="NOS93:NOS94" si="9841">NOB35*530</f>
        <v>0</v>
      </c>
      <c r="NOT93" s="8">
        <f t="shared" ref="NOT93:NOT94" si="9842">NOC35*530</f>
        <v>0</v>
      </c>
      <c r="NOU93" s="8">
        <f t="shared" ref="NOU93:NOU94" si="9843">NOD35*530</f>
        <v>0</v>
      </c>
      <c r="NOV93" s="8">
        <f t="shared" ref="NOV93:NOV94" si="9844">NOE35*530</f>
        <v>0</v>
      </c>
      <c r="NOW93" s="8">
        <f t="shared" ref="NOW93:NOW94" si="9845">NOF35*530</f>
        <v>0</v>
      </c>
      <c r="NOX93" s="8">
        <f t="shared" ref="NOX93:NOX94" si="9846">NOG35*530</f>
        <v>0</v>
      </c>
      <c r="NOY93" s="8">
        <f t="shared" ref="NOY93:NOY94" si="9847">NOH35*530</f>
        <v>0</v>
      </c>
      <c r="NOZ93" s="8">
        <f t="shared" ref="NOZ93:NOZ94" si="9848">NOI35*530</f>
        <v>0</v>
      </c>
      <c r="NPA93" s="8">
        <f t="shared" ref="NPA93:NPA94" si="9849">NOJ35*530</f>
        <v>0</v>
      </c>
      <c r="NPB93" s="8">
        <f t="shared" ref="NPB93:NPB94" si="9850">NOK35*530</f>
        <v>0</v>
      </c>
      <c r="NPC93" s="8">
        <f t="shared" ref="NPC93:NPC94" si="9851">NOL35*530</f>
        <v>0</v>
      </c>
      <c r="NPD93" s="8">
        <f t="shared" ref="NPD93:NPD94" si="9852">NOM35*530</f>
        <v>0</v>
      </c>
      <c r="NPE93" s="8">
        <f t="shared" ref="NPE93:NPE94" si="9853">NON35*530</f>
        <v>0</v>
      </c>
      <c r="NPF93" s="8">
        <f t="shared" ref="NPF93:NPF94" si="9854">NOO35*530</f>
        <v>0</v>
      </c>
      <c r="NPG93" s="8">
        <f t="shared" ref="NPG93:NPG94" si="9855">NOP35*530</f>
        <v>0</v>
      </c>
      <c r="NPH93" s="8">
        <f t="shared" ref="NPH93:NPH94" si="9856">NOQ35*530</f>
        <v>0</v>
      </c>
      <c r="NPI93" s="8">
        <f t="shared" ref="NPI93:NPI94" si="9857">NOR35*530</f>
        <v>0</v>
      </c>
      <c r="NPJ93" s="8">
        <f t="shared" ref="NPJ93:NPJ94" si="9858">NOS35*530</f>
        <v>0</v>
      </c>
      <c r="NPK93" s="8">
        <f t="shared" ref="NPK93:NPK94" si="9859">NOT35*530</f>
        <v>0</v>
      </c>
      <c r="NPL93" s="8">
        <f t="shared" ref="NPL93:NPL94" si="9860">NOU35*530</f>
        <v>0</v>
      </c>
      <c r="NPM93" s="8">
        <f t="shared" ref="NPM93:NPM94" si="9861">NOV35*530</f>
        <v>0</v>
      </c>
      <c r="NPN93" s="8">
        <f t="shared" ref="NPN93:NPN94" si="9862">NOW35*530</f>
        <v>0</v>
      </c>
      <c r="NPO93" s="8">
        <f t="shared" ref="NPO93:NPO94" si="9863">NOX35*530</f>
        <v>0</v>
      </c>
      <c r="NPP93" s="8">
        <f t="shared" ref="NPP93:NPP94" si="9864">NOY35*530</f>
        <v>0</v>
      </c>
      <c r="NPQ93" s="8">
        <f t="shared" ref="NPQ93:NPQ94" si="9865">NOZ35*530</f>
        <v>0</v>
      </c>
      <c r="NPR93" s="8">
        <f t="shared" ref="NPR93:NPR94" si="9866">NPA35*530</f>
        <v>0</v>
      </c>
      <c r="NPS93" s="8">
        <f t="shared" ref="NPS93:NPS94" si="9867">NPB35*530</f>
        <v>0</v>
      </c>
      <c r="NPT93" s="8">
        <f t="shared" ref="NPT93:NPT94" si="9868">NPC35*530</f>
        <v>0</v>
      </c>
      <c r="NPU93" s="8">
        <f t="shared" ref="NPU93:NPU94" si="9869">NPD35*530</f>
        <v>0</v>
      </c>
      <c r="NPV93" s="8">
        <f t="shared" ref="NPV93:NPV94" si="9870">NPE35*530</f>
        <v>0</v>
      </c>
      <c r="NPW93" s="8">
        <f t="shared" ref="NPW93:NPW94" si="9871">NPF35*530</f>
        <v>0</v>
      </c>
      <c r="NPX93" s="8">
        <f t="shared" ref="NPX93:NPX94" si="9872">NPG35*530</f>
        <v>0</v>
      </c>
      <c r="NPY93" s="8">
        <f t="shared" ref="NPY93:NPY94" si="9873">NPH35*530</f>
        <v>0</v>
      </c>
      <c r="NPZ93" s="8">
        <f t="shared" ref="NPZ93:NPZ94" si="9874">NPI35*530</f>
        <v>0</v>
      </c>
      <c r="NQA93" s="8">
        <f t="shared" ref="NQA93:NQA94" si="9875">NPJ35*530</f>
        <v>0</v>
      </c>
      <c r="NQB93" s="8">
        <f t="shared" ref="NQB93:NQB94" si="9876">NPK35*530</f>
        <v>0</v>
      </c>
      <c r="NQC93" s="8">
        <f t="shared" ref="NQC93:NQC94" si="9877">NPL35*530</f>
        <v>0</v>
      </c>
      <c r="NQD93" s="8">
        <f t="shared" ref="NQD93:NQD94" si="9878">NPM35*530</f>
        <v>0</v>
      </c>
      <c r="NQE93" s="8">
        <f t="shared" ref="NQE93:NQE94" si="9879">NPN35*530</f>
        <v>0</v>
      </c>
      <c r="NQF93" s="8">
        <f t="shared" ref="NQF93:NQF94" si="9880">NPO35*530</f>
        <v>0</v>
      </c>
      <c r="NQG93" s="8">
        <f t="shared" ref="NQG93:NQG94" si="9881">NPP35*530</f>
        <v>0</v>
      </c>
      <c r="NQH93" s="8">
        <f t="shared" ref="NQH93:NQH94" si="9882">NPQ35*530</f>
        <v>0</v>
      </c>
      <c r="NQI93" s="8">
        <f t="shared" ref="NQI93:NQI94" si="9883">NPR35*530</f>
        <v>0</v>
      </c>
      <c r="NQJ93" s="8">
        <f t="shared" ref="NQJ93:NQJ94" si="9884">NPS35*530</f>
        <v>0</v>
      </c>
      <c r="NQK93" s="8">
        <f t="shared" ref="NQK93:NQK94" si="9885">NPT35*530</f>
        <v>0</v>
      </c>
      <c r="NQL93" s="8">
        <f t="shared" ref="NQL93:NQL94" si="9886">NPU35*530</f>
        <v>0</v>
      </c>
      <c r="NQM93" s="8">
        <f t="shared" ref="NQM93:NQM94" si="9887">NPV35*530</f>
        <v>0</v>
      </c>
      <c r="NQN93" s="8">
        <f t="shared" ref="NQN93:NQN94" si="9888">NPW35*530</f>
        <v>0</v>
      </c>
      <c r="NQO93" s="8">
        <f t="shared" ref="NQO93:NQO94" si="9889">NPX35*530</f>
        <v>0</v>
      </c>
      <c r="NQP93" s="8">
        <f t="shared" ref="NQP93:NQP94" si="9890">NPY35*530</f>
        <v>0</v>
      </c>
      <c r="NQQ93" s="8">
        <f t="shared" ref="NQQ93:NQQ94" si="9891">NPZ35*530</f>
        <v>0</v>
      </c>
      <c r="NQR93" s="8">
        <f t="shared" ref="NQR93:NQR94" si="9892">NQA35*530</f>
        <v>0</v>
      </c>
      <c r="NQS93" s="8">
        <f t="shared" ref="NQS93:NQS94" si="9893">NQB35*530</f>
        <v>0</v>
      </c>
      <c r="NQT93" s="8">
        <f t="shared" ref="NQT93:NQT94" si="9894">NQC35*530</f>
        <v>0</v>
      </c>
      <c r="NQU93" s="8">
        <f t="shared" ref="NQU93:NQU94" si="9895">NQD35*530</f>
        <v>0</v>
      </c>
      <c r="NQV93" s="8">
        <f t="shared" ref="NQV93:NQV94" si="9896">NQE35*530</f>
        <v>0</v>
      </c>
      <c r="NQW93" s="8">
        <f t="shared" ref="NQW93:NQW94" si="9897">NQF35*530</f>
        <v>0</v>
      </c>
      <c r="NQX93" s="8">
        <f t="shared" ref="NQX93:NQX94" si="9898">NQG35*530</f>
        <v>0</v>
      </c>
      <c r="NQY93" s="8">
        <f t="shared" ref="NQY93:NQY94" si="9899">NQH35*530</f>
        <v>0</v>
      </c>
      <c r="NQZ93" s="8">
        <f t="shared" ref="NQZ93:NQZ94" si="9900">NQI35*530</f>
        <v>0</v>
      </c>
      <c r="NRA93" s="8">
        <f t="shared" ref="NRA93:NRA94" si="9901">NQJ35*530</f>
        <v>0</v>
      </c>
      <c r="NRB93" s="8">
        <f t="shared" ref="NRB93:NRB94" si="9902">NQK35*530</f>
        <v>0</v>
      </c>
      <c r="NRC93" s="8">
        <f t="shared" ref="NRC93:NRC94" si="9903">NQL35*530</f>
        <v>0</v>
      </c>
      <c r="NRD93" s="8">
        <f t="shared" ref="NRD93:NRD94" si="9904">NQM35*530</f>
        <v>0</v>
      </c>
      <c r="NRE93" s="8">
        <f t="shared" ref="NRE93:NRE94" si="9905">NQN35*530</f>
        <v>0</v>
      </c>
      <c r="NRF93" s="8">
        <f t="shared" ref="NRF93:NRF94" si="9906">NQO35*530</f>
        <v>0</v>
      </c>
      <c r="NRG93" s="8">
        <f t="shared" ref="NRG93:NRG94" si="9907">NQP35*530</f>
        <v>0</v>
      </c>
      <c r="NRH93" s="8">
        <f t="shared" ref="NRH93:NRH94" si="9908">NQQ35*530</f>
        <v>0</v>
      </c>
      <c r="NRI93" s="8">
        <f t="shared" ref="NRI93:NRI94" si="9909">NQR35*530</f>
        <v>0</v>
      </c>
      <c r="NRJ93" s="8">
        <f t="shared" ref="NRJ93:NRJ94" si="9910">NQS35*530</f>
        <v>0</v>
      </c>
      <c r="NRK93" s="8">
        <f t="shared" ref="NRK93:NRK94" si="9911">NQT35*530</f>
        <v>0</v>
      </c>
      <c r="NRL93" s="8">
        <f t="shared" ref="NRL93:NRL94" si="9912">NQU35*530</f>
        <v>0</v>
      </c>
      <c r="NRM93" s="8">
        <f t="shared" ref="NRM93:NRM94" si="9913">NQV35*530</f>
        <v>0</v>
      </c>
      <c r="NRN93" s="8">
        <f t="shared" ref="NRN93:NRN94" si="9914">NQW35*530</f>
        <v>0</v>
      </c>
      <c r="NRO93" s="8">
        <f t="shared" ref="NRO93:NRO94" si="9915">NQX35*530</f>
        <v>0</v>
      </c>
      <c r="NRP93" s="8">
        <f t="shared" ref="NRP93:NRP94" si="9916">NQY35*530</f>
        <v>0</v>
      </c>
      <c r="NRQ93" s="8">
        <f t="shared" ref="NRQ93:NRQ94" si="9917">NQZ35*530</f>
        <v>0</v>
      </c>
      <c r="NRR93" s="8">
        <f t="shared" ref="NRR93:NRR94" si="9918">NRA35*530</f>
        <v>0</v>
      </c>
      <c r="NRS93" s="8">
        <f t="shared" ref="NRS93:NRS94" si="9919">NRB35*530</f>
        <v>0</v>
      </c>
      <c r="NRT93" s="8">
        <f t="shared" ref="NRT93:NRT94" si="9920">NRC35*530</f>
        <v>0</v>
      </c>
      <c r="NRU93" s="8">
        <f t="shared" ref="NRU93:NRU94" si="9921">NRD35*530</f>
        <v>0</v>
      </c>
      <c r="NRV93" s="8">
        <f t="shared" ref="NRV93:NRV94" si="9922">NRE35*530</f>
        <v>0</v>
      </c>
      <c r="NRW93" s="8">
        <f t="shared" ref="NRW93:NRW94" si="9923">NRF35*530</f>
        <v>0</v>
      </c>
      <c r="NRX93" s="8">
        <f t="shared" ref="NRX93:NRX94" si="9924">NRG35*530</f>
        <v>0</v>
      </c>
      <c r="NRY93" s="8">
        <f t="shared" ref="NRY93:NRY94" si="9925">NRH35*530</f>
        <v>0</v>
      </c>
      <c r="NRZ93" s="8">
        <f t="shared" ref="NRZ93:NRZ94" si="9926">NRI35*530</f>
        <v>0</v>
      </c>
      <c r="NSA93" s="8">
        <f t="shared" ref="NSA93:NSA94" si="9927">NRJ35*530</f>
        <v>0</v>
      </c>
      <c r="NSB93" s="8">
        <f t="shared" ref="NSB93:NSB94" si="9928">NRK35*530</f>
        <v>0</v>
      </c>
      <c r="NSC93" s="8">
        <f t="shared" ref="NSC93:NSC94" si="9929">NRL35*530</f>
        <v>0</v>
      </c>
      <c r="NSD93" s="8">
        <f t="shared" ref="NSD93:NSD94" si="9930">NRM35*530</f>
        <v>0</v>
      </c>
      <c r="NSE93" s="8">
        <f t="shared" ref="NSE93:NSE94" si="9931">NRN35*530</f>
        <v>0</v>
      </c>
      <c r="NSF93" s="8">
        <f t="shared" ref="NSF93:NSF94" si="9932">NRO35*530</f>
        <v>0</v>
      </c>
      <c r="NSG93" s="8">
        <f t="shared" ref="NSG93:NSG94" si="9933">NRP35*530</f>
        <v>0</v>
      </c>
      <c r="NSH93" s="8">
        <f t="shared" ref="NSH93:NSH94" si="9934">NRQ35*530</f>
        <v>0</v>
      </c>
      <c r="NSI93" s="8">
        <f t="shared" ref="NSI93:NSI94" si="9935">NRR35*530</f>
        <v>0</v>
      </c>
      <c r="NSJ93" s="8">
        <f t="shared" ref="NSJ93:NSJ94" si="9936">NRS35*530</f>
        <v>0</v>
      </c>
      <c r="NSK93" s="8">
        <f t="shared" ref="NSK93:NSK94" si="9937">NRT35*530</f>
        <v>0</v>
      </c>
      <c r="NSL93" s="8">
        <f t="shared" ref="NSL93:NSL94" si="9938">NRU35*530</f>
        <v>0</v>
      </c>
      <c r="NSM93" s="8">
        <f t="shared" ref="NSM93:NSM94" si="9939">NRV35*530</f>
        <v>0</v>
      </c>
      <c r="NSN93" s="8">
        <f t="shared" ref="NSN93:NSN94" si="9940">NRW35*530</f>
        <v>0</v>
      </c>
      <c r="NSO93" s="8">
        <f t="shared" ref="NSO93:NSO94" si="9941">NRX35*530</f>
        <v>0</v>
      </c>
      <c r="NSP93" s="8">
        <f t="shared" ref="NSP93:NSP94" si="9942">NRY35*530</f>
        <v>0</v>
      </c>
      <c r="NSQ93" s="8">
        <f t="shared" ref="NSQ93:NSQ94" si="9943">NRZ35*530</f>
        <v>0</v>
      </c>
      <c r="NSR93" s="8">
        <f t="shared" ref="NSR93:NSR94" si="9944">NSA35*530</f>
        <v>0</v>
      </c>
      <c r="NSS93" s="8">
        <f t="shared" ref="NSS93:NSS94" si="9945">NSB35*530</f>
        <v>0</v>
      </c>
      <c r="NST93" s="8">
        <f t="shared" ref="NST93:NST94" si="9946">NSC35*530</f>
        <v>0</v>
      </c>
      <c r="NSU93" s="8">
        <f t="shared" ref="NSU93:NSU94" si="9947">NSD35*530</f>
        <v>0</v>
      </c>
      <c r="NSV93" s="8">
        <f t="shared" ref="NSV93:NSV94" si="9948">NSE35*530</f>
        <v>0</v>
      </c>
      <c r="NSW93" s="8">
        <f t="shared" ref="NSW93:NSW94" si="9949">NSF35*530</f>
        <v>0</v>
      </c>
      <c r="NSX93" s="8">
        <f t="shared" ref="NSX93:NSX94" si="9950">NSG35*530</f>
        <v>0</v>
      </c>
      <c r="NSY93" s="8">
        <f t="shared" ref="NSY93:NSY94" si="9951">NSH35*530</f>
        <v>0</v>
      </c>
      <c r="NSZ93" s="8">
        <f t="shared" ref="NSZ93:NSZ94" si="9952">NSI35*530</f>
        <v>0</v>
      </c>
      <c r="NTA93" s="8">
        <f t="shared" ref="NTA93:NTA94" si="9953">NSJ35*530</f>
        <v>0</v>
      </c>
      <c r="NTB93" s="8">
        <f t="shared" ref="NTB93:NTB94" si="9954">NSK35*530</f>
        <v>0</v>
      </c>
      <c r="NTC93" s="8">
        <f t="shared" ref="NTC93:NTC94" si="9955">NSL35*530</f>
        <v>0</v>
      </c>
      <c r="NTD93" s="8">
        <f t="shared" ref="NTD93:NTD94" si="9956">NSM35*530</f>
        <v>0</v>
      </c>
      <c r="NTE93" s="8">
        <f t="shared" ref="NTE93:NTE94" si="9957">NSN35*530</f>
        <v>0</v>
      </c>
      <c r="NTF93" s="8">
        <f t="shared" ref="NTF93:NTF94" si="9958">NSO35*530</f>
        <v>0</v>
      </c>
      <c r="NTG93" s="8">
        <f t="shared" ref="NTG93:NTG94" si="9959">NSP35*530</f>
        <v>0</v>
      </c>
      <c r="NTH93" s="8">
        <f t="shared" ref="NTH93:NTH94" si="9960">NSQ35*530</f>
        <v>0</v>
      </c>
      <c r="NTI93" s="8">
        <f t="shared" ref="NTI93:NTI94" si="9961">NSR35*530</f>
        <v>0</v>
      </c>
      <c r="NTJ93" s="8">
        <f t="shared" ref="NTJ93:NTJ94" si="9962">NSS35*530</f>
        <v>0</v>
      </c>
      <c r="NTK93" s="8">
        <f t="shared" ref="NTK93:NTK94" si="9963">NST35*530</f>
        <v>0</v>
      </c>
      <c r="NTL93" s="8">
        <f t="shared" ref="NTL93:NTL94" si="9964">NSU35*530</f>
        <v>0</v>
      </c>
      <c r="NTM93" s="8">
        <f t="shared" ref="NTM93:NTM94" si="9965">NSV35*530</f>
        <v>0</v>
      </c>
      <c r="NTN93" s="8">
        <f t="shared" ref="NTN93:NTN94" si="9966">NSW35*530</f>
        <v>0</v>
      </c>
      <c r="NTO93" s="8">
        <f t="shared" ref="NTO93:NTO94" si="9967">NSX35*530</f>
        <v>0</v>
      </c>
      <c r="NTP93" s="8">
        <f t="shared" ref="NTP93:NTP94" si="9968">NSY35*530</f>
        <v>0</v>
      </c>
      <c r="NTQ93" s="8">
        <f t="shared" ref="NTQ93:NTQ94" si="9969">NSZ35*530</f>
        <v>0</v>
      </c>
      <c r="NTR93" s="8">
        <f t="shared" ref="NTR93:NTR94" si="9970">NTA35*530</f>
        <v>0</v>
      </c>
      <c r="NTS93" s="8">
        <f t="shared" ref="NTS93:NTS94" si="9971">NTB35*530</f>
        <v>0</v>
      </c>
      <c r="NTT93" s="8">
        <f t="shared" ref="NTT93:NTT94" si="9972">NTC35*530</f>
        <v>0</v>
      </c>
      <c r="NTU93" s="8">
        <f t="shared" ref="NTU93:NTU94" si="9973">NTD35*530</f>
        <v>0</v>
      </c>
      <c r="NTV93" s="8">
        <f t="shared" ref="NTV93:NTV94" si="9974">NTE35*530</f>
        <v>0</v>
      </c>
      <c r="NTW93" s="8">
        <f t="shared" ref="NTW93:NTW94" si="9975">NTF35*530</f>
        <v>0</v>
      </c>
      <c r="NTX93" s="8">
        <f t="shared" ref="NTX93:NTX94" si="9976">NTG35*530</f>
        <v>0</v>
      </c>
      <c r="NTY93" s="8">
        <f t="shared" ref="NTY93:NTY94" si="9977">NTH35*530</f>
        <v>0</v>
      </c>
      <c r="NTZ93" s="8">
        <f t="shared" ref="NTZ93:NTZ94" si="9978">NTI35*530</f>
        <v>0</v>
      </c>
      <c r="NUA93" s="8">
        <f t="shared" ref="NUA93:NUA94" si="9979">NTJ35*530</f>
        <v>0</v>
      </c>
      <c r="NUB93" s="8">
        <f t="shared" ref="NUB93:NUB94" si="9980">NTK35*530</f>
        <v>0</v>
      </c>
      <c r="NUC93" s="8">
        <f t="shared" ref="NUC93:NUC94" si="9981">NTL35*530</f>
        <v>0</v>
      </c>
      <c r="NUD93" s="8">
        <f t="shared" ref="NUD93:NUD94" si="9982">NTM35*530</f>
        <v>0</v>
      </c>
      <c r="NUE93" s="8">
        <f t="shared" ref="NUE93:NUE94" si="9983">NTN35*530</f>
        <v>0</v>
      </c>
      <c r="NUF93" s="8">
        <f t="shared" ref="NUF93:NUF94" si="9984">NTO35*530</f>
        <v>0</v>
      </c>
      <c r="NUG93" s="8">
        <f t="shared" ref="NUG93:NUG94" si="9985">NTP35*530</f>
        <v>0</v>
      </c>
      <c r="NUH93" s="8">
        <f t="shared" ref="NUH93:NUH94" si="9986">NTQ35*530</f>
        <v>0</v>
      </c>
      <c r="NUI93" s="8">
        <f t="shared" ref="NUI93:NUI94" si="9987">NTR35*530</f>
        <v>0</v>
      </c>
      <c r="NUJ93" s="8">
        <f t="shared" ref="NUJ93:NUJ94" si="9988">NTS35*530</f>
        <v>0</v>
      </c>
      <c r="NUK93" s="8">
        <f t="shared" ref="NUK93:NUK94" si="9989">NTT35*530</f>
        <v>0</v>
      </c>
      <c r="NUL93" s="8">
        <f t="shared" ref="NUL93:NUL94" si="9990">NTU35*530</f>
        <v>0</v>
      </c>
      <c r="NUM93" s="8">
        <f t="shared" ref="NUM93:NUM94" si="9991">NTV35*530</f>
        <v>0</v>
      </c>
      <c r="NUN93" s="8">
        <f t="shared" ref="NUN93:NUN94" si="9992">NTW35*530</f>
        <v>0</v>
      </c>
      <c r="NUO93" s="8">
        <f t="shared" ref="NUO93:NUO94" si="9993">NTX35*530</f>
        <v>0</v>
      </c>
      <c r="NUP93" s="8">
        <f t="shared" ref="NUP93:NUP94" si="9994">NTY35*530</f>
        <v>0</v>
      </c>
      <c r="NUQ93" s="8">
        <f t="shared" ref="NUQ93:NUQ94" si="9995">NTZ35*530</f>
        <v>0</v>
      </c>
      <c r="NUR93" s="8">
        <f t="shared" ref="NUR93:NUR94" si="9996">NUA35*530</f>
        <v>0</v>
      </c>
      <c r="NUS93" s="8">
        <f t="shared" ref="NUS93:NUS94" si="9997">NUB35*530</f>
        <v>0</v>
      </c>
      <c r="NUT93" s="8">
        <f t="shared" ref="NUT93:NUT94" si="9998">NUC35*530</f>
        <v>0</v>
      </c>
      <c r="NUU93" s="8">
        <f t="shared" ref="NUU93:NUU94" si="9999">NUD35*530</f>
        <v>0</v>
      </c>
      <c r="NUV93" s="8">
        <f t="shared" ref="NUV93:NUV94" si="10000">NUE35*530</f>
        <v>0</v>
      </c>
      <c r="NUW93" s="8">
        <f t="shared" ref="NUW93:NUW94" si="10001">NUF35*530</f>
        <v>0</v>
      </c>
      <c r="NUX93" s="8">
        <f t="shared" ref="NUX93:NUX94" si="10002">NUG35*530</f>
        <v>0</v>
      </c>
      <c r="NUY93" s="8">
        <f t="shared" ref="NUY93:NUY94" si="10003">NUH35*530</f>
        <v>0</v>
      </c>
      <c r="NUZ93" s="8">
        <f t="shared" ref="NUZ93:NUZ94" si="10004">NUI35*530</f>
        <v>0</v>
      </c>
      <c r="NVA93" s="8">
        <f t="shared" ref="NVA93:NVA94" si="10005">NUJ35*530</f>
        <v>0</v>
      </c>
      <c r="NVB93" s="8">
        <f t="shared" ref="NVB93:NVB94" si="10006">NUK35*530</f>
        <v>0</v>
      </c>
      <c r="NVC93" s="8">
        <f t="shared" ref="NVC93:NVC94" si="10007">NUL35*530</f>
        <v>0</v>
      </c>
      <c r="NVD93" s="8">
        <f t="shared" ref="NVD93:NVD94" si="10008">NUM35*530</f>
        <v>0</v>
      </c>
      <c r="NVE93" s="8">
        <f t="shared" ref="NVE93:NVE94" si="10009">NUN35*530</f>
        <v>0</v>
      </c>
      <c r="NVF93" s="8">
        <f t="shared" ref="NVF93:NVF94" si="10010">NUO35*530</f>
        <v>0</v>
      </c>
      <c r="NVG93" s="8">
        <f t="shared" ref="NVG93:NVG94" si="10011">NUP35*530</f>
        <v>0</v>
      </c>
      <c r="NVH93" s="8">
        <f t="shared" ref="NVH93:NVH94" si="10012">NUQ35*530</f>
        <v>0</v>
      </c>
      <c r="NVI93" s="8">
        <f t="shared" ref="NVI93:NVI94" si="10013">NUR35*530</f>
        <v>0</v>
      </c>
      <c r="NVJ93" s="8">
        <f t="shared" ref="NVJ93:NVJ94" si="10014">NUS35*530</f>
        <v>0</v>
      </c>
      <c r="NVK93" s="8">
        <f t="shared" ref="NVK93:NVK94" si="10015">NUT35*530</f>
        <v>0</v>
      </c>
      <c r="NVL93" s="8">
        <f t="shared" ref="NVL93:NVL94" si="10016">NUU35*530</f>
        <v>0</v>
      </c>
      <c r="NVM93" s="8">
        <f t="shared" ref="NVM93:NVM94" si="10017">NUV35*530</f>
        <v>0</v>
      </c>
      <c r="NVN93" s="8">
        <f t="shared" ref="NVN93:NVN94" si="10018">NUW35*530</f>
        <v>0</v>
      </c>
      <c r="NVO93" s="8">
        <f t="shared" ref="NVO93:NVO94" si="10019">NUX35*530</f>
        <v>0</v>
      </c>
      <c r="NVP93" s="8">
        <f t="shared" ref="NVP93:NVP94" si="10020">NUY35*530</f>
        <v>0</v>
      </c>
      <c r="NVQ93" s="8">
        <f t="shared" ref="NVQ93:NVQ94" si="10021">NUZ35*530</f>
        <v>0</v>
      </c>
      <c r="NVR93" s="8">
        <f t="shared" ref="NVR93:NVR94" si="10022">NVA35*530</f>
        <v>0</v>
      </c>
      <c r="NVS93" s="8">
        <f t="shared" ref="NVS93:NVS94" si="10023">NVB35*530</f>
        <v>0</v>
      </c>
      <c r="NVT93" s="8">
        <f t="shared" ref="NVT93:NVT94" si="10024">NVC35*530</f>
        <v>0</v>
      </c>
      <c r="NVU93" s="8">
        <f t="shared" ref="NVU93:NVU94" si="10025">NVD35*530</f>
        <v>0</v>
      </c>
      <c r="NVV93" s="8">
        <f t="shared" ref="NVV93:NVV94" si="10026">NVE35*530</f>
        <v>0</v>
      </c>
      <c r="NVW93" s="8">
        <f t="shared" ref="NVW93:NVW94" si="10027">NVF35*530</f>
        <v>0</v>
      </c>
      <c r="NVX93" s="8">
        <f t="shared" ref="NVX93:NVX94" si="10028">NVG35*530</f>
        <v>0</v>
      </c>
      <c r="NVY93" s="8">
        <f t="shared" ref="NVY93:NVY94" si="10029">NVH35*530</f>
        <v>0</v>
      </c>
      <c r="NVZ93" s="8">
        <f t="shared" ref="NVZ93:NVZ94" si="10030">NVI35*530</f>
        <v>0</v>
      </c>
      <c r="NWA93" s="8">
        <f t="shared" ref="NWA93:NWA94" si="10031">NVJ35*530</f>
        <v>0</v>
      </c>
      <c r="NWB93" s="8">
        <f t="shared" ref="NWB93:NWB94" si="10032">NVK35*530</f>
        <v>0</v>
      </c>
      <c r="NWC93" s="8">
        <f t="shared" ref="NWC93:NWC94" si="10033">NVL35*530</f>
        <v>0</v>
      </c>
      <c r="NWD93" s="8">
        <f t="shared" ref="NWD93:NWD94" si="10034">NVM35*530</f>
        <v>0</v>
      </c>
      <c r="NWE93" s="8">
        <f t="shared" ref="NWE93:NWE94" si="10035">NVN35*530</f>
        <v>0</v>
      </c>
      <c r="NWF93" s="8">
        <f t="shared" ref="NWF93:NWF94" si="10036">NVO35*530</f>
        <v>0</v>
      </c>
      <c r="NWG93" s="8">
        <f t="shared" ref="NWG93:NWG94" si="10037">NVP35*530</f>
        <v>0</v>
      </c>
      <c r="NWH93" s="8">
        <f t="shared" ref="NWH93:NWH94" si="10038">NVQ35*530</f>
        <v>0</v>
      </c>
      <c r="NWI93" s="8">
        <f t="shared" ref="NWI93:NWI94" si="10039">NVR35*530</f>
        <v>0</v>
      </c>
      <c r="NWJ93" s="8">
        <f t="shared" ref="NWJ93:NWJ94" si="10040">NVS35*530</f>
        <v>0</v>
      </c>
      <c r="NWK93" s="8">
        <f t="shared" ref="NWK93:NWK94" si="10041">NVT35*530</f>
        <v>0</v>
      </c>
      <c r="NWL93" s="8">
        <f t="shared" ref="NWL93:NWL94" si="10042">NVU35*530</f>
        <v>0</v>
      </c>
      <c r="NWM93" s="8">
        <f t="shared" ref="NWM93:NWM94" si="10043">NVV35*530</f>
        <v>0</v>
      </c>
      <c r="NWN93" s="8">
        <f t="shared" ref="NWN93:NWN94" si="10044">NVW35*530</f>
        <v>0</v>
      </c>
      <c r="NWO93" s="8">
        <f t="shared" ref="NWO93:NWO94" si="10045">NVX35*530</f>
        <v>0</v>
      </c>
      <c r="NWP93" s="8">
        <f t="shared" ref="NWP93:NWP94" si="10046">NVY35*530</f>
        <v>0</v>
      </c>
      <c r="NWQ93" s="8">
        <f t="shared" ref="NWQ93:NWQ94" si="10047">NVZ35*530</f>
        <v>0</v>
      </c>
      <c r="NWR93" s="8">
        <f t="shared" ref="NWR93:NWR94" si="10048">NWA35*530</f>
        <v>0</v>
      </c>
      <c r="NWS93" s="8">
        <f t="shared" ref="NWS93:NWS94" si="10049">NWB35*530</f>
        <v>0</v>
      </c>
      <c r="NWT93" s="8">
        <f t="shared" ref="NWT93:NWT94" si="10050">NWC35*530</f>
        <v>0</v>
      </c>
      <c r="NWU93" s="8">
        <f t="shared" ref="NWU93:NWU94" si="10051">NWD35*530</f>
        <v>0</v>
      </c>
      <c r="NWV93" s="8">
        <f t="shared" ref="NWV93:NWV94" si="10052">NWE35*530</f>
        <v>0</v>
      </c>
      <c r="NWW93" s="8">
        <f t="shared" ref="NWW93:NWW94" si="10053">NWF35*530</f>
        <v>0</v>
      </c>
      <c r="NWX93" s="8">
        <f t="shared" ref="NWX93:NWX94" si="10054">NWG35*530</f>
        <v>0</v>
      </c>
      <c r="NWY93" s="8">
        <f t="shared" ref="NWY93:NWY94" si="10055">NWH35*530</f>
        <v>0</v>
      </c>
      <c r="NWZ93" s="8">
        <f t="shared" ref="NWZ93:NWZ94" si="10056">NWI35*530</f>
        <v>0</v>
      </c>
      <c r="NXA93" s="8">
        <f t="shared" ref="NXA93:NXA94" si="10057">NWJ35*530</f>
        <v>0</v>
      </c>
      <c r="NXB93" s="8">
        <f t="shared" ref="NXB93:NXB94" si="10058">NWK35*530</f>
        <v>0</v>
      </c>
      <c r="NXC93" s="8">
        <f t="shared" ref="NXC93:NXC94" si="10059">NWL35*530</f>
        <v>0</v>
      </c>
      <c r="NXD93" s="8">
        <f t="shared" ref="NXD93:NXD94" si="10060">NWM35*530</f>
        <v>0</v>
      </c>
      <c r="NXE93" s="8">
        <f t="shared" ref="NXE93:NXE94" si="10061">NWN35*530</f>
        <v>0</v>
      </c>
      <c r="NXF93" s="8">
        <f t="shared" ref="NXF93:NXF94" si="10062">NWO35*530</f>
        <v>0</v>
      </c>
      <c r="NXG93" s="8">
        <f t="shared" ref="NXG93:NXG94" si="10063">NWP35*530</f>
        <v>0</v>
      </c>
      <c r="NXH93" s="8">
        <f t="shared" ref="NXH93:NXH94" si="10064">NWQ35*530</f>
        <v>0</v>
      </c>
      <c r="NXI93" s="8">
        <f t="shared" ref="NXI93:NXI94" si="10065">NWR35*530</f>
        <v>0</v>
      </c>
      <c r="NXJ93" s="8">
        <f t="shared" ref="NXJ93:NXJ94" si="10066">NWS35*530</f>
        <v>0</v>
      </c>
      <c r="NXK93" s="8">
        <f t="shared" ref="NXK93:NXK94" si="10067">NWT35*530</f>
        <v>0</v>
      </c>
      <c r="NXL93" s="8">
        <f t="shared" ref="NXL93:NXL94" si="10068">NWU35*530</f>
        <v>0</v>
      </c>
      <c r="NXM93" s="8">
        <f t="shared" ref="NXM93:NXM94" si="10069">NWV35*530</f>
        <v>0</v>
      </c>
      <c r="NXN93" s="8">
        <f t="shared" ref="NXN93:NXN94" si="10070">NWW35*530</f>
        <v>0</v>
      </c>
      <c r="NXO93" s="8">
        <f t="shared" ref="NXO93:NXO94" si="10071">NWX35*530</f>
        <v>0</v>
      </c>
      <c r="NXP93" s="8">
        <f t="shared" ref="NXP93:NXP94" si="10072">NWY35*530</f>
        <v>0</v>
      </c>
      <c r="NXQ93" s="8">
        <f t="shared" ref="NXQ93:NXQ94" si="10073">NWZ35*530</f>
        <v>0</v>
      </c>
      <c r="NXR93" s="8">
        <f t="shared" ref="NXR93:NXR94" si="10074">NXA35*530</f>
        <v>0</v>
      </c>
      <c r="NXS93" s="8">
        <f t="shared" ref="NXS93:NXS94" si="10075">NXB35*530</f>
        <v>0</v>
      </c>
      <c r="NXT93" s="8">
        <f t="shared" ref="NXT93:NXT94" si="10076">NXC35*530</f>
        <v>0</v>
      </c>
      <c r="NXU93" s="8">
        <f t="shared" ref="NXU93:NXU94" si="10077">NXD35*530</f>
        <v>0</v>
      </c>
      <c r="NXV93" s="8">
        <f t="shared" ref="NXV93:NXV94" si="10078">NXE35*530</f>
        <v>0</v>
      </c>
      <c r="NXW93" s="8">
        <f t="shared" ref="NXW93:NXW94" si="10079">NXF35*530</f>
        <v>0</v>
      </c>
      <c r="NXX93" s="8">
        <f t="shared" ref="NXX93:NXX94" si="10080">NXG35*530</f>
        <v>0</v>
      </c>
      <c r="NXY93" s="8">
        <f t="shared" ref="NXY93:NXY94" si="10081">NXH35*530</f>
        <v>0</v>
      </c>
      <c r="NXZ93" s="8">
        <f t="shared" ref="NXZ93:NXZ94" si="10082">NXI35*530</f>
        <v>0</v>
      </c>
      <c r="NYA93" s="8">
        <f t="shared" ref="NYA93:NYA94" si="10083">NXJ35*530</f>
        <v>0</v>
      </c>
      <c r="NYB93" s="8">
        <f t="shared" ref="NYB93:NYB94" si="10084">NXK35*530</f>
        <v>0</v>
      </c>
      <c r="NYC93" s="8">
        <f t="shared" ref="NYC93:NYC94" si="10085">NXL35*530</f>
        <v>0</v>
      </c>
      <c r="NYD93" s="8">
        <f t="shared" ref="NYD93:NYD94" si="10086">NXM35*530</f>
        <v>0</v>
      </c>
      <c r="NYE93" s="8">
        <f t="shared" ref="NYE93:NYE94" si="10087">NXN35*530</f>
        <v>0</v>
      </c>
      <c r="NYF93" s="8">
        <f t="shared" ref="NYF93:NYF94" si="10088">NXO35*530</f>
        <v>0</v>
      </c>
      <c r="NYG93" s="8">
        <f t="shared" ref="NYG93:NYG94" si="10089">NXP35*530</f>
        <v>0</v>
      </c>
      <c r="NYH93" s="8">
        <f t="shared" ref="NYH93:NYH94" si="10090">NXQ35*530</f>
        <v>0</v>
      </c>
      <c r="NYI93" s="8">
        <f t="shared" ref="NYI93:NYI94" si="10091">NXR35*530</f>
        <v>0</v>
      </c>
      <c r="NYJ93" s="8">
        <f t="shared" ref="NYJ93:NYJ94" si="10092">NXS35*530</f>
        <v>0</v>
      </c>
      <c r="NYK93" s="8">
        <f t="shared" ref="NYK93:NYK94" si="10093">NXT35*530</f>
        <v>0</v>
      </c>
      <c r="NYL93" s="8">
        <f t="shared" ref="NYL93:NYL94" si="10094">NXU35*530</f>
        <v>0</v>
      </c>
      <c r="NYM93" s="8">
        <f t="shared" ref="NYM93:NYM94" si="10095">NXV35*530</f>
        <v>0</v>
      </c>
      <c r="NYN93" s="8">
        <f t="shared" ref="NYN93:NYN94" si="10096">NXW35*530</f>
        <v>0</v>
      </c>
      <c r="NYO93" s="8">
        <f t="shared" ref="NYO93:NYO94" si="10097">NXX35*530</f>
        <v>0</v>
      </c>
      <c r="NYP93" s="8">
        <f t="shared" ref="NYP93:NYP94" si="10098">NXY35*530</f>
        <v>0</v>
      </c>
      <c r="NYQ93" s="8">
        <f t="shared" ref="NYQ93:NYQ94" si="10099">NXZ35*530</f>
        <v>0</v>
      </c>
      <c r="NYR93" s="8">
        <f t="shared" ref="NYR93:NYR94" si="10100">NYA35*530</f>
        <v>0</v>
      </c>
      <c r="NYS93" s="8">
        <f t="shared" ref="NYS93:NYS94" si="10101">NYB35*530</f>
        <v>0</v>
      </c>
      <c r="NYT93" s="8">
        <f t="shared" ref="NYT93:NYT94" si="10102">NYC35*530</f>
        <v>0</v>
      </c>
      <c r="NYU93" s="8">
        <f t="shared" ref="NYU93:NYU94" si="10103">NYD35*530</f>
        <v>0</v>
      </c>
      <c r="NYV93" s="8">
        <f t="shared" ref="NYV93:NYV94" si="10104">NYE35*530</f>
        <v>0</v>
      </c>
      <c r="NYW93" s="8">
        <f t="shared" ref="NYW93:NYW94" si="10105">NYF35*530</f>
        <v>0</v>
      </c>
      <c r="NYX93" s="8">
        <f t="shared" ref="NYX93:NYX94" si="10106">NYG35*530</f>
        <v>0</v>
      </c>
      <c r="NYY93" s="8">
        <f t="shared" ref="NYY93:NYY94" si="10107">NYH35*530</f>
        <v>0</v>
      </c>
      <c r="NYZ93" s="8">
        <f t="shared" ref="NYZ93:NYZ94" si="10108">NYI35*530</f>
        <v>0</v>
      </c>
      <c r="NZA93" s="8">
        <f t="shared" ref="NZA93:NZA94" si="10109">NYJ35*530</f>
        <v>0</v>
      </c>
      <c r="NZB93" s="8">
        <f t="shared" ref="NZB93:NZB94" si="10110">NYK35*530</f>
        <v>0</v>
      </c>
      <c r="NZC93" s="8">
        <f t="shared" ref="NZC93:NZC94" si="10111">NYL35*530</f>
        <v>0</v>
      </c>
      <c r="NZD93" s="8">
        <f t="shared" ref="NZD93:NZD94" si="10112">NYM35*530</f>
        <v>0</v>
      </c>
      <c r="NZE93" s="8">
        <f t="shared" ref="NZE93:NZE94" si="10113">NYN35*530</f>
        <v>0</v>
      </c>
      <c r="NZF93" s="8">
        <f t="shared" ref="NZF93:NZF94" si="10114">NYO35*530</f>
        <v>0</v>
      </c>
      <c r="NZG93" s="8">
        <f t="shared" ref="NZG93:NZG94" si="10115">NYP35*530</f>
        <v>0</v>
      </c>
      <c r="NZH93" s="8">
        <f t="shared" ref="NZH93:NZH94" si="10116">NYQ35*530</f>
        <v>0</v>
      </c>
      <c r="NZI93" s="8">
        <f t="shared" ref="NZI93:NZI94" si="10117">NYR35*530</f>
        <v>0</v>
      </c>
      <c r="NZJ93" s="8">
        <f t="shared" ref="NZJ93:NZJ94" si="10118">NYS35*530</f>
        <v>0</v>
      </c>
      <c r="NZK93" s="8">
        <f t="shared" ref="NZK93:NZK94" si="10119">NYT35*530</f>
        <v>0</v>
      </c>
      <c r="NZL93" s="8">
        <f t="shared" ref="NZL93:NZL94" si="10120">NYU35*530</f>
        <v>0</v>
      </c>
      <c r="NZM93" s="8">
        <f t="shared" ref="NZM93:NZM94" si="10121">NYV35*530</f>
        <v>0</v>
      </c>
      <c r="NZN93" s="8">
        <f t="shared" ref="NZN93:NZN94" si="10122">NYW35*530</f>
        <v>0</v>
      </c>
      <c r="NZO93" s="8">
        <f t="shared" ref="NZO93:NZO94" si="10123">NYX35*530</f>
        <v>0</v>
      </c>
      <c r="NZP93" s="8">
        <f t="shared" ref="NZP93:NZP94" si="10124">NYY35*530</f>
        <v>0</v>
      </c>
      <c r="NZQ93" s="8">
        <f t="shared" ref="NZQ93:NZQ94" si="10125">NYZ35*530</f>
        <v>0</v>
      </c>
      <c r="NZR93" s="8">
        <f t="shared" ref="NZR93:NZR94" si="10126">NZA35*530</f>
        <v>0</v>
      </c>
      <c r="NZS93" s="8">
        <f t="shared" ref="NZS93:NZS94" si="10127">NZB35*530</f>
        <v>0</v>
      </c>
      <c r="NZT93" s="8">
        <f t="shared" ref="NZT93:NZT94" si="10128">NZC35*530</f>
        <v>0</v>
      </c>
      <c r="NZU93" s="8">
        <f t="shared" ref="NZU93:NZU94" si="10129">NZD35*530</f>
        <v>0</v>
      </c>
      <c r="NZV93" s="8">
        <f t="shared" ref="NZV93:NZV94" si="10130">NZE35*530</f>
        <v>0</v>
      </c>
      <c r="NZW93" s="8">
        <f t="shared" ref="NZW93:NZW94" si="10131">NZF35*530</f>
        <v>0</v>
      </c>
      <c r="NZX93" s="8">
        <f t="shared" ref="NZX93:NZX94" si="10132">NZG35*530</f>
        <v>0</v>
      </c>
      <c r="NZY93" s="8">
        <f t="shared" ref="NZY93:NZY94" si="10133">NZH35*530</f>
        <v>0</v>
      </c>
      <c r="NZZ93" s="8">
        <f t="shared" ref="NZZ93:NZZ94" si="10134">NZI35*530</f>
        <v>0</v>
      </c>
      <c r="OAA93" s="8">
        <f t="shared" ref="OAA93:OAA94" si="10135">NZJ35*530</f>
        <v>0</v>
      </c>
      <c r="OAB93" s="8">
        <f t="shared" ref="OAB93:OAB94" si="10136">NZK35*530</f>
        <v>0</v>
      </c>
      <c r="OAC93" s="8">
        <f t="shared" ref="OAC93:OAC94" si="10137">NZL35*530</f>
        <v>0</v>
      </c>
      <c r="OAD93" s="8">
        <f t="shared" ref="OAD93:OAD94" si="10138">NZM35*530</f>
        <v>0</v>
      </c>
      <c r="OAE93" s="8">
        <f t="shared" ref="OAE93:OAE94" si="10139">NZN35*530</f>
        <v>0</v>
      </c>
      <c r="OAF93" s="8">
        <f t="shared" ref="OAF93:OAF94" si="10140">NZO35*530</f>
        <v>0</v>
      </c>
      <c r="OAG93" s="8">
        <f t="shared" ref="OAG93:OAG94" si="10141">NZP35*530</f>
        <v>0</v>
      </c>
      <c r="OAH93" s="8">
        <f t="shared" ref="OAH93:OAH94" si="10142">NZQ35*530</f>
        <v>0</v>
      </c>
      <c r="OAI93" s="8">
        <f t="shared" ref="OAI93:OAI94" si="10143">NZR35*530</f>
        <v>0</v>
      </c>
      <c r="OAJ93" s="8">
        <f t="shared" ref="OAJ93:OAJ94" si="10144">NZS35*530</f>
        <v>0</v>
      </c>
      <c r="OAK93" s="8">
        <f t="shared" ref="OAK93:OAK94" si="10145">NZT35*530</f>
        <v>0</v>
      </c>
      <c r="OAL93" s="8">
        <f t="shared" ref="OAL93:OAL94" si="10146">NZU35*530</f>
        <v>0</v>
      </c>
      <c r="OAM93" s="8">
        <f t="shared" ref="OAM93:OAM94" si="10147">NZV35*530</f>
        <v>0</v>
      </c>
      <c r="OAN93" s="8">
        <f t="shared" ref="OAN93:OAN94" si="10148">NZW35*530</f>
        <v>0</v>
      </c>
      <c r="OAO93" s="8">
        <f t="shared" ref="OAO93:OAO94" si="10149">NZX35*530</f>
        <v>0</v>
      </c>
      <c r="OAP93" s="8">
        <f t="shared" ref="OAP93:OAP94" si="10150">NZY35*530</f>
        <v>0</v>
      </c>
      <c r="OAQ93" s="8">
        <f t="shared" ref="OAQ93:OAQ94" si="10151">NZZ35*530</f>
        <v>0</v>
      </c>
      <c r="OAR93" s="8">
        <f t="shared" ref="OAR93:OAR94" si="10152">OAA35*530</f>
        <v>0</v>
      </c>
      <c r="OAS93" s="8">
        <f t="shared" ref="OAS93:OAS94" si="10153">OAB35*530</f>
        <v>0</v>
      </c>
      <c r="OAT93" s="8">
        <f t="shared" ref="OAT93:OAT94" si="10154">OAC35*530</f>
        <v>0</v>
      </c>
      <c r="OAU93" s="8">
        <f t="shared" ref="OAU93:OAU94" si="10155">OAD35*530</f>
        <v>0</v>
      </c>
      <c r="OAV93" s="8">
        <f t="shared" ref="OAV93:OAV94" si="10156">OAE35*530</f>
        <v>0</v>
      </c>
      <c r="OAW93" s="8">
        <f t="shared" ref="OAW93:OAW94" si="10157">OAF35*530</f>
        <v>0</v>
      </c>
      <c r="OAX93" s="8">
        <f t="shared" ref="OAX93:OAX94" si="10158">OAG35*530</f>
        <v>0</v>
      </c>
      <c r="OAY93" s="8">
        <f t="shared" ref="OAY93:OAY94" si="10159">OAH35*530</f>
        <v>0</v>
      </c>
      <c r="OAZ93" s="8">
        <f t="shared" ref="OAZ93:OAZ94" si="10160">OAI35*530</f>
        <v>0</v>
      </c>
      <c r="OBA93" s="8">
        <f t="shared" ref="OBA93:OBA94" si="10161">OAJ35*530</f>
        <v>0</v>
      </c>
      <c r="OBB93" s="8">
        <f t="shared" ref="OBB93:OBB94" si="10162">OAK35*530</f>
        <v>0</v>
      </c>
      <c r="OBC93" s="8">
        <f t="shared" ref="OBC93:OBC94" si="10163">OAL35*530</f>
        <v>0</v>
      </c>
      <c r="OBD93" s="8">
        <f t="shared" ref="OBD93:OBD94" si="10164">OAM35*530</f>
        <v>0</v>
      </c>
      <c r="OBE93" s="8">
        <f t="shared" ref="OBE93:OBE94" si="10165">OAN35*530</f>
        <v>0</v>
      </c>
      <c r="OBF93" s="8">
        <f t="shared" ref="OBF93:OBF94" si="10166">OAO35*530</f>
        <v>0</v>
      </c>
      <c r="OBG93" s="8">
        <f t="shared" ref="OBG93:OBG94" si="10167">OAP35*530</f>
        <v>0</v>
      </c>
      <c r="OBH93" s="8">
        <f t="shared" ref="OBH93:OBH94" si="10168">OAQ35*530</f>
        <v>0</v>
      </c>
      <c r="OBI93" s="8">
        <f t="shared" ref="OBI93:OBI94" si="10169">OAR35*530</f>
        <v>0</v>
      </c>
      <c r="OBJ93" s="8">
        <f t="shared" ref="OBJ93:OBJ94" si="10170">OAS35*530</f>
        <v>0</v>
      </c>
      <c r="OBK93" s="8">
        <f t="shared" ref="OBK93:OBK94" si="10171">OAT35*530</f>
        <v>0</v>
      </c>
      <c r="OBL93" s="8">
        <f t="shared" ref="OBL93:OBL94" si="10172">OAU35*530</f>
        <v>0</v>
      </c>
      <c r="OBM93" s="8">
        <f t="shared" ref="OBM93:OBM94" si="10173">OAV35*530</f>
        <v>0</v>
      </c>
      <c r="OBN93" s="8">
        <f t="shared" ref="OBN93:OBN94" si="10174">OAW35*530</f>
        <v>0</v>
      </c>
      <c r="OBO93" s="8">
        <f t="shared" ref="OBO93:OBO94" si="10175">OAX35*530</f>
        <v>0</v>
      </c>
      <c r="OBP93" s="8">
        <f t="shared" ref="OBP93:OBP94" si="10176">OAY35*530</f>
        <v>0</v>
      </c>
      <c r="OBQ93" s="8">
        <f t="shared" ref="OBQ93:OBQ94" si="10177">OAZ35*530</f>
        <v>0</v>
      </c>
      <c r="OBR93" s="8">
        <f t="shared" ref="OBR93:OBR94" si="10178">OBA35*530</f>
        <v>0</v>
      </c>
      <c r="OBS93" s="8">
        <f t="shared" ref="OBS93:OBS94" si="10179">OBB35*530</f>
        <v>0</v>
      </c>
      <c r="OBT93" s="8">
        <f t="shared" ref="OBT93:OBT94" si="10180">OBC35*530</f>
        <v>0</v>
      </c>
      <c r="OBU93" s="8">
        <f t="shared" ref="OBU93:OBU94" si="10181">OBD35*530</f>
        <v>0</v>
      </c>
      <c r="OBV93" s="8">
        <f t="shared" ref="OBV93:OBV94" si="10182">OBE35*530</f>
        <v>0</v>
      </c>
      <c r="OBW93" s="8">
        <f t="shared" ref="OBW93:OBW94" si="10183">OBF35*530</f>
        <v>0</v>
      </c>
      <c r="OBX93" s="8">
        <f t="shared" ref="OBX93:OBX94" si="10184">OBG35*530</f>
        <v>0</v>
      </c>
      <c r="OBY93" s="8">
        <f t="shared" ref="OBY93:OBY94" si="10185">OBH35*530</f>
        <v>0</v>
      </c>
      <c r="OBZ93" s="8">
        <f t="shared" ref="OBZ93:OBZ94" si="10186">OBI35*530</f>
        <v>0</v>
      </c>
      <c r="OCA93" s="8">
        <f t="shared" ref="OCA93:OCA94" si="10187">OBJ35*530</f>
        <v>0</v>
      </c>
      <c r="OCB93" s="8">
        <f t="shared" ref="OCB93:OCB94" si="10188">OBK35*530</f>
        <v>0</v>
      </c>
      <c r="OCC93" s="8">
        <f t="shared" ref="OCC93:OCC94" si="10189">OBL35*530</f>
        <v>0</v>
      </c>
      <c r="OCD93" s="8">
        <f t="shared" ref="OCD93:OCD94" si="10190">OBM35*530</f>
        <v>0</v>
      </c>
      <c r="OCE93" s="8">
        <f t="shared" ref="OCE93:OCE94" si="10191">OBN35*530</f>
        <v>0</v>
      </c>
      <c r="OCF93" s="8">
        <f t="shared" ref="OCF93:OCF94" si="10192">OBO35*530</f>
        <v>0</v>
      </c>
      <c r="OCG93" s="8">
        <f t="shared" ref="OCG93:OCG94" si="10193">OBP35*530</f>
        <v>0</v>
      </c>
      <c r="OCH93" s="8">
        <f t="shared" ref="OCH93:OCH94" si="10194">OBQ35*530</f>
        <v>0</v>
      </c>
      <c r="OCI93" s="8">
        <f t="shared" ref="OCI93:OCI94" si="10195">OBR35*530</f>
        <v>0</v>
      </c>
      <c r="OCJ93" s="8">
        <f t="shared" ref="OCJ93:OCJ94" si="10196">OBS35*530</f>
        <v>0</v>
      </c>
      <c r="OCK93" s="8">
        <f t="shared" ref="OCK93:OCK94" si="10197">OBT35*530</f>
        <v>0</v>
      </c>
      <c r="OCL93" s="8">
        <f t="shared" ref="OCL93:OCL94" si="10198">OBU35*530</f>
        <v>0</v>
      </c>
      <c r="OCM93" s="8">
        <f t="shared" ref="OCM93:OCM94" si="10199">OBV35*530</f>
        <v>0</v>
      </c>
      <c r="OCN93" s="8">
        <f t="shared" ref="OCN93:OCN94" si="10200">OBW35*530</f>
        <v>0</v>
      </c>
      <c r="OCO93" s="8">
        <f t="shared" ref="OCO93:OCO94" si="10201">OBX35*530</f>
        <v>0</v>
      </c>
      <c r="OCP93" s="8">
        <f t="shared" ref="OCP93:OCP94" si="10202">OBY35*530</f>
        <v>0</v>
      </c>
      <c r="OCQ93" s="8">
        <f t="shared" ref="OCQ93:OCQ94" si="10203">OBZ35*530</f>
        <v>0</v>
      </c>
      <c r="OCR93" s="8">
        <f t="shared" ref="OCR93:OCR94" si="10204">OCA35*530</f>
        <v>0</v>
      </c>
      <c r="OCS93" s="8">
        <f t="shared" ref="OCS93:OCS94" si="10205">OCB35*530</f>
        <v>0</v>
      </c>
      <c r="OCT93" s="8">
        <f t="shared" ref="OCT93:OCT94" si="10206">OCC35*530</f>
        <v>0</v>
      </c>
      <c r="OCU93" s="8">
        <f t="shared" ref="OCU93:OCU94" si="10207">OCD35*530</f>
        <v>0</v>
      </c>
      <c r="OCV93" s="8">
        <f t="shared" ref="OCV93:OCV94" si="10208">OCE35*530</f>
        <v>0</v>
      </c>
      <c r="OCW93" s="8">
        <f t="shared" ref="OCW93:OCW94" si="10209">OCF35*530</f>
        <v>0</v>
      </c>
      <c r="OCX93" s="8">
        <f t="shared" ref="OCX93:OCX94" si="10210">OCG35*530</f>
        <v>0</v>
      </c>
      <c r="OCY93" s="8">
        <f t="shared" ref="OCY93:OCY94" si="10211">OCH35*530</f>
        <v>0</v>
      </c>
      <c r="OCZ93" s="8">
        <f t="shared" ref="OCZ93:OCZ94" si="10212">OCI35*530</f>
        <v>0</v>
      </c>
      <c r="ODA93" s="8">
        <f t="shared" ref="ODA93:ODA94" si="10213">OCJ35*530</f>
        <v>0</v>
      </c>
      <c r="ODB93" s="8">
        <f t="shared" ref="ODB93:ODB94" si="10214">OCK35*530</f>
        <v>0</v>
      </c>
      <c r="ODC93" s="8">
        <f t="shared" ref="ODC93:ODC94" si="10215">OCL35*530</f>
        <v>0</v>
      </c>
      <c r="ODD93" s="8">
        <f t="shared" ref="ODD93:ODD94" si="10216">OCM35*530</f>
        <v>0</v>
      </c>
      <c r="ODE93" s="8">
        <f t="shared" ref="ODE93:ODE94" si="10217">OCN35*530</f>
        <v>0</v>
      </c>
      <c r="ODF93" s="8">
        <f t="shared" ref="ODF93:ODF94" si="10218">OCO35*530</f>
        <v>0</v>
      </c>
      <c r="ODG93" s="8">
        <f t="shared" ref="ODG93:ODG94" si="10219">OCP35*530</f>
        <v>0</v>
      </c>
      <c r="ODH93" s="8">
        <f t="shared" ref="ODH93:ODH94" si="10220">OCQ35*530</f>
        <v>0</v>
      </c>
      <c r="ODI93" s="8">
        <f t="shared" ref="ODI93:ODI94" si="10221">OCR35*530</f>
        <v>0</v>
      </c>
      <c r="ODJ93" s="8">
        <f t="shared" ref="ODJ93:ODJ94" si="10222">OCS35*530</f>
        <v>0</v>
      </c>
      <c r="ODK93" s="8">
        <f t="shared" ref="ODK93:ODK94" si="10223">OCT35*530</f>
        <v>0</v>
      </c>
      <c r="ODL93" s="8">
        <f t="shared" ref="ODL93:ODL94" si="10224">OCU35*530</f>
        <v>0</v>
      </c>
      <c r="ODM93" s="8">
        <f t="shared" ref="ODM93:ODM94" si="10225">OCV35*530</f>
        <v>0</v>
      </c>
      <c r="ODN93" s="8">
        <f t="shared" ref="ODN93:ODN94" si="10226">OCW35*530</f>
        <v>0</v>
      </c>
      <c r="ODO93" s="8">
        <f t="shared" ref="ODO93:ODO94" si="10227">OCX35*530</f>
        <v>0</v>
      </c>
      <c r="ODP93" s="8">
        <f t="shared" ref="ODP93:ODP94" si="10228">OCY35*530</f>
        <v>0</v>
      </c>
      <c r="ODQ93" s="8">
        <f t="shared" ref="ODQ93:ODQ94" si="10229">OCZ35*530</f>
        <v>0</v>
      </c>
      <c r="ODR93" s="8">
        <f t="shared" ref="ODR93:ODR94" si="10230">ODA35*530</f>
        <v>0</v>
      </c>
      <c r="ODS93" s="8">
        <f t="shared" ref="ODS93:ODS94" si="10231">ODB35*530</f>
        <v>0</v>
      </c>
      <c r="ODT93" s="8">
        <f t="shared" ref="ODT93:ODT94" si="10232">ODC35*530</f>
        <v>0</v>
      </c>
      <c r="ODU93" s="8">
        <f t="shared" ref="ODU93:ODU94" si="10233">ODD35*530</f>
        <v>0</v>
      </c>
      <c r="ODV93" s="8">
        <f t="shared" ref="ODV93:ODV94" si="10234">ODE35*530</f>
        <v>0</v>
      </c>
      <c r="ODW93" s="8">
        <f t="shared" ref="ODW93:ODW94" si="10235">ODF35*530</f>
        <v>0</v>
      </c>
      <c r="ODX93" s="8">
        <f t="shared" ref="ODX93:ODX94" si="10236">ODG35*530</f>
        <v>0</v>
      </c>
      <c r="ODY93" s="8">
        <f t="shared" ref="ODY93:ODY94" si="10237">ODH35*530</f>
        <v>0</v>
      </c>
      <c r="ODZ93" s="8">
        <f t="shared" ref="ODZ93:ODZ94" si="10238">ODI35*530</f>
        <v>0</v>
      </c>
      <c r="OEA93" s="8">
        <f t="shared" ref="OEA93:OEA94" si="10239">ODJ35*530</f>
        <v>0</v>
      </c>
      <c r="OEB93" s="8">
        <f t="shared" ref="OEB93:OEB94" si="10240">ODK35*530</f>
        <v>0</v>
      </c>
      <c r="OEC93" s="8">
        <f t="shared" ref="OEC93:OEC94" si="10241">ODL35*530</f>
        <v>0</v>
      </c>
      <c r="OED93" s="8">
        <f t="shared" ref="OED93:OED94" si="10242">ODM35*530</f>
        <v>0</v>
      </c>
      <c r="OEE93" s="8">
        <f t="shared" ref="OEE93:OEE94" si="10243">ODN35*530</f>
        <v>0</v>
      </c>
      <c r="OEF93" s="8">
        <f t="shared" ref="OEF93:OEF94" si="10244">ODO35*530</f>
        <v>0</v>
      </c>
      <c r="OEG93" s="8">
        <f t="shared" ref="OEG93:OEG94" si="10245">ODP35*530</f>
        <v>0</v>
      </c>
      <c r="OEH93" s="8">
        <f t="shared" ref="OEH93:OEH94" si="10246">ODQ35*530</f>
        <v>0</v>
      </c>
      <c r="OEI93" s="8">
        <f t="shared" ref="OEI93:OEI94" si="10247">ODR35*530</f>
        <v>0</v>
      </c>
      <c r="OEJ93" s="8">
        <f t="shared" ref="OEJ93:OEJ94" si="10248">ODS35*530</f>
        <v>0</v>
      </c>
      <c r="OEK93" s="8">
        <f t="shared" ref="OEK93:OEK94" si="10249">ODT35*530</f>
        <v>0</v>
      </c>
      <c r="OEL93" s="8">
        <f t="shared" ref="OEL93:OEL94" si="10250">ODU35*530</f>
        <v>0</v>
      </c>
      <c r="OEM93" s="8">
        <f t="shared" ref="OEM93:OEM94" si="10251">ODV35*530</f>
        <v>0</v>
      </c>
      <c r="OEN93" s="8">
        <f t="shared" ref="OEN93:OEN94" si="10252">ODW35*530</f>
        <v>0</v>
      </c>
      <c r="OEO93" s="8">
        <f t="shared" ref="OEO93:OEO94" si="10253">ODX35*530</f>
        <v>0</v>
      </c>
      <c r="OEP93" s="8">
        <f t="shared" ref="OEP93:OEP94" si="10254">ODY35*530</f>
        <v>0</v>
      </c>
      <c r="OEQ93" s="8">
        <f t="shared" ref="OEQ93:OEQ94" si="10255">ODZ35*530</f>
        <v>0</v>
      </c>
      <c r="OER93" s="8">
        <f t="shared" ref="OER93:OER94" si="10256">OEA35*530</f>
        <v>0</v>
      </c>
      <c r="OES93" s="8">
        <f t="shared" ref="OES93:OES94" si="10257">OEB35*530</f>
        <v>0</v>
      </c>
      <c r="OET93" s="8">
        <f t="shared" ref="OET93:OET94" si="10258">OEC35*530</f>
        <v>0</v>
      </c>
      <c r="OEU93" s="8">
        <f t="shared" ref="OEU93:OEU94" si="10259">OED35*530</f>
        <v>0</v>
      </c>
      <c r="OEV93" s="8">
        <f t="shared" ref="OEV93:OEV94" si="10260">OEE35*530</f>
        <v>0</v>
      </c>
      <c r="OEW93" s="8">
        <f t="shared" ref="OEW93:OEW94" si="10261">OEF35*530</f>
        <v>0</v>
      </c>
      <c r="OEX93" s="8">
        <f t="shared" ref="OEX93:OEX94" si="10262">OEG35*530</f>
        <v>0</v>
      </c>
      <c r="OEY93" s="8">
        <f t="shared" ref="OEY93:OEY94" si="10263">OEH35*530</f>
        <v>0</v>
      </c>
      <c r="OEZ93" s="8">
        <f t="shared" ref="OEZ93:OEZ94" si="10264">OEI35*530</f>
        <v>0</v>
      </c>
      <c r="OFA93" s="8">
        <f t="shared" ref="OFA93:OFA94" si="10265">OEJ35*530</f>
        <v>0</v>
      </c>
      <c r="OFB93" s="8">
        <f t="shared" ref="OFB93:OFB94" si="10266">OEK35*530</f>
        <v>0</v>
      </c>
      <c r="OFC93" s="8">
        <f t="shared" ref="OFC93:OFC94" si="10267">OEL35*530</f>
        <v>0</v>
      </c>
      <c r="OFD93" s="8">
        <f t="shared" ref="OFD93:OFD94" si="10268">OEM35*530</f>
        <v>0</v>
      </c>
      <c r="OFE93" s="8">
        <f t="shared" ref="OFE93:OFE94" si="10269">OEN35*530</f>
        <v>0</v>
      </c>
      <c r="OFF93" s="8">
        <f t="shared" ref="OFF93:OFF94" si="10270">OEO35*530</f>
        <v>0</v>
      </c>
      <c r="OFG93" s="8">
        <f t="shared" ref="OFG93:OFG94" si="10271">OEP35*530</f>
        <v>0</v>
      </c>
      <c r="OFH93" s="8">
        <f t="shared" ref="OFH93:OFH94" si="10272">OEQ35*530</f>
        <v>0</v>
      </c>
      <c r="OFI93" s="8">
        <f t="shared" ref="OFI93:OFI94" si="10273">OER35*530</f>
        <v>0</v>
      </c>
      <c r="OFJ93" s="8">
        <f t="shared" ref="OFJ93:OFJ94" si="10274">OES35*530</f>
        <v>0</v>
      </c>
      <c r="OFK93" s="8">
        <f t="shared" ref="OFK93:OFK94" si="10275">OET35*530</f>
        <v>0</v>
      </c>
      <c r="OFL93" s="8">
        <f t="shared" ref="OFL93:OFL94" si="10276">OEU35*530</f>
        <v>0</v>
      </c>
      <c r="OFM93" s="8">
        <f t="shared" ref="OFM93:OFM94" si="10277">OEV35*530</f>
        <v>0</v>
      </c>
      <c r="OFN93" s="8">
        <f t="shared" ref="OFN93:OFN94" si="10278">OEW35*530</f>
        <v>0</v>
      </c>
      <c r="OFO93" s="8">
        <f t="shared" ref="OFO93:OFO94" si="10279">OEX35*530</f>
        <v>0</v>
      </c>
      <c r="OFP93" s="8">
        <f t="shared" ref="OFP93:OFP94" si="10280">OEY35*530</f>
        <v>0</v>
      </c>
      <c r="OFQ93" s="8">
        <f t="shared" ref="OFQ93:OFQ94" si="10281">OEZ35*530</f>
        <v>0</v>
      </c>
      <c r="OFR93" s="8">
        <f t="shared" ref="OFR93:OFR94" si="10282">OFA35*530</f>
        <v>0</v>
      </c>
      <c r="OFS93" s="8">
        <f t="shared" ref="OFS93:OFS94" si="10283">OFB35*530</f>
        <v>0</v>
      </c>
      <c r="OFT93" s="8">
        <f t="shared" ref="OFT93:OFT94" si="10284">OFC35*530</f>
        <v>0</v>
      </c>
      <c r="OFU93" s="8">
        <f t="shared" ref="OFU93:OFU94" si="10285">OFD35*530</f>
        <v>0</v>
      </c>
      <c r="OFV93" s="8">
        <f t="shared" ref="OFV93:OFV94" si="10286">OFE35*530</f>
        <v>0</v>
      </c>
      <c r="OFW93" s="8">
        <f t="shared" ref="OFW93:OFW94" si="10287">OFF35*530</f>
        <v>0</v>
      </c>
      <c r="OFX93" s="8">
        <f t="shared" ref="OFX93:OFX94" si="10288">OFG35*530</f>
        <v>0</v>
      </c>
      <c r="OFY93" s="8">
        <f t="shared" ref="OFY93:OFY94" si="10289">OFH35*530</f>
        <v>0</v>
      </c>
      <c r="OFZ93" s="8">
        <f t="shared" ref="OFZ93:OFZ94" si="10290">OFI35*530</f>
        <v>0</v>
      </c>
      <c r="OGA93" s="8">
        <f t="shared" ref="OGA93:OGA94" si="10291">OFJ35*530</f>
        <v>0</v>
      </c>
      <c r="OGB93" s="8">
        <f t="shared" ref="OGB93:OGB94" si="10292">OFK35*530</f>
        <v>0</v>
      </c>
      <c r="OGC93" s="8">
        <f t="shared" ref="OGC93:OGC94" si="10293">OFL35*530</f>
        <v>0</v>
      </c>
      <c r="OGD93" s="8">
        <f t="shared" ref="OGD93:OGD94" si="10294">OFM35*530</f>
        <v>0</v>
      </c>
      <c r="OGE93" s="8">
        <f t="shared" ref="OGE93:OGE94" si="10295">OFN35*530</f>
        <v>0</v>
      </c>
      <c r="OGF93" s="8">
        <f t="shared" ref="OGF93:OGF94" si="10296">OFO35*530</f>
        <v>0</v>
      </c>
      <c r="OGG93" s="8">
        <f t="shared" ref="OGG93:OGG94" si="10297">OFP35*530</f>
        <v>0</v>
      </c>
      <c r="OGH93" s="8">
        <f t="shared" ref="OGH93:OGH94" si="10298">OFQ35*530</f>
        <v>0</v>
      </c>
      <c r="OGI93" s="8">
        <f t="shared" ref="OGI93:OGI94" si="10299">OFR35*530</f>
        <v>0</v>
      </c>
      <c r="OGJ93" s="8">
        <f t="shared" ref="OGJ93:OGJ94" si="10300">OFS35*530</f>
        <v>0</v>
      </c>
      <c r="OGK93" s="8">
        <f t="shared" ref="OGK93:OGK94" si="10301">OFT35*530</f>
        <v>0</v>
      </c>
      <c r="OGL93" s="8">
        <f t="shared" ref="OGL93:OGL94" si="10302">OFU35*530</f>
        <v>0</v>
      </c>
      <c r="OGM93" s="8">
        <f t="shared" ref="OGM93:OGM94" si="10303">OFV35*530</f>
        <v>0</v>
      </c>
      <c r="OGN93" s="8">
        <f t="shared" ref="OGN93:OGN94" si="10304">OFW35*530</f>
        <v>0</v>
      </c>
      <c r="OGO93" s="8">
        <f t="shared" ref="OGO93:OGO94" si="10305">OFX35*530</f>
        <v>0</v>
      </c>
      <c r="OGP93" s="8">
        <f t="shared" ref="OGP93:OGP94" si="10306">OFY35*530</f>
        <v>0</v>
      </c>
      <c r="OGQ93" s="8">
        <f t="shared" ref="OGQ93:OGQ94" si="10307">OFZ35*530</f>
        <v>0</v>
      </c>
      <c r="OGR93" s="8">
        <f t="shared" ref="OGR93:OGR94" si="10308">OGA35*530</f>
        <v>0</v>
      </c>
      <c r="OGS93" s="8">
        <f t="shared" ref="OGS93:OGS94" si="10309">OGB35*530</f>
        <v>0</v>
      </c>
      <c r="OGT93" s="8">
        <f t="shared" ref="OGT93:OGT94" si="10310">OGC35*530</f>
        <v>0</v>
      </c>
      <c r="OGU93" s="8">
        <f t="shared" ref="OGU93:OGU94" si="10311">OGD35*530</f>
        <v>0</v>
      </c>
      <c r="OGV93" s="8">
        <f t="shared" ref="OGV93:OGV94" si="10312">OGE35*530</f>
        <v>0</v>
      </c>
      <c r="OGW93" s="8">
        <f t="shared" ref="OGW93:OGW94" si="10313">OGF35*530</f>
        <v>0</v>
      </c>
      <c r="OGX93" s="8">
        <f t="shared" ref="OGX93:OGX94" si="10314">OGG35*530</f>
        <v>0</v>
      </c>
      <c r="OGY93" s="8">
        <f t="shared" ref="OGY93:OGY94" si="10315">OGH35*530</f>
        <v>0</v>
      </c>
      <c r="OGZ93" s="8">
        <f t="shared" ref="OGZ93:OGZ94" si="10316">OGI35*530</f>
        <v>0</v>
      </c>
      <c r="OHA93" s="8">
        <f t="shared" ref="OHA93:OHA94" si="10317">OGJ35*530</f>
        <v>0</v>
      </c>
      <c r="OHB93" s="8">
        <f t="shared" ref="OHB93:OHB94" si="10318">OGK35*530</f>
        <v>0</v>
      </c>
      <c r="OHC93" s="8">
        <f t="shared" ref="OHC93:OHC94" si="10319">OGL35*530</f>
        <v>0</v>
      </c>
      <c r="OHD93" s="8">
        <f t="shared" ref="OHD93:OHD94" si="10320">OGM35*530</f>
        <v>0</v>
      </c>
      <c r="OHE93" s="8">
        <f t="shared" ref="OHE93:OHE94" si="10321">OGN35*530</f>
        <v>0</v>
      </c>
      <c r="OHF93" s="8">
        <f t="shared" ref="OHF93:OHF94" si="10322">OGO35*530</f>
        <v>0</v>
      </c>
      <c r="OHG93" s="8">
        <f t="shared" ref="OHG93:OHG94" si="10323">OGP35*530</f>
        <v>0</v>
      </c>
      <c r="OHH93" s="8">
        <f t="shared" ref="OHH93:OHH94" si="10324">OGQ35*530</f>
        <v>0</v>
      </c>
      <c r="OHI93" s="8">
        <f t="shared" ref="OHI93:OHI94" si="10325">OGR35*530</f>
        <v>0</v>
      </c>
      <c r="OHJ93" s="8">
        <f t="shared" ref="OHJ93:OHJ94" si="10326">OGS35*530</f>
        <v>0</v>
      </c>
      <c r="OHK93" s="8">
        <f t="shared" ref="OHK93:OHK94" si="10327">OGT35*530</f>
        <v>0</v>
      </c>
      <c r="OHL93" s="8">
        <f t="shared" ref="OHL93:OHL94" si="10328">OGU35*530</f>
        <v>0</v>
      </c>
      <c r="OHM93" s="8">
        <f t="shared" ref="OHM93:OHM94" si="10329">OGV35*530</f>
        <v>0</v>
      </c>
      <c r="OHN93" s="8">
        <f t="shared" ref="OHN93:OHN94" si="10330">OGW35*530</f>
        <v>0</v>
      </c>
      <c r="OHO93" s="8">
        <f t="shared" ref="OHO93:OHO94" si="10331">OGX35*530</f>
        <v>0</v>
      </c>
      <c r="OHP93" s="8">
        <f t="shared" ref="OHP93:OHP94" si="10332">OGY35*530</f>
        <v>0</v>
      </c>
      <c r="OHQ93" s="8">
        <f t="shared" ref="OHQ93:OHQ94" si="10333">OGZ35*530</f>
        <v>0</v>
      </c>
      <c r="OHR93" s="8">
        <f t="shared" ref="OHR93:OHR94" si="10334">OHA35*530</f>
        <v>0</v>
      </c>
      <c r="OHS93" s="8">
        <f t="shared" ref="OHS93:OHS94" si="10335">OHB35*530</f>
        <v>0</v>
      </c>
      <c r="OHT93" s="8">
        <f t="shared" ref="OHT93:OHT94" si="10336">OHC35*530</f>
        <v>0</v>
      </c>
      <c r="OHU93" s="8">
        <f t="shared" ref="OHU93:OHU94" si="10337">OHD35*530</f>
        <v>0</v>
      </c>
      <c r="OHV93" s="8">
        <f t="shared" ref="OHV93:OHV94" si="10338">OHE35*530</f>
        <v>0</v>
      </c>
      <c r="OHW93" s="8">
        <f t="shared" ref="OHW93:OHW94" si="10339">OHF35*530</f>
        <v>0</v>
      </c>
      <c r="OHX93" s="8">
        <f t="shared" ref="OHX93:OHX94" si="10340">OHG35*530</f>
        <v>0</v>
      </c>
      <c r="OHY93" s="8">
        <f t="shared" ref="OHY93:OHY94" si="10341">OHH35*530</f>
        <v>0</v>
      </c>
      <c r="OHZ93" s="8">
        <f t="shared" ref="OHZ93:OHZ94" si="10342">OHI35*530</f>
        <v>0</v>
      </c>
      <c r="OIA93" s="8">
        <f t="shared" ref="OIA93:OIA94" si="10343">OHJ35*530</f>
        <v>0</v>
      </c>
      <c r="OIB93" s="8">
        <f t="shared" ref="OIB93:OIB94" si="10344">OHK35*530</f>
        <v>0</v>
      </c>
      <c r="OIC93" s="8">
        <f t="shared" ref="OIC93:OIC94" si="10345">OHL35*530</f>
        <v>0</v>
      </c>
      <c r="OID93" s="8">
        <f t="shared" ref="OID93:OID94" si="10346">OHM35*530</f>
        <v>0</v>
      </c>
      <c r="OIE93" s="8">
        <f t="shared" ref="OIE93:OIE94" si="10347">OHN35*530</f>
        <v>0</v>
      </c>
      <c r="OIF93" s="8">
        <f t="shared" ref="OIF93:OIF94" si="10348">OHO35*530</f>
        <v>0</v>
      </c>
      <c r="OIG93" s="8">
        <f t="shared" ref="OIG93:OIG94" si="10349">OHP35*530</f>
        <v>0</v>
      </c>
      <c r="OIH93" s="8">
        <f t="shared" ref="OIH93:OIH94" si="10350">OHQ35*530</f>
        <v>0</v>
      </c>
      <c r="OII93" s="8">
        <f t="shared" ref="OII93:OII94" si="10351">OHR35*530</f>
        <v>0</v>
      </c>
      <c r="OIJ93" s="8">
        <f t="shared" ref="OIJ93:OIJ94" si="10352">OHS35*530</f>
        <v>0</v>
      </c>
      <c r="OIK93" s="8">
        <f t="shared" ref="OIK93:OIK94" si="10353">OHT35*530</f>
        <v>0</v>
      </c>
      <c r="OIL93" s="8">
        <f t="shared" ref="OIL93:OIL94" si="10354">OHU35*530</f>
        <v>0</v>
      </c>
      <c r="OIM93" s="8">
        <f t="shared" ref="OIM93:OIM94" si="10355">OHV35*530</f>
        <v>0</v>
      </c>
      <c r="OIN93" s="8">
        <f t="shared" ref="OIN93:OIN94" si="10356">OHW35*530</f>
        <v>0</v>
      </c>
      <c r="OIO93" s="8">
        <f t="shared" ref="OIO93:OIO94" si="10357">OHX35*530</f>
        <v>0</v>
      </c>
      <c r="OIP93" s="8">
        <f t="shared" ref="OIP93:OIP94" si="10358">OHY35*530</f>
        <v>0</v>
      </c>
      <c r="OIQ93" s="8">
        <f t="shared" ref="OIQ93:OIQ94" si="10359">OHZ35*530</f>
        <v>0</v>
      </c>
      <c r="OIR93" s="8">
        <f t="shared" ref="OIR93:OIR94" si="10360">OIA35*530</f>
        <v>0</v>
      </c>
      <c r="OIS93" s="8">
        <f t="shared" ref="OIS93:OIS94" si="10361">OIB35*530</f>
        <v>0</v>
      </c>
      <c r="OIT93" s="8">
        <f t="shared" ref="OIT93:OIT94" si="10362">OIC35*530</f>
        <v>0</v>
      </c>
      <c r="OIU93" s="8">
        <f t="shared" ref="OIU93:OIU94" si="10363">OID35*530</f>
        <v>0</v>
      </c>
      <c r="OIV93" s="8">
        <f t="shared" ref="OIV93:OIV94" si="10364">OIE35*530</f>
        <v>0</v>
      </c>
      <c r="OIW93" s="8">
        <f t="shared" ref="OIW93:OIW94" si="10365">OIF35*530</f>
        <v>0</v>
      </c>
      <c r="OIX93" s="8">
        <f t="shared" ref="OIX93:OIX94" si="10366">OIG35*530</f>
        <v>0</v>
      </c>
      <c r="OIY93" s="8">
        <f t="shared" ref="OIY93:OIY94" si="10367">OIH35*530</f>
        <v>0</v>
      </c>
      <c r="OIZ93" s="8">
        <f t="shared" ref="OIZ93:OIZ94" si="10368">OII35*530</f>
        <v>0</v>
      </c>
      <c r="OJA93" s="8">
        <f t="shared" ref="OJA93:OJA94" si="10369">OIJ35*530</f>
        <v>0</v>
      </c>
      <c r="OJB93" s="8">
        <f t="shared" ref="OJB93:OJB94" si="10370">OIK35*530</f>
        <v>0</v>
      </c>
      <c r="OJC93" s="8">
        <f t="shared" ref="OJC93:OJC94" si="10371">OIL35*530</f>
        <v>0</v>
      </c>
      <c r="OJD93" s="8">
        <f t="shared" ref="OJD93:OJD94" si="10372">OIM35*530</f>
        <v>0</v>
      </c>
      <c r="OJE93" s="8">
        <f t="shared" ref="OJE93:OJE94" si="10373">OIN35*530</f>
        <v>0</v>
      </c>
      <c r="OJF93" s="8">
        <f t="shared" ref="OJF93:OJF94" si="10374">OIO35*530</f>
        <v>0</v>
      </c>
      <c r="OJG93" s="8">
        <f t="shared" ref="OJG93:OJG94" si="10375">OIP35*530</f>
        <v>0</v>
      </c>
      <c r="OJH93" s="8">
        <f t="shared" ref="OJH93:OJH94" si="10376">OIQ35*530</f>
        <v>0</v>
      </c>
      <c r="OJI93" s="8">
        <f t="shared" ref="OJI93:OJI94" si="10377">OIR35*530</f>
        <v>0</v>
      </c>
      <c r="OJJ93" s="8">
        <f t="shared" ref="OJJ93:OJJ94" si="10378">OIS35*530</f>
        <v>0</v>
      </c>
      <c r="OJK93" s="8">
        <f t="shared" ref="OJK93:OJK94" si="10379">OIT35*530</f>
        <v>0</v>
      </c>
      <c r="OJL93" s="8">
        <f t="shared" ref="OJL93:OJL94" si="10380">OIU35*530</f>
        <v>0</v>
      </c>
      <c r="OJM93" s="8">
        <f t="shared" ref="OJM93:OJM94" si="10381">OIV35*530</f>
        <v>0</v>
      </c>
      <c r="OJN93" s="8">
        <f t="shared" ref="OJN93:OJN94" si="10382">OIW35*530</f>
        <v>0</v>
      </c>
      <c r="OJO93" s="8">
        <f t="shared" ref="OJO93:OJO94" si="10383">OIX35*530</f>
        <v>0</v>
      </c>
      <c r="OJP93" s="8">
        <f t="shared" ref="OJP93:OJP94" si="10384">OIY35*530</f>
        <v>0</v>
      </c>
      <c r="OJQ93" s="8">
        <f t="shared" ref="OJQ93:OJQ94" si="10385">OIZ35*530</f>
        <v>0</v>
      </c>
      <c r="OJR93" s="8">
        <f t="shared" ref="OJR93:OJR94" si="10386">OJA35*530</f>
        <v>0</v>
      </c>
      <c r="OJS93" s="8">
        <f t="shared" ref="OJS93:OJS94" si="10387">OJB35*530</f>
        <v>0</v>
      </c>
      <c r="OJT93" s="8">
        <f t="shared" ref="OJT93:OJT94" si="10388">OJC35*530</f>
        <v>0</v>
      </c>
      <c r="OJU93" s="8">
        <f t="shared" ref="OJU93:OJU94" si="10389">OJD35*530</f>
        <v>0</v>
      </c>
      <c r="OJV93" s="8">
        <f t="shared" ref="OJV93:OJV94" si="10390">OJE35*530</f>
        <v>0</v>
      </c>
      <c r="OJW93" s="8">
        <f t="shared" ref="OJW93:OJW94" si="10391">OJF35*530</f>
        <v>0</v>
      </c>
      <c r="OJX93" s="8">
        <f t="shared" ref="OJX93:OJX94" si="10392">OJG35*530</f>
        <v>0</v>
      </c>
      <c r="OJY93" s="8">
        <f t="shared" ref="OJY93:OJY94" si="10393">OJH35*530</f>
        <v>0</v>
      </c>
      <c r="OJZ93" s="8">
        <f t="shared" ref="OJZ93:OJZ94" si="10394">OJI35*530</f>
        <v>0</v>
      </c>
      <c r="OKA93" s="8">
        <f t="shared" ref="OKA93:OKA94" si="10395">OJJ35*530</f>
        <v>0</v>
      </c>
      <c r="OKB93" s="8">
        <f t="shared" ref="OKB93:OKB94" si="10396">OJK35*530</f>
        <v>0</v>
      </c>
      <c r="OKC93" s="8">
        <f t="shared" ref="OKC93:OKC94" si="10397">OJL35*530</f>
        <v>0</v>
      </c>
      <c r="OKD93" s="8">
        <f t="shared" ref="OKD93:OKD94" si="10398">OJM35*530</f>
        <v>0</v>
      </c>
      <c r="OKE93" s="8">
        <f t="shared" ref="OKE93:OKE94" si="10399">OJN35*530</f>
        <v>0</v>
      </c>
      <c r="OKF93" s="8">
        <f t="shared" ref="OKF93:OKF94" si="10400">OJO35*530</f>
        <v>0</v>
      </c>
      <c r="OKG93" s="8">
        <f t="shared" ref="OKG93:OKG94" si="10401">OJP35*530</f>
        <v>0</v>
      </c>
      <c r="OKH93" s="8">
        <f t="shared" ref="OKH93:OKH94" si="10402">OJQ35*530</f>
        <v>0</v>
      </c>
      <c r="OKI93" s="8">
        <f t="shared" ref="OKI93:OKI94" si="10403">OJR35*530</f>
        <v>0</v>
      </c>
      <c r="OKJ93" s="8">
        <f t="shared" ref="OKJ93:OKJ94" si="10404">OJS35*530</f>
        <v>0</v>
      </c>
      <c r="OKK93" s="8">
        <f t="shared" ref="OKK93:OKK94" si="10405">OJT35*530</f>
        <v>0</v>
      </c>
      <c r="OKL93" s="8">
        <f t="shared" ref="OKL93:OKL94" si="10406">OJU35*530</f>
        <v>0</v>
      </c>
      <c r="OKM93" s="8">
        <f t="shared" ref="OKM93:OKM94" si="10407">OJV35*530</f>
        <v>0</v>
      </c>
      <c r="OKN93" s="8">
        <f t="shared" ref="OKN93:OKN94" si="10408">OJW35*530</f>
        <v>0</v>
      </c>
      <c r="OKO93" s="8">
        <f t="shared" ref="OKO93:OKO94" si="10409">OJX35*530</f>
        <v>0</v>
      </c>
      <c r="OKP93" s="8">
        <f t="shared" ref="OKP93:OKP94" si="10410">OJY35*530</f>
        <v>0</v>
      </c>
      <c r="OKQ93" s="8">
        <f t="shared" ref="OKQ93:OKQ94" si="10411">OJZ35*530</f>
        <v>0</v>
      </c>
      <c r="OKR93" s="8">
        <f t="shared" ref="OKR93:OKR94" si="10412">OKA35*530</f>
        <v>0</v>
      </c>
      <c r="OKS93" s="8">
        <f t="shared" ref="OKS93:OKS94" si="10413">OKB35*530</f>
        <v>0</v>
      </c>
      <c r="OKT93" s="8">
        <f t="shared" ref="OKT93:OKT94" si="10414">OKC35*530</f>
        <v>0</v>
      </c>
      <c r="OKU93" s="8">
        <f t="shared" ref="OKU93:OKU94" si="10415">OKD35*530</f>
        <v>0</v>
      </c>
      <c r="OKV93" s="8">
        <f t="shared" ref="OKV93:OKV94" si="10416">OKE35*530</f>
        <v>0</v>
      </c>
      <c r="OKW93" s="8">
        <f t="shared" ref="OKW93:OKW94" si="10417">OKF35*530</f>
        <v>0</v>
      </c>
      <c r="OKX93" s="8">
        <f t="shared" ref="OKX93:OKX94" si="10418">OKG35*530</f>
        <v>0</v>
      </c>
      <c r="OKY93" s="8">
        <f t="shared" ref="OKY93:OKY94" si="10419">OKH35*530</f>
        <v>0</v>
      </c>
      <c r="OKZ93" s="8">
        <f t="shared" ref="OKZ93:OKZ94" si="10420">OKI35*530</f>
        <v>0</v>
      </c>
      <c r="OLA93" s="8">
        <f t="shared" ref="OLA93:OLA94" si="10421">OKJ35*530</f>
        <v>0</v>
      </c>
      <c r="OLB93" s="8">
        <f t="shared" ref="OLB93:OLB94" si="10422">OKK35*530</f>
        <v>0</v>
      </c>
      <c r="OLC93" s="8">
        <f t="shared" ref="OLC93:OLC94" si="10423">OKL35*530</f>
        <v>0</v>
      </c>
      <c r="OLD93" s="8">
        <f t="shared" ref="OLD93:OLD94" si="10424">OKM35*530</f>
        <v>0</v>
      </c>
      <c r="OLE93" s="8">
        <f t="shared" ref="OLE93:OLE94" si="10425">OKN35*530</f>
        <v>0</v>
      </c>
      <c r="OLF93" s="8">
        <f t="shared" ref="OLF93:OLF94" si="10426">OKO35*530</f>
        <v>0</v>
      </c>
      <c r="OLG93" s="8">
        <f t="shared" ref="OLG93:OLG94" si="10427">OKP35*530</f>
        <v>0</v>
      </c>
      <c r="OLH93" s="8">
        <f t="shared" ref="OLH93:OLH94" si="10428">OKQ35*530</f>
        <v>0</v>
      </c>
      <c r="OLI93" s="8">
        <f t="shared" ref="OLI93:OLI94" si="10429">OKR35*530</f>
        <v>0</v>
      </c>
      <c r="OLJ93" s="8">
        <f t="shared" ref="OLJ93:OLJ94" si="10430">OKS35*530</f>
        <v>0</v>
      </c>
      <c r="OLK93" s="8">
        <f t="shared" ref="OLK93:OLK94" si="10431">OKT35*530</f>
        <v>0</v>
      </c>
      <c r="OLL93" s="8">
        <f t="shared" ref="OLL93:OLL94" si="10432">OKU35*530</f>
        <v>0</v>
      </c>
      <c r="OLM93" s="8">
        <f t="shared" ref="OLM93:OLM94" si="10433">OKV35*530</f>
        <v>0</v>
      </c>
      <c r="OLN93" s="8">
        <f t="shared" ref="OLN93:OLN94" si="10434">OKW35*530</f>
        <v>0</v>
      </c>
      <c r="OLO93" s="8">
        <f t="shared" ref="OLO93:OLO94" si="10435">OKX35*530</f>
        <v>0</v>
      </c>
      <c r="OLP93" s="8">
        <f t="shared" ref="OLP93:OLP94" si="10436">OKY35*530</f>
        <v>0</v>
      </c>
      <c r="OLQ93" s="8">
        <f t="shared" ref="OLQ93:OLQ94" si="10437">OKZ35*530</f>
        <v>0</v>
      </c>
      <c r="OLR93" s="8">
        <f t="shared" ref="OLR93:OLR94" si="10438">OLA35*530</f>
        <v>0</v>
      </c>
      <c r="OLS93" s="8">
        <f t="shared" ref="OLS93:OLS94" si="10439">OLB35*530</f>
        <v>0</v>
      </c>
      <c r="OLT93" s="8">
        <f t="shared" ref="OLT93:OLT94" si="10440">OLC35*530</f>
        <v>0</v>
      </c>
      <c r="OLU93" s="8">
        <f t="shared" ref="OLU93:OLU94" si="10441">OLD35*530</f>
        <v>0</v>
      </c>
      <c r="OLV93" s="8">
        <f t="shared" ref="OLV93:OLV94" si="10442">OLE35*530</f>
        <v>0</v>
      </c>
      <c r="OLW93" s="8">
        <f t="shared" ref="OLW93:OLW94" si="10443">OLF35*530</f>
        <v>0</v>
      </c>
      <c r="OLX93" s="8">
        <f t="shared" ref="OLX93:OLX94" si="10444">OLG35*530</f>
        <v>0</v>
      </c>
      <c r="OLY93" s="8">
        <f t="shared" ref="OLY93:OLY94" si="10445">OLH35*530</f>
        <v>0</v>
      </c>
      <c r="OLZ93" s="8">
        <f t="shared" ref="OLZ93:OLZ94" si="10446">OLI35*530</f>
        <v>0</v>
      </c>
      <c r="OMA93" s="8">
        <f t="shared" ref="OMA93:OMA94" si="10447">OLJ35*530</f>
        <v>0</v>
      </c>
      <c r="OMB93" s="8">
        <f t="shared" ref="OMB93:OMB94" si="10448">OLK35*530</f>
        <v>0</v>
      </c>
      <c r="OMC93" s="8">
        <f t="shared" ref="OMC93:OMC94" si="10449">OLL35*530</f>
        <v>0</v>
      </c>
      <c r="OMD93" s="8">
        <f t="shared" ref="OMD93:OMD94" si="10450">OLM35*530</f>
        <v>0</v>
      </c>
      <c r="OME93" s="8">
        <f t="shared" ref="OME93:OME94" si="10451">OLN35*530</f>
        <v>0</v>
      </c>
      <c r="OMF93" s="8">
        <f t="shared" ref="OMF93:OMF94" si="10452">OLO35*530</f>
        <v>0</v>
      </c>
      <c r="OMG93" s="8">
        <f t="shared" ref="OMG93:OMG94" si="10453">OLP35*530</f>
        <v>0</v>
      </c>
      <c r="OMH93" s="8">
        <f t="shared" ref="OMH93:OMH94" si="10454">OLQ35*530</f>
        <v>0</v>
      </c>
      <c r="OMI93" s="8">
        <f t="shared" ref="OMI93:OMI94" si="10455">OLR35*530</f>
        <v>0</v>
      </c>
      <c r="OMJ93" s="8">
        <f t="shared" ref="OMJ93:OMJ94" si="10456">OLS35*530</f>
        <v>0</v>
      </c>
      <c r="OMK93" s="8">
        <f t="shared" ref="OMK93:OMK94" si="10457">OLT35*530</f>
        <v>0</v>
      </c>
      <c r="OML93" s="8">
        <f t="shared" ref="OML93:OML94" si="10458">OLU35*530</f>
        <v>0</v>
      </c>
      <c r="OMM93" s="8">
        <f t="shared" ref="OMM93:OMM94" si="10459">OLV35*530</f>
        <v>0</v>
      </c>
      <c r="OMN93" s="8">
        <f t="shared" ref="OMN93:OMN94" si="10460">OLW35*530</f>
        <v>0</v>
      </c>
      <c r="OMO93" s="8">
        <f t="shared" ref="OMO93:OMO94" si="10461">OLX35*530</f>
        <v>0</v>
      </c>
      <c r="OMP93" s="8">
        <f t="shared" ref="OMP93:OMP94" si="10462">OLY35*530</f>
        <v>0</v>
      </c>
      <c r="OMQ93" s="8">
        <f t="shared" ref="OMQ93:OMQ94" si="10463">OLZ35*530</f>
        <v>0</v>
      </c>
      <c r="OMR93" s="8">
        <f t="shared" ref="OMR93:OMR94" si="10464">OMA35*530</f>
        <v>0</v>
      </c>
      <c r="OMS93" s="8">
        <f t="shared" ref="OMS93:OMS94" si="10465">OMB35*530</f>
        <v>0</v>
      </c>
      <c r="OMT93" s="8">
        <f t="shared" ref="OMT93:OMT94" si="10466">OMC35*530</f>
        <v>0</v>
      </c>
      <c r="OMU93" s="8">
        <f t="shared" ref="OMU93:OMU94" si="10467">OMD35*530</f>
        <v>0</v>
      </c>
      <c r="OMV93" s="8">
        <f t="shared" ref="OMV93:OMV94" si="10468">OME35*530</f>
        <v>0</v>
      </c>
      <c r="OMW93" s="8">
        <f t="shared" ref="OMW93:OMW94" si="10469">OMF35*530</f>
        <v>0</v>
      </c>
      <c r="OMX93" s="8">
        <f t="shared" ref="OMX93:OMX94" si="10470">OMG35*530</f>
        <v>0</v>
      </c>
      <c r="OMY93" s="8">
        <f t="shared" ref="OMY93:OMY94" si="10471">OMH35*530</f>
        <v>0</v>
      </c>
      <c r="OMZ93" s="8">
        <f t="shared" ref="OMZ93:OMZ94" si="10472">OMI35*530</f>
        <v>0</v>
      </c>
      <c r="ONA93" s="8">
        <f t="shared" ref="ONA93:ONA94" si="10473">OMJ35*530</f>
        <v>0</v>
      </c>
      <c r="ONB93" s="8">
        <f t="shared" ref="ONB93:ONB94" si="10474">OMK35*530</f>
        <v>0</v>
      </c>
      <c r="ONC93" s="8">
        <f t="shared" ref="ONC93:ONC94" si="10475">OML35*530</f>
        <v>0</v>
      </c>
      <c r="OND93" s="8">
        <f t="shared" ref="OND93:OND94" si="10476">OMM35*530</f>
        <v>0</v>
      </c>
      <c r="ONE93" s="8">
        <f t="shared" ref="ONE93:ONE94" si="10477">OMN35*530</f>
        <v>0</v>
      </c>
      <c r="ONF93" s="8">
        <f t="shared" ref="ONF93:ONF94" si="10478">OMO35*530</f>
        <v>0</v>
      </c>
      <c r="ONG93" s="8">
        <f t="shared" ref="ONG93:ONG94" si="10479">OMP35*530</f>
        <v>0</v>
      </c>
      <c r="ONH93" s="8">
        <f t="shared" ref="ONH93:ONH94" si="10480">OMQ35*530</f>
        <v>0</v>
      </c>
      <c r="ONI93" s="8">
        <f t="shared" ref="ONI93:ONI94" si="10481">OMR35*530</f>
        <v>0</v>
      </c>
      <c r="ONJ93" s="8">
        <f t="shared" ref="ONJ93:ONJ94" si="10482">OMS35*530</f>
        <v>0</v>
      </c>
      <c r="ONK93" s="8">
        <f t="shared" ref="ONK93:ONK94" si="10483">OMT35*530</f>
        <v>0</v>
      </c>
      <c r="ONL93" s="8">
        <f t="shared" ref="ONL93:ONL94" si="10484">OMU35*530</f>
        <v>0</v>
      </c>
      <c r="ONM93" s="8">
        <f t="shared" ref="ONM93:ONM94" si="10485">OMV35*530</f>
        <v>0</v>
      </c>
      <c r="ONN93" s="8">
        <f t="shared" ref="ONN93:ONN94" si="10486">OMW35*530</f>
        <v>0</v>
      </c>
      <c r="ONO93" s="8">
        <f t="shared" ref="ONO93:ONO94" si="10487">OMX35*530</f>
        <v>0</v>
      </c>
      <c r="ONP93" s="8">
        <f t="shared" ref="ONP93:ONP94" si="10488">OMY35*530</f>
        <v>0</v>
      </c>
      <c r="ONQ93" s="8">
        <f t="shared" ref="ONQ93:ONQ94" si="10489">OMZ35*530</f>
        <v>0</v>
      </c>
      <c r="ONR93" s="8">
        <f t="shared" ref="ONR93:ONR94" si="10490">ONA35*530</f>
        <v>0</v>
      </c>
      <c r="ONS93" s="8">
        <f t="shared" ref="ONS93:ONS94" si="10491">ONB35*530</f>
        <v>0</v>
      </c>
      <c r="ONT93" s="8">
        <f t="shared" ref="ONT93:ONT94" si="10492">ONC35*530</f>
        <v>0</v>
      </c>
      <c r="ONU93" s="8">
        <f t="shared" ref="ONU93:ONU94" si="10493">OND35*530</f>
        <v>0</v>
      </c>
      <c r="ONV93" s="8">
        <f t="shared" ref="ONV93:ONV94" si="10494">ONE35*530</f>
        <v>0</v>
      </c>
      <c r="ONW93" s="8">
        <f t="shared" ref="ONW93:ONW94" si="10495">ONF35*530</f>
        <v>0</v>
      </c>
      <c r="ONX93" s="8">
        <f t="shared" ref="ONX93:ONX94" si="10496">ONG35*530</f>
        <v>0</v>
      </c>
      <c r="ONY93" s="8">
        <f t="shared" ref="ONY93:ONY94" si="10497">ONH35*530</f>
        <v>0</v>
      </c>
      <c r="ONZ93" s="8">
        <f t="shared" ref="ONZ93:ONZ94" si="10498">ONI35*530</f>
        <v>0</v>
      </c>
      <c r="OOA93" s="8">
        <f t="shared" ref="OOA93:OOA94" si="10499">ONJ35*530</f>
        <v>0</v>
      </c>
      <c r="OOB93" s="8">
        <f t="shared" ref="OOB93:OOB94" si="10500">ONK35*530</f>
        <v>0</v>
      </c>
      <c r="OOC93" s="8">
        <f t="shared" ref="OOC93:OOC94" si="10501">ONL35*530</f>
        <v>0</v>
      </c>
      <c r="OOD93" s="8">
        <f t="shared" ref="OOD93:OOD94" si="10502">ONM35*530</f>
        <v>0</v>
      </c>
      <c r="OOE93" s="8">
        <f t="shared" ref="OOE93:OOE94" si="10503">ONN35*530</f>
        <v>0</v>
      </c>
      <c r="OOF93" s="8">
        <f t="shared" ref="OOF93:OOF94" si="10504">ONO35*530</f>
        <v>0</v>
      </c>
      <c r="OOG93" s="8">
        <f t="shared" ref="OOG93:OOG94" si="10505">ONP35*530</f>
        <v>0</v>
      </c>
      <c r="OOH93" s="8">
        <f t="shared" ref="OOH93:OOH94" si="10506">ONQ35*530</f>
        <v>0</v>
      </c>
      <c r="OOI93" s="8">
        <f t="shared" ref="OOI93:OOI94" si="10507">ONR35*530</f>
        <v>0</v>
      </c>
      <c r="OOJ93" s="8">
        <f t="shared" ref="OOJ93:OOJ94" si="10508">ONS35*530</f>
        <v>0</v>
      </c>
      <c r="OOK93" s="8">
        <f t="shared" ref="OOK93:OOK94" si="10509">ONT35*530</f>
        <v>0</v>
      </c>
      <c r="OOL93" s="8">
        <f t="shared" ref="OOL93:OOL94" si="10510">ONU35*530</f>
        <v>0</v>
      </c>
      <c r="OOM93" s="8">
        <f t="shared" ref="OOM93:OOM94" si="10511">ONV35*530</f>
        <v>0</v>
      </c>
      <c r="OON93" s="8">
        <f t="shared" ref="OON93:OON94" si="10512">ONW35*530</f>
        <v>0</v>
      </c>
      <c r="OOO93" s="8">
        <f t="shared" ref="OOO93:OOO94" si="10513">ONX35*530</f>
        <v>0</v>
      </c>
      <c r="OOP93" s="8">
        <f t="shared" ref="OOP93:OOP94" si="10514">ONY35*530</f>
        <v>0</v>
      </c>
      <c r="OOQ93" s="8">
        <f t="shared" ref="OOQ93:OOQ94" si="10515">ONZ35*530</f>
        <v>0</v>
      </c>
      <c r="OOR93" s="8">
        <f t="shared" ref="OOR93:OOR94" si="10516">OOA35*530</f>
        <v>0</v>
      </c>
      <c r="OOS93" s="8">
        <f t="shared" ref="OOS93:OOS94" si="10517">OOB35*530</f>
        <v>0</v>
      </c>
      <c r="OOT93" s="8">
        <f t="shared" ref="OOT93:OOT94" si="10518">OOC35*530</f>
        <v>0</v>
      </c>
      <c r="OOU93" s="8">
        <f t="shared" ref="OOU93:OOU94" si="10519">OOD35*530</f>
        <v>0</v>
      </c>
      <c r="OOV93" s="8">
        <f t="shared" ref="OOV93:OOV94" si="10520">OOE35*530</f>
        <v>0</v>
      </c>
      <c r="OOW93" s="8">
        <f t="shared" ref="OOW93:OOW94" si="10521">OOF35*530</f>
        <v>0</v>
      </c>
      <c r="OOX93" s="8">
        <f t="shared" ref="OOX93:OOX94" si="10522">OOG35*530</f>
        <v>0</v>
      </c>
      <c r="OOY93" s="8">
        <f t="shared" ref="OOY93:OOY94" si="10523">OOH35*530</f>
        <v>0</v>
      </c>
      <c r="OOZ93" s="8">
        <f t="shared" ref="OOZ93:OOZ94" si="10524">OOI35*530</f>
        <v>0</v>
      </c>
      <c r="OPA93" s="8">
        <f t="shared" ref="OPA93:OPA94" si="10525">OOJ35*530</f>
        <v>0</v>
      </c>
      <c r="OPB93" s="8">
        <f t="shared" ref="OPB93:OPB94" si="10526">OOK35*530</f>
        <v>0</v>
      </c>
      <c r="OPC93" s="8">
        <f t="shared" ref="OPC93:OPC94" si="10527">OOL35*530</f>
        <v>0</v>
      </c>
      <c r="OPD93" s="8">
        <f t="shared" ref="OPD93:OPD94" si="10528">OOM35*530</f>
        <v>0</v>
      </c>
      <c r="OPE93" s="8">
        <f t="shared" ref="OPE93:OPE94" si="10529">OON35*530</f>
        <v>0</v>
      </c>
      <c r="OPF93" s="8">
        <f t="shared" ref="OPF93:OPF94" si="10530">OOO35*530</f>
        <v>0</v>
      </c>
      <c r="OPG93" s="8">
        <f t="shared" ref="OPG93:OPG94" si="10531">OOP35*530</f>
        <v>0</v>
      </c>
      <c r="OPH93" s="8">
        <f t="shared" ref="OPH93:OPH94" si="10532">OOQ35*530</f>
        <v>0</v>
      </c>
      <c r="OPI93" s="8">
        <f t="shared" ref="OPI93:OPI94" si="10533">OOR35*530</f>
        <v>0</v>
      </c>
      <c r="OPJ93" s="8">
        <f t="shared" ref="OPJ93:OPJ94" si="10534">OOS35*530</f>
        <v>0</v>
      </c>
      <c r="OPK93" s="8">
        <f t="shared" ref="OPK93:OPK94" si="10535">OOT35*530</f>
        <v>0</v>
      </c>
      <c r="OPL93" s="8">
        <f t="shared" ref="OPL93:OPL94" si="10536">OOU35*530</f>
        <v>0</v>
      </c>
      <c r="OPM93" s="8">
        <f t="shared" ref="OPM93:OPM94" si="10537">OOV35*530</f>
        <v>0</v>
      </c>
      <c r="OPN93" s="8">
        <f t="shared" ref="OPN93:OPN94" si="10538">OOW35*530</f>
        <v>0</v>
      </c>
      <c r="OPO93" s="8">
        <f t="shared" ref="OPO93:OPO94" si="10539">OOX35*530</f>
        <v>0</v>
      </c>
      <c r="OPP93" s="8">
        <f t="shared" ref="OPP93:OPP94" si="10540">OOY35*530</f>
        <v>0</v>
      </c>
      <c r="OPQ93" s="8">
        <f t="shared" ref="OPQ93:OPQ94" si="10541">OOZ35*530</f>
        <v>0</v>
      </c>
      <c r="OPR93" s="8">
        <f t="shared" ref="OPR93:OPR94" si="10542">OPA35*530</f>
        <v>0</v>
      </c>
      <c r="OPS93" s="8">
        <f t="shared" ref="OPS93:OPS94" si="10543">OPB35*530</f>
        <v>0</v>
      </c>
      <c r="OPT93" s="8">
        <f t="shared" ref="OPT93:OPT94" si="10544">OPC35*530</f>
        <v>0</v>
      </c>
      <c r="OPU93" s="8">
        <f t="shared" ref="OPU93:OPU94" si="10545">OPD35*530</f>
        <v>0</v>
      </c>
      <c r="OPV93" s="8">
        <f t="shared" ref="OPV93:OPV94" si="10546">OPE35*530</f>
        <v>0</v>
      </c>
      <c r="OPW93" s="8">
        <f t="shared" ref="OPW93:OPW94" si="10547">OPF35*530</f>
        <v>0</v>
      </c>
      <c r="OPX93" s="8">
        <f t="shared" ref="OPX93:OPX94" si="10548">OPG35*530</f>
        <v>0</v>
      </c>
      <c r="OPY93" s="8">
        <f t="shared" ref="OPY93:OPY94" si="10549">OPH35*530</f>
        <v>0</v>
      </c>
      <c r="OPZ93" s="8">
        <f t="shared" ref="OPZ93:OPZ94" si="10550">OPI35*530</f>
        <v>0</v>
      </c>
      <c r="OQA93" s="8">
        <f t="shared" ref="OQA93:OQA94" si="10551">OPJ35*530</f>
        <v>0</v>
      </c>
      <c r="OQB93" s="8">
        <f t="shared" ref="OQB93:OQB94" si="10552">OPK35*530</f>
        <v>0</v>
      </c>
      <c r="OQC93" s="8">
        <f t="shared" ref="OQC93:OQC94" si="10553">OPL35*530</f>
        <v>0</v>
      </c>
      <c r="OQD93" s="8">
        <f t="shared" ref="OQD93:OQD94" si="10554">OPM35*530</f>
        <v>0</v>
      </c>
      <c r="OQE93" s="8">
        <f t="shared" ref="OQE93:OQE94" si="10555">OPN35*530</f>
        <v>0</v>
      </c>
      <c r="OQF93" s="8">
        <f t="shared" ref="OQF93:OQF94" si="10556">OPO35*530</f>
        <v>0</v>
      </c>
      <c r="OQG93" s="8">
        <f t="shared" ref="OQG93:OQG94" si="10557">OPP35*530</f>
        <v>0</v>
      </c>
      <c r="OQH93" s="8">
        <f t="shared" ref="OQH93:OQH94" si="10558">OPQ35*530</f>
        <v>0</v>
      </c>
      <c r="OQI93" s="8">
        <f t="shared" ref="OQI93:OQI94" si="10559">OPR35*530</f>
        <v>0</v>
      </c>
      <c r="OQJ93" s="8">
        <f t="shared" ref="OQJ93:OQJ94" si="10560">OPS35*530</f>
        <v>0</v>
      </c>
      <c r="OQK93" s="8">
        <f t="shared" ref="OQK93:OQK94" si="10561">OPT35*530</f>
        <v>0</v>
      </c>
      <c r="OQL93" s="8">
        <f t="shared" ref="OQL93:OQL94" si="10562">OPU35*530</f>
        <v>0</v>
      </c>
      <c r="OQM93" s="8">
        <f t="shared" ref="OQM93:OQM94" si="10563">OPV35*530</f>
        <v>0</v>
      </c>
      <c r="OQN93" s="8">
        <f t="shared" ref="OQN93:OQN94" si="10564">OPW35*530</f>
        <v>0</v>
      </c>
      <c r="OQO93" s="8">
        <f t="shared" ref="OQO93:OQO94" si="10565">OPX35*530</f>
        <v>0</v>
      </c>
      <c r="OQP93" s="8">
        <f t="shared" ref="OQP93:OQP94" si="10566">OPY35*530</f>
        <v>0</v>
      </c>
      <c r="OQQ93" s="8">
        <f t="shared" ref="OQQ93:OQQ94" si="10567">OPZ35*530</f>
        <v>0</v>
      </c>
      <c r="OQR93" s="8">
        <f t="shared" ref="OQR93:OQR94" si="10568">OQA35*530</f>
        <v>0</v>
      </c>
      <c r="OQS93" s="8">
        <f t="shared" ref="OQS93:OQS94" si="10569">OQB35*530</f>
        <v>0</v>
      </c>
      <c r="OQT93" s="8">
        <f t="shared" ref="OQT93:OQT94" si="10570">OQC35*530</f>
        <v>0</v>
      </c>
      <c r="OQU93" s="8">
        <f t="shared" ref="OQU93:OQU94" si="10571">OQD35*530</f>
        <v>0</v>
      </c>
      <c r="OQV93" s="8">
        <f t="shared" ref="OQV93:OQV94" si="10572">OQE35*530</f>
        <v>0</v>
      </c>
      <c r="OQW93" s="8">
        <f t="shared" ref="OQW93:OQW94" si="10573">OQF35*530</f>
        <v>0</v>
      </c>
      <c r="OQX93" s="8">
        <f t="shared" ref="OQX93:OQX94" si="10574">OQG35*530</f>
        <v>0</v>
      </c>
      <c r="OQY93" s="8">
        <f t="shared" ref="OQY93:OQY94" si="10575">OQH35*530</f>
        <v>0</v>
      </c>
      <c r="OQZ93" s="8">
        <f t="shared" ref="OQZ93:OQZ94" si="10576">OQI35*530</f>
        <v>0</v>
      </c>
      <c r="ORA93" s="8">
        <f t="shared" ref="ORA93:ORA94" si="10577">OQJ35*530</f>
        <v>0</v>
      </c>
      <c r="ORB93" s="8">
        <f t="shared" ref="ORB93:ORB94" si="10578">OQK35*530</f>
        <v>0</v>
      </c>
      <c r="ORC93" s="8">
        <f t="shared" ref="ORC93:ORC94" si="10579">OQL35*530</f>
        <v>0</v>
      </c>
      <c r="ORD93" s="8">
        <f t="shared" ref="ORD93:ORD94" si="10580">OQM35*530</f>
        <v>0</v>
      </c>
      <c r="ORE93" s="8">
        <f t="shared" ref="ORE93:ORE94" si="10581">OQN35*530</f>
        <v>0</v>
      </c>
      <c r="ORF93" s="8">
        <f t="shared" ref="ORF93:ORF94" si="10582">OQO35*530</f>
        <v>0</v>
      </c>
      <c r="ORG93" s="8">
        <f t="shared" ref="ORG93:ORG94" si="10583">OQP35*530</f>
        <v>0</v>
      </c>
      <c r="ORH93" s="8">
        <f t="shared" ref="ORH93:ORH94" si="10584">OQQ35*530</f>
        <v>0</v>
      </c>
      <c r="ORI93" s="8">
        <f t="shared" ref="ORI93:ORI94" si="10585">OQR35*530</f>
        <v>0</v>
      </c>
      <c r="ORJ93" s="8">
        <f t="shared" ref="ORJ93:ORJ94" si="10586">OQS35*530</f>
        <v>0</v>
      </c>
      <c r="ORK93" s="8">
        <f t="shared" ref="ORK93:ORK94" si="10587">OQT35*530</f>
        <v>0</v>
      </c>
      <c r="ORL93" s="8">
        <f t="shared" ref="ORL93:ORL94" si="10588">OQU35*530</f>
        <v>0</v>
      </c>
      <c r="ORM93" s="8">
        <f t="shared" ref="ORM93:ORM94" si="10589">OQV35*530</f>
        <v>0</v>
      </c>
      <c r="ORN93" s="8">
        <f t="shared" ref="ORN93:ORN94" si="10590">OQW35*530</f>
        <v>0</v>
      </c>
      <c r="ORO93" s="8">
        <f t="shared" ref="ORO93:ORO94" si="10591">OQX35*530</f>
        <v>0</v>
      </c>
      <c r="ORP93" s="8">
        <f t="shared" ref="ORP93:ORP94" si="10592">OQY35*530</f>
        <v>0</v>
      </c>
      <c r="ORQ93" s="8">
        <f t="shared" ref="ORQ93:ORQ94" si="10593">OQZ35*530</f>
        <v>0</v>
      </c>
      <c r="ORR93" s="8">
        <f t="shared" ref="ORR93:ORR94" si="10594">ORA35*530</f>
        <v>0</v>
      </c>
      <c r="ORS93" s="8">
        <f t="shared" ref="ORS93:ORS94" si="10595">ORB35*530</f>
        <v>0</v>
      </c>
      <c r="ORT93" s="8">
        <f t="shared" ref="ORT93:ORT94" si="10596">ORC35*530</f>
        <v>0</v>
      </c>
      <c r="ORU93" s="8">
        <f t="shared" ref="ORU93:ORU94" si="10597">ORD35*530</f>
        <v>0</v>
      </c>
      <c r="ORV93" s="8">
        <f t="shared" ref="ORV93:ORV94" si="10598">ORE35*530</f>
        <v>0</v>
      </c>
      <c r="ORW93" s="8">
        <f t="shared" ref="ORW93:ORW94" si="10599">ORF35*530</f>
        <v>0</v>
      </c>
      <c r="ORX93" s="8">
        <f t="shared" ref="ORX93:ORX94" si="10600">ORG35*530</f>
        <v>0</v>
      </c>
      <c r="ORY93" s="8">
        <f t="shared" ref="ORY93:ORY94" si="10601">ORH35*530</f>
        <v>0</v>
      </c>
      <c r="ORZ93" s="8">
        <f t="shared" ref="ORZ93:ORZ94" si="10602">ORI35*530</f>
        <v>0</v>
      </c>
      <c r="OSA93" s="8">
        <f t="shared" ref="OSA93:OSA94" si="10603">ORJ35*530</f>
        <v>0</v>
      </c>
      <c r="OSB93" s="8">
        <f t="shared" ref="OSB93:OSB94" si="10604">ORK35*530</f>
        <v>0</v>
      </c>
      <c r="OSC93" s="8">
        <f t="shared" ref="OSC93:OSC94" si="10605">ORL35*530</f>
        <v>0</v>
      </c>
      <c r="OSD93" s="8">
        <f t="shared" ref="OSD93:OSD94" si="10606">ORM35*530</f>
        <v>0</v>
      </c>
      <c r="OSE93" s="8">
        <f t="shared" ref="OSE93:OSE94" si="10607">ORN35*530</f>
        <v>0</v>
      </c>
      <c r="OSF93" s="8">
        <f t="shared" ref="OSF93:OSF94" si="10608">ORO35*530</f>
        <v>0</v>
      </c>
      <c r="OSG93" s="8">
        <f t="shared" ref="OSG93:OSG94" si="10609">ORP35*530</f>
        <v>0</v>
      </c>
      <c r="OSH93" s="8">
        <f t="shared" ref="OSH93:OSH94" si="10610">ORQ35*530</f>
        <v>0</v>
      </c>
      <c r="OSI93" s="8">
        <f t="shared" ref="OSI93:OSI94" si="10611">ORR35*530</f>
        <v>0</v>
      </c>
      <c r="OSJ93" s="8">
        <f t="shared" ref="OSJ93:OSJ94" si="10612">ORS35*530</f>
        <v>0</v>
      </c>
      <c r="OSK93" s="8">
        <f t="shared" ref="OSK93:OSK94" si="10613">ORT35*530</f>
        <v>0</v>
      </c>
      <c r="OSL93" s="8">
        <f t="shared" ref="OSL93:OSL94" si="10614">ORU35*530</f>
        <v>0</v>
      </c>
      <c r="OSM93" s="8">
        <f t="shared" ref="OSM93:OSM94" si="10615">ORV35*530</f>
        <v>0</v>
      </c>
      <c r="OSN93" s="8">
        <f t="shared" ref="OSN93:OSN94" si="10616">ORW35*530</f>
        <v>0</v>
      </c>
      <c r="OSO93" s="8">
        <f t="shared" ref="OSO93:OSO94" si="10617">ORX35*530</f>
        <v>0</v>
      </c>
      <c r="OSP93" s="8">
        <f t="shared" ref="OSP93:OSP94" si="10618">ORY35*530</f>
        <v>0</v>
      </c>
      <c r="OSQ93" s="8">
        <f t="shared" ref="OSQ93:OSQ94" si="10619">ORZ35*530</f>
        <v>0</v>
      </c>
      <c r="OSR93" s="8">
        <f t="shared" ref="OSR93:OSR94" si="10620">OSA35*530</f>
        <v>0</v>
      </c>
      <c r="OSS93" s="8">
        <f t="shared" ref="OSS93:OSS94" si="10621">OSB35*530</f>
        <v>0</v>
      </c>
      <c r="OST93" s="8">
        <f t="shared" ref="OST93:OST94" si="10622">OSC35*530</f>
        <v>0</v>
      </c>
      <c r="OSU93" s="8">
        <f t="shared" ref="OSU93:OSU94" si="10623">OSD35*530</f>
        <v>0</v>
      </c>
      <c r="OSV93" s="8">
        <f t="shared" ref="OSV93:OSV94" si="10624">OSE35*530</f>
        <v>0</v>
      </c>
      <c r="OSW93" s="8">
        <f t="shared" ref="OSW93:OSW94" si="10625">OSF35*530</f>
        <v>0</v>
      </c>
      <c r="OSX93" s="8">
        <f t="shared" ref="OSX93:OSX94" si="10626">OSG35*530</f>
        <v>0</v>
      </c>
      <c r="OSY93" s="8">
        <f t="shared" ref="OSY93:OSY94" si="10627">OSH35*530</f>
        <v>0</v>
      </c>
      <c r="OSZ93" s="8">
        <f t="shared" ref="OSZ93:OSZ94" si="10628">OSI35*530</f>
        <v>0</v>
      </c>
      <c r="OTA93" s="8">
        <f t="shared" ref="OTA93:OTA94" si="10629">OSJ35*530</f>
        <v>0</v>
      </c>
      <c r="OTB93" s="8">
        <f t="shared" ref="OTB93:OTB94" si="10630">OSK35*530</f>
        <v>0</v>
      </c>
      <c r="OTC93" s="8">
        <f t="shared" ref="OTC93:OTC94" si="10631">OSL35*530</f>
        <v>0</v>
      </c>
      <c r="OTD93" s="8">
        <f t="shared" ref="OTD93:OTD94" si="10632">OSM35*530</f>
        <v>0</v>
      </c>
      <c r="OTE93" s="8">
        <f t="shared" ref="OTE93:OTE94" si="10633">OSN35*530</f>
        <v>0</v>
      </c>
      <c r="OTF93" s="8">
        <f t="shared" ref="OTF93:OTF94" si="10634">OSO35*530</f>
        <v>0</v>
      </c>
      <c r="OTG93" s="8">
        <f t="shared" ref="OTG93:OTG94" si="10635">OSP35*530</f>
        <v>0</v>
      </c>
      <c r="OTH93" s="8">
        <f t="shared" ref="OTH93:OTH94" si="10636">OSQ35*530</f>
        <v>0</v>
      </c>
      <c r="OTI93" s="8">
        <f t="shared" ref="OTI93:OTI94" si="10637">OSR35*530</f>
        <v>0</v>
      </c>
      <c r="OTJ93" s="8">
        <f t="shared" ref="OTJ93:OTJ94" si="10638">OSS35*530</f>
        <v>0</v>
      </c>
      <c r="OTK93" s="8">
        <f t="shared" ref="OTK93:OTK94" si="10639">OST35*530</f>
        <v>0</v>
      </c>
      <c r="OTL93" s="8">
        <f t="shared" ref="OTL93:OTL94" si="10640">OSU35*530</f>
        <v>0</v>
      </c>
      <c r="OTM93" s="8">
        <f t="shared" ref="OTM93:OTM94" si="10641">OSV35*530</f>
        <v>0</v>
      </c>
      <c r="OTN93" s="8">
        <f t="shared" ref="OTN93:OTN94" si="10642">OSW35*530</f>
        <v>0</v>
      </c>
      <c r="OTO93" s="8">
        <f t="shared" ref="OTO93:OTO94" si="10643">OSX35*530</f>
        <v>0</v>
      </c>
      <c r="OTP93" s="8">
        <f t="shared" ref="OTP93:OTP94" si="10644">OSY35*530</f>
        <v>0</v>
      </c>
      <c r="OTQ93" s="8">
        <f t="shared" ref="OTQ93:OTQ94" si="10645">OSZ35*530</f>
        <v>0</v>
      </c>
      <c r="OTR93" s="8">
        <f t="shared" ref="OTR93:OTR94" si="10646">OTA35*530</f>
        <v>0</v>
      </c>
      <c r="OTS93" s="8">
        <f t="shared" ref="OTS93:OTS94" si="10647">OTB35*530</f>
        <v>0</v>
      </c>
      <c r="OTT93" s="8">
        <f t="shared" ref="OTT93:OTT94" si="10648">OTC35*530</f>
        <v>0</v>
      </c>
      <c r="OTU93" s="8">
        <f t="shared" ref="OTU93:OTU94" si="10649">OTD35*530</f>
        <v>0</v>
      </c>
      <c r="OTV93" s="8">
        <f t="shared" ref="OTV93:OTV94" si="10650">OTE35*530</f>
        <v>0</v>
      </c>
      <c r="OTW93" s="8">
        <f t="shared" ref="OTW93:OTW94" si="10651">OTF35*530</f>
        <v>0</v>
      </c>
      <c r="OTX93" s="8">
        <f t="shared" ref="OTX93:OTX94" si="10652">OTG35*530</f>
        <v>0</v>
      </c>
      <c r="OTY93" s="8">
        <f t="shared" ref="OTY93:OTY94" si="10653">OTH35*530</f>
        <v>0</v>
      </c>
      <c r="OTZ93" s="8">
        <f t="shared" ref="OTZ93:OTZ94" si="10654">OTI35*530</f>
        <v>0</v>
      </c>
      <c r="OUA93" s="8">
        <f t="shared" ref="OUA93:OUA94" si="10655">OTJ35*530</f>
        <v>0</v>
      </c>
      <c r="OUB93" s="8">
        <f t="shared" ref="OUB93:OUB94" si="10656">OTK35*530</f>
        <v>0</v>
      </c>
      <c r="OUC93" s="8">
        <f t="shared" ref="OUC93:OUC94" si="10657">OTL35*530</f>
        <v>0</v>
      </c>
      <c r="OUD93" s="8">
        <f t="shared" ref="OUD93:OUD94" si="10658">OTM35*530</f>
        <v>0</v>
      </c>
      <c r="OUE93" s="8">
        <f t="shared" ref="OUE93:OUE94" si="10659">OTN35*530</f>
        <v>0</v>
      </c>
      <c r="OUF93" s="8">
        <f t="shared" ref="OUF93:OUF94" si="10660">OTO35*530</f>
        <v>0</v>
      </c>
      <c r="OUG93" s="8">
        <f t="shared" ref="OUG93:OUG94" si="10661">OTP35*530</f>
        <v>0</v>
      </c>
      <c r="OUH93" s="8">
        <f t="shared" ref="OUH93:OUH94" si="10662">OTQ35*530</f>
        <v>0</v>
      </c>
      <c r="OUI93" s="8">
        <f t="shared" ref="OUI93:OUI94" si="10663">OTR35*530</f>
        <v>0</v>
      </c>
      <c r="OUJ93" s="8">
        <f t="shared" ref="OUJ93:OUJ94" si="10664">OTS35*530</f>
        <v>0</v>
      </c>
      <c r="OUK93" s="8">
        <f t="shared" ref="OUK93:OUK94" si="10665">OTT35*530</f>
        <v>0</v>
      </c>
      <c r="OUL93" s="8">
        <f t="shared" ref="OUL93:OUL94" si="10666">OTU35*530</f>
        <v>0</v>
      </c>
      <c r="OUM93" s="8">
        <f t="shared" ref="OUM93:OUM94" si="10667">OTV35*530</f>
        <v>0</v>
      </c>
      <c r="OUN93" s="8">
        <f t="shared" ref="OUN93:OUN94" si="10668">OTW35*530</f>
        <v>0</v>
      </c>
      <c r="OUO93" s="8">
        <f t="shared" ref="OUO93:OUO94" si="10669">OTX35*530</f>
        <v>0</v>
      </c>
      <c r="OUP93" s="8">
        <f t="shared" ref="OUP93:OUP94" si="10670">OTY35*530</f>
        <v>0</v>
      </c>
      <c r="OUQ93" s="8">
        <f t="shared" ref="OUQ93:OUQ94" si="10671">OTZ35*530</f>
        <v>0</v>
      </c>
      <c r="OUR93" s="8">
        <f t="shared" ref="OUR93:OUR94" si="10672">OUA35*530</f>
        <v>0</v>
      </c>
      <c r="OUS93" s="8">
        <f t="shared" ref="OUS93:OUS94" si="10673">OUB35*530</f>
        <v>0</v>
      </c>
      <c r="OUT93" s="8">
        <f t="shared" ref="OUT93:OUT94" si="10674">OUC35*530</f>
        <v>0</v>
      </c>
      <c r="OUU93" s="8">
        <f t="shared" ref="OUU93:OUU94" si="10675">OUD35*530</f>
        <v>0</v>
      </c>
      <c r="OUV93" s="8">
        <f t="shared" ref="OUV93:OUV94" si="10676">OUE35*530</f>
        <v>0</v>
      </c>
      <c r="OUW93" s="8">
        <f t="shared" ref="OUW93:OUW94" si="10677">OUF35*530</f>
        <v>0</v>
      </c>
      <c r="OUX93" s="8">
        <f t="shared" ref="OUX93:OUX94" si="10678">OUG35*530</f>
        <v>0</v>
      </c>
      <c r="OUY93" s="8">
        <f t="shared" ref="OUY93:OUY94" si="10679">OUH35*530</f>
        <v>0</v>
      </c>
      <c r="OUZ93" s="8">
        <f t="shared" ref="OUZ93:OUZ94" si="10680">OUI35*530</f>
        <v>0</v>
      </c>
      <c r="OVA93" s="8">
        <f t="shared" ref="OVA93:OVA94" si="10681">OUJ35*530</f>
        <v>0</v>
      </c>
      <c r="OVB93" s="8">
        <f t="shared" ref="OVB93:OVB94" si="10682">OUK35*530</f>
        <v>0</v>
      </c>
      <c r="OVC93" s="8">
        <f t="shared" ref="OVC93:OVC94" si="10683">OUL35*530</f>
        <v>0</v>
      </c>
      <c r="OVD93" s="8">
        <f t="shared" ref="OVD93:OVD94" si="10684">OUM35*530</f>
        <v>0</v>
      </c>
      <c r="OVE93" s="8">
        <f t="shared" ref="OVE93:OVE94" si="10685">OUN35*530</f>
        <v>0</v>
      </c>
      <c r="OVF93" s="8">
        <f t="shared" ref="OVF93:OVF94" si="10686">OUO35*530</f>
        <v>0</v>
      </c>
      <c r="OVG93" s="8">
        <f t="shared" ref="OVG93:OVG94" si="10687">OUP35*530</f>
        <v>0</v>
      </c>
      <c r="OVH93" s="8">
        <f t="shared" ref="OVH93:OVH94" si="10688">OUQ35*530</f>
        <v>0</v>
      </c>
      <c r="OVI93" s="8">
        <f t="shared" ref="OVI93:OVI94" si="10689">OUR35*530</f>
        <v>0</v>
      </c>
      <c r="OVJ93" s="8">
        <f t="shared" ref="OVJ93:OVJ94" si="10690">OUS35*530</f>
        <v>0</v>
      </c>
      <c r="OVK93" s="8">
        <f t="shared" ref="OVK93:OVK94" si="10691">OUT35*530</f>
        <v>0</v>
      </c>
      <c r="OVL93" s="8">
        <f t="shared" ref="OVL93:OVL94" si="10692">OUU35*530</f>
        <v>0</v>
      </c>
      <c r="OVM93" s="8">
        <f t="shared" ref="OVM93:OVM94" si="10693">OUV35*530</f>
        <v>0</v>
      </c>
      <c r="OVN93" s="8">
        <f t="shared" ref="OVN93:OVN94" si="10694">OUW35*530</f>
        <v>0</v>
      </c>
      <c r="OVO93" s="8">
        <f t="shared" ref="OVO93:OVO94" si="10695">OUX35*530</f>
        <v>0</v>
      </c>
      <c r="OVP93" s="8">
        <f t="shared" ref="OVP93:OVP94" si="10696">OUY35*530</f>
        <v>0</v>
      </c>
      <c r="OVQ93" s="8">
        <f t="shared" ref="OVQ93:OVQ94" si="10697">OUZ35*530</f>
        <v>0</v>
      </c>
      <c r="OVR93" s="8">
        <f t="shared" ref="OVR93:OVR94" si="10698">OVA35*530</f>
        <v>0</v>
      </c>
      <c r="OVS93" s="8">
        <f t="shared" ref="OVS93:OVS94" si="10699">OVB35*530</f>
        <v>0</v>
      </c>
      <c r="OVT93" s="8">
        <f t="shared" ref="OVT93:OVT94" si="10700">OVC35*530</f>
        <v>0</v>
      </c>
      <c r="OVU93" s="8">
        <f t="shared" ref="OVU93:OVU94" si="10701">OVD35*530</f>
        <v>0</v>
      </c>
      <c r="OVV93" s="8">
        <f t="shared" ref="OVV93:OVV94" si="10702">OVE35*530</f>
        <v>0</v>
      </c>
      <c r="OVW93" s="8">
        <f t="shared" ref="OVW93:OVW94" si="10703">OVF35*530</f>
        <v>0</v>
      </c>
      <c r="OVX93" s="8">
        <f t="shared" ref="OVX93:OVX94" si="10704">OVG35*530</f>
        <v>0</v>
      </c>
      <c r="OVY93" s="8">
        <f t="shared" ref="OVY93:OVY94" si="10705">OVH35*530</f>
        <v>0</v>
      </c>
      <c r="OVZ93" s="8">
        <f t="shared" ref="OVZ93:OVZ94" si="10706">OVI35*530</f>
        <v>0</v>
      </c>
      <c r="OWA93" s="8">
        <f t="shared" ref="OWA93:OWA94" si="10707">OVJ35*530</f>
        <v>0</v>
      </c>
      <c r="OWB93" s="8">
        <f t="shared" ref="OWB93:OWB94" si="10708">OVK35*530</f>
        <v>0</v>
      </c>
      <c r="OWC93" s="8">
        <f t="shared" ref="OWC93:OWC94" si="10709">OVL35*530</f>
        <v>0</v>
      </c>
      <c r="OWD93" s="8">
        <f t="shared" ref="OWD93:OWD94" si="10710">OVM35*530</f>
        <v>0</v>
      </c>
      <c r="OWE93" s="8">
        <f t="shared" ref="OWE93:OWE94" si="10711">OVN35*530</f>
        <v>0</v>
      </c>
      <c r="OWF93" s="8">
        <f t="shared" ref="OWF93:OWF94" si="10712">OVO35*530</f>
        <v>0</v>
      </c>
      <c r="OWG93" s="8">
        <f t="shared" ref="OWG93:OWG94" si="10713">OVP35*530</f>
        <v>0</v>
      </c>
      <c r="OWH93" s="8">
        <f t="shared" ref="OWH93:OWH94" si="10714">OVQ35*530</f>
        <v>0</v>
      </c>
      <c r="OWI93" s="8">
        <f t="shared" ref="OWI93:OWI94" si="10715">OVR35*530</f>
        <v>0</v>
      </c>
      <c r="OWJ93" s="8">
        <f t="shared" ref="OWJ93:OWJ94" si="10716">OVS35*530</f>
        <v>0</v>
      </c>
      <c r="OWK93" s="8">
        <f t="shared" ref="OWK93:OWK94" si="10717">OVT35*530</f>
        <v>0</v>
      </c>
      <c r="OWL93" s="8">
        <f t="shared" ref="OWL93:OWL94" si="10718">OVU35*530</f>
        <v>0</v>
      </c>
      <c r="OWM93" s="8">
        <f t="shared" ref="OWM93:OWM94" si="10719">OVV35*530</f>
        <v>0</v>
      </c>
      <c r="OWN93" s="8">
        <f t="shared" ref="OWN93:OWN94" si="10720">OVW35*530</f>
        <v>0</v>
      </c>
      <c r="OWO93" s="8">
        <f t="shared" ref="OWO93:OWO94" si="10721">OVX35*530</f>
        <v>0</v>
      </c>
      <c r="OWP93" s="8">
        <f t="shared" ref="OWP93:OWP94" si="10722">OVY35*530</f>
        <v>0</v>
      </c>
      <c r="OWQ93" s="8">
        <f t="shared" ref="OWQ93:OWQ94" si="10723">OVZ35*530</f>
        <v>0</v>
      </c>
      <c r="OWR93" s="8">
        <f t="shared" ref="OWR93:OWR94" si="10724">OWA35*530</f>
        <v>0</v>
      </c>
      <c r="OWS93" s="8">
        <f t="shared" ref="OWS93:OWS94" si="10725">OWB35*530</f>
        <v>0</v>
      </c>
      <c r="OWT93" s="8">
        <f t="shared" ref="OWT93:OWT94" si="10726">OWC35*530</f>
        <v>0</v>
      </c>
      <c r="OWU93" s="8">
        <f t="shared" ref="OWU93:OWU94" si="10727">OWD35*530</f>
        <v>0</v>
      </c>
      <c r="OWV93" s="8">
        <f t="shared" ref="OWV93:OWV94" si="10728">OWE35*530</f>
        <v>0</v>
      </c>
      <c r="OWW93" s="8">
        <f t="shared" ref="OWW93:OWW94" si="10729">OWF35*530</f>
        <v>0</v>
      </c>
      <c r="OWX93" s="8">
        <f t="shared" ref="OWX93:OWX94" si="10730">OWG35*530</f>
        <v>0</v>
      </c>
      <c r="OWY93" s="8">
        <f t="shared" ref="OWY93:OWY94" si="10731">OWH35*530</f>
        <v>0</v>
      </c>
      <c r="OWZ93" s="8">
        <f t="shared" ref="OWZ93:OWZ94" si="10732">OWI35*530</f>
        <v>0</v>
      </c>
      <c r="OXA93" s="8">
        <f t="shared" ref="OXA93:OXA94" si="10733">OWJ35*530</f>
        <v>0</v>
      </c>
      <c r="OXB93" s="8">
        <f t="shared" ref="OXB93:OXB94" si="10734">OWK35*530</f>
        <v>0</v>
      </c>
      <c r="OXC93" s="8">
        <f t="shared" ref="OXC93:OXC94" si="10735">OWL35*530</f>
        <v>0</v>
      </c>
      <c r="OXD93" s="8">
        <f t="shared" ref="OXD93:OXD94" si="10736">OWM35*530</f>
        <v>0</v>
      </c>
      <c r="OXE93" s="8">
        <f t="shared" ref="OXE93:OXE94" si="10737">OWN35*530</f>
        <v>0</v>
      </c>
      <c r="OXF93" s="8">
        <f t="shared" ref="OXF93:OXF94" si="10738">OWO35*530</f>
        <v>0</v>
      </c>
      <c r="OXG93" s="8">
        <f t="shared" ref="OXG93:OXG94" si="10739">OWP35*530</f>
        <v>0</v>
      </c>
      <c r="OXH93" s="8">
        <f t="shared" ref="OXH93:OXH94" si="10740">OWQ35*530</f>
        <v>0</v>
      </c>
      <c r="OXI93" s="8">
        <f t="shared" ref="OXI93:OXI94" si="10741">OWR35*530</f>
        <v>0</v>
      </c>
      <c r="OXJ93" s="8">
        <f t="shared" ref="OXJ93:OXJ94" si="10742">OWS35*530</f>
        <v>0</v>
      </c>
      <c r="OXK93" s="8">
        <f t="shared" ref="OXK93:OXK94" si="10743">OWT35*530</f>
        <v>0</v>
      </c>
      <c r="OXL93" s="8">
        <f t="shared" ref="OXL93:OXL94" si="10744">OWU35*530</f>
        <v>0</v>
      </c>
      <c r="OXM93" s="8">
        <f t="shared" ref="OXM93:OXM94" si="10745">OWV35*530</f>
        <v>0</v>
      </c>
      <c r="OXN93" s="8">
        <f t="shared" ref="OXN93:OXN94" si="10746">OWW35*530</f>
        <v>0</v>
      </c>
      <c r="OXO93" s="8">
        <f t="shared" ref="OXO93:OXO94" si="10747">OWX35*530</f>
        <v>0</v>
      </c>
      <c r="OXP93" s="8">
        <f t="shared" ref="OXP93:OXP94" si="10748">OWY35*530</f>
        <v>0</v>
      </c>
      <c r="OXQ93" s="8">
        <f t="shared" ref="OXQ93:OXQ94" si="10749">OWZ35*530</f>
        <v>0</v>
      </c>
      <c r="OXR93" s="8">
        <f t="shared" ref="OXR93:OXR94" si="10750">OXA35*530</f>
        <v>0</v>
      </c>
      <c r="OXS93" s="8">
        <f t="shared" ref="OXS93:OXS94" si="10751">OXB35*530</f>
        <v>0</v>
      </c>
      <c r="OXT93" s="8">
        <f t="shared" ref="OXT93:OXT94" si="10752">OXC35*530</f>
        <v>0</v>
      </c>
      <c r="OXU93" s="8">
        <f t="shared" ref="OXU93:OXU94" si="10753">OXD35*530</f>
        <v>0</v>
      </c>
      <c r="OXV93" s="8">
        <f t="shared" ref="OXV93:OXV94" si="10754">OXE35*530</f>
        <v>0</v>
      </c>
      <c r="OXW93" s="8">
        <f t="shared" ref="OXW93:OXW94" si="10755">OXF35*530</f>
        <v>0</v>
      </c>
      <c r="OXX93" s="8">
        <f t="shared" ref="OXX93:OXX94" si="10756">OXG35*530</f>
        <v>0</v>
      </c>
      <c r="OXY93" s="8">
        <f t="shared" ref="OXY93:OXY94" si="10757">OXH35*530</f>
        <v>0</v>
      </c>
      <c r="OXZ93" s="8">
        <f t="shared" ref="OXZ93:OXZ94" si="10758">OXI35*530</f>
        <v>0</v>
      </c>
      <c r="OYA93" s="8">
        <f t="shared" ref="OYA93:OYA94" si="10759">OXJ35*530</f>
        <v>0</v>
      </c>
      <c r="OYB93" s="8">
        <f t="shared" ref="OYB93:OYB94" si="10760">OXK35*530</f>
        <v>0</v>
      </c>
      <c r="OYC93" s="8">
        <f t="shared" ref="OYC93:OYC94" si="10761">OXL35*530</f>
        <v>0</v>
      </c>
      <c r="OYD93" s="8">
        <f t="shared" ref="OYD93:OYD94" si="10762">OXM35*530</f>
        <v>0</v>
      </c>
      <c r="OYE93" s="8">
        <f t="shared" ref="OYE93:OYE94" si="10763">OXN35*530</f>
        <v>0</v>
      </c>
      <c r="OYF93" s="8">
        <f t="shared" ref="OYF93:OYF94" si="10764">OXO35*530</f>
        <v>0</v>
      </c>
      <c r="OYG93" s="8">
        <f t="shared" ref="OYG93:OYG94" si="10765">OXP35*530</f>
        <v>0</v>
      </c>
      <c r="OYH93" s="8">
        <f t="shared" ref="OYH93:OYH94" si="10766">OXQ35*530</f>
        <v>0</v>
      </c>
      <c r="OYI93" s="8">
        <f t="shared" ref="OYI93:OYI94" si="10767">OXR35*530</f>
        <v>0</v>
      </c>
      <c r="OYJ93" s="8">
        <f t="shared" ref="OYJ93:OYJ94" si="10768">OXS35*530</f>
        <v>0</v>
      </c>
      <c r="OYK93" s="8">
        <f t="shared" ref="OYK93:OYK94" si="10769">OXT35*530</f>
        <v>0</v>
      </c>
      <c r="OYL93" s="8">
        <f t="shared" ref="OYL93:OYL94" si="10770">OXU35*530</f>
        <v>0</v>
      </c>
      <c r="OYM93" s="8">
        <f t="shared" ref="OYM93:OYM94" si="10771">OXV35*530</f>
        <v>0</v>
      </c>
      <c r="OYN93" s="8">
        <f t="shared" ref="OYN93:OYN94" si="10772">OXW35*530</f>
        <v>0</v>
      </c>
      <c r="OYO93" s="8">
        <f t="shared" ref="OYO93:OYO94" si="10773">OXX35*530</f>
        <v>0</v>
      </c>
      <c r="OYP93" s="8">
        <f t="shared" ref="OYP93:OYP94" si="10774">OXY35*530</f>
        <v>0</v>
      </c>
      <c r="OYQ93" s="8">
        <f t="shared" ref="OYQ93:OYQ94" si="10775">OXZ35*530</f>
        <v>0</v>
      </c>
      <c r="OYR93" s="8">
        <f t="shared" ref="OYR93:OYR94" si="10776">OYA35*530</f>
        <v>0</v>
      </c>
      <c r="OYS93" s="8">
        <f t="shared" ref="OYS93:OYS94" si="10777">OYB35*530</f>
        <v>0</v>
      </c>
      <c r="OYT93" s="8">
        <f t="shared" ref="OYT93:OYT94" si="10778">OYC35*530</f>
        <v>0</v>
      </c>
      <c r="OYU93" s="8">
        <f t="shared" ref="OYU93:OYU94" si="10779">OYD35*530</f>
        <v>0</v>
      </c>
      <c r="OYV93" s="8">
        <f t="shared" ref="OYV93:OYV94" si="10780">OYE35*530</f>
        <v>0</v>
      </c>
      <c r="OYW93" s="8">
        <f t="shared" ref="OYW93:OYW94" si="10781">OYF35*530</f>
        <v>0</v>
      </c>
      <c r="OYX93" s="8">
        <f t="shared" ref="OYX93:OYX94" si="10782">OYG35*530</f>
        <v>0</v>
      </c>
      <c r="OYY93" s="8">
        <f t="shared" ref="OYY93:OYY94" si="10783">OYH35*530</f>
        <v>0</v>
      </c>
      <c r="OYZ93" s="8">
        <f t="shared" ref="OYZ93:OYZ94" si="10784">OYI35*530</f>
        <v>0</v>
      </c>
      <c r="OZA93" s="8">
        <f t="shared" ref="OZA93:OZA94" si="10785">OYJ35*530</f>
        <v>0</v>
      </c>
      <c r="OZB93" s="8">
        <f t="shared" ref="OZB93:OZB94" si="10786">OYK35*530</f>
        <v>0</v>
      </c>
      <c r="OZC93" s="8">
        <f t="shared" ref="OZC93:OZC94" si="10787">OYL35*530</f>
        <v>0</v>
      </c>
      <c r="OZD93" s="8">
        <f t="shared" ref="OZD93:OZD94" si="10788">OYM35*530</f>
        <v>0</v>
      </c>
      <c r="OZE93" s="8">
        <f t="shared" ref="OZE93:OZE94" si="10789">OYN35*530</f>
        <v>0</v>
      </c>
      <c r="OZF93" s="8">
        <f t="shared" ref="OZF93:OZF94" si="10790">OYO35*530</f>
        <v>0</v>
      </c>
      <c r="OZG93" s="8">
        <f t="shared" ref="OZG93:OZG94" si="10791">OYP35*530</f>
        <v>0</v>
      </c>
      <c r="OZH93" s="8">
        <f t="shared" ref="OZH93:OZH94" si="10792">OYQ35*530</f>
        <v>0</v>
      </c>
      <c r="OZI93" s="8">
        <f t="shared" ref="OZI93:OZI94" si="10793">OYR35*530</f>
        <v>0</v>
      </c>
      <c r="OZJ93" s="8">
        <f t="shared" ref="OZJ93:OZJ94" si="10794">OYS35*530</f>
        <v>0</v>
      </c>
      <c r="OZK93" s="8">
        <f t="shared" ref="OZK93:OZK94" si="10795">OYT35*530</f>
        <v>0</v>
      </c>
      <c r="OZL93" s="8">
        <f t="shared" ref="OZL93:OZL94" si="10796">OYU35*530</f>
        <v>0</v>
      </c>
      <c r="OZM93" s="8">
        <f t="shared" ref="OZM93:OZM94" si="10797">OYV35*530</f>
        <v>0</v>
      </c>
      <c r="OZN93" s="8">
        <f t="shared" ref="OZN93:OZN94" si="10798">OYW35*530</f>
        <v>0</v>
      </c>
      <c r="OZO93" s="8">
        <f t="shared" ref="OZO93:OZO94" si="10799">OYX35*530</f>
        <v>0</v>
      </c>
      <c r="OZP93" s="8">
        <f t="shared" ref="OZP93:OZP94" si="10800">OYY35*530</f>
        <v>0</v>
      </c>
      <c r="OZQ93" s="8">
        <f t="shared" ref="OZQ93:OZQ94" si="10801">OYZ35*530</f>
        <v>0</v>
      </c>
      <c r="OZR93" s="8">
        <f t="shared" ref="OZR93:OZR94" si="10802">OZA35*530</f>
        <v>0</v>
      </c>
      <c r="OZS93" s="8">
        <f t="shared" ref="OZS93:OZS94" si="10803">OZB35*530</f>
        <v>0</v>
      </c>
      <c r="OZT93" s="8">
        <f t="shared" ref="OZT93:OZT94" si="10804">OZC35*530</f>
        <v>0</v>
      </c>
      <c r="OZU93" s="8">
        <f t="shared" ref="OZU93:OZU94" si="10805">OZD35*530</f>
        <v>0</v>
      </c>
      <c r="OZV93" s="8">
        <f t="shared" ref="OZV93:OZV94" si="10806">OZE35*530</f>
        <v>0</v>
      </c>
      <c r="OZW93" s="8">
        <f t="shared" ref="OZW93:OZW94" si="10807">OZF35*530</f>
        <v>0</v>
      </c>
      <c r="OZX93" s="8">
        <f t="shared" ref="OZX93:OZX94" si="10808">OZG35*530</f>
        <v>0</v>
      </c>
      <c r="OZY93" s="8">
        <f t="shared" ref="OZY93:OZY94" si="10809">OZH35*530</f>
        <v>0</v>
      </c>
      <c r="OZZ93" s="8">
        <f t="shared" ref="OZZ93:OZZ94" si="10810">OZI35*530</f>
        <v>0</v>
      </c>
      <c r="PAA93" s="8">
        <f t="shared" ref="PAA93:PAA94" si="10811">OZJ35*530</f>
        <v>0</v>
      </c>
      <c r="PAB93" s="8">
        <f t="shared" ref="PAB93:PAB94" si="10812">OZK35*530</f>
        <v>0</v>
      </c>
      <c r="PAC93" s="8">
        <f t="shared" ref="PAC93:PAC94" si="10813">OZL35*530</f>
        <v>0</v>
      </c>
      <c r="PAD93" s="8">
        <f t="shared" ref="PAD93:PAD94" si="10814">OZM35*530</f>
        <v>0</v>
      </c>
      <c r="PAE93" s="8">
        <f t="shared" ref="PAE93:PAE94" si="10815">OZN35*530</f>
        <v>0</v>
      </c>
      <c r="PAF93" s="8">
        <f t="shared" ref="PAF93:PAF94" si="10816">OZO35*530</f>
        <v>0</v>
      </c>
      <c r="PAG93" s="8">
        <f t="shared" ref="PAG93:PAG94" si="10817">OZP35*530</f>
        <v>0</v>
      </c>
      <c r="PAH93" s="8">
        <f t="shared" ref="PAH93:PAH94" si="10818">OZQ35*530</f>
        <v>0</v>
      </c>
      <c r="PAI93" s="8">
        <f t="shared" ref="PAI93:PAI94" si="10819">OZR35*530</f>
        <v>0</v>
      </c>
      <c r="PAJ93" s="8">
        <f t="shared" ref="PAJ93:PAJ94" si="10820">OZS35*530</f>
        <v>0</v>
      </c>
      <c r="PAK93" s="8">
        <f t="shared" ref="PAK93:PAK94" si="10821">OZT35*530</f>
        <v>0</v>
      </c>
      <c r="PAL93" s="8">
        <f t="shared" ref="PAL93:PAL94" si="10822">OZU35*530</f>
        <v>0</v>
      </c>
      <c r="PAM93" s="8">
        <f t="shared" ref="PAM93:PAM94" si="10823">OZV35*530</f>
        <v>0</v>
      </c>
      <c r="PAN93" s="8">
        <f t="shared" ref="PAN93:PAN94" si="10824">OZW35*530</f>
        <v>0</v>
      </c>
      <c r="PAO93" s="8">
        <f t="shared" ref="PAO93:PAO94" si="10825">OZX35*530</f>
        <v>0</v>
      </c>
      <c r="PAP93" s="8">
        <f t="shared" ref="PAP93:PAP94" si="10826">OZY35*530</f>
        <v>0</v>
      </c>
      <c r="PAQ93" s="8">
        <f t="shared" ref="PAQ93:PAQ94" si="10827">OZZ35*530</f>
        <v>0</v>
      </c>
      <c r="PAR93" s="8">
        <f t="shared" ref="PAR93:PAR94" si="10828">PAA35*530</f>
        <v>0</v>
      </c>
      <c r="PAS93" s="8">
        <f t="shared" ref="PAS93:PAS94" si="10829">PAB35*530</f>
        <v>0</v>
      </c>
      <c r="PAT93" s="8">
        <f t="shared" ref="PAT93:PAT94" si="10830">PAC35*530</f>
        <v>0</v>
      </c>
      <c r="PAU93" s="8">
        <f t="shared" ref="PAU93:PAU94" si="10831">PAD35*530</f>
        <v>0</v>
      </c>
      <c r="PAV93" s="8">
        <f t="shared" ref="PAV93:PAV94" si="10832">PAE35*530</f>
        <v>0</v>
      </c>
      <c r="PAW93" s="8">
        <f t="shared" ref="PAW93:PAW94" si="10833">PAF35*530</f>
        <v>0</v>
      </c>
      <c r="PAX93" s="8">
        <f t="shared" ref="PAX93:PAX94" si="10834">PAG35*530</f>
        <v>0</v>
      </c>
      <c r="PAY93" s="8">
        <f t="shared" ref="PAY93:PAY94" si="10835">PAH35*530</f>
        <v>0</v>
      </c>
      <c r="PAZ93" s="8">
        <f t="shared" ref="PAZ93:PAZ94" si="10836">PAI35*530</f>
        <v>0</v>
      </c>
      <c r="PBA93" s="8">
        <f t="shared" ref="PBA93:PBA94" si="10837">PAJ35*530</f>
        <v>0</v>
      </c>
      <c r="PBB93" s="8">
        <f t="shared" ref="PBB93:PBB94" si="10838">PAK35*530</f>
        <v>0</v>
      </c>
      <c r="PBC93" s="8">
        <f t="shared" ref="PBC93:PBC94" si="10839">PAL35*530</f>
        <v>0</v>
      </c>
      <c r="PBD93" s="8">
        <f t="shared" ref="PBD93:PBD94" si="10840">PAM35*530</f>
        <v>0</v>
      </c>
      <c r="PBE93" s="8">
        <f t="shared" ref="PBE93:PBE94" si="10841">PAN35*530</f>
        <v>0</v>
      </c>
      <c r="PBF93" s="8">
        <f t="shared" ref="PBF93:PBF94" si="10842">PAO35*530</f>
        <v>0</v>
      </c>
      <c r="PBG93" s="8">
        <f t="shared" ref="PBG93:PBG94" si="10843">PAP35*530</f>
        <v>0</v>
      </c>
      <c r="PBH93" s="8">
        <f t="shared" ref="PBH93:PBH94" si="10844">PAQ35*530</f>
        <v>0</v>
      </c>
      <c r="PBI93" s="8">
        <f t="shared" ref="PBI93:PBI94" si="10845">PAR35*530</f>
        <v>0</v>
      </c>
      <c r="PBJ93" s="8">
        <f t="shared" ref="PBJ93:PBJ94" si="10846">PAS35*530</f>
        <v>0</v>
      </c>
      <c r="PBK93" s="8">
        <f t="shared" ref="PBK93:PBK94" si="10847">PAT35*530</f>
        <v>0</v>
      </c>
      <c r="PBL93" s="8">
        <f t="shared" ref="PBL93:PBL94" si="10848">PAU35*530</f>
        <v>0</v>
      </c>
      <c r="PBM93" s="8">
        <f t="shared" ref="PBM93:PBM94" si="10849">PAV35*530</f>
        <v>0</v>
      </c>
      <c r="PBN93" s="8">
        <f t="shared" ref="PBN93:PBN94" si="10850">PAW35*530</f>
        <v>0</v>
      </c>
      <c r="PBO93" s="8">
        <f t="shared" ref="PBO93:PBO94" si="10851">PAX35*530</f>
        <v>0</v>
      </c>
      <c r="PBP93" s="8">
        <f t="shared" ref="PBP93:PBP94" si="10852">PAY35*530</f>
        <v>0</v>
      </c>
      <c r="PBQ93" s="8">
        <f t="shared" ref="PBQ93:PBQ94" si="10853">PAZ35*530</f>
        <v>0</v>
      </c>
      <c r="PBR93" s="8">
        <f t="shared" ref="PBR93:PBR94" si="10854">PBA35*530</f>
        <v>0</v>
      </c>
      <c r="PBS93" s="8">
        <f t="shared" ref="PBS93:PBS94" si="10855">PBB35*530</f>
        <v>0</v>
      </c>
      <c r="PBT93" s="8">
        <f t="shared" ref="PBT93:PBT94" si="10856">PBC35*530</f>
        <v>0</v>
      </c>
      <c r="PBU93" s="8">
        <f t="shared" ref="PBU93:PBU94" si="10857">PBD35*530</f>
        <v>0</v>
      </c>
      <c r="PBV93" s="8">
        <f t="shared" ref="PBV93:PBV94" si="10858">PBE35*530</f>
        <v>0</v>
      </c>
      <c r="PBW93" s="8">
        <f t="shared" ref="PBW93:PBW94" si="10859">PBF35*530</f>
        <v>0</v>
      </c>
      <c r="PBX93" s="8">
        <f t="shared" ref="PBX93:PBX94" si="10860">PBG35*530</f>
        <v>0</v>
      </c>
      <c r="PBY93" s="8">
        <f t="shared" ref="PBY93:PBY94" si="10861">PBH35*530</f>
        <v>0</v>
      </c>
      <c r="PBZ93" s="8">
        <f t="shared" ref="PBZ93:PBZ94" si="10862">PBI35*530</f>
        <v>0</v>
      </c>
      <c r="PCA93" s="8">
        <f t="shared" ref="PCA93:PCA94" si="10863">PBJ35*530</f>
        <v>0</v>
      </c>
      <c r="PCB93" s="8">
        <f t="shared" ref="PCB93:PCB94" si="10864">PBK35*530</f>
        <v>0</v>
      </c>
      <c r="PCC93" s="8">
        <f t="shared" ref="PCC93:PCC94" si="10865">PBL35*530</f>
        <v>0</v>
      </c>
      <c r="PCD93" s="8">
        <f t="shared" ref="PCD93:PCD94" si="10866">PBM35*530</f>
        <v>0</v>
      </c>
      <c r="PCE93" s="8">
        <f t="shared" ref="PCE93:PCE94" si="10867">PBN35*530</f>
        <v>0</v>
      </c>
      <c r="PCF93" s="8">
        <f t="shared" ref="PCF93:PCF94" si="10868">PBO35*530</f>
        <v>0</v>
      </c>
      <c r="PCG93" s="8">
        <f t="shared" ref="PCG93:PCG94" si="10869">PBP35*530</f>
        <v>0</v>
      </c>
      <c r="PCH93" s="8">
        <f t="shared" ref="PCH93:PCH94" si="10870">PBQ35*530</f>
        <v>0</v>
      </c>
      <c r="PCI93" s="8">
        <f t="shared" ref="PCI93:PCI94" si="10871">PBR35*530</f>
        <v>0</v>
      </c>
      <c r="PCJ93" s="8">
        <f t="shared" ref="PCJ93:PCJ94" si="10872">PBS35*530</f>
        <v>0</v>
      </c>
      <c r="PCK93" s="8">
        <f t="shared" ref="PCK93:PCK94" si="10873">PBT35*530</f>
        <v>0</v>
      </c>
      <c r="PCL93" s="8">
        <f t="shared" ref="PCL93:PCL94" si="10874">PBU35*530</f>
        <v>0</v>
      </c>
      <c r="PCM93" s="8">
        <f t="shared" ref="PCM93:PCM94" si="10875">PBV35*530</f>
        <v>0</v>
      </c>
      <c r="PCN93" s="8">
        <f t="shared" ref="PCN93:PCN94" si="10876">PBW35*530</f>
        <v>0</v>
      </c>
      <c r="PCO93" s="8">
        <f t="shared" ref="PCO93:PCO94" si="10877">PBX35*530</f>
        <v>0</v>
      </c>
      <c r="PCP93" s="8">
        <f t="shared" ref="PCP93:PCP94" si="10878">PBY35*530</f>
        <v>0</v>
      </c>
      <c r="PCQ93" s="8">
        <f t="shared" ref="PCQ93:PCQ94" si="10879">PBZ35*530</f>
        <v>0</v>
      </c>
      <c r="PCR93" s="8">
        <f t="shared" ref="PCR93:PCR94" si="10880">PCA35*530</f>
        <v>0</v>
      </c>
      <c r="PCS93" s="8">
        <f t="shared" ref="PCS93:PCS94" si="10881">PCB35*530</f>
        <v>0</v>
      </c>
      <c r="PCT93" s="8">
        <f t="shared" ref="PCT93:PCT94" si="10882">PCC35*530</f>
        <v>0</v>
      </c>
      <c r="PCU93" s="8">
        <f t="shared" ref="PCU93:PCU94" si="10883">PCD35*530</f>
        <v>0</v>
      </c>
      <c r="PCV93" s="8">
        <f t="shared" ref="PCV93:PCV94" si="10884">PCE35*530</f>
        <v>0</v>
      </c>
      <c r="PCW93" s="8">
        <f t="shared" ref="PCW93:PCW94" si="10885">PCF35*530</f>
        <v>0</v>
      </c>
      <c r="PCX93" s="8">
        <f t="shared" ref="PCX93:PCX94" si="10886">PCG35*530</f>
        <v>0</v>
      </c>
      <c r="PCY93" s="8">
        <f t="shared" ref="PCY93:PCY94" si="10887">PCH35*530</f>
        <v>0</v>
      </c>
      <c r="PCZ93" s="8">
        <f t="shared" ref="PCZ93:PCZ94" si="10888">PCI35*530</f>
        <v>0</v>
      </c>
      <c r="PDA93" s="8">
        <f t="shared" ref="PDA93:PDA94" si="10889">PCJ35*530</f>
        <v>0</v>
      </c>
      <c r="PDB93" s="8">
        <f t="shared" ref="PDB93:PDB94" si="10890">PCK35*530</f>
        <v>0</v>
      </c>
      <c r="PDC93" s="8">
        <f t="shared" ref="PDC93:PDC94" si="10891">PCL35*530</f>
        <v>0</v>
      </c>
      <c r="PDD93" s="8">
        <f t="shared" ref="PDD93:PDD94" si="10892">PCM35*530</f>
        <v>0</v>
      </c>
      <c r="PDE93" s="8">
        <f t="shared" ref="PDE93:PDE94" si="10893">PCN35*530</f>
        <v>0</v>
      </c>
      <c r="PDF93" s="8">
        <f t="shared" ref="PDF93:PDF94" si="10894">PCO35*530</f>
        <v>0</v>
      </c>
      <c r="PDG93" s="8">
        <f t="shared" ref="PDG93:PDG94" si="10895">PCP35*530</f>
        <v>0</v>
      </c>
      <c r="PDH93" s="8">
        <f t="shared" ref="PDH93:PDH94" si="10896">PCQ35*530</f>
        <v>0</v>
      </c>
      <c r="PDI93" s="8">
        <f t="shared" ref="PDI93:PDI94" si="10897">PCR35*530</f>
        <v>0</v>
      </c>
      <c r="PDJ93" s="8">
        <f t="shared" ref="PDJ93:PDJ94" si="10898">PCS35*530</f>
        <v>0</v>
      </c>
      <c r="PDK93" s="8">
        <f t="shared" ref="PDK93:PDK94" si="10899">PCT35*530</f>
        <v>0</v>
      </c>
      <c r="PDL93" s="8">
        <f t="shared" ref="PDL93:PDL94" si="10900">PCU35*530</f>
        <v>0</v>
      </c>
      <c r="PDM93" s="8">
        <f t="shared" ref="PDM93:PDM94" si="10901">PCV35*530</f>
        <v>0</v>
      </c>
      <c r="PDN93" s="8">
        <f t="shared" ref="PDN93:PDN94" si="10902">PCW35*530</f>
        <v>0</v>
      </c>
      <c r="PDO93" s="8">
        <f t="shared" ref="PDO93:PDO94" si="10903">PCX35*530</f>
        <v>0</v>
      </c>
      <c r="PDP93" s="8">
        <f t="shared" ref="PDP93:PDP94" si="10904">PCY35*530</f>
        <v>0</v>
      </c>
      <c r="PDQ93" s="8">
        <f t="shared" ref="PDQ93:PDQ94" si="10905">PCZ35*530</f>
        <v>0</v>
      </c>
      <c r="PDR93" s="8">
        <f t="shared" ref="PDR93:PDR94" si="10906">PDA35*530</f>
        <v>0</v>
      </c>
      <c r="PDS93" s="8">
        <f t="shared" ref="PDS93:PDS94" si="10907">PDB35*530</f>
        <v>0</v>
      </c>
      <c r="PDT93" s="8">
        <f t="shared" ref="PDT93:PDT94" si="10908">PDC35*530</f>
        <v>0</v>
      </c>
      <c r="PDU93" s="8">
        <f t="shared" ref="PDU93:PDU94" si="10909">PDD35*530</f>
        <v>0</v>
      </c>
      <c r="PDV93" s="8">
        <f t="shared" ref="PDV93:PDV94" si="10910">PDE35*530</f>
        <v>0</v>
      </c>
      <c r="PDW93" s="8">
        <f t="shared" ref="PDW93:PDW94" si="10911">PDF35*530</f>
        <v>0</v>
      </c>
      <c r="PDX93" s="8">
        <f t="shared" ref="PDX93:PDX94" si="10912">PDG35*530</f>
        <v>0</v>
      </c>
      <c r="PDY93" s="8">
        <f t="shared" ref="PDY93:PDY94" si="10913">PDH35*530</f>
        <v>0</v>
      </c>
      <c r="PDZ93" s="8">
        <f t="shared" ref="PDZ93:PDZ94" si="10914">PDI35*530</f>
        <v>0</v>
      </c>
      <c r="PEA93" s="8">
        <f t="shared" ref="PEA93:PEA94" si="10915">PDJ35*530</f>
        <v>0</v>
      </c>
      <c r="PEB93" s="8">
        <f t="shared" ref="PEB93:PEB94" si="10916">PDK35*530</f>
        <v>0</v>
      </c>
      <c r="PEC93" s="8">
        <f t="shared" ref="PEC93:PEC94" si="10917">PDL35*530</f>
        <v>0</v>
      </c>
      <c r="PED93" s="8">
        <f t="shared" ref="PED93:PED94" si="10918">PDM35*530</f>
        <v>0</v>
      </c>
      <c r="PEE93" s="8">
        <f t="shared" ref="PEE93:PEE94" si="10919">PDN35*530</f>
        <v>0</v>
      </c>
      <c r="PEF93" s="8">
        <f t="shared" ref="PEF93:PEF94" si="10920">PDO35*530</f>
        <v>0</v>
      </c>
      <c r="PEG93" s="8">
        <f t="shared" ref="PEG93:PEG94" si="10921">PDP35*530</f>
        <v>0</v>
      </c>
      <c r="PEH93" s="8">
        <f t="shared" ref="PEH93:PEH94" si="10922">PDQ35*530</f>
        <v>0</v>
      </c>
      <c r="PEI93" s="8">
        <f t="shared" ref="PEI93:PEI94" si="10923">PDR35*530</f>
        <v>0</v>
      </c>
      <c r="PEJ93" s="8">
        <f t="shared" ref="PEJ93:PEJ94" si="10924">PDS35*530</f>
        <v>0</v>
      </c>
      <c r="PEK93" s="8">
        <f t="shared" ref="PEK93:PEK94" si="10925">PDT35*530</f>
        <v>0</v>
      </c>
      <c r="PEL93" s="8">
        <f t="shared" ref="PEL93:PEL94" si="10926">PDU35*530</f>
        <v>0</v>
      </c>
      <c r="PEM93" s="8">
        <f t="shared" ref="PEM93:PEM94" si="10927">PDV35*530</f>
        <v>0</v>
      </c>
      <c r="PEN93" s="8">
        <f t="shared" ref="PEN93:PEN94" si="10928">PDW35*530</f>
        <v>0</v>
      </c>
      <c r="PEO93" s="8">
        <f t="shared" ref="PEO93:PEO94" si="10929">PDX35*530</f>
        <v>0</v>
      </c>
      <c r="PEP93" s="8">
        <f t="shared" ref="PEP93:PEP94" si="10930">PDY35*530</f>
        <v>0</v>
      </c>
      <c r="PEQ93" s="8">
        <f t="shared" ref="PEQ93:PEQ94" si="10931">PDZ35*530</f>
        <v>0</v>
      </c>
      <c r="PER93" s="8">
        <f t="shared" ref="PER93:PER94" si="10932">PEA35*530</f>
        <v>0</v>
      </c>
      <c r="PES93" s="8">
        <f t="shared" ref="PES93:PES94" si="10933">PEB35*530</f>
        <v>0</v>
      </c>
      <c r="PET93" s="8">
        <f t="shared" ref="PET93:PET94" si="10934">PEC35*530</f>
        <v>0</v>
      </c>
      <c r="PEU93" s="8">
        <f t="shared" ref="PEU93:PEU94" si="10935">PED35*530</f>
        <v>0</v>
      </c>
      <c r="PEV93" s="8">
        <f t="shared" ref="PEV93:PEV94" si="10936">PEE35*530</f>
        <v>0</v>
      </c>
      <c r="PEW93" s="8">
        <f t="shared" ref="PEW93:PEW94" si="10937">PEF35*530</f>
        <v>0</v>
      </c>
      <c r="PEX93" s="8">
        <f t="shared" ref="PEX93:PEX94" si="10938">PEG35*530</f>
        <v>0</v>
      </c>
      <c r="PEY93" s="8">
        <f t="shared" ref="PEY93:PEY94" si="10939">PEH35*530</f>
        <v>0</v>
      </c>
      <c r="PEZ93" s="8">
        <f t="shared" ref="PEZ93:PEZ94" si="10940">PEI35*530</f>
        <v>0</v>
      </c>
      <c r="PFA93" s="8">
        <f t="shared" ref="PFA93:PFA94" si="10941">PEJ35*530</f>
        <v>0</v>
      </c>
      <c r="PFB93" s="8">
        <f t="shared" ref="PFB93:PFB94" si="10942">PEK35*530</f>
        <v>0</v>
      </c>
      <c r="PFC93" s="8">
        <f t="shared" ref="PFC93:PFC94" si="10943">PEL35*530</f>
        <v>0</v>
      </c>
      <c r="PFD93" s="8">
        <f t="shared" ref="PFD93:PFD94" si="10944">PEM35*530</f>
        <v>0</v>
      </c>
      <c r="PFE93" s="8">
        <f t="shared" ref="PFE93:PFE94" si="10945">PEN35*530</f>
        <v>0</v>
      </c>
      <c r="PFF93" s="8">
        <f t="shared" ref="PFF93:PFF94" si="10946">PEO35*530</f>
        <v>0</v>
      </c>
      <c r="PFG93" s="8">
        <f t="shared" ref="PFG93:PFG94" si="10947">PEP35*530</f>
        <v>0</v>
      </c>
      <c r="PFH93" s="8">
        <f t="shared" ref="PFH93:PFH94" si="10948">PEQ35*530</f>
        <v>0</v>
      </c>
      <c r="PFI93" s="8">
        <f t="shared" ref="PFI93:PFI94" si="10949">PER35*530</f>
        <v>0</v>
      </c>
      <c r="PFJ93" s="8">
        <f t="shared" ref="PFJ93:PFJ94" si="10950">PES35*530</f>
        <v>0</v>
      </c>
      <c r="PFK93" s="8">
        <f t="shared" ref="PFK93:PFK94" si="10951">PET35*530</f>
        <v>0</v>
      </c>
      <c r="PFL93" s="8">
        <f t="shared" ref="PFL93:PFL94" si="10952">PEU35*530</f>
        <v>0</v>
      </c>
      <c r="PFM93" s="8">
        <f t="shared" ref="PFM93:PFM94" si="10953">PEV35*530</f>
        <v>0</v>
      </c>
      <c r="PFN93" s="8">
        <f t="shared" ref="PFN93:PFN94" si="10954">PEW35*530</f>
        <v>0</v>
      </c>
      <c r="PFO93" s="8">
        <f t="shared" ref="PFO93:PFO94" si="10955">PEX35*530</f>
        <v>0</v>
      </c>
      <c r="PFP93" s="8">
        <f t="shared" ref="PFP93:PFP94" si="10956">PEY35*530</f>
        <v>0</v>
      </c>
      <c r="PFQ93" s="8">
        <f t="shared" ref="PFQ93:PFQ94" si="10957">PEZ35*530</f>
        <v>0</v>
      </c>
      <c r="PFR93" s="8">
        <f t="shared" ref="PFR93:PFR94" si="10958">PFA35*530</f>
        <v>0</v>
      </c>
      <c r="PFS93" s="8">
        <f t="shared" ref="PFS93:PFS94" si="10959">PFB35*530</f>
        <v>0</v>
      </c>
      <c r="PFT93" s="8">
        <f t="shared" ref="PFT93:PFT94" si="10960">PFC35*530</f>
        <v>0</v>
      </c>
      <c r="PFU93" s="8">
        <f t="shared" ref="PFU93:PFU94" si="10961">PFD35*530</f>
        <v>0</v>
      </c>
      <c r="PFV93" s="8">
        <f t="shared" ref="PFV93:PFV94" si="10962">PFE35*530</f>
        <v>0</v>
      </c>
      <c r="PFW93" s="8">
        <f t="shared" ref="PFW93:PFW94" si="10963">PFF35*530</f>
        <v>0</v>
      </c>
      <c r="PFX93" s="8">
        <f t="shared" ref="PFX93:PFX94" si="10964">PFG35*530</f>
        <v>0</v>
      </c>
      <c r="PFY93" s="8">
        <f t="shared" ref="PFY93:PFY94" si="10965">PFH35*530</f>
        <v>0</v>
      </c>
      <c r="PFZ93" s="8">
        <f t="shared" ref="PFZ93:PFZ94" si="10966">PFI35*530</f>
        <v>0</v>
      </c>
      <c r="PGA93" s="8">
        <f t="shared" ref="PGA93:PGA94" si="10967">PFJ35*530</f>
        <v>0</v>
      </c>
      <c r="PGB93" s="8">
        <f t="shared" ref="PGB93:PGB94" si="10968">PFK35*530</f>
        <v>0</v>
      </c>
      <c r="PGC93" s="8">
        <f t="shared" ref="PGC93:PGC94" si="10969">PFL35*530</f>
        <v>0</v>
      </c>
      <c r="PGD93" s="8">
        <f t="shared" ref="PGD93:PGD94" si="10970">PFM35*530</f>
        <v>0</v>
      </c>
      <c r="PGE93" s="8">
        <f t="shared" ref="PGE93:PGE94" si="10971">PFN35*530</f>
        <v>0</v>
      </c>
      <c r="PGF93" s="8">
        <f t="shared" ref="PGF93:PGF94" si="10972">PFO35*530</f>
        <v>0</v>
      </c>
      <c r="PGG93" s="8">
        <f t="shared" ref="PGG93:PGG94" si="10973">PFP35*530</f>
        <v>0</v>
      </c>
      <c r="PGH93" s="8">
        <f t="shared" ref="PGH93:PGH94" si="10974">PFQ35*530</f>
        <v>0</v>
      </c>
      <c r="PGI93" s="8">
        <f t="shared" ref="PGI93:PGI94" si="10975">PFR35*530</f>
        <v>0</v>
      </c>
      <c r="PGJ93" s="8">
        <f t="shared" ref="PGJ93:PGJ94" si="10976">PFS35*530</f>
        <v>0</v>
      </c>
      <c r="PGK93" s="8">
        <f t="shared" ref="PGK93:PGK94" si="10977">PFT35*530</f>
        <v>0</v>
      </c>
      <c r="PGL93" s="8">
        <f t="shared" ref="PGL93:PGL94" si="10978">PFU35*530</f>
        <v>0</v>
      </c>
      <c r="PGM93" s="8">
        <f t="shared" ref="PGM93:PGM94" si="10979">PFV35*530</f>
        <v>0</v>
      </c>
      <c r="PGN93" s="8">
        <f t="shared" ref="PGN93:PGN94" si="10980">PFW35*530</f>
        <v>0</v>
      </c>
      <c r="PGO93" s="8">
        <f t="shared" ref="PGO93:PGO94" si="10981">PFX35*530</f>
        <v>0</v>
      </c>
      <c r="PGP93" s="8">
        <f t="shared" ref="PGP93:PGP94" si="10982">PFY35*530</f>
        <v>0</v>
      </c>
      <c r="PGQ93" s="8">
        <f t="shared" ref="PGQ93:PGQ94" si="10983">PFZ35*530</f>
        <v>0</v>
      </c>
      <c r="PGR93" s="8">
        <f t="shared" ref="PGR93:PGR94" si="10984">PGA35*530</f>
        <v>0</v>
      </c>
      <c r="PGS93" s="8">
        <f t="shared" ref="PGS93:PGS94" si="10985">PGB35*530</f>
        <v>0</v>
      </c>
      <c r="PGT93" s="8">
        <f t="shared" ref="PGT93:PGT94" si="10986">PGC35*530</f>
        <v>0</v>
      </c>
      <c r="PGU93" s="8">
        <f t="shared" ref="PGU93:PGU94" si="10987">PGD35*530</f>
        <v>0</v>
      </c>
      <c r="PGV93" s="8">
        <f t="shared" ref="PGV93:PGV94" si="10988">PGE35*530</f>
        <v>0</v>
      </c>
      <c r="PGW93" s="8">
        <f t="shared" ref="PGW93:PGW94" si="10989">PGF35*530</f>
        <v>0</v>
      </c>
      <c r="PGX93" s="8">
        <f t="shared" ref="PGX93:PGX94" si="10990">PGG35*530</f>
        <v>0</v>
      </c>
      <c r="PGY93" s="8">
        <f t="shared" ref="PGY93:PGY94" si="10991">PGH35*530</f>
        <v>0</v>
      </c>
      <c r="PGZ93" s="8">
        <f t="shared" ref="PGZ93:PGZ94" si="10992">PGI35*530</f>
        <v>0</v>
      </c>
      <c r="PHA93" s="8">
        <f t="shared" ref="PHA93:PHA94" si="10993">PGJ35*530</f>
        <v>0</v>
      </c>
      <c r="PHB93" s="8">
        <f t="shared" ref="PHB93:PHB94" si="10994">PGK35*530</f>
        <v>0</v>
      </c>
      <c r="PHC93" s="8">
        <f t="shared" ref="PHC93:PHC94" si="10995">PGL35*530</f>
        <v>0</v>
      </c>
      <c r="PHD93" s="8">
        <f t="shared" ref="PHD93:PHD94" si="10996">PGM35*530</f>
        <v>0</v>
      </c>
      <c r="PHE93" s="8">
        <f t="shared" ref="PHE93:PHE94" si="10997">PGN35*530</f>
        <v>0</v>
      </c>
      <c r="PHF93" s="8">
        <f t="shared" ref="PHF93:PHF94" si="10998">PGO35*530</f>
        <v>0</v>
      </c>
      <c r="PHG93" s="8">
        <f t="shared" ref="PHG93:PHG94" si="10999">PGP35*530</f>
        <v>0</v>
      </c>
      <c r="PHH93" s="8">
        <f t="shared" ref="PHH93:PHH94" si="11000">PGQ35*530</f>
        <v>0</v>
      </c>
      <c r="PHI93" s="8">
        <f t="shared" ref="PHI93:PHI94" si="11001">PGR35*530</f>
        <v>0</v>
      </c>
      <c r="PHJ93" s="8">
        <f t="shared" ref="PHJ93:PHJ94" si="11002">PGS35*530</f>
        <v>0</v>
      </c>
      <c r="PHK93" s="8">
        <f t="shared" ref="PHK93:PHK94" si="11003">PGT35*530</f>
        <v>0</v>
      </c>
      <c r="PHL93" s="8">
        <f t="shared" ref="PHL93:PHL94" si="11004">PGU35*530</f>
        <v>0</v>
      </c>
      <c r="PHM93" s="8">
        <f t="shared" ref="PHM93:PHM94" si="11005">PGV35*530</f>
        <v>0</v>
      </c>
      <c r="PHN93" s="8">
        <f t="shared" ref="PHN93:PHN94" si="11006">PGW35*530</f>
        <v>0</v>
      </c>
      <c r="PHO93" s="8">
        <f t="shared" ref="PHO93:PHO94" si="11007">PGX35*530</f>
        <v>0</v>
      </c>
      <c r="PHP93" s="8">
        <f t="shared" ref="PHP93:PHP94" si="11008">PGY35*530</f>
        <v>0</v>
      </c>
      <c r="PHQ93" s="8">
        <f t="shared" ref="PHQ93:PHQ94" si="11009">PGZ35*530</f>
        <v>0</v>
      </c>
      <c r="PHR93" s="8">
        <f t="shared" ref="PHR93:PHR94" si="11010">PHA35*530</f>
        <v>0</v>
      </c>
      <c r="PHS93" s="8">
        <f t="shared" ref="PHS93:PHS94" si="11011">PHB35*530</f>
        <v>0</v>
      </c>
      <c r="PHT93" s="8">
        <f t="shared" ref="PHT93:PHT94" si="11012">PHC35*530</f>
        <v>0</v>
      </c>
      <c r="PHU93" s="8">
        <f t="shared" ref="PHU93:PHU94" si="11013">PHD35*530</f>
        <v>0</v>
      </c>
      <c r="PHV93" s="8">
        <f t="shared" ref="PHV93:PHV94" si="11014">PHE35*530</f>
        <v>0</v>
      </c>
      <c r="PHW93" s="8">
        <f t="shared" ref="PHW93:PHW94" si="11015">PHF35*530</f>
        <v>0</v>
      </c>
      <c r="PHX93" s="8">
        <f t="shared" ref="PHX93:PHX94" si="11016">PHG35*530</f>
        <v>0</v>
      </c>
      <c r="PHY93" s="8">
        <f t="shared" ref="PHY93:PHY94" si="11017">PHH35*530</f>
        <v>0</v>
      </c>
      <c r="PHZ93" s="8">
        <f t="shared" ref="PHZ93:PHZ94" si="11018">PHI35*530</f>
        <v>0</v>
      </c>
      <c r="PIA93" s="8">
        <f t="shared" ref="PIA93:PIA94" si="11019">PHJ35*530</f>
        <v>0</v>
      </c>
      <c r="PIB93" s="8">
        <f t="shared" ref="PIB93:PIB94" si="11020">PHK35*530</f>
        <v>0</v>
      </c>
      <c r="PIC93" s="8">
        <f t="shared" ref="PIC93:PIC94" si="11021">PHL35*530</f>
        <v>0</v>
      </c>
      <c r="PID93" s="8">
        <f t="shared" ref="PID93:PID94" si="11022">PHM35*530</f>
        <v>0</v>
      </c>
      <c r="PIE93" s="8">
        <f t="shared" ref="PIE93:PIE94" si="11023">PHN35*530</f>
        <v>0</v>
      </c>
      <c r="PIF93" s="8">
        <f t="shared" ref="PIF93:PIF94" si="11024">PHO35*530</f>
        <v>0</v>
      </c>
      <c r="PIG93" s="8">
        <f t="shared" ref="PIG93:PIG94" si="11025">PHP35*530</f>
        <v>0</v>
      </c>
      <c r="PIH93" s="8">
        <f t="shared" ref="PIH93:PIH94" si="11026">PHQ35*530</f>
        <v>0</v>
      </c>
      <c r="PII93" s="8">
        <f t="shared" ref="PII93:PII94" si="11027">PHR35*530</f>
        <v>0</v>
      </c>
      <c r="PIJ93" s="8">
        <f t="shared" ref="PIJ93:PIJ94" si="11028">PHS35*530</f>
        <v>0</v>
      </c>
      <c r="PIK93" s="8">
        <f t="shared" ref="PIK93:PIK94" si="11029">PHT35*530</f>
        <v>0</v>
      </c>
      <c r="PIL93" s="8">
        <f t="shared" ref="PIL93:PIL94" si="11030">PHU35*530</f>
        <v>0</v>
      </c>
      <c r="PIM93" s="8">
        <f t="shared" ref="PIM93:PIM94" si="11031">PHV35*530</f>
        <v>0</v>
      </c>
      <c r="PIN93" s="8">
        <f t="shared" ref="PIN93:PIN94" si="11032">PHW35*530</f>
        <v>0</v>
      </c>
      <c r="PIO93" s="8">
        <f t="shared" ref="PIO93:PIO94" si="11033">PHX35*530</f>
        <v>0</v>
      </c>
      <c r="PIP93" s="8">
        <f t="shared" ref="PIP93:PIP94" si="11034">PHY35*530</f>
        <v>0</v>
      </c>
      <c r="PIQ93" s="8">
        <f t="shared" ref="PIQ93:PIQ94" si="11035">PHZ35*530</f>
        <v>0</v>
      </c>
      <c r="PIR93" s="8">
        <f t="shared" ref="PIR93:PIR94" si="11036">PIA35*530</f>
        <v>0</v>
      </c>
      <c r="PIS93" s="8">
        <f t="shared" ref="PIS93:PIS94" si="11037">PIB35*530</f>
        <v>0</v>
      </c>
      <c r="PIT93" s="8">
        <f t="shared" ref="PIT93:PIT94" si="11038">PIC35*530</f>
        <v>0</v>
      </c>
      <c r="PIU93" s="8">
        <f t="shared" ref="PIU93:PIU94" si="11039">PID35*530</f>
        <v>0</v>
      </c>
      <c r="PIV93" s="8">
        <f t="shared" ref="PIV93:PIV94" si="11040">PIE35*530</f>
        <v>0</v>
      </c>
      <c r="PIW93" s="8">
        <f t="shared" ref="PIW93:PIW94" si="11041">PIF35*530</f>
        <v>0</v>
      </c>
      <c r="PIX93" s="8">
        <f t="shared" ref="PIX93:PIX94" si="11042">PIG35*530</f>
        <v>0</v>
      </c>
      <c r="PIY93" s="8">
        <f t="shared" ref="PIY93:PIY94" si="11043">PIH35*530</f>
        <v>0</v>
      </c>
      <c r="PIZ93" s="8">
        <f t="shared" ref="PIZ93:PIZ94" si="11044">PII35*530</f>
        <v>0</v>
      </c>
      <c r="PJA93" s="8">
        <f t="shared" ref="PJA93:PJA94" si="11045">PIJ35*530</f>
        <v>0</v>
      </c>
      <c r="PJB93" s="8">
        <f t="shared" ref="PJB93:PJB94" si="11046">PIK35*530</f>
        <v>0</v>
      </c>
      <c r="PJC93" s="8">
        <f t="shared" ref="PJC93:PJC94" si="11047">PIL35*530</f>
        <v>0</v>
      </c>
      <c r="PJD93" s="8">
        <f t="shared" ref="PJD93:PJD94" si="11048">PIM35*530</f>
        <v>0</v>
      </c>
      <c r="PJE93" s="8">
        <f t="shared" ref="PJE93:PJE94" si="11049">PIN35*530</f>
        <v>0</v>
      </c>
      <c r="PJF93" s="8">
        <f t="shared" ref="PJF93:PJF94" si="11050">PIO35*530</f>
        <v>0</v>
      </c>
      <c r="PJG93" s="8">
        <f t="shared" ref="PJG93:PJG94" si="11051">PIP35*530</f>
        <v>0</v>
      </c>
      <c r="PJH93" s="8">
        <f t="shared" ref="PJH93:PJH94" si="11052">PIQ35*530</f>
        <v>0</v>
      </c>
      <c r="PJI93" s="8">
        <f t="shared" ref="PJI93:PJI94" si="11053">PIR35*530</f>
        <v>0</v>
      </c>
      <c r="PJJ93" s="8">
        <f t="shared" ref="PJJ93:PJJ94" si="11054">PIS35*530</f>
        <v>0</v>
      </c>
      <c r="PJK93" s="8">
        <f t="shared" ref="PJK93:PJK94" si="11055">PIT35*530</f>
        <v>0</v>
      </c>
      <c r="PJL93" s="8">
        <f t="shared" ref="PJL93:PJL94" si="11056">PIU35*530</f>
        <v>0</v>
      </c>
      <c r="PJM93" s="8">
        <f t="shared" ref="PJM93:PJM94" si="11057">PIV35*530</f>
        <v>0</v>
      </c>
      <c r="PJN93" s="8">
        <f t="shared" ref="PJN93:PJN94" si="11058">PIW35*530</f>
        <v>0</v>
      </c>
      <c r="PJO93" s="8">
        <f t="shared" ref="PJO93:PJO94" si="11059">PIX35*530</f>
        <v>0</v>
      </c>
      <c r="PJP93" s="8">
        <f t="shared" ref="PJP93:PJP94" si="11060">PIY35*530</f>
        <v>0</v>
      </c>
      <c r="PJQ93" s="8">
        <f t="shared" ref="PJQ93:PJQ94" si="11061">PIZ35*530</f>
        <v>0</v>
      </c>
      <c r="PJR93" s="8">
        <f t="shared" ref="PJR93:PJR94" si="11062">PJA35*530</f>
        <v>0</v>
      </c>
      <c r="PJS93" s="8">
        <f t="shared" ref="PJS93:PJS94" si="11063">PJB35*530</f>
        <v>0</v>
      </c>
      <c r="PJT93" s="8">
        <f t="shared" ref="PJT93:PJT94" si="11064">PJC35*530</f>
        <v>0</v>
      </c>
      <c r="PJU93" s="8">
        <f t="shared" ref="PJU93:PJU94" si="11065">PJD35*530</f>
        <v>0</v>
      </c>
      <c r="PJV93" s="8">
        <f t="shared" ref="PJV93:PJV94" si="11066">PJE35*530</f>
        <v>0</v>
      </c>
      <c r="PJW93" s="8">
        <f t="shared" ref="PJW93:PJW94" si="11067">PJF35*530</f>
        <v>0</v>
      </c>
      <c r="PJX93" s="8">
        <f t="shared" ref="PJX93:PJX94" si="11068">PJG35*530</f>
        <v>0</v>
      </c>
      <c r="PJY93" s="8">
        <f t="shared" ref="PJY93:PJY94" si="11069">PJH35*530</f>
        <v>0</v>
      </c>
      <c r="PJZ93" s="8">
        <f t="shared" ref="PJZ93:PJZ94" si="11070">PJI35*530</f>
        <v>0</v>
      </c>
      <c r="PKA93" s="8">
        <f t="shared" ref="PKA93:PKA94" si="11071">PJJ35*530</f>
        <v>0</v>
      </c>
      <c r="PKB93" s="8">
        <f t="shared" ref="PKB93:PKB94" si="11072">PJK35*530</f>
        <v>0</v>
      </c>
      <c r="PKC93" s="8">
        <f t="shared" ref="PKC93:PKC94" si="11073">PJL35*530</f>
        <v>0</v>
      </c>
      <c r="PKD93" s="8">
        <f t="shared" ref="PKD93:PKD94" si="11074">PJM35*530</f>
        <v>0</v>
      </c>
      <c r="PKE93" s="8">
        <f t="shared" ref="PKE93:PKE94" si="11075">PJN35*530</f>
        <v>0</v>
      </c>
      <c r="PKF93" s="8">
        <f t="shared" ref="PKF93:PKF94" si="11076">PJO35*530</f>
        <v>0</v>
      </c>
      <c r="PKG93" s="8">
        <f t="shared" ref="PKG93:PKG94" si="11077">PJP35*530</f>
        <v>0</v>
      </c>
      <c r="PKH93" s="8">
        <f t="shared" ref="PKH93:PKH94" si="11078">PJQ35*530</f>
        <v>0</v>
      </c>
      <c r="PKI93" s="8">
        <f t="shared" ref="PKI93:PKI94" si="11079">PJR35*530</f>
        <v>0</v>
      </c>
      <c r="PKJ93" s="8">
        <f t="shared" ref="PKJ93:PKJ94" si="11080">PJS35*530</f>
        <v>0</v>
      </c>
      <c r="PKK93" s="8">
        <f t="shared" ref="PKK93:PKK94" si="11081">PJT35*530</f>
        <v>0</v>
      </c>
      <c r="PKL93" s="8">
        <f t="shared" ref="PKL93:PKL94" si="11082">PJU35*530</f>
        <v>0</v>
      </c>
      <c r="PKM93" s="8">
        <f t="shared" ref="PKM93:PKM94" si="11083">PJV35*530</f>
        <v>0</v>
      </c>
      <c r="PKN93" s="8">
        <f t="shared" ref="PKN93:PKN94" si="11084">PJW35*530</f>
        <v>0</v>
      </c>
      <c r="PKO93" s="8">
        <f t="shared" ref="PKO93:PKO94" si="11085">PJX35*530</f>
        <v>0</v>
      </c>
      <c r="PKP93" s="8">
        <f t="shared" ref="PKP93:PKP94" si="11086">PJY35*530</f>
        <v>0</v>
      </c>
      <c r="PKQ93" s="8">
        <f t="shared" ref="PKQ93:PKQ94" si="11087">PJZ35*530</f>
        <v>0</v>
      </c>
      <c r="PKR93" s="8">
        <f t="shared" ref="PKR93:PKR94" si="11088">PKA35*530</f>
        <v>0</v>
      </c>
      <c r="PKS93" s="8">
        <f t="shared" ref="PKS93:PKS94" si="11089">PKB35*530</f>
        <v>0</v>
      </c>
      <c r="PKT93" s="8">
        <f t="shared" ref="PKT93:PKT94" si="11090">PKC35*530</f>
        <v>0</v>
      </c>
      <c r="PKU93" s="8">
        <f t="shared" ref="PKU93:PKU94" si="11091">PKD35*530</f>
        <v>0</v>
      </c>
      <c r="PKV93" s="8">
        <f t="shared" ref="PKV93:PKV94" si="11092">PKE35*530</f>
        <v>0</v>
      </c>
      <c r="PKW93" s="8">
        <f t="shared" ref="PKW93:PKW94" si="11093">PKF35*530</f>
        <v>0</v>
      </c>
      <c r="PKX93" s="8">
        <f t="shared" ref="PKX93:PKX94" si="11094">PKG35*530</f>
        <v>0</v>
      </c>
      <c r="PKY93" s="8">
        <f t="shared" ref="PKY93:PKY94" si="11095">PKH35*530</f>
        <v>0</v>
      </c>
      <c r="PKZ93" s="8">
        <f t="shared" ref="PKZ93:PKZ94" si="11096">PKI35*530</f>
        <v>0</v>
      </c>
      <c r="PLA93" s="8">
        <f t="shared" ref="PLA93:PLA94" si="11097">PKJ35*530</f>
        <v>0</v>
      </c>
      <c r="PLB93" s="8">
        <f t="shared" ref="PLB93:PLB94" si="11098">PKK35*530</f>
        <v>0</v>
      </c>
      <c r="PLC93" s="8">
        <f t="shared" ref="PLC93:PLC94" si="11099">PKL35*530</f>
        <v>0</v>
      </c>
      <c r="PLD93" s="8">
        <f t="shared" ref="PLD93:PLD94" si="11100">PKM35*530</f>
        <v>0</v>
      </c>
      <c r="PLE93" s="8">
        <f t="shared" ref="PLE93:PLE94" si="11101">PKN35*530</f>
        <v>0</v>
      </c>
      <c r="PLF93" s="8">
        <f t="shared" ref="PLF93:PLF94" si="11102">PKO35*530</f>
        <v>0</v>
      </c>
      <c r="PLG93" s="8">
        <f t="shared" ref="PLG93:PLG94" si="11103">PKP35*530</f>
        <v>0</v>
      </c>
      <c r="PLH93" s="8">
        <f t="shared" ref="PLH93:PLH94" si="11104">PKQ35*530</f>
        <v>0</v>
      </c>
      <c r="PLI93" s="8">
        <f t="shared" ref="PLI93:PLI94" si="11105">PKR35*530</f>
        <v>0</v>
      </c>
      <c r="PLJ93" s="8">
        <f t="shared" ref="PLJ93:PLJ94" si="11106">PKS35*530</f>
        <v>0</v>
      </c>
      <c r="PLK93" s="8">
        <f t="shared" ref="PLK93:PLK94" si="11107">PKT35*530</f>
        <v>0</v>
      </c>
      <c r="PLL93" s="8">
        <f t="shared" ref="PLL93:PLL94" si="11108">PKU35*530</f>
        <v>0</v>
      </c>
      <c r="PLM93" s="8">
        <f t="shared" ref="PLM93:PLM94" si="11109">PKV35*530</f>
        <v>0</v>
      </c>
      <c r="PLN93" s="8">
        <f t="shared" ref="PLN93:PLN94" si="11110">PKW35*530</f>
        <v>0</v>
      </c>
      <c r="PLO93" s="8">
        <f t="shared" ref="PLO93:PLO94" si="11111">PKX35*530</f>
        <v>0</v>
      </c>
      <c r="PLP93" s="8">
        <f t="shared" ref="PLP93:PLP94" si="11112">PKY35*530</f>
        <v>0</v>
      </c>
      <c r="PLQ93" s="8">
        <f t="shared" ref="PLQ93:PLQ94" si="11113">PKZ35*530</f>
        <v>0</v>
      </c>
      <c r="PLR93" s="8">
        <f t="shared" ref="PLR93:PLR94" si="11114">PLA35*530</f>
        <v>0</v>
      </c>
      <c r="PLS93" s="8">
        <f t="shared" ref="PLS93:PLS94" si="11115">PLB35*530</f>
        <v>0</v>
      </c>
      <c r="PLT93" s="8">
        <f t="shared" ref="PLT93:PLT94" si="11116">PLC35*530</f>
        <v>0</v>
      </c>
      <c r="PLU93" s="8">
        <f t="shared" ref="PLU93:PLU94" si="11117">PLD35*530</f>
        <v>0</v>
      </c>
      <c r="PLV93" s="8">
        <f t="shared" ref="PLV93:PLV94" si="11118">PLE35*530</f>
        <v>0</v>
      </c>
      <c r="PLW93" s="8">
        <f t="shared" ref="PLW93:PLW94" si="11119">PLF35*530</f>
        <v>0</v>
      </c>
      <c r="PLX93" s="8">
        <f t="shared" ref="PLX93:PLX94" si="11120">PLG35*530</f>
        <v>0</v>
      </c>
      <c r="PLY93" s="8">
        <f t="shared" ref="PLY93:PLY94" si="11121">PLH35*530</f>
        <v>0</v>
      </c>
      <c r="PLZ93" s="8">
        <f t="shared" ref="PLZ93:PLZ94" si="11122">PLI35*530</f>
        <v>0</v>
      </c>
      <c r="PMA93" s="8">
        <f t="shared" ref="PMA93:PMA94" si="11123">PLJ35*530</f>
        <v>0</v>
      </c>
      <c r="PMB93" s="8">
        <f t="shared" ref="PMB93:PMB94" si="11124">PLK35*530</f>
        <v>0</v>
      </c>
      <c r="PMC93" s="8">
        <f t="shared" ref="PMC93:PMC94" si="11125">PLL35*530</f>
        <v>0</v>
      </c>
      <c r="PMD93" s="8">
        <f t="shared" ref="PMD93:PMD94" si="11126">PLM35*530</f>
        <v>0</v>
      </c>
      <c r="PME93" s="8">
        <f t="shared" ref="PME93:PME94" si="11127">PLN35*530</f>
        <v>0</v>
      </c>
      <c r="PMF93" s="8">
        <f t="shared" ref="PMF93:PMF94" si="11128">PLO35*530</f>
        <v>0</v>
      </c>
      <c r="PMG93" s="8">
        <f t="shared" ref="PMG93:PMG94" si="11129">PLP35*530</f>
        <v>0</v>
      </c>
      <c r="PMH93" s="8">
        <f t="shared" ref="PMH93:PMH94" si="11130">PLQ35*530</f>
        <v>0</v>
      </c>
      <c r="PMI93" s="8">
        <f t="shared" ref="PMI93:PMI94" si="11131">PLR35*530</f>
        <v>0</v>
      </c>
      <c r="PMJ93" s="8">
        <f t="shared" ref="PMJ93:PMJ94" si="11132">PLS35*530</f>
        <v>0</v>
      </c>
      <c r="PMK93" s="8">
        <f t="shared" ref="PMK93:PMK94" si="11133">PLT35*530</f>
        <v>0</v>
      </c>
      <c r="PML93" s="8">
        <f t="shared" ref="PML93:PML94" si="11134">PLU35*530</f>
        <v>0</v>
      </c>
      <c r="PMM93" s="8">
        <f t="shared" ref="PMM93:PMM94" si="11135">PLV35*530</f>
        <v>0</v>
      </c>
      <c r="PMN93" s="8">
        <f t="shared" ref="PMN93:PMN94" si="11136">PLW35*530</f>
        <v>0</v>
      </c>
      <c r="PMO93" s="8">
        <f t="shared" ref="PMO93:PMO94" si="11137">PLX35*530</f>
        <v>0</v>
      </c>
      <c r="PMP93" s="8">
        <f t="shared" ref="PMP93:PMP94" si="11138">PLY35*530</f>
        <v>0</v>
      </c>
      <c r="PMQ93" s="8">
        <f t="shared" ref="PMQ93:PMQ94" si="11139">PLZ35*530</f>
        <v>0</v>
      </c>
      <c r="PMR93" s="8">
        <f t="shared" ref="PMR93:PMR94" si="11140">PMA35*530</f>
        <v>0</v>
      </c>
      <c r="PMS93" s="8">
        <f t="shared" ref="PMS93:PMS94" si="11141">PMB35*530</f>
        <v>0</v>
      </c>
      <c r="PMT93" s="8">
        <f t="shared" ref="PMT93:PMT94" si="11142">PMC35*530</f>
        <v>0</v>
      </c>
      <c r="PMU93" s="8">
        <f t="shared" ref="PMU93:PMU94" si="11143">PMD35*530</f>
        <v>0</v>
      </c>
      <c r="PMV93" s="8">
        <f t="shared" ref="PMV93:PMV94" si="11144">PME35*530</f>
        <v>0</v>
      </c>
      <c r="PMW93" s="8">
        <f t="shared" ref="PMW93:PMW94" si="11145">PMF35*530</f>
        <v>0</v>
      </c>
      <c r="PMX93" s="8">
        <f t="shared" ref="PMX93:PMX94" si="11146">PMG35*530</f>
        <v>0</v>
      </c>
      <c r="PMY93" s="8">
        <f t="shared" ref="PMY93:PMY94" si="11147">PMH35*530</f>
        <v>0</v>
      </c>
      <c r="PMZ93" s="8">
        <f t="shared" ref="PMZ93:PMZ94" si="11148">PMI35*530</f>
        <v>0</v>
      </c>
      <c r="PNA93" s="8">
        <f t="shared" ref="PNA93:PNA94" si="11149">PMJ35*530</f>
        <v>0</v>
      </c>
      <c r="PNB93" s="8">
        <f t="shared" ref="PNB93:PNB94" si="11150">PMK35*530</f>
        <v>0</v>
      </c>
      <c r="PNC93" s="8">
        <f t="shared" ref="PNC93:PNC94" si="11151">PML35*530</f>
        <v>0</v>
      </c>
      <c r="PND93" s="8">
        <f t="shared" ref="PND93:PND94" si="11152">PMM35*530</f>
        <v>0</v>
      </c>
      <c r="PNE93" s="8">
        <f t="shared" ref="PNE93:PNE94" si="11153">PMN35*530</f>
        <v>0</v>
      </c>
      <c r="PNF93" s="8">
        <f t="shared" ref="PNF93:PNF94" si="11154">PMO35*530</f>
        <v>0</v>
      </c>
      <c r="PNG93" s="8">
        <f t="shared" ref="PNG93:PNG94" si="11155">PMP35*530</f>
        <v>0</v>
      </c>
      <c r="PNH93" s="8">
        <f t="shared" ref="PNH93:PNH94" si="11156">PMQ35*530</f>
        <v>0</v>
      </c>
      <c r="PNI93" s="8">
        <f t="shared" ref="PNI93:PNI94" si="11157">PMR35*530</f>
        <v>0</v>
      </c>
      <c r="PNJ93" s="8">
        <f t="shared" ref="PNJ93:PNJ94" si="11158">PMS35*530</f>
        <v>0</v>
      </c>
      <c r="PNK93" s="8">
        <f t="shared" ref="PNK93:PNK94" si="11159">PMT35*530</f>
        <v>0</v>
      </c>
      <c r="PNL93" s="8">
        <f t="shared" ref="PNL93:PNL94" si="11160">PMU35*530</f>
        <v>0</v>
      </c>
      <c r="PNM93" s="8">
        <f t="shared" ref="PNM93:PNM94" si="11161">PMV35*530</f>
        <v>0</v>
      </c>
      <c r="PNN93" s="8">
        <f t="shared" ref="PNN93:PNN94" si="11162">PMW35*530</f>
        <v>0</v>
      </c>
      <c r="PNO93" s="8">
        <f t="shared" ref="PNO93:PNO94" si="11163">PMX35*530</f>
        <v>0</v>
      </c>
      <c r="PNP93" s="8">
        <f t="shared" ref="PNP93:PNP94" si="11164">PMY35*530</f>
        <v>0</v>
      </c>
      <c r="PNQ93" s="8">
        <f t="shared" ref="PNQ93:PNQ94" si="11165">PMZ35*530</f>
        <v>0</v>
      </c>
      <c r="PNR93" s="8">
        <f t="shared" ref="PNR93:PNR94" si="11166">PNA35*530</f>
        <v>0</v>
      </c>
      <c r="PNS93" s="8">
        <f t="shared" ref="PNS93:PNS94" si="11167">PNB35*530</f>
        <v>0</v>
      </c>
      <c r="PNT93" s="8">
        <f t="shared" ref="PNT93:PNT94" si="11168">PNC35*530</f>
        <v>0</v>
      </c>
      <c r="PNU93" s="8">
        <f t="shared" ref="PNU93:PNU94" si="11169">PND35*530</f>
        <v>0</v>
      </c>
      <c r="PNV93" s="8">
        <f t="shared" ref="PNV93:PNV94" si="11170">PNE35*530</f>
        <v>0</v>
      </c>
      <c r="PNW93" s="8">
        <f t="shared" ref="PNW93:PNW94" si="11171">PNF35*530</f>
        <v>0</v>
      </c>
      <c r="PNX93" s="8">
        <f t="shared" ref="PNX93:PNX94" si="11172">PNG35*530</f>
        <v>0</v>
      </c>
      <c r="PNY93" s="8">
        <f t="shared" ref="PNY93:PNY94" si="11173">PNH35*530</f>
        <v>0</v>
      </c>
      <c r="PNZ93" s="8">
        <f t="shared" ref="PNZ93:PNZ94" si="11174">PNI35*530</f>
        <v>0</v>
      </c>
      <c r="POA93" s="8">
        <f t="shared" ref="POA93:POA94" si="11175">PNJ35*530</f>
        <v>0</v>
      </c>
      <c r="POB93" s="8">
        <f t="shared" ref="POB93:POB94" si="11176">PNK35*530</f>
        <v>0</v>
      </c>
      <c r="POC93" s="8">
        <f t="shared" ref="POC93:POC94" si="11177">PNL35*530</f>
        <v>0</v>
      </c>
      <c r="POD93" s="8">
        <f t="shared" ref="POD93:POD94" si="11178">PNM35*530</f>
        <v>0</v>
      </c>
      <c r="POE93" s="8">
        <f t="shared" ref="POE93:POE94" si="11179">PNN35*530</f>
        <v>0</v>
      </c>
      <c r="POF93" s="8">
        <f t="shared" ref="POF93:POF94" si="11180">PNO35*530</f>
        <v>0</v>
      </c>
      <c r="POG93" s="8">
        <f t="shared" ref="POG93:POG94" si="11181">PNP35*530</f>
        <v>0</v>
      </c>
      <c r="POH93" s="8">
        <f t="shared" ref="POH93:POH94" si="11182">PNQ35*530</f>
        <v>0</v>
      </c>
      <c r="POI93" s="8">
        <f t="shared" ref="POI93:POI94" si="11183">PNR35*530</f>
        <v>0</v>
      </c>
      <c r="POJ93" s="8">
        <f t="shared" ref="POJ93:POJ94" si="11184">PNS35*530</f>
        <v>0</v>
      </c>
      <c r="POK93" s="8">
        <f t="shared" ref="POK93:POK94" si="11185">PNT35*530</f>
        <v>0</v>
      </c>
      <c r="POL93" s="8">
        <f t="shared" ref="POL93:POL94" si="11186">PNU35*530</f>
        <v>0</v>
      </c>
      <c r="POM93" s="8">
        <f t="shared" ref="POM93:POM94" si="11187">PNV35*530</f>
        <v>0</v>
      </c>
      <c r="PON93" s="8">
        <f t="shared" ref="PON93:PON94" si="11188">PNW35*530</f>
        <v>0</v>
      </c>
      <c r="POO93" s="8">
        <f t="shared" ref="POO93:POO94" si="11189">PNX35*530</f>
        <v>0</v>
      </c>
      <c r="POP93" s="8">
        <f t="shared" ref="POP93:POP94" si="11190">PNY35*530</f>
        <v>0</v>
      </c>
      <c r="POQ93" s="8">
        <f t="shared" ref="POQ93:POQ94" si="11191">PNZ35*530</f>
        <v>0</v>
      </c>
      <c r="POR93" s="8">
        <f t="shared" ref="POR93:POR94" si="11192">POA35*530</f>
        <v>0</v>
      </c>
      <c r="POS93" s="8">
        <f t="shared" ref="POS93:POS94" si="11193">POB35*530</f>
        <v>0</v>
      </c>
      <c r="POT93" s="8">
        <f t="shared" ref="POT93:POT94" si="11194">POC35*530</f>
        <v>0</v>
      </c>
      <c r="POU93" s="8">
        <f t="shared" ref="POU93:POU94" si="11195">POD35*530</f>
        <v>0</v>
      </c>
      <c r="POV93" s="8">
        <f t="shared" ref="POV93:POV94" si="11196">POE35*530</f>
        <v>0</v>
      </c>
      <c r="POW93" s="8">
        <f t="shared" ref="POW93:POW94" si="11197">POF35*530</f>
        <v>0</v>
      </c>
      <c r="POX93" s="8">
        <f t="shared" ref="POX93:POX94" si="11198">POG35*530</f>
        <v>0</v>
      </c>
      <c r="POY93" s="8">
        <f t="shared" ref="POY93:POY94" si="11199">POH35*530</f>
        <v>0</v>
      </c>
      <c r="POZ93" s="8">
        <f t="shared" ref="POZ93:POZ94" si="11200">POI35*530</f>
        <v>0</v>
      </c>
      <c r="PPA93" s="8">
        <f t="shared" ref="PPA93:PPA94" si="11201">POJ35*530</f>
        <v>0</v>
      </c>
      <c r="PPB93" s="8">
        <f t="shared" ref="PPB93:PPB94" si="11202">POK35*530</f>
        <v>0</v>
      </c>
      <c r="PPC93" s="8">
        <f t="shared" ref="PPC93:PPC94" si="11203">POL35*530</f>
        <v>0</v>
      </c>
      <c r="PPD93" s="8">
        <f t="shared" ref="PPD93:PPD94" si="11204">POM35*530</f>
        <v>0</v>
      </c>
      <c r="PPE93" s="8">
        <f t="shared" ref="PPE93:PPE94" si="11205">PON35*530</f>
        <v>0</v>
      </c>
      <c r="PPF93" s="8">
        <f t="shared" ref="PPF93:PPF94" si="11206">POO35*530</f>
        <v>0</v>
      </c>
      <c r="PPG93" s="8">
        <f t="shared" ref="PPG93:PPG94" si="11207">POP35*530</f>
        <v>0</v>
      </c>
      <c r="PPH93" s="8">
        <f t="shared" ref="PPH93:PPH94" si="11208">POQ35*530</f>
        <v>0</v>
      </c>
      <c r="PPI93" s="8">
        <f t="shared" ref="PPI93:PPI94" si="11209">POR35*530</f>
        <v>0</v>
      </c>
      <c r="PPJ93" s="8">
        <f t="shared" ref="PPJ93:PPJ94" si="11210">POS35*530</f>
        <v>0</v>
      </c>
      <c r="PPK93" s="8">
        <f t="shared" ref="PPK93:PPK94" si="11211">POT35*530</f>
        <v>0</v>
      </c>
      <c r="PPL93" s="8">
        <f t="shared" ref="PPL93:PPL94" si="11212">POU35*530</f>
        <v>0</v>
      </c>
      <c r="PPM93" s="8">
        <f t="shared" ref="PPM93:PPM94" si="11213">POV35*530</f>
        <v>0</v>
      </c>
      <c r="PPN93" s="8">
        <f t="shared" ref="PPN93:PPN94" si="11214">POW35*530</f>
        <v>0</v>
      </c>
      <c r="PPO93" s="8">
        <f t="shared" ref="PPO93:PPO94" si="11215">POX35*530</f>
        <v>0</v>
      </c>
      <c r="PPP93" s="8">
        <f t="shared" ref="PPP93:PPP94" si="11216">POY35*530</f>
        <v>0</v>
      </c>
      <c r="PPQ93" s="8">
        <f t="shared" ref="PPQ93:PPQ94" si="11217">POZ35*530</f>
        <v>0</v>
      </c>
      <c r="PPR93" s="8">
        <f t="shared" ref="PPR93:PPR94" si="11218">PPA35*530</f>
        <v>0</v>
      </c>
      <c r="PPS93" s="8">
        <f t="shared" ref="PPS93:PPS94" si="11219">PPB35*530</f>
        <v>0</v>
      </c>
      <c r="PPT93" s="8">
        <f t="shared" ref="PPT93:PPT94" si="11220">PPC35*530</f>
        <v>0</v>
      </c>
      <c r="PPU93" s="8">
        <f t="shared" ref="PPU93:PPU94" si="11221">PPD35*530</f>
        <v>0</v>
      </c>
      <c r="PPV93" s="8">
        <f t="shared" ref="PPV93:PPV94" si="11222">PPE35*530</f>
        <v>0</v>
      </c>
      <c r="PPW93" s="8">
        <f t="shared" ref="PPW93:PPW94" si="11223">PPF35*530</f>
        <v>0</v>
      </c>
      <c r="PPX93" s="8">
        <f t="shared" ref="PPX93:PPX94" si="11224">PPG35*530</f>
        <v>0</v>
      </c>
      <c r="PPY93" s="8">
        <f t="shared" ref="PPY93:PPY94" si="11225">PPH35*530</f>
        <v>0</v>
      </c>
      <c r="PPZ93" s="8">
        <f t="shared" ref="PPZ93:PPZ94" si="11226">PPI35*530</f>
        <v>0</v>
      </c>
      <c r="PQA93" s="8">
        <f t="shared" ref="PQA93:PQA94" si="11227">PPJ35*530</f>
        <v>0</v>
      </c>
      <c r="PQB93" s="8">
        <f t="shared" ref="PQB93:PQB94" si="11228">PPK35*530</f>
        <v>0</v>
      </c>
      <c r="PQC93" s="8">
        <f t="shared" ref="PQC93:PQC94" si="11229">PPL35*530</f>
        <v>0</v>
      </c>
      <c r="PQD93" s="8">
        <f t="shared" ref="PQD93:PQD94" si="11230">PPM35*530</f>
        <v>0</v>
      </c>
      <c r="PQE93" s="8">
        <f t="shared" ref="PQE93:PQE94" si="11231">PPN35*530</f>
        <v>0</v>
      </c>
      <c r="PQF93" s="8">
        <f t="shared" ref="PQF93:PQF94" si="11232">PPO35*530</f>
        <v>0</v>
      </c>
      <c r="PQG93" s="8">
        <f t="shared" ref="PQG93:PQG94" si="11233">PPP35*530</f>
        <v>0</v>
      </c>
      <c r="PQH93" s="8">
        <f t="shared" ref="PQH93:PQH94" si="11234">PPQ35*530</f>
        <v>0</v>
      </c>
      <c r="PQI93" s="8">
        <f t="shared" ref="PQI93:PQI94" si="11235">PPR35*530</f>
        <v>0</v>
      </c>
      <c r="PQJ93" s="8">
        <f t="shared" ref="PQJ93:PQJ94" si="11236">PPS35*530</f>
        <v>0</v>
      </c>
      <c r="PQK93" s="8">
        <f t="shared" ref="PQK93:PQK94" si="11237">PPT35*530</f>
        <v>0</v>
      </c>
      <c r="PQL93" s="8">
        <f t="shared" ref="PQL93:PQL94" si="11238">PPU35*530</f>
        <v>0</v>
      </c>
      <c r="PQM93" s="8">
        <f t="shared" ref="PQM93:PQM94" si="11239">PPV35*530</f>
        <v>0</v>
      </c>
      <c r="PQN93" s="8">
        <f t="shared" ref="PQN93:PQN94" si="11240">PPW35*530</f>
        <v>0</v>
      </c>
      <c r="PQO93" s="8">
        <f t="shared" ref="PQO93:PQO94" si="11241">PPX35*530</f>
        <v>0</v>
      </c>
      <c r="PQP93" s="8">
        <f t="shared" ref="PQP93:PQP94" si="11242">PPY35*530</f>
        <v>0</v>
      </c>
      <c r="PQQ93" s="8">
        <f t="shared" ref="PQQ93:PQQ94" si="11243">PPZ35*530</f>
        <v>0</v>
      </c>
      <c r="PQR93" s="8">
        <f t="shared" ref="PQR93:PQR94" si="11244">PQA35*530</f>
        <v>0</v>
      </c>
      <c r="PQS93" s="8">
        <f t="shared" ref="PQS93:PQS94" si="11245">PQB35*530</f>
        <v>0</v>
      </c>
      <c r="PQT93" s="8">
        <f t="shared" ref="PQT93:PQT94" si="11246">PQC35*530</f>
        <v>0</v>
      </c>
      <c r="PQU93" s="8">
        <f t="shared" ref="PQU93:PQU94" si="11247">PQD35*530</f>
        <v>0</v>
      </c>
      <c r="PQV93" s="8">
        <f t="shared" ref="PQV93:PQV94" si="11248">PQE35*530</f>
        <v>0</v>
      </c>
      <c r="PQW93" s="8">
        <f t="shared" ref="PQW93:PQW94" si="11249">PQF35*530</f>
        <v>0</v>
      </c>
      <c r="PQX93" s="8">
        <f t="shared" ref="PQX93:PQX94" si="11250">PQG35*530</f>
        <v>0</v>
      </c>
      <c r="PQY93" s="8">
        <f t="shared" ref="PQY93:PQY94" si="11251">PQH35*530</f>
        <v>0</v>
      </c>
      <c r="PQZ93" s="8">
        <f t="shared" ref="PQZ93:PQZ94" si="11252">PQI35*530</f>
        <v>0</v>
      </c>
      <c r="PRA93" s="8">
        <f t="shared" ref="PRA93:PRA94" si="11253">PQJ35*530</f>
        <v>0</v>
      </c>
      <c r="PRB93" s="8">
        <f t="shared" ref="PRB93:PRB94" si="11254">PQK35*530</f>
        <v>0</v>
      </c>
      <c r="PRC93" s="8">
        <f t="shared" ref="PRC93:PRC94" si="11255">PQL35*530</f>
        <v>0</v>
      </c>
      <c r="PRD93" s="8">
        <f t="shared" ref="PRD93:PRD94" si="11256">PQM35*530</f>
        <v>0</v>
      </c>
      <c r="PRE93" s="8">
        <f t="shared" ref="PRE93:PRE94" si="11257">PQN35*530</f>
        <v>0</v>
      </c>
      <c r="PRF93" s="8">
        <f t="shared" ref="PRF93:PRF94" si="11258">PQO35*530</f>
        <v>0</v>
      </c>
      <c r="PRG93" s="8">
        <f t="shared" ref="PRG93:PRG94" si="11259">PQP35*530</f>
        <v>0</v>
      </c>
      <c r="PRH93" s="8">
        <f t="shared" ref="PRH93:PRH94" si="11260">PQQ35*530</f>
        <v>0</v>
      </c>
      <c r="PRI93" s="8">
        <f t="shared" ref="PRI93:PRI94" si="11261">PQR35*530</f>
        <v>0</v>
      </c>
      <c r="PRJ93" s="8">
        <f t="shared" ref="PRJ93:PRJ94" si="11262">PQS35*530</f>
        <v>0</v>
      </c>
      <c r="PRK93" s="8">
        <f t="shared" ref="PRK93:PRK94" si="11263">PQT35*530</f>
        <v>0</v>
      </c>
      <c r="PRL93" s="8">
        <f t="shared" ref="PRL93:PRL94" si="11264">PQU35*530</f>
        <v>0</v>
      </c>
      <c r="PRM93" s="8">
        <f t="shared" ref="PRM93:PRM94" si="11265">PQV35*530</f>
        <v>0</v>
      </c>
      <c r="PRN93" s="8">
        <f t="shared" ref="PRN93:PRN94" si="11266">PQW35*530</f>
        <v>0</v>
      </c>
      <c r="PRO93" s="8">
        <f t="shared" ref="PRO93:PRO94" si="11267">PQX35*530</f>
        <v>0</v>
      </c>
      <c r="PRP93" s="8">
        <f t="shared" ref="PRP93:PRP94" si="11268">PQY35*530</f>
        <v>0</v>
      </c>
      <c r="PRQ93" s="8">
        <f t="shared" ref="PRQ93:PRQ94" si="11269">PQZ35*530</f>
        <v>0</v>
      </c>
      <c r="PRR93" s="8">
        <f t="shared" ref="PRR93:PRR94" si="11270">PRA35*530</f>
        <v>0</v>
      </c>
      <c r="PRS93" s="8">
        <f t="shared" ref="PRS93:PRS94" si="11271">PRB35*530</f>
        <v>0</v>
      </c>
      <c r="PRT93" s="8">
        <f t="shared" ref="PRT93:PRT94" si="11272">PRC35*530</f>
        <v>0</v>
      </c>
      <c r="PRU93" s="8">
        <f t="shared" ref="PRU93:PRU94" si="11273">PRD35*530</f>
        <v>0</v>
      </c>
      <c r="PRV93" s="8">
        <f t="shared" ref="PRV93:PRV94" si="11274">PRE35*530</f>
        <v>0</v>
      </c>
      <c r="PRW93" s="8">
        <f t="shared" ref="PRW93:PRW94" si="11275">PRF35*530</f>
        <v>0</v>
      </c>
      <c r="PRX93" s="8">
        <f t="shared" ref="PRX93:PRX94" si="11276">PRG35*530</f>
        <v>0</v>
      </c>
      <c r="PRY93" s="8">
        <f t="shared" ref="PRY93:PRY94" si="11277">PRH35*530</f>
        <v>0</v>
      </c>
      <c r="PRZ93" s="8">
        <f t="shared" ref="PRZ93:PRZ94" si="11278">PRI35*530</f>
        <v>0</v>
      </c>
      <c r="PSA93" s="8">
        <f t="shared" ref="PSA93:PSA94" si="11279">PRJ35*530</f>
        <v>0</v>
      </c>
      <c r="PSB93" s="8">
        <f t="shared" ref="PSB93:PSB94" si="11280">PRK35*530</f>
        <v>0</v>
      </c>
      <c r="PSC93" s="8">
        <f t="shared" ref="PSC93:PSC94" si="11281">PRL35*530</f>
        <v>0</v>
      </c>
      <c r="PSD93" s="8">
        <f t="shared" ref="PSD93:PSD94" si="11282">PRM35*530</f>
        <v>0</v>
      </c>
      <c r="PSE93" s="8">
        <f t="shared" ref="PSE93:PSE94" si="11283">PRN35*530</f>
        <v>0</v>
      </c>
      <c r="PSF93" s="8">
        <f t="shared" ref="PSF93:PSF94" si="11284">PRO35*530</f>
        <v>0</v>
      </c>
      <c r="PSG93" s="8">
        <f t="shared" ref="PSG93:PSG94" si="11285">PRP35*530</f>
        <v>0</v>
      </c>
      <c r="PSH93" s="8">
        <f t="shared" ref="PSH93:PSH94" si="11286">PRQ35*530</f>
        <v>0</v>
      </c>
      <c r="PSI93" s="8">
        <f t="shared" ref="PSI93:PSI94" si="11287">PRR35*530</f>
        <v>0</v>
      </c>
      <c r="PSJ93" s="8">
        <f t="shared" ref="PSJ93:PSJ94" si="11288">PRS35*530</f>
        <v>0</v>
      </c>
      <c r="PSK93" s="8">
        <f t="shared" ref="PSK93:PSK94" si="11289">PRT35*530</f>
        <v>0</v>
      </c>
      <c r="PSL93" s="8">
        <f t="shared" ref="PSL93:PSL94" si="11290">PRU35*530</f>
        <v>0</v>
      </c>
      <c r="PSM93" s="8">
        <f t="shared" ref="PSM93:PSM94" si="11291">PRV35*530</f>
        <v>0</v>
      </c>
      <c r="PSN93" s="8">
        <f t="shared" ref="PSN93:PSN94" si="11292">PRW35*530</f>
        <v>0</v>
      </c>
      <c r="PSO93" s="8">
        <f t="shared" ref="PSO93:PSO94" si="11293">PRX35*530</f>
        <v>0</v>
      </c>
      <c r="PSP93" s="8">
        <f t="shared" ref="PSP93:PSP94" si="11294">PRY35*530</f>
        <v>0</v>
      </c>
      <c r="PSQ93" s="8">
        <f t="shared" ref="PSQ93:PSQ94" si="11295">PRZ35*530</f>
        <v>0</v>
      </c>
      <c r="PSR93" s="8">
        <f t="shared" ref="PSR93:PSR94" si="11296">PSA35*530</f>
        <v>0</v>
      </c>
      <c r="PSS93" s="8">
        <f t="shared" ref="PSS93:PSS94" si="11297">PSB35*530</f>
        <v>0</v>
      </c>
      <c r="PST93" s="8">
        <f t="shared" ref="PST93:PST94" si="11298">PSC35*530</f>
        <v>0</v>
      </c>
      <c r="PSU93" s="8">
        <f t="shared" ref="PSU93:PSU94" si="11299">PSD35*530</f>
        <v>0</v>
      </c>
      <c r="PSV93" s="8">
        <f t="shared" ref="PSV93:PSV94" si="11300">PSE35*530</f>
        <v>0</v>
      </c>
      <c r="PSW93" s="8">
        <f t="shared" ref="PSW93:PSW94" si="11301">PSF35*530</f>
        <v>0</v>
      </c>
      <c r="PSX93" s="8">
        <f t="shared" ref="PSX93:PSX94" si="11302">PSG35*530</f>
        <v>0</v>
      </c>
      <c r="PSY93" s="8">
        <f t="shared" ref="PSY93:PSY94" si="11303">PSH35*530</f>
        <v>0</v>
      </c>
      <c r="PSZ93" s="8">
        <f t="shared" ref="PSZ93:PSZ94" si="11304">PSI35*530</f>
        <v>0</v>
      </c>
      <c r="PTA93" s="8">
        <f t="shared" ref="PTA93:PTA94" si="11305">PSJ35*530</f>
        <v>0</v>
      </c>
      <c r="PTB93" s="8">
        <f t="shared" ref="PTB93:PTB94" si="11306">PSK35*530</f>
        <v>0</v>
      </c>
      <c r="PTC93" s="8">
        <f t="shared" ref="PTC93:PTC94" si="11307">PSL35*530</f>
        <v>0</v>
      </c>
      <c r="PTD93" s="8">
        <f t="shared" ref="PTD93:PTD94" si="11308">PSM35*530</f>
        <v>0</v>
      </c>
      <c r="PTE93" s="8">
        <f t="shared" ref="PTE93:PTE94" si="11309">PSN35*530</f>
        <v>0</v>
      </c>
      <c r="PTF93" s="8">
        <f t="shared" ref="PTF93:PTF94" si="11310">PSO35*530</f>
        <v>0</v>
      </c>
      <c r="PTG93" s="8">
        <f t="shared" ref="PTG93:PTG94" si="11311">PSP35*530</f>
        <v>0</v>
      </c>
      <c r="PTH93" s="8">
        <f t="shared" ref="PTH93:PTH94" si="11312">PSQ35*530</f>
        <v>0</v>
      </c>
      <c r="PTI93" s="8">
        <f t="shared" ref="PTI93:PTI94" si="11313">PSR35*530</f>
        <v>0</v>
      </c>
      <c r="PTJ93" s="8">
        <f t="shared" ref="PTJ93:PTJ94" si="11314">PSS35*530</f>
        <v>0</v>
      </c>
      <c r="PTK93" s="8">
        <f t="shared" ref="PTK93:PTK94" si="11315">PST35*530</f>
        <v>0</v>
      </c>
      <c r="PTL93" s="8">
        <f t="shared" ref="PTL93:PTL94" si="11316">PSU35*530</f>
        <v>0</v>
      </c>
      <c r="PTM93" s="8">
        <f t="shared" ref="PTM93:PTM94" si="11317">PSV35*530</f>
        <v>0</v>
      </c>
      <c r="PTN93" s="8">
        <f t="shared" ref="PTN93:PTN94" si="11318">PSW35*530</f>
        <v>0</v>
      </c>
      <c r="PTO93" s="8">
        <f t="shared" ref="PTO93:PTO94" si="11319">PSX35*530</f>
        <v>0</v>
      </c>
      <c r="PTP93" s="8">
        <f t="shared" ref="PTP93:PTP94" si="11320">PSY35*530</f>
        <v>0</v>
      </c>
      <c r="PTQ93" s="8">
        <f t="shared" ref="PTQ93:PTQ94" si="11321">PSZ35*530</f>
        <v>0</v>
      </c>
      <c r="PTR93" s="8">
        <f t="shared" ref="PTR93:PTR94" si="11322">PTA35*530</f>
        <v>0</v>
      </c>
      <c r="PTS93" s="8">
        <f t="shared" ref="PTS93:PTS94" si="11323">PTB35*530</f>
        <v>0</v>
      </c>
      <c r="PTT93" s="8">
        <f t="shared" ref="PTT93:PTT94" si="11324">PTC35*530</f>
        <v>0</v>
      </c>
      <c r="PTU93" s="8">
        <f t="shared" ref="PTU93:PTU94" si="11325">PTD35*530</f>
        <v>0</v>
      </c>
      <c r="PTV93" s="8">
        <f t="shared" ref="PTV93:PTV94" si="11326">PTE35*530</f>
        <v>0</v>
      </c>
      <c r="PTW93" s="8">
        <f t="shared" ref="PTW93:PTW94" si="11327">PTF35*530</f>
        <v>0</v>
      </c>
      <c r="PTX93" s="8">
        <f t="shared" ref="PTX93:PTX94" si="11328">PTG35*530</f>
        <v>0</v>
      </c>
      <c r="PTY93" s="8">
        <f t="shared" ref="PTY93:PTY94" si="11329">PTH35*530</f>
        <v>0</v>
      </c>
      <c r="PTZ93" s="8">
        <f t="shared" ref="PTZ93:PTZ94" si="11330">PTI35*530</f>
        <v>0</v>
      </c>
      <c r="PUA93" s="8">
        <f t="shared" ref="PUA93:PUA94" si="11331">PTJ35*530</f>
        <v>0</v>
      </c>
      <c r="PUB93" s="8">
        <f t="shared" ref="PUB93:PUB94" si="11332">PTK35*530</f>
        <v>0</v>
      </c>
      <c r="PUC93" s="8">
        <f t="shared" ref="PUC93:PUC94" si="11333">PTL35*530</f>
        <v>0</v>
      </c>
      <c r="PUD93" s="8">
        <f t="shared" ref="PUD93:PUD94" si="11334">PTM35*530</f>
        <v>0</v>
      </c>
      <c r="PUE93" s="8">
        <f t="shared" ref="PUE93:PUE94" si="11335">PTN35*530</f>
        <v>0</v>
      </c>
      <c r="PUF93" s="8">
        <f t="shared" ref="PUF93:PUF94" si="11336">PTO35*530</f>
        <v>0</v>
      </c>
      <c r="PUG93" s="8">
        <f t="shared" ref="PUG93:PUG94" si="11337">PTP35*530</f>
        <v>0</v>
      </c>
      <c r="PUH93" s="8">
        <f t="shared" ref="PUH93:PUH94" si="11338">PTQ35*530</f>
        <v>0</v>
      </c>
      <c r="PUI93" s="8">
        <f t="shared" ref="PUI93:PUI94" si="11339">PTR35*530</f>
        <v>0</v>
      </c>
      <c r="PUJ93" s="8">
        <f t="shared" ref="PUJ93:PUJ94" si="11340">PTS35*530</f>
        <v>0</v>
      </c>
      <c r="PUK93" s="8">
        <f t="shared" ref="PUK93:PUK94" si="11341">PTT35*530</f>
        <v>0</v>
      </c>
      <c r="PUL93" s="8">
        <f t="shared" ref="PUL93:PUL94" si="11342">PTU35*530</f>
        <v>0</v>
      </c>
      <c r="PUM93" s="8">
        <f t="shared" ref="PUM93:PUM94" si="11343">PTV35*530</f>
        <v>0</v>
      </c>
      <c r="PUN93" s="8">
        <f t="shared" ref="PUN93:PUN94" si="11344">PTW35*530</f>
        <v>0</v>
      </c>
      <c r="PUO93" s="8">
        <f t="shared" ref="PUO93:PUO94" si="11345">PTX35*530</f>
        <v>0</v>
      </c>
      <c r="PUP93" s="8">
        <f t="shared" ref="PUP93:PUP94" si="11346">PTY35*530</f>
        <v>0</v>
      </c>
      <c r="PUQ93" s="8">
        <f t="shared" ref="PUQ93:PUQ94" si="11347">PTZ35*530</f>
        <v>0</v>
      </c>
      <c r="PUR93" s="8">
        <f t="shared" ref="PUR93:PUR94" si="11348">PUA35*530</f>
        <v>0</v>
      </c>
      <c r="PUS93" s="8">
        <f t="shared" ref="PUS93:PUS94" si="11349">PUB35*530</f>
        <v>0</v>
      </c>
      <c r="PUT93" s="8">
        <f t="shared" ref="PUT93:PUT94" si="11350">PUC35*530</f>
        <v>0</v>
      </c>
      <c r="PUU93" s="8">
        <f t="shared" ref="PUU93:PUU94" si="11351">PUD35*530</f>
        <v>0</v>
      </c>
      <c r="PUV93" s="8">
        <f t="shared" ref="PUV93:PUV94" si="11352">PUE35*530</f>
        <v>0</v>
      </c>
      <c r="PUW93" s="8">
        <f t="shared" ref="PUW93:PUW94" si="11353">PUF35*530</f>
        <v>0</v>
      </c>
      <c r="PUX93" s="8">
        <f t="shared" ref="PUX93:PUX94" si="11354">PUG35*530</f>
        <v>0</v>
      </c>
      <c r="PUY93" s="8">
        <f t="shared" ref="PUY93:PUY94" si="11355">PUH35*530</f>
        <v>0</v>
      </c>
      <c r="PUZ93" s="8">
        <f t="shared" ref="PUZ93:PUZ94" si="11356">PUI35*530</f>
        <v>0</v>
      </c>
      <c r="PVA93" s="8">
        <f t="shared" ref="PVA93:PVA94" si="11357">PUJ35*530</f>
        <v>0</v>
      </c>
      <c r="PVB93" s="8">
        <f t="shared" ref="PVB93:PVB94" si="11358">PUK35*530</f>
        <v>0</v>
      </c>
      <c r="PVC93" s="8">
        <f t="shared" ref="PVC93:PVC94" si="11359">PUL35*530</f>
        <v>0</v>
      </c>
      <c r="PVD93" s="8">
        <f t="shared" ref="PVD93:PVD94" si="11360">PUM35*530</f>
        <v>0</v>
      </c>
      <c r="PVE93" s="8">
        <f t="shared" ref="PVE93:PVE94" si="11361">PUN35*530</f>
        <v>0</v>
      </c>
      <c r="PVF93" s="8">
        <f t="shared" ref="PVF93:PVF94" si="11362">PUO35*530</f>
        <v>0</v>
      </c>
      <c r="PVG93" s="8">
        <f t="shared" ref="PVG93:PVG94" si="11363">PUP35*530</f>
        <v>0</v>
      </c>
      <c r="PVH93" s="8">
        <f t="shared" ref="PVH93:PVH94" si="11364">PUQ35*530</f>
        <v>0</v>
      </c>
      <c r="PVI93" s="8">
        <f t="shared" ref="PVI93:PVI94" si="11365">PUR35*530</f>
        <v>0</v>
      </c>
      <c r="PVJ93" s="8">
        <f t="shared" ref="PVJ93:PVJ94" si="11366">PUS35*530</f>
        <v>0</v>
      </c>
      <c r="PVK93" s="8">
        <f t="shared" ref="PVK93:PVK94" si="11367">PUT35*530</f>
        <v>0</v>
      </c>
      <c r="PVL93" s="8">
        <f t="shared" ref="PVL93:PVL94" si="11368">PUU35*530</f>
        <v>0</v>
      </c>
      <c r="PVM93" s="8">
        <f t="shared" ref="PVM93:PVM94" si="11369">PUV35*530</f>
        <v>0</v>
      </c>
      <c r="PVN93" s="8">
        <f t="shared" ref="PVN93:PVN94" si="11370">PUW35*530</f>
        <v>0</v>
      </c>
      <c r="PVO93" s="8">
        <f t="shared" ref="PVO93:PVO94" si="11371">PUX35*530</f>
        <v>0</v>
      </c>
      <c r="PVP93" s="8">
        <f t="shared" ref="PVP93:PVP94" si="11372">PUY35*530</f>
        <v>0</v>
      </c>
      <c r="PVQ93" s="8">
        <f t="shared" ref="PVQ93:PVQ94" si="11373">PUZ35*530</f>
        <v>0</v>
      </c>
      <c r="PVR93" s="8">
        <f t="shared" ref="PVR93:PVR94" si="11374">PVA35*530</f>
        <v>0</v>
      </c>
      <c r="PVS93" s="8">
        <f t="shared" ref="PVS93:PVS94" si="11375">PVB35*530</f>
        <v>0</v>
      </c>
      <c r="PVT93" s="8">
        <f t="shared" ref="PVT93:PVT94" si="11376">PVC35*530</f>
        <v>0</v>
      </c>
      <c r="PVU93" s="8">
        <f t="shared" ref="PVU93:PVU94" si="11377">PVD35*530</f>
        <v>0</v>
      </c>
      <c r="PVV93" s="8">
        <f t="shared" ref="PVV93:PVV94" si="11378">PVE35*530</f>
        <v>0</v>
      </c>
      <c r="PVW93" s="8">
        <f t="shared" ref="PVW93:PVW94" si="11379">PVF35*530</f>
        <v>0</v>
      </c>
      <c r="PVX93" s="8">
        <f t="shared" ref="PVX93:PVX94" si="11380">PVG35*530</f>
        <v>0</v>
      </c>
      <c r="PVY93" s="8">
        <f t="shared" ref="PVY93:PVY94" si="11381">PVH35*530</f>
        <v>0</v>
      </c>
      <c r="PVZ93" s="8">
        <f t="shared" ref="PVZ93:PVZ94" si="11382">PVI35*530</f>
        <v>0</v>
      </c>
      <c r="PWA93" s="8">
        <f t="shared" ref="PWA93:PWA94" si="11383">PVJ35*530</f>
        <v>0</v>
      </c>
      <c r="PWB93" s="8">
        <f t="shared" ref="PWB93:PWB94" si="11384">PVK35*530</f>
        <v>0</v>
      </c>
      <c r="PWC93" s="8">
        <f t="shared" ref="PWC93:PWC94" si="11385">PVL35*530</f>
        <v>0</v>
      </c>
      <c r="PWD93" s="8">
        <f t="shared" ref="PWD93:PWD94" si="11386">PVM35*530</f>
        <v>0</v>
      </c>
      <c r="PWE93" s="8">
        <f t="shared" ref="PWE93:PWE94" si="11387">PVN35*530</f>
        <v>0</v>
      </c>
      <c r="PWF93" s="8">
        <f t="shared" ref="PWF93:PWF94" si="11388">PVO35*530</f>
        <v>0</v>
      </c>
      <c r="PWG93" s="8">
        <f t="shared" ref="PWG93:PWG94" si="11389">PVP35*530</f>
        <v>0</v>
      </c>
      <c r="PWH93" s="8">
        <f t="shared" ref="PWH93:PWH94" si="11390">PVQ35*530</f>
        <v>0</v>
      </c>
      <c r="PWI93" s="8">
        <f t="shared" ref="PWI93:PWI94" si="11391">PVR35*530</f>
        <v>0</v>
      </c>
      <c r="PWJ93" s="8">
        <f t="shared" ref="PWJ93:PWJ94" si="11392">PVS35*530</f>
        <v>0</v>
      </c>
      <c r="PWK93" s="8">
        <f t="shared" ref="PWK93:PWK94" si="11393">PVT35*530</f>
        <v>0</v>
      </c>
      <c r="PWL93" s="8">
        <f t="shared" ref="PWL93:PWL94" si="11394">PVU35*530</f>
        <v>0</v>
      </c>
      <c r="PWM93" s="8">
        <f t="shared" ref="PWM93:PWM94" si="11395">PVV35*530</f>
        <v>0</v>
      </c>
      <c r="PWN93" s="8">
        <f t="shared" ref="PWN93:PWN94" si="11396">PVW35*530</f>
        <v>0</v>
      </c>
      <c r="PWO93" s="8">
        <f t="shared" ref="PWO93:PWO94" si="11397">PVX35*530</f>
        <v>0</v>
      </c>
      <c r="PWP93" s="8">
        <f t="shared" ref="PWP93:PWP94" si="11398">PVY35*530</f>
        <v>0</v>
      </c>
      <c r="PWQ93" s="8">
        <f t="shared" ref="PWQ93:PWQ94" si="11399">PVZ35*530</f>
        <v>0</v>
      </c>
      <c r="PWR93" s="8">
        <f t="shared" ref="PWR93:PWR94" si="11400">PWA35*530</f>
        <v>0</v>
      </c>
      <c r="PWS93" s="8">
        <f t="shared" ref="PWS93:PWS94" si="11401">PWB35*530</f>
        <v>0</v>
      </c>
      <c r="PWT93" s="8">
        <f t="shared" ref="PWT93:PWT94" si="11402">PWC35*530</f>
        <v>0</v>
      </c>
      <c r="PWU93" s="8">
        <f t="shared" ref="PWU93:PWU94" si="11403">PWD35*530</f>
        <v>0</v>
      </c>
      <c r="PWV93" s="8">
        <f t="shared" ref="PWV93:PWV94" si="11404">PWE35*530</f>
        <v>0</v>
      </c>
      <c r="PWW93" s="8">
        <f t="shared" ref="PWW93:PWW94" si="11405">PWF35*530</f>
        <v>0</v>
      </c>
      <c r="PWX93" s="8">
        <f t="shared" ref="PWX93:PWX94" si="11406">PWG35*530</f>
        <v>0</v>
      </c>
      <c r="PWY93" s="8">
        <f t="shared" ref="PWY93:PWY94" si="11407">PWH35*530</f>
        <v>0</v>
      </c>
      <c r="PWZ93" s="8">
        <f t="shared" ref="PWZ93:PWZ94" si="11408">PWI35*530</f>
        <v>0</v>
      </c>
      <c r="PXA93" s="8">
        <f t="shared" ref="PXA93:PXA94" si="11409">PWJ35*530</f>
        <v>0</v>
      </c>
      <c r="PXB93" s="8">
        <f t="shared" ref="PXB93:PXB94" si="11410">PWK35*530</f>
        <v>0</v>
      </c>
      <c r="PXC93" s="8">
        <f t="shared" ref="PXC93:PXC94" si="11411">PWL35*530</f>
        <v>0</v>
      </c>
      <c r="PXD93" s="8">
        <f t="shared" ref="PXD93:PXD94" si="11412">PWM35*530</f>
        <v>0</v>
      </c>
      <c r="PXE93" s="8">
        <f t="shared" ref="PXE93:PXE94" si="11413">PWN35*530</f>
        <v>0</v>
      </c>
      <c r="PXF93" s="8">
        <f t="shared" ref="PXF93:PXF94" si="11414">PWO35*530</f>
        <v>0</v>
      </c>
      <c r="PXG93" s="8">
        <f t="shared" ref="PXG93:PXG94" si="11415">PWP35*530</f>
        <v>0</v>
      </c>
      <c r="PXH93" s="8">
        <f t="shared" ref="PXH93:PXH94" si="11416">PWQ35*530</f>
        <v>0</v>
      </c>
      <c r="PXI93" s="8">
        <f t="shared" ref="PXI93:PXI94" si="11417">PWR35*530</f>
        <v>0</v>
      </c>
      <c r="PXJ93" s="8">
        <f t="shared" ref="PXJ93:PXJ94" si="11418">PWS35*530</f>
        <v>0</v>
      </c>
      <c r="PXK93" s="8">
        <f t="shared" ref="PXK93:PXK94" si="11419">PWT35*530</f>
        <v>0</v>
      </c>
      <c r="PXL93" s="8">
        <f t="shared" ref="PXL93:PXL94" si="11420">PWU35*530</f>
        <v>0</v>
      </c>
      <c r="PXM93" s="8">
        <f t="shared" ref="PXM93:PXM94" si="11421">PWV35*530</f>
        <v>0</v>
      </c>
      <c r="PXN93" s="8">
        <f t="shared" ref="PXN93:PXN94" si="11422">PWW35*530</f>
        <v>0</v>
      </c>
      <c r="PXO93" s="8">
        <f t="shared" ref="PXO93:PXO94" si="11423">PWX35*530</f>
        <v>0</v>
      </c>
      <c r="PXP93" s="8">
        <f t="shared" ref="PXP93:PXP94" si="11424">PWY35*530</f>
        <v>0</v>
      </c>
      <c r="PXQ93" s="8">
        <f t="shared" ref="PXQ93:PXQ94" si="11425">PWZ35*530</f>
        <v>0</v>
      </c>
      <c r="PXR93" s="8">
        <f t="shared" ref="PXR93:PXR94" si="11426">PXA35*530</f>
        <v>0</v>
      </c>
      <c r="PXS93" s="8">
        <f t="shared" ref="PXS93:PXS94" si="11427">PXB35*530</f>
        <v>0</v>
      </c>
      <c r="PXT93" s="8">
        <f t="shared" ref="PXT93:PXT94" si="11428">PXC35*530</f>
        <v>0</v>
      </c>
      <c r="PXU93" s="8">
        <f t="shared" ref="PXU93:PXU94" si="11429">PXD35*530</f>
        <v>0</v>
      </c>
      <c r="PXV93" s="8">
        <f t="shared" ref="PXV93:PXV94" si="11430">PXE35*530</f>
        <v>0</v>
      </c>
      <c r="PXW93" s="8">
        <f t="shared" ref="PXW93:PXW94" si="11431">PXF35*530</f>
        <v>0</v>
      </c>
      <c r="PXX93" s="8">
        <f t="shared" ref="PXX93:PXX94" si="11432">PXG35*530</f>
        <v>0</v>
      </c>
      <c r="PXY93" s="8">
        <f t="shared" ref="PXY93:PXY94" si="11433">PXH35*530</f>
        <v>0</v>
      </c>
      <c r="PXZ93" s="8">
        <f t="shared" ref="PXZ93:PXZ94" si="11434">PXI35*530</f>
        <v>0</v>
      </c>
      <c r="PYA93" s="8">
        <f t="shared" ref="PYA93:PYA94" si="11435">PXJ35*530</f>
        <v>0</v>
      </c>
      <c r="PYB93" s="8">
        <f t="shared" ref="PYB93:PYB94" si="11436">PXK35*530</f>
        <v>0</v>
      </c>
      <c r="PYC93" s="8">
        <f t="shared" ref="PYC93:PYC94" si="11437">PXL35*530</f>
        <v>0</v>
      </c>
      <c r="PYD93" s="8">
        <f t="shared" ref="PYD93:PYD94" si="11438">PXM35*530</f>
        <v>0</v>
      </c>
      <c r="PYE93" s="8">
        <f t="shared" ref="PYE93:PYE94" si="11439">PXN35*530</f>
        <v>0</v>
      </c>
      <c r="PYF93" s="8">
        <f t="shared" ref="PYF93:PYF94" si="11440">PXO35*530</f>
        <v>0</v>
      </c>
      <c r="PYG93" s="8">
        <f t="shared" ref="PYG93:PYG94" si="11441">PXP35*530</f>
        <v>0</v>
      </c>
      <c r="PYH93" s="8">
        <f t="shared" ref="PYH93:PYH94" si="11442">PXQ35*530</f>
        <v>0</v>
      </c>
      <c r="PYI93" s="8">
        <f t="shared" ref="PYI93:PYI94" si="11443">PXR35*530</f>
        <v>0</v>
      </c>
      <c r="PYJ93" s="8">
        <f t="shared" ref="PYJ93:PYJ94" si="11444">PXS35*530</f>
        <v>0</v>
      </c>
      <c r="PYK93" s="8">
        <f t="shared" ref="PYK93:PYK94" si="11445">PXT35*530</f>
        <v>0</v>
      </c>
      <c r="PYL93" s="8">
        <f t="shared" ref="PYL93:PYL94" si="11446">PXU35*530</f>
        <v>0</v>
      </c>
      <c r="PYM93" s="8">
        <f t="shared" ref="PYM93:PYM94" si="11447">PXV35*530</f>
        <v>0</v>
      </c>
      <c r="PYN93" s="8">
        <f t="shared" ref="PYN93:PYN94" si="11448">PXW35*530</f>
        <v>0</v>
      </c>
      <c r="PYO93" s="8">
        <f t="shared" ref="PYO93:PYO94" si="11449">PXX35*530</f>
        <v>0</v>
      </c>
      <c r="PYP93" s="8">
        <f t="shared" ref="PYP93:PYP94" si="11450">PXY35*530</f>
        <v>0</v>
      </c>
      <c r="PYQ93" s="8">
        <f t="shared" ref="PYQ93:PYQ94" si="11451">PXZ35*530</f>
        <v>0</v>
      </c>
      <c r="PYR93" s="8">
        <f t="shared" ref="PYR93:PYR94" si="11452">PYA35*530</f>
        <v>0</v>
      </c>
      <c r="PYS93" s="8">
        <f t="shared" ref="PYS93:PYS94" si="11453">PYB35*530</f>
        <v>0</v>
      </c>
      <c r="PYT93" s="8">
        <f t="shared" ref="PYT93:PYT94" si="11454">PYC35*530</f>
        <v>0</v>
      </c>
      <c r="PYU93" s="8">
        <f t="shared" ref="PYU93:PYU94" si="11455">PYD35*530</f>
        <v>0</v>
      </c>
      <c r="PYV93" s="8">
        <f t="shared" ref="PYV93:PYV94" si="11456">PYE35*530</f>
        <v>0</v>
      </c>
      <c r="PYW93" s="8">
        <f t="shared" ref="PYW93:PYW94" si="11457">PYF35*530</f>
        <v>0</v>
      </c>
      <c r="PYX93" s="8">
        <f t="shared" ref="PYX93:PYX94" si="11458">PYG35*530</f>
        <v>0</v>
      </c>
      <c r="PYY93" s="8">
        <f t="shared" ref="PYY93:PYY94" si="11459">PYH35*530</f>
        <v>0</v>
      </c>
      <c r="PYZ93" s="8">
        <f t="shared" ref="PYZ93:PYZ94" si="11460">PYI35*530</f>
        <v>0</v>
      </c>
      <c r="PZA93" s="8">
        <f t="shared" ref="PZA93:PZA94" si="11461">PYJ35*530</f>
        <v>0</v>
      </c>
      <c r="PZB93" s="8">
        <f t="shared" ref="PZB93:PZB94" si="11462">PYK35*530</f>
        <v>0</v>
      </c>
      <c r="PZC93" s="8">
        <f t="shared" ref="PZC93:PZC94" si="11463">PYL35*530</f>
        <v>0</v>
      </c>
      <c r="PZD93" s="8">
        <f t="shared" ref="PZD93:PZD94" si="11464">PYM35*530</f>
        <v>0</v>
      </c>
      <c r="PZE93" s="8">
        <f t="shared" ref="PZE93:PZE94" si="11465">PYN35*530</f>
        <v>0</v>
      </c>
      <c r="PZF93" s="8">
        <f t="shared" ref="PZF93:PZF94" si="11466">PYO35*530</f>
        <v>0</v>
      </c>
      <c r="PZG93" s="8">
        <f t="shared" ref="PZG93:PZG94" si="11467">PYP35*530</f>
        <v>0</v>
      </c>
      <c r="PZH93" s="8">
        <f t="shared" ref="PZH93:PZH94" si="11468">PYQ35*530</f>
        <v>0</v>
      </c>
      <c r="PZI93" s="8">
        <f t="shared" ref="PZI93:PZI94" si="11469">PYR35*530</f>
        <v>0</v>
      </c>
      <c r="PZJ93" s="8">
        <f t="shared" ref="PZJ93:PZJ94" si="11470">PYS35*530</f>
        <v>0</v>
      </c>
      <c r="PZK93" s="8">
        <f t="shared" ref="PZK93:PZK94" si="11471">PYT35*530</f>
        <v>0</v>
      </c>
      <c r="PZL93" s="8">
        <f t="shared" ref="PZL93:PZL94" si="11472">PYU35*530</f>
        <v>0</v>
      </c>
      <c r="PZM93" s="8">
        <f t="shared" ref="PZM93:PZM94" si="11473">PYV35*530</f>
        <v>0</v>
      </c>
      <c r="PZN93" s="8">
        <f t="shared" ref="PZN93:PZN94" si="11474">PYW35*530</f>
        <v>0</v>
      </c>
      <c r="PZO93" s="8">
        <f t="shared" ref="PZO93:PZO94" si="11475">PYX35*530</f>
        <v>0</v>
      </c>
      <c r="PZP93" s="8">
        <f t="shared" ref="PZP93:PZP94" si="11476">PYY35*530</f>
        <v>0</v>
      </c>
      <c r="PZQ93" s="8">
        <f t="shared" ref="PZQ93:PZQ94" si="11477">PYZ35*530</f>
        <v>0</v>
      </c>
      <c r="PZR93" s="8">
        <f t="shared" ref="PZR93:PZR94" si="11478">PZA35*530</f>
        <v>0</v>
      </c>
      <c r="PZS93" s="8">
        <f t="shared" ref="PZS93:PZS94" si="11479">PZB35*530</f>
        <v>0</v>
      </c>
      <c r="PZT93" s="8">
        <f t="shared" ref="PZT93:PZT94" si="11480">PZC35*530</f>
        <v>0</v>
      </c>
      <c r="PZU93" s="8">
        <f t="shared" ref="PZU93:PZU94" si="11481">PZD35*530</f>
        <v>0</v>
      </c>
      <c r="PZV93" s="8">
        <f t="shared" ref="PZV93:PZV94" si="11482">PZE35*530</f>
        <v>0</v>
      </c>
      <c r="PZW93" s="8">
        <f t="shared" ref="PZW93:PZW94" si="11483">PZF35*530</f>
        <v>0</v>
      </c>
      <c r="PZX93" s="8">
        <f t="shared" ref="PZX93:PZX94" si="11484">PZG35*530</f>
        <v>0</v>
      </c>
      <c r="PZY93" s="8">
        <f t="shared" ref="PZY93:PZY94" si="11485">PZH35*530</f>
        <v>0</v>
      </c>
      <c r="PZZ93" s="8">
        <f t="shared" ref="PZZ93:PZZ94" si="11486">PZI35*530</f>
        <v>0</v>
      </c>
      <c r="QAA93" s="8">
        <f t="shared" ref="QAA93:QAA94" si="11487">PZJ35*530</f>
        <v>0</v>
      </c>
      <c r="QAB93" s="8">
        <f t="shared" ref="QAB93:QAB94" si="11488">PZK35*530</f>
        <v>0</v>
      </c>
      <c r="QAC93" s="8">
        <f t="shared" ref="QAC93:QAC94" si="11489">PZL35*530</f>
        <v>0</v>
      </c>
      <c r="QAD93" s="8">
        <f t="shared" ref="QAD93:QAD94" si="11490">PZM35*530</f>
        <v>0</v>
      </c>
      <c r="QAE93" s="8">
        <f t="shared" ref="QAE93:QAE94" si="11491">PZN35*530</f>
        <v>0</v>
      </c>
      <c r="QAF93" s="8">
        <f t="shared" ref="QAF93:QAF94" si="11492">PZO35*530</f>
        <v>0</v>
      </c>
      <c r="QAG93" s="8">
        <f t="shared" ref="QAG93:QAG94" si="11493">PZP35*530</f>
        <v>0</v>
      </c>
      <c r="QAH93" s="8">
        <f t="shared" ref="QAH93:QAH94" si="11494">PZQ35*530</f>
        <v>0</v>
      </c>
      <c r="QAI93" s="8">
        <f t="shared" ref="QAI93:QAI94" si="11495">PZR35*530</f>
        <v>0</v>
      </c>
      <c r="QAJ93" s="8">
        <f t="shared" ref="QAJ93:QAJ94" si="11496">PZS35*530</f>
        <v>0</v>
      </c>
      <c r="QAK93" s="8">
        <f t="shared" ref="QAK93:QAK94" si="11497">PZT35*530</f>
        <v>0</v>
      </c>
      <c r="QAL93" s="8">
        <f t="shared" ref="QAL93:QAL94" si="11498">PZU35*530</f>
        <v>0</v>
      </c>
      <c r="QAM93" s="8">
        <f t="shared" ref="QAM93:QAM94" si="11499">PZV35*530</f>
        <v>0</v>
      </c>
      <c r="QAN93" s="8">
        <f t="shared" ref="QAN93:QAN94" si="11500">PZW35*530</f>
        <v>0</v>
      </c>
      <c r="QAO93" s="8">
        <f t="shared" ref="QAO93:QAO94" si="11501">PZX35*530</f>
        <v>0</v>
      </c>
      <c r="QAP93" s="8">
        <f t="shared" ref="QAP93:QAP94" si="11502">PZY35*530</f>
        <v>0</v>
      </c>
      <c r="QAQ93" s="8">
        <f t="shared" ref="QAQ93:QAQ94" si="11503">PZZ35*530</f>
        <v>0</v>
      </c>
      <c r="QAR93" s="8">
        <f t="shared" ref="QAR93:QAR94" si="11504">QAA35*530</f>
        <v>0</v>
      </c>
      <c r="QAS93" s="8">
        <f t="shared" ref="QAS93:QAS94" si="11505">QAB35*530</f>
        <v>0</v>
      </c>
      <c r="QAT93" s="8">
        <f t="shared" ref="QAT93:QAT94" si="11506">QAC35*530</f>
        <v>0</v>
      </c>
      <c r="QAU93" s="8">
        <f t="shared" ref="QAU93:QAU94" si="11507">QAD35*530</f>
        <v>0</v>
      </c>
      <c r="QAV93" s="8">
        <f t="shared" ref="QAV93:QAV94" si="11508">QAE35*530</f>
        <v>0</v>
      </c>
      <c r="QAW93" s="8">
        <f t="shared" ref="QAW93:QAW94" si="11509">QAF35*530</f>
        <v>0</v>
      </c>
      <c r="QAX93" s="8">
        <f t="shared" ref="QAX93:QAX94" si="11510">QAG35*530</f>
        <v>0</v>
      </c>
      <c r="QAY93" s="8">
        <f t="shared" ref="QAY93:QAY94" si="11511">QAH35*530</f>
        <v>0</v>
      </c>
      <c r="QAZ93" s="8">
        <f t="shared" ref="QAZ93:QAZ94" si="11512">QAI35*530</f>
        <v>0</v>
      </c>
      <c r="QBA93" s="8">
        <f t="shared" ref="QBA93:QBA94" si="11513">QAJ35*530</f>
        <v>0</v>
      </c>
      <c r="QBB93" s="8">
        <f t="shared" ref="QBB93:QBB94" si="11514">QAK35*530</f>
        <v>0</v>
      </c>
      <c r="QBC93" s="8">
        <f t="shared" ref="QBC93:QBC94" si="11515">QAL35*530</f>
        <v>0</v>
      </c>
      <c r="QBD93" s="8">
        <f t="shared" ref="QBD93:QBD94" si="11516">QAM35*530</f>
        <v>0</v>
      </c>
      <c r="QBE93" s="8">
        <f t="shared" ref="QBE93:QBE94" si="11517">QAN35*530</f>
        <v>0</v>
      </c>
      <c r="QBF93" s="8">
        <f t="shared" ref="QBF93:QBF94" si="11518">QAO35*530</f>
        <v>0</v>
      </c>
      <c r="QBG93" s="8">
        <f t="shared" ref="QBG93:QBG94" si="11519">QAP35*530</f>
        <v>0</v>
      </c>
      <c r="QBH93" s="8">
        <f t="shared" ref="QBH93:QBH94" si="11520">QAQ35*530</f>
        <v>0</v>
      </c>
      <c r="QBI93" s="8">
        <f t="shared" ref="QBI93:QBI94" si="11521">QAR35*530</f>
        <v>0</v>
      </c>
      <c r="QBJ93" s="8">
        <f t="shared" ref="QBJ93:QBJ94" si="11522">QAS35*530</f>
        <v>0</v>
      </c>
      <c r="QBK93" s="8">
        <f t="shared" ref="QBK93:QBK94" si="11523">QAT35*530</f>
        <v>0</v>
      </c>
      <c r="QBL93" s="8">
        <f t="shared" ref="QBL93:QBL94" si="11524">QAU35*530</f>
        <v>0</v>
      </c>
      <c r="QBM93" s="8">
        <f t="shared" ref="QBM93:QBM94" si="11525">QAV35*530</f>
        <v>0</v>
      </c>
      <c r="QBN93" s="8">
        <f t="shared" ref="QBN93:QBN94" si="11526">QAW35*530</f>
        <v>0</v>
      </c>
      <c r="QBO93" s="8">
        <f t="shared" ref="QBO93:QBO94" si="11527">QAX35*530</f>
        <v>0</v>
      </c>
      <c r="QBP93" s="8">
        <f t="shared" ref="QBP93:QBP94" si="11528">QAY35*530</f>
        <v>0</v>
      </c>
      <c r="QBQ93" s="8">
        <f t="shared" ref="QBQ93:QBQ94" si="11529">QAZ35*530</f>
        <v>0</v>
      </c>
      <c r="QBR93" s="8">
        <f t="shared" ref="QBR93:QBR94" si="11530">QBA35*530</f>
        <v>0</v>
      </c>
      <c r="QBS93" s="8">
        <f t="shared" ref="QBS93:QBS94" si="11531">QBB35*530</f>
        <v>0</v>
      </c>
      <c r="QBT93" s="8">
        <f t="shared" ref="QBT93:QBT94" si="11532">QBC35*530</f>
        <v>0</v>
      </c>
      <c r="QBU93" s="8">
        <f t="shared" ref="QBU93:QBU94" si="11533">QBD35*530</f>
        <v>0</v>
      </c>
      <c r="QBV93" s="8">
        <f t="shared" ref="QBV93:QBV94" si="11534">QBE35*530</f>
        <v>0</v>
      </c>
      <c r="QBW93" s="8">
        <f t="shared" ref="QBW93:QBW94" si="11535">QBF35*530</f>
        <v>0</v>
      </c>
      <c r="QBX93" s="8">
        <f t="shared" ref="QBX93:QBX94" si="11536">QBG35*530</f>
        <v>0</v>
      </c>
      <c r="QBY93" s="8">
        <f t="shared" ref="QBY93:QBY94" si="11537">QBH35*530</f>
        <v>0</v>
      </c>
      <c r="QBZ93" s="8">
        <f t="shared" ref="QBZ93:QBZ94" si="11538">QBI35*530</f>
        <v>0</v>
      </c>
      <c r="QCA93" s="8">
        <f t="shared" ref="QCA93:QCA94" si="11539">QBJ35*530</f>
        <v>0</v>
      </c>
      <c r="QCB93" s="8">
        <f t="shared" ref="QCB93:QCB94" si="11540">QBK35*530</f>
        <v>0</v>
      </c>
      <c r="QCC93" s="8">
        <f t="shared" ref="QCC93:QCC94" si="11541">QBL35*530</f>
        <v>0</v>
      </c>
      <c r="QCD93" s="8">
        <f t="shared" ref="QCD93:QCD94" si="11542">QBM35*530</f>
        <v>0</v>
      </c>
      <c r="QCE93" s="8">
        <f t="shared" ref="QCE93:QCE94" si="11543">QBN35*530</f>
        <v>0</v>
      </c>
      <c r="QCF93" s="8">
        <f t="shared" ref="QCF93:QCF94" si="11544">QBO35*530</f>
        <v>0</v>
      </c>
      <c r="QCG93" s="8">
        <f t="shared" ref="QCG93:QCG94" si="11545">QBP35*530</f>
        <v>0</v>
      </c>
      <c r="QCH93" s="8">
        <f t="shared" ref="QCH93:QCH94" si="11546">QBQ35*530</f>
        <v>0</v>
      </c>
      <c r="QCI93" s="8">
        <f t="shared" ref="QCI93:QCI94" si="11547">QBR35*530</f>
        <v>0</v>
      </c>
      <c r="QCJ93" s="8">
        <f t="shared" ref="QCJ93:QCJ94" si="11548">QBS35*530</f>
        <v>0</v>
      </c>
      <c r="QCK93" s="8">
        <f t="shared" ref="QCK93:QCK94" si="11549">QBT35*530</f>
        <v>0</v>
      </c>
      <c r="QCL93" s="8">
        <f t="shared" ref="QCL93:QCL94" si="11550">QBU35*530</f>
        <v>0</v>
      </c>
      <c r="QCM93" s="8">
        <f t="shared" ref="QCM93:QCM94" si="11551">QBV35*530</f>
        <v>0</v>
      </c>
      <c r="QCN93" s="8">
        <f t="shared" ref="QCN93:QCN94" si="11552">QBW35*530</f>
        <v>0</v>
      </c>
      <c r="QCO93" s="8">
        <f t="shared" ref="QCO93:QCO94" si="11553">QBX35*530</f>
        <v>0</v>
      </c>
      <c r="QCP93" s="8">
        <f t="shared" ref="QCP93:QCP94" si="11554">QBY35*530</f>
        <v>0</v>
      </c>
      <c r="QCQ93" s="8">
        <f t="shared" ref="QCQ93:QCQ94" si="11555">QBZ35*530</f>
        <v>0</v>
      </c>
      <c r="QCR93" s="8">
        <f t="shared" ref="QCR93:QCR94" si="11556">QCA35*530</f>
        <v>0</v>
      </c>
      <c r="QCS93" s="8">
        <f t="shared" ref="QCS93:QCS94" si="11557">QCB35*530</f>
        <v>0</v>
      </c>
      <c r="QCT93" s="8">
        <f t="shared" ref="QCT93:QCT94" si="11558">QCC35*530</f>
        <v>0</v>
      </c>
      <c r="QCU93" s="8">
        <f t="shared" ref="QCU93:QCU94" si="11559">QCD35*530</f>
        <v>0</v>
      </c>
      <c r="QCV93" s="8">
        <f t="shared" ref="QCV93:QCV94" si="11560">QCE35*530</f>
        <v>0</v>
      </c>
      <c r="QCW93" s="8">
        <f t="shared" ref="QCW93:QCW94" si="11561">QCF35*530</f>
        <v>0</v>
      </c>
      <c r="QCX93" s="8">
        <f t="shared" ref="QCX93:QCX94" si="11562">QCG35*530</f>
        <v>0</v>
      </c>
      <c r="QCY93" s="8">
        <f t="shared" ref="QCY93:QCY94" si="11563">QCH35*530</f>
        <v>0</v>
      </c>
      <c r="QCZ93" s="8">
        <f t="shared" ref="QCZ93:QCZ94" si="11564">QCI35*530</f>
        <v>0</v>
      </c>
      <c r="QDA93" s="8">
        <f t="shared" ref="QDA93:QDA94" si="11565">QCJ35*530</f>
        <v>0</v>
      </c>
      <c r="QDB93" s="8">
        <f t="shared" ref="QDB93:QDB94" si="11566">QCK35*530</f>
        <v>0</v>
      </c>
      <c r="QDC93" s="8">
        <f t="shared" ref="QDC93:QDC94" si="11567">QCL35*530</f>
        <v>0</v>
      </c>
      <c r="QDD93" s="8">
        <f t="shared" ref="QDD93:QDD94" si="11568">QCM35*530</f>
        <v>0</v>
      </c>
      <c r="QDE93" s="8">
        <f t="shared" ref="QDE93:QDE94" si="11569">QCN35*530</f>
        <v>0</v>
      </c>
      <c r="QDF93" s="8">
        <f t="shared" ref="QDF93:QDF94" si="11570">QCO35*530</f>
        <v>0</v>
      </c>
      <c r="QDG93" s="8">
        <f t="shared" ref="QDG93:QDG94" si="11571">QCP35*530</f>
        <v>0</v>
      </c>
      <c r="QDH93" s="8">
        <f t="shared" ref="QDH93:QDH94" si="11572">QCQ35*530</f>
        <v>0</v>
      </c>
      <c r="QDI93" s="8">
        <f t="shared" ref="QDI93:QDI94" si="11573">QCR35*530</f>
        <v>0</v>
      </c>
      <c r="QDJ93" s="8">
        <f t="shared" ref="QDJ93:QDJ94" si="11574">QCS35*530</f>
        <v>0</v>
      </c>
      <c r="QDK93" s="8">
        <f t="shared" ref="QDK93:QDK94" si="11575">QCT35*530</f>
        <v>0</v>
      </c>
      <c r="QDL93" s="8">
        <f t="shared" ref="QDL93:QDL94" si="11576">QCU35*530</f>
        <v>0</v>
      </c>
      <c r="QDM93" s="8">
        <f t="shared" ref="QDM93:QDM94" si="11577">QCV35*530</f>
        <v>0</v>
      </c>
      <c r="QDN93" s="8">
        <f t="shared" ref="QDN93:QDN94" si="11578">QCW35*530</f>
        <v>0</v>
      </c>
      <c r="QDO93" s="8">
        <f t="shared" ref="QDO93:QDO94" si="11579">QCX35*530</f>
        <v>0</v>
      </c>
      <c r="QDP93" s="8">
        <f t="shared" ref="QDP93:QDP94" si="11580">QCY35*530</f>
        <v>0</v>
      </c>
      <c r="QDQ93" s="8">
        <f t="shared" ref="QDQ93:QDQ94" si="11581">QCZ35*530</f>
        <v>0</v>
      </c>
      <c r="QDR93" s="8">
        <f t="shared" ref="QDR93:QDR94" si="11582">QDA35*530</f>
        <v>0</v>
      </c>
      <c r="QDS93" s="8">
        <f t="shared" ref="QDS93:QDS94" si="11583">QDB35*530</f>
        <v>0</v>
      </c>
      <c r="QDT93" s="8">
        <f t="shared" ref="QDT93:QDT94" si="11584">QDC35*530</f>
        <v>0</v>
      </c>
      <c r="QDU93" s="8">
        <f t="shared" ref="QDU93:QDU94" si="11585">QDD35*530</f>
        <v>0</v>
      </c>
      <c r="QDV93" s="8">
        <f t="shared" ref="QDV93:QDV94" si="11586">QDE35*530</f>
        <v>0</v>
      </c>
      <c r="QDW93" s="8">
        <f t="shared" ref="QDW93:QDW94" si="11587">QDF35*530</f>
        <v>0</v>
      </c>
      <c r="QDX93" s="8">
        <f t="shared" ref="QDX93:QDX94" si="11588">QDG35*530</f>
        <v>0</v>
      </c>
      <c r="QDY93" s="8">
        <f t="shared" ref="QDY93:QDY94" si="11589">QDH35*530</f>
        <v>0</v>
      </c>
      <c r="QDZ93" s="8">
        <f t="shared" ref="QDZ93:QDZ94" si="11590">QDI35*530</f>
        <v>0</v>
      </c>
      <c r="QEA93" s="8">
        <f t="shared" ref="QEA93:QEA94" si="11591">QDJ35*530</f>
        <v>0</v>
      </c>
      <c r="QEB93" s="8">
        <f t="shared" ref="QEB93:QEB94" si="11592">QDK35*530</f>
        <v>0</v>
      </c>
      <c r="QEC93" s="8">
        <f t="shared" ref="QEC93:QEC94" si="11593">QDL35*530</f>
        <v>0</v>
      </c>
      <c r="QED93" s="8">
        <f t="shared" ref="QED93:QED94" si="11594">QDM35*530</f>
        <v>0</v>
      </c>
      <c r="QEE93" s="8">
        <f t="shared" ref="QEE93:QEE94" si="11595">QDN35*530</f>
        <v>0</v>
      </c>
      <c r="QEF93" s="8">
        <f t="shared" ref="QEF93:QEF94" si="11596">QDO35*530</f>
        <v>0</v>
      </c>
      <c r="QEG93" s="8">
        <f t="shared" ref="QEG93:QEG94" si="11597">QDP35*530</f>
        <v>0</v>
      </c>
      <c r="QEH93" s="8">
        <f t="shared" ref="QEH93:QEH94" si="11598">QDQ35*530</f>
        <v>0</v>
      </c>
      <c r="QEI93" s="8">
        <f t="shared" ref="QEI93:QEI94" si="11599">QDR35*530</f>
        <v>0</v>
      </c>
      <c r="QEJ93" s="8">
        <f t="shared" ref="QEJ93:QEJ94" si="11600">QDS35*530</f>
        <v>0</v>
      </c>
      <c r="QEK93" s="8">
        <f t="shared" ref="QEK93:QEK94" si="11601">QDT35*530</f>
        <v>0</v>
      </c>
      <c r="QEL93" s="8">
        <f t="shared" ref="QEL93:QEL94" si="11602">QDU35*530</f>
        <v>0</v>
      </c>
      <c r="QEM93" s="8">
        <f t="shared" ref="QEM93:QEM94" si="11603">QDV35*530</f>
        <v>0</v>
      </c>
      <c r="QEN93" s="8">
        <f t="shared" ref="QEN93:QEN94" si="11604">QDW35*530</f>
        <v>0</v>
      </c>
      <c r="QEO93" s="8">
        <f t="shared" ref="QEO93:QEO94" si="11605">QDX35*530</f>
        <v>0</v>
      </c>
      <c r="QEP93" s="8">
        <f t="shared" ref="QEP93:QEP94" si="11606">QDY35*530</f>
        <v>0</v>
      </c>
      <c r="QEQ93" s="8">
        <f t="shared" ref="QEQ93:QEQ94" si="11607">QDZ35*530</f>
        <v>0</v>
      </c>
      <c r="QER93" s="8">
        <f t="shared" ref="QER93:QER94" si="11608">QEA35*530</f>
        <v>0</v>
      </c>
      <c r="QES93" s="8">
        <f t="shared" ref="QES93:QES94" si="11609">QEB35*530</f>
        <v>0</v>
      </c>
      <c r="QET93" s="8">
        <f t="shared" ref="QET93:QET94" si="11610">QEC35*530</f>
        <v>0</v>
      </c>
      <c r="QEU93" s="8">
        <f t="shared" ref="QEU93:QEU94" si="11611">QED35*530</f>
        <v>0</v>
      </c>
      <c r="QEV93" s="8">
        <f t="shared" ref="QEV93:QEV94" si="11612">QEE35*530</f>
        <v>0</v>
      </c>
      <c r="QEW93" s="8">
        <f t="shared" ref="QEW93:QEW94" si="11613">QEF35*530</f>
        <v>0</v>
      </c>
      <c r="QEX93" s="8">
        <f t="shared" ref="QEX93:QEX94" si="11614">QEG35*530</f>
        <v>0</v>
      </c>
      <c r="QEY93" s="8">
        <f t="shared" ref="QEY93:QEY94" si="11615">QEH35*530</f>
        <v>0</v>
      </c>
      <c r="QEZ93" s="8">
        <f t="shared" ref="QEZ93:QEZ94" si="11616">QEI35*530</f>
        <v>0</v>
      </c>
      <c r="QFA93" s="8">
        <f t="shared" ref="QFA93:QFA94" si="11617">QEJ35*530</f>
        <v>0</v>
      </c>
      <c r="QFB93" s="8">
        <f t="shared" ref="QFB93:QFB94" si="11618">QEK35*530</f>
        <v>0</v>
      </c>
      <c r="QFC93" s="8">
        <f t="shared" ref="QFC93:QFC94" si="11619">QEL35*530</f>
        <v>0</v>
      </c>
      <c r="QFD93" s="8">
        <f t="shared" ref="QFD93:QFD94" si="11620">QEM35*530</f>
        <v>0</v>
      </c>
      <c r="QFE93" s="8">
        <f t="shared" ref="QFE93:QFE94" si="11621">QEN35*530</f>
        <v>0</v>
      </c>
      <c r="QFF93" s="8">
        <f t="shared" ref="QFF93:QFF94" si="11622">QEO35*530</f>
        <v>0</v>
      </c>
      <c r="QFG93" s="8">
        <f t="shared" ref="QFG93:QFG94" si="11623">QEP35*530</f>
        <v>0</v>
      </c>
      <c r="QFH93" s="8">
        <f t="shared" ref="QFH93:QFH94" si="11624">QEQ35*530</f>
        <v>0</v>
      </c>
      <c r="QFI93" s="8">
        <f t="shared" ref="QFI93:QFI94" si="11625">QER35*530</f>
        <v>0</v>
      </c>
      <c r="QFJ93" s="8">
        <f t="shared" ref="QFJ93:QFJ94" si="11626">QES35*530</f>
        <v>0</v>
      </c>
      <c r="QFK93" s="8">
        <f t="shared" ref="QFK93:QFK94" si="11627">QET35*530</f>
        <v>0</v>
      </c>
      <c r="QFL93" s="8">
        <f t="shared" ref="QFL93:QFL94" si="11628">QEU35*530</f>
        <v>0</v>
      </c>
      <c r="QFM93" s="8">
        <f t="shared" ref="QFM93:QFM94" si="11629">QEV35*530</f>
        <v>0</v>
      </c>
      <c r="QFN93" s="8">
        <f t="shared" ref="QFN93:QFN94" si="11630">QEW35*530</f>
        <v>0</v>
      </c>
      <c r="QFO93" s="8">
        <f t="shared" ref="QFO93:QFO94" si="11631">QEX35*530</f>
        <v>0</v>
      </c>
      <c r="QFP93" s="8">
        <f t="shared" ref="QFP93:QFP94" si="11632">QEY35*530</f>
        <v>0</v>
      </c>
      <c r="QFQ93" s="8">
        <f t="shared" ref="QFQ93:QFQ94" si="11633">QEZ35*530</f>
        <v>0</v>
      </c>
      <c r="QFR93" s="8">
        <f t="shared" ref="QFR93:QFR94" si="11634">QFA35*530</f>
        <v>0</v>
      </c>
      <c r="QFS93" s="8">
        <f t="shared" ref="QFS93:QFS94" si="11635">QFB35*530</f>
        <v>0</v>
      </c>
      <c r="QFT93" s="8">
        <f t="shared" ref="QFT93:QFT94" si="11636">QFC35*530</f>
        <v>0</v>
      </c>
      <c r="QFU93" s="8">
        <f t="shared" ref="QFU93:QFU94" si="11637">QFD35*530</f>
        <v>0</v>
      </c>
      <c r="QFV93" s="8">
        <f t="shared" ref="QFV93:QFV94" si="11638">QFE35*530</f>
        <v>0</v>
      </c>
      <c r="QFW93" s="8">
        <f t="shared" ref="QFW93:QFW94" si="11639">QFF35*530</f>
        <v>0</v>
      </c>
      <c r="QFX93" s="8">
        <f t="shared" ref="QFX93:QFX94" si="11640">QFG35*530</f>
        <v>0</v>
      </c>
      <c r="QFY93" s="8">
        <f t="shared" ref="QFY93:QFY94" si="11641">QFH35*530</f>
        <v>0</v>
      </c>
      <c r="QFZ93" s="8">
        <f t="shared" ref="QFZ93:QFZ94" si="11642">QFI35*530</f>
        <v>0</v>
      </c>
      <c r="QGA93" s="8">
        <f t="shared" ref="QGA93:QGA94" si="11643">QFJ35*530</f>
        <v>0</v>
      </c>
      <c r="QGB93" s="8">
        <f t="shared" ref="QGB93:QGB94" si="11644">QFK35*530</f>
        <v>0</v>
      </c>
      <c r="QGC93" s="8">
        <f t="shared" ref="QGC93:QGC94" si="11645">QFL35*530</f>
        <v>0</v>
      </c>
      <c r="QGD93" s="8">
        <f t="shared" ref="QGD93:QGD94" si="11646">QFM35*530</f>
        <v>0</v>
      </c>
      <c r="QGE93" s="8">
        <f t="shared" ref="QGE93:QGE94" si="11647">QFN35*530</f>
        <v>0</v>
      </c>
      <c r="QGF93" s="8">
        <f t="shared" ref="QGF93:QGF94" si="11648">QFO35*530</f>
        <v>0</v>
      </c>
      <c r="QGG93" s="8">
        <f t="shared" ref="QGG93:QGG94" si="11649">QFP35*530</f>
        <v>0</v>
      </c>
      <c r="QGH93" s="8">
        <f t="shared" ref="QGH93:QGH94" si="11650">QFQ35*530</f>
        <v>0</v>
      </c>
      <c r="QGI93" s="8">
        <f t="shared" ref="QGI93:QGI94" si="11651">QFR35*530</f>
        <v>0</v>
      </c>
      <c r="QGJ93" s="8">
        <f t="shared" ref="QGJ93:QGJ94" si="11652">QFS35*530</f>
        <v>0</v>
      </c>
      <c r="QGK93" s="8">
        <f t="shared" ref="QGK93:QGK94" si="11653">QFT35*530</f>
        <v>0</v>
      </c>
      <c r="QGL93" s="8">
        <f t="shared" ref="QGL93:QGL94" si="11654">QFU35*530</f>
        <v>0</v>
      </c>
      <c r="QGM93" s="8">
        <f t="shared" ref="QGM93:QGM94" si="11655">QFV35*530</f>
        <v>0</v>
      </c>
      <c r="QGN93" s="8">
        <f t="shared" ref="QGN93:QGN94" si="11656">QFW35*530</f>
        <v>0</v>
      </c>
      <c r="QGO93" s="8">
        <f t="shared" ref="QGO93:QGO94" si="11657">QFX35*530</f>
        <v>0</v>
      </c>
      <c r="QGP93" s="8">
        <f t="shared" ref="QGP93:QGP94" si="11658">QFY35*530</f>
        <v>0</v>
      </c>
      <c r="QGQ93" s="8">
        <f t="shared" ref="QGQ93:QGQ94" si="11659">QFZ35*530</f>
        <v>0</v>
      </c>
      <c r="QGR93" s="8">
        <f t="shared" ref="QGR93:QGR94" si="11660">QGA35*530</f>
        <v>0</v>
      </c>
      <c r="QGS93" s="8">
        <f t="shared" ref="QGS93:QGS94" si="11661">QGB35*530</f>
        <v>0</v>
      </c>
      <c r="QGT93" s="8">
        <f t="shared" ref="QGT93:QGT94" si="11662">QGC35*530</f>
        <v>0</v>
      </c>
      <c r="QGU93" s="8">
        <f t="shared" ref="QGU93:QGU94" si="11663">QGD35*530</f>
        <v>0</v>
      </c>
      <c r="QGV93" s="8">
        <f t="shared" ref="QGV93:QGV94" si="11664">QGE35*530</f>
        <v>0</v>
      </c>
      <c r="QGW93" s="8">
        <f t="shared" ref="QGW93:QGW94" si="11665">QGF35*530</f>
        <v>0</v>
      </c>
      <c r="QGX93" s="8">
        <f t="shared" ref="QGX93:QGX94" si="11666">QGG35*530</f>
        <v>0</v>
      </c>
      <c r="QGY93" s="8">
        <f t="shared" ref="QGY93:QGY94" si="11667">QGH35*530</f>
        <v>0</v>
      </c>
      <c r="QGZ93" s="8">
        <f t="shared" ref="QGZ93:QGZ94" si="11668">QGI35*530</f>
        <v>0</v>
      </c>
      <c r="QHA93" s="8">
        <f t="shared" ref="QHA93:QHA94" si="11669">QGJ35*530</f>
        <v>0</v>
      </c>
      <c r="QHB93" s="8">
        <f t="shared" ref="QHB93:QHB94" si="11670">QGK35*530</f>
        <v>0</v>
      </c>
      <c r="QHC93" s="8">
        <f t="shared" ref="QHC93:QHC94" si="11671">QGL35*530</f>
        <v>0</v>
      </c>
      <c r="QHD93" s="8">
        <f t="shared" ref="QHD93:QHD94" si="11672">QGM35*530</f>
        <v>0</v>
      </c>
      <c r="QHE93" s="8">
        <f t="shared" ref="QHE93:QHE94" si="11673">QGN35*530</f>
        <v>0</v>
      </c>
      <c r="QHF93" s="8">
        <f t="shared" ref="QHF93:QHF94" si="11674">QGO35*530</f>
        <v>0</v>
      </c>
      <c r="QHG93" s="8">
        <f t="shared" ref="QHG93:QHG94" si="11675">QGP35*530</f>
        <v>0</v>
      </c>
      <c r="QHH93" s="8">
        <f t="shared" ref="QHH93:QHH94" si="11676">QGQ35*530</f>
        <v>0</v>
      </c>
      <c r="QHI93" s="8">
        <f t="shared" ref="QHI93:QHI94" si="11677">QGR35*530</f>
        <v>0</v>
      </c>
      <c r="QHJ93" s="8">
        <f t="shared" ref="QHJ93:QHJ94" si="11678">QGS35*530</f>
        <v>0</v>
      </c>
      <c r="QHK93" s="8">
        <f t="shared" ref="QHK93:QHK94" si="11679">QGT35*530</f>
        <v>0</v>
      </c>
      <c r="QHL93" s="8">
        <f t="shared" ref="QHL93:QHL94" si="11680">QGU35*530</f>
        <v>0</v>
      </c>
      <c r="QHM93" s="8">
        <f t="shared" ref="QHM93:QHM94" si="11681">QGV35*530</f>
        <v>0</v>
      </c>
      <c r="QHN93" s="8">
        <f t="shared" ref="QHN93:QHN94" si="11682">QGW35*530</f>
        <v>0</v>
      </c>
      <c r="QHO93" s="8">
        <f t="shared" ref="QHO93:QHO94" si="11683">QGX35*530</f>
        <v>0</v>
      </c>
      <c r="QHP93" s="8">
        <f t="shared" ref="QHP93:QHP94" si="11684">QGY35*530</f>
        <v>0</v>
      </c>
      <c r="QHQ93" s="8">
        <f t="shared" ref="QHQ93:QHQ94" si="11685">QGZ35*530</f>
        <v>0</v>
      </c>
      <c r="QHR93" s="8">
        <f t="shared" ref="QHR93:QHR94" si="11686">QHA35*530</f>
        <v>0</v>
      </c>
      <c r="QHS93" s="8">
        <f t="shared" ref="QHS93:QHS94" si="11687">QHB35*530</f>
        <v>0</v>
      </c>
      <c r="QHT93" s="8">
        <f t="shared" ref="QHT93:QHT94" si="11688">QHC35*530</f>
        <v>0</v>
      </c>
      <c r="QHU93" s="8">
        <f t="shared" ref="QHU93:QHU94" si="11689">QHD35*530</f>
        <v>0</v>
      </c>
      <c r="QHV93" s="8">
        <f t="shared" ref="QHV93:QHV94" si="11690">QHE35*530</f>
        <v>0</v>
      </c>
      <c r="QHW93" s="8">
        <f t="shared" ref="QHW93:QHW94" si="11691">QHF35*530</f>
        <v>0</v>
      </c>
      <c r="QHX93" s="8">
        <f t="shared" ref="QHX93:QHX94" si="11692">QHG35*530</f>
        <v>0</v>
      </c>
      <c r="QHY93" s="8">
        <f t="shared" ref="QHY93:QHY94" si="11693">QHH35*530</f>
        <v>0</v>
      </c>
      <c r="QHZ93" s="8">
        <f t="shared" ref="QHZ93:QHZ94" si="11694">QHI35*530</f>
        <v>0</v>
      </c>
      <c r="QIA93" s="8">
        <f t="shared" ref="QIA93:QIA94" si="11695">QHJ35*530</f>
        <v>0</v>
      </c>
      <c r="QIB93" s="8">
        <f t="shared" ref="QIB93:QIB94" si="11696">QHK35*530</f>
        <v>0</v>
      </c>
      <c r="QIC93" s="8">
        <f t="shared" ref="QIC93:QIC94" si="11697">QHL35*530</f>
        <v>0</v>
      </c>
      <c r="QID93" s="8">
        <f t="shared" ref="QID93:QID94" si="11698">QHM35*530</f>
        <v>0</v>
      </c>
      <c r="QIE93" s="8">
        <f t="shared" ref="QIE93:QIE94" si="11699">QHN35*530</f>
        <v>0</v>
      </c>
      <c r="QIF93" s="8">
        <f t="shared" ref="QIF93:QIF94" si="11700">QHO35*530</f>
        <v>0</v>
      </c>
      <c r="QIG93" s="8">
        <f t="shared" ref="QIG93:QIG94" si="11701">QHP35*530</f>
        <v>0</v>
      </c>
      <c r="QIH93" s="8">
        <f t="shared" ref="QIH93:QIH94" si="11702">QHQ35*530</f>
        <v>0</v>
      </c>
      <c r="QII93" s="8">
        <f t="shared" ref="QII93:QII94" si="11703">QHR35*530</f>
        <v>0</v>
      </c>
      <c r="QIJ93" s="8">
        <f t="shared" ref="QIJ93:QIJ94" si="11704">QHS35*530</f>
        <v>0</v>
      </c>
      <c r="QIK93" s="8">
        <f t="shared" ref="QIK93:QIK94" si="11705">QHT35*530</f>
        <v>0</v>
      </c>
      <c r="QIL93" s="8">
        <f t="shared" ref="QIL93:QIL94" si="11706">QHU35*530</f>
        <v>0</v>
      </c>
      <c r="QIM93" s="8">
        <f t="shared" ref="QIM93:QIM94" si="11707">QHV35*530</f>
        <v>0</v>
      </c>
      <c r="QIN93" s="8">
        <f t="shared" ref="QIN93:QIN94" si="11708">QHW35*530</f>
        <v>0</v>
      </c>
      <c r="QIO93" s="8">
        <f t="shared" ref="QIO93:QIO94" si="11709">QHX35*530</f>
        <v>0</v>
      </c>
      <c r="QIP93" s="8">
        <f t="shared" ref="QIP93:QIP94" si="11710">QHY35*530</f>
        <v>0</v>
      </c>
      <c r="QIQ93" s="8">
        <f t="shared" ref="QIQ93:QIQ94" si="11711">QHZ35*530</f>
        <v>0</v>
      </c>
      <c r="QIR93" s="8">
        <f t="shared" ref="QIR93:QIR94" si="11712">QIA35*530</f>
        <v>0</v>
      </c>
      <c r="QIS93" s="8">
        <f t="shared" ref="QIS93:QIS94" si="11713">QIB35*530</f>
        <v>0</v>
      </c>
      <c r="QIT93" s="8">
        <f t="shared" ref="QIT93:QIT94" si="11714">QIC35*530</f>
        <v>0</v>
      </c>
      <c r="QIU93" s="8">
        <f t="shared" ref="QIU93:QIU94" si="11715">QID35*530</f>
        <v>0</v>
      </c>
      <c r="QIV93" s="8">
        <f t="shared" ref="QIV93:QIV94" si="11716">QIE35*530</f>
        <v>0</v>
      </c>
      <c r="QIW93" s="8">
        <f t="shared" ref="QIW93:QIW94" si="11717">QIF35*530</f>
        <v>0</v>
      </c>
      <c r="QIX93" s="8">
        <f t="shared" ref="QIX93:QIX94" si="11718">QIG35*530</f>
        <v>0</v>
      </c>
      <c r="QIY93" s="8">
        <f t="shared" ref="QIY93:QIY94" si="11719">QIH35*530</f>
        <v>0</v>
      </c>
      <c r="QIZ93" s="8">
        <f t="shared" ref="QIZ93:QIZ94" si="11720">QII35*530</f>
        <v>0</v>
      </c>
      <c r="QJA93" s="8">
        <f t="shared" ref="QJA93:QJA94" si="11721">QIJ35*530</f>
        <v>0</v>
      </c>
      <c r="QJB93" s="8">
        <f t="shared" ref="QJB93:QJB94" si="11722">QIK35*530</f>
        <v>0</v>
      </c>
      <c r="QJC93" s="8">
        <f t="shared" ref="QJC93:QJC94" si="11723">QIL35*530</f>
        <v>0</v>
      </c>
      <c r="QJD93" s="8">
        <f t="shared" ref="QJD93:QJD94" si="11724">QIM35*530</f>
        <v>0</v>
      </c>
      <c r="QJE93" s="8">
        <f t="shared" ref="QJE93:QJE94" si="11725">QIN35*530</f>
        <v>0</v>
      </c>
      <c r="QJF93" s="8">
        <f t="shared" ref="QJF93:QJF94" si="11726">QIO35*530</f>
        <v>0</v>
      </c>
      <c r="QJG93" s="8">
        <f t="shared" ref="QJG93:QJG94" si="11727">QIP35*530</f>
        <v>0</v>
      </c>
      <c r="QJH93" s="8">
        <f t="shared" ref="QJH93:QJH94" si="11728">QIQ35*530</f>
        <v>0</v>
      </c>
      <c r="QJI93" s="8">
        <f t="shared" ref="QJI93:QJI94" si="11729">QIR35*530</f>
        <v>0</v>
      </c>
      <c r="QJJ93" s="8">
        <f t="shared" ref="QJJ93:QJJ94" si="11730">QIS35*530</f>
        <v>0</v>
      </c>
      <c r="QJK93" s="8">
        <f t="shared" ref="QJK93:QJK94" si="11731">QIT35*530</f>
        <v>0</v>
      </c>
      <c r="QJL93" s="8">
        <f t="shared" ref="QJL93:QJL94" si="11732">QIU35*530</f>
        <v>0</v>
      </c>
      <c r="QJM93" s="8">
        <f t="shared" ref="QJM93:QJM94" si="11733">QIV35*530</f>
        <v>0</v>
      </c>
      <c r="QJN93" s="8">
        <f t="shared" ref="QJN93:QJN94" si="11734">QIW35*530</f>
        <v>0</v>
      </c>
      <c r="QJO93" s="8">
        <f t="shared" ref="QJO93:QJO94" si="11735">QIX35*530</f>
        <v>0</v>
      </c>
      <c r="QJP93" s="8">
        <f t="shared" ref="QJP93:QJP94" si="11736">QIY35*530</f>
        <v>0</v>
      </c>
      <c r="QJQ93" s="8">
        <f t="shared" ref="QJQ93:QJQ94" si="11737">QIZ35*530</f>
        <v>0</v>
      </c>
      <c r="QJR93" s="8">
        <f t="shared" ref="QJR93:QJR94" si="11738">QJA35*530</f>
        <v>0</v>
      </c>
      <c r="QJS93" s="8">
        <f t="shared" ref="QJS93:QJS94" si="11739">QJB35*530</f>
        <v>0</v>
      </c>
      <c r="QJT93" s="8">
        <f t="shared" ref="QJT93:QJT94" si="11740">QJC35*530</f>
        <v>0</v>
      </c>
      <c r="QJU93" s="8">
        <f t="shared" ref="QJU93:QJU94" si="11741">QJD35*530</f>
        <v>0</v>
      </c>
      <c r="QJV93" s="8">
        <f t="shared" ref="QJV93:QJV94" si="11742">QJE35*530</f>
        <v>0</v>
      </c>
      <c r="QJW93" s="8">
        <f t="shared" ref="QJW93:QJW94" si="11743">QJF35*530</f>
        <v>0</v>
      </c>
      <c r="QJX93" s="8">
        <f t="shared" ref="QJX93:QJX94" si="11744">QJG35*530</f>
        <v>0</v>
      </c>
      <c r="QJY93" s="8">
        <f t="shared" ref="QJY93:QJY94" si="11745">QJH35*530</f>
        <v>0</v>
      </c>
      <c r="QJZ93" s="8">
        <f t="shared" ref="QJZ93:QJZ94" si="11746">QJI35*530</f>
        <v>0</v>
      </c>
      <c r="QKA93" s="8">
        <f t="shared" ref="QKA93:QKA94" si="11747">QJJ35*530</f>
        <v>0</v>
      </c>
      <c r="QKB93" s="8">
        <f t="shared" ref="QKB93:QKB94" si="11748">QJK35*530</f>
        <v>0</v>
      </c>
      <c r="QKC93" s="8">
        <f t="shared" ref="QKC93:QKC94" si="11749">QJL35*530</f>
        <v>0</v>
      </c>
      <c r="QKD93" s="8">
        <f t="shared" ref="QKD93:QKD94" si="11750">QJM35*530</f>
        <v>0</v>
      </c>
      <c r="QKE93" s="8">
        <f t="shared" ref="QKE93:QKE94" si="11751">QJN35*530</f>
        <v>0</v>
      </c>
      <c r="QKF93" s="8">
        <f t="shared" ref="QKF93:QKF94" si="11752">QJO35*530</f>
        <v>0</v>
      </c>
      <c r="QKG93" s="8">
        <f t="shared" ref="QKG93:QKG94" si="11753">QJP35*530</f>
        <v>0</v>
      </c>
      <c r="QKH93" s="8">
        <f t="shared" ref="QKH93:QKH94" si="11754">QJQ35*530</f>
        <v>0</v>
      </c>
      <c r="QKI93" s="8">
        <f t="shared" ref="QKI93:QKI94" si="11755">QJR35*530</f>
        <v>0</v>
      </c>
      <c r="QKJ93" s="8">
        <f t="shared" ref="QKJ93:QKJ94" si="11756">QJS35*530</f>
        <v>0</v>
      </c>
      <c r="QKK93" s="8">
        <f t="shared" ref="QKK93:QKK94" si="11757">QJT35*530</f>
        <v>0</v>
      </c>
      <c r="QKL93" s="8">
        <f t="shared" ref="QKL93:QKL94" si="11758">QJU35*530</f>
        <v>0</v>
      </c>
      <c r="QKM93" s="8">
        <f t="shared" ref="QKM93:QKM94" si="11759">QJV35*530</f>
        <v>0</v>
      </c>
      <c r="QKN93" s="8">
        <f t="shared" ref="QKN93:QKN94" si="11760">QJW35*530</f>
        <v>0</v>
      </c>
      <c r="QKO93" s="8">
        <f t="shared" ref="QKO93:QKO94" si="11761">QJX35*530</f>
        <v>0</v>
      </c>
      <c r="QKP93" s="8">
        <f t="shared" ref="QKP93:QKP94" si="11762">QJY35*530</f>
        <v>0</v>
      </c>
      <c r="QKQ93" s="8">
        <f t="shared" ref="QKQ93:QKQ94" si="11763">QJZ35*530</f>
        <v>0</v>
      </c>
      <c r="QKR93" s="8">
        <f t="shared" ref="QKR93:QKR94" si="11764">QKA35*530</f>
        <v>0</v>
      </c>
      <c r="QKS93" s="8">
        <f t="shared" ref="QKS93:QKS94" si="11765">QKB35*530</f>
        <v>0</v>
      </c>
      <c r="QKT93" s="8">
        <f t="shared" ref="QKT93:QKT94" si="11766">QKC35*530</f>
        <v>0</v>
      </c>
      <c r="QKU93" s="8">
        <f t="shared" ref="QKU93:QKU94" si="11767">QKD35*530</f>
        <v>0</v>
      </c>
      <c r="QKV93" s="8">
        <f t="shared" ref="QKV93:QKV94" si="11768">QKE35*530</f>
        <v>0</v>
      </c>
      <c r="QKW93" s="8">
        <f t="shared" ref="QKW93:QKW94" si="11769">QKF35*530</f>
        <v>0</v>
      </c>
      <c r="QKX93" s="8">
        <f t="shared" ref="QKX93:QKX94" si="11770">QKG35*530</f>
        <v>0</v>
      </c>
      <c r="QKY93" s="8">
        <f t="shared" ref="QKY93:QKY94" si="11771">QKH35*530</f>
        <v>0</v>
      </c>
      <c r="QKZ93" s="8">
        <f t="shared" ref="QKZ93:QKZ94" si="11772">QKI35*530</f>
        <v>0</v>
      </c>
      <c r="QLA93" s="8">
        <f t="shared" ref="QLA93:QLA94" si="11773">QKJ35*530</f>
        <v>0</v>
      </c>
      <c r="QLB93" s="8">
        <f t="shared" ref="QLB93:QLB94" si="11774">QKK35*530</f>
        <v>0</v>
      </c>
      <c r="QLC93" s="8">
        <f t="shared" ref="QLC93:QLC94" si="11775">QKL35*530</f>
        <v>0</v>
      </c>
      <c r="QLD93" s="8">
        <f t="shared" ref="QLD93:QLD94" si="11776">QKM35*530</f>
        <v>0</v>
      </c>
      <c r="QLE93" s="8">
        <f t="shared" ref="QLE93:QLE94" si="11777">QKN35*530</f>
        <v>0</v>
      </c>
      <c r="QLF93" s="8">
        <f t="shared" ref="QLF93:QLF94" si="11778">QKO35*530</f>
        <v>0</v>
      </c>
      <c r="QLG93" s="8">
        <f t="shared" ref="QLG93:QLG94" si="11779">QKP35*530</f>
        <v>0</v>
      </c>
      <c r="QLH93" s="8">
        <f t="shared" ref="QLH93:QLH94" si="11780">QKQ35*530</f>
        <v>0</v>
      </c>
      <c r="QLI93" s="8">
        <f t="shared" ref="QLI93:QLI94" si="11781">QKR35*530</f>
        <v>0</v>
      </c>
      <c r="QLJ93" s="8">
        <f t="shared" ref="QLJ93:QLJ94" si="11782">QKS35*530</f>
        <v>0</v>
      </c>
      <c r="QLK93" s="8">
        <f t="shared" ref="QLK93:QLK94" si="11783">QKT35*530</f>
        <v>0</v>
      </c>
      <c r="QLL93" s="8">
        <f t="shared" ref="QLL93:QLL94" si="11784">QKU35*530</f>
        <v>0</v>
      </c>
      <c r="QLM93" s="8">
        <f t="shared" ref="QLM93:QLM94" si="11785">QKV35*530</f>
        <v>0</v>
      </c>
      <c r="QLN93" s="8">
        <f t="shared" ref="QLN93:QLN94" si="11786">QKW35*530</f>
        <v>0</v>
      </c>
      <c r="QLO93" s="8">
        <f t="shared" ref="QLO93:QLO94" si="11787">QKX35*530</f>
        <v>0</v>
      </c>
      <c r="QLP93" s="8">
        <f t="shared" ref="QLP93:QLP94" si="11788">QKY35*530</f>
        <v>0</v>
      </c>
      <c r="QLQ93" s="8">
        <f t="shared" ref="QLQ93:QLQ94" si="11789">QKZ35*530</f>
        <v>0</v>
      </c>
      <c r="QLR93" s="8">
        <f t="shared" ref="QLR93:QLR94" si="11790">QLA35*530</f>
        <v>0</v>
      </c>
      <c r="QLS93" s="8">
        <f t="shared" ref="QLS93:QLS94" si="11791">QLB35*530</f>
        <v>0</v>
      </c>
      <c r="QLT93" s="8">
        <f t="shared" ref="QLT93:QLT94" si="11792">QLC35*530</f>
        <v>0</v>
      </c>
      <c r="QLU93" s="8">
        <f t="shared" ref="QLU93:QLU94" si="11793">QLD35*530</f>
        <v>0</v>
      </c>
      <c r="QLV93" s="8">
        <f t="shared" ref="QLV93:QLV94" si="11794">QLE35*530</f>
        <v>0</v>
      </c>
      <c r="QLW93" s="8">
        <f t="shared" ref="QLW93:QLW94" si="11795">QLF35*530</f>
        <v>0</v>
      </c>
      <c r="QLX93" s="8">
        <f t="shared" ref="QLX93:QLX94" si="11796">QLG35*530</f>
        <v>0</v>
      </c>
      <c r="QLY93" s="8">
        <f t="shared" ref="QLY93:QLY94" si="11797">QLH35*530</f>
        <v>0</v>
      </c>
      <c r="QLZ93" s="8">
        <f t="shared" ref="QLZ93:QLZ94" si="11798">QLI35*530</f>
        <v>0</v>
      </c>
      <c r="QMA93" s="8">
        <f t="shared" ref="QMA93:QMA94" si="11799">QLJ35*530</f>
        <v>0</v>
      </c>
      <c r="QMB93" s="8">
        <f t="shared" ref="QMB93:QMB94" si="11800">QLK35*530</f>
        <v>0</v>
      </c>
      <c r="QMC93" s="8">
        <f t="shared" ref="QMC93:QMC94" si="11801">QLL35*530</f>
        <v>0</v>
      </c>
      <c r="QMD93" s="8">
        <f t="shared" ref="QMD93:QMD94" si="11802">QLM35*530</f>
        <v>0</v>
      </c>
      <c r="QME93" s="8">
        <f t="shared" ref="QME93:QME94" si="11803">QLN35*530</f>
        <v>0</v>
      </c>
      <c r="QMF93" s="8">
        <f t="shared" ref="QMF93:QMF94" si="11804">QLO35*530</f>
        <v>0</v>
      </c>
      <c r="QMG93" s="8">
        <f t="shared" ref="QMG93:QMG94" si="11805">QLP35*530</f>
        <v>0</v>
      </c>
      <c r="QMH93" s="8">
        <f t="shared" ref="QMH93:QMH94" si="11806">QLQ35*530</f>
        <v>0</v>
      </c>
      <c r="QMI93" s="8">
        <f t="shared" ref="QMI93:QMI94" si="11807">QLR35*530</f>
        <v>0</v>
      </c>
      <c r="QMJ93" s="8">
        <f t="shared" ref="QMJ93:QMJ94" si="11808">QLS35*530</f>
        <v>0</v>
      </c>
      <c r="QMK93" s="8">
        <f t="shared" ref="QMK93:QMK94" si="11809">QLT35*530</f>
        <v>0</v>
      </c>
      <c r="QML93" s="8">
        <f t="shared" ref="QML93:QML94" si="11810">QLU35*530</f>
        <v>0</v>
      </c>
      <c r="QMM93" s="8">
        <f t="shared" ref="QMM93:QMM94" si="11811">QLV35*530</f>
        <v>0</v>
      </c>
      <c r="QMN93" s="8">
        <f t="shared" ref="QMN93:QMN94" si="11812">QLW35*530</f>
        <v>0</v>
      </c>
      <c r="QMO93" s="8">
        <f t="shared" ref="QMO93:QMO94" si="11813">QLX35*530</f>
        <v>0</v>
      </c>
      <c r="QMP93" s="8">
        <f t="shared" ref="QMP93:QMP94" si="11814">QLY35*530</f>
        <v>0</v>
      </c>
      <c r="QMQ93" s="8">
        <f t="shared" ref="QMQ93:QMQ94" si="11815">QLZ35*530</f>
        <v>0</v>
      </c>
      <c r="QMR93" s="8">
        <f t="shared" ref="QMR93:QMR94" si="11816">QMA35*530</f>
        <v>0</v>
      </c>
      <c r="QMS93" s="8">
        <f t="shared" ref="QMS93:QMS94" si="11817">QMB35*530</f>
        <v>0</v>
      </c>
      <c r="QMT93" s="8">
        <f t="shared" ref="QMT93:QMT94" si="11818">QMC35*530</f>
        <v>0</v>
      </c>
      <c r="QMU93" s="8">
        <f t="shared" ref="QMU93:QMU94" si="11819">QMD35*530</f>
        <v>0</v>
      </c>
      <c r="QMV93" s="8">
        <f t="shared" ref="QMV93:QMV94" si="11820">QME35*530</f>
        <v>0</v>
      </c>
      <c r="QMW93" s="8">
        <f t="shared" ref="QMW93:QMW94" si="11821">QMF35*530</f>
        <v>0</v>
      </c>
      <c r="QMX93" s="8">
        <f t="shared" ref="QMX93:QMX94" si="11822">QMG35*530</f>
        <v>0</v>
      </c>
      <c r="QMY93" s="8">
        <f t="shared" ref="QMY93:QMY94" si="11823">QMH35*530</f>
        <v>0</v>
      </c>
      <c r="QMZ93" s="8">
        <f t="shared" ref="QMZ93:QMZ94" si="11824">QMI35*530</f>
        <v>0</v>
      </c>
      <c r="QNA93" s="8">
        <f t="shared" ref="QNA93:QNA94" si="11825">QMJ35*530</f>
        <v>0</v>
      </c>
      <c r="QNB93" s="8">
        <f t="shared" ref="QNB93:QNB94" si="11826">QMK35*530</f>
        <v>0</v>
      </c>
      <c r="QNC93" s="8">
        <f t="shared" ref="QNC93:QNC94" si="11827">QML35*530</f>
        <v>0</v>
      </c>
      <c r="QND93" s="8">
        <f t="shared" ref="QND93:QND94" si="11828">QMM35*530</f>
        <v>0</v>
      </c>
      <c r="QNE93" s="8">
        <f t="shared" ref="QNE93:QNE94" si="11829">QMN35*530</f>
        <v>0</v>
      </c>
      <c r="QNF93" s="8">
        <f t="shared" ref="QNF93:QNF94" si="11830">QMO35*530</f>
        <v>0</v>
      </c>
      <c r="QNG93" s="8">
        <f t="shared" ref="QNG93:QNG94" si="11831">QMP35*530</f>
        <v>0</v>
      </c>
      <c r="QNH93" s="8">
        <f t="shared" ref="QNH93:QNH94" si="11832">QMQ35*530</f>
        <v>0</v>
      </c>
      <c r="QNI93" s="8">
        <f t="shared" ref="QNI93:QNI94" si="11833">QMR35*530</f>
        <v>0</v>
      </c>
      <c r="QNJ93" s="8">
        <f t="shared" ref="QNJ93:QNJ94" si="11834">QMS35*530</f>
        <v>0</v>
      </c>
      <c r="QNK93" s="8">
        <f t="shared" ref="QNK93:QNK94" si="11835">QMT35*530</f>
        <v>0</v>
      </c>
      <c r="QNL93" s="8">
        <f t="shared" ref="QNL93:QNL94" si="11836">QMU35*530</f>
        <v>0</v>
      </c>
      <c r="QNM93" s="8">
        <f t="shared" ref="QNM93:QNM94" si="11837">QMV35*530</f>
        <v>0</v>
      </c>
      <c r="QNN93" s="8">
        <f t="shared" ref="QNN93:QNN94" si="11838">QMW35*530</f>
        <v>0</v>
      </c>
      <c r="QNO93" s="8">
        <f t="shared" ref="QNO93:QNO94" si="11839">QMX35*530</f>
        <v>0</v>
      </c>
      <c r="QNP93" s="8">
        <f t="shared" ref="QNP93:QNP94" si="11840">QMY35*530</f>
        <v>0</v>
      </c>
      <c r="QNQ93" s="8">
        <f t="shared" ref="QNQ93:QNQ94" si="11841">QMZ35*530</f>
        <v>0</v>
      </c>
      <c r="QNR93" s="8">
        <f t="shared" ref="QNR93:QNR94" si="11842">QNA35*530</f>
        <v>0</v>
      </c>
      <c r="QNS93" s="8">
        <f t="shared" ref="QNS93:QNS94" si="11843">QNB35*530</f>
        <v>0</v>
      </c>
      <c r="QNT93" s="8">
        <f t="shared" ref="QNT93:QNT94" si="11844">QNC35*530</f>
        <v>0</v>
      </c>
      <c r="QNU93" s="8">
        <f t="shared" ref="QNU93:QNU94" si="11845">QND35*530</f>
        <v>0</v>
      </c>
      <c r="QNV93" s="8">
        <f t="shared" ref="QNV93:QNV94" si="11846">QNE35*530</f>
        <v>0</v>
      </c>
      <c r="QNW93" s="8">
        <f t="shared" ref="QNW93:QNW94" si="11847">QNF35*530</f>
        <v>0</v>
      </c>
      <c r="QNX93" s="8">
        <f t="shared" ref="QNX93:QNX94" si="11848">QNG35*530</f>
        <v>0</v>
      </c>
      <c r="QNY93" s="8">
        <f t="shared" ref="QNY93:QNY94" si="11849">QNH35*530</f>
        <v>0</v>
      </c>
      <c r="QNZ93" s="8">
        <f t="shared" ref="QNZ93:QNZ94" si="11850">QNI35*530</f>
        <v>0</v>
      </c>
      <c r="QOA93" s="8">
        <f t="shared" ref="QOA93:QOA94" si="11851">QNJ35*530</f>
        <v>0</v>
      </c>
      <c r="QOB93" s="8">
        <f t="shared" ref="QOB93:QOB94" si="11852">QNK35*530</f>
        <v>0</v>
      </c>
      <c r="QOC93" s="8">
        <f t="shared" ref="QOC93:QOC94" si="11853">QNL35*530</f>
        <v>0</v>
      </c>
      <c r="QOD93" s="8">
        <f t="shared" ref="QOD93:QOD94" si="11854">QNM35*530</f>
        <v>0</v>
      </c>
      <c r="QOE93" s="8">
        <f t="shared" ref="QOE93:QOE94" si="11855">QNN35*530</f>
        <v>0</v>
      </c>
      <c r="QOF93" s="8">
        <f t="shared" ref="QOF93:QOF94" si="11856">QNO35*530</f>
        <v>0</v>
      </c>
      <c r="QOG93" s="8">
        <f t="shared" ref="QOG93:QOG94" si="11857">QNP35*530</f>
        <v>0</v>
      </c>
      <c r="QOH93" s="8">
        <f t="shared" ref="QOH93:QOH94" si="11858">QNQ35*530</f>
        <v>0</v>
      </c>
      <c r="QOI93" s="8">
        <f t="shared" ref="QOI93:QOI94" si="11859">QNR35*530</f>
        <v>0</v>
      </c>
      <c r="QOJ93" s="8">
        <f t="shared" ref="QOJ93:QOJ94" si="11860">QNS35*530</f>
        <v>0</v>
      </c>
      <c r="QOK93" s="8">
        <f t="shared" ref="QOK93:QOK94" si="11861">QNT35*530</f>
        <v>0</v>
      </c>
      <c r="QOL93" s="8">
        <f t="shared" ref="QOL93:QOL94" si="11862">QNU35*530</f>
        <v>0</v>
      </c>
      <c r="QOM93" s="8">
        <f t="shared" ref="QOM93:QOM94" si="11863">QNV35*530</f>
        <v>0</v>
      </c>
      <c r="QON93" s="8">
        <f t="shared" ref="QON93:QON94" si="11864">QNW35*530</f>
        <v>0</v>
      </c>
      <c r="QOO93" s="8">
        <f t="shared" ref="QOO93:QOO94" si="11865">QNX35*530</f>
        <v>0</v>
      </c>
      <c r="QOP93" s="8">
        <f t="shared" ref="QOP93:QOP94" si="11866">QNY35*530</f>
        <v>0</v>
      </c>
      <c r="QOQ93" s="8">
        <f t="shared" ref="QOQ93:QOQ94" si="11867">QNZ35*530</f>
        <v>0</v>
      </c>
      <c r="QOR93" s="8">
        <f t="shared" ref="QOR93:QOR94" si="11868">QOA35*530</f>
        <v>0</v>
      </c>
      <c r="QOS93" s="8">
        <f t="shared" ref="QOS93:QOS94" si="11869">QOB35*530</f>
        <v>0</v>
      </c>
      <c r="QOT93" s="8">
        <f t="shared" ref="QOT93:QOT94" si="11870">QOC35*530</f>
        <v>0</v>
      </c>
      <c r="QOU93" s="8">
        <f t="shared" ref="QOU93:QOU94" si="11871">QOD35*530</f>
        <v>0</v>
      </c>
      <c r="QOV93" s="8">
        <f t="shared" ref="QOV93:QOV94" si="11872">QOE35*530</f>
        <v>0</v>
      </c>
      <c r="QOW93" s="8">
        <f t="shared" ref="QOW93:QOW94" si="11873">QOF35*530</f>
        <v>0</v>
      </c>
      <c r="QOX93" s="8">
        <f t="shared" ref="QOX93:QOX94" si="11874">QOG35*530</f>
        <v>0</v>
      </c>
      <c r="QOY93" s="8">
        <f t="shared" ref="QOY93:QOY94" si="11875">QOH35*530</f>
        <v>0</v>
      </c>
      <c r="QOZ93" s="8">
        <f t="shared" ref="QOZ93:QOZ94" si="11876">QOI35*530</f>
        <v>0</v>
      </c>
      <c r="QPA93" s="8">
        <f t="shared" ref="QPA93:QPA94" si="11877">QOJ35*530</f>
        <v>0</v>
      </c>
      <c r="QPB93" s="8">
        <f t="shared" ref="QPB93:QPB94" si="11878">QOK35*530</f>
        <v>0</v>
      </c>
      <c r="QPC93" s="8">
        <f t="shared" ref="QPC93:QPC94" si="11879">QOL35*530</f>
        <v>0</v>
      </c>
      <c r="QPD93" s="8">
        <f t="shared" ref="QPD93:QPD94" si="11880">QOM35*530</f>
        <v>0</v>
      </c>
      <c r="QPE93" s="8">
        <f t="shared" ref="QPE93:QPE94" si="11881">QON35*530</f>
        <v>0</v>
      </c>
      <c r="QPF93" s="8">
        <f t="shared" ref="QPF93:QPF94" si="11882">QOO35*530</f>
        <v>0</v>
      </c>
      <c r="QPG93" s="8">
        <f t="shared" ref="QPG93:QPG94" si="11883">QOP35*530</f>
        <v>0</v>
      </c>
      <c r="QPH93" s="8">
        <f t="shared" ref="QPH93:QPH94" si="11884">QOQ35*530</f>
        <v>0</v>
      </c>
      <c r="QPI93" s="8">
        <f t="shared" ref="QPI93:QPI94" si="11885">QOR35*530</f>
        <v>0</v>
      </c>
      <c r="QPJ93" s="8">
        <f t="shared" ref="QPJ93:QPJ94" si="11886">QOS35*530</f>
        <v>0</v>
      </c>
      <c r="QPK93" s="8">
        <f t="shared" ref="QPK93:QPK94" si="11887">QOT35*530</f>
        <v>0</v>
      </c>
      <c r="QPL93" s="8">
        <f t="shared" ref="QPL93:QPL94" si="11888">QOU35*530</f>
        <v>0</v>
      </c>
      <c r="QPM93" s="8">
        <f t="shared" ref="QPM93:QPM94" si="11889">QOV35*530</f>
        <v>0</v>
      </c>
      <c r="QPN93" s="8">
        <f t="shared" ref="QPN93:QPN94" si="11890">QOW35*530</f>
        <v>0</v>
      </c>
      <c r="QPO93" s="8">
        <f t="shared" ref="QPO93:QPO94" si="11891">QOX35*530</f>
        <v>0</v>
      </c>
      <c r="QPP93" s="8">
        <f t="shared" ref="QPP93:QPP94" si="11892">QOY35*530</f>
        <v>0</v>
      </c>
      <c r="QPQ93" s="8">
        <f t="shared" ref="QPQ93:QPQ94" si="11893">QOZ35*530</f>
        <v>0</v>
      </c>
      <c r="QPR93" s="8">
        <f t="shared" ref="QPR93:QPR94" si="11894">QPA35*530</f>
        <v>0</v>
      </c>
      <c r="QPS93" s="8">
        <f t="shared" ref="QPS93:QPS94" si="11895">QPB35*530</f>
        <v>0</v>
      </c>
      <c r="QPT93" s="8">
        <f t="shared" ref="QPT93:QPT94" si="11896">QPC35*530</f>
        <v>0</v>
      </c>
      <c r="QPU93" s="8">
        <f t="shared" ref="QPU93:QPU94" si="11897">QPD35*530</f>
        <v>0</v>
      </c>
      <c r="QPV93" s="8">
        <f t="shared" ref="QPV93:QPV94" si="11898">QPE35*530</f>
        <v>0</v>
      </c>
      <c r="QPW93" s="8">
        <f t="shared" ref="QPW93:QPW94" si="11899">QPF35*530</f>
        <v>0</v>
      </c>
      <c r="QPX93" s="8">
        <f t="shared" ref="QPX93:QPX94" si="11900">QPG35*530</f>
        <v>0</v>
      </c>
      <c r="QPY93" s="8">
        <f t="shared" ref="QPY93:QPY94" si="11901">QPH35*530</f>
        <v>0</v>
      </c>
      <c r="QPZ93" s="8">
        <f t="shared" ref="QPZ93:QPZ94" si="11902">QPI35*530</f>
        <v>0</v>
      </c>
      <c r="QQA93" s="8">
        <f t="shared" ref="QQA93:QQA94" si="11903">QPJ35*530</f>
        <v>0</v>
      </c>
      <c r="QQB93" s="8">
        <f t="shared" ref="QQB93:QQB94" si="11904">QPK35*530</f>
        <v>0</v>
      </c>
      <c r="QQC93" s="8">
        <f t="shared" ref="QQC93:QQC94" si="11905">QPL35*530</f>
        <v>0</v>
      </c>
      <c r="QQD93" s="8">
        <f t="shared" ref="QQD93:QQD94" si="11906">QPM35*530</f>
        <v>0</v>
      </c>
      <c r="QQE93" s="8">
        <f t="shared" ref="QQE93:QQE94" si="11907">QPN35*530</f>
        <v>0</v>
      </c>
      <c r="QQF93" s="8">
        <f t="shared" ref="QQF93:QQF94" si="11908">QPO35*530</f>
        <v>0</v>
      </c>
      <c r="QQG93" s="8">
        <f t="shared" ref="QQG93:QQG94" si="11909">QPP35*530</f>
        <v>0</v>
      </c>
      <c r="QQH93" s="8">
        <f t="shared" ref="QQH93:QQH94" si="11910">QPQ35*530</f>
        <v>0</v>
      </c>
      <c r="QQI93" s="8">
        <f t="shared" ref="QQI93:QQI94" si="11911">QPR35*530</f>
        <v>0</v>
      </c>
      <c r="QQJ93" s="8">
        <f t="shared" ref="QQJ93:QQJ94" si="11912">QPS35*530</f>
        <v>0</v>
      </c>
      <c r="QQK93" s="8">
        <f t="shared" ref="QQK93:QQK94" si="11913">QPT35*530</f>
        <v>0</v>
      </c>
      <c r="QQL93" s="8">
        <f t="shared" ref="QQL93:QQL94" si="11914">QPU35*530</f>
        <v>0</v>
      </c>
      <c r="QQM93" s="8">
        <f t="shared" ref="QQM93:QQM94" si="11915">QPV35*530</f>
        <v>0</v>
      </c>
      <c r="QQN93" s="8">
        <f t="shared" ref="QQN93:QQN94" si="11916">QPW35*530</f>
        <v>0</v>
      </c>
      <c r="QQO93" s="8">
        <f t="shared" ref="QQO93:QQO94" si="11917">QPX35*530</f>
        <v>0</v>
      </c>
      <c r="QQP93" s="8">
        <f t="shared" ref="QQP93:QQP94" si="11918">QPY35*530</f>
        <v>0</v>
      </c>
      <c r="QQQ93" s="8">
        <f t="shared" ref="QQQ93:QQQ94" si="11919">QPZ35*530</f>
        <v>0</v>
      </c>
      <c r="QQR93" s="8">
        <f t="shared" ref="QQR93:QQR94" si="11920">QQA35*530</f>
        <v>0</v>
      </c>
      <c r="QQS93" s="8">
        <f t="shared" ref="QQS93:QQS94" si="11921">QQB35*530</f>
        <v>0</v>
      </c>
      <c r="QQT93" s="8">
        <f t="shared" ref="QQT93:QQT94" si="11922">QQC35*530</f>
        <v>0</v>
      </c>
      <c r="QQU93" s="8">
        <f t="shared" ref="QQU93:QQU94" si="11923">QQD35*530</f>
        <v>0</v>
      </c>
      <c r="QQV93" s="8">
        <f t="shared" ref="QQV93:QQV94" si="11924">QQE35*530</f>
        <v>0</v>
      </c>
      <c r="QQW93" s="8">
        <f t="shared" ref="QQW93:QQW94" si="11925">QQF35*530</f>
        <v>0</v>
      </c>
      <c r="QQX93" s="8">
        <f t="shared" ref="QQX93:QQX94" si="11926">QQG35*530</f>
        <v>0</v>
      </c>
      <c r="QQY93" s="8">
        <f t="shared" ref="QQY93:QQY94" si="11927">QQH35*530</f>
        <v>0</v>
      </c>
      <c r="QQZ93" s="8">
        <f t="shared" ref="QQZ93:QQZ94" si="11928">QQI35*530</f>
        <v>0</v>
      </c>
      <c r="QRA93" s="8">
        <f t="shared" ref="QRA93:QRA94" si="11929">QQJ35*530</f>
        <v>0</v>
      </c>
      <c r="QRB93" s="8">
        <f t="shared" ref="QRB93:QRB94" si="11930">QQK35*530</f>
        <v>0</v>
      </c>
      <c r="QRC93" s="8">
        <f t="shared" ref="QRC93:QRC94" si="11931">QQL35*530</f>
        <v>0</v>
      </c>
      <c r="QRD93" s="8">
        <f t="shared" ref="QRD93:QRD94" si="11932">QQM35*530</f>
        <v>0</v>
      </c>
      <c r="QRE93" s="8">
        <f t="shared" ref="QRE93:QRE94" si="11933">QQN35*530</f>
        <v>0</v>
      </c>
      <c r="QRF93" s="8">
        <f t="shared" ref="QRF93:QRF94" si="11934">QQO35*530</f>
        <v>0</v>
      </c>
      <c r="QRG93" s="8">
        <f t="shared" ref="QRG93:QRG94" si="11935">QQP35*530</f>
        <v>0</v>
      </c>
      <c r="QRH93" s="8">
        <f t="shared" ref="QRH93:QRH94" si="11936">QQQ35*530</f>
        <v>0</v>
      </c>
      <c r="QRI93" s="8">
        <f t="shared" ref="QRI93:QRI94" si="11937">QQR35*530</f>
        <v>0</v>
      </c>
      <c r="QRJ93" s="8">
        <f t="shared" ref="QRJ93:QRJ94" si="11938">QQS35*530</f>
        <v>0</v>
      </c>
      <c r="QRK93" s="8">
        <f t="shared" ref="QRK93:QRK94" si="11939">QQT35*530</f>
        <v>0</v>
      </c>
      <c r="QRL93" s="8">
        <f t="shared" ref="QRL93:QRL94" si="11940">QQU35*530</f>
        <v>0</v>
      </c>
      <c r="QRM93" s="8">
        <f t="shared" ref="QRM93:QRM94" si="11941">QQV35*530</f>
        <v>0</v>
      </c>
      <c r="QRN93" s="8">
        <f t="shared" ref="QRN93:QRN94" si="11942">QQW35*530</f>
        <v>0</v>
      </c>
      <c r="QRO93" s="8">
        <f t="shared" ref="QRO93:QRO94" si="11943">QQX35*530</f>
        <v>0</v>
      </c>
      <c r="QRP93" s="8">
        <f t="shared" ref="QRP93:QRP94" si="11944">QQY35*530</f>
        <v>0</v>
      </c>
      <c r="QRQ93" s="8">
        <f t="shared" ref="QRQ93:QRQ94" si="11945">QQZ35*530</f>
        <v>0</v>
      </c>
      <c r="QRR93" s="8">
        <f t="shared" ref="QRR93:QRR94" si="11946">QRA35*530</f>
        <v>0</v>
      </c>
      <c r="QRS93" s="8">
        <f t="shared" ref="QRS93:QRS94" si="11947">QRB35*530</f>
        <v>0</v>
      </c>
      <c r="QRT93" s="8">
        <f t="shared" ref="QRT93:QRT94" si="11948">QRC35*530</f>
        <v>0</v>
      </c>
      <c r="QRU93" s="8">
        <f t="shared" ref="QRU93:QRU94" si="11949">QRD35*530</f>
        <v>0</v>
      </c>
      <c r="QRV93" s="8">
        <f t="shared" ref="QRV93:QRV94" si="11950">QRE35*530</f>
        <v>0</v>
      </c>
      <c r="QRW93" s="8">
        <f t="shared" ref="QRW93:QRW94" si="11951">QRF35*530</f>
        <v>0</v>
      </c>
      <c r="QRX93" s="8">
        <f t="shared" ref="QRX93:QRX94" si="11952">QRG35*530</f>
        <v>0</v>
      </c>
      <c r="QRY93" s="8">
        <f t="shared" ref="QRY93:QRY94" si="11953">QRH35*530</f>
        <v>0</v>
      </c>
      <c r="QRZ93" s="8">
        <f t="shared" ref="QRZ93:QRZ94" si="11954">QRI35*530</f>
        <v>0</v>
      </c>
      <c r="QSA93" s="8">
        <f t="shared" ref="QSA93:QSA94" si="11955">QRJ35*530</f>
        <v>0</v>
      </c>
      <c r="QSB93" s="8">
        <f t="shared" ref="QSB93:QSB94" si="11956">QRK35*530</f>
        <v>0</v>
      </c>
      <c r="QSC93" s="8">
        <f t="shared" ref="QSC93:QSC94" si="11957">QRL35*530</f>
        <v>0</v>
      </c>
      <c r="QSD93" s="8">
        <f t="shared" ref="QSD93:QSD94" si="11958">QRM35*530</f>
        <v>0</v>
      </c>
      <c r="QSE93" s="8">
        <f t="shared" ref="QSE93:QSE94" si="11959">QRN35*530</f>
        <v>0</v>
      </c>
      <c r="QSF93" s="8">
        <f t="shared" ref="QSF93:QSF94" si="11960">QRO35*530</f>
        <v>0</v>
      </c>
      <c r="QSG93" s="8">
        <f t="shared" ref="QSG93:QSG94" si="11961">QRP35*530</f>
        <v>0</v>
      </c>
      <c r="QSH93" s="8">
        <f t="shared" ref="QSH93:QSH94" si="11962">QRQ35*530</f>
        <v>0</v>
      </c>
      <c r="QSI93" s="8">
        <f t="shared" ref="QSI93:QSI94" si="11963">QRR35*530</f>
        <v>0</v>
      </c>
      <c r="QSJ93" s="8">
        <f t="shared" ref="QSJ93:QSJ94" si="11964">QRS35*530</f>
        <v>0</v>
      </c>
      <c r="QSK93" s="8">
        <f t="shared" ref="QSK93:QSK94" si="11965">QRT35*530</f>
        <v>0</v>
      </c>
      <c r="QSL93" s="8">
        <f t="shared" ref="QSL93:QSL94" si="11966">QRU35*530</f>
        <v>0</v>
      </c>
      <c r="QSM93" s="8">
        <f t="shared" ref="QSM93:QSM94" si="11967">QRV35*530</f>
        <v>0</v>
      </c>
      <c r="QSN93" s="8">
        <f t="shared" ref="QSN93:QSN94" si="11968">QRW35*530</f>
        <v>0</v>
      </c>
      <c r="QSO93" s="8">
        <f t="shared" ref="QSO93:QSO94" si="11969">QRX35*530</f>
        <v>0</v>
      </c>
      <c r="QSP93" s="8">
        <f t="shared" ref="QSP93:QSP94" si="11970">QRY35*530</f>
        <v>0</v>
      </c>
      <c r="QSQ93" s="8">
        <f t="shared" ref="QSQ93:QSQ94" si="11971">QRZ35*530</f>
        <v>0</v>
      </c>
      <c r="QSR93" s="8">
        <f t="shared" ref="QSR93:QSR94" si="11972">QSA35*530</f>
        <v>0</v>
      </c>
      <c r="QSS93" s="8">
        <f t="shared" ref="QSS93:QSS94" si="11973">QSB35*530</f>
        <v>0</v>
      </c>
      <c r="QST93" s="8">
        <f t="shared" ref="QST93:QST94" si="11974">QSC35*530</f>
        <v>0</v>
      </c>
      <c r="QSU93" s="8">
        <f t="shared" ref="QSU93:QSU94" si="11975">QSD35*530</f>
        <v>0</v>
      </c>
      <c r="QSV93" s="8">
        <f t="shared" ref="QSV93:QSV94" si="11976">QSE35*530</f>
        <v>0</v>
      </c>
      <c r="QSW93" s="8">
        <f t="shared" ref="QSW93:QSW94" si="11977">QSF35*530</f>
        <v>0</v>
      </c>
      <c r="QSX93" s="8">
        <f t="shared" ref="QSX93:QSX94" si="11978">QSG35*530</f>
        <v>0</v>
      </c>
      <c r="QSY93" s="8">
        <f t="shared" ref="QSY93:QSY94" si="11979">QSH35*530</f>
        <v>0</v>
      </c>
      <c r="QSZ93" s="8">
        <f t="shared" ref="QSZ93:QSZ94" si="11980">QSI35*530</f>
        <v>0</v>
      </c>
      <c r="QTA93" s="8">
        <f t="shared" ref="QTA93:QTA94" si="11981">QSJ35*530</f>
        <v>0</v>
      </c>
      <c r="QTB93" s="8">
        <f t="shared" ref="QTB93:QTB94" si="11982">QSK35*530</f>
        <v>0</v>
      </c>
      <c r="QTC93" s="8">
        <f t="shared" ref="QTC93:QTC94" si="11983">QSL35*530</f>
        <v>0</v>
      </c>
      <c r="QTD93" s="8">
        <f t="shared" ref="QTD93:QTD94" si="11984">QSM35*530</f>
        <v>0</v>
      </c>
      <c r="QTE93" s="8">
        <f t="shared" ref="QTE93:QTE94" si="11985">QSN35*530</f>
        <v>0</v>
      </c>
      <c r="QTF93" s="8">
        <f t="shared" ref="QTF93:QTF94" si="11986">QSO35*530</f>
        <v>0</v>
      </c>
      <c r="QTG93" s="8">
        <f t="shared" ref="QTG93:QTG94" si="11987">QSP35*530</f>
        <v>0</v>
      </c>
      <c r="QTH93" s="8">
        <f t="shared" ref="QTH93:QTH94" si="11988">QSQ35*530</f>
        <v>0</v>
      </c>
      <c r="QTI93" s="8">
        <f t="shared" ref="QTI93:QTI94" si="11989">QSR35*530</f>
        <v>0</v>
      </c>
      <c r="QTJ93" s="8">
        <f t="shared" ref="QTJ93:QTJ94" si="11990">QSS35*530</f>
        <v>0</v>
      </c>
      <c r="QTK93" s="8">
        <f t="shared" ref="QTK93:QTK94" si="11991">QST35*530</f>
        <v>0</v>
      </c>
      <c r="QTL93" s="8">
        <f t="shared" ref="QTL93:QTL94" si="11992">QSU35*530</f>
        <v>0</v>
      </c>
      <c r="QTM93" s="8">
        <f t="shared" ref="QTM93:QTM94" si="11993">QSV35*530</f>
        <v>0</v>
      </c>
      <c r="QTN93" s="8">
        <f t="shared" ref="QTN93:QTN94" si="11994">QSW35*530</f>
        <v>0</v>
      </c>
      <c r="QTO93" s="8">
        <f t="shared" ref="QTO93:QTO94" si="11995">QSX35*530</f>
        <v>0</v>
      </c>
      <c r="QTP93" s="8">
        <f t="shared" ref="QTP93:QTP94" si="11996">QSY35*530</f>
        <v>0</v>
      </c>
      <c r="QTQ93" s="8">
        <f t="shared" ref="QTQ93:QTQ94" si="11997">QSZ35*530</f>
        <v>0</v>
      </c>
      <c r="QTR93" s="8">
        <f t="shared" ref="QTR93:QTR94" si="11998">QTA35*530</f>
        <v>0</v>
      </c>
      <c r="QTS93" s="8">
        <f t="shared" ref="QTS93:QTS94" si="11999">QTB35*530</f>
        <v>0</v>
      </c>
      <c r="QTT93" s="8">
        <f t="shared" ref="QTT93:QTT94" si="12000">QTC35*530</f>
        <v>0</v>
      </c>
      <c r="QTU93" s="8">
        <f t="shared" ref="QTU93:QTU94" si="12001">QTD35*530</f>
        <v>0</v>
      </c>
      <c r="QTV93" s="8">
        <f t="shared" ref="QTV93:QTV94" si="12002">QTE35*530</f>
        <v>0</v>
      </c>
      <c r="QTW93" s="8">
        <f t="shared" ref="QTW93:QTW94" si="12003">QTF35*530</f>
        <v>0</v>
      </c>
      <c r="QTX93" s="8">
        <f t="shared" ref="QTX93:QTX94" si="12004">QTG35*530</f>
        <v>0</v>
      </c>
      <c r="QTY93" s="8">
        <f t="shared" ref="QTY93:QTY94" si="12005">QTH35*530</f>
        <v>0</v>
      </c>
      <c r="QTZ93" s="8">
        <f t="shared" ref="QTZ93:QTZ94" si="12006">QTI35*530</f>
        <v>0</v>
      </c>
      <c r="QUA93" s="8">
        <f t="shared" ref="QUA93:QUA94" si="12007">QTJ35*530</f>
        <v>0</v>
      </c>
      <c r="QUB93" s="8">
        <f t="shared" ref="QUB93:QUB94" si="12008">QTK35*530</f>
        <v>0</v>
      </c>
      <c r="QUC93" s="8">
        <f t="shared" ref="QUC93:QUC94" si="12009">QTL35*530</f>
        <v>0</v>
      </c>
      <c r="QUD93" s="8">
        <f t="shared" ref="QUD93:QUD94" si="12010">QTM35*530</f>
        <v>0</v>
      </c>
      <c r="QUE93" s="8">
        <f t="shared" ref="QUE93:QUE94" si="12011">QTN35*530</f>
        <v>0</v>
      </c>
      <c r="QUF93" s="8">
        <f t="shared" ref="QUF93:QUF94" si="12012">QTO35*530</f>
        <v>0</v>
      </c>
      <c r="QUG93" s="8">
        <f t="shared" ref="QUG93:QUG94" si="12013">QTP35*530</f>
        <v>0</v>
      </c>
      <c r="QUH93" s="8">
        <f t="shared" ref="QUH93:QUH94" si="12014">QTQ35*530</f>
        <v>0</v>
      </c>
      <c r="QUI93" s="8">
        <f t="shared" ref="QUI93:QUI94" si="12015">QTR35*530</f>
        <v>0</v>
      </c>
      <c r="QUJ93" s="8">
        <f t="shared" ref="QUJ93:QUJ94" si="12016">QTS35*530</f>
        <v>0</v>
      </c>
      <c r="QUK93" s="8">
        <f t="shared" ref="QUK93:QUK94" si="12017">QTT35*530</f>
        <v>0</v>
      </c>
      <c r="QUL93" s="8">
        <f t="shared" ref="QUL93:QUL94" si="12018">QTU35*530</f>
        <v>0</v>
      </c>
      <c r="QUM93" s="8">
        <f t="shared" ref="QUM93:QUM94" si="12019">QTV35*530</f>
        <v>0</v>
      </c>
      <c r="QUN93" s="8">
        <f t="shared" ref="QUN93:QUN94" si="12020">QTW35*530</f>
        <v>0</v>
      </c>
      <c r="QUO93" s="8">
        <f t="shared" ref="QUO93:QUO94" si="12021">QTX35*530</f>
        <v>0</v>
      </c>
      <c r="QUP93" s="8">
        <f t="shared" ref="QUP93:QUP94" si="12022">QTY35*530</f>
        <v>0</v>
      </c>
      <c r="QUQ93" s="8">
        <f t="shared" ref="QUQ93:QUQ94" si="12023">QTZ35*530</f>
        <v>0</v>
      </c>
      <c r="QUR93" s="8">
        <f t="shared" ref="QUR93:QUR94" si="12024">QUA35*530</f>
        <v>0</v>
      </c>
      <c r="QUS93" s="8">
        <f t="shared" ref="QUS93:QUS94" si="12025">QUB35*530</f>
        <v>0</v>
      </c>
      <c r="QUT93" s="8">
        <f t="shared" ref="QUT93:QUT94" si="12026">QUC35*530</f>
        <v>0</v>
      </c>
      <c r="QUU93" s="8">
        <f t="shared" ref="QUU93:QUU94" si="12027">QUD35*530</f>
        <v>0</v>
      </c>
      <c r="QUV93" s="8">
        <f t="shared" ref="QUV93:QUV94" si="12028">QUE35*530</f>
        <v>0</v>
      </c>
      <c r="QUW93" s="8">
        <f t="shared" ref="QUW93:QUW94" si="12029">QUF35*530</f>
        <v>0</v>
      </c>
      <c r="QUX93" s="8">
        <f t="shared" ref="QUX93:QUX94" si="12030">QUG35*530</f>
        <v>0</v>
      </c>
      <c r="QUY93" s="8">
        <f t="shared" ref="QUY93:QUY94" si="12031">QUH35*530</f>
        <v>0</v>
      </c>
      <c r="QUZ93" s="8">
        <f t="shared" ref="QUZ93:QUZ94" si="12032">QUI35*530</f>
        <v>0</v>
      </c>
      <c r="QVA93" s="8">
        <f t="shared" ref="QVA93:QVA94" si="12033">QUJ35*530</f>
        <v>0</v>
      </c>
      <c r="QVB93" s="8">
        <f t="shared" ref="QVB93:QVB94" si="12034">QUK35*530</f>
        <v>0</v>
      </c>
      <c r="QVC93" s="8">
        <f t="shared" ref="QVC93:QVC94" si="12035">QUL35*530</f>
        <v>0</v>
      </c>
      <c r="QVD93" s="8">
        <f t="shared" ref="QVD93:QVD94" si="12036">QUM35*530</f>
        <v>0</v>
      </c>
      <c r="QVE93" s="8">
        <f t="shared" ref="QVE93:QVE94" si="12037">QUN35*530</f>
        <v>0</v>
      </c>
      <c r="QVF93" s="8">
        <f t="shared" ref="QVF93:QVF94" si="12038">QUO35*530</f>
        <v>0</v>
      </c>
      <c r="QVG93" s="8">
        <f t="shared" ref="QVG93:QVG94" si="12039">QUP35*530</f>
        <v>0</v>
      </c>
      <c r="QVH93" s="8">
        <f t="shared" ref="QVH93:QVH94" si="12040">QUQ35*530</f>
        <v>0</v>
      </c>
      <c r="QVI93" s="8">
        <f t="shared" ref="QVI93:QVI94" si="12041">QUR35*530</f>
        <v>0</v>
      </c>
      <c r="QVJ93" s="8">
        <f t="shared" ref="QVJ93:QVJ94" si="12042">QUS35*530</f>
        <v>0</v>
      </c>
      <c r="QVK93" s="8">
        <f t="shared" ref="QVK93:QVK94" si="12043">QUT35*530</f>
        <v>0</v>
      </c>
      <c r="QVL93" s="8">
        <f t="shared" ref="QVL93:QVL94" si="12044">QUU35*530</f>
        <v>0</v>
      </c>
      <c r="QVM93" s="8">
        <f t="shared" ref="QVM93:QVM94" si="12045">QUV35*530</f>
        <v>0</v>
      </c>
      <c r="QVN93" s="8">
        <f t="shared" ref="QVN93:QVN94" si="12046">QUW35*530</f>
        <v>0</v>
      </c>
      <c r="QVO93" s="8">
        <f t="shared" ref="QVO93:QVO94" si="12047">QUX35*530</f>
        <v>0</v>
      </c>
      <c r="QVP93" s="8">
        <f t="shared" ref="QVP93:QVP94" si="12048">QUY35*530</f>
        <v>0</v>
      </c>
      <c r="QVQ93" s="8">
        <f t="shared" ref="QVQ93:QVQ94" si="12049">QUZ35*530</f>
        <v>0</v>
      </c>
      <c r="QVR93" s="8">
        <f t="shared" ref="QVR93:QVR94" si="12050">QVA35*530</f>
        <v>0</v>
      </c>
      <c r="QVS93" s="8">
        <f t="shared" ref="QVS93:QVS94" si="12051">QVB35*530</f>
        <v>0</v>
      </c>
      <c r="QVT93" s="8">
        <f t="shared" ref="QVT93:QVT94" si="12052">QVC35*530</f>
        <v>0</v>
      </c>
      <c r="QVU93" s="8">
        <f t="shared" ref="QVU93:QVU94" si="12053">QVD35*530</f>
        <v>0</v>
      </c>
      <c r="QVV93" s="8">
        <f t="shared" ref="QVV93:QVV94" si="12054">QVE35*530</f>
        <v>0</v>
      </c>
      <c r="QVW93" s="8">
        <f t="shared" ref="QVW93:QVW94" si="12055">QVF35*530</f>
        <v>0</v>
      </c>
      <c r="QVX93" s="8">
        <f t="shared" ref="QVX93:QVX94" si="12056">QVG35*530</f>
        <v>0</v>
      </c>
      <c r="QVY93" s="8">
        <f t="shared" ref="QVY93:QVY94" si="12057">QVH35*530</f>
        <v>0</v>
      </c>
      <c r="QVZ93" s="8">
        <f t="shared" ref="QVZ93:QVZ94" si="12058">QVI35*530</f>
        <v>0</v>
      </c>
      <c r="QWA93" s="8">
        <f t="shared" ref="QWA93:QWA94" si="12059">QVJ35*530</f>
        <v>0</v>
      </c>
      <c r="QWB93" s="8">
        <f t="shared" ref="QWB93:QWB94" si="12060">QVK35*530</f>
        <v>0</v>
      </c>
      <c r="QWC93" s="8">
        <f t="shared" ref="QWC93:QWC94" si="12061">QVL35*530</f>
        <v>0</v>
      </c>
      <c r="QWD93" s="8">
        <f t="shared" ref="QWD93:QWD94" si="12062">QVM35*530</f>
        <v>0</v>
      </c>
      <c r="QWE93" s="8">
        <f t="shared" ref="QWE93:QWE94" si="12063">QVN35*530</f>
        <v>0</v>
      </c>
      <c r="QWF93" s="8">
        <f t="shared" ref="QWF93:QWF94" si="12064">QVO35*530</f>
        <v>0</v>
      </c>
      <c r="QWG93" s="8">
        <f t="shared" ref="QWG93:QWG94" si="12065">QVP35*530</f>
        <v>0</v>
      </c>
      <c r="QWH93" s="8">
        <f t="shared" ref="QWH93:QWH94" si="12066">QVQ35*530</f>
        <v>0</v>
      </c>
      <c r="QWI93" s="8">
        <f t="shared" ref="QWI93:QWI94" si="12067">QVR35*530</f>
        <v>0</v>
      </c>
      <c r="QWJ93" s="8">
        <f t="shared" ref="QWJ93:QWJ94" si="12068">QVS35*530</f>
        <v>0</v>
      </c>
      <c r="QWK93" s="8">
        <f t="shared" ref="QWK93:QWK94" si="12069">QVT35*530</f>
        <v>0</v>
      </c>
      <c r="QWL93" s="8">
        <f t="shared" ref="QWL93:QWL94" si="12070">QVU35*530</f>
        <v>0</v>
      </c>
      <c r="QWM93" s="8">
        <f t="shared" ref="QWM93:QWM94" si="12071">QVV35*530</f>
        <v>0</v>
      </c>
      <c r="QWN93" s="8">
        <f t="shared" ref="QWN93:QWN94" si="12072">QVW35*530</f>
        <v>0</v>
      </c>
      <c r="QWO93" s="8">
        <f t="shared" ref="QWO93:QWO94" si="12073">QVX35*530</f>
        <v>0</v>
      </c>
      <c r="QWP93" s="8">
        <f t="shared" ref="QWP93:QWP94" si="12074">QVY35*530</f>
        <v>0</v>
      </c>
      <c r="QWQ93" s="8">
        <f t="shared" ref="QWQ93:QWQ94" si="12075">QVZ35*530</f>
        <v>0</v>
      </c>
      <c r="QWR93" s="8">
        <f t="shared" ref="QWR93:QWR94" si="12076">QWA35*530</f>
        <v>0</v>
      </c>
      <c r="QWS93" s="8">
        <f t="shared" ref="QWS93:QWS94" si="12077">QWB35*530</f>
        <v>0</v>
      </c>
      <c r="QWT93" s="8">
        <f t="shared" ref="QWT93:QWT94" si="12078">QWC35*530</f>
        <v>0</v>
      </c>
      <c r="QWU93" s="8">
        <f t="shared" ref="QWU93:QWU94" si="12079">QWD35*530</f>
        <v>0</v>
      </c>
      <c r="QWV93" s="8">
        <f t="shared" ref="QWV93:QWV94" si="12080">QWE35*530</f>
        <v>0</v>
      </c>
      <c r="QWW93" s="8">
        <f t="shared" ref="QWW93:QWW94" si="12081">QWF35*530</f>
        <v>0</v>
      </c>
      <c r="QWX93" s="8">
        <f t="shared" ref="QWX93:QWX94" si="12082">QWG35*530</f>
        <v>0</v>
      </c>
      <c r="QWY93" s="8">
        <f t="shared" ref="QWY93:QWY94" si="12083">QWH35*530</f>
        <v>0</v>
      </c>
      <c r="QWZ93" s="8">
        <f t="shared" ref="QWZ93:QWZ94" si="12084">QWI35*530</f>
        <v>0</v>
      </c>
      <c r="QXA93" s="8">
        <f t="shared" ref="QXA93:QXA94" si="12085">QWJ35*530</f>
        <v>0</v>
      </c>
      <c r="QXB93" s="8">
        <f t="shared" ref="QXB93:QXB94" si="12086">QWK35*530</f>
        <v>0</v>
      </c>
      <c r="QXC93" s="8">
        <f t="shared" ref="QXC93:QXC94" si="12087">QWL35*530</f>
        <v>0</v>
      </c>
      <c r="QXD93" s="8">
        <f t="shared" ref="QXD93:QXD94" si="12088">QWM35*530</f>
        <v>0</v>
      </c>
      <c r="QXE93" s="8">
        <f t="shared" ref="QXE93:QXE94" si="12089">QWN35*530</f>
        <v>0</v>
      </c>
      <c r="QXF93" s="8">
        <f t="shared" ref="QXF93:QXF94" si="12090">QWO35*530</f>
        <v>0</v>
      </c>
      <c r="QXG93" s="8">
        <f t="shared" ref="QXG93:QXG94" si="12091">QWP35*530</f>
        <v>0</v>
      </c>
      <c r="QXH93" s="8">
        <f t="shared" ref="QXH93:QXH94" si="12092">QWQ35*530</f>
        <v>0</v>
      </c>
      <c r="QXI93" s="8">
        <f t="shared" ref="QXI93:QXI94" si="12093">QWR35*530</f>
        <v>0</v>
      </c>
      <c r="QXJ93" s="8">
        <f t="shared" ref="QXJ93:QXJ94" si="12094">QWS35*530</f>
        <v>0</v>
      </c>
      <c r="QXK93" s="8">
        <f t="shared" ref="QXK93:QXK94" si="12095">QWT35*530</f>
        <v>0</v>
      </c>
      <c r="QXL93" s="8">
        <f t="shared" ref="QXL93:QXL94" si="12096">QWU35*530</f>
        <v>0</v>
      </c>
      <c r="QXM93" s="8">
        <f t="shared" ref="QXM93:QXM94" si="12097">QWV35*530</f>
        <v>0</v>
      </c>
      <c r="QXN93" s="8">
        <f t="shared" ref="QXN93:QXN94" si="12098">QWW35*530</f>
        <v>0</v>
      </c>
      <c r="QXO93" s="8">
        <f t="shared" ref="QXO93:QXO94" si="12099">QWX35*530</f>
        <v>0</v>
      </c>
      <c r="QXP93" s="8">
        <f t="shared" ref="QXP93:QXP94" si="12100">QWY35*530</f>
        <v>0</v>
      </c>
      <c r="QXQ93" s="8">
        <f t="shared" ref="QXQ93:QXQ94" si="12101">QWZ35*530</f>
        <v>0</v>
      </c>
      <c r="QXR93" s="8">
        <f t="shared" ref="QXR93:QXR94" si="12102">QXA35*530</f>
        <v>0</v>
      </c>
      <c r="QXS93" s="8">
        <f t="shared" ref="QXS93:QXS94" si="12103">QXB35*530</f>
        <v>0</v>
      </c>
      <c r="QXT93" s="8">
        <f t="shared" ref="QXT93:QXT94" si="12104">QXC35*530</f>
        <v>0</v>
      </c>
      <c r="QXU93" s="8">
        <f t="shared" ref="QXU93:QXU94" si="12105">QXD35*530</f>
        <v>0</v>
      </c>
      <c r="QXV93" s="8">
        <f t="shared" ref="QXV93:QXV94" si="12106">QXE35*530</f>
        <v>0</v>
      </c>
      <c r="QXW93" s="8">
        <f t="shared" ref="QXW93:QXW94" si="12107">QXF35*530</f>
        <v>0</v>
      </c>
      <c r="QXX93" s="8">
        <f t="shared" ref="QXX93:QXX94" si="12108">QXG35*530</f>
        <v>0</v>
      </c>
      <c r="QXY93" s="8">
        <f t="shared" ref="QXY93:QXY94" si="12109">QXH35*530</f>
        <v>0</v>
      </c>
      <c r="QXZ93" s="8">
        <f t="shared" ref="QXZ93:QXZ94" si="12110">QXI35*530</f>
        <v>0</v>
      </c>
      <c r="QYA93" s="8">
        <f t="shared" ref="QYA93:QYA94" si="12111">QXJ35*530</f>
        <v>0</v>
      </c>
      <c r="QYB93" s="8">
        <f t="shared" ref="QYB93:QYB94" si="12112">QXK35*530</f>
        <v>0</v>
      </c>
      <c r="QYC93" s="8">
        <f t="shared" ref="QYC93:QYC94" si="12113">QXL35*530</f>
        <v>0</v>
      </c>
      <c r="QYD93" s="8">
        <f t="shared" ref="QYD93:QYD94" si="12114">QXM35*530</f>
        <v>0</v>
      </c>
      <c r="QYE93" s="8">
        <f t="shared" ref="QYE93:QYE94" si="12115">QXN35*530</f>
        <v>0</v>
      </c>
      <c r="QYF93" s="8">
        <f t="shared" ref="QYF93:QYF94" si="12116">QXO35*530</f>
        <v>0</v>
      </c>
      <c r="QYG93" s="8">
        <f t="shared" ref="QYG93:QYG94" si="12117">QXP35*530</f>
        <v>0</v>
      </c>
      <c r="QYH93" s="8">
        <f t="shared" ref="QYH93:QYH94" si="12118">QXQ35*530</f>
        <v>0</v>
      </c>
      <c r="QYI93" s="8">
        <f t="shared" ref="QYI93:QYI94" si="12119">QXR35*530</f>
        <v>0</v>
      </c>
      <c r="QYJ93" s="8">
        <f t="shared" ref="QYJ93:QYJ94" si="12120">QXS35*530</f>
        <v>0</v>
      </c>
      <c r="QYK93" s="8">
        <f t="shared" ref="QYK93:QYK94" si="12121">QXT35*530</f>
        <v>0</v>
      </c>
      <c r="QYL93" s="8">
        <f t="shared" ref="QYL93:QYL94" si="12122">QXU35*530</f>
        <v>0</v>
      </c>
      <c r="QYM93" s="8">
        <f t="shared" ref="QYM93:QYM94" si="12123">QXV35*530</f>
        <v>0</v>
      </c>
      <c r="QYN93" s="8">
        <f t="shared" ref="QYN93:QYN94" si="12124">QXW35*530</f>
        <v>0</v>
      </c>
      <c r="QYO93" s="8">
        <f t="shared" ref="QYO93:QYO94" si="12125">QXX35*530</f>
        <v>0</v>
      </c>
      <c r="QYP93" s="8">
        <f t="shared" ref="QYP93:QYP94" si="12126">QXY35*530</f>
        <v>0</v>
      </c>
      <c r="QYQ93" s="8">
        <f t="shared" ref="QYQ93:QYQ94" si="12127">QXZ35*530</f>
        <v>0</v>
      </c>
      <c r="QYR93" s="8">
        <f t="shared" ref="QYR93:QYR94" si="12128">QYA35*530</f>
        <v>0</v>
      </c>
      <c r="QYS93" s="8">
        <f t="shared" ref="QYS93:QYS94" si="12129">QYB35*530</f>
        <v>0</v>
      </c>
      <c r="QYT93" s="8">
        <f t="shared" ref="QYT93:QYT94" si="12130">QYC35*530</f>
        <v>0</v>
      </c>
      <c r="QYU93" s="8">
        <f t="shared" ref="QYU93:QYU94" si="12131">QYD35*530</f>
        <v>0</v>
      </c>
      <c r="QYV93" s="8">
        <f t="shared" ref="QYV93:QYV94" si="12132">QYE35*530</f>
        <v>0</v>
      </c>
      <c r="QYW93" s="8">
        <f t="shared" ref="QYW93:QYW94" si="12133">QYF35*530</f>
        <v>0</v>
      </c>
      <c r="QYX93" s="8">
        <f t="shared" ref="QYX93:QYX94" si="12134">QYG35*530</f>
        <v>0</v>
      </c>
      <c r="QYY93" s="8">
        <f t="shared" ref="QYY93:QYY94" si="12135">QYH35*530</f>
        <v>0</v>
      </c>
      <c r="QYZ93" s="8">
        <f t="shared" ref="QYZ93:QYZ94" si="12136">QYI35*530</f>
        <v>0</v>
      </c>
      <c r="QZA93" s="8">
        <f t="shared" ref="QZA93:QZA94" si="12137">QYJ35*530</f>
        <v>0</v>
      </c>
      <c r="QZB93" s="8">
        <f t="shared" ref="QZB93:QZB94" si="12138">QYK35*530</f>
        <v>0</v>
      </c>
      <c r="QZC93" s="8">
        <f t="shared" ref="QZC93:QZC94" si="12139">QYL35*530</f>
        <v>0</v>
      </c>
      <c r="QZD93" s="8">
        <f t="shared" ref="QZD93:QZD94" si="12140">QYM35*530</f>
        <v>0</v>
      </c>
      <c r="QZE93" s="8">
        <f t="shared" ref="QZE93:QZE94" si="12141">QYN35*530</f>
        <v>0</v>
      </c>
      <c r="QZF93" s="8">
        <f t="shared" ref="QZF93:QZF94" si="12142">QYO35*530</f>
        <v>0</v>
      </c>
      <c r="QZG93" s="8">
        <f t="shared" ref="QZG93:QZG94" si="12143">QYP35*530</f>
        <v>0</v>
      </c>
      <c r="QZH93" s="8">
        <f t="shared" ref="QZH93:QZH94" si="12144">QYQ35*530</f>
        <v>0</v>
      </c>
      <c r="QZI93" s="8">
        <f t="shared" ref="QZI93:QZI94" si="12145">QYR35*530</f>
        <v>0</v>
      </c>
      <c r="QZJ93" s="8">
        <f t="shared" ref="QZJ93:QZJ94" si="12146">QYS35*530</f>
        <v>0</v>
      </c>
      <c r="QZK93" s="8">
        <f t="shared" ref="QZK93:QZK94" si="12147">QYT35*530</f>
        <v>0</v>
      </c>
      <c r="QZL93" s="8">
        <f t="shared" ref="QZL93:QZL94" si="12148">QYU35*530</f>
        <v>0</v>
      </c>
      <c r="QZM93" s="8">
        <f t="shared" ref="QZM93:QZM94" si="12149">QYV35*530</f>
        <v>0</v>
      </c>
      <c r="QZN93" s="8">
        <f t="shared" ref="QZN93:QZN94" si="12150">QYW35*530</f>
        <v>0</v>
      </c>
      <c r="QZO93" s="8">
        <f t="shared" ref="QZO93:QZO94" si="12151">QYX35*530</f>
        <v>0</v>
      </c>
      <c r="QZP93" s="8">
        <f t="shared" ref="QZP93:QZP94" si="12152">QYY35*530</f>
        <v>0</v>
      </c>
      <c r="QZQ93" s="8">
        <f t="shared" ref="QZQ93:QZQ94" si="12153">QYZ35*530</f>
        <v>0</v>
      </c>
      <c r="QZR93" s="8">
        <f t="shared" ref="QZR93:QZR94" si="12154">QZA35*530</f>
        <v>0</v>
      </c>
      <c r="QZS93" s="8">
        <f t="shared" ref="QZS93:QZS94" si="12155">QZB35*530</f>
        <v>0</v>
      </c>
      <c r="QZT93" s="8">
        <f t="shared" ref="QZT93:QZT94" si="12156">QZC35*530</f>
        <v>0</v>
      </c>
      <c r="QZU93" s="8">
        <f t="shared" ref="QZU93:QZU94" si="12157">QZD35*530</f>
        <v>0</v>
      </c>
      <c r="QZV93" s="8">
        <f t="shared" ref="QZV93:QZV94" si="12158">QZE35*530</f>
        <v>0</v>
      </c>
      <c r="QZW93" s="8">
        <f t="shared" ref="QZW93:QZW94" si="12159">QZF35*530</f>
        <v>0</v>
      </c>
      <c r="QZX93" s="8">
        <f t="shared" ref="QZX93:QZX94" si="12160">QZG35*530</f>
        <v>0</v>
      </c>
      <c r="QZY93" s="8">
        <f t="shared" ref="QZY93:QZY94" si="12161">QZH35*530</f>
        <v>0</v>
      </c>
      <c r="QZZ93" s="8">
        <f t="shared" ref="QZZ93:QZZ94" si="12162">QZI35*530</f>
        <v>0</v>
      </c>
      <c r="RAA93" s="8">
        <f t="shared" ref="RAA93:RAA94" si="12163">QZJ35*530</f>
        <v>0</v>
      </c>
      <c r="RAB93" s="8">
        <f t="shared" ref="RAB93:RAB94" si="12164">QZK35*530</f>
        <v>0</v>
      </c>
      <c r="RAC93" s="8">
        <f t="shared" ref="RAC93:RAC94" si="12165">QZL35*530</f>
        <v>0</v>
      </c>
      <c r="RAD93" s="8">
        <f t="shared" ref="RAD93:RAD94" si="12166">QZM35*530</f>
        <v>0</v>
      </c>
      <c r="RAE93" s="8">
        <f t="shared" ref="RAE93:RAE94" si="12167">QZN35*530</f>
        <v>0</v>
      </c>
      <c r="RAF93" s="8">
        <f t="shared" ref="RAF93:RAF94" si="12168">QZO35*530</f>
        <v>0</v>
      </c>
      <c r="RAG93" s="8">
        <f t="shared" ref="RAG93:RAG94" si="12169">QZP35*530</f>
        <v>0</v>
      </c>
      <c r="RAH93" s="8">
        <f t="shared" ref="RAH93:RAH94" si="12170">QZQ35*530</f>
        <v>0</v>
      </c>
      <c r="RAI93" s="8">
        <f t="shared" ref="RAI93:RAI94" si="12171">QZR35*530</f>
        <v>0</v>
      </c>
      <c r="RAJ93" s="8">
        <f t="shared" ref="RAJ93:RAJ94" si="12172">QZS35*530</f>
        <v>0</v>
      </c>
      <c r="RAK93" s="8">
        <f t="shared" ref="RAK93:RAK94" si="12173">QZT35*530</f>
        <v>0</v>
      </c>
      <c r="RAL93" s="8">
        <f t="shared" ref="RAL93:RAL94" si="12174">QZU35*530</f>
        <v>0</v>
      </c>
      <c r="RAM93" s="8">
        <f t="shared" ref="RAM93:RAM94" si="12175">QZV35*530</f>
        <v>0</v>
      </c>
      <c r="RAN93" s="8">
        <f t="shared" ref="RAN93:RAN94" si="12176">QZW35*530</f>
        <v>0</v>
      </c>
      <c r="RAO93" s="8">
        <f t="shared" ref="RAO93:RAO94" si="12177">QZX35*530</f>
        <v>0</v>
      </c>
      <c r="RAP93" s="8">
        <f t="shared" ref="RAP93:RAP94" si="12178">QZY35*530</f>
        <v>0</v>
      </c>
      <c r="RAQ93" s="8">
        <f t="shared" ref="RAQ93:RAQ94" si="12179">QZZ35*530</f>
        <v>0</v>
      </c>
      <c r="RAR93" s="8">
        <f t="shared" ref="RAR93:RAR94" si="12180">RAA35*530</f>
        <v>0</v>
      </c>
      <c r="RAS93" s="8">
        <f t="shared" ref="RAS93:RAS94" si="12181">RAB35*530</f>
        <v>0</v>
      </c>
      <c r="RAT93" s="8">
        <f t="shared" ref="RAT93:RAT94" si="12182">RAC35*530</f>
        <v>0</v>
      </c>
      <c r="RAU93" s="8">
        <f t="shared" ref="RAU93:RAU94" si="12183">RAD35*530</f>
        <v>0</v>
      </c>
      <c r="RAV93" s="8">
        <f t="shared" ref="RAV93:RAV94" si="12184">RAE35*530</f>
        <v>0</v>
      </c>
      <c r="RAW93" s="8">
        <f t="shared" ref="RAW93:RAW94" si="12185">RAF35*530</f>
        <v>0</v>
      </c>
      <c r="RAX93" s="8">
        <f t="shared" ref="RAX93:RAX94" si="12186">RAG35*530</f>
        <v>0</v>
      </c>
      <c r="RAY93" s="8">
        <f t="shared" ref="RAY93:RAY94" si="12187">RAH35*530</f>
        <v>0</v>
      </c>
      <c r="RAZ93" s="8">
        <f t="shared" ref="RAZ93:RAZ94" si="12188">RAI35*530</f>
        <v>0</v>
      </c>
      <c r="RBA93" s="8">
        <f t="shared" ref="RBA93:RBA94" si="12189">RAJ35*530</f>
        <v>0</v>
      </c>
      <c r="RBB93" s="8">
        <f t="shared" ref="RBB93:RBB94" si="12190">RAK35*530</f>
        <v>0</v>
      </c>
      <c r="RBC93" s="8">
        <f t="shared" ref="RBC93:RBC94" si="12191">RAL35*530</f>
        <v>0</v>
      </c>
      <c r="RBD93" s="8">
        <f t="shared" ref="RBD93:RBD94" si="12192">RAM35*530</f>
        <v>0</v>
      </c>
      <c r="RBE93" s="8">
        <f t="shared" ref="RBE93:RBE94" si="12193">RAN35*530</f>
        <v>0</v>
      </c>
      <c r="RBF93" s="8">
        <f t="shared" ref="RBF93:RBF94" si="12194">RAO35*530</f>
        <v>0</v>
      </c>
      <c r="RBG93" s="8">
        <f t="shared" ref="RBG93:RBG94" si="12195">RAP35*530</f>
        <v>0</v>
      </c>
      <c r="RBH93" s="8">
        <f t="shared" ref="RBH93:RBH94" si="12196">RAQ35*530</f>
        <v>0</v>
      </c>
      <c r="RBI93" s="8">
        <f t="shared" ref="RBI93:RBI94" si="12197">RAR35*530</f>
        <v>0</v>
      </c>
      <c r="RBJ93" s="8">
        <f t="shared" ref="RBJ93:RBJ94" si="12198">RAS35*530</f>
        <v>0</v>
      </c>
      <c r="RBK93" s="8">
        <f t="shared" ref="RBK93:RBK94" si="12199">RAT35*530</f>
        <v>0</v>
      </c>
      <c r="RBL93" s="8">
        <f t="shared" ref="RBL93:RBL94" si="12200">RAU35*530</f>
        <v>0</v>
      </c>
      <c r="RBM93" s="8">
        <f t="shared" ref="RBM93:RBM94" si="12201">RAV35*530</f>
        <v>0</v>
      </c>
      <c r="RBN93" s="8">
        <f t="shared" ref="RBN93:RBN94" si="12202">RAW35*530</f>
        <v>0</v>
      </c>
      <c r="RBO93" s="8">
        <f t="shared" ref="RBO93:RBO94" si="12203">RAX35*530</f>
        <v>0</v>
      </c>
      <c r="RBP93" s="8">
        <f t="shared" ref="RBP93:RBP94" si="12204">RAY35*530</f>
        <v>0</v>
      </c>
      <c r="RBQ93" s="8">
        <f t="shared" ref="RBQ93:RBQ94" si="12205">RAZ35*530</f>
        <v>0</v>
      </c>
      <c r="RBR93" s="8">
        <f t="shared" ref="RBR93:RBR94" si="12206">RBA35*530</f>
        <v>0</v>
      </c>
      <c r="RBS93" s="8">
        <f t="shared" ref="RBS93:RBS94" si="12207">RBB35*530</f>
        <v>0</v>
      </c>
      <c r="RBT93" s="8">
        <f t="shared" ref="RBT93:RBT94" si="12208">RBC35*530</f>
        <v>0</v>
      </c>
      <c r="RBU93" s="8">
        <f t="shared" ref="RBU93:RBU94" si="12209">RBD35*530</f>
        <v>0</v>
      </c>
      <c r="RBV93" s="8">
        <f t="shared" ref="RBV93:RBV94" si="12210">RBE35*530</f>
        <v>0</v>
      </c>
      <c r="RBW93" s="8">
        <f t="shared" ref="RBW93:RBW94" si="12211">RBF35*530</f>
        <v>0</v>
      </c>
      <c r="RBX93" s="8">
        <f t="shared" ref="RBX93:RBX94" si="12212">RBG35*530</f>
        <v>0</v>
      </c>
      <c r="RBY93" s="8">
        <f t="shared" ref="RBY93:RBY94" si="12213">RBH35*530</f>
        <v>0</v>
      </c>
      <c r="RBZ93" s="8">
        <f t="shared" ref="RBZ93:RBZ94" si="12214">RBI35*530</f>
        <v>0</v>
      </c>
      <c r="RCA93" s="8">
        <f t="shared" ref="RCA93:RCA94" si="12215">RBJ35*530</f>
        <v>0</v>
      </c>
      <c r="RCB93" s="8">
        <f t="shared" ref="RCB93:RCB94" si="12216">RBK35*530</f>
        <v>0</v>
      </c>
      <c r="RCC93" s="8">
        <f t="shared" ref="RCC93:RCC94" si="12217">RBL35*530</f>
        <v>0</v>
      </c>
      <c r="RCD93" s="8">
        <f t="shared" ref="RCD93:RCD94" si="12218">RBM35*530</f>
        <v>0</v>
      </c>
      <c r="RCE93" s="8">
        <f t="shared" ref="RCE93:RCE94" si="12219">RBN35*530</f>
        <v>0</v>
      </c>
      <c r="RCF93" s="8">
        <f t="shared" ref="RCF93:RCF94" si="12220">RBO35*530</f>
        <v>0</v>
      </c>
      <c r="RCG93" s="8">
        <f t="shared" ref="RCG93:RCG94" si="12221">RBP35*530</f>
        <v>0</v>
      </c>
      <c r="RCH93" s="8">
        <f t="shared" ref="RCH93:RCH94" si="12222">RBQ35*530</f>
        <v>0</v>
      </c>
      <c r="RCI93" s="8">
        <f t="shared" ref="RCI93:RCI94" si="12223">RBR35*530</f>
        <v>0</v>
      </c>
      <c r="RCJ93" s="8">
        <f t="shared" ref="RCJ93:RCJ94" si="12224">RBS35*530</f>
        <v>0</v>
      </c>
      <c r="RCK93" s="8">
        <f t="shared" ref="RCK93:RCK94" si="12225">RBT35*530</f>
        <v>0</v>
      </c>
      <c r="RCL93" s="8">
        <f t="shared" ref="RCL93:RCL94" si="12226">RBU35*530</f>
        <v>0</v>
      </c>
      <c r="RCM93" s="8">
        <f t="shared" ref="RCM93:RCM94" si="12227">RBV35*530</f>
        <v>0</v>
      </c>
      <c r="RCN93" s="8">
        <f t="shared" ref="RCN93:RCN94" si="12228">RBW35*530</f>
        <v>0</v>
      </c>
      <c r="RCO93" s="8">
        <f t="shared" ref="RCO93:RCO94" si="12229">RBX35*530</f>
        <v>0</v>
      </c>
      <c r="RCP93" s="8">
        <f t="shared" ref="RCP93:RCP94" si="12230">RBY35*530</f>
        <v>0</v>
      </c>
      <c r="RCQ93" s="8">
        <f t="shared" ref="RCQ93:RCQ94" si="12231">RBZ35*530</f>
        <v>0</v>
      </c>
      <c r="RCR93" s="8">
        <f t="shared" ref="RCR93:RCR94" si="12232">RCA35*530</f>
        <v>0</v>
      </c>
      <c r="RCS93" s="8">
        <f t="shared" ref="RCS93:RCS94" si="12233">RCB35*530</f>
        <v>0</v>
      </c>
      <c r="RCT93" s="8">
        <f t="shared" ref="RCT93:RCT94" si="12234">RCC35*530</f>
        <v>0</v>
      </c>
      <c r="RCU93" s="8">
        <f t="shared" ref="RCU93:RCU94" si="12235">RCD35*530</f>
        <v>0</v>
      </c>
      <c r="RCV93" s="8">
        <f t="shared" ref="RCV93:RCV94" si="12236">RCE35*530</f>
        <v>0</v>
      </c>
      <c r="RCW93" s="8">
        <f t="shared" ref="RCW93:RCW94" si="12237">RCF35*530</f>
        <v>0</v>
      </c>
      <c r="RCX93" s="8">
        <f t="shared" ref="RCX93:RCX94" si="12238">RCG35*530</f>
        <v>0</v>
      </c>
      <c r="RCY93" s="8">
        <f t="shared" ref="RCY93:RCY94" si="12239">RCH35*530</f>
        <v>0</v>
      </c>
      <c r="RCZ93" s="8">
        <f t="shared" ref="RCZ93:RCZ94" si="12240">RCI35*530</f>
        <v>0</v>
      </c>
      <c r="RDA93" s="8">
        <f t="shared" ref="RDA93:RDA94" si="12241">RCJ35*530</f>
        <v>0</v>
      </c>
      <c r="RDB93" s="8">
        <f t="shared" ref="RDB93:RDB94" si="12242">RCK35*530</f>
        <v>0</v>
      </c>
      <c r="RDC93" s="8">
        <f t="shared" ref="RDC93:RDC94" si="12243">RCL35*530</f>
        <v>0</v>
      </c>
      <c r="RDD93" s="8">
        <f t="shared" ref="RDD93:RDD94" si="12244">RCM35*530</f>
        <v>0</v>
      </c>
      <c r="RDE93" s="8">
        <f t="shared" ref="RDE93:RDE94" si="12245">RCN35*530</f>
        <v>0</v>
      </c>
      <c r="RDF93" s="8">
        <f t="shared" ref="RDF93:RDF94" si="12246">RCO35*530</f>
        <v>0</v>
      </c>
      <c r="RDG93" s="8">
        <f t="shared" ref="RDG93:RDG94" si="12247">RCP35*530</f>
        <v>0</v>
      </c>
      <c r="RDH93" s="8">
        <f t="shared" ref="RDH93:RDH94" si="12248">RCQ35*530</f>
        <v>0</v>
      </c>
      <c r="RDI93" s="8">
        <f t="shared" ref="RDI93:RDI94" si="12249">RCR35*530</f>
        <v>0</v>
      </c>
      <c r="RDJ93" s="8">
        <f t="shared" ref="RDJ93:RDJ94" si="12250">RCS35*530</f>
        <v>0</v>
      </c>
      <c r="RDK93" s="8">
        <f t="shared" ref="RDK93:RDK94" si="12251">RCT35*530</f>
        <v>0</v>
      </c>
      <c r="RDL93" s="8">
        <f t="shared" ref="RDL93:RDL94" si="12252">RCU35*530</f>
        <v>0</v>
      </c>
      <c r="RDM93" s="8">
        <f t="shared" ref="RDM93:RDM94" si="12253">RCV35*530</f>
        <v>0</v>
      </c>
      <c r="RDN93" s="8">
        <f t="shared" ref="RDN93:RDN94" si="12254">RCW35*530</f>
        <v>0</v>
      </c>
      <c r="RDO93" s="8">
        <f t="shared" ref="RDO93:RDO94" si="12255">RCX35*530</f>
        <v>0</v>
      </c>
      <c r="RDP93" s="8">
        <f t="shared" ref="RDP93:RDP94" si="12256">RCY35*530</f>
        <v>0</v>
      </c>
      <c r="RDQ93" s="8">
        <f t="shared" ref="RDQ93:RDQ94" si="12257">RCZ35*530</f>
        <v>0</v>
      </c>
      <c r="RDR93" s="8">
        <f t="shared" ref="RDR93:RDR94" si="12258">RDA35*530</f>
        <v>0</v>
      </c>
      <c r="RDS93" s="8">
        <f t="shared" ref="RDS93:RDS94" si="12259">RDB35*530</f>
        <v>0</v>
      </c>
      <c r="RDT93" s="8">
        <f t="shared" ref="RDT93:RDT94" si="12260">RDC35*530</f>
        <v>0</v>
      </c>
      <c r="RDU93" s="8">
        <f t="shared" ref="RDU93:RDU94" si="12261">RDD35*530</f>
        <v>0</v>
      </c>
      <c r="RDV93" s="8">
        <f t="shared" ref="RDV93:RDV94" si="12262">RDE35*530</f>
        <v>0</v>
      </c>
      <c r="RDW93" s="8">
        <f t="shared" ref="RDW93:RDW94" si="12263">RDF35*530</f>
        <v>0</v>
      </c>
      <c r="RDX93" s="8">
        <f t="shared" ref="RDX93:RDX94" si="12264">RDG35*530</f>
        <v>0</v>
      </c>
      <c r="RDY93" s="8">
        <f t="shared" ref="RDY93:RDY94" si="12265">RDH35*530</f>
        <v>0</v>
      </c>
      <c r="RDZ93" s="8">
        <f t="shared" ref="RDZ93:RDZ94" si="12266">RDI35*530</f>
        <v>0</v>
      </c>
      <c r="REA93" s="8">
        <f t="shared" ref="REA93:REA94" si="12267">RDJ35*530</f>
        <v>0</v>
      </c>
      <c r="REB93" s="8">
        <f t="shared" ref="REB93:REB94" si="12268">RDK35*530</f>
        <v>0</v>
      </c>
      <c r="REC93" s="8">
        <f t="shared" ref="REC93:REC94" si="12269">RDL35*530</f>
        <v>0</v>
      </c>
      <c r="RED93" s="8">
        <f t="shared" ref="RED93:RED94" si="12270">RDM35*530</f>
        <v>0</v>
      </c>
      <c r="REE93" s="8">
        <f t="shared" ref="REE93:REE94" si="12271">RDN35*530</f>
        <v>0</v>
      </c>
      <c r="REF93" s="8">
        <f t="shared" ref="REF93:REF94" si="12272">RDO35*530</f>
        <v>0</v>
      </c>
      <c r="REG93" s="8">
        <f t="shared" ref="REG93:REG94" si="12273">RDP35*530</f>
        <v>0</v>
      </c>
      <c r="REH93" s="8">
        <f t="shared" ref="REH93:REH94" si="12274">RDQ35*530</f>
        <v>0</v>
      </c>
      <c r="REI93" s="8">
        <f t="shared" ref="REI93:REI94" si="12275">RDR35*530</f>
        <v>0</v>
      </c>
      <c r="REJ93" s="8">
        <f t="shared" ref="REJ93:REJ94" si="12276">RDS35*530</f>
        <v>0</v>
      </c>
      <c r="REK93" s="8">
        <f t="shared" ref="REK93:REK94" si="12277">RDT35*530</f>
        <v>0</v>
      </c>
      <c r="REL93" s="8">
        <f t="shared" ref="REL93:REL94" si="12278">RDU35*530</f>
        <v>0</v>
      </c>
      <c r="REM93" s="8">
        <f t="shared" ref="REM93:REM94" si="12279">RDV35*530</f>
        <v>0</v>
      </c>
      <c r="REN93" s="8">
        <f t="shared" ref="REN93:REN94" si="12280">RDW35*530</f>
        <v>0</v>
      </c>
      <c r="REO93" s="8">
        <f t="shared" ref="REO93:REO94" si="12281">RDX35*530</f>
        <v>0</v>
      </c>
      <c r="REP93" s="8">
        <f t="shared" ref="REP93:REP94" si="12282">RDY35*530</f>
        <v>0</v>
      </c>
      <c r="REQ93" s="8">
        <f t="shared" ref="REQ93:REQ94" si="12283">RDZ35*530</f>
        <v>0</v>
      </c>
      <c r="RER93" s="8">
        <f t="shared" ref="RER93:RER94" si="12284">REA35*530</f>
        <v>0</v>
      </c>
      <c r="RES93" s="8">
        <f t="shared" ref="RES93:RES94" si="12285">REB35*530</f>
        <v>0</v>
      </c>
      <c r="RET93" s="8">
        <f t="shared" ref="RET93:RET94" si="12286">REC35*530</f>
        <v>0</v>
      </c>
      <c r="REU93" s="8">
        <f t="shared" ref="REU93:REU94" si="12287">RED35*530</f>
        <v>0</v>
      </c>
      <c r="REV93" s="8">
        <f t="shared" ref="REV93:REV94" si="12288">REE35*530</f>
        <v>0</v>
      </c>
      <c r="REW93" s="8">
        <f t="shared" ref="REW93:REW94" si="12289">REF35*530</f>
        <v>0</v>
      </c>
      <c r="REX93" s="8">
        <f t="shared" ref="REX93:REX94" si="12290">REG35*530</f>
        <v>0</v>
      </c>
      <c r="REY93" s="8">
        <f t="shared" ref="REY93:REY94" si="12291">REH35*530</f>
        <v>0</v>
      </c>
      <c r="REZ93" s="8">
        <f t="shared" ref="REZ93:REZ94" si="12292">REI35*530</f>
        <v>0</v>
      </c>
      <c r="RFA93" s="8">
        <f t="shared" ref="RFA93:RFA94" si="12293">REJ35*530</f>
        <v>0</v>
      </c>
      <c r="RFB93" s="8">
        <f t="shared" ref="RFB93:RFB94" si="12294">REK35*530</f>
        <v>0</v>
      </c>
      <c r="RFC93" s="8">
        <f t="shared" ref="RFC93:RFC94" si="12295">REL35*530</f>
        <v>0</v>
      </c>
      <c r="RFD93" s="8">
        <f t="shared" ref="RFD93:RFD94" si="12296">REM35*530</f>
        <v>0</v>
      </c>
      <c r="RFE93" s="8">
        <f t="shared" ref="RFE93:RFE94" si="12297">REN35*530</f>
        <v>0</v>
      </c>
      <c r="RFF93" s="8">
        <f t="shared" ref="RFF93:RFF94" si="12298">REO35*530</f>
        <v>0</v>
      </c>
      <c r="RFG93" s="8">
        <f t="shared" ref="RFG93:RFG94" si="12299">REP35*530</f>
        <v>0</v>
      </c>
      <c r="RFH93" s="8">
        <f t="shared" ref="RFH93:RFH94" si="12300">REQ35*530</f>
        <v>0</v>
      </c>
      <c r="RFI93" s="8">
        <f t="shared" ref="RFI93:RFI94" si="12301">RER35*530</f>
        <v>0</v>
      </c>
      <c r="RFJ93" s="8">
        <f t="shared" ref="RFJ93:RFJ94" si="12302">RES35*530</f>
        <v>0</v>
      </c>
      <c r="RFK93" s="8">
        <f t="shared" ref="RFK93:RFK94" si="12303">RET35*530</f>
        <v>0</v>
      </c>
      <c r="RFL93" s="8">
        <f t="shared" ref="RFL93:RFL94" si="12304">REU35*530</f>
        <v>0</v>
      </c>
      <c r="RFM93" s="8">
        <f t="shared" ref="RFM93:RFM94" si="12305">REV35*530</f>
        <v>0</v>
      </c>
      <c r="RFN93" s="8">
        <f t="shared" ref="RFN93:RFN94" si="12306">REW35*530</f>
        <v>0</v>
      </c>
      <c r="RFO93" s="8">
        <f t="shared" ref="RFO93:RFO94" si="12307">REX35*530</f>
        <v>0</v>
      </c>
      <c r="RFP93" s="8">
        <f t="shared" ref="RFP93:RFP94" si="12308">REY35*530</f>
        <v>0</v>
      </c>
      <c r="RFQ93" s="8">
        <f t="shared" ref="RFQ93:RFQ94" si="12309">REZ35*530</f>
        <v>0</v>
      </c>
      <c r="RFR93" s="8">
        <f t="shared" ref="RFR93:RFR94" si="12310">RFA35*530</f>
        <v>0</v>
      </c>
      <c r="RFS93" s="8">
        <f t="shared" ref="RFS93:RFS94" si="12311">RFB35*530</f>
        <v>0</v>
      </c>
      <c r="RFT93" s="8">
        <f t="shared" ref="RFT93:RFT94" si="12312">RFC35*530</f>
        <v>0</v>
      </c>
      <c r="RFU93" s="8">
        <f t="shared" ref="RFU93:RFU94" si="12313">RFD35*530</f>
        <v>0</v>
      </c>
      <c r="RFV93" s="8">
        <f t="shared" ref="RFV93:RFV94" si="12314">RFE35*530</f>
        <v>0</v>
      </c>
      <c r="RFW93" s="8">
        <f t="shared" ref="RFW93:RFW94" si="12315">RFF35*530</f>
        <v>0</v>
      </c>
      <c r="RFX93" s="8">
        <f t="shared" ref="RFX93:RFX94" si="12316">RFG35*530</f>
        <v>0</v>
      </c>
      <c r="RFY93" s="8">
        <f t="shared" ref="RFY93:RFY94" si="12317">RFH35*530</f>
        <v>0</v>
      </c>
      <c r="RFZ93" s="8">
        <f t="shared" ref="RFZ93:RFZ94" si="12318">RFI35*530</f>
        <v>0</v>
      </c>
      <c r="RGA93" s="8">
        <f t="shared" ref="RGA93:RGA94" si="12319">RFJ35*530</f>
        <v>0</v>
      </c>
      <c r="RGB93" s="8">
        <f t="shared" ref="RGB93:RGB94" si="12320">RFK35*530</f>
        <v>0</v>
      </c>
      <c r="RGC93" s="8">
        <f t="shared" ref="RGC93:RGC94" si="12321">RFL35*530</f>
        <v>0</v>
      </c>
      <c r="RGD93" s="8">
        <f t="shared" ref="RGD93:RGD94" si="12322">RFM35*530</f>
        <v>0</v>
      </c>
      <c r="RGE93" s="8">
        <f t="shared" ref="RGE93:RGE94" si="12323">RFN35*530</f>
        <v>0</v>
      </c>
      <c r="RGF93" s="8">
        <f t="shared" ref="RGF93:RGF94" si="12324">RFO35*530</f>
        <v>0</v>
      </c>
      <c r="RGG93" s="8">
        <f t="shared" ref="RGG93:RGG94" si="12325">RFP35*530</f>
        <v>0</v>
      </c>
      <c r="RGH93" s="8">
        <f t="shared" ref="RGH93:RGH94" si="12326">RFQ35*530</f>
        <v>0</v>
      </c>
      <c r="RGI93" s="8">
        <f t="shared" ref="RGI93:RGI94" si="12327">RFR35*530</f>
        <v>0</v>
      </c>
      <c r="RGJ93" s="8">
        <f t="shared" ref="RGJ93:RGJ94" si="12328">RFS35*530</f>
        <v>0</v>
      </c>
      <c r="RGK93" s="8">
        <f t="shared" ref="RGK93:RGK94" si="12329">RFT35*530</f>
        <v>0</v>
      </c>
      <c r="RGL93" s="8">
        <f t="shared" ref="RGL93:RGL94" si="12330">RFU35*530</f>
        <v>0</v>
      </c>
      <c r="RGM93" s="8">
        <f t="shared" ref="RGM93:RGM94" si="12331">RFV35*530</f>
        <v>0</v>
      </c>
      <c r="RGN93" s="8">
        <f t="shared" ref="RGN93:RGN94" si="12332">RFW35*530</f>
        <v>0</v>
      </c>
      <c r="RGO93" s="8">
        <f t="shared" ref="RGO93:RGO94" si="12333">RFX35*530</f>
        <v>0</v>
      </c>
      <c r="RGP93" s="8">
        <f t="shared" ref="RGP93:RGP94" si="12334">RFY35*530</f>
        <v>0</v>
      </c>
      <c r="RGQ93" s="8">
        <f t="shared" ref="RGQ93:RGQ94" si="12335">RFZ35*530</f>
        <v>0</v>
      </c>
      <c r="RGR93" s="8">
        <f t="shared" ref="RGR93:RGR94" si="12336">RGA35*530</f>
        <v>0</v>
      </c>
      <c r="RGS93" s="8">
        <f t="shared" ref="RGS93:RGS94" si="12337">RGB35*530</f>
        <v>0</v>
      </c>
      <c r="RGT93" s="8">
        <f t="shared" ref="RGT93:RGT94" si="12338">RGC35*530</f>
        <v>0</v>
      </c>
      <c r="RGU93" s="8">
        <f t="shared" ref="RGU93:RGU94" si="12339">RGD35*530</f>
        <v>0</v>
      </c>
      <c r="RGV93" s="8">
        <f t="shared" ref="RGV93:RGV94" si="12340">RGE35*530</f>
        <v>0</v>
      </c>
      <c r="RGW93" s="8">
        <f t="shared" ref="RGW93:RGW94" si="12341">RGF35*530</f>
        <v>0</v>
      </c>
      <c r="RGX93" s="8">
        <f t="shared" ref="RGX93:RGX94" si="12342">RGG35*530</f>
        <v>0</v>
      </c>
      <c r="RGY93" s="8">
        <f t="shared" ref="RGY93:RGY94" si="12343">RGH35*530</f>
        <v>0</v>
      </c>
      <c r="RGZ93" s="8">
        <f t="shared" ref="RGZ93:RGZ94" si="12344">RGI35*530</f>
        <v>0</v>
      </c>
      <c r="RHA93" s="8">
        <f t="shared" ref="RHA93:RHA94" si="12345">RGJ35*530</f>
        <v>0</v>
      </c>
      <c r="RHB93" s="8">
        <f t="shared" ref="RHB93:RHB94" si="12346">RGK35*530</f>
        <v>0</v>
      </c>
      <c r="RHC93" s="8">
        <f t="shared" ref="RHC93:RHC94" si="12347">RGL35*530</f>
        <v>0</v>
      </c>
      <c r="RHD93" s="8">
        <f t="shared" ref="RHD93:RHD94" si="12348">RGM35*530</f>
        <v>0</v>
      </c>
      <c r="RHE93" s="8">
        <f t="shared" ref="RHE93:RHE94" si="12349">RGN35*530</f>
        <v>0</v>
      </c>
      <c r="RHF93" s="8">
        <f t="shared" ref="RHF93:RHF94" si="12350">RGO35*530</f>
        <v>0</v>
      </c>
      <c r="RHG93" s="8">
        <f t="shared" ref="RHG93:RHG94" si="12351">RGP35*530</f>
        <v>0</v>
      </c>
      <c r="RHH93" s="8">
        <f t="shared" ref="RHH93:RHH94" si="12352">RGQ35*530</f>
        <v>0</v>
      </c>
      <c r="RHI93" s="8">
        <f t="shared" ref="RHI93:RHI94" si="12353">RGR35*530</f>
        <v>0</v>
      </c>
      <c r="RHJ93" s="8">
        <f t="shared" ref="RHJ93:RHJ94" si="12354">RGS35*530</f>
        <v>0</v>
      </c>
      <c r="RHK93" s="8">
        <f t="shared" ref="RHK93:RHK94" si="12355">RGT35*530</f>
        <v>0</v>
      </c>
      <c r="RHL93" s="8">
        <f t="shared" ref="RHL93:RHL94" si="12356">RGU35*530</f>
        <v>0</v>
      </c>
      <c r="RHM93" s="8">
        <f t="shared" ref="RHM93:RHM94" si="12357">RGV35*530</f>
        <v>0</v>
      </c>
      <c r="RHN93" s="8">
        <f t="shared" ref="RHN93:RHN94" si="12358">RGW35*530</f>
        <v>0</v>
      </c>
      <c r="RHO93" s="8">
        <f t="shared" ref="RHO93:RHO94" si="12359">RGX35*530</f>
        <v>0</v>
      </c>
      <c r="RHP93" s="8">
        <f t="shared" ref="RHP93:RHP94" si="12360">RGY35*530</f>
        <v>0</v>
      </c>
      <c r="RHQ93" s="8">
        <f t="shared" ref="RHQ93:RHQ94" si="12361">RGZ35*530</f>
        <v>0</v>
      </c>
      <c r="RHR93" s="8">
        <f t="shared" ref="RHR93:RHR94" si="12362">RHA35*530</f>
        <v>0</v>
      </c>
      <c r="RHS93" s="8">
        <f t="shared" ref="RHS93:RHS94" si="12363">RHB35*530</f>
        <v>0</v>
      </c>
      <c r="RHT93" s="8">
        <f t="shared" ref="RHT93:RHT94" si="12364">RHC35*530</f>
        <v>0</v>
      </c>
      <c r="RHU93" s="8">
        <f t="shared" ref="RHU93:RHU94" si="12365">RHD35*530</f>
        <v>0</v>
      </c>
      <c r="RHV93" s="8">
        <f t="shared" ref="RHV93:RHV94" si="12366">RHE35*530</f>
        <v>0</v>
      </c>
      <c r="RHW93" s="8">
        <f t="shared" ref="RHW93:RHW94" si="12367">RHF35*530</f>
        <v>0</v>
      </c>
      <c r="RHX93" s="8">
        <f t="shared" ref="RHX93:RHX94" si="12368">RHG35*530</f>
        <v>0</v>
      </c>
      <c r="RHY93" s="8">
        <f t="shared" ref="RHY93:RHY94" si="12369">RHH35*530</f>
        <v>0</v>
      </c>
      <c r="RHZ93" s="8">
        <f t="shared" ref="RHZ93:RHZ94" si="12370">RHI35*530</f>
        <v>0</v>
      </c>
      <c r="RIA93" s="8">
        <f t="shared" ref="RIA93:RIA94" si="12371">RHJ35*530</f>
        <v>0</v>
      </c>
      <c r="RIB93" s="8">
        <f t="shared" ref="RIB93:RIB94" si="12372">RHK35*530</f>
        <v>0</v>
      </c>
      <c r="RIC93" s="8">
        <f t="shared" ref="RIC93:RIC94" si="12373">RHL35*530</f>
        <v>0</v>
      </c>
      <c r="RID93" s="8">
        <f t="shared" ref="RID93:RID94" si="12374">RHM35*530</f>
        <v>0</v>
      </c>
      <c r="RIE93" s="8">
        <f t="shared" ref="RIE93:RIE94" si="12375">RHN35*530</f>
        <v>0</v>
      </c>
      <c r="RIF93" s="8">
        <f t="shared" ref="RIF93:RIF94" si="12376">RHO35*530</f>
        <v>0</v>
      </c>
      <c r="RIG93" s="8">
        <f t="shared" ref="RIG93:RIG94" si="12377">RHP35*530</f>
        <v>0</v>
      </c>
      <c r="RIH93" s="8">
        <f t="shared" ref="RIH93:RIH94" si="12378">RHQ35*530</f>
        <v>0</v>
      </c>
      <c r="RII93" s="8">
        <f t="shared" ref="RII93:RII94" si="12379">RHR35*530</f>
        <v>0</v>
      </c>
      <c r="RIJ93" s="8">
        <f t="shared" ref="RIJ93:RIJ94" si="12380">RHS35*530</f>
        <v>0</v>
      </c>
      <c r="RIK93" s="8">
        <f t="shared" ref="RIK93:RIK94" si="12381">RHT35*530</f>
        <v>0</v>
      </c>
      <c r="RIL93" s="8">
        <f t="shared" ref="RIL93:RIL94" si="12382">RHU35*530</f>
        <v>0</v>
      </c>
      <c r="RIM93" s="8">
        <f t="shared" ref="RIM93:RIM94" si="12383">RHV35*530</f>
        <v>0</v>
      </c>
      <c r="RIN93" s="8">
        <f t="shared" ref="RIN93:RIN94" si="12384">RHW35*530</f>
        <v>0</v>
      </c>
      <c r="RIO93" s="8">
        <f t="shared" ref="RIO93:RIO94" si="12385">RHX35*530</f>
        <v>0</v>
      </c>
      <c r="RIP93" s="8">
        <f t="shared" ref="RIP93:RIP94" si="12386">RHY35*530</f>
        <v>0</v>
      </c>
      <c r="RIQ93" s="8">
        <f t="shared" ref="RIQ93:RIQ94" si="12387">RHZ35*530</f>
        <v>0</v>
      </c>
      <c r="RIR93" s="8">
        <f t="shared" ref="RIR93:RIR94" si="12388">RIA35*530</f>
        <v>0</v>
      </c>
      <c r="RIS93" s="8">
        <f t="shared" ref="RIS93:RIS94" si="12389">RIB35*530</f>
        <v>0</v>
      </c>
      <c r="RIT93" s="8">
        <f t="shared" ref="RIT93:RIT94" si="12390">RIC35*530</f>
        <v>0</v>
      </c>
      <c r="RIU93" s="8">
        <f t="shared" ref="RIU93:RIU94" si="12391">RID35*530</f>
        <v>0</v>
      </c>
      <c r="RIV93" s="8">
        <f t="shared" ref="RIV93:RIV94" si="12392">RIE35*530</f>
        <v>0</v>
      </c>
      <c r="RIW93" s="8">
        <f t="shared" ref="RIW93:RIW94" si="12393">RIF35*530</f>
        <v>0</v>
      </c>
      <c r="RIX93" s="8">
        <f t="shared" ref="RIX93:RIX94" si="12394">RIG35*530</f>
        <v>0</v>
      </c>
      <c r="RIY93" s="8">
        <f t="shared" ref="RIY93:RIY94" si="12395">RIH35*530</f>
        <v>0</v>
      </c>
      <c r="RIZ93" s="8">
        <f t="shared" ref="RIZ93:RIZ94" si="12396">RII35*530</f>
        <v>0</v>
      </c>
      <c r="RJA93" s="8">
        <f t="shared" ref="RJA93:RJA94" si="12397">RIJ35*530</f>
        <v>0</v>
      </c>
      <c r="RJB93" s="8">
        <f t="shared" ref="RJB93:RJB94" si="12398">RIK35*530</f>
        <v>0</v>
      </c>
      <c r="RJC93" s="8">
        <f t="shared" ref="RJC93:RJC94" si="12399">RIL35*530</f>
        <v>0</v>
      </c>
      <c r="RJD93" s="8">
        <f t="shared" ref="RJD93:RJD94" si="12400">RIM35*530</f>
        <v>0</v>
      </c>
      <c r="RJE93" s="8">
        <f t="shared" ref="RJE93:RJE94" si="12401">RIN35*530</f>
        <v>0</v>
      </c>
      <c r="RJF93" s="8">
        <f t="shared" ref="RJF93:RJF94" si="12402">RIO35*530</f>
        <v>0</v>
      </c>
      <c r="RJG93" s="8">
        <f t="shared" ref="RJG93:RJG94" si="12403">RIP35*530</f>
        <v>0</v>
      </c>
      <c r="RJH93" s="8">
        <f t="shared" ref="RJH93:RJH94" si="12404">RIQ35*530</f>
        <v>0</v>
      </c>
      <c r="RJI93" s="8">
        <f t="shared" ref="RJI93:RJI94" si="12405">RIR35*530</f>
        <v>0</v>
      </c>
      <c r="RJJ93" s="8">
        <f t="shared" ref="RJJ93:RJJ94" si="12406">RIS35*530</f>
        <v>0</v>
      </c>
      <c r="RJK93" s="8">
        <f t="shared" ref="RJK93:RJK94" si="12407">RIT35*530</f>
        <v>0</v>
      </c>
      <c r="RJL93" s="8">
        <f t="shared" ref="RJL93:RJL94" si="12408">RIU35*530</f>
        <v>0</v>
      </c>
      <c r="RJM93" s="8">
        <f t="shared" ref="RJM93:RJM94" si="12409">RIV35*530</f>
        <v>0</v>
      </c>
      <c r="RJN93" s="8">
        <f t="shared" ref="RJN93:RJN94" si="12410">RIW35*530</f>
        <v>0</v>
      </c>
      <c r="RJO93" s="8">
        <f t="shared" ref="RJO93:RJO94" si="12411">RIX35*530</f>
        <v>0</v>
      </c>
      <c r="RJP93" s="8">
        <f t="shared" ref="RJP93:RJP94" si="12412">RIY35*530</f>
        <v>0</v>
      </c>
      <c r="RJQ93" s="8">
        <f t="shared" ref="RJQ93:RJQ94" si="12413">RIZ35*530</f>
        <v>0</v>
      </c>
      <c r="RJR93" s="8">
        <f t="shared" ref="RJR93:RJR94" si="12414">RJA35*530</f>
        <v>0</v>
      </c>
      <c r="RJS93" s="8">
        <f t="shared" ref="RJS93:RJS94" si="12415">RJB35*530</f>
        <v>0</v>
      </c>
      <c r="RJT93" s="8">
        <f t="shared" ref="RJT93:RJT94" si="12416">RJC35*530</f>
        <v>0</v>
      </c>
      <c r="RJU93" s="8">
        <f t="shared" ref="RJU93:RJU94" si="12417">RJD35*530</f>
        <v>0</v>
      </c>
      <c r="RJV93" s="8">
        <f t="shared" ref="RJV93:RJV94" si="12418">RJE35*530</f>
        <v>0</v>
      </c>
      <c r="RJW93" s="8">
        <f t="shared" ref="RJW93:RJW94" si="12419">RJF35*530</f>
        <v>0</v>
      </c>
      <c r="RJX93" s="8">
        <f t="shared" ref="RJX93:RJX94" si="12420">RJG35*530</f>
        <v>0</v>
      </c>
      <c r="RJY93" s="8">
        <f t="shared" ref="RJY93:RJY94" si="12421">RJH35*530</f>
        <v>0</v>
      </c>
      <c r="RJZ93" s="8">
        <f t="shared" ref="RJZ93:RJZ94" si="12422">RJI35*530</f>
        <v>0</v>
      </c>
      <c r="RKA93" s="8">
        <f t="shared" ref="RKA93:RKA94" si="12423">RJJ35*530</f>
        <v>0</v>
      </c>
      <c r="RKB93" s="8">
        <f t="shared" ref="RKB93:RKB94" si="12424">RJK35*530</f>
        <v>0</v>
      </c>
      <c r="RKC93" s="8">
        <f t="shared" ref="RKC93:RKC94" si="12425">RJL35*530</f>
        <v>0</v>
      </c>
      <c r="RKD93" s="8">
        <f t="shared" ref="RKD93:RKD94" si="12426">RJM35*530</f>
        <v>0</v>
      </c>
      <c r="RKE93" s="8">
        <f t="shared" ref="RKE93:RKE94" si="12427">RJN35*530</f>
        <v>0</v>
      </c>
      <c r="RKF93" s="8">
        <f t="shared" ref="RKF93:RKF94" si="12428">RJO35*530</f>
        <v>0</v>
      </c>
      <c r="RKG93" s="8">
        <f t="shared" ref="RKG93:RKG94" si="12429">RJP35*530</f>
        <v>0</v>
      </c>
      <c r="RKH93" s="8">
        <f t="shared" ref="RKH93:RKH94" si="12430">RJQ35*530</f>
        <v>0</v>
      </c>
      <c r="RKI93" s="8">
        <f t="shared" ref="RKI93:RKI94" si="12431">RJR35*530</f>
        <v>0</v>
      </c>
      <c r="RKJ93" s="8">
        <f t="shared" ref="RKJ93:RKJ94" si="12432">RJS35*530</f>
        <v>0</v>
      </c>
      <c r="RKK93" s="8">
        <f t="shared" ref="RKK93:RKK94" si="12433">RJT35*530</f>
        <v>0</v>
      </c>
      <c r="RKL93" s="8">
        <f t="shared" ref="RKL93:RKL94" si="12434">RJU35*530</f>
        <v>0</v>
      </c>
      <c r="RKM93" s="8">
        <f t="shared" ref="RKM93:RKM94" si="12435">RJV35*530</f>
        <v>0</v>
      </c>
      <c r="RKN93" s="8">
        <f t="shared" ref="RKN93:RKN94" si="12436">RJW35*530</f>
        <v>0</v>
      </c>
      <c r="RKO93" s="8">
        <f t="shared" ref="RKO93:RKO94" si="12437">RJX35*530</f>
        <v>0</v>
      </c>
      <c r="RKP93" s="8">
        <f t="shared" ref="RKP93:RKP94" si="12438">RJY35*530</f>
        <v>0</v>
      </c>
      <c r="RKQ93" s="8">
        <f t="shared" ref="RKQ93:RKQ94" si="12439">RJZ35*530</f>
        <v>0</v>
      </c>
      <c r="RKR93" s="8">
        <f t="shared" ref="RKR93:RKR94" si="12440">RKA35*530</f>
        <v>0</v>
      </c>
      <c r="RKS93" s="8">
        <f t="shared" ref="RKS93:RKS94" si="12441">RKB35*530</f>
        <v>0</v>
      </c>
      <c r="RKT93" s="8">
        <f t="shared" ref="RKT93:RKT94" si="12442">RKC35*530</f>
        <v>0</v>
      </c>
      <c r="RKU93" s="8">
        <f t="shared" ref="RKU93:RKU94" si="12443">RKD35*530</f>
        <v>0</v>
      </c>
      <c r="RKV93" s="8">
        <f t="shared" ref="RKV93:RKV94" si="12444">RKE35*530</f>
        <v>0</v>
      </c>
      <c r="RKW93" s="8">
        <f t="shared" ref="RKW93:RKW94" si="12445">RKF35*530</f>
        <v>0</v>
      </c>
      <c r="RKX93" s="8">
        <f t="shared" ref="RKX93:RKX94" si="12446">RKG35*530</f>
        <v>0</v>
      </c>
      <c r="RKY93" s="8">
        <f t="shared" ref="RKY93:RKY94" si="12447">RKH35*530</f>
        <v>0</v>
      </c>
      <c r="RKZ93" s="8">
        <f t="shared" ref="RKZ93:RKZ94" si="12448">RKI35*530</f>
        <v>0</v>
      </c>
      <c r="RLA93" s="8">
        <f t="shared" ref="RLA93:RLA94" si="12449">RKJ35*530</f>
        <v>0</v>
      </c>
      <c r="RLB93" s="8">
        <f t="shared" ref="RLB93:RLB94" si="12450">RKK35*530</f>
        <v>0</v>
      </c>
      <c r="RLC93" s="8">
        <f t="shared" ref="RLC93:RLC94" si="12451">RKL35*530</f>
        <v>0</v>
      </c>
      <c r="RLD93" s="8">
        <f t="shared" ref="RLD93:RLD94" si="12452">RKM35*530</f>
        <v>0</v>
      </c>
      <c r="RLE93" s="8">
        <f t="shared" ref="RLE93:RLE94" si="12453">RKN35*530</f>
        <v>0</v>
      </c>
      <c r="RLF93" s="8">
        <f t="shared" ref="RLF93:RLF94" si="12454">RKO35*530</f>
        <v>0</v>
      </c>
      <c r="RLG93" s="8">
        <f t="shared" ref="RLG93:RLG94" si="12455">RKP35*530</f>
        <v>0</v>
      </c>
      <c r="RLH93" s="8">
        <f t="shared" ref="RLH93:RLH94" si="12456">RKQ35*530</f>
        <v>0</v>
      </c>
      <c r="RLI93" s="8">
        <f t="shared" ref="RLI93:RLI94" si="12457">RKR35*530</f>
        <v>0</v>
      </c>
      <c r="RLJ93" s="8">
        <f t="shared" ref="RLJ93:RLJ94" si="12458">RKS35*530</f>
        <v>0</v>
      </c>
      <c r="RLK93" s="8">
        <f t="shared" ref="RLK93:RLK94" si="12459">RKT35*530</f>
        <v>0</v>
      </c>
      <c r="RLL93" s="8">
        <f t="shared" ref="RLL93:RLL94" si="12460">RKU35*530</f>
        <v>0</v>
      </c>
      <c r="RLM93" s="8">
        <f t="shared" ref="RLM93:RLM94" si="12461">RKV35*530</f>
        <v>0</v>
      </c>
      <c r="RLN93" s="8">
        <f t="shared" ref="RLN93:RLN94" si="12462">RKW35*530</f>
        <v>0</v>
      </c>
      <c r="RLO93" s="8">
        <f t="shared" ref="RLO93:RLO94" si="12463">RKX35*530</f>
        <v>0</v>
      </c>
      <c r="RLP93" s="8">
        <f t="shared" ref="RLP93:RLP94" si="12464">RKY35*530</f>
        <v>0</v>
      </c>
      <c r="RLQ93" s="8">
        <f t="shared" ref="RLQ93:RLQ94" si="12465">RKZ35*530</f>
        <v>0</v>
      </c>
      <c r="RLR93" s="8">
        <f t="shared" ref="RLR93:RLR94" si="12466">RLA35*530</f>
        <v>0</v>
      </c>
      <c r="RLS93" s="8">
        <f t="shared" ref="RLS93:RLS94" si="12467">RLB35*530</f>
        <v>0</v>
      </c>
      <c r="RLT93" s="8">
        <f t="shared" ref="RLT93:RLT94" si="12468">RLC35*530</f>
        <v>0</v>
      </c>
      <c r="RLU93" s="8">
        <f t="shared" ref="RLU93:RLU94" si="12469">RLD35*530</f>
        <v>0</v>
      </c>
      <c r="RLV93" s="8">
        <f t="shared" ref="RLV93:RLV94" si="12470">RLE35*530</f>
        <v>0</v>
      </c>
      <c r="RLW93" s="8">
        <f t="shared" ref="RLW93:RLW94" si="12471">RLF35*530</f>
        <v>0</v>
      </c>
      <c r="RLX93" s="8">
        <f t="shared" ref="RLX93:RLX94" si="12472">RLG35*530</f>
        <v>0</v>
      </c>
      <c r="RLY93" s="8">
        <f t="shared" ref="RLY93:RLY94" si="12473">RLH35*530</f>
        <v>0</v>
      </c>
      <c r="RLZ93" s="8">
        <f t="shared" ref="RLZ93:RLZ94" si="12474">RLI35*530</f>
        <v>0</v>
      </c>
      <c r="RMA93" s="8">
        <f t="shared" ref="RMA93:RMA94" si="12475">RLJ35*530</f>
        <v>0</v>
      </c>
      <c r="RMB93" s="8">
        <f t="shared" ref="RMB93:RMB94" si="12476">RLK35*530</f>
        <v>0</v>
      </c>
      <c r="RMC93" s="8">
        <f t="shared" ref="RMC93:RMC94" si="12477">RLL35*530</f>
        <v>0</v>
      </c>
      <c r="RMD93" s="8">
        <f t="shared" ref="RMD93:RMD94" si="12478">RLM35*530</f>
        <v>0</v>
      </c>
      <c r="RME93" s="8">
        <f t="shared" ref="RME93:RME94" si="12479">RLN35*530</f>
        <v>0</v>
      </c>
      <c r="RMF93" s="8">
        <f t="shared" ref="RMF93:RMF94" si="12480">RLO35*530</f>
        <v>0</v>
      </c>
      <c r="RMG93" s="8">
        <f t="shared" ref="RMG93:RMG94" si="12481">RLP35*530</f>
        <v>0</v>
      </c>
      <c r="RMH93" s="8">
        <f t="shared" ref="RMH93:RMH94" si="12482">RLQ35*530</f>
        <v>0</v>
      </c>
      <c r="RMI93" s="8">
        <f t="shared" ref="RMI93:RMI94" si="12483">RLR35*530</f>
        <v>0</v>
      </c>
      <c r="RMJ93" s="8">
        <f t="shared" ref="RMJ93:RMJ94" si="12484">RLS35*530</f>
        <v>0</v>
      </c>
      <c r="RMK93" s="8">
        <f t="shared" ref="RMK93:RMK94" si="12485">RLT35*530</f>
        <v>0</v>
      </c>
      <c r="RML93" s="8">
        <f t="shared" ref="RML93:RML94" si="12486">RLU35*530</f>
        <v>0</v>
      </c>
      <c r="RMM93" s="8">
        <f t="shared" ref="RMM93:RMM94" si="12487">RLV35*530</f>
        <v>0</v>
      </c>
      <c r="RMN93" s="8">
        <f t="shared" ref="RMN93:RMN94" si="12488">RLW35*530</f>
        <v>0</v>
      </c>
      <c r="RMO93" s="8">
        <f t="shared" ref="RMO93:RMO94" si="12489">RLX35*530</f>
        <v>0</v>
      </c>
      <c r="RMP93" s="8">
        <f t="shared" ref="RMP93:RMP94" si="12490">RLY35*530</f>
        <v>0</v>
      </c>
      <c r="RMQ93" s="8">
        <f t="shared" ref="RMQ93:RMQ94" si="12491">RLZ35*530</f>
        <v>0</v>
      </c>
      <c r="RMR93" s="8">
        <f t="shared" ref="RMR93:RMR94" si="12492">RMA35*530</f>
        <v>0</v>
      </c>
      <c r="RMS93" s="8">
        <f t="shared" ref="RMS93:RMS94" si="12493">RMB35*530</f>
        <v>0</v>
      </c>
      <c r="RMT93" s="8">
        <f t="shared" ref="RMT93:RMT94" si="12494">RMC35*530</f>
        <v>0</v>
      </c>
      <c r="RMU93" s="8">
        <f t="shared" ref="RMU93:RMU94" si="12495">RMD35*530</f>
        <v>0</v>
      </c>
      <c r="RMV93" s="8">
        <f t="shared" ref="RMV93:RMV94" si="12496">RME35*530</f>
        <v>0</v>
      </c>
      <c r="RMW93" s="8">
        <f t="shared" ref="RMW93:RMW94" si="12497">RMF35*530</f>
        <v>0</v>
      </c>
      <c r="RMX93" s="8">
        <f t="shared" ref="RMX93:RMX94" si="12498">RMG35*530</f>
        <v>0</v>
      </c>
      <c r="RMY93" s="8">
        <f t="shared" ref="RMY93:RMY94" si="12499">RMH35*530</f>
        <v>0</v>
      </c>
      <c r="RMZ93" s="8">
        <f t="shared" ref="RMZ93:RMZ94" si="12500">RMI35*530</f>
        <v>0</v>
      </c>
      <c r="RNA93" s="8">
        <f t="shared" ref="RNA93:RNA94" si="12501">RMJ35*530</f>
        <v>0</v>
      </c>
      <c r="RNB93" s="8">
        <f t="shared" ref="RNB93:RNB94" si="12502">RMK35*530</f>
        <v>0</v>
      </c>
      <c r="RNC93" s="8">
        <f t="shared" ref="RNC93:RNC94" si="12503">RML35*530</f>
        <v>0</v>
      </c>
      <c r="RND93" s="8">
        <f t="shared" ref="RND93:RND94" si="12504">RMM35*530</f>
        <v>0</v>
      </c>
      <c r="RNE93" s="8">
        <f t="shared" ref="RNE93:RNE94" si="12505">RMN35*530</f>
        <v>0</v>
      </c>
      <c r="RNF93" s="8">
        <f t="shared" ref="RNF93:RNF94" si="12506">RMO35*530</f>
        <v>0</v>
      </c>
      <c r="RNG93" s="8">
        <f t="shared" ref="RNG93:RNG94" si="12507">RMP35*530</f>
        <v>0</v>
      </c>
      <c r="RNH93" s="8">
        <f t="shared" ref="RNH93:RNH94" si="12508">RMQ35*530</f>
        <v>0</v>
      </c>
      <c r="RNI93" s="8">
        <f t="shared" ref="RNI93:RNI94" si="12509">RMR35*530</f>
        <v>0</v>
      </c>
      <c r="RNJ93" s="8">
        <f t="shared" ref="RNJ93:RNJ94" si="12510">RMS35*530</f>
        <v>0</v>
      </c>
      <c r="RNK93" s="8">
        <f t="shared" ref="RNK93:RNK94" si="12511">RMT35*530</f>
        <v>0</v>
      </c>
      <c r="RNL93" s="8">
        <f t="shared" ref="RNL93:RNL94" si="12512">RMU35*530</f>
        <v>0</v>
      </c>
      <c r="RNM93" s="8">
        <f t="shared" ref="RNM93:RNM94" si="12513">RMV35*530</f>
        <v>0</v>
      </c>
      <c r="RNN93" s="8">
        <f t="shared" ref="RNN93:RNN94" si="12514">RMW35*530</f>
        <v>0</v>
      </c>
      <c r="RNO93" s="8">
        <f t="shared" ref="RNO93:RNO94" si="12515">RMX35*530</f>
        <v>0</v>
      </c>
      <c r="RNP93" s="8">
        <f t="shared" ref="RNP93:RNP94" si="12516">RMY35*530</f>
        <v>0</v>
      </c>
      <c r="RNQ93" s="8">
        <f t="shared" ref="RNQ93:RNQ94" si="12517">RMZ35*530</f>
        <v>0</v>
      </c>
      <c r="RNR93" s="8">
        <f t="shared" ref="RNR93:RNR94" si="12518">RNA35*530</f>
        <v>0</v>
      </c>
      <c r="RNS93" s="8">
        <f t="shared" ref="RNS93:RNS94" si="12519">RNB35*530</f>
        <v>0</v>
      </c>
      <c r="RNT93" s="8">
        <f t="shared" ref="RNT93:RNT94" si="12520">RNC35*530</f>
        <v>0</v>
      </c>
      <c r="RNU93" s="8">
        <f t="shared" ref="RNU93:RNU94" si="12521">RND35*530</f>
        <v>0</v>
      </c>
      <c r="RNV93" s="8">
        <f t="shared" ref="RNV93:RNV94" si="12522">RNE35*530</f>
        <v>0</v>
      </c>
      <c r="RNW93" s="8">
        <f t="shared" ref="RNW93:RNW94" si="12523">RNF35*530</f>
        <v>0</v>
      </c>
      <c r="RNX93" s="8">
        <f t="shared" ref="RNX93:RNX94" si="12524">RNG35*530</f>
        <v>0</v>
      </c>
      <c r="RNY93" s="8">
        <f t="shared" ref="RNY93:RNY94" si="12525">RNH35*530</f>
        <v>0</v>
      </c>
      <c r="RNZ93" s="8">
        <f t="shared" ref="RNZ93:RNZ94" si="12526">RNI35*530</f>
        <v>0</v>
      </c>
      <c r="ROA93" s="8">
        <f t="shared" ref="ROA93:ROA94" si="12527">RNJ35*530</f>
        <v>0</v>
      </c>
      <c r="ROB93" s="8">
        <f t="shared" ref="ROB93:ROB94" si="12528">RNK35*530</f>
        <v>0</v>
      </c>
      <c r="ROC93" s="8">
        <f t="shared" ref="ROC93:ROC94" si="12529">RNL35*530</f>
        <v>0</v>
      </c>
      <c r="ROD93" s="8">
        <f t="shared" ref="ROD93:ROD94" si="12530">RNM35*530</f>
        <v>0</v>
      </c>
      <c r="ROE93" s="8">
        <f t="shared" ref="ROE93:ROE94" si="12531">RNN35*530</f>
        <v>0</v>
      </c>
      <c r="ROF93" s="8">
        <f t="shared" ref="ROF93:ROF94" si="12532">RNO35*530</f>
        <v>0</v>
      </c>
      <c r="ROG93" s="8">
        <f t="shared" ref="ROG93:ROG94" si="12533">RNP35*530</f>
        <v>0</v>
      </c>
      <c r="ROH93" s="8">
        <f t="shared" ref="ROH93:ROH94" si="12534">RNQ35*530</f>
        <v>0</v>
      </c>
      <c r="ROI93" s="8">
        <f t="shared" ref="ROI93:ROI94" si="12535">RNR35*530</f>
        <v>0</v>
      </c>
      <c r="ROJ93" s="8">
        <f t="shared" ref="ROJ93:ROJ94" si="12536">RNS35*530</f>
        <v>0</v>
      </c>
      <c r="ROK93" s="8">
        <f t="shared" ref="ROK93:ROK94" si="12537">RNT35*530</f>
        <v>0</v>
      </c>
      <c r="ROL93" s="8">
        <f t="shared" ref="ROL93:ROL94" si="12538">RNU35*530</f>
        <v>0</v>
      </c>
      <c r="ROM93" s="8">
        <f t="shared" ref="ROM93:ROM94" si="12539">RNV35*530</f>
        <v>0</v>
      </c>
      <c r="RON93" s="8">
        <f t="shared" ref="RON93:RON94" si="12540">RNW35*530</f>
        <v>0</v>
      </c>
      <c r="ROO93" s="8">
        <f t="shared" ref="ROO93:ROO94" si="12541">RNX35*530</f>
        <v>0</v>
      </c>
      <c r="ROP93" s="8">
        <f t="shared" ref="ROP93:ROP94" si="12542">RNY35*530</f>
        <v>0</v>
      </c>
      <c r="ROQ93" s="8">
        <f t="shared" ref="ROQ93:ROQ94" si="12543">RNZ35*530</f>
        <v>0</v>
      </c>
      <c r="ROR93" s="8">
        <f t="shared" ref="ROR93:ROR94" si="12544">ROA35*530</f>
        <v>0</v>
      </c>
      <c r="ROS93" s="8">
        <f t="shared" ref="ROS93:ROS94" si="12545">ROB35*530</f>
        <v>0</v>
      </c>
      <c r="ROT93" s="8">
        <f t="shared" ref="ROT93:ROT94" si="12546">ROC35*530</f>
        <v>0</v>
      </c>
      <c r="ROU93" s="8">
        <f t="shared" ref="ROU93:ROU94" si="12547">ROD35*530</f>
        <v>0</v>
      </c>
      <c r="ROV93" s="8">
        <f t="shared" ref="ROV93:ROV94" si="12548">ROE35*530</f>
        <v>0</v>
      </c>
      <c r="ROW93" s="8">
        <f t="shared" ref="ROW93:ROW94" si="12549">ROF35*530</f>
        <v>0</v>
      </c>
      <c r="ROX93" s="8">
        <f t="shared" ref="ROX93:ROX94" si="12550">ROG35*530</f>
        <v>0</v>
      </c>
      <c r="ROY93" s="8">
        <f t="shared" ref="ROY93:ROY94" si="12551">ROH35*530</f>
        <v>0</v>
      </c>
      <c r="ROZ93" s="8">
        <f t="shared" ref="ROZ93:ROZ94" si="12552">ROI35*530</f>
        <v>0</v>
      </c>
      <c r="RPA93" s="8">
        <f t="shared" ref="RPA93:RPA94" si="12553">ROJ35*530</f>
        <v>0</v>
      </c>
      <c r="RPB93" s="8">
        <f t="shared" ref="RPB93:RPB94" si="12554">ROK35*530</f>
        <v>0</v>
      </c>
      <c r="RPC93" s="8">
        <f t="shared" ref="RPC93:RPC94" si="12555">ROL35*530</f>
        <v>0</v>
      </c>
      <c r="RPD93" s="8">
        <f t="shared" ref="RPD93:RPD94" si="12556">ROM35*530</f>
        <v>0</v>
      </c>
      <c r="RPE93" s="8">
        <f t="shared" ref="RPE93:RPE94" si="12557">RON35*530</f>
        <v>0</v>
      </c>
      <c r="RPF93" s="8">
        <f t="shared" ref="RPF93:RPF94" si="12558">ROO35*530</f>
        <v>0</v>
      </c>
      <c r="RPG93" s="8">
        <f t="shared" ref="RPG93:RPG94" si="12559">ROP35*530</f>
        <v>0</v>
      </c>
      <c r="RPH93" s="8">
        <f t="shared" ref="RPH93:RPH94" si="12560">ROQ35*530</f>
        <v>0</v>
      </c>
      <c r="RPI93" s="8">
        <f t="shared" ref="RPI93:RPI94" si="12561">ROR35*530</f>
        <v>0</v>
      </c>
      <c r="RPJ93" s="8">
        <f t="shared" ref="RPJ93:RPJ94" si="12562">ROS35*530</f>
        <v>0</v>
      </c>
      <c r="RPK93" s="8">
        <f t="shared" ref="RPK93:RPK94" si="12563">ROT35*530</f>
        <v>0</v>
      </c>
      <c r="RPL93" s="8">
        <f t="shared" ref="RPL93:RPL94" si="12564">ROU35*530</f>
        <v>0</v>
      </c>
      <c r="RPM93" s="8">
        <f t="shared" ref="RPM93:RPM94" si="12565">ROV35*530</f>
        <v>0</v>
      </c>
      <c r="RPN93" s="8">
        <f t="shared" ref="RPN93:RPN94" si="12566">ROW35*530</f>
        <v>0</v>
      </c>
      <c r="RPO93" s="8">
        <f t="shared" ref="RPO93:RPO94" si="12567">ROX35*530</f>
        <v>0</v>
      </c>
      <c r="RPP93" s="8">
        <f t="shared" ref="RPP93:RPP94" si="12568">ROY35*530</f>
        <v>0</v>
      </c>
      <c r="RPQ93" s="8">
        <f t="shared" ref="RPQ93:RPQ94" si="12569">ROZ35*530</f>
        <v>0</v>
      </c>
      <c r="RPR93" s="8">
        <f t="shared" ref="RPR93:RPR94" si="12570">RPA35*530</f>
        <v>0</v>
      </c>
      <c r="RPS93" s="8">
        <f t="shared" ref="RPS93:RPS94" si="12571">RPB35*530</f>
        <v>0</v>
      </c>
      <c r="RPT93" s="8">
        <f t="shared" ref="RPT93:RPT94" si="12572">RPC35*530</f>
        <v>0</v>
      </c>
      <c r="RPU93" s="8">
        <f t="shared" ref="RPU93:RPU94" si="12573">RPD35*530</f>
        <v>0</v>
      </c>
      <c r="RPV93" s="8">
        <f t="shared" ref="RPV93:RPV94" si="12574">RPE35*530</f>
        <v>0</v>
      </c>
      <c r="RPW93" s="8">
        <f t="shared" ref="RPW93:RPW94" si="12575">RPF35*530</f>
        <v>0</v>
      </c>
      <c r="RPX93" s="8">
        <f t="shared" ref="RPX93:RPX94" si="12576">RPG35*530</f>
        <v>0</v>
      </c>
      <c r="RPY93" s="8">
        <f t="shared" ref="RPY93:RPY94" si="12577">RPH35*530</f>
        <v>0</v>
      </c>
      <c r="RPZ93" s="8">
        <f t="shared" ref="RPZ93:RPZ94" si="12578">RPI35*530</f>
        <v>0</v>
      </c>
      <c r="RQA93" s="8">
        <f t="shared" ref="RQA93:RQA94" si="12579">RPJ35*530</f>
        <v>0</v>
      </c>
      <c r="RQB93" s="8">
        <f t="shared" ref="RQB93:RQB94" si="12580">RPK35*530</f>
        <v>0</v>
      </c>
      <c r="RQC93" s="8">
        <f t="shared" ref="RQC93:RQC94" si="12581">RPL35*530</f>
        <v>0</v>
      </c>
      <c r="RQD93" s="8">
        <f t="shared" ref="RQD93:RQD94" si="12582">RPM35*530</f>
        <v>0</v>
      </c>
      <c r="RQE93" s="8">
        <f t="shared" ref="RQE93:RQE94" si="12583">RPN35*530</f>
        <v>0</v>
      </c>
      <c r="RQF93" s="8">
        <f t="shared" ref="RQF93:RQF94" si="12584">RPO35*530</f>
        <v>0</v>
      </c>
      <c r="RQG93" s="8">
        <f t="shared" ref="RQG93:RQG94" si="12585">RPP35*530</f>
        <v>0</v>
      </c>
      <c r="RQH93" s="8">
        <f t="shared" ref="RQH93:RQH94" si="12586">RPQ35*530</f>
        <v>0</v>
      </c>
      <c r="RQI93" s="8">
        <f t="shared" ref="RQI93:RQI94" si="12587">RPR35*530</f>
        <v>0</v>
      </c>
      <c r="RQJ93" s="8">
        <f t="shared" ref="RQJ93:RQJ94" si="12588">RPS35*530</f>
        <v>0</v>
      </c>
      <c r="RQK93" s="8">
        <f t="shared" ref="RQK93:RQK94" si="12589">RPT35*530</f>
        <v>0</v>
      </c>
      <c r="RQL93" s="8">
        <f t="shared" ref="RQL93:RQL94" si="12590">RPU35*530</f>
        <v>0</v>
      </c>
      <c r="RQM93" s="8">
        <f t="shared" ref="RQM93:RQM94" si="12591">RPV35*530</f>
        <v>0</v>
      </c>
      <c r="RQN93" s="8">
        <f t="shared" ref="RQN93:RQN94" si="12592">RPW35*530</f>
        <v>0</v>
      </c>
      <c r="RQO93" s="8">
        <f t="shared" ref="RQO93:RQO94" si="12593">RPX35*530</f>
        <v>0</v>
      </c>
      <c r="RQP93" s="8">
        <f t="shared" ref="RQP93:RQP94" si="12594">RPY35*530</f>
        <v>0</v>
      </c>
      <c r="RQQ93" s="8">
        <f t="shared" ref="RQQ93:RQQ94" si="12595">RPZ35*530</f>
        <v>0</v>
      </c>
      <c r="RQR93" s="8">
        <f t="shared" ref="RQR93:RQR94" si="12596">RQA35*530</f>
        <v>0</v>
      </c>
      <c r="RQS93" s="8">
        <f t="shared" ref="RQS93:RQS94" si="12597">RQB35*530</f>
        <v>0</v>
      </c>
      <c r="RQT93" s="8">
        <f t="shared" ref="RQT93:RQT94" si="12598">RQC35*530</f>
        <v>0</v>
      </c>
      <c r="RQU93" s="8">
        <f t="shared" ref="RQU93:RQU94" si="12599">RQD35*530</f>
        <v>0</v>
      </c>
      <c r="RQV93" s="8">
        <f t="shared" ref="RQV93:RQV94" si="12600">RQE35*530</f>
        <v>0</v>
      </c>
      <c r="RQW93" s="8">
        <f t="shared" ref="RQW93:RQW94" si="12601">RQF35*530</f>
        <v>0</v>
      </c>
      <c r="RQX93" s="8">
        <f t="shared" ref="RQX93:RQX94" si="12602">RQG35*530</f>
        <v>0</v>
      </c>
      <c r="RQY93" s="8">
        <f t="shared" ref="RQY93:RQY94" si="12603">RQH35*530</f>
        <v>0</v>
      </c>
      <c r="RQZ93" s="8">
        <f t="shared" ref="RQZ93:RQZ94" si="12604">RQI35*530</f>
        <v>0</v>
      </c>
      <c r="RRA93" s="8">
        <f t="shared" ref="RRA93:RRA94" si="12605">RQJ35*530</f>
        <v>0</v>
      </c>
      <c r="RRB93" s="8">
        <f t="shared" ref="RRB93:RRB94" si="12606">RQK35*530</f>
        <v>0</v>
      </c>
      <c r="RRC93" s="8">
        <f t="shared" ref="RRC93:RRC94" si="12607">RQL35*530</f>
        <v>0</v>
      </c>
      <c r="RRD93" s="8">
        <f t="shared" ref="RRD93:RRD94" si="12608">RQM35*530</f>
        <v>0</v>
      </c>
      <c r="RRE93" s="8">
        <f t="shared" ref="RRE93:RRE94" si="12609">RQN35*530</f>
        <v>0</v>
      </c>
      <c r="RRF93" s="8">
        <f t="shared" ref="RRF93:RRF94" si="12610">RQO35*530</f>
        <v>0</v>
      </c>
      <c r="RRG93" s="8">
        <f t="shared" ref="RRG93:RRG94" si="12611">RQP35*530</f>
        <v>0</v>
      </c>
      <c r="RRH93" s="8">
        <f t="shared" ref="RRH93:RRH94" si="12612">RQQ35*530</f>
        <v>0</v>
      </c>
      <c r="RRI93" s="8">
        <f t="shared" ref="RRI93:RRI94" si="12613">RQR35*530</f>
        <v>0</v>
      </c>
      <c r="RRJ93" s="8">
        <f t="shared" ref="RRJ93:RRJ94" si="12614">RQS35*530</f>
        <v>0</v>
      </c>
      <c r="RRK93" s="8">
        <f t="shared" ref="RRK93:RRK94" si="12615">RQT35*530</f>
        <v>0</v>
      </c>
      <c r="RRL93" s="8">
        <f t="shared" ref="RRL93:RRL94" si="12616">RQU35*530</f>
        <v>0</v>
      </c>
      <c r="RRM93" s="8">
        <f t="shared" ref="RRM93:RRM94" si="12617">RQV35*530</f>
        <v>0</v>
      </c>
      <c r="RRN93" s="8">
        <f t="shared" ref="RRN93:RRN94" si="12618">RQW35*530</f>
        <v>0</v>
      </c>
      <c r="RRO93" s="8">
        <f t="shared" ref="RRO93:RRO94" si="12619">RQX35*530</f>
        <v>0</v>
      </c>
      <c r="RRP93" s="8">
        <f t="shared" ref="RRP93:RRP94" si="12620">RQY35*530</f>
        <v>0</v>
      </c>
      <c r="RRQ93" s="8">
        <f t="shared" ref="RRQ93:RRQ94" si="12621">RQZ35*530</f>
        <v>0</v>
      </c>
      <c r="RRR93" s="8">
        <f t="shared" ref="RRR93:RRR94" si="12622">RRA35*530</f>
        <v>0</v>
      </c>
      <c r="RRS93" s="8">
        <f t="shared" ref="RRS93:RRS94" si="12623">RRB35*530</f>
        <v>0</v>
      </c>
      <c r="RRT93" s="8">
        <f t="shared" ref="RRT93:RRT94" si="12624">RRC35*530</f>
        <v>0</v>
      </c>
      <c r="RRU93" s="8">
        <f t="shared" ref="RRU93:RRU94" si="12625">RRD35*530</f>
        <v>0</v>
      </c>
      <c r="RRV93" s="8">
        <f t="shared" ref="RRV93:RRV94" si="12626">RRE35*530</f>
        <v>0</v>
      </c>
      <c r="RRW93" s="8">
        <f t="shared" ref="RRW93:RRW94" si="12627">RRF35*530</f>
        <v>0</v>
      </c>
      <c r="RRX93" s="8">
        <f t="shared" ref="RRX93:RRX94" si="12628">RRG35*530</f>
        <v>0</v>
      </c>
      <c r="RRY93" s="8">
        <f t="shared" ref="RRY93:RRY94" si="12629">RRH35*530</f>
        <v>0</v>
      </c>
      <c r="RRZ93" s="8">
        <f t="shared" ref="RRZ93:RRZ94" si="12630">RRI35*530</f>
        <v>0</v>
      </c>
      <c r="RSA93" s="8">
        <f t="shared" ref="RSA93:RSA94" si="12631">RRJ35*530</f>
        <v>0</v>
      </c>
      <c r="RSB93" s="8">
        <f t="shared" ref="RSB93:RSB94" si="12632">RRK35*530</f>
        <v>0</v>
      </c>
      <c r="RSC93" s="8">
        <f t="shared" ref="RSC93:RSC94" si="12633">RRL35*530</f>
        <v>0</v>
      </c>
      <c r="RSD93" s="8">
        <f t="shared" ref="RSD93:RSD94" si="12634">RRM35*530</f>
        <v>0</v>
      </c>
      <c r="RSE93" s="8">
        <f t="shared" ref="RSE93:RSE94" si="12635">RRN35*530</f>
        <v>0</v>
      </c>
      <c r="RSF93" s="8">
        <f t="shared" ref="RSF93:RSF94" si="12636">RRO35*530</f>
        <v>0</v>
      </c>
      <c r="RSG93" s="8">
        <f t="shared" ref="RSG93:RSG94" si="12637">RRP35*530</f>
        <v>0</v>
      </c>
      <c r="RSH93" s="8">
        <f t="shared" ref="RSH93:RSH94" si="12638">RRQ35*530</f>
        <v>0</v>
      </c>
      <c r="RSI93" s="8">
        <f t="shared" ref="RSI93:RSI94" si="12639">RRR35*530</f>
        <v>0</v>
      </c>
      <c r="RSJ93" s="8">
        <f t="shared" ref="RSJ93:RSJ94" si="12640">RRS35*530</f>
        <v>0</v>
      </c>
      <c r="RSK93" s="8">
        <f t="shared" ref="RSK93:RSK94" si="12641">RRT35*530</f>
        <v>0</v>
      </c>
      <c r="RSL93" s="8">
        <f t="shared" ref="RSL93:RSL94" si="12642">RRU35*530</f>
        <v>0</v>
      </c>
      <c r="RSM93" s="8">
        <f t="shared" ref="RSM93:RSM94" si="12643">RRV35*530</f>
        <v>0</v>
      </c>
      <c r="RSN93" s="8">
        <f t="shared" ref="RSN93:RSN94" si="12644">RRW35*530</f>
        <v>0</v>
      </c>
      <c r="RSO93" s="8">
        <f t="shared" ref="RSO93:RSO94" si="12645">RRX35*530</f>
        <v>0</v>
      </c>
      <c r="RSP93" s="8">
        <f t="shared" ref="RSP93:RSP94" si="12646">RRY35*530</f>
        <v>0</v>
      </c>
      <c r="RSQ93" s="8">
        <f t="shared" ref="RSQ93:RSQ94" si="12647">RRZ35*530</f>
        <v>0</v>
      </c>
      <c r="RSR93" s="8">
        <f t="shared" ref="RSR93:RSR94" si="12648">RSA35*530</f>
        <v>0</v>
      </c>
      <c r="RSS93" s="8">
        <f t="shared" ref="RSS93:RSS94" si="12649">RSB35*530</f>
        <v>0</v>
      </c>
      <c r="RST93" s="8">
        <f t="shared" ref="RST93:RST94" si="12650">RSC35*530</f>
        <v>0</v>
      </c>
      <c r="RSU93" s="8">
        <f t="shared" ref="RSU93:RSU94" si="12651">RSD35*530</f>
        <v>0</v>
      </c>
      <c r="RSV93" s="8">
        <f t="shared" ref="RSV93:RSV94" si="12652">RSE35*530</f>
        <v>0</v>
      </c>
      <c r="RSW93" s="8">
        <f t="shared" ref="RSW93:RSW94" si="12653">RSF35*530</f>
        <v>0</v>
      </c>
      <c r="RSX93" s="8">
        <f t="shared" ref="RSX93:RSX94" si="12654">RSG35*530</f>
        <v>0</v>
      </c>
      <c r="RSY93" s="8">
        <f t="shared" ref="RSY93:RSY94" si="12655">RSH35*530</f>
        <v>0</v>
      </c>
      <c r="RSZ93" s="8">
        <f t="shared" ref="RSZ93:RSZ94" si="12656">RSI35*530</f>
        <v>0</v>
      </c>
      <c r="RTA93" s="8">
        <f t="shared" ref="RTA93:RTA94" si="12657">RSJ35*530</f>
        <v>0</v>
      </c>
      <c r="RTB93" s="8">
        <f t="shared" ref="RTB93:RTB94" si="12658">RSK35*530</f>
        <v>0</v>
      </c>
      <c r="RTC93" s="8">
        <f t="shared" ref="RTC93:RTC94" si="12659">RSL35*530</f>
        <v>0</v>
      </c>
      <c r="RTD93" s="8">
        <f t="shared" ref="RTD93:RTD94" si="12660">RSM35*530</f>
        <v>0</v>
      </c>
      <c r="RTE93" s="8">
        <f t="shared" ref="RTE93:RTE94" si="12661">RSN35*530</f>
        <v>0</v>
      </c>
      <c r="RTF93" s="8">
        <f t="shared" ref="RTF93:RTF94" si="12662">RSO35*530</f>
        <v>0</v>
      </c>
      <c r="RTG93" s="8">
        <f t="shared" ref="RTG93:RTG94" si="12663">RSP35*530</f>
        <v>0</v>
      </c>
      <c r="RTH93" s="8">
        <f t="shared" ref="RTH93:RTH94" si="12664">RSQ35*530</f>
        <v>0</v>
      </c>
      <c r="RTI93" s="8">
        <f t="shared" ref="RTI93:RTI94" si="12665">RSR35*530</f>
        <v>0</v>
      </c>
      <c r="RTJ93" s="8">
        <f t="shared" ref="RTJ93:RTJ94" si="12666">RSS35*530</f>
        <v>0</v>
      </c>
      <c r="RTK93" s="8">
        <f t="shared" ref="RTK93:RTK94" si="12667">RST35*530</f>
        <v>0</v>
      </c>
      <c r="RTL93" s="8">
        <f t="shared" ref="RTL93:RTL94" si="12668">RSU35*530</f>
        <v>0</v>
      </c>
      <c r="RTM93" s="8">
        <f t="shared" ref="RTM93:RTM94" si="12669">RSV35*530</f>
        <v>0</v>
      </c>
      <c r="RTN93" s="8">
        <f t="shared" ref="RTN93:RTN94" si="12670">RSW35*530</f>
        <v>0</v>
      </c>
      <c r="RTO93" s="8">
        <f t="shared" ref="RTO93:RTO94" si="12671">RSX35*530</f>
        <v>0</v>
      </c>
      <c r="RTP93" s="8">
        <f t="shared" ref="RTP93:RTP94" si="12672">RSY35*530</f>
        <v>0</v>
      </c>
      <c r="RTQ93" s="8">
        <f t="shared" ref="RTQ93:RTQ94" si="12673">RSZ35*530</f>
        <v>0</v>
      </c>
      <c r="RTR93" s="8">
        <f t="shared" ref="RTR93:RTR94" si="12674">RTA35*530</f>
        <v>0</v>
      </c>
      <c r="RTS93" s="8">
        <f t="shared" ref="RTS93:RTS94" si="12675">RTB35*530</f>
        <v>0</v>
      </c>
      <c r="RTT93" s="8">
        <f t="shared" ref="RTT93:RTT94" si="12676">RTC35*530</f>
        <v>0</v>
      </c>
      <c r="RTU93" s="8">
        <f t="shared" ref="RTU93:RTU94" si="12677">RTD35*530</f>
        <v>0</v>
      </c>
      <c r="RTV93" s="8">
        <f t="shared" ref="RTV93:RTV94" si="12678">RTE35*530</f>
        <v>0</v>
      </c>
      <c r="RTW93" s="8">
        <f t="shared" ref="RTW93:RTW94" si="12679">RTF35*530</f>
        <v>0</v>
      </c>
      <c r="RTX93" s="8">
        <f t="shared" ref="RTX93:RTX94" si="12680">RTG35*530</f>
        <v>0</v>
      </c>
      <c r="RTY93" s="8">
        <f t="shared" ref="RTY93:RTY94" si="12681">RTH35*530</f>
        <v>0</v>
      </c>
      <c r="RTZ93" s="8">
        <f t="shared" ref="RTZ93:RTZ94" si="12682">RTI35*530</f>
        <v>0</v>
      </c>
      <c r="RUA93" s="8">
        <f t="shared" ref="RUA93:RUA94" si="12683">RTJ35*530</f>
        <v>0</v>
      </c>
      <c r="RUB93" s="8">
        <f t="shared" ref="RUB93:RUB94" si="12684">RTK35*530</f>
        <v>0</v>
      </c>
      <c r="RUC93" s="8">
        <f t="shared" ref="RUC93:RUC94" si="12685">RTL35*530</f>
        <v>0</v>
      </c>
      <c r="RUD93" s="8">
        <f t="shared" ref="RUD93:RUD94" si="12686">RTM35*530</f>
        <v>0</v>
      </c>
      <c r="RUE93" s="8">
        <f t="shared" ref="RUE93:RUE94" si="12687">RTN35*530</f>
        <v>0</v>
      </c>
      <c r="RUF93" s="8">
        <f t="shared" ref="RUF93:RUF94" si="12688">RTO35*530</f>
        <v>0</v>
      </c>
      <c r="RUG93" s="8">
        <f t="shared" ref="RUG93:RUG94" si="12689">RTP35*530</f>
        <v>0</v>
      </c>
      <c r="RUH93" s="8">
        <f t="shared" ref="RUH93:RUH94" si="12690">RTQ35*530</f>
        <v>0</v>
      </c>
      <c r="RUI93" s="8">
        <f t="shared" ref="RUI93:RUI94" si="12691">RTR35*530</f>
        <v>0</v>
      </c>
      <c r="RUJ93" s="8">
        <f t="shared" ref="RUJ93:RUJ94" si="12692">RTS35*530</f>
        <v>0</v>
      </c>
      <c r="RUK93" s="8">
        <f t="shared" ref="RUK93:RUK94" si="12693">RTT35*530</f>
        <v>0</v>
      </c>
      <c r="RUL93" s="8">
        <f t="shared" ref="RUL93:RUL94" si="12694">RTU35*530</f>
        <v>0</v>
      </c>
      <c r="RUM93" s="8">
        <f t="shared" ref="RUM93:RUM94" si="12695">RTV35*530</f>
        <v>0</v>
      </c>
      <c r="RUN93" s="8">
        <f t="shared" ref="RUN93:RUN94" si="12696">RTW35*530</f>
        <v>0</v>
      </c>
      <c r="RUO93" s="8">
        <f t="shared" ref="RUO93:RUO94" si="12697">RTX35*530</f>
        <v>0</v>
      </c>
      <c r="RUP93" s="8">
        <f t="shared" ref="RUP93:RUP94" si="12698">RTY35*530</f>
        <v>0</v>
      </c>
      <c r="RUQ93" s="8">
        <f t="shared" ref="RUQ93:RUQ94" si="12699">RTZ35*530</f>
        <v>0</v>
      </c>
      <c r="RUR93" s="8">
        <f t="shared" ref="RUR93:RUR94" si="12700">RUA35*530</f>
        <v>0</v>
      </c>
      <c r="RUS93" s="8">
        <f t="shared" ref="RUS93:RUS94" si="12701">RUB35*530</f>
        <v>0</v>
      </c>
      <c r="RUT93" s="8">
        <f t="shared" ref="RUT93:RUT94" si="12702">RUC35*530</f>
        <v>0</v>
      </c>
      <c r="RUU93" s="8">
        <f t="shared" ref="RUU93:RUU94" si="12703">RUD35*530</f>
        <v>0</v>
      </c>
      <c r="RUV93" s="8">
        <f t="shared" ref="RUV93:RUV94" si="12704">RUE35*530</f>
        <v>0</v>
      </c>
      <c r="RUW93" s="8">
        <f t="shared" ref="RUW93:RUW94" si="12705">RUF35*530</f>
        <v>0</v>
      </c>
      <c r="RUX93" s="8">
        <f t="shared" ref="RUX93:RUX94" si="12706">RUG35*530</f>
        <v>0</v>
      </c>
      <c r="RUY93" s="8">
        <f t="shared" ref="RUY93:RUY94" si="12707">RUH35*530</f>
        <v>0</v>
      </c>
      <c r="RUZ93" s="8">
        <f t="shared" ref="RUZ93:RUZ94" si="12708">RUI35*530</f>
        <v>0</v>
      </c>
      <c r="RVA93" s="8">
        <f t="shared" ref="RVA93:RVA94" si="12709">RUJ35*530</f>
        <v>0</v>
      </c>
      <c r="RVB93" s="8">
        <f t="shared" ref="RVB93:RVB94" si="12710">RUK35*530</f>
        <v>0</v>
      </c>
      <c r="RVC93" s="8">
        <f t="shared" ref="RVC93:RVC94" si="12711">RUL35*530</f>
        <v>0</v>
      </c>
      <c r="RVD93" s="8">
        <f t="shared" ref="RVD93:RVD94" si="12712">RUM35*530</f>
        <v>0</v>
      </c>
      <c r="RVE93" s="8">
        <f t="shared" ref="RVE93:RVE94" si="12713">RUN35*530</f>
        <v>0</v>
      </c>
      <c r="RVF93" s="8">
        <f t="shared" ref="RVF93:RVF94" si="12714">RUO35*530</f>
        <v>0</v>
      </c>
      <c r="RVG93" s="8">
        <f t="shared" ref="RVG93:RVG94" si="12715">RUP35*530</f>
        <v>0</v>
      </c>
      <c r="RVH93" s="8">
        <f t="shared" ref="RVH93:RVH94" si="12716">RUQ35*530</f>
        <v>0</v>
      </c>
      <c r="RVI93" s="8">
        <f t="shared" ref="RVI93:RVI94" si="12717">RUR35*530</f>
        <v>0</v>
      </c>
      <c r="RVJ93" s="8">
        <f t="shared" ref="RVJ93:RVJ94" si="12718">RUS35*530</f>
        <v>0</v>
      </c>
      <c r="RVK93" s="8">
        <f t="shared" ref="RVK93:RVK94" si="12719">RUT35*530</f>
        <v>0</v>
      </c>
      <c r="RVL93" s="8">
        <f t="shared" ref="RVL93:RVL94" si="12720">RUU35*530</f>
        <v>0</v>
      </c>
      <c r="RVM93" s="8">
        <f t="shared" ref="RVM93:RVM94" si="12721">RUV35*530</f>
        <v>0</v>
      </c>
      <c r="RVN93" s="8">
        <f t="shared" ref="RVN93:RVN94" si="12722">RUW35*530</f>
        <v>0</v>
      </c>
      <c r="RVO93" s="8">
        <f t="shared" ref="RVO93:RVO94" si="12723">RUX35*530</f>
        <v>0</v>
      </c>
      <c r="RVP93" s="8">
        <f t="shared" ref="RVP93:RVP94" si="12724">RUY35*530</f>
        <v>0</v>
      </c>
      <c r="RVQ93" s="8">
        <f t="shared" ref="RVQ93:RVQ94" si="12725">RUZ35*530</f>
        <v>0</v>
      </c>
      <c r="RVR93" s="8">
        <f t="shared" ref="RVR93:RVR94" si="12726">RVA35*530</f>
        <v>0</v>
      </c>
      <c r="RVS93" s="8">
        <f t="shared" ref="RVS93:RVS94" si="12727">RVB35*530</f>
        <v>0</v>
      </c>
      <c r="RVT93" s="8">
        <f t="shared" ref="RVT93:RVT94" si="12728">RVC35*530</f>
        <v>0</v>
      </c>
      <c r="RVU93" s="8">
        <f t="shared" ref="RVU93:RVU94" si="12729">RVD35*530</f>
        <v>0</v>
      </c>
      <c r="RVV93" s="8">
        <f t="shared" ref="RVV93:RVV94" si="12730">RVE35*530</f>
        <v>0</v>
      </c>
      <c r="RVW93" s="8">
        <f t="shared" ref="RVW93:RVW94" si="12731">RVF35*530</f>
        <v>0</v>
      </c>
      <c r="RVX93" s="8">
        <f t="shared" ref="RVX93:RVX94" si="12732">RVG35*530</f>
        <v>0</v>
      </c>
      <c r="RVY93" s="8">
        <f t="shared" ref="RVY93:RVY94" si="12733">RVH35*530</f>
        <v>0</v>
      </c>
      <c r="RVZ93" s="8">
        <f t="shared" ref="RVZ93:RVZ94" si="12734">RVI35*530</f>
        <v>0</v>
      </c>
      <c r="RWA93" s="8">
        <f t="shared" ref="RWA93:RWA94" si="12735">RVJ35*530</f>
        <v>0</v>
      </c>
      <c r="RWB93" s="8">
        <f t="shared" ref="RWB93:RWB94" si="12736">RVK35*530</f>
        <v>0</v>
      </c>
      <c r="RWC93" s="8">
        <f t="shared" ref="RWC93:RWC94" si="12737">RVL35*530</f>
        <v>0</v>
      </c>
      <c r="RWD93" s="8">
        <f t="shared" ref="RWD93:RWD94" si="12738">RVM35*530</f>
        <v>0</v>
      </c>
      <c r="RWE93" s="8">
        <f t="shared" ref="RWE93:RWE94" si="12739">RVN35*530</f>
        <v>0</v>
      </c>
      <c r="RWF93" s="8">
        <f t="shared" ref="RWF93:RWF94" si="12740">RVO35*530</f>
        <v>0</v>
      </c>
      <c r="RWG93" s="8">
        <f t="shared" ref="RWG93:RWG94" si="12741">RVP35*530</f>
        <v>0</v>
      </c>
      <c r="RWH93" s="8">
        <f t="shared" ref="RWH93:RWH94" si="12742">RVQ35*530</f>
        <v>0</v>
      </c>
      <c r="RWI93" s="8">
        <f t="shared" ref="RWI93:RWI94" si="12743">RVR35*530</f>
        <v>0</v>
      </c>
      <c r="RWJ93" s="8">
        <f t="shared" ref="RWJ93:RWJ94" si="12744">RVS35*530</f>
        <v>0</v>
      </c>
      <c r="RWK93" s="8">
        <f t="shared" ref="RWK93:RWK94" si="12745">RVT35*530</f>
        <v>0</v>
      </c>
      <c r="RWL93" s="8">
        <f t="shared" ref="RWL93:RWL94" si="12746">RVU35*530</f>
        <v>0</v>
      </c>
      <c r="RWM93" s="8">
        <f t="shared" ref="RWM93:RWM94" si="12747">RVV35*530</f>
        <v>0</v>
      </c>
      <c r="RWN93" s="8">
        <f t="shared" ref="RWN93:RWN94" si="12748">RVW35*530</f>
        <v>0</v>
      </c>
      <c r="RWO93" s="8">
        <f t="shared" ref="RWO93:RWO94" si="12749">RVX35*530</f>
        <v>0</v>
      </c>
      <c r="RWP93" s="8">
        <f t="shared" ref="RWP93:RWP94" si="12750">RVY35*530</f>
        <v>0</v>
      </c>
      <c r="RWQ93" s="8">
        <f t="shared" ref="RWQ93:RWQ94" si="12751">RVZ35*530</f>
        <v>0</v>
      </c>
      <c r="RWR93" s="8">
        <f t="shared" ref="RWR93:RWR94" si="12752">RWA35*530</f>
        <v>0</v>
      </c>
      <c r="RWS93" s="8">
        <f t="shared" ref="RWS93:RWS94" si="12753">RWB35*530</f>
        <v>0</v>
      </c>
      <c r="RWT93" s="8">
        <f t="shared" ref="RWT93:RWT94" si="12754">RWC35*530</f>
        <v>0</v>
      </c>
      <c r="RWU93" s="8">
        <f t="shared" ref="RWU93:RWU94" si="12755">RWD35*530</f>
        <v>0</v>
      </c>
      <c r="RWV93" s="8">
        <f t="shared" ref="RWV93:RWV94" si="12756">RWE35*530</f>
        <v>0</v>
      </c>
      <c r="RWW93" s="8">
        <f t="shared" ref="RWW93:RWW94" si="12757">RWF35*530</f>
        <v>0</v>
      </c>
      <c r="RWX93" s="8">
        <f t="shared" ref="RWX93:RWX94" si="12758">RWG35*530</f>
        <v>0</v>
      </c>
      <c r="RWY93" s="8">
        <f t="shared" ref="RWY93:RWY94" si="12759">RWH35*530</f>
        <v>0</v>
      </c>
      <c r="RWZ93" s="8">
        <f t="shared" ref="RWZ93:RWZ94" si="12760">RWI35*530</f>
        <v>0</v>
      </c>
      <c r="RXA93" s="8">
        <f t="shared" ref="RXA93:RXA94" si="12761">RWJ35*530</f>
        <v>0</v>
      </c>
      <c r="RXB93" s="8">
        <f t="shared" ref="RXB93:RXB94" si="12762">RWK35*530</f>
        <v>0</v>
      </c>
      <c r="RXC93" s="8">
        <f t="shared" ref="RXC93:RXC94" si="12763">RWL35*530</f>
        <v>0</v>
      </c>
      <c r="RXD93" s="8">
        <f t="shared" ref="RXD93:RXD94" si="12764">RWM35*530</f>
        <v>0</v>
      </c>
      <c r="RXE93" s="8">
        <f t="shared" ref="RXE93:RXE94" si="12765">RWN35*530</f>
        <v>0</v>
      </c>
      <c r="RXF93" s="8">
        <f t="shared" ref="RXF93:RXF94" si="12766">RWO35*530</f>
        <v>0</v>
      </c>
      <c r="RXG93" s="8">
        <f t="shared" ref="RXG93:RXG94" si="12767">RWP35*530</f>
        <v>0</v>
      </c>
      <c r="RXH93" s="8">
        <f t="shared" ref="RXH93:RXH94" si="12768">RWQ35*530</f>
        <v>0</v>
      </c>
      <c r="RXI93" s="8">
        <f t="shared" ref="RXI93:RXI94" si="12769">RWR35*530</f>
        <v>0</v>
      </c>
      <c r="RXJ93" s="8">
        <f t="shared" ref="RXJ93:RXJ94" si="12770">RWS35*530</f>
        <v>0</v>
      </c>
      <c r="RXK93" s="8">
        <f t="shared" ref="RXK93:RXK94" si="12771">RWT35*530</f>
        <v>0</v>
      </c>
      <c r="RXL93" s="8">
        <f t="shared" ref="RXL93:RXL94" si="12772">RWU35*530</f>
        <v>0</v>
      </c>
      <c r="RXM93" s="8">
        <f t="shared" ref="RXM93:RXM94" si="12773">RWV35*530</f>
        <v>0</v>
      </c>
      <c r="RXN93" s="8">
        <f t="shared" ref="RXN93:RXN94" si="12774">RWW35*530</f>
        <v>0</v>
      </c>
      <c r="RXO93" s="8">
        <f t="shared" ref="RXO93:RXO94" si="12775">RWX35*530</f>
        <v>0</v>
      </c>
      <c r="RXP93" s="8">
        <f t="shared" ref="RXP93:RXP94" si="12776">RWY35*530</f>
        <v>0</v>
      </c>
      <c r="RXQ93" s="8">
        <f t="shared" ref="RXQ93:RXQ94" si="12777">RWZ35*530</f>
        <v>0</v>
      </c>
      <c r="RXR93" s="8">
        <f t="shared" ref="RXR93:RXR94" si="12778">RXA35*530</f>
        <v>0</v>
      </c>
      <c r="RXS93" s="8">
        <f t="shared" ref="RXS93:RXS94" si="12779">RXB35*530</f>
        <v>0</v>
      </c>
      <c r="RXT93" s="8">
        <f t="shared" ref="RXT93:RXT94" si="12780">RXC35*530</f>
        <v>0</v>
      </c>
      <c r="RXU93" s="8">
        <f t="shared" ref="RXU93:RXU94" si="12781">RXD35*530</f>
        <v>0</v>
      </c>
      <c r="RXV93" s="8">
        <f t="shared" ref="RXV93:RXV94" si="12782">RXE35*530</f>
        <v>0</v>
      </c>
      <c r="RXW93" s="8">
        <f t="shared" ref="RXW93:RXW94" si="12783">RXF35*530</f>
        <v>0</v>
      </c>
      <c r="RXX93" s="8">
        <f t="shared" ref="RXX93:RXX94" si="12784">RXG35*530</f>
        <v>0</v>
      </c>
      <c r="RXY93" s="8">
        <f t="shared" ref="RXY93:RXY94" si="12785">RXH35*530</f>
        <v>0</v>
      </c>
      <c r="RXZ93" s="8">
        <f t="shared" ref="RXZ93:RXZ94" si="12786">RXI35*530</f>
        <v>0</v>
      </c>
      <c r="RYA93" s="8">
        <f t="shared" ref="RYA93:RYA94" si="12787">RXJ35*530</f>
        <v>0</v>
      </c>
      <c r="RYB93" s="8">
        <f t="shared" ref="RYB93:RYB94" si="12788">RXK35*530</f>
        <v>0</v>
      </c>
      <c r="RYC93" s="8">
        <f t="shared" ref="RYC93:RYC94" si="12789">RXL35*530</f>
        <v>0</v>
      </c>
      <c r="RYD93" s="8">
        <f t="shared" ref="RYD93:RYD94" si="12790">RXM35*530</f>
        <v>0</v>
      </c>
      <c r="RYE93" s="8">
        <f t="shared" ref="RYE93:RYE94" si="12791">RXN35*530</f>
        <v>0</v>
      </c>
      <c r="RYF93" s="8">
        <f t="shared" ref="RYF93:RYF94" si="12792">RXO35*530</f>
        <v>0</v>
      </c>
      <c r="RYG93" s="8">
        <f t="shared" ref="RYG93:RYG94" si="12793">RXP35*530</f>
        <v>0</v>
      </c>
      <c r="RYH93" s="8">
        <f t="shared" ref="RYH93:RYH94" si="12794">RXQ35*530</f>
        <v>0</v>
      </c>
      <c r="RYI93" s="8">
        <f t="shared" ref="RYI93:RYI94" si="12795">RXR35*530</f>
        <v>0</v>
      </c>
      <c r="RYJ93" s="8">
        <f t="shared" ref="RYJ93:RYJ94" si="12796">RXS35*530</f>
        <v>0</v>
      </c>
      <c r="RYK93" s="8">
        <f t="shared" ref="RYK93:RYK94" si="12797">RXT35*530</f>
        <v>0</v>
      </c>
      <c r="RYL93" s="8">
        <f t="shared" ref="RYL93:RYL94" si="12798">RXU35*530</f>
        <v>0</v>
      </c>
      <c r="RYM93" s="8">
        <f t="shared" ref="RYM93:RYM94" si="12799">RXV35*530</f>
        <v>0</v>
      </c>
      <c r="RYN93" s="8">
        <f t="shared" ref="RYN93:RYN94" si="12800">RXW35*530</f>
        <v>0</v>
      </c>
      <c r="RYO93" s="8">
        <f t="shared" ref="RYO93:RYO94" si="12801">RXX35*530</f>
        <v>0</v>
      </c>
      <c r="RYP93" s="8">
        <f t="shared" ref="RYP93:RYP94" si="12802">RXY35*530</f>
        <v>0</v>
      </c>
      <c r="RYQ93" s="8">
        <f t="shared" ref="RYQ93:RYQ94" si="12803">RXZ35*530</f>
        <v>0</v>
      </c>
      <c r="RYR93" s="8">
        <f t="shared" ref="RYR93:RYR94" si="12804">RYA35*530</f>
        <v>0</v>
      </c>
      <c r="RYS93" s="8">
        <f t="shared" ref="RYS93:RYS94" si="12805">RYB35*530</f>
        <v>0</v>
      </c>
      <c r="RYT93" s="8">
        <f t="shared" ref="RYT93:RYT94" si="12806">RYC35*530</f>
        <v>0</v>
      </c>
      <c r="RYU93" s="8">
        <f t="shared" ref="RYU93:RYU94" si="12807">RYD35*530</f>
        <v>0</v>
      </c>
      <c r="RYV93" s="8">
        <f t="shared" ref="RYV93:RYV94" si="12808">RYE35*530</f>
        <v>0</v>
      </c>
      <c r="RYW93" s="8">
        <f t="shared" ref="RYW93:RYW94" si="12809">RYF35*530</f>
        <v>0</v>
      </c>
      <c r="RYX93" s="8">
        <f t="shared" ref="RYX93:RYX94" si="12810">RYG35*530</f>
        <v>0</v>
      </c>
      <c r="RYY93" s="8">
        <f t="shared" ref="RYY93:RYY94" si="12811">RYH35*530</f>
        <v>0</v>
      </c>
      <c r="RYZ93" s="8">
        <f t="shared" ref="RYZ93:RYZ94" si="12812">RYI35*530</f>
        <v>0</v>
      </c>
      <c r="RZA93" s="8">
        <f t="shared" ref="RZA93:RZA94" si="12813">RYJ35*530</f>
        <v>0</v>
      </c>
      <c r="RZB93" s="8">
        <f t="shared" ref="RZB93:RZB94" si="12814">RYK35*530</f>
        <v>0</v>
      </c>
      <c r="RZC93" s="8">
        <f t="shared" ref="RZC93:RZC94" si="12815">RYL35*530</f>
        <v>0</v>
      </c>
      <c r="RZD93" s="8">
        <f t="shared" ref="RZD93:RZD94" si="12816">RYM35*530</f>
        <v>0</v>
      </c>
      <c r="RZE93" s="8">
        <f t="shared" ref="RZE93:RZE94" si="12817">RYN35*530</f>
        <v>0</v>
      </c>
      <c r="RZF93" s="8">
        <f t="shared" ref="RZF93:RZF94" si="12818">RYO35*530</f>
        <v>0</v>
      </c>
      <c r="RZG93" s="8">
        <f t="shared" ref="RZG93:RZG94" si="12819">RYP35*530</f>
        <v>0</v>
      </c>
      <c r="RZH93" s="8">
        <f t="shared" ref="RZH93:RZH94" si="12820">RYQ35*530</f>
        <v>0</v>
      </c>
      <c r="RZI93" s="8">
        <f t="shared" ref="RZI93:RZI94" si="12821">RYR35*530</f>
        <v>0</v>
      </c>
      <c r="RZJ93" s="8">
        <f t="shared" ref="RZJ93:RZJ94" si="12822">RYS35*530</f>
        <v>0</v>
      </c>
      <c r="RZK93" s="8">
        <f t="shared" ref="RZK93:RZK94" si="12823">RYT35*530</f>
        <v>0</v>
      </c>
      <c r="RZL93" s="8">
        <f t="shared" ref="RZL93:RZL94" si="12824">RYU35*530</f>
        <v>0</v>
      </c>
      <c r="RZM93" s="8">
        <f t="shared" ref="RZM93:RZM94" si="12825">RYV35*530</f>
        <v>0</v>
      </c>
      <c r="RZN93" s="8">
        <f t="shared" ref="RZN93:RZN94" si="12826">RYW35*530</f>
        <v>0</v>
      </c>
      <c r="RZO93" s="8">
        <f t="shared" ref="RZO93:RZO94" si="12827">RYX35*530</f>
        <v>0</v>
      </c>
      <c r="RZP93" s="8">
        <f t="shared" ref="RZP93:RZP94" si="12828">RYY35*530</f>
        <v>0</v>
      </c>
      <c r="RZQ93" s="8">
        <f t="shared" ref="RZQ93:RZQ94" si="12829">RYZ35*530</f>
        <v>0</v>
      </c>
      <c r="RZR93" s="8">
        <f t="shared" ref="RZR93:RZR94" si="12830">RZA35*530</f>
        <v>0</v>
      </c>
      <c r="RZS93" s="8">
        <f t="shared" ref="RZS93:RZS94" si="12831">RZB35*530</f>
        <v>0</v>
      </c>
      <c r="RZT93" s="8">
        <f t="shared" ref="RZT93:RZT94" si="12832">RZC35*530</f>
        <v>0</v>
      </c>
      <c r="RZU93" s="8">
        <f t="shared" ref="RZU93:RZU94" si="12833">RZD35*530</f>
        <v>0</v>
      </c>
      <c r="RZV93" s="8">
        <f t="shared" ref="RZV93:RZV94" si="12834">RZE35*530</f>
        <v>0</v>
      </c>
      <c r="RZW93" s="8">
        <f t="shared" ref="RZW93:RZW94" si="12835">RZF35*530</f>
        <v>0</v>
      </c>
      <c r="RZX93" s="8">
        <f t="shared" ref="RZX93:RZX94" si="12836">RZG35*530</f>
        <v>0</v>
      </c>
      <c r="RZY93" s="8">
        <f t="shared" ref="RZY93:RZY94" si="12837">RZH35*530</f>
        <v>0</v>
      </c>
      <c r="RZZ93" s="8">
        <f t="shared" ref="RZZ93:RZZ94" si="12838">RZI35*530</f>
        <v>0</v>
      </c>
      <c r="SAA93" s="8">
        <f t="shared" ref="SAA93:SAA94" si="12839">RZJ35*530</f>
        <v>0</v>
      </c>
      <c r="SAB93" s="8">
        <f t="shared" ref="SAB93:SAB94" si="12840">RZK35*530</f>
        <v>0</v>
      </c>
      <c r="SAC93" s="8">
        <f t="shared" ref="SAC93:SAC94" si="12841">RZL35*530</f>
        <v>0</v>
      </c>
      <c r="SAD93" s="8">
        <f t="shared" ref="SAD93:SAD94" si="12842">RZM35*530</f>
        <v>0</v>
      </c>
      <c r="SAE93" s="8">
        <f t="shared" ref="SAE93:SAE94" si="12843">RZN35*530</f>
        <v>0</v>
      </c>
      <c r="SAF93" s="8">
        <f t="shared" ref="SAF93:SAF94" si="12844">RZO35*530</f>
        <v>0</v>
      </c>
      <c r="SAG93" s="8">
        <f t="shared" ref="SAG93:SAG94" si="12845">RZP35*530</f>
        <v>0</v>
      </c>
      <c r="SAH93" s="8">
        <f t="shared" ref="SAH93:SAH94" si="12846">RZQ35*530</f>
        <v>0</v>
      </c>
      <c r="SAI93" s="8">
        <f t="shared" ref="SAI93:SAI94" si="12847">RZR35*530</f>
        <v>0</v>
      </c>
      <c r="SAJ93" s="8">
        <f t="shared" ref="SAJ93:SAJ94" si="12848">RZS35*530</f>
        <v>0</v>
      </c>
      <c r="SAK93" s="8">
        <f t="shared" ref="SAK93:SAK94" si="12849">RZT35*530</f>
        <v>0</v>
      </c>
      <c r="SAL93" s="8">
        <f t="shared" ref="SAL93:SAL94" si="12850">RZU35*530</f>
        <v>0</v>
      </c>
      <c r="SAM93" s="8">
        <f t="shared" ref="SAM93:SAM94" si="12851">RZV35*530</f>
        <v>0</v>
      </c>
      <c r="SAN93" s="8">
        <f t="shared" ref="SAN93:SAN94" si="12852">RZW35*530</f>
        <v>0</v>
      </c>
      <c r="SAO93" s="8">
        <f t="shared" ref="SAO93:SAO94" si="12853">RZX35*530</f>
        <v>0</v>
      </c>
      <c r="SAP93" s="8">
        <f t="shared" ref="SAP93:SAP94" si="12854">RZY35*530</f>
        <v>0</v>
      </c>
      <c r="SAQ93" s="8">
        <f t="shared" ref="SAQ93:SAQ94" si="12855">RZZ35*530</f>
        <v>0</v>
      </c>
      <c r="SAR93" s="8">
        <f t="shared" ref="SAR93:SAR94" si="12856">SAA35*530</f>
        <v>0</v>
      </c>
      <c r="SAS93" s="8">
        <f t="shared" ref="SAS93:SAS94" si="12857">SAB35*530</f>
        <v>0</v>
      </c>
      <c r="SAT93" s="8">
        <f t="shared" ref="SAT93:SAT94" si="12858">SAC35*530</f>
        <v>0</v>
      </c>
      <c r="SAU93" s="8">
        <f t="shared" ref="SAU93:SAU94" si="12859">SAD35*530</f>
        <v>0</v>
      </c>
      <c r="SAV93" s="8">
        <f t="shared" ref="SAV93:SAV94" si="12860">SAE35*530</f>
        <v>0</v>
      </c>
      <c r="SAW93" s="8">
        <f t="shared" ref="SAW93:SAW94" si="12861">SAF35*530</f>
        <v>0</v>
      </c>
      <c r="SAX93" s="8">
        <f t="shared" ref="SAX93:SAX94" si="12862">SAG35*530</f>
        <v>0</v>
      </c>
      <c r="SAY93" s="8">
        <f t="shared" ref="SAY93:SAY94" si="12863">SAH35*530</f>
        <v>0</v>
      </c>
      <c r="SAZ93" s="8">
        <f t="shared" ref="SAZ93:SAZ94" si="12864">SAI35*530</f>
        <v>0</v>
      </c>
      <c r="SBA93" s="8">
        <f t="shared" ref="SBA93:SBA94" si="12865">SAJ35*530</f>
        <v>0</v>
      </c>
      <c r="SBB93" s="8">
        <f t="shared" ref="SBB93:SBB94" si="12866">SAK35*530</f>
        <v>0</v>
      </c>
      <c r="SBC93" s="8">
        <f t="shared" ref="SBC93:SBC94" si="12867">SAL35*530</f>
        <v>0</v>
      </c>
      <c r="SBD93" s="8">
        <f t="shared" ref="SBD93:SBD94" si="12868">SAM35*530</f>
        <v>0</v>
      </c>
      <c r="SBE93" s="8">
        <f t="shared" ref="SBE93:SBE94" si="12869">SAN35*530</f>
        <v>0</v>
      </c>
      <c r="SBF93" s="8">
        <f t="shared" ref="SBF93:SBF94" si="12870">SAO35*530</f>
        <v>0</v>
      </c>
      <c r="SBG93" s="8">
        <f t="shared" ref="SBG93:SBG94" si="12871">SAP35*530</f>
        <v>0</v>
      </c>
      <c r="SBH93" s="8">
        <f t="shared" ref="SBH93:SBH94" si="12872">SAQ35*530</f>
        <v>0</v>
      </c>
      <c r="SBI93" s="8">
        <f t="shared" ref="SBI93:SBI94" si="12873">SAR35*530</f>
        <v>0</v>
      </c>
      <c r="SBJ93" s="8">
        <f t="shared" ref="SBJ93:SBJ94" si="12874">SAS35*530</f>
        <v>0</v>
      </c>
      <c r="SBK93" s="8">
        <f t="shared" ref="SBK93:SBK94" si="12875">SAT35*530</f>
        <v>0</v>
      </c>
      <c r="SBL93" s="8">
        <f t="shared" ref="SBL93:SBL94" si="12876">SAU35*530</f>
        <v>0</v>
      </c>
      <c r="SBM93" s="8">
        <f t="shared" ref="SBM93:SBM94" si="12877">SAV35*530</f>
        <v>0</v>
      </c>
      <c r="SBN93" s="8">
        <f t="shared" ref="SBN93:SBN94" si="12878">SAW35*530</f>
        <v>0</v>
      </c>
      <c r="SBO93" s="8">
        <f t="shared" ref="SBO93:SBO94" si="12879">SAX35*530</f>
        <v>0</v>
      </c>
      <c r="SBP93" s="8">
        <f t="shared" ref="SBP93:SBP94" si="12880">SAY35*530</f>
        <v>0</v>
      </c>
      <c r="SBQ93" s="8">
        <f t="shared" ref="SBQ93:SBQ94" si="12881">SAZ35*530</f>
        <v>0</v>
      </c>
      <c r="SBR93" s="8">
        <f t="shared" ref="SBR93:SBR94" si="12882">SBA35*530</f>
        <v>0</v>
      </c>
      <c r="SBS93" s="8">
        <f t="shared" ref="SBS93:SBS94" si="12883">SBB35*530</f>
        <v>0</v>
      </c>
      <c r="SBT93" s="8">
        <f t="shared" ref="SBT93:SBT94" si="12884">SBC35*530</f>
        <v>0</v>
      </c>
      <c r="SBU93" s="8">
        <f t="shared" ref="SBU93:SBU94" si="12885">SBD35*530</f>
        <v>0</v>
      </c>
      <c r="SBV93" s="8">
        <f t="shared" ref="SBV93:SBV94" si="12886">SBE35*530</f>
        <v>0</v>
      </c>
      <c r="SBW93" s="8">
        <f t="shared" ref="SBW93:SBW94" si="12887">SBF35*530</f>
        <v>0</v>
      </c>
      <c r="SBX93" s="8">
        <f t="shared" ref="SBX93:SBX94" si="12888">SBG35*530</f>
        <v>0</v>
      </c>
      <c r="SBY93" s="8">
        <f t="shared" ref="SBY93:SBY94" si="12889">SBH35*530</f>
        <v>0</v>
      </c>
      <c r="SBZ93" s="8">
        <f t="shared" ref="SBZ93:SBZ94" si="12890">SBI35*530</f>
        <v>0</v>
      </c>
      <c r="SCA93" s="8">
        <f t="shared" ref="SCA93:SCA94" si="12891">SBJ35*530</f>
        <v>0</v>
      </c>
      <c r="SCB93" s="8">
        <f t="shared" ref="SCB93:SCB94" si="12892">SBK35*530</f>
        <v>0</v>
      </c>
      <c r="SCC93" s="8">
        <f t="shared" ref="SCC93:SCC94" si="12893">SBL35*530</f>
        <v>0</v>
      </c>
      <c r="SCD93" s="8">
        <f t="shared" ref="SCD93:SCD94" si="12894">SBM35*530</f>
        <v>0</v>
      </c>
      <c r="SCE93" s="8">
        <f t="shared" ref="SCE93:SCE94" si="12895">SBN35*530</f>
        <v>0</v>
      </c>
      <c r="SCF93" s="8">
        <f t="shared" ref="SCF93:SCF94" si="12896">SBO35*530</f>
        <v>0</v>
      </c>
      <c r="SCG93" s="8">
        <f t="shared" ref="SCG93:SCG94" si="12897">SBP35*530</f>
        <v>0</v>
      </c>
      <c r="SCH93" s="8">
        <f t="shared" ref="SCH93:SCH94" si="12898">SBQ35*530</f>
        <v>0</v>
      </c>
      <c r="SCI93" s="8">
        <f t="shared" ref="SCI93:SCI94" si="12899">SBR35*530</f>
        <v>0</v>
      </c>
      <c r="SCJ93" s="8">
        <f t="shared" ref="SCJ93:SCJ94" si="12900">SBS35*530</f>
        <v>0</v>
      </c>
      <c r="SCK93" s="8">
        <f t="shared" ref="SCK93:SCK94" si="12901">SBT35*530</f>
        <v>0</v>
      </c>
      <c r="SCL93" s="8">
        <f t="shared" ref="SCL93:SCL94" si="12902">SBU35*530</f>
        <v>0</v>
      </c>
      <c r="SCM93" s="8">
        <f t="shared" ref="SCM93:SCM94" si="12903">SBV35*530</f>
        <v>0</v>
      </c>
      <c r="SCN93" s="8">
        <f t="shared" ref="SCN93:SCN94" si="12904">SBW35*530</f>
        <v>0</v>
      </c>
      <c r="SCO93" s="8">
        <f t="shared" ref="SCO93:SCO94" si="12905">SBX35*530</f>
        <v>0</v>
      </c>
      <c r="SCP93" s="8">
        <f t="shared" ref="SCP93:SCP94" si="12906">SBY35*530</f>
        <v>0</v>
      </c>
      <c r="SCQ93" s="8">
        <f t="shared" ref="SCQ93:SCQ94" si="12907">SBZ35*530</f>
        <v>0</v>
      </c>
      <c r="SCR93" s="8">
        <f t="shared" ref="SCR93:SCR94" si="12908">SCA35*530</f>
        <v>0</v>
      </c>
      <c r="SCS93" s="8">
        <f t="shared" ref="SCS93:SCS94" si="12909">SCB35*530</f>
        <v>0</v>
      </c>
      <c r="SCT93" s="8">
        <f t="shared" ref="SCT93:SCT94" si="12910">SCC35*530</f>
        <v>0</v>
      </c>
      <c r="SCU93" s="8">
        <f t="shared" ref="SCU93:SCU94" si="12911">SCD35*530</f>
        <v>0</v>
      </c>
      <c r="SCV93" s="8">
        <f t="shared" ref="SCV93:SCV94" si="12912">SCE35*530</f>
        <v>0</v>
      </c>
      <c r="SCW93" s="8">
        <f t="shared" ref="SCW93:SCW94" si="12913">SCF35*530</f>
        <v>0</v>
      </c>
      <c r="SCX93" s="8">
        <f t="shared" ref="SCX93:SCX94" si="12914">SCG35*530</f>
        <v>0</v>
      </c>
      <c r="SCY93" s="8">
        <f t="shared" ref="SCY93:SCY94" si="12915">SCH35*530</f>
        <v>0</v>
      </c>
      <c r="SCZ93" s="8">
        <f t="shared" ref="SCZ93:SCZ94" si="12916">SCI35*530</f>
        <v>0</v>
      </c>
      <c r="SDA93" s="8">
        <f t="shared" ref="SDA93:SDA94" si="12917">SCJ35*530</f>
        <v>0</v>
      </c>
      <c r="SDB93" s="8">
        <f t="shared" ref="SDB93:SDB94" si="12918">SCK35*530</f>
        <v>0</v>
      </c>
      <c r="SDC93" s="8">
        <f t="shared" ref="SDC93:SDC94" si="12919">SCL35*530</f>
        <v>0</v>
      </c>
      <c r="SDD93" s="8">
        <f t="shared" ref="SDD93:SDD94" si="12920">SCM35*530</f>
        <v>0</v>
      </c>
      <c r="SDE93" s="8">
        <f t="shared" ref="SDE93:SDE94" si="12921">SCN35*530</f>
        <v>0</v>
      </c>
      <c r="SDF93" s="8">
        <f t="shared" ref="SDF93:SDF94" si="12922">SCO35*530</f>
        <v>0</v>
      </c>
      <c r="SDG93" s="8">
        <f t="shared" ref="SDG93:SDG94" si="12923">SCP35*530</f>
        <v>0</v>
      </c>
      <c r="SDH93" s="8">
        <f t="shared" ref="SDH93:SDH94" si="12924">SCQ35*530</f>
        <v>0</v>
      </c>
      <c r="SDI93" s="8">
        <f t="shared" ref="SDI93:SDI94" si="12925">SCR35*530</f>
        <v>0</v>
      </c>
      <c r="SDJ93" s="8">
        <f t="shared" ref="SDJ93:SDJ94" si="12926">SCS35*530</f>
        <v>0</v>
      </c>
      <c r="SDK93" s="8">
        <f t="shared" ref="SDK93:SDK94" si="12927">SCT35*530</f>
        <v>0</v>
      </c>
      <c r="SDL93" s="8">
        <f t="shared" ref="SDL93:SDL94" si="12928">SCU35*530</f>
        <v>0</v>
      </c>
      <c r="SDM93" s="8">
        <f t="shared" ref="SDM93:SDM94" si="12929">SCV35*530</f>
        <v>0</v>
      </c>
      <c r="SDN93" s="8">
        <f t="shared" ref="SDN93:SDN94" si="12930">SCW35*530</f>
        <v>0</v>
      </c>
      <c r="SDO93" s="8">
        <f t="shared" ref="SDO93:SDO94" si="12931">SCX35*530</f>
        <v>0</v>
      </c>
      <c r="SDP93" s="8">
        <f t="shared" ref="SDP93:SDP94" si="12932">SCY35*530</f>
        <v>0</v>
      </c>
      <c r="SDQ93" s="8">
        <f t="shared" ref="SDQ93:SDQ94" si="12933">SCZ35*530</f>
        <v>0</v>
      </c>
      <c r="SDR93" s="8">
        <f t="shared" ref="SDR93:SDR94" si="12934">SDA35*530</f>
        <v>0</v>
      </c>
      <c r="SDS93" s="8">
        <f t="shared" ref="SDS93:SDS94" si="12935">SDB35*530</f>
        <v>0</v>
      </c>
      <c r="SDT93" s="8">
        <f t="shared" ref="SDT93:SDT94" si="12936">SDC35*530</f>
        <v>0</v>
      </c>
      <c r="SDU93" s="8">
        <f t="shared" ref="SDU93:SDU94" si="12937">SDD35*530</f>
        <v>0</v>
      </c>
      <c r="SDV93" s="8">
        <f t="shared" ref="SDV93:SDV94" si="12938">SDE35*530</f>
        <v>0</v>
      </c>
      <c r="SDW93" s="8">
        <f t="shared" ref="SDW93:SDW94" si="12939">SDF35*530</f>
        <v>0</v>
      </c>
      <c r="SDX93" s="8">
        <f t="shared" ref="SDX93:SDX94" si="12940">SDG35*530</f>
        <v>0</v>
      </c>
      <c r="SDY93" s="8">
        <f t="shared" ref="SDY93:SDY94" si="12941">SDH35*530</f>
        <v>0</v>
      </c>
      <c r="SDZ93" s="8">
        <f t="shared" ref="SDZ93:SDZ94" si="12942">SDI35*530</f>
        <v>0</v>
      </c>
      <c r="SEA93" s="8">
        <f t="shared" ref="SEA93:SEA94" si="12943">SDJ35*530</f>
        <v>0</v>
      </c>
      <c r="SEB93" s="8">
        <f t="shared" ref="SEB93:SEB94" si="12944">SDK35*530</f>
        <v>0</v>
      </c>
      <c r="SEC93" s="8">
        <f t="shared" ref="SEC93:SEC94" si="12945">SDL35*530</f>
        <v>0</v>
      </c>
      <c r="SED93" s="8">
        <f t="shared" ref="SED93:SED94" si="12946">SDM35*530</f>
        <v>0</v>
      </c>
      <c r="SEE93" s="8">
        <f t="shared" ref="SEE93:SEE94" si="12947">SDN35*530</f>
        <v>0</v>
      </c>
      <c r="SEF93" s="8">
        <f t="shared" ref="SEF93:SEF94" si="12948">SDO35*530</f>
        <v>0</v>
      </c>
      <c r="SEG93" s="8">
        <f t="shared" ref="SEG93:SEG94" si="12949">SDP35*530</f>
        <v>0</v>
      </c>
      <c r="SEH93" s="8">
        <f t="shared" ref="SEH93:SEH94" si="12950">SDQ35*530</f>
        <v>0</v>
      </c>
      <c r="SEI93" s="8">
        <f t="shared" ref="SEI93:SEI94" si="12951">SDR35*530</f>
        <v>0</v>
      </c>
      <c r="SEJ93" s="8">
        <f t="shared" ref="SEJ93:SEJ94" si="12952">SDS35*530</f>
        <v>0</v>
      </c>
      <c r="SEK93" s="8">
        <f t="shared" ref="SEK93:SEK94" si="12953">SDT35*530</f>
        <v>0</v>
      </c>
      <c r="SEL93" s="8">
        <f t="shared" ref="SEL93:SEL94" si="12954">SDU35*530</f>
        <v>0</v>
      </c>
      <c r="SEM93" s="8">
        <f t="shared" ref="SEM93:SEM94" si="12955">SDV35*530</f>
        <v>0</v>
      </c>
      <c r="SEN93" s="8">
        <f t="shared" ref="SEN93:SEN94" si="12956">SDW35*530</f>
        <v>0</v>
      </c>
      <c r="SEO93" s="8">
        <f t="shared" ref="SEO93:SEO94" si="12957">SDX35*530</f>
        <v>0</v>
      </c>
      <c r="SEP93" s="8">
        <f t="shared" ref="SEP93:SEP94" si="12958">SDY35*530</f>
        <v>0</v>
      </c>
      <c r="SEQ93" s="8">
        <f t="shared" ref="SEQ93:SEQ94" si="12959">SDZ35*530</f>
        <v>0</v>
      </c>
      <c r="SER93" s="8">
        <f t="shared" ref="SER93:SER94" si="12960">SEA35*530</f>
        <v>0</v>
      </c>
      <c r="SES93" s="8">
        <f t="shared" ref="SES93:SES94" si="12961">SEB35*530</f>
        <v>0</v>
      </c>
      <c r="SET93" s="8">
        <f t="shared" ref="SET93:SET94" si="12962">SEC35*530</f>
        <v>0</v>
      </c>
      <c r="SEU93" s="8">
        <f t="shared" ref="SEU93:SEU94" si="12963">SED35*530</f>
        <v>0</v>
      </c>
      <c r="SEV93" s="8">
        <f t="shared" ref="SEV93:SEV94" si="12964">SEE35*530</f>
        <v>0</v>
      </c>
      <c r="SEW93" s="8">
        <f t="shared" ref="SEW93:SEW94" si="12965">SEF35*530</f>
        <v>0</v>
      </c>
      <c r="SEX93" s="8">
        <f t="shared" ref="SEX93:SEX94" si="12966">SEG35*530</f>
        <v>0</v>
      </c>
      <c r="SEY93" s="8">
        <f t="shared" ref="SEY93:SEY94" si="12967">SEH35*530</f>
        <v>0</v>
      </c>
      <c r="SEZ93" s="8">
        <f t="shared" ref="SEZ93:SEZ94" si="12968">SEI35*530</f>
        <v>0</v>
      </c>
      <c r="SFA93" s="8">
        <f t="shared" ref="SFA93:SFA94" si="12969">SEJ35*530</f>
        <v>0</v>
      </c>
      <c r="SFB93" s="8">
        <f t="shared" ref="SFB93:SFB94" si="12970">SEK35*530</f>
        <v>0</v>
      </c>
      <c r="SFC93" s="8">
        <f t="shared" ref="SFC93:SFC94" si="12971">SEL35*530</f>
        <v>0</v>
      </c>
      <c r="SFD93" s="8">
        <f t="shared" ref="SFD93:SFD94" si="12972">SEM35*530</f>
        <v>0</v>
      </c>
      <c r="SFE93" s="8">
        <f t="shared" ref="SFE93:SFE94" si="12973">SEN35*530</f>
        <v>0</v>
      </c>
      <c r="SFF93" s="8">
        <f t="shared" ref="SFF93:SFF94" si="12974">SEO35*530</f>
        <v>0</v>
      </c>
      <c r="SFG93" s="8">
        <f t="shared" ref="SFG93:SFG94" si="12975">SEP35*530</f>
        <v>0</v>
      </c>
      <c r="SFH93" s="8">
        <f t="shared" ref="SFH93:SFH94" si="12976">SEQ35*530</f>
        <v>0</v>
      </c>
      <c r="SFI93" s="8">
        <f t="shared" ref="SFI93:SFI94" si="12977">SER35*530</f>
        <v>0</v>
      </c>
      <c r="SFJ93" s="8">
        <f t="shared" ref="SFJ93:SFJ94" si="12978">SES35*530</f>
        <v>0</v>
      </c>
      <c r="SFK93" s="8">
        <f t="shared" ref="SFK93:SFK94" si="12979">SET35*530</f>
        <v>0</v>
      </c>
      <c r="SFL93" s="8">
        <f t="shared" ref="SFL93:SFL94" si="12980">SEU35*530</f>
        <v>0</v>
      </c>
      <c r="SFM93" s="8">
        <f t="shared" ref="SFM93:SFM94" si="12981">SEV35*530</f>
        <v>0</v>
      </c>
      <c r="SFN93" s="8">
        <f t="shared" ref="SFN93:SFN94" si="12982">SEW35*530</f>
        <v>0</v>
      </c>
      <c r="SFO93" s="8">
        <f t="shared" ref="SFO93:SFO94" si="12983">SEX35*530</f>
        <v>0</v>
      </c>
      <c r="SFP93" s="8">
        <f t="shared" ref="SFP93:SFP94" si="12984">SEY35*530</f>
        <v>0</v>
      </c>
      <c r="SFQ93" s="8">
        <f t="shared" ref="SFQ93:SFQ94" si="12985">SEZ35*530</f>
        <v>0</v>
      </c>
      <c r="SFR93" s="8">
        <f t="shared" ref="SFR93:SFR94" si="12986">SFA35*530</f>
        <v>0</v>
      </c>
      <c r="SFS93" s="8">
        <f t="shared" ref="SFS93:SFS94" si="12987">SFB35*530</f>
        <v>0</v>
      </c>
      <c r="SFT93" s="8">
        <f t="shared" ref="SFT93:SFT94" si="12988">SFC35*530</f>
        <v>0</v>
      </c>
      <c r="SFU93" s="8">
        <f t="shared" ref="SFU93:SFU94" si="12989">SFD35*530</f>
        <v>0</v>
      </c>
      <c r="SFV93" s="8">
        <f t="shared" ref="SFV93:SFV94" si="12990">SFE35*530</f>
        <v>0</v>
      </c>
      <c r="SFW93" s="8">
        <f t="shared" ref="SFW93:SFW94" si="12991">SFF35*530</f>
        <v>0</v>
      </c>
      <c r="SFX93" s="8">
        <f t="shared" ref="SFX93:SFX94" si="12992">SFG35*530</f>
        <v>0</v>
      </c>
      <c r="SFY93" s="8">
        <f t="shared" ref="SFY93:SFY94" si="12993">SFH35*530</f>
        <v>0</v>
      </c>
      <c r="SFZ93" s="8">
        <f t="shared" ref="SFZ93:SFZ94" si="12994">SFI35*530</f>
        <v>0</v>
      </c>
      <c r="SGA93" s="8">
        <f t="shared" ref="SGA93:SGA94" si="12995">SFJ35*530</f>
        <v>0</v>
      </c>
      <c r="SGB93" s="8">
        <f t="shared" ref="SGB93:SGB94" si="12996">SFK35*530</f>
        <v>0</v>
      </c>
      <c r="SGC93" s="8">
        <f t="shared" ref="SGC93:SGC94" si="12997">SFL35*530</f>
        <v>0</v>
      </c>
      <c r="SGD93" s="8">
        <f t="shared" ref="SGD93:SGD94" si="12998">SFM35*530</f>
        <v>0</v>
      </c>
      <c r="SGE93" s="8">
        <f t="shared" ref="SGE93:SGE94" si="12999">SFN35*530</f>
        <v>0</v>
      </c>
      <c r="SGF93" s="8">
        <f t="shared" ref="SGF93:SGF94" si="13000">SFO35*530</f>
        <v>0</v>
      </c>
      <c r="SGG93" s="8">
        <f t="shared" ref="SGG93:SGG94" si="13001">SFP35*530</f>
        <v>0</v>
      </c>
      <c r="SGH93" s="8">
        <f t="shared" ref="SGH93:SGH94" si="13002">SFQ35*530</f>
        <v>0</v>
      </c>
      <c r="SGI93" s="8">
        <f t="shared" ref="SGI93:SGI94" si="13003">SFR35*530</f>
        <v>0</v>
      </c>
      <c r="SGJ93" s="8">
        <f t="shared" ref="SGJ93:SGJ94" si="13004">SFS35*530</f>
        <v>0</v>
      </c>
      <c r="SGK93" s="8">
        <f t="shared" ref="SGK93:SGK94" si="13005">SFT35*530</f>
        <v>0</v>
      </c>
      <c r="SGL93" s="8">
        <f t="shared" ref="SGL93:SGL94" si="13006">SFU35*530</f>
        <v>0</v>
      </c>
      <c r="SGM93" s="8">
        <f t="shared" ref="SGM93:SGM94" si="13007">SFV35*530</f>
        <v>0</v>
      </c>
      <c r="SGN93" s="8">
        <f t="shared" ref="SGN93:SGN94" si="13008">SFW35*530</f>
        <v>0</v>
      </c>
      <c r="SGO93" s="8">
        <f t="shared" ref="SGO93:SGO94" si="13009">SFX35*530</f>
        <v>0</v>
      </c>
      <c r="SGP93" s="8">
        <f t="shared" ref="SGP93:SGP94" si="13010">SFY35*530</f>
        <v>0</v>
      </c>
      <c r="SGQ93" s="8">
        <f t="shared" ref="SGQ93:SGQ94" si="13011">SFZ35*530</f>
        <v>0</v>
      </c>
      <c r="SGR93" s="8">
        <f t="shared" ref="SGR93:SGR94" si="13012">SGA35*530</f>
        <v>0</v>
      </c>
      <c r="SGS93" s="8">
        <f t="shared" ref="SGS93:SGS94" si="13013">SGB35*530</f>
        <v>0</v>
      </c>
      <c r="SGT93" s="8">
        <f t="shared" ref="SGT93:SGT94" si="13014">SGC35*530</f>
        <v>0</v>
      </c>
      <c r="SGU93" s="8">
        <f t="shared" ref="SGU93:SGU94" si="13015">SGD35*530</f>
        <v>0</v>
      </c>
      <c r="SGV93" s="8">
        <f t="shared" ref="SGV93:SGV94" si="13016">SGE35*530</f>
        <v>0</v>
      </c>
      <c r="SGW93" s="8">
        <f t="shared" ref="SGW93:SGW94" si="13017">SGF35*530</f>
        <v>0</v>
      </c>
      <c r="SGX93" s="8">
        <f t="shared" ref="SGX93:SGX94" si="13018">SGG35*530</f>
        <v>0</v>
      </c>
      <c r="SGY93" s="8">
        <f t="shared" ref="SGY93:SGY94" si="13019">SGH35*530</f>
        <v>0</v>
      </c>
      <c r="SGZ93" s="8">
        <f t="shared" ref="SGZ93:SGZ94" si="13020">SGI35*530</f>
        <v>0</v>
      </c>
      <c r="SHA93" s="8">
        <f t="shared" ref="SHA93:SHA94" si="13021">SGJ35*530</f>
        <v>0</v>
      </c>
      <c r="SHB93" s="8">
        <f t="shared" ref="SHB93:SHB94" si="13022">SGK35*530</f>
        <v>0</v>
      </c>
      <c r="SHC93" s="8">
        <f t="shared" ref="SHC93:SHC94" si="13023">SGL35*530</f>
        <v>0</v>
      </c>
      <c r="SHD93" s="8">
        <f t="shared" ref="SHD93:SHD94" si="13024">SGM35*530</f>
        <v>0</v>
      </c>
      <c r="SHE93" s="8">
        <f t="shared" ref="SHE93:SHE94" si="13025">SGN35*530</f>
        <v>0</v>
      </c>
      <c r="SHF93" s="8">
        <f t="shared" ref="SHF93:SHF94" si="13026">SGO35*530</f>
        <v>0</v>
      </c>
      <c r="SHG93" s="8">
        <f t="shared" ref="SHG93:SHG94" si="13027">SGP35*530</f>
        <v>0</v>
      </c>
      <c r="SHH93" s="8">
        <f t="shared" ref="SHH93:SHH94" si="13028">SGQ35*530</f>
        <v>0</v>
      </c>
      <c r="SHI93" s="8">
        <f t="shared" ref="SHI93:SHI94" si="13029">SGR35*530</f>
        <v>0</v>
      </c>
      <c r="SHJ93" s="8">
        <f t="shared" ref="SHJ93:SHJ94" si="13030">SGS35*530</f>
        <v>0</v>
      </c>
      <c r="SHK93" s="8">
        <f t="shared" ref="SHK93:SHK94" si="13031">SGT35*530</f>
        <v>0</v>
      </c>
      <c r="SHL93" s="8">
        <f t="shared" ref="SHL93:SHL94" si="13032">SGU35*530</f>
        <v>0</v>
      </c>
      <c r="SHM93" s="8">
        <f t="shared" ref="SHM93:SHM94" si="13033">SGV35*530</f>
        <v>0</v>
      </c>
      <c r="SHN93" s="8">
        <f t="shared" ref="SHN93:SHN94" si="13034">SGW35*530</f>
        <v>0</v>
      </c>
      <c r="SHO93" s="8">
        <f t="shared" ref="SHO93:SHO94" si="13035">SGX35*530</f>
        <v>0</v>
      </c>
      <c r="SHP93" s="8">
        <f t="shared" ref="SHP93:SHP94" si="13036">SGY35*530</f>
        <v>0</v>
      </c>
      <c r="SHQ93" s="8">
        <f t="shared" ref="SHQ93:SHQ94" si="13037">SGZ35*530</f>
        <v>0</v>
      </c>
      <c r="SHR93" s="8">
        <f t="shared" ref="SHR93:SHR94" si="13038">SHA35*530</f>
        <v>0</v>
      </c>
      <c r="SHS93" s="8">
        <f t="shared" ref="SHS93:SHS94" si="13039">SHB35*530</f>
        <v>0</v>
      </c>
      <c r="SHT93" s="8">
        <f t="shared" ref="SHT93:SHT94" si="13040">SHC35*530</f>
        <v>0</v>
      </c>
      <c r="SHU93" s="8">
        <f t="shared" ref="SHU93:SHU94" si="13041">SHD35*530</f>
        <v>0</v>
      </c>
      <c r="SHV93" s="8">
        <f t="shared" ref="SHV93:SHV94" si="13042">SHE35*530</f>
        <v>0</v>
      </c>
      <c r="SHW93" s="8">
        <f t="shared" ref="SHW93:SHW94" si="13043">SHF35*530</f>
        <v>0</v>
      </c>
      <c r="SHX93" s="8">
        <f t="shared" ref="SHX93:SHX94" si="13044">SHG35*530</f>
        <v>0</v>
      </c>
      <c r="SHY93" s="8">
        <f t="shared" ref="SHY93:SHY94" si="13045">SHH35*530</f>
        <v>0</v>
      </c>
      <c r="SHZ93" s="8">
        <f t="shared" ref="SHZ93:SHZ94" si="13046">SHI35*530</f>
        <v>0</v>
      </c>
      <c r="SIA93" s="8">
        <f t="shared" ref="SIA93:SIA94" si="13047">SHJ35*530</f>
        <v>0</v>
      </c>
      <c r="SIB93" s="8">
        <f t="shared" ref="SIB93:SIB94" si="13048">SHK35*530</f>
        <v>0</v>
      </c>
      <c r="SIC93" s="8">
        <f t="shared" ref="SIC93:SIC94" si="13049">SHL35*530</f>
        <v>0</v>
      </c>
      <c r="SID93" s="8">
        <f t="shared" ref="SID93:SID94" si="13050">SHM35*530</f>
        <v>0</v>
      </c>
      <c r="SIE93" s="8">
        <f t="shared" ref="SIE93:SIE94" si="13051">SHN35*530</f>
        <v>0</v>
      </c>
      <c r="SIF93" s="8">
        <f t="shared" ref="SIF93:SIF94" si="13052">SHO35*530</f>
        <v>0</v>
      </c>
      <c r="SIG93" s="8">
        <f t="shared" ref="SIG93:SIG94" si="13053">SHP35*530</f>
        <v>0</v>
      </c>
      <c r="SIH93" s="8">
        <f t="shared" ref="SIH93:SIH94" si="13054">SHQ35*530</f>
        <v>0</v>
      </c>
      <c r="SII93" s="8">
        <f t="shared" ref="SII93:SII94" si="13055">SHR35*530</f>
        <v>0</v>
      </c>
      <c r="SIJ93" s="8">
        <f t="shared" ref="SIJ93:SIJ94" si="13056">SHS35*530</f>
        <v>0</v>
      </c>
      <c r="SIK93" s="8">
        <f t="shared" ref="SIK93:SIK94" si="13057">SHT35*530</f>
        <v>0</v>
      </c>
      <c r="SIL93" s="8">
        <f t="shared" ref="SIL93:SIL94" si="13058">SHU35*530</f>
        <v>0</v>
      </c>
      <c r="SIM93" s="8">
        <f t="shared" ref="SIM93:SIM94" si="13059">SHV35*530</f>
        <v>0</v>
      </c>
      <c r="SIN93" s="8">
        <f t="shared" ref="SIN93:SIN94" si="13060">SHW35*530</f>
        <v>0</v>
      </c>
      <c r="SIO93" s="8">
        <f t="shared" ref="SIO93:SIO94" si="13061">SHX35*530</f>
        <v>0</v>
      </c>
      <c r="SIP93" s="8">
        <f t="shared" ref="SIP93:SIP94" si="13062">SHY35*530</f>
        <v>0</v>
      </c>
      <c r="SIQ93" s="8">
        <f t="shared" ref="SIQ93:SIQ94" si="13063">SHZ35*530</f>
        <v>0</v>
      </c>
      <c r="SIR93" s="8">
        <f t="shared" ref="SIR93:SIR94" si="13064">SIA35*530</f>
        <v>0</v>
      </c>
      <c r="SIS93" s="8">
        <f t="shared" ref="SIS93:SIS94" si="13065">SIB35*530</f>
        <v>0</v>
      </c>
      <c r="SIT93" s="8">
        <f t="shared" ref="SIT93:SIT94" si="13066">SIC35*530</f>
        <v>0</v>
      </c>
      <c r="SIU93" s="8">
        <f t="shared" ref="SIU93:SIU94" si="13067">SID35*530</f>
        <v>0</v>
      </c>
      <c r="SIV93" s="8">
        <f t="shared" ref="SIV93:SIV94" si="13068">SIE35*530</f>
        <v>0</v>
      </c>
      <c r="SIW93" s="8">
        <f t="shared" ref="SIW93:SIW94" si="13069">SIF35*530</f>
        <v>0</v>
      </c>
      <c r="SIX93" s="8">
        <f t="shared" ref="SIX93:SIX94" si="13070">SIG35*530</f>
        <v>0</v>
      </c>
      <c r="SIY93" s="8">
        <f t="shared" ref="SIY93:SIY94" si="13071">SIH35*530</f>
        <v>0</v>
      </c>
      <c r="SIZ93" s="8">
        <f t="shared" ref="SIZ93:SIZ94" si="13072">SII35*530</f>
        <v>0</v>
      </c>
      <c r="SJA93" s="8">
        <f t="shared" ref="SJA93:SJA94" si="13073">SIJ35*530</f>
        <v>0</v>
      </c>
      <c r="SJB93" s="8">
        <f t="shared" ref="SJB93:SJB94" si="13074">SIK35*530</f>
        <v>0</v>
      </c>
      <c r="SJC93" s="8">
        <f t="shared" ref="SJC93:SJC94" si="13075">SIL35*530</f>
        <v>0</v>
      </c>
      <c r="SJD93" s="8">
        <f t="shared" ref="SJD93:SJD94" si="13076">SIM35*530</f>
        <v>0</v>
      </c>
      <c r="SJE93" s="8">
        <f t="shared" ref="SJE93:SJE94" si="13077">SIN35*530</f>
        <v>0</v>
      </c>
      <c r="SJF93" s="8">
        <f t="shared" ref="SJF93:SJF94" si="13078">SIO35*530</f>
        <v>0</v>
      </c>
      <c r="SJG93" s="8">
        <f t="shared" ref="SJG93:SJG94" si="13079">SIP35*530</f>
        <v>0</v>
      </c>
      <c r="SJH93" s="8">
        <f t="shared" ref="SJH93:SJH94" si="13080">SIQ35*530</f>
        <v>0</v>
      </c>
      <c r="SJI93" s="8">
        <f t="shared" ref="SJI93:SJI94" si="13081">SIR35*530</f>
        <v>0</v>
      </c>
      <c r="SJJ93" s="8">
        <f t="shared" ref="SJJ93:SJJ94" si="13082">SIS35*530</f>
        <v>0</v>
      </c>
      <c r="SJK93" s="8">
        <f t="shared" ref="SJK93:SJK94" si="13083">SIT35*530</f>
        <v>0</v>
      </c>
      <c r="SJL93" s="8">
        <f t="shared" ref="SJL93:SJL94" si="13084">SIU35*530</f>
        <v>0</v>
      </c>
      <c r="SJM93" s="8">
        <f t="shared" ref="SJM93:SJM94" si="13085">SIV35*530</f>
        <v>0</v>
      </c>
      <c r="SJN93" s="8">
        <f t="shared" ref="SJN93:SJN94" si="13086">SIW35*530</f>
        <v>0</v>
      </c>
      <c r="SJO93" s="8">
        <f t="shared" ref="SJO93:SJO94" si="13087">SIX35*530</f>
        <v>0</v>
      </c>
      <c r="SJP93" s="8">
        <f t="shared" ref="SJP93:SJP94" si="13088">SIY35*530</f>
        <v>0</v>
      </c>
      <c r="SJQ93" s="8">
        <f t="shared" ref="SJQ93:SJQ94" si="13089">SIZ35*530</f>
        <v>0</v>
      </c>
      <c r="SJR93" s="8">
        <f t="shared" ref="SJR93:SJR94" si="13090">SJA35*530</f>
        <v>0</v>
      </c>
      <c r="SJS93" s="8">
        <f t="shared" ref="SJS93:SJS94" si="13091">SJB35*530</f>
        <v>0</v>
      </c>
      <c r="SJT93" s="8">
        <f t="shared" ref="SJT93:SJT94" si="13092">SJC35*530</f>
        <v>0</v>
      </c>
      <c r="SJU93" s="8">
        <f t="shared" ref="SJU93:SJU94" si="13093">SJD35*530</f>
        <v>0</v>
      </c>
      <c r="SJV93" s="8">
        <f t="shared" ref="SJV93:SJV94" si="13094">SJE35*530</f>
        <v>0</v>
      </c>
      <c r="SJW93" s="8">
        <f t="shared" ref="SJW93:SJW94" si="13095">SJF35*530</f>
        <v>0</v>
      </c>
      <c r="SJX93" s="8">
        <f t="shared" ref="SJX93:SJX94" si="13096">SJG35*530</f>
        <v>0</v>
      </c>
      <c r="SJY93" s="8">
        <f t="shared" ref="SJY93:SJY94" si="13097">SJH35*530</f>
        <v>0</v>
      </c>
      <c r="SJZ93" s="8">
        <f t="shared" ref="SJZ93:SJZ94" si="13098">SJI35*530</f>
        <v>0</v>
      </c>
      <c r="SKA93" s="8">
        <f t="shared" ref="SKA93:SKA94" si="13099">SJJ35*530</f>
        <v>0</v>
      </c>
      <c r="SKB93" s="8">
        <f t="shared" ref="SKB93:SKB94" si="13100">SJK35*530</f>
        <v>0</v>
      </c>
      <c r="SKC93" s="8">
        <f t="shared" ref="SKC93:SKC94" si="13101">SJL35*530</f>
        <v>0</v>
      </c>
      <c r="SKD93" s="8">
        <f t="shared" ref="SKD93:SKD94" si="13102">SJM35*530</f>
        <v>0</v>
      </c>
      <c r="SKE93" s="8">
        <f t="shared" ref="SKE93:SKE94" si="13103">SJN35*530</f>
        <v>0</v>
      </c>
      <c r="SKF93" s="8">
        <f t="shared" ref="SKF93:SKF94" si="13104">SJO35*530</f>
        <v>0</v>
      </c>
      <c r="SKG93" s="8">
        <f t="shared" ref="SKG93:SKG94" si="13105">SJP35*530</f>
        <v>0</v>
      </c>
      <c r="SKH93" s="8">
        <f t="shared" ref="SKH93:SKH94" si="13106">SJQ35*530</f>
        <v>0</v>
      </c>
      <c r="SKI93" s="8">
        <f t="shared" ref="SKI93:SKI94" si="13107">SJR35*530</f>
        <v>0</v>
      </c>
      <c r="SKJ93" s="8">
        <f t="shared" ref="SKJ93:SKJ94" si="13108">SJS35*530</f>
        <v>0</v>
      </c>
      <c r="SKK93" s="8">
        <f t="shared" ref="SKK93:SKK94" si="13109">SJT35*530</f>
        <v>0</v>
      </c>
      <c r="SKL93" s="8">
        <f t="shared" ref="SKL93:SKL94" si="13110">SJU35*530</f>
        <v>0</v>
      </c>
      <c r="SKM93" s="8">
        <f t="shared" ref="SKM93:SKM94" si="13111">SJV35*530</f>
        <v>0</v>
      </c>
      <c r="SKN93" s="8">
        <f t="shared" ref="SKN93:SKN94" si="13112">SJW35*530</f>
        <v>0</v>
      </c>
      <c r="SKO93" s="8">
        <f t="shared" ref="SKO93:SKO94" si="13113">SJX35*530</f>
        <v>0</v>
      </c>
      <c r="SKP93" s="8">
        <f t="shared" ref="SKP93:SKP94" si="13114">SJY35*530</f>
        <v>0</v>
      </c>
      <c r="SKQ93" s="8">
        <f t="shared" ref="SKQ93:SKQ94" si="13115">SJZ35*530</f>
        <v>0</v>
      </c>
      <c r="SKR93" s="8">
        <f t="shared" ref="SKR93:SKR94" si="13116">SKA35*530</f>
        <v>0</v>
      </c>
      <c r="SKS93" s="8">
        <f t="shared" ref="SKS93:SKS94" si="13117">SKB35*530</f>
        <v>0</v>
      </c>
      <c r="SKT93" s="8">
        <f t="shared" ref="SKT93:SKT94" si="13118">SKC35*530</f>
        <v>0</v>
      </c>
      <c r="SKU93" s="8">
        <f t="shared" ref="SKU93:SKU94" si="13119">SKD35*530</f>
        <v>0</v>
      </c>
      <c r="SKV93" s="8">
        <f t="shared" ref="SKV93:SKV94" si="13120">SKE35*530</f>
        <v>0</v>
      </c>
      <c r="SKW93" s="8">
        <f t="shared" ref="SKW93:SKW94" si="13121">SKF35*530</f>
        <v>0</v>
      </c>
      <c r="SKX93" s="8">
        <f t="shared" ref="SKX93:SKX94" si="13122">SKG35*530</f>
        <v>0</v>
      </c>
      <c r="SKY93" s="8">
        <f t="shared" ref="SKY93:SKY94" si="13123">SKH35*530</f>
        <v>0</v>
      </c>
      <c r="SKZ93" s="8">
        <f t="shared" ref="SKZ93:SKZ94" si="13124">SKI35*530</f>
        <v>0</v>
      </c>
      <c r="SLA93" s="8">
        <f t="shared" ref="SLA93:SLA94" si="13125">SKJ35*530</f>
        <v>0</v>
      </c>
      <c r="SLB93" s="8">
        <f t="shared" ref="SLB93:SLB94" si="13126">SKK35*530</f>
        <v>0</v>
      </c>
      <c r="SLC93" s="8">
        <f t="shared" ref="SLC93:SLC94" si="13127">SKL35*530</f>
        <v>0</v>
      </c>
      <c r="SLD93" s="8">
        <f t="shared" ref="SLD93:SLD94" si="13128">SKM35*530</f>
        <v>0</v>
      </c>
      <c r="SLE93" s="8">
        <f t="shared" ref="SLE93:SLE94" si="13129">SKN35*530</f>
        <v>0</v>
      </c>
      <c r="SLF93" s="8">
        <f t="shared" ref="SLF93:SLF94" si="13130">SKO35*530</f>
        <v>0</v>
      </c>
      <c r="SLG93" s="8">
        <f t="shared" ref="SLG93:SLG94" si="13131">SKP35*530</f>
        <v>0</v>
      </c>
      <c r="SLH93" s="8">
        <f t="shared" ref="SLH93:SLH94" si="13132">SKQ35*530</f>
        <v>0</v>
      </c>
      <c r="SLI93" s="8">
        <f t="shared" ref="SLI93:SLI94" si="13133">SKR35*530</f>
        <v>0</v>
      </c>
      <c r="SLJ93" s="8">
        <f t="shared" ref="SLJ93:SLJ94" si="13134">SKS35*530</f>
        <v>0</v>
      </c>
      <c r="SLK93" s="8">
        <f t="shared" ref="SLK93:SLK94" si="13135">SKT35*530</f>
        <v>0</v>
      </c>
      <c r="SLL93" s="8">
        <f t="shared" ref="SLL93:SLL94" si="13136">SKU35*530</f>
        <v>0</v>
      </c>
      <c r="SLM93" s="8">
        <f t="shared" ref="SLM93:SLM94" si="13137">SKV35*530</f>
        <v>0</v>
      </c>
      <c r="SLN93" s="8">
        <f t="shared" ref="SLN93:SLN94" si="13138">SKW35*530</f>
        <v>0</v>
      </c>
      <c r="SLO93" s="8">
        <f t="shared" ref="SLO93:SLO94" si="13139">SKX35*530</f>
        <v>0</v>
      </c>
      <c r="SLP93" s="8">
        <f t="shared" ref="SLP93:SLP94" si="13140">SKY35*530</f>
        <v>0</v>
      </c>
      <c r="SLQ93" s="8">
        <f t="shared" ref="SLQ93:SLQ94" si="13141">SKZ35*530</f>
        <v>0</v>
      </c>
      <c r="SLR93" s="8">
        <f t="shared" ref="SLR93:SLR94" si="13142">SLA35*530</f>
        <v>0</v>
      </c>
      <c r="SLS93" s="8">
        <f t="shared" ref="SLS93:SLS94" si="13143">SLB35*530</f>
        <v>0</v>
      </c>
      <c r="SLT93" s="8">
        <f t="shared" ref="SLT93:SLT94" si="13144">SLC35*530</f>
        <v>0</v>
      </c>
      <c r="SLU93" s="8">
        <f t="shared" ref="SLU93:SLU94" si="13145">SLD35*530</f>
        <v>0</v>
      </c>
      <c r="SLV93" s="8">
        <f t="shared" ref="SLV93:SLV94" si="13146">SLE35*530</f>
        <v>0</v>
      </c>
      <c r="SLW93" s="8">
        <f t="shared" ref="SLW93:SLW94" si="13147">SLF35*530</f>
        <v>0</v>
      </c>
      <c r="SLX93" s="8">
        <f t="shared" ref="SLX93:SLX94" si="13148">SLG35*530</f>
        <v>0</v>
      </c>
      <c r="SLY93" s="8">
        <f t="shared" ref="SLY93:SLY94" si="13149">SLH35*530</f>
        <v>0</v>
      </c>
      <c r="SLZ93" s="8">
        <f t="shared" ref="SLZ93:SLZ94" si="13150">SLI35*530</f>
        <v>0</v>
      </c>
      <c r="SMA93" s="8">
        <f t="shared" ref="SMA93:SMA94" si="13151">SLJ35*530</f>
        <v>0</v>
      </c>
      <c r="SMB93" s="8">
        <f t="shared" ref="SMB93:SMB94" si="13152">SLK35*530</f>
        <v>0</v>
      </c>
      <c r="SMC93" s="8">
        <f t="shared" ref="SMC93:SMC94" si="13153">SLL35*530</f>
        <v>0</v>
      </c>
      <c r="SMD93" s="8">
        <f t="shared" ref="SMD93:SMD94" si="13154">SLM35*530</f>
        <v>0</v>
      </c>
      <c r="SME93" s="8">
        <f t="shared" ref="SME93:SME94" si="13155">SLN35*530</f>
        <v>0</v>
      </c>
      <c r="SMF93" s="8">
        <f t="shared" ref="SMF93:SMF94" si="13156">SLO35*530</f>
        <v>0</v>
      </c>
      <c r="SMG93" s="8">
        <f t="shared" ref="SMG93:SMG94" si="13157">SLP35*530</f>
        <v>0</v>
      </c>
      <c r="SMH93" s="8">
        <f t="shared" ref="SMH93:SMH94" si="13158">SLQ35*530</f>
        <v>0</v>
      </c>
      <c r="SMI93" s="8">
        <f t="shared" ref="SMI93:SMI94" si="13159">SLR35*530</f>
        <v>0</v>
      </c>
      <c r="SMJ93" s="8">
        <f t="shared" ref="SMJ93:SMJ94" si="13160">SLS35*530</f>
        <v>0</v>
      </c>
      <c r="SMK93" s="8">
        <f t="shared" ref="SMK93:SMK94" si="13161">SLT35*530</f>
        <v>0</v>
      </c>
      <c r="SML93" s="8">
        <f t="shared" ref="SML93:SML94" si="13162">SLU35*530</f>
        <v>0</v>
      </c>
      <c r="SMM93" s="8">
        <f t="shared" ref="SMM93:SMM94" si="13163">SLV35*530</f>
        <v>0</v>
      </c>
      <c r="SMN93" s="8">
        <f t="shared" ref="SMN93:SMN94" si="13164">SLW35*530</f>
        <v>0</v>
      </c>
      <c r="SMO93" s="8">
        <f t="shared" ref="SMO93:SMO94" si="13165">SLX35*530</f>
        <v>0</v>
      </c>
      <c r="SMP93" s="8">
        <f t="shared" ref="SMP93:SMP94" si="13166">SLY35*530</f>
        <v>0</v>
      </c>
      <c r="SMQ93" s="8">
        <f t="shared" ref="SMQ93:SMQ94" si="13167">SLZ35*530</f>
        <v>0</v>
      </c>
      <c r="SMR93" s="8">
        <f t="shared" ref="SMR93:SMR94" si="13168">SMA35*530</f>
        <v>0</v>
      </c>
      <c r="SMS93" s="8">
        <f t="shared" ref="SMS93:SMS94" si="13169">SMB35*530</f>
        <v>0</v>
      </c>
      <c r="SMT93" s="8">
        <f t="shared" ref="SMT93:SMT94" si="13170">SMC35*530</f>
        <v>0</v>
      </c>
      <c r="SMU93" s="8">
        <f t="shared" ref="SMU93:SMU94" si="13171">SMD35*530</f>
        <v>0</v>
      </c>
      <c r="SMV93" s="8">
        <f t="shared" ref="SMV93:SMV94" si="13172">SME35*530</f>
        <v>0</v>
      </c>
      <c r="SMW93" s="8">
        <f t="shared" ref="SMW93:SMW94" si="13173">SMF35*530</f>
        <v>0</v>
      </c>
      <c r="SMX93" s="8">
        <f t="shared" ref="SMX93:SMX94" si="13174">SMG35*530</f>
        <v>0</v>
      </c>
      <c r="SMY93" s="8">
        <f t="shared" ref="SMY93:SMY94" si="13175">SMH35*530</f>
        <v>0</v>
      </c>
      <c r="SMZ93" s="8">
        <f t="shared" ref="SMZ93:SMZ94" si="13176">SMI35*530</f>
        <v>0</v>
      </c>
      <c r="SNA93" s="8">
        <f t="shared" ref="SNA93:SNA94" si="13177">SMJ35*530</f>
        <v>0</v>
      </c>
      <c r="SNB93" s="8">
        <f t="shared" ref="SNB93:SNB94" si="13178">SMK35*530</f>
        <v>0</v>
      </c>
      <c r="SNC93" s="8">
        <f t="shared" ref="SNC93:SNC94" si="13179">SML35*530</f>
        <v>0</v>
      </c>
      <c r="SND93" s="8">
        <f t="shared" ref="SND93:SND94" si="13180">SMM35*530</f>
        <v>0</v>
      </c>
      <c r="SNE93" s="8">
        <f t="shared" ref="SNE93:SNE94" si="13181">SMN35*530</f>
        <v>0</v>
      </c>
      <c r="SNF93" s="8">
        <f t="shared" ref="SNF93:SNF94" si="13182">SMO35*530</f>
        <v>0</v>
      </c>
      <c r="SNG93" s="8">
        <f t="shared" ref="SNG93:SNG94" si="13183">SMP35*530</f>
        <v>0</v>
      </c>
      <c r="SNH93" s="8">
        <f t="shared" ref="SNH93:SNH94" si="13184">SMQ35*530</f>
        <v>0</v>
      </c>
      <c r="SNI93" s="8">
        <f t="shared" ref="SNI93:SNI94" si="13185">SMR35*530</f>
        <v>0</v>
      </c>
      <c r="SNJ93" s="8">
        <f t="shared" ref="SNJ93:SNJ94" si="13186">SMS35*530</f>
        <v>0</v>
      </c>
      <c r="SNK93" s="8">
        <f t="shared" ref="SNK93:SNK94" si="13187">SMT35*530</f>
        <v>0</v>
      </c>
      <c r="SNL93" s="8">
        <f t="shared" ref="SNL93:SNL94" si="13188">SMU35*530</f>
        <v>0</v>
      </c>
      <c r="SNM93" s="8">
        <f t="shared" ref="SNM93:SNM94" si="13189">SMV35*530</f>
        <v>0</v>
      </c>
      <c r="SNN93" s="8">
        <f t="shared" ref="SNN93:SNN94" si="13190">SMW35*530</f>
        <v>0</v>
      </c>
      <c r="SNO93" s="8">
        <f t="shared" ref="SNO93:SNO94" si="13191">SMX35*530</f>
        <v>0</v>
      </c>
      <c r="SNP93" s="8">
        <f t="shared" ref="SNP93:SNP94" si="13192">SMY35*530</f>
        <v>0</v>
      </c>
      <c r="SNQ93" s="8">
        <f t="shared" ref="SNQ93:SNQ94" si="13193">SMZ35*530</f>
        <v>0</v>
      </c>
      <c r="SNR93" s="8">
        <f t="shared" ref="SNR93:SNR94" si="13194">SNA35*530</f>
        <v>0</v>
      </c>
      <c r="SNS93" s="8">
        <f t="shared" ref="SNS93:SNS94" si="13195">SNB35*530</f>
        <v>0</v>
      </c>
      <c r="SNT93" s="8">
        <f t="shared" ref="SNT93:SNT94" si="13196">SNC35*530</f>
        <v>0</v>
      </c>
      <c r="SNU93" s="8">
        <f t="shared" ref="SNU93:SNU94" si="13197">SND35*530</f>
        <v>0</v>
      </c>
      <c r="SNV93" s="8">
        <f t="shared" ref="SNV93:SNV94" si="13198">SNE35*530</f>
        <v>0</v>
      </c>
      <c r="SNW93" s="8">
        <f t="shared" ref="SNW93:SNW94" si="13199">SNF35*530</f>
        <v>0</v>
      </c>
      <c r="SNX93" s="8">
        <f t="shared" ref="SNX93:SNX94" si="13200">SNG35*530</f>
        <v>0</v>
      </c>
      <c r="SNY93" s="8">
        <f t="shared" ref="SNY93:SNY94" si="13201">SNH35*530</f>
        <v>0</v>
      </c>
      <c r="SNZ93" s="8">
        <f t="shared" ref="SNZ93:SNZ94" si="13202">SNI35*530</f>
        <v>0</v>
      </c>
      <c r="SOA93" s="8">
        <f t="shared" ref="SOA93:SOA94" si="13203">SNJ35*530</f>
        <v>0</v>
      </c>
      <c r="SOB93" s="8">
        <f t="shared" ref="SOB93:SOB94" si="13204">SNK35*530</f>
        <v>0</v>
      </c>
      <c r="SOC93" s="8">
        <f t="shared" ref="SOC93:SOC94" si="13205">SNL35*530</f>
        <v>0</v>
      </c>
      <c r="SOD93" s="8">
        <f t="shared" ref="SOD93:SOD94" si="13206">SNM35*530</f>
        <v>0</v>
      </c>
      <c r="SOE93" s="8">
        <f t="shared" ref="SOE93:SOE94" si="13207">SNN35*530</f>
        <v>0</v>
      </c>
      <c r="SOF93" s="8">
        <f t="shared" ref="SOF93:SOF94" si="13208">SNO35*530</f>
        <v>0</v>
      </c>
      <c r="SOG93" s="8">
        <f t="shared" ref="SOG93:SOG94" si="13209">SNP35*530</f>
        <v>0</v>
      </c>
      <c r="SOH93" s="8">
        <f t="shared" ref="SOH93:SOH94" si="13210">SNQ35*530</f>
        <v>0</v>
      </c>
      <c r="SOI93" s="8">
        <f t="shared" ref="SOI93:SOI94" si="13211">SNR35*530</f>
        <v>0</v>
      </c>
      <c r="SOJ93" s="8">
        <f t="shared" ref="SOJ93:SOJ94" si="13212">SNS35*530</f>
        <v>0</v>
      </c>
      <c r="SOK93" s="8">
        <f t="shared" ref="SOK93:SOK94" si="13213">SNT35*530</f>
        <v>0</v>
      </c>
      <c r="SOL93" s="8">
        <f t="shared" ref="SOL93:SOL94" si="13214">SNU35*530</f>
        <v>0</v>
      </c>
      <c r="SOM93" s="8">
        <f t="shared" ref="SOM93:SOM94" si="13215">SNV35*530</f>
        <v>0</v>
      </c>
      <c r="SON93" s="8">
        <f t="shared" ref="SON93:SON94" si="13216">SNW35*530</f>
        <v>0</v>
      </c>
      <c r="SOO93" s="8">
        <f t="shared" ref="SOO93:SOO94" si="13217">SNX35*530</f>
        <v>0</v>
      </c>
      <c r="SOP93" s="8">
        <f t="shared" ref="SOP93:SOP94" si="13218">SNY35*530</f>
        <v>0</v>
      </c>
      <c r="SOQ93" s="8">
        <f t="shared" ref="SOQ93:SOQ94" si="13219">SNZ35*530</f>
        <v>0</v>
      </c>
      <c r="SOR93" s="8">
        <f t="shared" ref="SOR93:SOR94" si="13220">SOA35*530</f>
        <v>0</v>
      </c>
      <c r="SOS93" s="8">
        <f t="shared" ref="SOS93:SOS94" si="13221">SOB35*530</f>
        <v>0</v>
      </c>
      <c r="SOT93" s="8">
        <f t="shared" ref="SOT93:SOT94" si="13222">SOC35*530</f>
        <v>0</v>
      </c>
      <c r="SOU93" s="8">
        <f t="shared" ref="SOU93:SOU94" si="13223">SOD35*530</f>
        <v>0</v>
      </c>
      <c r="SOV93" s="8">
        <f t="shared" ref="SOV93:SOV94" si="13224">SOE35*530</f>
        <v>0</v>
      </c>
      <c r="SOW93" s="8">
        <f t="shared" ref="SOW93:SOW94" si="13225">SOF35*530</f>
        <v>0</v>
      </c>
      <c r="SOX93" s="8">
        <f t="shared" ref="SOX93:SOX94" si="13226">SOG35*530</f>
        <v>0</v>
      </c>
      <c r="SOY93" s="8">
        <f t="shared" ref="SOY93:SOY94" si="13227">SOH35*530</f>
        <v>0</v>
      </c>
      <c r="SOZ93" s="8">
        <f t="shared" ref="SOZ93:SOZ94" si="13228">SOI35*530</f>
        <v>0</v>
      </c>
      <c r="SPA93" s="8">
        <f t="shared" ref="SPA93:SPA94" si="13229">SOJ35*530</f>
        <v>0</v>
      </c>
      <c r="SPB93" s="8">
        <f t="shared" ref="SPB93:SPB94" si="13230">SOK35*530</f>
        <v>0</v>
      </c>
      <c r="SPC93" s="8">
        <f t="shared" ref="SPC93:SPC94" si="13231">SOL35*530</f>
        <v>0</v>
      </c>
      <c r="SPD93" s="8">
        <f t="shared" ref="SPD93:SPD94" si="13232">SOM35*530</f>
        <v>0</v>
      </c>
      <c r="SPE93" s="8">
        <f t="shared" ref="SPE93:SPE94" si="13233">SON35*530</f>
        <v>0</v>
      </c>
      <c r="SPF93" s="8">
        <f t="shared" ref="SPF93:SPF94" si="13234">SOO35*530</f>
        <v>0</v>
      </c>
      <c r="SPG93" s="8">
        <f t="shared" ref="SPG93:SPG94" si="13235">SOP35*530</f>
        <v>0</v>
      </c>
      <c r="SPH93" s="8">
        <f t="shared" ref="SPH93:SPH94" si="13236">SOQ35*530</f>
        <v>0</v>
      </c>
      <c r="SPI93" s="8">
        <f t="shared" ref="SPI93:SPI94" si="13237">SOR35*530</f>
        <v>0</v>
      </c>
      <c r="SPJ93" s="8">
        <f t="shared" ref="SPJ93:SPJ94" si="13238">SOS35*530</f>
        <v>0</v>
      </c>
      <c r="SPK93" s="8">
        <f t="shared" ref="SPK93:SPK94" si="13239">SOT35*530</f>
        <v>0</v>
      </c>
      <c r="SPL93" s="8">
        <f t="shared" ref="SPL93:SPL94" si="13240">SOU35*530</f>
        <v>0</v>
      </c>
      <c r="SPM93" s="8">
        <f t="shared" ref="SPM93:SPM94" si="13241">SOV35*530</f>
        <v>0</v>
      </c>
      <c r="SPN93" s="8">
        <f t="shared" ref="SPN93:SPN94" si="13242">SOW35*530</f>
        <v>0</v>
      </c>
      <c r="SPO93" s="8">
        <f t="shared" ref="SPO93:SPO94" si="13243">SOX35*530</f>
        <v>0</v>
      </c>
      <c r="SPP93" s="8">
        <f t="shared" ref="SPP93:SPP94" si="13244">SOY35*530</f>
        <v>0</v>
      </c>
      <c r="SPQ93" s="8">
        <f t="shared" ref="SPQ93:SPQ94" si="13245">SOZ35*530</f>
        <v>0</v>
      </c>
      <c r="SPR93" s="8">
        <f t="shared" ref="SPR93:SPR94" si="13246">SPA35*530</f>
        <v>0</v>
      </c>
      <c r="SPS93" s="8">
        <f t="shared" ref="SPS93:SPS94" si="13247">SPB35*530</f>
        <v>0</v>
      </c>
      <c r="SPT93" s="8">
        <f t="shared" ref="SPT93:SPT94" si="13248">SPC35*530</f>
        <v>0</v>
      </c>
      <c r="SPU93" s="8">
        <f t="shared" ref="SPU93:SPU94" si="13249">SPD35*530</f>
        <v>0</v>
      </c>
      <c r="SPV93" s="8">
        <f t="shared" ref="SPV93:SPV94" si="13250">SPE35*530</f>
        <v>0</v>
      </c>
      <c r="SPW93" s="8">
        <f t="shared" ref="SPW93:SPW94" si="13251">SPF35*530</f>
        <v>0</v>
      </c>
      <c r="SPX93" s="8">
        <f t="shared" ref="SPX93:SPX94" si="13252">SPG35*530</f>
        <v>0</v>
      </c>
      <c r="SPY93" s="8">
        <f t="shared" ref="SPY93:SPY94" si="13253">SPH35*530</f>
        <v>0</v>
      </c>
      <c r="SPZ93" s="8">
        <f t="shared" ref="SPZ93:SPZ94" si="13254">SPI35*530</f>
        <v>0</v>
      </c>
      <c r="SQA93" s="8">
        <f t="shared" ref="SQA93:SQA94" si="13255">SPJ35*530</f>
        <v>0</v>
      </c>
      <c r="SQB93" s="8">
        <f t="shared" ref="SQB93:SQB94" si="13256">SPK35*530</f>
        <v>0</v>
      </c>
      <c r="SQC93" s="8">
        <f t="shared" ref="SQC93:SQC94" si="13257">SPL35*530</f>
        <v>0</v>
      </c>
      <c r="SQD93" s="8">
        <f t="shared" ref="SQD93:SQD94" si="13258">SPM35*530</f>
        <v>0</v>
      </c>
      <c r="SQE93" s="8">
        <f t="shared" ref="SQE93:SQE94" si="13259">SPN35*530</f>
        <v>0</v>
      </c>
      <c r="SQF93" s="8">
        <f t="shared" ref="SQF93:SQF94" si="13260">SPO35*530</f>
        <v>0</v>
      </c>
      <c r="SQG93" s="8">
        <f t="shared" ref="SQG93:SQG94" si="13261">SPP35*530</f>
        <v>0</v>
      </c>
      <c r="SQH93" s="8">
        <f t="shared" ref="SQH93:SQH94" si="13262">SPQ35*530</f>
        <v>0</v>
      </c>
      <c r="SQI93" s="8">
        <f t="shared" ref="SQI93:SQI94" si="13263">SPR35*530</f>
        <v>0</v>
      </c>
      <c r="SQJ93" s="8">
        <f t="shared" ref="SQJ93:SQJ94" si="13264">SPS35*530</f>
        <v>0</v>
      </c>
      <c r="SQK93" s="8">
        <f t="shared" ref="SQK93:SQK94" si="13265">SPT35*530</f>
        <v>0</v>
      </c>
      <c r="SQL93" s="8">
        <f t="shared" ref="SQL93:SQL94" si="13266">SPU35*530</f>
        <v>0</v>
      </c>
      <c r="SQM93" s="8">
        <f t="shared" ref="SQM93:SQM94" si="13267">SPV35*530</f>
        <v>0</v>
      </c>
      <c r="SQN93" s="8">
        <f t="shared" ref="SQN93:SQN94" si="13268">SPW35*530</f>
        <v>0</v>
      </c>
      <c r="SQO93" s="8">
        <f t="shared" ref="SQO93:SQO94" si="13269">SPX35*530</f>
        <v>0</v>
      </c>
      <c r="SQP93" s="8">
        <f t="shared" ref="SQP93:SQP94" si="13270">SPY35*530</f>
        <v>0</v>
      </c>
      <c r="SQQ93" s="8">
        <f t="shared" ref="SQQ93:SQQ94" si="13271">SPZ35*530</f>
        <v>0</v>
      </c>
      <c r="SQR93" s="8">
        <f t="shared" ref="SQR93:SQR94" si="13272">SQA35*530</f>
        <v>0</v>
      </c>
      <c r="SQS93" s="8">
        <f t="shared" ref="SQS93:SQS94" si="13273">SQB35*530</f>
        <v>0</v>
      </c>
      <c r="SQT93" s="8">
        <f t="shared" ref="SQT93:SQT94" si="13274">SQC35*530</f>
        <v>0</v>
      </c>
      <c r="SQU93" s="8">
        <f t="shared" ref="SQU93:SQU94" si="13275">SQD35*530</f>
        <v>0</v>
      </c>
      <c r="SQV93" s="8">
        <f t="shared" ref="SQV93:SQV94" si="13276">SQE35*530</f>
        <v>0</v>
      </c>
      <c r="SQW93" s="8">
        <f t="shared" ref="SQW93:SQW94" si="13277">SQF35*530</f>
        <v>0</v>
      </c>
      <c r="SQX93" s="8">
        <f t="shared" ref="SQX93:SQX94" si="13278">SQG35*530</f>
        <v>0</v>
      </c>
      <c r="SQY93" s="8">
        <f t="shared" ref="SQY93:SQY94" si="13279">SQH35*530</f>
        <v>0</v>
      </c>
      <c r="SQZ93" s="8">
        <f t="shared" ref="SQZ93:SQZ94" si="13280">SQI35*530</f>
        <v>0</v>
      </c>
      <c r="SRA93" s="8">
        <f t="shared" ref="SRA93:SRA94" si="13281">SQJ35*530</f>
        <v>0</v>
      </c>
      <c r="SRB93" s="8">
        <f t="shared" ref="SRB93:SRB94" si="13282">SQK35*530</f>
        <v>0</v>
      </c>
      <c r="SRC93" s="8">
        <f t="shared" ref="SRC93:SRC94" si="13283">SQL35*530</f>
        <v>0</v>
      </c>
      <c r="SRD93" s="8">
        <f t="shared" ref="SRD93:SRD94" si="13284">SQM35*530</f>
        <v>0</v>
      </c>
      <c r="SRE93" s="8">
        <f t="shared" ref="SRE93:SRE94" si="13285">SQN35*530</f>
        <v>0</v>
      </c>
      <c r="SRF93" s="8">
        <f t="shared" ref="SRF93:SRF94" si="13286">SQO35*530</f>
        <v>0</v>
      </c>
      <c r="SRG93" s="8">
        <f t="shared" ref="SRG93:SRG94" si="13287">SQP35*530</f>
        <v>0</v>
      </c>
      <c r="SRH93" s="8">
        <f t="shared" ref="SRH93:SRH94" si="13288">SQQ35*530</f>
        <v>0</v>
      </c>
      <c r="SRI93" s="8">
        <f t="shared" ref="SRI93:SRI94" si="13289">SQR35*530</f>
        <v>0</v>
      </c>
      <c r="SRJ93" s="8">
        <f t="shared" ref="SRJ93:SRJ94" si="13290">SQS35*530</f>
        <v>0</v>
      </c>
      <c r="SRK93" s="8">
        <f t="shared" ref="SRK93:SRK94" si="13291">SQT35*530</f>
        <v>0</v>
      </c>
      <c r="SRL93" s="8">
        <f t="shared" ref="SRL93:SRL94" si="13292">SQU35*530</f>
        <v>0</v>
      </c>
      <c r="SRM93" s="8">
        <f t="shared" ref="SRM93:SRM94" si="13293">SQV35*530</f>
        <v>0</v>
      </c>
      <c r="SRN93" s="8">
        <f t="shared" ref="SRN93:SRN94" si="13294">SQW35*530</f>
        <v>0</v>
      </c>
      <c r="SRO93" s="8">
        <f t="shared" ref="SRO93:SRO94" si="13295">SQX35*530</f>
        <v>0</v>
      </c>
      <c r="SRP93" s="8">
        <f t="shared" ref="SRP93:SRP94" si="13296">SQY35*530</f>
        <v>0</v>
      </c>
      <c r="SRQ93" s="8">
        <f t="shared" ref="SRQ93:SRQ94" si="13297">SQZ35*530</f>
        <v>0</v>
      </c>
      <c r="SRR93" s="8">
        <f t="shared" ref="SRR93:SRR94" si="13298">SRA35*530</f>
        <v>0</v>
      </c>
      <c r="SRS93" s="8">
        <f t="shared" ref="SRS93:SRS94" si="13299">SRB35*530</f>
        <v>0</v>
      </c>
      <c r="SRT93" s="8">
        <f t="shared" ref="SRT93:SRT94" si="13300">SRC35*530</f>
        <v>0</v>
      </c>
      <c r="SRU93" s="8">
        <f t="shared" ref="SRU93:SRU94" si="13301">SRD35*530</f>
        <v>0</v>
      </c>
      <c r="SRV93" s="8">
        <f t="shared" ref="SRV93:SRV94" si="13302">SRE35*530</f>
        <v>0</v>
      </c>
      <c r="SRW93" s="8">
        <f t="shared" ref="SRW93:SRW94" si="13303">SRF35*530</f>
        <v>0</v>
      </c>
      <c r="SRX93" s="8">
        <f t="shared" ref="SRX93:SRX94" si="13304">SRG35*530</f>
        <v>0</v>
      </c>
      <c r="SRY93" s="8">
        <f t="shared" ref="SRY93:SRY94" si="13305">SRH35*530</f>
        <v>0</v>
      </c>
      <c r="SRZ93" s="8">
        <f t="shared" ref="SRZ93:SRZ94" si="13306">SRI35*530</f>
        <v>0</v>
      </c>
      <c r="SSA93" s="8">
        <f t="shared" ref="SSA93:SSA94" si="13307">SRJ35*530</f>
        <v>0</v>
      </c>
      <c r="SSB93" s="8">
        <f t="shared" ref="SSB93:SSB94" si="13308">SRK35*530</f>
        <v>0</v>
      </c>
      <c r="SSC93" s="8">
        <f t="shared" ref="SSC93:SSC94" si="13309">SRL35*530</f>
        <v>0</v>
      </c>
      <c r="SSD93" s="8">
        <f t="shared" ref="SSD93:SSD94" si="13310">SRM35*530</f>
        <v>0</v>
      </c>
      <c r="SSE93" s="8">
        <f t="shared" ref="SSE93:SSE94" si="13311">SRN35*530</f>
        <v>0</v>
      </c>
      <c r="SSF93" s="8">
        <f t="shared" ref="SSF93:SSF94" si="13312">SRO35*530</f>
        <v>0</v>
      </c>
      <c r="SSG93" s="8">
        <f t="shared" ref="SSG93:SSG94" si="13313">SRP35*530</f>
        <v>0</v>
      </c>
      <c r="SSH93" s="8">
        <f t="shared" ref="SSH93:SSH94" si="13314">SRQ35*530</f>
        <v>0</v>
      </c>
      <c r="SSI93" s="8">
        <f t="shared" ref="SSI93:SSI94" si="13315">SRR35*530</f>
        <v>0</v>
      </c>
      <c r="SSJ93" s="8">
        <f t="shared" ref="SSJ93:SSJ94" si="13316">SRS35*530</f>
        <v>0</v>
      </c>
      <c r="SSK93" s="8">
        <f t="shared" ref="SSK93:SSK94" si="13317">SRT35*530</f>
        <v>0</v>
      </c>
      <c r="SSL93" s="8">
        <f t="shared" ref="SSL93:SSL94" si="13318">SRU35*530</f>
        <v>0</v>
      </c>
      <c r="SSM93" s="8">
        <f t="shared" ref="SSM93:SSM94" si="13319">SRV35*530</f>
        <v>0</v>
      </c>
      <c r="SSN93" s="8">
        <f t="shared" ref="SSN93:SSN94" si="13320">SRW35*530</f>
        <v>0</v>
      </c>
      <c r="SSO93" s="8">
        <f t="shared" ref="SSO93:SSO94" si="13321">SRX35*530</f>
        <v>0</v>
      </c>
      <c r="SSP93" s="8">
        <f t="shared" ref="SSP93:SSP94" si="13322">SRY35*530</f>
        <v>0</v>
      </c>
      <c r="SSQ93" s="8">
        <f t="shared" ref="SSQ93:SSQ94" si="13323">SRZ35*530</f>
        <v>0</v>
      </c>
      <c r="SSR93" s="8">
        <f t="shared" ref="SSR93:SSR94" si="13324">SSA35*530</f>
        <v>0</v>
      </c>
      <c r="SSS93" s="8">
        <f t="shared" ref="SSS93:SSS94" si="13325">SSB35*530</f>
        <v>0</v>
      </c>
      <c r="SST93" s="8">
        <f t="shared" ref="SST93:SST94" si="13326">SSC35*530</f>
        <v>0</v>
      </c>
      <c r="SSU93" s="8">
        <f t="shared" ref="SSU93:SSU94" si="13327">SSD35*530</f>
        <v>0</v>
      </c>
      <c r="SSV93" s="8">
        <f t="shared" ref="SSV93:SSV94" si="13328">SSE35*530</f>
        <v>0</v>
      </c>
      <c r="SSW93" s="8">
        <f t="shared" ref="SSW93:SSW94" si="13329">SSF35*530</f>
        <v>0</v>
      </c>
      <c r="SSX93" s="8">
        <f t="shared" ref="SSX93:SSX94" si="13330">SSG35*530</f>
        <v>0</v>
      </c>
      <c r="SSY93" s="8">
        <f t="shared" ref="SSY93:SSY94" si="13331">SSH35*530</f>
        <v>0</v>
      </c>
      <c r="SSZ93" s="8">
        <f t="shared" ref="SSZ93:SSZ94" si="13332">SSI35*530</f>
        <v>0</v>
      </c>
      <c r="STA93" s="8">
        <f t="shared" ref="STA93:STA94" si="13333">SSJ35*530</f>
        <v>0</v>
      </c>
      <c r="STB93" s="8">
        <f t="shared" ref="STB93:STB94" si="13334">SSK35*530</f>
        <v>0</v>
      </c>
      <c r="STC93" s="8">
        <f t="shared" ref="STC93:STC94" si="13335">SSL35*530</f>
        <v>0</v>
      </c>
      <c r="STD93" s="8">
        <f t="shared" ref="STD93:STD94" si="13336">SSM35*530</f>
        <v>0</v>
      </c>
      <c r="STE93" s="8">
        <f t="shared" ref="STE93:STE94" si="13337">SSN35*530</f>
        <v>0</v>
      </c>
      <c r="STF93" s="8">
        <f t="shared" ref="STF93:STF94" si="13338">SSO35*530</f>
        <v>0</v>
      </c>
      <c r="STG93" s="8">
        <f t="shared" ref="STG93:STG94" si="13339">SSP35*530</f>
        <v>0</v>
      </c>
      <c r="STH93" s="8">
        <f t="shared" ref="STH93:STH94" si="13340">SSQ35*530</f>
        <v>0</v>
      </c>
      <c r="STI93" s="8">
        <f t="shared" ref="STI93:STI94" si="13341">SSR35*530</f>
        <v>0</v>
      </c>
      <c r="STJ93" s="8">
        <f t="shared" ref="STJ93:STJ94" si="13342">SSS35*530</f>
        <v>0</v>
      </c>
      <c r="STK93" s="8">
        <f t="shared" ref="STK93:STK94" si="13343">SST35*530</f>
        <v>0</v>
      </c>
      <c r="STL93" s="8">
        <f t="shared" ref="STL93:STL94" si="13344">SSU35*530</f>
        <v>0</v>
      </c>
      <c r="STM93" s="8">
        <f t="shared" ref="STM93:STM94" si="13345">SSV35*530</f>
        <v>0</v>
      </c>
      <c r="STN93" s="8">
        <f t="shared" ref="STN93:STN94" si="13346">SSW35*530</f>
        <v>0</v>
      </c>
      <c r="STO93" s="8">
        <f t="shared" ref="STO93:STO94" si="13347">SSX35*530</f>
        <v>0</v>
      </c>
      <c r="STP93" s="8">
        <f t="shared" ref="STP93:STP94" si="13348">SSY35*530</f>
        <v>0</v>
      </c>
      <c r="STQ93" s="8">
        <f t="shared" ref="STQ93:STQ94" si="13349">SSZ35*530</f>
        <v>0</v>
      </c>
      <c r="STR93" s="8">
        <f t="shared" ref="STR93:STR94" si="13350">STA35*530</f>
        <v>0</v>
      </c>
      <c r="STS93" s="8">
        <f t="shared" ref="STS93:STS94" si="13351">STB35*530</f>
        <v>0</v>
      </c>
      <c r="STT93" s="8">
        <f t="shared" ref="STT93:STT94" si="13352">STC35*530</f>
        <v>0</v>
      </c>
      <c r="STU93" s="8">
        <f t="shared" ref="STU93:STU94" si="13353">STD35*530</f>
        <v>0</v>
      </c>
      <c r="STV93" s="8">
        <f t="shared" ref="STV93:STV94" si="13354">STE35*530</f>
        <v>0</v>
      </c>
      <c r="STW93" s="8">
        <f t="shared" ref="STW93:STW94" si="13355">STF35*530</f>
        <v>0</v>
      </c>
      <c r="STX93" s="8">
        <f t="shared" ref="STX93:STX94" si="13356">STG35*530</f>
        <v>0</v>
      </c>
      <c r="STY93" s="8">
        <f t="shared" ref="STY93:STY94" si="13357">STH35*530</f>
        <v>0</v>
      </c>
      <c r="STZ93" s="8">
        <f t="shared" ref="STZ93:STZ94" si="13358">STI35*530</f>
        <v>0</v>
      </c>
      <c r="SUA93" s="8">
        <f t="shared" ref="SUA93:SUA94" si="13359">STJ35*530</f>
        <v>0</v>
      </c>
      <c r="SUB93" s="8">
        <f t="shared" ref="SUB93:SUB94" si="13360">STK35*530</f>
        <v>0</v>
      </c>
      <c r="SUC93" s="8">
        <f t="shared" ref="SUC93:SUC94" si="13361">STL35*530</f>
        <v>0</v>
      </c>
      <c r="SUD93" s="8">
        <f t="shared" ref="SUD93:SUD94" si="13362">STM35*530</f>
        <v>0</v>
      </c>
      <c r="SUE93" s="8">
        <f t="shared" ref="SUE93:SUE94" si="13363">STN35*530</f>
        <v>0</v>
      </c>
      <c r="SUF93" s="8">
        <f t="shared" ref="SUF93:SUF94" si="13364">STO35*530</f>
        <v>0</v>
      </c>
      <c r="SUG93" s="8">
        <f t="shared" ref="SUG93:SUG94" si="13365">STP35*530</f>
        <v>0</v>
      </c>
      <c r="SUH93" s="8">
        <f t="shared" ref="SUH93:SUH94" si="13366">STQ35*530</f>
        <v>0</v>
      </c>
      <c r="SUI93" s="8">
        <f t="shared" ref="SUI93:SUI94" si="13367">STR35*530</f>
        <v>0</v>
      </c>
      <c r="SUJ93" s="8">
        <f t="shared" ref="SUJ93:SUJ94" si="13368">STS35*530</f>
        <v>0</v>
      </c>
      <c r="SUK93" s="8">
        <f t="shared" ref="SUK93:SUK94" si="13369">STT35*530</f>
        <v>0</v>
      </c>
      <c r="SUL93" s="8">
        <f t="shared" ref="SUL93:SUL94" si="13370">STU35*530</f>
        <v>0</v>
      </c>
      <c r="SUM93" s="8">
        <f t="shared" ref="SUM93:SUM94" si="13371">STV35*530</f>
        <v>0</v>
      </c>
      <c r="SUN93" s="8">
        <f t="shared" ref="SUN93:SUN94" si="13372">STW35*530</f>
        <v>0</v>
      </c>
      <c r="SUO93" s="8">
        <f t="shared" ref="SUO93:SUO94" si="13373">STX35*530</f>
        <v>0</v>
      </c>
      <c r="SUP93" s="8">
        <f t="shared" ref="SUP93:SUP94" si="13374">STY35*530</f>
        <v>0</v>
      </c>
      <c r="SUQ93" s="8">
        <f t="shared" ref="SUQ93:SUQ94" si="13375">STZ35*530</f>
        <v>0</v>
      </c>
      <c r="SUR93" s="8">
        <f t="shared" ref="SUR93:SUR94" si="13376">SUA35*530</f>
        <v>0</v>
      </c>
      <c r="SUS93" s="8">
        <f t="shared" ref="SUS93:SUS94" si="13377">SUB35*530</f>
        <v>0</v>
      </c>
      <c r="SUT93" s="8">
        <f t="shared" ref="SUT93:SUT94" si="13378">SUC35*530</f>
        <v>0</v>
      </c>
      <c r="SUU93" s="8">
        <f t="shared" ref="SUU93:SUU94" si="13379">SUD35*530</f>
        <v>0</v>
      </c>
      <c r="SUV93" s="8">
        <f t="shared" ref="SUV93:SUV94" si="13380">SUE35*530</f>
        <v>0</v>
      </c>
      <c r="SUW93" s="8">
        <f t="shared" ref="SUW93:SUW94" si="13381">SUF35*530</f>
        <v>0</v>
      </c>
      <c r="SUX93" s="8">
        <f t="shared" ref="SUX93:SUX94" si="13382">SUG35*530</f>
        <v>0</v>
      </c>
      <c r="SUY93" s="8">
        <f t="shared" ref="SUY93:SUY94" si="13383">SUH35*530</f>
        <v>0</v>
      </c>
      <c r="SUZ93" s="8">
        <f t="shared" ref="SUZ93:SUZ94" si="13384">SUI35*530</f>
        <v>0</v>
      </c>
      <c r="SVA93" s="8">
        <f t="shared" ref="SVA93:SVA94" si="13385">SUJ35*530</f>
        <v>0</v>
      </c>
      <c r="SVB93" s="8">
        <f t="shared" ref="SVB93:SVB94" si="13386">SUK35*530</f>
        <v>0</v>
      </c>
      <c r="SVC93" s="8">
        <f t="shared" ref="SVC93:SVC94" si="13387">SUL35*530</f>
        <v>0</v>
      </c>
      <c r="SVD93" s="8">
        <f t="shared" ref="SVD93:SVD94" si="13388">SUM35*530</f>
        <v>0</v>
      </c>
      <c r="SVE93" s="8">
        <f t="shared" ref="SVE93:SVE94" si="13389">SUN35*530</f>
        <v>0</v>
      </c>
      <c r="SVF93" s="8">
        <f t="shared" ref="SVF93:SVF94" si="13390">SUO35*530</f>
        <v>0</v>
      </c>
      <c r="SVG93" s="8">
        <f t="shared" ref="SVG93:SVG94" si="13391">SUP35*530</f>
        <v>0</v>
      </c>
      <c r="SVH93" s="8">
        <f t="shared" ref="SVH93:SVH94" si="13392">SUQ35*530</f>
        <v>0</v>
      </c>
      <c r="SVI93" s="8">
        <f t="shared" ref="SVI93:SVI94" si="13393">SUR35*530</f>
        <v>0</v>
      </c>
      <c r="SVJ93" s="8">
        <f t="shared" ref="SVJ93:SVJ94" si="13394">SUS35*530</f>
        <v>0</v>
      </c>
      <c r="SVK93" s="8">
        <f t="shared" ref="SVK93:SVK94" si="13395">SUT35*530</f>
        <v>0</v>
      </c>
      <c r="SVL93" s="8">
        <f t="shared" ref="SVL93:SVL94" si="13396">SUU35*530</f>
        <v>0</v>
      </c>
      <c r="SVM93" s="8">
        <f t="shared" ref="SVM93:SVM94" si="13397">SUV35*530</f>
        <v>0</v>
      </c>
      <c r="SVN93" s="8">
        <f t="shared" ref="SVN93:SVN94" si="13398">SUW35*530</f>
        <v>0</v>
      </c>
      <c r="SVO93" s="8">
        <f t="shared" ref="SVO93:SVO94" si="13399">SUX35*530</f>
        <v>0</v>
      </c>
      <c r="SVP93" s="8">
        <f t="shared" ref="SVP93:SVP94" si="13400">SUY35*530</f>
        <v>0</v>
      </c>
      <c r="SVQ93" s="8">
        <f t="shared" ref="SVQ93:SVQ94" si="13401">SUZ35*530</f>
        <v>0</v>
      </c>
      <c r="SVR93" s="8">
        <f t="shared" ref="SVR93:SVR94" si="13402">SVA35*530</f>
        <v>0</v>
      </c>
      <c r="SVS93" s="8">
        <f t="shared" ref="SVS93:SVS94" si="13403">SVB35*530</f>
        <v>0</v>
      </c>
      <c r="SVT93" s="8">
        <f t="shared" ref="SVT93:SVT94" si="13404">SVC35*530</f>
        <v>0</v>
      </c>
      <c r="SVU93" s="8">
        <f t="shared" ref="SVU93:SVU94" si="13405">SVD35*530</f>
        <v>0</v>
      </c>
      <c r="SVV93" s="8">
        <f t="shared" ref="SVV93:SVV94" si="13406">SVE35*530</f>
        <v>0</v>
      </c>
      <c r="SVW93" s="8">
        <f t="shared" ref="SVW93:SVW94" si="13407">SVF35*530</f>
        <v>0</v>
      </c>
      <c r="SVX93" s="8">
        <f t="shared" ref="SVX93:SVX94" si="13408">SVG35*530</f>
        <v>0</v>
      </c>
      <c r="SVY93" s="8">
        <f t="shared" ref="SVY93:SVY94" si="13409">SVH35*530</f>
        <v>0</v>
      </c>
      <c r="SVZ93" s="8">
        <f t="shared" ref="SVZ93:SVZ94" si="13410">SVI35*530</f>
        <v>0</v>
      </c>
      <c r="SWA93" s="8">
        <f t="shared" ref="SWA93:SWA94" si="13411">SVJ35*530</f>
        <v>0</v>
      </c>
      <c r="SWB93" s="8">
        <f t="shared" ref="SWB93:SWB94" si="13412">SVK35*530</f>
        <v>0</v>
      </c>
      <c r="SWC93" s="8">
        <f t="shared" ref="SWC93:SWC94" si="13413">SVL35*530</f>
        <v>0</v>
      </c>
      <c r="SWD93" s="8">
        <f t="shared" ref="SWD93:SWD94" si="13414">SVM35*530</f>
        <v>0</v>
      </c>
      <c r="SWE93" s="8">
        <f t="shared" ref="SWE93:SWE94" si="13415">SVN35*530</f>
        <v>0</v>
      </c>
      <c r="SWF93" s="8">
        <f t="shared" ref="SWF93:SWF94" si="13416">SVO35*530</f>
        <v>0</v>
      </c>
      <c r="SWG93" s="8">
        <f t="shared" ref="SWG93:SWG94" si="13417">SVP35*530</f>
        <v>0</v>
      </c>
      <c r="SWH93" s="8">
        <f t="shared" ref="SWH93:SWH94" si="13418">SVQ35*530</f>
        <v>0</v>
      </c>
      <c r="SWI93" s="8">
        <f t="shared" ref="SWI93:SWI94" si="13419">SVR35*530</f>
        <v>0</v>
      </c>
      <c r="SWJ93" s="8">
        <f t="shared" ref="SWJ93:SWJ94" si="13420">SVS35*530</f>
        <v>0</v>
      </c>
      <c r="SWK93" s="8">
        <f t="shared" ref="SWK93:SWK94" si="13421">SVT35*530</f>
        <v>0</v>
      </c>
      <c r="SWL93" s="8">
        <f t="shared" ref="SWL93:SWL94" si="13422">SVU35*530</f>
        <v>0</v>
      </c>
      <c r="SWM93" s="8">
        <f t="shared" ref="SWM93:SWM94" si="13423">SVV35*530</f>
        <v>0</v>
      </c>
      <c r="SWN93" s="8">
        <f t="shared" ref="SWN93:SWN94" si="13424">SVW35*530</f>
        <v>0</v>
      </c>
      <c r="SWO93" s="8">
        <f t="shared" ref="SWO93:SWO94" si="13425">SVX35*530</f>
        <v>0</v>
      </c>
      <c r="SWP93" s="8">
        <f t="shared" ref="SWP93:SWP94" si="13426">SVY35*530</f>
        <v>0</v>
      </c>
      <c r="SWQ93" s="8">
        <f t="shared" ref="SWQ93:SWQ94" si="13427">SVZ35*530</f>
        <v>0</v>
      </c>
      <c r="SWR93" s="8">
        <f t="shared" ref="SWR93:SWR94" si="13428">SWA35*530</f>
        <v>0</v>
      </c>
      <c r="SWS93" s="8">
        <f t="shared" ref="SWS93:SWS94" si="13429">SWB35*530</f>
        <v>0</v>
      </c>
      <c r="SWT93" s="8">
        <f t="shared" ref="SWT93:SWT94" si="13430">SWC35*530</f>
        <v>0</v>
      </c>
      <c r="SWU93" s="8">
        <f t="shared" ref="SWU93:SWU94" si="13431">SWD35*530</f>
        <v>0</v>
      </c>
      <c r="SWV93" s="8">
        <f t="shared" ref="SWV93:SWV94" si="13432">SWE35*530</f>
        <v>0</v>
      </c>
      <c r="SWW93" s="8">
        <f t="shared" ref="SWW93:SWW94" si="13433">SWF35*530</f>
        <v>0</v>
      </c>
      <c r="SWX93" s="8">
        <f t="shared" ref="SWX93:SWX94" si="13434">SWG35*530</f>
        <v>0</v>
      </c>
      <c r="SWY93" s="8">
        <f t="shared" ref="SWY93:SWY94" si="13435">SWH35*530</f>
        <v>0</v>
      </c>
      <c r="SWZ93" s="8">
        <f t="shared" ref="SWZ93:SWZ94" si="13436">SWI35*530</f>
        <v>0</v>
      </c>
      <c r="SXA93" s="8">
        <f t="shared" ref="SXA93:SXA94" si="13437">SWJ35*530</f>
        <v>0</v>
      </c>
      <c r="SXB93" s="8">
        <f t="shared" ref="SXB93:SXB94" si="13438">SWK35*530</f>
        <v>0</v>
      </c>
      <c r="SXC93" s="8">
        <f t="shared" ref="SXC93:SXC94" si="13439">SWL35*530</f>
        <v>0</v>
      </c>
      <c r="SXD93" s="8">
        <f t="shared" ref="SXD93:SXD94" si="13440">SWM35*530</f>
        <v>0</v>
      </c>
      <c r="SXE93" s="8">
        <f t="shared" ref="SXE93:SXE94" si="13441">SWN35*530</f>
        <v>0</v>
      </c>
      <c r="SXF93" s="8">
        <f t="shared" ref="SXF93:SXF94" si="13442">SWO35*530</f>
        <v>0</v>
      </c>
      <c r="SXG93" s="8">
        <f t="shared" ref="SXG93:SXG94" si="13443">SWP35*530</f>
        <v>0</v>
      </c>
      <c r="SXH93" s="8">
        <f t="shared" ref="SXH93:SXH94" si="13444">SWQ35*530</f>
        <v>0</v>
      </c>
      <c r="SXI93" s="8">
        <f t="shared" ref="SXI93:SXI94" si="13445">SWR35*530</f>
        <v>0</v>
      </c>
      <c r="SXJ93" s="8">
        <f t="shared" ref="SXJ93:SXJ94" si="13446">SWS35*530</f>
        <v>0</v>
      </c>
      <c r="SXK93" s="8">
        <f t="shared" ref="SXK93:SXK94" si="13447">SWT35*530</f>
        <v>0</v>
      </c>
      <c r="SXL93" s="8">
        <f t="shared" ref="SXL93:SXL94" si="13448">SWU35*530</f>
        <v>0</v>
      </c>
      <c r="SXM93" s="8">
        <f t="shared" ref="SXM93:SXM94" si="13449">SWV35*530</f>
        <v>0</v>
      </c>
      <c r="SXN93" s="8">
        <f t="shared" ref="SXN93:SXN94" si="13450">SWW35*530</f>
        <v>0</v>
      </c>
      <c r="SXO93" s="8">
        <f t="shared" ref="SXO93:SXO94" si="13451">SWX35*530</f>
        <v>0</v>
      </c>
      <c r="SXP93" s="8">
        <f t="shared" ref="SXP93:SXP94" si="13452">SWY35*530</f>
        <v>0</v>
      </c>
      <c r="SXQ93" s="8">
        <f t="shared" ref="SXQ93:SXQ94" si="13453">SWZ35*530</f>
        <v>0</v>
      </c>
      <c r="SXR93" s="8">
        <f t="shared" ref="SXR93:SXR94" si="13454">SXA35*530</f>
        <v>0</v>
      </c>
      <c r="SXS93" s="8">
        <f t="shared" ref="SXS93:SXS94" si="13455">SXB35*530</f>
        <v>0</v>
      </c>
      <c r="SXT93" s="8">
        <f t="shared" ref="SXT93:SXT94" si="13456">SXC35*530</f>
        <v>0</v>
      </c>
      <c r="SXU93" s="8">
        <f t="shared" ref="SXU93:SXU94" si="13457">SXD35*530</f>
        <v>0</v>
      </c>
      <c r="SXV93" s="8">
        <f t="shared" ref="SXV93:SXV94" si="13458">SXE35*530</f>
        <v>0</v>
      </c>
      <c r="SXW93" s="8">
        <f t="shared" ref="SXW93:SXW94" si="13459">SXF35*530</f>
        <v>0</v>
      </c>
      <c r="SXX93" s="8">
        <f t="shared" ref="SXX93:SXX94" si="13460">SXG35*530</f>
        <v>0</v>
      </c>
      <c r="SXY93" s="8">
        <f t="shared" ref="SXY93:SXY94" si="13461">SXH35*530</f>
        <v>0</v>
      </c>
      <c r="SXZ93" s="8">
        <f t="shared" ref="SXZ93:SXZ94" si="13462">SXI35*530</f>
        <v>0</v>
      </c>
      <c r="SYA93" s="8">
        <f t="shared" ref="SYA93:SYA94" si="13463">SXJ35*530</f>
        <v>0</v>
      </c>
      <c r="SYB93" s="8">
        <f t="shared" ref="SYB93:SYB94" si="13464">SXK35*530</f>
        <v>0</v>
      </c>
      <c r="SYC93" s="8">
        <f t="shared" ref="SYC93:SYC94" si="13465">SXL35*530</f>
        <v>0</v>
      </c>
      <c r="SYD93" s="8">
        <f t="shared" ref="SYD93:SYD94" si="13466">SXM35*530</f>
        <v>0</v>
      </c>
      <c r="SYE93" s="8">
        <f t="shared" ref="SYE93:SYE94" si="13467">SXN35*530</f>
        <v>0</v>
      </c>
      <c r="SYF93" s="8">
        <f t="shared" ref="SYF93:SYF94" si="13468">SXO35*530</f>
        <v>0</v>
      </c>
      <c r="SYG93" s="8">
        <f t="shared" ref="SYG93:SYG94" si="13469">SXP35*530</f>
        <v>0</v>
      </c>
      <c r="SYH93" s="8">
        <f t="shared" ref="SYH93:SYH94" si="13470">SXQ35*530</f>
        <v>0</v>
      </c>
      <c r="SYI93" s="8">
        <f t="shared" ref="SYI93:SYI94" si="13471">SXR35*530</f>
        <v>0</v>
      </c>
      <c r="SYJ93" s="8">
        <f t="shared" ref="SYJ93:SYJ94" si="13472">SXS35*530</f>
        <v>0</v>
      </c>
      <c r="SYK93" s="8">
        <f t="shared" ref="SYK93:SYK94" si="13473">SXT35*530</f>
        <v>0</v>
      </c>
      <c r="SYL93" s="8">
        <f t="shared" ref="SYL93:SYL94" si="13474">SXU35*530</f>
        <v>0</v>
      </c>
      <c r="SYM93" s="8">
        <f t="shared" ref="SYM93:SYM94" si="13475">SXV35*530</f>
        <v>0</v>
      </c>
      <c r="SYN93" s="8">
        <f t="shared" ref="SYN93:SYN94" si="13476">SXW35*530</f>
        <v>0</v>
      </c>
      <c r="SYO93" s="8">
        <f t="shared" ref="SYO93:SYO94" si="13477">SXX35*530</f>
        <v>0</v>
      </c>
      <c r="SYP93" s="8">
        <f t="shared" ref="SYP93:SYP94" si="13478">SXY35*530</f>
        <v>0</v>
      </c>
      <c r="SYQ93" s="8">
        <f t="shared" ref="SYQ93:SYQ94" si="13479">SXZ35*530</f>
        <v>0</v>
      </c>
      <c r="SYR93" s="8">
        <f t="shared" ref="SYR93:SYR94" si="13480">SYA35*530</f>
        <v>0</v>
      </c>
      <c r="SYS93" s="8">
        <f t="shared" ref="SYS93:SYS94" si="13481">SYB35*530</f>
        <v>0</v>
      </c>
      <c r="SYT93" s="8">
        <f t="shared" ref="SYT93:SYT94" si="13482">SYC35*530</f>
        <v>0</v>
      </c>
      <c r="SYU93" s="8">
        <f t="shared" ref="SYU93:SYU94" si="13483">SYD35*530</f>
        <v>0</v>
      </c>
      <c r="SYV93" s="8">
        <f t="shared" ref="SYV93:SYV94" si="13484">SYE35*530</f>
        <v>0</v>
      </c>
      <c r="SYW93" s="8">
        <f t="shared" ref="SYW93:SYW94" si="13485">SYF35*530</f>
        <v>0</v>
      </c>
      <c r="SYX93" s="8">
        <f t="shared" ref="SYX93:SYX94" si="13486">SYG35*530</f>
        <v>0</v>
      </c>
      <c r="SYY93" s="8">
        <f t="shared" ref="SYY93:SYY94" si="13487">SYH35*530</f>
        <v>0</v>
      </c>
      <c r="SYZ93" s="8">
        <f t="shared" ref="SYZ93:SYZ94" si="13488">SYI35*530</f>
        <v>0</v>
      </c>
      <c r="SZA93" s="8">
        <f t="shared" ref="SZA93:SZA94" si="13489">SYJ35*530</f>
        <v>0</v>
      </c>
      <c r="SZB93" s="8">
        <f t="shared" ref="SZB93:SZB94" si="13490">SYK35*530</f>
        <v>0</v>
      </c>
      <c r="SZC93" s="8">
        <f t="shared" ref="SZC93:SZC94" si="13491">SYL35*530</f>
        <v>0</v>
      </c>
      <c r="SZD93" s="8">
        <f t="shared" ref="SZD93:SZD94" si="13492">SYM35*530</f>
        <v>0</v>
      </c>
      <c r="SZE93" s="8">
        <f t="shared" ref="SZE93:SZE94" si="13493">SYN35*530</f>
        <v>0</v>
      </c>
      <c r="SZF93" s="8">
        <f t="shared" ref="SZF93:SZF94" si="13494">SYO35*530</f>
        <v>0</v>
      </c>
      <c r="SZG93" s="8">
        <f t="shared" ref="SZG93:SZG94" si="13495">SYP35*530</f>
        <v>0</v>
      </c>
      <c r="SZH93" s="8">
        <f t="shared" ref="SZH93:SZH94" si="13496">SYQ35*530</f>
        <v>0</v>
      </c>
      <c r="SZI93" s="8">
        <f t="shared" ref="SZI93:SZI94" si="13497">SYR35*530</f>
        <v>0</v>
      </c>
      <c r="SZJ93" s="8">
        <f t="shared" ref="SZJ93:SZJ94" si="13498">SYS35*530</f>
        <v>0</v>
      </c>
      <c r="SZK93" s="8">
        <f t="shared" ref="SZK93:SZK94" si="13499">SYT35*530</f>
        <v>0</v>
      </c>
      <c r="SZL93" s="8">
        <f t="shared" ref="SZL93:SZL94" si="13500">SYU35*530</f>
        <v>0</v>
      </c>
      <c r="SZM93" s="8">
        <f t="shared" ref="SZM93:SZM94" si="13501">SYV35*530</f>
        <v>0</v>
      </c>
      <c r="SZN93" s="8">
        <f t="shared" ref="SZN93:SZN94" si="13502">SYW35*530</f>
        <v>0</v>
      </c>
      <c r="SZO93" s="8">
        <f t="shared" ref="SZO93:SZO94" si="13503">SYX35*530</f>
        <v>0</v>
      </c>
      <c r="SZP93" s="8">
        <f t="shared" ref="SZP93:SZP94" si="13504">SYY35*530</f>
        <v>0</v>
      </c>
      <c r="SZQ93" s="8">
        <f t="shared" ref="SZQ93:SZQ94" si="13505">SYZ35*530</f>
        <v>0</v>
      </c>
      <c r="SZR93" s="8">
        <f t="shared" ref="SZR93:SZR94" si="13506">SZA35*530</f>
        <v>0</v>
      </c>
      <c r="SZS93" s="8">
        <f t="shared" ref="SZS93:SZS94" si="13507">SZB35*530</f>
        <v>0</v>
      </c>
      <c r="SZT93" s="8">
        <f t="shared" ref="SZT93:SZT94" si="13508">SZC35*530</f>
        <v>0</v>
      </c>
      <c r="SZU93" s="8">
        <f t="shared" ref="SZU93:SZU94" si="13509">SZD35*530</f>
        <v>0</v>
      </c>
      <c r="SZV93" s="8">
        <f t="shared" ref="SZV93:SZV94" si="13510">SZE35*530</f>
        <v>0</v>
      </c>
      <c r="SZW93" s="8">
        <f t="shared" ref="SZW93:SZW94" si="13511">SZF35*530</f>
        <v>0</v>
      </c>
      <c r="SZX93" s="8">
        <f t="shared" ref="SZX93:SZX94" si="13512">SZG35*530</f>
        <v>0</v>
      </c>
      <c r="SZY93" s="8">
        <f t="shared" ref="SZY93:SZY94" si="13513">SZH35*530</f>
        <v>0</v>
      </c>
      <c r="SZZ93" s="8">
        <f t="shared" ref="SZZ93:SZZ94" si="13514">SZI35*530</f>
        <v>0</v>
      </c>
      <c r="TAA93" s="8">
        <f t="shared" ref="TAA93:TAA94" si="13515">SZJ35*530</f>
        <v>0</v>
      </c>
      <c r="TAB93" s="8">
        <f t="shared" ref="TAB93:TAB94" si="13516">SZK35*530</f>
        <v>0</v>
      </c>
      <c r="TAC93" s="8">
        <f t="shared" ref="TAC93:TAC94" si="13517">SZL35*530</f>
        <v>0</v>
      </c>
      <c r="TAD93" s="8">
        <f t="shared" ref="TAD93:TAD94" si="13518">SZM35*530</f>
        <v>0</v>
      </c>
      <c r="TAE93" s="8">
        <f t="shared" ref="TAE93:TAE94" si="13519">SZN35*530</f>
        <v>0</v>
      </c>
      <c r="TAF93" s="8">
        <f t="shared" ref="TAF93:TAF94" si="13520">SZO35*530</f>
        <v>0</v>
      </c>
      <c r="TAG93" s="8">
        <f t="shared" ref="TAG93:TAG94" si="13521">SZP35*530</f>
        <v>0</v>
      </c>
      <c r="TAH93" s="8">
        <f t="shared" ref="TAH93:TAH94" si="13522">SZQ35*530</f>
        <v>0</v>
      </c>
      <c r="TAI93" s="8">
        <f t="shared" ref="TAI93:TAI94" si="13523">SZR35*530</f>
        <v>0</v>
      </c>
      <c r="TAJ93" s="8">
        <f t="shared" ref="TAJ93:TAJ94" si="13524">SZS35*530</f>
        <v>0</v>
      </c>
      <c r="TAK93" s="8">
        <f t="shared" ref="TAK93:TAK94" si="13525">SZT35*530</f>
        <v>0</v>
      </c>
      <c r="TAL93" s="8">
        <f t="shared" ref="TAL93:TAL94" si="13526">SZU35*530</f>
        <v>0</v>
      </c>
      <c r="TAM93" s="8">
        <f t="shared" ref="TAM93:TAM94" si="13527">SZV35*530</f>
        <v>0</v>
      </c>
      <c r="TAN93" s="8">
        <f t="shared" ref="TAN93:TAN94" si="13528">SZW35*530</f>
        <v>0</v>
      </c>
      <c r="TAO93" s="8">
        <f t="shared" ref="TAO93:TAO94" si="13529">SZX35*530</f>
        <v>0</v>
      </c>
      <c r="TAP93" s="8">
        <f t="shared" ref="TAP93:TAP94" si="13530">SZY35*530</f>
        <v>0</v>
      </c>
      <c r="TAQ93" s="8">
        <f t="shared" ref="TAQ93:TAQ94" si="13531">SZZ35*530</f>
        <v>0</v>
      </c>
      <c r="TAR93" s="8">
        <f t="shared" ref="TAR93:TAR94" si="13532">TAA35*530</f>
        <v>0</v>
      </c>
      <c r="TAS93" s="8">
        <f t="shared" ref="TAS93:TAS94" si="13533">TAB35*530</f>
        <v>0</v>
      </c>
      <c r="TAT93" s="8">
        <f t="shared" ref="TAT93:TAT94" si="13534">TAC35*530</f>
        <v>0</v>
      </c>
      <c r="TAU93" s="8">
        <f t="shared" ref="TAU93:TAU94" si="13535">TAD35*530</f>
        <v>0</v>
      </c>
      <c r="TAV93" s="8">
        <f t="shared" ref="TAV93:TAV94" si="13536">TAE35*530</f>
        <v>0</v>
      </c>
      <c r="TAW93" s="8">
        <f t="shared" ref="TAW93:TAW94" si="13537">TAF35*530</f>
        <v>0</v>
      </c>
      <c r="TAX93" s="8">
        <f t="shared" ref="TAX93:TAX94" si="13538">TAG35*530</f>
        <v>0</v>
      </c>
      <c r="TAY93" s="8">
        <f t="shared" ref="TAY93:TAY94" si="13539">TAH35*530</f>
        <v>0</v>
      </c>
      <c r="TAZ93" s="8">
        <f t="shared" ref="TAZ93:TAZ94" si="13540">TAI35*530</f>
        <v>0</v>
      </c>
      <c r="TBA93" s="8">
        <f t="shared" ref="TBA93:TBA94" si="13541">TAJ35*530</f>
        <v>0</v>
      </c>
      <c r="TBB93" s="8">
        <f t="shared" ref="TBB93:TBB94" si="13542">TAK35*530</f>
        <v>0</v>
      </c>
      <c r="TBC93" s="8">
        <f t="shared" ref="TBC93:TBC94" si="13543">TAL35*530</f>
        <v>0</v>
      </c>
      <c r="TBD93" s="8">
        <f t="shared" ref="TBD93:TBD94" si="13544">TAM35*530</f>
        <v>0</v>
      </c>
      <c r="TBE93" s="8">
        <f t="shared" ref="TBE93:TBE94" si="13545">TAN35*530</f>
        <v>0</v>
      </c>
      <c r="TBF93" s="8">
        <f t="shared" ref="TBF93:TBF94" si="13546">TAO35*530</f>
        <v>0</v>
      </c>
      <c r="TBG93" s="8">
        <f t="shared" ref="TBG93:TBG94" si="13547">TAP35*530</f>
        <v>0</v>
      </c>
      <c r="TBH93" s="8">
        <f t="shared" ref="TBH93:TBH94" si="13548">TAQ35*530</f>
        <v>0</v>
      </c>
      <c r="TBI93" s="8">
        <f t="shared" ref="TBI93:TBI94" si="13549">TAR35*530</f>
        <v>0</v>
      </c>
      <c r="TBJ93" s="8">
        <f t="shared" ref="TBJ93:TBJ94" si="13550">TAS35*530</f>
        <v>0</v>
      </c>
      <c r="TBK93" s="8">
        <f t="shared" ref="TBK93:TBK94" si="13551">TAT35*530</f>
        <v>0</v>
      </c>
      <c r="TBL93" s="8">
        <f t="shared" ref="TBL93:TBL94" si="13552">TAU35*530</f>
        <v>0</v>
      </c>
      <c r="TBM93" s="8">
        <f t="shared" ref="TBM93:TBM94" si="13553">TAV35*530</f>
        <v>0</v>
      </c>
      <c r="TBN93" s="8">
        <f t="shared" ref="TBN93:TBN94" si="13554">TAW35*530</f>
        <v>0</v>
      </c>
      <c r="TBO93" s="8">
        <f t="shared" ref="TBO93:TBO94" si="13555">TAX35*530</f>
        <v>0</v>
      </c>
      <c r="TBP93" s="8">
        <f t="shared" ref="TBP93:TBP94" si="13556">TAY35*530</f>
        <v>0</v>
      </c>
      <c r="TBQ93" s="8">
        <f t="shared" ref="TBQ93:TBQ94" si="13557">TAZ35*530</f>
        <v>0</v>
      </c>
      <c r="TBR93" s="8">
        <f t="shared" ref="TBR93:TBR94" si="13558">TBA35*530</f>
        <v>0</v>
      </c>
      <c r="TBS93" s="8">
        <f t="shared" ref="TBS93:TBS94" si="13559">TBB35*530</f>
        <v>0</v>
      </c>
      <c r="TBT93" s="8">
        <f t="shared" ref="TBT93:TBT94" si="13560">TBC35*530</f>
        <v>0</v>
      </c>
      <c r="TBU93" s="8">
        <f t="shared" ref="TBU93:TBU94" si="13561">TBD35*530</f>
        <v>0</v>
      </c>
      <c r="TBV93" s="8">
        <f t="shared" ref="TBV93:TBV94" si="13562">TBE35*530</f>
        <v>0</v>
      </c>
      <c r="TBW93" s="8">
        <f t="shared" ref="TBW93:TBW94" si="13563">TBF35*530</f>
        <v>0</v>
      </c>
      <c r="TBX93" s="8">
        <f t="shared" ref="TBX93:TBX94" si="13564">TBG35*530</f>
        <v>0</v>
      </c>
      <c r="TBY93" s="8">
        <f t="shared" ref="TBY93:TBY94" si="13565">TBH35*530</f>
        <v>0</v>
      </c>
      <c r="TBZ93" s="8">
        <f t="shared" ref="TBZ93:TBZ94" si="13566">TBI35*530</f>
        <v>0</v>
      </c>
      <c r="TCA93" s="8">
        <f t="shared" ref="TCA93:TCA94" si="13567">TBJ35*530</f>
        <v>0</v>
      </c>
      <c r="TCB93" s="8">
        <f t="shared" ref="TCB93:TCB94" si="13568">TBK35*530</f>
        <v>0</v>
      </c>
      <c r="TCC93" s="8">
        <f t="shared" ref="TCC93:TCC94" si="13569">TBL35*530</f>
        <v>0</v>
      </c>
      <c r="TCD93" s="8">
        <f t="shared" ref="TCD93:TCD94" si="13570">TBM35*530</f>
        <v>0</v>
      </c>
      <c r="TCE93" s="8">
        <f t="shared" ref="TCE93:TCE94" si="13571">TBN35*530</f>
        <v>0</v>
      </c>
      <c r="TCF93" s="8">
        <f t="shared" ref="TCF93:TCF94" si="13572">TBO35*530</f>
        <v>0</v>
      </c>
      <c r="TCG93" s="8">
        <f t="shared" ref="TCG93:TCG94" si="13573">TBP35*530</f>
        <v>0</v>
      </c>
      <c r="TCH93" s="8">
        <f t="shared" ref="TCH93:TCH94" si="13574">TBQ35*530</f>
        <v>0</v>
      </c>
      <c r="TCI93" s="8">
        <f t="shared" ref="TCI93:TCI94" si="13575">TBR35*530</f>
        <v>0</v>
      </c>
      <c r="TCJ93" s="8">
        <f t="shared" ref="TCJ93:TCJ94" si="13576">TBS35*530</f>
        <v>0</v>
      </c>
      <c r="TCK93" s="8">
        <f t="shared" ref="TCK93:TCK94" si="13577">TBT35*530</f>
        <v>0</v>
      </c>
      <c r="TCL93" s="8">
        <f t="shared" ref="TCL93:TCL94" si="13578">TBU35*530</f>
        <v>0</v>
      </c>
      <c r="TCM93" s="8">
        <f t="shared" ref="TCM93:TCM94" si="13579">TBV35*530</f>
        <v>0</v>
      </c>
      <c r="TCN93" s="8">
        <f t="shared" ref="TCN93:TCN94" si="13580">TBW35*530</f>
        <v>0</v>
      </c>
      <c r="TCO93" s="8">
        <f t="shared" ref="TCO93:TCO94" si="13581">TBX35*530</f>
        <v>0</v>
      </c>
      <c r="TCP93" s="8">
        <f t="shared" ref="TCP93:TCP94" si="13582">TBY35*530</f>
        <v>0</v>
      </c>
      <c r="TCQ93" s="8">
        <f t="shared" ref="TCQ93:TCQ94" si="13583">TBZ35*530</f>
        <v>0</v>
      </c>
      <c r="TCR93" s="8">
        <f t="shared" ref="TCR93:TCR94" si="13584">TCA35*530</f>
        <v>0</v>
      </c>
      <c r="TCS93" s="8">
        <f t="shared" ref="TCS93:TCS94" si="13585">TCB35*530</f>
        <v>0</v>
      </c>
      <c r="TCT93" s="8">
        <f t="shared" ref="TCT93:TCT94" si="13586">TCC35*530</f>
        <v>0</v>
      </c>
      <c r="TCU93" s="8">
        <f t="shared" ref="TCU93:TCU94" si="13587">TCD35*530</f>
        <v>0</v>
      </c>
      <c r="TCV93" s="8">
        <f t="shared" ref="TCV93:TCV94" si="13588">TCE35*530</f>
        <v>0</v>
      </c>
      <c r="TCW93" s="8">
        <f t="shared" ref="TCW93:TCW94" si="13589">TCF35*530</f>
        <v>0</v>
      </c>
      <c r="TCX93" s="8">
        <f t="shared" ref="TCX93:TCX94" si="13590">TCG35*530</f>
        <v>0</v>
      </c>
      <c r="TCY93" s="8">
        <f t="shared" ref="TCY93:TCY94" si="13591">TCH35*530</f>
        <v>0</v>
      </c>
      <c r="TCZ93" s="8">
        <f t="shared" ref="TCZ93:TCZ94" si="13592">TCI35*530</f>
        <v>0</v>
      </c>
      <c r="TDA93" s="8">
        <f t="shared" ref="TDA93:TDA94" si="13593">TCJ35*530</f>
        <v>0</v>
      </c>
      <c r="TDB93" s="8">
        <f t="shared" ref="TDB93:TDB94" si="13594">TCK35*530</f>
        <v>0</v>
      </c>
      <c r="TDC93" s="8">
        <f t="shared" ref="TDC93:TDC94" si="13595">TCL35*530</f>
        <v>0</v>
      </c>
      <c r="TDD93" s="8">
        <f t="shared" ref="TDD93:TDD94" si="13596">TCM35*530</f>
        <v>0</v>
      </c>
      <c r="TDE93" s="8">
        <f t="shared" ref="TDE93:TDE94" si="13597">TCN35*530</f>
        <v>0</v>
      </c>
      <c r="TDF93" s="8">
        <f t="shared" ref="TDF93:TDF94" si="13598">TCO35*530</f>
        <v>0</v>
      </c>
      <c r="TDG93" s="8">
        <f t="shared" ref="TDG93:TDG94" si="13599">TCP35*530</f>
        <v>0</v>
      </c>
      <c r="TDH93" s="8">
        <f t="shared" ref="TDH93:TDH94" si="13600">TCQ35*530</f>
        <v>0</v>
      </c>
      <c r="TDI93" s="8">
        <f t="shared" ref="TDI93:TDI94" si="13601">TCR35*530</f>
        <v>0</v>
      </c>
      <c r="TDJ93" s="8">
        <f t="shared" ref="TDJ93:TDJ94" si="13602">TCS35*530</f>
        <v>0</v>
      </c>
      <c r="TDK93" s="8">
        <f t="shared" ref="TDK93:TDK94" si="13603">TCT35*530</f>
        <v>0</v>
      </c>
      <c r="TDL93" s="8">
        <f t="shared" ref="TDL93:TDL94" si="13604">TCU35*530</f>
        <v>0</v>
      </c>
      <c r="TDM93" s="8">
        <f t="shared" ref="TDM93:TDM94" si="13605">TCV35*530</f>
        <v>0</v>
      </c>
      <c r="TDN93" s="8">
        <f t="shared" ref="TDN93:TDN94" si="13606">TCW35*530</f>
        <v>0</v>
      </c>
      <c r="TDO93" s="8">
        <f t="shared" ref="TDO93:TDO94" si="13607">TCX35*530</f>
        <v>0</v>
      </c>
      <c r="TDP93" s="8">
        <f t="shared" ref="TDP93:TDP94" si="13608">TCY35*530</f>
        <v>0</v>
      </c>
      <c r="TDQ93" s="8">
        <f t="shared" ref="TDQ93:TDQ94" si="13609">TCZ35*530</f>
        <v>0</v>
      </c>
      <c r="TDR93" s="8">
        <f t="shared" ref="TDR93:TDR94" si="13610">TDA35*530</f>
        <v>0</v>
      </c>
      <c r="TDS93" s="8">
        <f t="shared" ref="TDS93:TDS94" si="13611">TDB35*530</f>
        <v>0</v>
      </c>
      <c r="TDT93" s="8">
        <f t="shared" ref="TDT93:TDT94" si="13612">TDC35*530</f>
        <v>0</v>
      </c>
      <c r="TDU93" s="8">
        <f t="shared" ref="TDU93:TDU94" si="13613">TDD35*530</f>
        <v>0</v>
      </c>
      <c r="TDV93" s="8">
        <f t="shared" ref="TDV93:TDV94" si="13614">TDE35*530</f>
        <v>0</v>
      </c>
      <c r="TDW93" s="8">
        <f t="shared" ref="TDW93:TDW94" si="13615">TDF35*530</f>
        <v>0</v>
      </c>
      <c r="TDX93" s="8">
        <f t="shared" ref="TDX93:TDX94" si="13616">TDG35*530</f>
        <v>0</v>
      </c>
      <c r="TDY93" s="8">
        <f t="shared" ref="TDY93:TDY94" si="13617">TDH35*530</f>
        <v>0</v>
      </c>
      <c r="TDZ93" s="8">
        <f t="shared" ref="TDZ93:TDZ94" si="13618">TDI35*530</f>
        <v>0</v>
      </c>
      <c r="TEA93" s="8">
        <f t="shared" ref="TEA93:TEA94" si="13619">TDJ35*530</f>
        <v>0</v>
      </c>
      <c r="TEB93" s="8">
        <f t="shared" ref="TEB93:TEB94" si="13620">TDK35*530</f>
        <v>0</v>
      </c>
      <c r="TEC93" s="8">
        <f t="shared" ref="TEC93:TEC94" si="13621">TDL35*530</f>
        <v>0</v>
      </c>
      <c r="TED93" s="8">
        <f t="shared" ref="TED93:TED94" si="13622">TDM35*530</f>
        <v>0</v>
      </c>
      <c r="TEE93" s="8">
        <f t="shared" ref="TEE93:TEE94" si="13623">TDN35*530</f>
        <v>0</v>
      </c>
      <c r="TEF93" s="8">
        <f t="shared" ref="TEF93:TEF94" si="13624">TDO35*530</f>
        <v>0</v>
      </c>
      <c r="TEG93" s="8">
        <f t="shared" ref="TEG93:TEG94" si="13625">TDP35*530</f>
        <v>0</v>
      </c>
      <c r="TEH93" s="8">
        <f t="shared" ref="TEH93:TEH94" si="13626">TDQ35*530</f>
        <v>0</v>
      </c>
      <c r="TEI93" s="8">
        <f t="shared" ref="TEI93:TEI94" si="13627">TDR35*530</f>
        <v>0</v>
      </c>
      <c r="TEJ93" s="8">
        <f t="shared" ref="TEJ93:TEJ94" si="13628">TDS35*530</f>
        <v>0</v>
      </c>
      <c r="TEK93" s="8">
        <f t="shared" ref="TEK93:TEK94" si="13629">TDT35*530</f>
        <v>0</v>
      </c>
      <c r="TEL93" s="8">
        <f t="shared" ref="TEL93:TEL94" si="13630">TDU35*530</f>
        <v>0</v>
      </c>
      <c r="TEM93" s="8">
        <f t="shared" ref="TEM93:TEM94" si="13631">TDV35*530</f>
        <v>0</v>
      </c>
      <c r="TEN93" s="8">
        <f t="shared" ref="TEN93:TEN94" si="13632">TDW35*530</f>
        <v>0</v>
      </c>
      <c r="TEO93" s="8">
        <f t="shared" ref="TEO93:TEO94" si="13633">TDX35*530</f>
        <v>0</v>
      </c>
      <c r="TEP93" s="8">
        <f t="shared" ref="TEP93:TEP94" si="13634">TDY35*530</f>
        <v>0</v>
      </c>
      <c r="TEQ93" s="8">
        <f t="shared" ref="TEQ93:TEQ94" si="13635">TDZ35*530</f>
        <v>0</v>
      </c>
      <c r="TER93" s="8">
        <f t="shared" ref="TER93:TER94" si="13636">TEA35*530</f>
        <v>0</v>
      </c>
      <c r="TES93" s="8">
        <f t="shared" ref="TES93:TES94" si="13637">TEB35*530</f>
        <v>0</v>
      </c>
      <c r="TET93" s="8">
        <f t="shared" ref="TET93:TET94" si="13638">TEC35*530</f>
        <v>0</v>
      </c>
      <c r="TEU93" s="8">
        <f t="shared" ref="TEU93:TEU94" si="13639">TED35*530</f>
        <v>0</v>
      </c>
      <c r="TEV93" s="8">
        <f t="shared" ref="TEV93:TEV94" si="13640">TEE35*530</f>
        <v>0</v>
      </c>
      <c r="TEW93" s="8">
        <f t="shared" ref="TEW93:TEW94" si="13641">TEF35*530</f>
        <v>0</v>
      </c>
      <c r="TEX93" s="8">
        <f t="shared" ref="TEX93:TEX94" si="13642">TEG35*530</f>
        <v>0</v>
      </c>
      <c r="TEY93" s="8">
        <f t="shared" ref="TEY93:TEY94" si="13643">TEH35*530</f>
        <v>0</v>
      </c>
      <c r="TEZ93" s="8">
        <f t="shared" ref="TEZ93:TEZ94" si="13644">TEI35*530</f>
        <v>0</v>
      </c>
      <c r="TFA93" s="8">
        <f t="shared" ref="TFA93:TFA94" si="13645">TEJ35*530</f>
        <v>0</v>
      </c>
      <c r="TFB93" s="8">
        <f t="shared" ref="TFB93:TFB94" si="13646">TEK35*530</f>
        <v>0</v>
      </c>
      <c r="TFC93" s="8">
        <f t="shared" ref="TFC93:TFC94" si="13647">TEL35*530</f>
        <v>0</v>
      </c>
      <c r="TFD93" s="8">
        <f t="shared" ref="TFD93:TFD94" si="13648">TEM35*530</f>
        <v>0</v>
      </c>
      <c r="TFE93" s="8">
        <f t="shared" ref="TFE93:TFE94" si="13649">TEN35*530</f>
        <v>0</v>
      </c>
      <c r="TFF93" s="8">
        <f t="shared" ref="TFF93:TFF94" si="13650">TEO35*530</f>
        <v>0</v>
      </c>
      <c r="TFG93" s="8">
        <f t="shared" ref="TFG93:TFG94" si="13651">TEP35*530</f>
        <v>0</v>
      </c>
      <c r="TFH93" s="8">
        <f t="shared" ref="TFH93:TFH94" si="13652">TEQ35*530</f>
        <v>0</v>
      </c>
      <c r="TFI93" s="8">
        <f t="shared" ref="TFI93:TFI94" si="13653">TER35*530</f>
        <v>0</v>
      </c>
      <c r="TFJ93" s="8">
        <f t="shared" ref="TFJ93:TFJ94" si="13654">TES35*530</f>
        <v>0</v>
      </c>
      <c r="TFK93" s="8">
        <f t="shared" ref="TFK93:TFK94" si="13655">TET35*530</f>
        <v>0</v>
      </c>
      <c r="TFL93" s="8">
        <f t="shared" ref="TFL93:TFL94" si="13656">TEU35*530</f>
        <v>0</v>
      </c>
      <c r="TFM93" s="8">
        <f t="shared" ref="TFM93:TFM94" si="13657">TEV35*530</f>
        <v>0</v>
      </c>
      <c r="TFN93" s="8">
        <f t="shared" ref="TFN93:TFN94" si="13658">TEW35*530</f>
        <v>0</v>
      </c>
      <c r="TFO93" s="8">
        <f t="shared" ref="TFO93:TFO94" si="13659">TEX35*530</f>
        <v>0</v>
      </c>
      <c r="TFP93" s="8">
        <f t="shared" ref="TFP93:TFP94" si="13660">TEY35*530</f>
        <v>0</v>
      </c>
      <c r="TFQ93" s="8">
        <f t="shared" ref="TFQ93:TFQ94" si="13661">TEZ35*530</f>
        <v>0</v>
      </c>
      <c r="TFR93" s="8">
        <f t="shared" ref="TFR93:TFR94" si="13662">TFA35*530</f>
        <v>0</v>
      </c>
      <c r="TFS93" s="8">
        <f t="shared" ref="TFS93:TFS94" si="13663">TFB35*530</f>
        <v>0</v>
      </c>
      <c r="TFT93" s="8">
        <f t="shared" ref="TFT93:TFT94" si="13664">TFC35*530</f>
        <v>0</v>
      </c>
      <c r="TFU93" s="8">
        <f t="shared" ref="TFU93:TFU94" si="13665">TFD35*530</f>
        <v>0</v>
      </c>
      <c r="TFV93" s="8">
        <f t="shared" ref="TFV93:TFV94" si="13666">TFE35*530</f>
        <v>0</v>
      </c>
      <c r="TFW93" s="8">
        <f t="shared" ref="TFW93:TFW94" si="13667">TFF35*530</f>
        <v>0</v>
      </c>
      <c r="TFX93" s="8">
        <f t="shared" ref="TFX93:TFX94" si="13668">TFG35*530</f>
        <v>0</v>
      </c>
      <c r="TFY93" s="8">
        <f t="shared" ref="TFY93:TFY94" si="13669">TFH35*530</f>
        <v>0</v>
      </c>
      <c r="TFZ93" s="8">
        <f t="shared" ref="TFZ93:TFZ94" si="13670">TFI35*530</f>
        <v>0</v>
      </c>
      <c r="TGA93" s="8">
        <f t="shared" ref="TGA93:TGA94" si="13671">TFJ35*530</f>
        <v>0</v>
      </c>
      <c r="TGB93" s="8">
        <f t="shared" ref="TGB93:TGB94" si="13672">TFK35*530</f>
        <v>0</v>
      </c>
      <c r="TGC93" s="8">
        <f t="shared" ref="TGC93:TGC94" si="13673">TFL35*530</f>
        <v>0</v>
      </c>
      <c r="TGD93" s="8">
        <f t="shared" ref="TGD93:TGD94" si="13674">TFM35*530</f>
        <v>0</v>
      </c>
      <c r="TGE93" s="8">
        <f t="shared" ref="TGE93:TGE94" si="13675">TFN35*530</f>
        <v>0</v>
      </c>
      <c r="TGF93" s="8">
        <f t="shared" ref="TGF93:TGF94" si="13676">TFO35*530</f>
        <v>0</v>
      </c>
      <c r="TGG93" s="8">
        <f t="shared" ref="TGG93:TGG94" si="13677">TFP35*530</f>
        <v>0</v>
      </c>
      <c r="TGH93" s="8">
        <f t="shared" ref="TGH93:TGH94" si="13678">TFQ35*530</f>
        <v>0</v>
      </c>
      <c r="TGI93" s="8">
        <f t="shared" ref="TGI93:TGI94" si="13679">TFR35*530</f>
        <v>0</v>
      </c>
      <c r="TGJ93" s="8">
        <f t="shared" ref="TGJ93:TGJ94" si="13680">TFS35*530</f>
        <v>0</v>
      </c>
      <c r="TGK93" s="8">
        <f t="shared" ref="TGK93:TGK94" si="13681">TFT35*530</f>
        <v>0</v>
      </c>
      <c r="TGL93" s="8">
        <f t="shared" ref="TGL93:TGL94" si="13682">TFU35*530</f>
        <v>0</v>
      </c>
      <c r="TGM93" s="8">
        <f t="shared" ref="TGM93:TGM94" si="13683">TFV35*530</f>
        <v>0</v>
      </c>
      <c r="TGN93" s="8">
        <f t="shared" ref="TGN93:TGN94" si="13684">TFW35*530</f>
        <v>0</v>
      </c>
      <c r="TGO93" s="8">
        <f t="shared" ref="TGO93:TGO94" si="13685">TFX35*530</f>
        <v>0</v>
      </c>
      <c r="TGP93" s="8">
        <f t="shared" ref="TGP93:TGP94" si="13686">TFY35*530</f>
        <v>0</v>
      </c>
      <c r="TGQ93" s="8">
        <f t="shared" ref="TGQ93:TGQ94" si="13687">TFZ35*530</f>
        <v>0</v>
      </c>
      <c r="TGR93" s="8">
        <f t="shared" ref="TGR93:TGR94" si="13688">TGA35*530</f>
        <v>0</v>
      </c>
      <c r="TGS93" s="8">
        <f t="shared" ref="TGS93:TGS94" si="13689">TGB35*530</f>
        <v>0</v>
      </c>
      <c r="TGT93" s="8">
        <f t="shared" ref="TGT93:TGT94" si="13690">TGC35*530</f>
        <v>0</v>
      </c>
      <c r="TGU93" s="8">
        <f t="shared" ref="TGU93:TGU94" si="13691">TGD35*530</f>
        <v>0</v>
      </c>
      <c r="TGV93" s="8">
        <f t="shared" ref="TGV93:TGV94" si="13692">TGE35*530</f>
        <v>0</v>
      </c>
      <c r="TGW93" s="8">
        <f t="shared" ref="TGW93:TGW94" si="13693">TGF35*530</f>
        <v>0</v>
      </c>
      <c r="TGX93" s="8">
        <f t="shared" ref="TGX93:TGX94" si="13694">TGG35*530</f>
        <v>0</v>
      </c>
      <c r="TGY93" s="8">
        <f t="shared" ref="TGY93:TGY94" si="13695">TGH35*530</f>
        <v>0</v>
      </c>
      <c r="TGZ93" s="8">
        <f t="shared" ref="TGZ93:TGZ94" si="13696">TGI35*530</f>
        <v>0</v>
      </c>
      <c r="THA93" s="8">
        <f t="shared" ref="THA93:THA94" si="13697">TGJ35*530</f>
        <v>0</v>
      </c>
      <c r="THB93" s="8">
        <f t="shared" ref="THB93:THB94" si="13698">TGK35*530</f>
        <v>0</v>
      </c>
      <c r="THC93" s="8">
        <f t="shared" ref="THC93:THC94" si="13699">TGL35*530</f>
        <v>0</v>
      </c>
      <c r="THD93" s="8">
        <f t="shared" ref="THD93:THD94" si="13700">TGM35*530</f>
        <v>0</v>
      </c>
      <c r="THE93" s="8">
        <f t="shared" ref="THE93:THE94" si="13701">TGN35*530</f>
        <v>0</v>
      </c>
      <c r="THF93" s="8">
        <f t="shared" ref="THF93:THF94" si="13702">TGO35*530</f>
        <v>0</v>
      </c>
      <c r="THG93" s="8">
        <f t="shared" ref="THG93:THG94" si="13703">TGP35*530</f>
        <v>0</v>
      </c>
      <c r="THH93" s="8">
        <f t="shared" ref="THH93:THH94" si="13704">TGQ35*530</f>
        <v>0</v>
      </c>
      <c r="THI93" s="8">
        <f t="shared" ref="THI93:THI94" si="13705">TGR35*530</f>
        <v>0</v>
      </c>
      <c r="THJ93" s="8">
        <f t="shared" ref="THJ93:THJ94" si="13706">TGS35*530</f>
        <v>0</v>
      </c>
      <c r="THK93" s="8">
        <f t="shared" ref="THK93:THK94" si="13707">TGT35*530</f>
        <v>0</v>
      </c>
      <c r="THL93" s="8">
        <f t="shared" ref="THL93:THL94" si="13708">TGU35*530</f>
        <v>0</v>
      </c>
      <c r="THM93" s="8">
        <f t="shared" ref="THM93:THM94" si="13709">TGV35*530</f>
        <v>0</v>
      </c>
      <c r="THN93" s="8">
        <f t="shared" ref="THN93:THN94" si="13710">TGW35*530</f>
        <v>0</v>
      </c>
      <c r="THO93" s="8">
        <f t="shared" ref="THO93:THO94" si="13711">TGX35*530</f>
        <v>0</v>
      </c>
      <c r="THP93" s="8">
        <f t="shared" ref="THP93:THP94" si="13712">TGY35*530</f>
        <v>0</v>
      </c>
      <c r="THQ93" s="8">
        <f t="shared" ref="THQ93:THQ94" si="13713">TGZ35*530</f>
        <v>0</v>
      </c>
      <c r="THR93" s="8">
        <f t="shared" ref="THR93:THR94" si="13714">THA35*530</f>
        <v>0</v>
      </c>
      <c r="THS93" s="8">
        <f t="shared" ref="THS93:THS94" si="13715">THB35*530</f>
        <v>0</v>
      </c>
      <c r="THT93" s="8">
        <f t="shared" ref="THT93:THT94" si="13716">THC35*530</f>
        <v>0</v>
      </c>
      <c r="THU93" s="8">
        <f t="shared" ref="THU93:THU94" si="13717">THD35*530</f>
        <v>0</v>
      </c>
      <c r="THV93" s="8">
        <f t="shared" ref="THV93:THV94" si="13718">THE35*530</f>
        <v>0</v>
      </c>
      <c r="THW93" s="8">
        <f t="shared" ref="THW93:THW94" si="13719">THF35*530</f>
        <v>0</v>
      </c>
      <c r="THX93" s="8">
        <f t="shared" ref="THX93:THX94" si="13720">THG35*530</f>
        <v>0</v>
      </c>
      <c r="THY93" s="8">
        <f t="shared" ref="THY93:THY94" si="13721">THH35*530</f>
        <v>0</v>
      </c>
      <c r="THZ93" s="8">
        <f t="shared" ref="THZ93:THZ94" si="13722">THI35*530</f>
        <v>0</v>
      </c>
      <c r="TIA93" s="8">
        <f t="shared" ref="TIA93:TIA94" si="13723">THJ35*530</f>
        <v>0</v>
      </c>
      <c r="TIB93" s="8">
        <f t="shared" ref="TIB93:TIB94" si="13724">THK35*530</f>
        <v>0</v>
      </c>
      <c r="TIC93" s="8">
        <f t="shared" ref="TIC93:TIC94" si="13725">THL35*530</f>
        <v>0</v>
      </c>
      <c r="TID93" s="8">
        <f t="shared" ref="TID93:TID94" si="13726">THM35*530</f>
        <v>0</v>
      </c>
      <c r="TIE93" s="8">
        <f t="shared" ref="TIE93:TIE94" si="13727">THN35*530</f>
        <v>0</v>
      </c>
      <c r="TIF93" s="8">
        <f t="shared" ref="TIF93:TIF94" si="13728">THO35*530</f>
        <v>0</v>
      </c>
      <c r="TIG93" s="8">
        <f t="shared" ref="TIG93:TIG94" si="13729">THP35*530</f>
        <v>0</v>
      </c>
      <c r="TIH93" s="8">
        <f t="shared" ref="TIH93:TIH94" si="13730">THQ35*530</f>
        <v>0</v>
      </c>
      <c r="TII93" s="8">
        <f t="shared" ref="TII93:TII94" si="13731">THR35*530</f>
        <v>0</v>
      </c>
      <c r="TIJ93" s="8">
        <f t="shared" ref="TIJ93:TIJ94" si="13732">THS35*530</f>
        <v>0</v>
      </c>
      <c r="TIK93" s="8">
        <f t="shared" ref="TIK93:TIK94" si="13733">THT35*530</f>
        <v>0</v>
      </c>
      <c r="TIL93" s="8">
        <f t="shared" ref="TIL93:TIL94" si="13734">THU35*530</f>
        <v>0</v>
      </c>
      <c r="TIM93" s="8">
        <f t="shared" ref="TIM93:TIM94" si="13735">THV35*530</f>
        <v>0</v>
      </c>
      <c r="TIN93" s="8">
        <f t="shared" ref="TIN93:TIN94" si="13736">THW35*530</f>
        <v>0</v>
      </c>
      <c r="TIO93" s="8">
        <f t="shared" ref="TIO93:TIO94" si="13737">THX35*530</f>
        <v>0</v>
      </c>
      <c r="TIP93" s="8">
        <f t="shared" ref="TIP93:TIP94" si="13738">THY35*530</f>
        <v>0</v>
      </c>
      <c r="TIQ93" s="8">
        <f t="shared" ref="TIQ93:TIQ94" si="13739">THZ35*530</f>
        <v>0</v>
      </c>
      <c r="TIR93" s="8">
        <f t="shared" ref="TIR93:TIR94" si="13740">TIA35*530</f>
        <v>0</v>
      </c>
      <c r="TIS93" s="8">
        <f t="shared" ref="TIS93:TIS94" si="13741">TIB35*530</f>
        <v>0</v>
      </c>
      <c r="TIT93" s="8">
        <f t="shared" ref="TIT93:TIT94" si="13742">TIC35*530</f>
        <v>0</v>
      </c>
      <c r="TIU93" s="8">
        <f t="shared" ref="TIU93:TIU94" si="13743">TID35*530</f>
        <v>0</v>
      </c>
      <c r="TIV93" s="8">
        <f t="shared" ref="TIV93:TIV94" si="13744">TIE35*530</f>
        <v>0</v>
      </c>
      <c r="TIW93" s="8">
        <f t="shared" ref="TIW93:TIW94" si="13745">TIF35*530</f>
        <v>0</v>
      </c>
      <c r="TIX93" s="8">
        <f t="shared" ref="TIX93:TIX94" si="13746">TIG35*530</f>
        <v>0</v>
      </c>
      <c r="TIY93" s="8">
        <f t="shared" ref="TIY93:TIY94" si="13747">TIH35*530</f>
        <v>0</v>
      </c>
      <c r="TIZ93" s="8">
        <f t="shared" ref="TIZ93:TIZ94" si="13748">TII35*530</f>
        <v>0</v>
      </c>
      <c r="TJA93" s="8">
        <f t="shared" ref="TJA93:TJA94" si="13749">TIJ35*530</f>
        <v>0</v>
      </c>
      <c r="TJB93" s="8">
        <f t="shared" ref="TJB93:TJB94" si="13750">TIK35*530</f>
        <v>0</v>
      </c>
      <c r="TJC93" s="8">
        <f t="shared" ref="TJC93:TJC94" si="13751">TIL35*530</f>
        <v>0</v>
      </c>
      <c r="TJD93" s="8">
        <f t="shared" ref="TJD93:TJD94" si="13752">TIM35*530</f>
        <v>0</v>
      </c>
      <c r="TJE93" s="8">
        <f t="shared" ref="TJE93:TJE94" si="13753">TIN35*530</f>
        <v>0</v>
      </c>
      <c r="TJF93" s="8">
        <f t="shared" ref="TJF93:TJF94" si="13754">TIO35*530</f>
        <v>0</v>
      </c>
      <c r="TJG93" s="8">
        <f t="shared" ref="TJG93:TJG94" si="13755">TIP35*530</f>
        <v>0</v>
      </c>
      <c r="TJH93" s="8">
        <f t="shared" ref="TJH93:TJH94" si="13756">TIQ35*530</f>
        <v>0</v>
      </c>
      <c r="TJI93" s="8">
        <f t="shared" ref="TJI93:TJI94" si="13757">TIR35*530</f>
        <v>0</v>
      </c>
      <c r="TJJ93" s="8">
        <f t="shared" ref="TJJ93:TJJ94" si="13758">TIS35*530</f>
        <v>0</v>
      </c>
      <c r="TJK93" s="8">
        <f t="shared" ref="TJK93:TJK94" si="13759">TIT35*530</f>
        <v>0</v>
      </c>
      <c r="TJL93" s="8">
        <f t="shared" ref="TJL93:TJL94" si="13760">TIU35*530</f>
        <v>0</v>
      </c>
      <c r="TJM93" s="8">
        <f t="shared" ref="TJM93:TJM94" si="13761">TIV35*530</f>
        <v>0</v>
      </c>
      <c r="TJN93" s="8">
        <f t="shared" ref="TJN93:TJN94" si="13762">TIW35*530</f>
        <v>0</v>
      </c>
      <c r="TJO93" s="8">
        <f t="shared" ref="TJO93:TJO94" si="13763">TIX35*530</f>
        <v>0</v>
      </c>
      <c r="TJP93" s="8">
        <f t="shared" ref="TJP93:TJP94" si="13764">TIY35*530</f>
        <v>0</v>
      </c>
      <c r="TJQ93" s="8">
        <f t="shared" ref="TJQ93:TJQ94" si="13765">TIZ35*530</f>
        <v>0</v>
      </c>
      <c r="TJR93" s="8">
        <f t="shared" ref="TJR93:TJR94" si="13766">TJA35*530</f>
        <v>0</v>
      </c>
      <c r="TJS93" s="8">
        <f t="shared" ref="TJS93:TJS94" si="13767">TJB35*530</f>
        <v>0</v>
      </c>
      <c r="TJT93" s="8">
        <f t="shared" ref="TJT93:TJT94" si="13768">TJC35*530</f>
        <v>0</v>
      </c>
      <c r="TJU93" s="8">
        <f t="shared" ref="TJU93:TJU94" si="13769">TJD35*530</f>
        <v>0</v>
      </c>
      <c r="TJV93" s="8">
        <f t="shared" ref="TJV93:TJV94" si="13770">TJE35*530</f>
        <v>0</v>
      </c>
      <c r="TJW93" s="8">
        <f t="shared" ref="TJW93:TJW94" si="13771">TJF35*530</f>
        <v>0</v>
      </c>
      <c r="TJX93" s="8">
        <f t="shared" ref="TJX93:TJX94" si="13772">TJG35*530</f>
        <v>0</v>
      </c>
      <c r="TJY93" s="8">
        <f t="shared" ref="TJY93:TJY94" si="13773">TJH35*530</f>
        <v>0</v>
      </c>
      <c r="TJZ93" s="8">
        <f t="shared" ref="TJZ93:TJZ94" si="13774">TJI35*530</f>
        <v>0</v>
      </c>
      <c r="TKA93" s="8">
        <f t="shared" ref="TKA93:TKA94" si="13775">TJJ35*530</f>
        <v>0</v>
      </c>
      <c r="TKB93" s="8">
        <f t="shared" ref="TKB93:TKB94" si="13776">TJK35*530</f>
        <v>0</v>
      </c>
      <c r="TKC93" s="8">
        <f t="shared" ref="TKC93:TKC94" si="13777">TJL35*530</f>
        <v>0</v>
      </c>
      <c r="TKD93" s="8">
        <f t="shared" ref="TKD93:TKD94" si="13778">TJM35*530</f>
        <v>0</v>
      </c>
      <c r="TKE93" s="8">
        <f t="shared" ref="TKE93:TKE94" si="13779">TJN35*530</f>
        <v>0</v>
      </c>
      <c r="TKF93" s="8">
        <f t="shared" ref="TKF93:TKF94" si="13780">TJO35*530</f>
        <v>0</v>
      </c>
      <c r="TKG93" s="8">
        <f t="shared" ref="TKG93:TKG94" si="13781">TJP35*530</f>
        <v>0</v>
      </c>
      <c r="TKH93" s="8">
        <f t="shared" ref="TKH93:TKH94" si="13782">TJQ35*530</f>
        <v>0</v>
      </c>
      <c r="TKI93" s="8">
        <f t="shared" ref="TKI93:TKI94" si="13783">TJR35*530</f>
        <v>0</v>
      </c>
      <c r="TKJ93" s="8">
        <f t="shared" ref="TKJ93:TKJ94" si="13784">TJS35*530</f>
        <v>0</v>
      </c>
      <c r="TKK93" s="8">
        <f t="shared" ref="TKK93:TKK94" si="13785">TJT35*530</f>
        <v>0</v>
      </c>
      <c r="TKL93" s="8">
        <f t="shared" ref="TKL93:TKL94" si="13786">TJU35*530</f>
        <v>0</v>
      </c>
      <c r="TKM93" s="8">
        <f t="shared" ref="TKM93:TKM94" si="13787">TJV35*530</f>
        <v>0</v>
      </c>
      <c r="TKN93" s="8">
        <f t="shared" ref="TKN93:TKN94" si="13788">TJW35*530</f>
        <v>0</v>
      </c>
      <c r="TKO93" s="8">
        <f t="shared" ref="TKO93:TKO94" si="13789">TJX35*530</f>
        <v>0</v>
      </c>
      <c r="TKP93" s="8">
        <f t="shared" ref="TKP93:TKP94" si="13790">TJY35*530</f>
        <v>0</v>
      </c>
      <c r="TKQ93" s="8">
        <f t="shared" ref="TKQ93:TKQ94" si="13791">TJZ35*530</f>
        <v>0</v>
      </c>
      <c r="TKR93" s="8">
        <f t="shared" ref="TKR93:TKR94" si="13792">TKA35*530</f>
        <v>0</v>
      </c>
      <c r="TKS93" s="8">
        <f t="shared" ref="TKS93:TKS94" si="13793">TKB35*530</f>
        <v>0</v>
      </c>
      <c r="TKT93" s="8">
        <f t="shared" ref="TKT93:TKT94" si="13794">TKC35*530</f>
        <v>0</v>
      </c>
      <c r="TKU93" s="8">
        <f t="shared" ref="TKU93:TKU94" si="13795">TKD35*530</f>
        <v>0</v>
      </c>
      <c r="TKV93" s="8">
        <f t="shared" ref="TKV93:TKV94" si="13796">TKE35*530</f>
        <v>0</v>
      </c>
      <c r="TKW93" s="8">
        <f t="shared" ref="TKW93:TKW94" si="13797">TKF35*530</f>
        <v>0</v>
      </c>
      <c r="TKX93" s="8">
        <f t="shared" ref="TKX93:TKX94" si="13798">TKG35*530</f>
        <v>0</v>
      </c>
      <c r="TKY93" s="8">
        <f t="shared" ref="TKY93:TKY94" si="13799">TKH35*530</f>
        <v>0</v>
      </c>
      <c r="TKZ93" s="8">
        <f t="shared" ref="TKZ93:TKZ94" si="13800">TKI35*530</f>
        <v>0</v>
      </c>
      <c r="TLA93" s="8">
        <f t="shared" ref="TLA93:TLA94" si="13801">TKJ35*530</f>
        <v>0</v>
      </c>
      <c r="TLB93" s="8">
        <f t="shared" ref="TLB93:TLB94" si="13802">TKK35*530</f>
        <v>0</v>
      </c>
      <c r="TLC93" s="8">
        <f t="shared" ref="TLC93:TLC94" si="13803">TKL35*530</f>
        <v>0</v>
      </c>
      <c r="TLD93" s="8">
        <f t="shared" ref="TLD93:TLD94" si="13804">TKM35*530</f>
        <v>0</v>
      </c>
      <c r="TLE93" s="8">
        <f t="shared" ref="TLE93:TLE94" si="13805">TKN35*530</f>
        <v>0</v>
      </c>
      <c r="TLF93" s="8">
        <f t="shared" ref="TLF93:TLF94" si="13806">TKO35*530</f>
        <v>0</v>
      </c>
      <c r="TLG93" s="8">
        <f t="shared" ref="TLG93:TLG94" si="13807">TKP35*530</f>
        <v>0</v>
      </c>
      <c r="TLH93" s="8">
        <f t="shared" ref="TLH93:TLH94" si="13808">TKQ35*530</f>
        <v>0</v>
      </c>
      <c r="TLI93" s="8">
        <f t="shared" ref="TLI93:TLI94" si="13809">TKR35*530</f>
        <v>0</v>
      </c>
      <c r="TLJ93" s="8">
        <f t="shared" ref="TLJ93:TLJ94" si="13810">TKS35*530</f>
        <v>0</v>
      </c>
      <c r="TLK93" s="8">
        <f t="shared" ref="TLK93:TLK94" si="13811">TKT35*530</f>
        <v>0</v>
      </c>
      <c r="TLL93" s="8">
        <f t="shared" ref="TLL93:TLL94" si="13812">TKU35*530</f>
        <v>0</v>
      </c>
      <c r="TLM93" s="8">
        <f t="shared" ref="TLM93:TLM94" si="13813">TKV35*530</f>
        <v>0</v>
      </c>
      <c r="TLN93" s="8">
        <f t="shared" ref="TLN93:TLN94" si="13814">TKW35*530</f>
        <v>0</v>
      </c>
      <c r="TLO93" s="8">
        <f t="shared" ref="TLO93:TLO94" si="13815">TKX35*530</f>
        <v>0</v>
      </c>
      <c r="TLP93" s="8">
        <f t="shared" ref="TLP93:TLP94" si="13816">TKY35*530</f>
        <v>0</v>
      </c>
      <c r="TLQ93" s="8">
        <f t="shared" ref="TLQ93:TLQ94" si="13817">TKZ35*530</f>
        <v>0</v>
      </c>
      <c r="TLR93" s="8">
        <f t="shared" ref="TLR93:TLR94" si="13818">TLA35*530</f>
        <v>0</v>
      </c>
      <c r="TLS93" s="8">
        <f t="shared" ref="TLS93:TLS94" si="13819">TLB35*530</f>
        <v>0</v>
      </c>
      <c r="TLT93" s="8">
        <f t="shared" ref="TLT93:TLT94" si="13820">TLC35*530</f>
        <v>0</v>
      </c>
      <c r="TLU93" s="8">
        <f t="shared" ref="TLU93:TLU94" si="13821">TLD35*530</f>
        <v>0</v>
      </c>
      <c r="TLV93" s="8">
        <f t="shared" ref="TLV93:TLV94" si="13822">TLE35*530</f>
        <v>0</v>
      </c>
      <c r="TLW93" s="8">
        <f t="shared" ref="TLW93:TLW94" si="13823">TLF35*530</f>
        <v>0</v>
      </c>
      <c r="TLX93" s="8">
        <f t="shared" ref="TLX93:TLX94" si="13824">TLG35*530</f>
        <v>0</v>
      </c>
      <c r="TLY93" s="8">
        <f t="shared" ref="TLY93:TLY94" si="13825">TLH35*530</f>
        <v>0</v>
      </c>
      <c r="TLZ93" s="8">
        <f t="shared" ref="TLZ93:TLZ94" si="13826">TLI35*530</f>
        <v>0</v>
      </c>
      <c r="TMA93" s="8">
        <f t="shared" ref="TMA93:TMA94" si="13827">TLJ35*530</f>
        <v>0</v>
      </c>
      <c r="TMB93" s="8">
        <f t="shared" ref="TMB93:TMB94" si="13828">TLK35*530</f>
        <v>0</v>
      </c>
      <c r="TMC93" s="8">
        <f t="shared" ref="TMC93:TMC94" si="13829">TLL35*530</f>
        <v>0</v>
      </c>
      <c r="TMD93" s="8">
        <f t="shared" ref="TMD93:TMD94" si="13830">TLM35*530</f>
        <v>0</v>
      </c>
      <c r="TME93" s="8">
        <f t="shared" ref="TME93:TME94" si="13831">TLN35*530</f>
        <v>0</v>
      </c>
      <c r="TMF93" s="8">
        <f t="shared" ref="TMF93:TMF94" si="13832">TLO35*530</f>
        <v>0</v>
      </c>
      <c r="TMG93" s="8">
        <f t="shared" ref="TMG93:TMG94" si="13833">TLP35*530</f>
        <v>0</v>
      </c>
      <c r="TMH93" s="8">
        <f t="shared" ref="TMH93:TMH94" si="13834">TLQ35*530</f>
        <v>0</v>
      </c>
      <c r="TMI93" s="8">
        <f t="shared" ref="TMI93:TMI94" si="13835">TLR35*530</f>
        <v>0</v>
      </c>
      <c r="TMJ93" s="8">
        <f t="shared" ref="TMJ93:TMJ94" si="13836">TLS35*530</f>
        <v>0</v>
      </c>
      <c r="TMK93" s="8">
        <f t="shared" ref="TMK93:TMK94" si="13837">TLT35*530</f>
        <v>0</v>
      </c>
      <c r="TML93" s="8">
        <f t="shared" ref="TML93:TML94" si="13838">TLU35*530</f>
        <v>0</v>
      </c>
      <c r="TMM93" s="8">
        <f t="shared" ref="TMM93:TMM94" si="13839">TLV35*530</f>
        <v>0</v>
      </c>
      <c r="TMN93" s="8">
        <f t="shared" ref="TMN93:TMN94" si="13840">TLW35*530</f>
        <v>0</v>
      </c>
      <c r="TMO93" s="8">
        <f t="shared" ref="TMO93:TMO94" si="13841">TLX35*530</f>
        <v>0</v>
      </c>
      <c r="TMP93" s="8">
        <f t="shared" ref="TMP93:TMP94" si="13842">TLY35*530</f>
        <v>0</v>
      </c>
      <c r="TMQ93" s="8">
        <f t="shared" ref="TMQ93:TMQ94" si="13843">TLZ35*530</f>
        <v>0</v>
      </c>
      <c r="TMR93" s="8">
        <f t="shared" ref="TMR93:TMR94" si="13844">TMA35*530</f>
        <v>0</v>
      </c>
      <c r="TMS93" s="8">
        <f t="shared" ref="TMS93:TMS94" si="13845">TMB35*530</f>
        <v>0</v>
      </c>
      <c r="TMT93" s="8">
        <f t="shared" ref="TMT93:TMT94" si="13846">TMC35*530</f>
        <v>0</v>
      </c>
      <c r="TMU93" s="8">
        <f t="shared" ref="TMU93:TMU94" si="13847">TMD35*530</f>
        <v>0</v>
      </c>
      <c r="TMV93" s="8">
        <f t="shared" ref="TMV93:TMV94" si="13848">TME35*530</f>
        <v>0</v>
      </c>
      <c r="TMW93" s="8">
        <f t="shared" ref="TMW93:TMW94" si="13849">TMF35*530</f>
        <v>0</v>
      </c>
      <c r="TMX93" s="8">
        <f t="shared" ref="TMX93:TMX94" si="13850">TMG35*530</f>
        <v>0</v>
      </c>
      <c r="TMY93" s="8">
        <f t="shared" ref="TMY93:TMY94" si="13851">TMH35*530</f>
        <v>0</v>
      </c>
      <c r="TMZ93" s="8">
        <f t="shared" ref="TMZ93:TMZ94" si="13852">TMI35*530</f>
        <v>0</v>
      </c>
      <c r="TNA93" s="8">
        <f t="shared" ref="TNA93:TNA94" si="13853">TMJ35*530</f>
        <v>0</v>
      </c>
      <c r="TNB93" s="8">
        <f t="shared" ref="TNB93:TNB94" si="13854">TMK35*530</f>
        <v>0</v>
      </c>
      <c r="TNC93" s="8">
        <f t="shared" ref="TNC93:TNC94" si="13855">TML35*530</f>
        <v>0</v>
      </c>
      <c r="TND93" s="8">
        <f t="shared" ref="TND93:TND94" si="13856">TMM35*530</f>
        <v>0</v>
      </c>
      <c r="TNE93" s="8">
        <f t="shared" ref="TNE93:TNE94" si="13857">TMN35*530</f>
        <v>0</v>
      </c>
      <c r="TNF93" s="8">
        <f t="shared" ref="TNF93:TNF94" si="13858">TMO35*530</f>
        <v>0</v>
      </c>
      <c r="TNG93" s="8">
        <f t="shared" ref="TNG93:TNG94" si="13859">TMP35*530</f>
        <v>0</v>
      </c>
      <c r="TNH93" s="8">
        <f t="shared" ref="TNH93:TNH94" si="13860">TMQ35*530</f>
        <v>0</v>
      </c>
      <c r="TNI93" s="8">
        <f t="shared" ref="TNI93:TNI94" si="13861">TMR35*530</f>
        <v>0</v>
      </c>
      <c r="TNJ93" s="8">
        <f t="shared" ref="TNJ93:TNJ94" si="13862">TMS35*530</f>
        <v>0</v>
      </c>
      <c r="TNK93" s="8">
        <f t="shared" ref="TNK93:TNK94" si="13863">TMT35*530</f>
        <v>0</v>
      </c>
      <c r="TNL93" s="8">
        <f t="shared" ref="TNL93:TNL94" si="13864">TMU35*530</f>
        <v>0</v>
      </c>
      <c r="TNM93" s="8">
        <f t="shared" ref="TNM93:TNM94" si="13865">TMV35*530</f>
        <v>0</v>
      </c>
      <c r="TNN93" s="8">
        <f t="shared" ref="TNN93:TNN94" si="13866">TMW35*530</f>
        <v>0</v>
      </c>
      <c r="TNO93" s="8">
        <f t="shared" ref="TNO93:TNO94" si="13867">TMX35*530</f>
        <v>0</v>
      </c>
      <c r="TNP93" s="8">
        <f t="shared" ref="TNP93:TNP94" si="13868">TMY35*530</f>
        <v>0</v>
      </c>
      <c r="TNQ93" s="8">
        <f t="shared" ref="TNQ93:TNQ94" si="13869">TMZ35*530</f>
        <v>0</v>
      </c>
      <c r="TNR93" s="8">
        <f t="shared" ref="TNR93:TNR94" si="13870">TNA35*530</f>
        <v>0</v>
      </c>
      <c r="TNS93" s="8">
        <f t="shared" ref="TNS93:TNS94" si="13871">TNB35*530</f>
        <v>0</v>
      </c>
      <c r="TNT93" s="8">
        <f t="shared" ref="TNT93:TNT94" si="13872">TNC35*530</f>
        <v>0</v>
      </c>
      <c r="TNU93" s="8">
        <f t="shared" ref="TNU93:TNU94" si="13873">TND35*530</f>
        <v>0</v>
      </c>
      <c r="TNV93" s="8">
        <f t="shared" ref="TNV93:TNV94" si="13874">TNE35*530</f>
        <v>0</v>
      </c>
      <c r="TNW93" s="8">
        <f t="shared" ref="TNW93:TNW94" si="13875">TNF35*530</f>
        <v>0</v>
      </c>
      <c r="TNX93" s="8">
        <f t="shared" ref="TNX93:TNX94" si="13876">TNG35*530</f>
        <v>0</v>
      </c>
      <c r="TNY93" s="8">
        <f t="shared" ref="TNY93:TNY94" si="13877">TNH35*530</f>
        <v>0</v>
      </c>
      <c r="TNZ93" s="8">
        <f t="shared" ref="TNZ93:TNZ94" si="13878">TNI35*530</f>
        <v>0</v>
      </c>
      <c r="TOA93" s="8">
        <f t="shared" ref="TOA93:TOA94" si="13879">TNJ35*530</f>
        <v>0</v>
      </c>
      <c r="TOB93" s="8">
        <f t="shared" ref="TOB93:TOB94" si="13880">TNK35*530</f>
        <v>0</v>
      </c>
      <c r="TOC93" s="8">
        <f t="shared" ref="TOC93:TOC94" si="13881">TNL35*530</f>
        <v>0</v>
      </c>
      <c r="TOD93" s="8">
        <f t="shared" ref="TOD93:TOD94" si="13882">TNM35*530</f>
        <v>0</v>
      </c>
      <c r="TOE93" s="8">
        <f t="shared" ref="TOE93:TOE94" si="13883">TNN35*530</f>
        <v>0</v>
      </c>
      <c r="TOF93" s="8">
        <f t="shared" ref="TOF93:TOF94" si="13884">TNO35*530</f>
        <v>0</v>
      </c>
      <c r="TOG93" s="8">
        <f t="shared" ref="TOG93:TOG94" si="13885">TNP35*530</f>
        <v>0</v>
      </c>
      <c r="TOH93" s="8">
        <f t="shared" ref="TOH93:TOH94" si="13886">TNQ35*530</f>
        <v>0</v>
      </c>
      <c r="TOI93" s="8">
        <f t="shared" ref="TOI93:TOI94" si="13887">TNR35*530</f>
        <v>0</v>
      </c>
      <c r="TOJ93" s="8">
        <f t="shared" ref="TOJ93:TOJ94" si="13888">TNS35*530</f>
        <v>0</v>
      </c>
      <c r="TOK93" s="8">
        <f t="shared" ref="TOK93:TOK94" si="13889">TNT35*530</f>
        <v>0</v>
      </c>
      <c r="TOL93" s="8">
        <f t="shared" ref="TOL93:TOL94" si="13890">TNU35*530</f>
        <v>0</v>
      </c>
      <c r="TOM93" s="8">
        <f t="shared" ref="TOM93:TOM94" si="13891">TNV35*530</f>
        <v>0</v>
      </c>
      <c r="TON93" s="8">
        <f t="shared" ref="TON93:TON94" si="13892">TNW35*530</f>
        <v>0</v>
      </c>
      <c r="TOO93" s="8">
        <f t="shared" ref="TOO93:TOO94" si="13893">TNX35*530</f>
        <v>0</v>
      </c>
      <c r="TOP93" s="8">
        <f t="shared" ref="TOP93:TOP94" si="13894">TNY35*530</f>
        <v>0</v>
      </c>
      <c r="TOQ93" s="8">
        <f t="shared" ref="TOQ93:TOQ94" si="13895">TNZ35*530</f>
        <v>0</v>
      </c>
      <c r="TOR93" s="8">
        <f t="shared" ref="TOR93:TOR94" si="13896">TOA35*530</f>
        <v>0</v>
      </c>
      <c r="TOS93" s="8">
        <f t="shared" ref="TOS93:TOS94" si="13897">TOB35*530</f>
        <v>0</v>
      </c>
      <c r="TOT93" s="8">
        <f t="shared" ref="TOT93:TOT94" si="13898">TOC35*530</f>
        <v>0</v>
      </c>
      <c r="TOU93" s="8">
        <f t="shared" ref="TOU93:TOU94" si="13899">TOD35*530</f>
        <v>0</v>
      </c>
      <c r="TOV93" s="8">
        <f t="shared" ref="TOV93:TOV94" si="13900">TOE35*530</f>
        <v>0</v>
      </c>
      <c r="TOW93" s="8">
        <f t="shared" ref="TOW93:TOW94" si="13901">TOF35*530</f>
        <v>0</v>
      </c>
      <c r="TOX93" s="8">
        <f t="shared" ref="TOX93:TOX94" si="13902">TOG35*530</f>
        <v>0</v>
      </c>
      <c r="TOY93" s="8">
        <f t="shared" ref="TOY93:TOY94" si="13903">TOH35*530</f>
        <v>0</v>
      </c>
      <c r="TOZ93" s="8">
        <f t="shared" ref="TOZ93:TOZ94" si="13904">TOI35*530</f>
        <v>0</v>
      </c>
      <c r="TPA93" s="8">
        <f t="shared" ref="TPA93:TPA94" si="13905">TOJ35*530</f>
        <v>0</v>
      </c>
      <c r="TPB93" s="8">
        <f t="shared" ref="TPB93:TPB94" si="13906">TOK35*530</f>
        <v>0</v>
      </c>
      <c r="TPC93" s="8">
        <f t="shared" ref="TPC93:TPC94" si="13907">TOL35*530</f>
        <v>0</v>
      </c>
      <c r="TPD93" s="8">
        <f t="shared" ref="TPD93:TPD94" si="13908">TOM35*530</f>
        <v>0</v>
      </c>
      <c r="TPE93" s="8">
        <f t="shared" ref="TPE93:TPE94" si="13909">TON35*530</f>
        <v>0</v>
      </c>
      <c r="TPF93" s="8">
        <f t="shared" ref="TPF93:TPF94" si="13910">TOO35*530</f>
        <v>0</v>
      </c>
      <c r="TPG93" s="8">
        <f t="shared" ref="TPG93:TPG94" si="13911">TOP35*530</f>
        <v>0</v>
      </c>
      <c r="TPH93" s="8">
        <f t="shared" ref="TPH93:TPH94" si="13912">TOQ35*530</f>
        <v>0</v>
      </c>
      <c r="TPI93" s="8">
        <f t="shared" ref="TPI93:TPI94" si="13913">TOR35*530</f>
        <v>0</v>
      </c>
      <c r="TPJ93" s="8">
        <f t="shared" ref="TPJ93:TPJ94" si="13914">TOS35*530</f>
        <v>0</v>
      </c>
      <c r="TPK93" s="8">
        <f t="shared" ref="TPK93:TPK94" si="13915">TOT35*530</f>
        <v>0</v>
      </c>
      <c r="TPL93" s="8">
        <f t="shared" ref="TPL93:TPL94" si="13916">TOU35*530</f>
        <v>0</v>
      </c>
      <c r="TPM93" s="8">
        <f t="shared" ref="TPM93:TPM94" si="13917">TOV35*530</f>
        <v>0</v>
      </c>
      <c r="TPN93" s="8">
        <f t="shared" ref="TPN93:TPN94" si="13918">TOW35*530</f>
        <v>0</v>
      </c>
      <c r="TPO93" s="8">
        <f t="shared" ref="TPO93:TPO94" si="13919">TOX35*530</f>
        <v>0</v>
      </c>
      <c r="TPP93" s="8">
        <f t="shared" ref="TPP93:TPP94" si="13920">TOY35*530</f>
        <v>0</v>
      </c>
      <c r="TPQ93" s="8">
        <f t="shared" ref="TPQ93:TPQ94" si="13921">TOZ35*530</f>
        <v>0</v>
      </c>
      <c r="TPR93" s="8">
        <f t="shared" ref="TPR93:TPR94" si="13922">TPA35*530</f>
        <v>0</v>
      </c>
      <c r="TPS93" s="8">
        <f t="shared" ref="TPS93:TPS94" si="13923">TPB35*530</f>
        <v>0</v>
      </c>
      <c r="TPT93" s="8">
        <f t="shared" ref="TPT93:TPT94" si="13924">TPC35*530</f>
        <v>0</v>
      </c>
      <c r="TPU93" s="8">
        <f t="shared" ref="TPU93:TPU94" si="13925">TPD35*530</f>
        <v>0</v>
      </c>
      <c r="TPV93" s="8">
        <f t="shared" ref="TPV93:TPV94" si="13926">TPE35*530</f>
        <v>0</v>
      </c>
      <c r="TPW93" s="8">
        <f t="shared" ref="TPW93:TPW94" si="13927">TPF35*530</f>
        <v>0</v>
      </c>
      <c r="TPX93" s="8">
        <f t="shared" ref="TPX93:TPX94" si="13928">TPG35*530</f>
        <v>0</v>
      </c>
      <c r="TPY93" s="8">
        <f t="shared" ref="TPY93:TPY94" si="13929">TPH35*530</f>
        <v>0</v>
      </c>
      <c r="TPZ93" s="8">
        <f t="shared" ref="TPZ93:TPZ94" si="13930">TPI35*530</f>
        <v>0</v>
      </c>
      <c r="TQA93" s="8">
        <f t="shared" ref="TQA93:TQA94" si="13931">TPJ35*530</f>
        <v>0</v>
      </c>
      <c r="TQB93" s="8">
        <f t="shared" ref="TQB93:TQB94" si="13932">TPK35*530</f>
        <v>0</v>
      </c>
      <c r="TQC93" s="8">
        <f t="shared" ref="TQC93:TQC94" si="13933">TPL35*530</f>
        <v>0</v>
      </c>
      <c r="TQD93" s="8">
        <f t="shared" ref="TQD93:TQD94" si="13934">TPM35*530</f>
        <v>0</v>
      </c>
      <c r="TQE93" s="8">
        <f t="shared" ref="TQE93:TQE94" si="13935">TPN35*530</f>
        <v>0</v>
      </c>
      <c r="TQF93" s="8">
        <f t="shared" ref="TQF93:TQF94" si="13936">TPO35*530</f>
        <v>0</v>
      </c>
      <c r="TQG93" s="8">
        <f t="shared" ref="TQG93:TQG94" si="13937">TPP35*530</f>
        <v>0</v>
      </c>
      <c r="TQH93" s="8">
        <f t="shared" ref="TQH93:TQH94" si="13938">TPQ35*530</f>
        <v>0</v>
      </c>
      <c r="TQI93" s="8">
        <f t="shared" ref="TQI93:TQI94" si="13939">TPR35*530</f>
        <v>0</v>
      </c>
      <c r="TQJ93" s="8">
        <f t="shared" ref="TQJ93:TQJ94" si="13940">TPS35*530</f>
        <v>0</v>
      </c>
      <c r="TQK93" s="8">
        <f t="shared" ref="TQK93:TQK94" si="13941">TPT35*530</f>
        <v>0</v>
      </c>
      <c r="TQL93" s="8">
        <f t="shared" ref="TQL93:TQL94" si="13942">TPU35*530</f>
        <v>0</v>
      </c>
      <c r="TQM93" s="8">
        <f t="shared" ref="TQM93:TQM94" si="13943">TPV35*530</f>
        <v>0</v>
      </c>
      <c r="TQN93" s="8">
        <f t="shared" ref="TQN93:TQN94" si="13944">TPW35*530</f>
        <v>0</v>
      </c>
      <c r="TQO93" s="8">
        <f t="shared" ref="TQO93:TQO94" si="13945">TPX35*530</f>
        <v>0</v>
      </c>
      <c r="TQP93" s="8">
        <f t="shared" ref="TQP93:TQP94" si="13946">TPY35*530</f>
        <v>0</v>
      </c>
      <c r="TQQ93" s="8">
        <f t="shared" ref="TQQ93:TQQ94" si="13947">TPZ35*530</f>
        <v>0</v>
      </c>
      <c r="TQR93" s="8">
        <f t="shared" ref="TQR93:TQR94" si="13948">TQA35*530</f>
        <v>0</v>
      </c>
      <c r="TQS93" s="8">
        <f t="shared" ref="TQS93:TQS94" si="13949">TQB35*530</f>
        <v>0</v>
      </c>
      <c r="TQT93" s="8">
        <f t="shared" ref="TQT93:TQT94" si="13950">TQC35*530</f>
        <v>0</v>
      </c>
      <c r="TQU93" s="8">
        <f t="shared" ref="TQU93:TQU94" si="13951">TQD35*530</f>
        <v>0</v>
      </c>
      <c r="TQV93" s="8">
        <f t="shared" ref="TQV93:TQV94" si="13952">TQE35*530</f>
        <v>0</v>
      </c>
      <c r="TQW93" s="8">
        <f t="shared" ref="TQW93:TQW94" si="13953">TQF35*530</f>
        <v>0</v>
      </c>
      <c r="TQX93" s="8">
        <f t="shared" ref="TQX93:TQX94" si="13954">TQG35*530</f>
        <v>0</v>
      </c>
      <c r="TQY93" s="8">
        <f t="shared" ref="TQY93:TQY94" si="13955">TQH35*530</f>
        <v>0</v>
      </c>
      <c r="TQZ93" s="8">
        <f t="shared" ref="TQZ93:TQZ94" si="13956">TQI35*530</f>
        <v>0</v>
      </c>
      <c r="TRA93" s="8">
        <f t="shared" ref="TRA93:TRA94" si="13957">TQJ35*530</f>
        <v>0</v>
      </c>
      <c r="TRB93" s="8">
        <f t="shared" ref="TRB93:TRB94" si="13958">TQK35*530</f>
        <v>0</v>
      </c>
      <c r="TRC93" s="8">
        <f t="shared" ref="TRC93:TRC94" si="13959">TQL35*530</f>
        <v>0</v>
      </c>
      <c r="TRD93" s="8">
        <f t="shared" ref="TRD93:TRD94" si="13960">TQM35*530</f>
        <v>0</v>
      </c>
      <c r="TRE93" s="8">
        <f t="shared" ref="TRE93:TRE94" si="13961">TQN35*530</f>
        <v>0</v>
      </c>
      <c r="TRF93" s="8">
        <f t="shared" ref="TRF93:TRF94" si="13962">TQO35*530</f>
        <v>0</v>
      </c>
      <c r="TRG93" s="8">
        <f t="shared" ref="TRG93:TRG94" si="13963">TQP35*530</f>
        <v>0</v>
      </c>
      <c r="TRH93" s="8">
        <f t="shared" ref="TRH93:TRH94" si="13964">TQQ35*530</f>
        <v>0</v>
      </c>
      <c r="TRI93" s="8">
        <f t="shared" ref="TRI93:TRI94" si="13965">TQR35*530</f>
        <v>0</v>
      </c>
      <c r="TRJ93" s="8">
        <f t="shared" ref="TRJ93:TRJ94" si="13966">TQS35*530</f>
        <v>0</v>
      </c>
      <c r="TRK93" s="8">
        <f t="shared" ref="TRK93:TRK94" si="13967">TQT35*530</f>
        <v>0</v>
      </c>
      <c r="TRL93" s="8">
        <f t="shared" ref="TRL93:TRL94" si="13968">TQU35*530</f>
        <v>0</v>
      </c>
      <c r="TRM93" s="8">
        <f t="shared" ref="TRM93:TRM94" si="13969">TQV35*530</f>
        <v>0</v>
      </c>
      <c r="TRN93" s="8">
        <f t="shared" ref="TRN93:TRN94" si="13970">TQW35*530</f>
        <v>0</v>
      </c>
      <c r="TRO93" s="8">
        <f t="shared" ref="TRO93:TRO94" si="13971">TQX35*530</f>
        <v>0</v>
      </c>
      <c r="TRP93" s="8">
        <f t="shared" ref="TRP93:TRP94" si="13972">TQY35*530</f>
        <v>0</v>
      </c>
      <c r="TRQ93" s="8">
        <f t="shared" ref="TRQ93:TRQ94" si="13973">TQZ35*530</f>
        <v>0</v>
      </c>
      <c r="TRR93" s="8">
        <f t="shared" ref="TRR93:TRR94" si="13974">TRA35*530</f>
        <v>0</v>
      </c>
      <c r="TRS93" s="8">
        <f t="shared" ref="TRS93:TRS94" si="13975">TRB35*530</f>
        <v>0</v>
      </c>
      <c r="TRT93" s="8">
        <f t="shared" ref="TRT93:TRT94" si="13976">TRC35*530</f>
        <v>0</v>
      </c>
      <c r="TRU93" s="8">
        <f t="shared" ref="TRU93:TRU94" si="13977">TRD35*530</f>
        <v>0</v>
      </c>
      <c r="TRV93" s="8">
        <f t="shared" ref="TRV93:TRV94" si="13978">TRE35*530</f>
        <v>0</v>
      </c>
      <c r="TRW93" s="8">
        <f t="shared" ref="TRW93:TRW94" si="13979">TRF35*530</f>
        <v>0</v>
      </c>
      <c r="TRX93" s="8">
        <f t="shared" ref="TRX93:TRX94" si="13980">TRG35*530</f>
        <v>0</v>
      </c>
      <c r="TRY93" s="8">
        <f t="shared" ref="TRY93:TRY94" si="13981">TRH35*530</f>
        <v>0</v>
      </c>
      <c r="TRZ93" s="8">
        <f t="shared" ref="TRZ93:TRZ94" si="13982">TRI35*530</f>
        <v>0</v>
      </c>
      <c r="TSA93" s="8">
        <f t="shared" ref="TSA93:TSA94" si="13983">TRJ35*530</f>
        <v>0</v>
      </c>
      <c r="TSB93" s="8">
        <f t="shared" ref="TSB93:TSB94" si="13984">TRK35*530</f>
        <v>0</v>
      </c>
      <c r="TSC93" s="8">
        <f t="shared" ref="TSC93:TSC94" si="13985">TRL35*530</f>
        <v>0</v>
      </c>
      <c r="TSD93" s="8">
        <f t="shared" ref="TSD93:TSD94" si="13986">TRM35*530</f>
        <v>0</v>
      </c>
      <c r="TSE93" s="8">
        <f t="shared" ref="TSE93:TSE94" si="13987">TRN35*530</f>
        <v>0</v>
      </c>
      <c r="TSF93" s="8">
        <f t="shared" ref="TSF93:TSF94" si="13988">TRO35*530</f>
        <v>0</v>
      </c>
      <c r="TSG93" s="8">
        <f t="shared" ref="TSG93:TSG94" si="13989">TRP35*530</f>
        <v>0</v>
      </c>
      <c r="TSH93" s="8">
        <f t="shared" ref="TSH93:TSH94" si="13990">TRQ35*530</f>
        <v>0</v>
      </c>
      <c r="TSI93" s="8">
        <f t="shared" ref="TSI93:TSI94" si="13991">TRR35*530</f>
        <v>0</v>
      </c>
      <c r="TSJ93" s="8">
        <f t="shared" ref="TSJ93:TSJ94" si="13992">TRS35*530</f>
        <v>0</v>
      </c>
      <c r="TSK93" s="8">
        <f t="shared" ref="TSK93:TSK94" si="13993">TRT35*530</f>
        <v>0</v>
      </c>
      <c r="TSL93" s="8">
        <f t="shared" ref="TSL93:TSL94" si="13994">TRU35*530</f>
        <v>0</v>
      </c>
      <c r="TSM93" s="8">
        <f t="shared" ref="TSM93:TSM94" si="13995">TRV35*530</f>
        <v>0</v>
      </c>
      <c r="TSN93" s="8">
        <f t="shared" ref="TSN93:TSN94" si="13996">TRW35*530</f>
        <v>0</v>
      </c>
      <c r="TSO93" s="8">
        <f t="shared" ref="TSO93:TSO94" si="13997">TRX35*530</f>
        <v>0</v>
      </c>
      <c r="TSP93" s="8">
        <f t="shared" ref="TSP93:TSP94" si="13998">TRY35*530</f>
        <v>0</v>
      </c>
      <c r="TSQ93" s="8">
        <f t="shared" ref="TSQ93:TSQ94" si="13999">TRZ35*530</f>
        <v>0</v>
      </c>
      <c r="TSR93" s="8">
        <f t="shared" ref="TSR93:TSR94" si="14000">TSA35*530</f>
        <v>0</v>
      </c>
      <c r="TSS93" s="8">
        <f t="shared" ref="TSS93:TSS94" si="14001">TSB35*530</f>
        <v>0</v>
      </c>
      <c r="TST93" s="8">
        <f t="shared" ref="TST93:TST94" si="14002">TSC35*530</f>
        <v>0</v>
      </c>
      <c r="TSU93" s="8">
        <f t="shared" ref="TSU93:TSU94" si="14003">TSD35*530</f>
        <v>0</v>
      </c>
      <c r="TSV93" s="8">
        <f t="shared" ref="TSV93:TSV94" si="14004">TSE35*530</f>
        <v>0</v>
      </c>
      <c r="TSW93" s="8">
        <f t="shared" ref="TSW93:TSW94" si="14005">TSF35*530</f>
        <v>0</v>
      </c>
      <c r="TSX93" s="8">
        <f t="shared" ref="TSX93:TSX94" si="14006">TSG35*530</f>
        <v>0</v>
      </c>
      <c r="TSY93" s="8">
        <f t="shared" ref="TSY93:TSY94" si="14007">TSH35*530</f>
        <v>0</v>
      </c>
      <c r="TSZ93" s="8">
        <f t="shared" ref="TSZ93:TSZ94" si="14008">TSI35*530</f>
        <v>0</v>
      </c>
      <c r="TTA93" s="8">
        <f t="shared" ref="TTA93:TTA94" si="14009">TSJ35*530</f>
        <v>0</v>
      </c>
      <c r="TTB93" s="8">
        <f t="shared" ref="TTB93:TTB94" si="14010">TSK35*530</f>
        <v>0</v>
      </c>
      <c r="TTC93" s="8">
        <f t="shared" ref="TTC93:TTC94" si="14011">TSL35*530</f>
        <v>0</v>
      </c>
      <c r="TTD93" s="8">
        <f t="shared" ref="TTD93:TTD94" si="14012">TSM35*530</f>
        <v>0</v>
      </c>
      <c r="TTE93" s="8">
        <f t="shared" ref="TTE93:TTE94" si="14013">TSN35*530</f>
        <v>0</v>
      </c>
      <c r="TTF93" s="8">
        <f t="shared" ref="TTF93:TTF94" si="14014">TSO35*530</f>
        <v>0</v>
      </c>
      <c r="TTG93" s="8">
        <f t="shared" ref="TTG93:TTG94" si="14015">TSP35*530</f>
        <v>0</v>
      </c>
      <c r="TTH93" s="8">
        <f t="shared" ref="TTH93:TTH94" si="14016">TSQ35*530</f>
        <v>0</v>
      </c>
      <c r="TTI93" s="8">
        <f t="shared" ref="TTI93:TTI94" si="14017">TSR35*530</f>
        <v>0</v>
      </c>
      <c r="TTJ93" s="8">
        <f t="shared" ref="TTJ93:TTJ94" si="14018">TSS35*530</f>
        <v>0</v>
      </c>
      <c r="TTK93" s="8">
        <f t="shared" ref="TTK93:TTK94" si="14019">TST35*530</f>
        <v>0</v>
      </c>
      <c r="TTL93" s="8">
        <f t="shared" ref="TTL93:TTL94" si="14020">TSU35*530</f>
        <v>0</v>
      </c>
      <c r="TTM93" s="8">
        <f t="shared" ref="TTM93:TTM94" si="14021">TSV35*530</f>
        <v>0</v>
      </c>
      <c r="TTN93" s="8">
        <f t="shared" ref="TTN93:TTN94" si="14022">TSW35*530</f>
        <v>0</v>
      </c>
      <c r="TTO93" s="8">
        <f t="shared" ref="TTO93:TTO94" si="14023">TSX35*530</f>
        <v>0</v>
      </c>
      <c r="TTP93" s="8">
        <f t="shared" ref="TTP93:TTP94" si="14024">TSY35*530</f>
        <v>0</v>
      </c>
      <c r="TTQ93" s="8">
        <f t="shared" ref="TTQ93:TTQ94" si="14025">TSZ35*530</f>
        <v>0</v>
      </c>
      <c r="TTR93" s="8">
        <f t="shared" ref="TTR93:TTR94" si="14026">TTA35*530</f>
        <v>0</v>
      </c>
      <c r="TTS93" s="8">
        <f t="shared" ref="TTS93:TTS94" si="14027">TTB35*530</f>
        <v>0</v>
      </c>
      <c r="TTT93" s="8">
        <f t="shared" ref="TTT93:TTT94" si="14028">TTC35*530</f>
        <v>0</v>
      </c>
      <c r="TTU93" s="8">
        <f t="shared" ref="TTU93:TTU94" si="14029">TTD35*530</f>
        <v>0</v>
      </c>
      <c r="TTV93" s="8">
        <f t="shared" ref="TTV93:TTV94" si="14030">TTE35*530</f>
        <v>0</v>
      </c>
      <c r="TTW93" s="8">
        <f t="shared" ref="TTW93:TTW94" si="14031">TTF35*530</f>
        <v>0</v>
      </c>
      <c r="TTX93" s="8">
        <f t="shared" ref="TTX93:TTX94" si="14032">TTG35*530</f>
        <v>0</v>
      </c>
      <c r="TTY93" s="8">
        <f t="shared" ref="TTY93:TTY94" si="14033">TTH35*530</f>
        <v>0</v>
      </c>
      <c r="TTZ93" s="8">
        <f t="shared" ref="TTZ93:TTZ94" si="14034">TTI35*530</f>
        <v>0</v>
      </c>
      <c r="TUA93" s="8">
        <f t="shared" ref="TUA93:TUA94" si="14035">TTJ35*530</f>
        <v>0</v>
      </c>
      <c r="TUB93" s="8">
        <f t="shared" ref="TUB93:TUB94" si="14036">TTK35*530</f>
        <v>0</v>
      </c>
      <c r="TUC93" s="8">
        <f t="shared" ref="TUC93:TUC94" si="14037">TTL35*530</f>
        <v>0</v>
      </c>
      <c r="TUD93" s="8">
        <f t="shared" ref="TUD93:TUD94" si="14038">TTM35*530</f>
        <v>0</v>
      </c>
      <c r="TUE93" s="8">
        <f t="shared" ref="TUE93:TUE94" si="14039">TTN35*530</f>
        <v>0</v>
      </c>
      <c r="TUF93" s="8">
        <f t="shared" ref="TUF93:TUF94" si="14040">TTO35*530</f>
        <v>0</v>
      </c>
      <c r="TUG93" s="8">
        <f t="shared" ref="TUG93:TUG94" si="14041">TTP35*530</f>
        <v>0</v>
      </c>
      <c r="TUH93" s="8">
        <f t="shared" ref="TUH93:TUH94" si="14042">TTQ35*530</f>
        <v>0</v>
      </c>
      <c r="TUI93" s="8">
        <f t="shared" ref="TUI93:TUI94" si="14043">TTR35*530</f>
        <v>0</v>
      </c>
      <c r="TUJ93" s="8">
        <f t="shared" ref="TUJ93:TUJ94" si="14044">TTS35*530</f>
        <v>0</v>
      </c>
      <c r="TUK93" s="8">
        <f t="shared" ref="TUK93:TUK94" si="14045">TTT35*530</f>
        <v>0</v>
      </c>
      <c r="TUL93" s="8">
        <f t="shared" ref="TUL93:TUL94" si="14046">TTU35*530</f>
        <v>0</v>
      </c>
      <c r="TUM93" s="8">
        <f t="shared" ref="TUM93:TUM94" si="14047">TTV35*530</f>
        <v>0</v>
      </c>
      <c r="TUN93" s="8">
        <f t="shared" ref="TUN93:TUN94" si="14048">TTW35*530</f>
        <v>0</v>
      </c>
      <c r="TUO93" s="8">
        <f t="shared" ref="TUO93:TUO94" si="14049">TTX35*530</f>
        <v>0</v>
      </c>
      <c r="TUP93" s="8">
        <f t="shared" ref="TUP93:TUP94" si="14050">TTY35*530</f>
        <v>0</v>
      </c>
      <c r="TUQ93" s="8">
        <f t="shared" ref="TUQ93:TUQ94" si="14051">TTZ35*530</f>
        <v>0</v>
      </c>
      <c r="TUR93" s="8">
        <f t="shared" ref="TUR93:TUR94" si="14052">TUA35*530</f>
        <v>0</v>
      </c>
      <c r="TUS93" s="8">
        <f t="shared" ref="TUS93:TUS94" si="14053">TUB35*530</f>
        <v>0</v>
      </c>
      <c r="TUT93" s="8">
        <f t="shared" ref="TUT93:TUT94" si="14054">TUC35*530</f>
        <v>0</v>
      </c>
      <c r="TUU93" s="8">
        <f t="shared" ref="TUU93:TUU94" si="14055">TUD35*530</f>
        <v>0</v>
      </c>
      <c r="TUV93" s="8">
        <f t="shared" ref="TUV93:TUV94" si="14056">TUE35*530</f>
        <v>0</v>
      </c>
      <c r="TUW93" s="8">
        <f t="shared" ref="TUW93:TUW94" si="14057">TUF35*530</f>
        <v>0</v>
      </c>
      <c r="TUX93" s="8">
        <f t="shared" ref="TUX93:TUX94" si="14058">TUG35*530</f>
        <v>0</v>
      </c>
      <c r="TUY93" s="8">
        <f t="shared" ref="TUY93:TUY94" si="14059">TUH35*530</f>
        <v>0</v>
      </c>
      <c r="TUZ93" s="8">
        <f t="shared" ref="TUZ93:TUZ94" si="14060">TUI35*530</f>
        <v>0</v>
      </c>
      <c r="TVA93" s="8">
        <f t="shared" ref="TVA93:TVA94" si="14061">TUJ35*530</f>
        <v>0</v>
      </c>
      <c r="TVB93" s="8">
        <f t="shared" ref="TVB93:TVB94" si="14062">TUK35*530</f>
        <v>0</v>
      </c>
      <c r="TVC93" s="8">
        <f t="shared" ref="TVC93:TVC94" si="14063">TUL35*530</f>
        <v>0</v>
      </c>
      <c r="TVD93" s="8">
        <f t="shared" ref="TVD93:TVD94" si="14064">TUM35*530</f>
        <v>0</v>
      </c>
      <c r="TVE93" s="8">
        <f t="shared" ref="TVE93:TVE94" si="14065">TUN35*530</f>
        <v>0</v>
      </c>
      <c r="TVF93" s="8">
        <f t="shared" ref="TVF93:TVF94" si="14066">TUO35*530</f>
        <v>0</v>
      </c>
      <c r="TVG93" s="8">
        <f t="shared" ref="TVG93:TVG94" si="14067">TUP35*530</f>
        <v>0</v>
      </c>
      <c r="TVH93" s="8">
        <f t="shared" ref="TVH93:TVH94" si="14068">TUQ35*530</f>
        <v>0</v>
      </c>
      <c r="TVI93" s="8">
        <f t="shared" ref="TVI93:TVI94" si="14069">TUR35*530</f>
        <v>0</v>
      </c>
      <c r="TVJ93" s="8">
        <f t="shared" ref="TVJ93:TVJ94" si="14070">TUS35*530</f>
        <v>0</v>
      </c>
      <c r="TVK93" s="8">
        <f t="shared" ref="TVK93:TVK94" si="14071">TUT35*530</f>
        <v>0</v>
      </c>
      <c r="TVL93" s="8">
        <f t="shared" ref="TVL93:TVL94" si="14072">TUU35*530</f>
        <v>0</v>
      </c>
      <c r="TVM93" s="8">
        <f t="shared" ref="TVM93:TVM94" si="14073">TUV35*530</f>
        <v>0</v>
      </c>
      <c r="TVN93" s="8">
        <f t="shared" ref="TVN93:TVN94" si="14074">TUW35*530</f>
        <v>0</v>
      </c>
      <c r="TVO93" s="8">
        <f t="shared" ref="TVO93:TVO94" si="14075">TUX35*530</f>
        <v>0</v>
      </c>
      <c r="TVP93" s="8">
        <f t="shared" ref="TVP93:TVP94" si="14076">TUY35*530</f>
        <v>0</v>
      </c>
      <c r="TVQ93" s="8">
        <f t="shared" ref="TVQ93:TVQ94" si="14077">TUZ35*530</f>
        <v>0</v>
      </c>
      <c r="TVR93" s="8">
        <f t="shared" ref="TVR93:TVR94" si="14078">TVA35*530</f>
        <v>0</v>
      </c>
      <c r="TVS93" s="8">
        <f t="shared" ref="TVS93:TVS94" si="14079">TVB35*530</f>
        <v>0</v>
      </c>
      <c r="TVT93" s="8">
        <f t="shared" ref="TVT93:TVT94" si="14080">TVC35*530</f>
        <v>0</v>
      </c>
      <c r="TVU93" s="8">
        <f t="shared" ref="TVU93:TVU94" si="14081">TVD35*530</f>
        <v>0</v>
      </c>
      <c r="TVV93" s="8">
        <f t="shared" ref="TVV93:TVV94" si="14082">TVE35*530</f>
        <v>0</v>
      </c>
      <c r="TVW93" s="8">
        <f t="shared" ref="TVW93:TVW94" si="14083">TVF35*530</f>
        <v>0</v>
      </c>
      <c r="TVX93" s="8">
        <f t="shared" ref="TVX93:TVX94" si="14084">TVG35*530</f>
        <v>0</v>
      </c>
      <c r="TVY93" s="8">
        <f t="shared" ref="TVY93:TVY94" si="14085">TVH35*530</f>
        <v>0</v>
      </c>
      <c r="TVZ93" s="8">
        <f t="shared" ref="TVZ93:TVZ94" si="14086">TVI35*530</f>
        <v>0</v>
      </c>
      <c r="TWA93" s="8">
        <f t="shared" ref="TWA93:TWA94" si="14087">TVJ35*530</f>
        <v>0</v>
      </c>
      <c r="TWB93" s="8">
        <f t="shared" ref="TWB93:TWB94" si="14088">TVK35*530</f>
        <v>0</v>
      </c>
      <c r="TWC93" s="8">
        <f t="shared" ref="TWC93:TWC94" si="14089">TVL35*530</f>
        <v>0</v>
      </c>
      <c r="TWD93" s="8">
        <f t="shared" ref="TWD93:TWD94" si="14090">TVM35*530</f>
        <v>0</v>
      </c>
      <c r="TWE93" s="8">
        <f t="shared" ref="TWE93:TWE94" si="14091">TVN35*530</f>
        <v>0</v>
      </c>
      <c r="TWF93" s="8">
        <f t="shared" ref="TWF93:TWF94" si="14092">TVO35*530</f>
        <v>0</v>
      </c>
      <c r="TWG93" s="8">
        <f t="shared" ref="TWG93:TWG94" si="14093">TVP35*530</f>
        <v>0</v>
      </c>
      <c r="TWH93" s="8">
        <f t="shared" ref="TWH93:TWH94" si="14094">TVQ35*530</f>
        <v>0</v>
      </c>
      <c r="TWI93" s="8">
        <f t="shared" ref="TWI93:TWI94" si="14095">TVR35*530</f>
        <v>0</v>
      </c>
      <c r="TWJ93" s="8">
        <f t="shared" ref="TWJ93:TWJ94" si="14096">TVS35*530</f>
        <v>0</v>
      </c>
      <c r="TWK93" s="8">
        <f t="shared" ref="TWK93:TWK94" si="14097">TVT35*530</f>
        <v>0</v>
      </c>
      <c r="TWL93" s="8">
        <f t="shared" ref="TWL93:TWL94" si="14098">TVU35*530</f>
        <v>0</v>
      </c>
      <c r="TWM93" s="8">
        <f t="shared" ref="TWM93:TWM94" si="14099">TVV35*530</f>
        <v>0</v>
      </c>
      <c r="TWN93" s="8">
        <f t="shared" ref="TWN93:TWN94" si="14100">TVW35*530</f>
        <v>0</v>
      </c>
      <c r="TWO93" s="8">
        <f t="shared" ref="TWO93:TWO94" si="14101">TVX35*530</f>
        <v>0</v>
      </c>
      <c r="TWP93" s="8">
        <f t="shared" ref="TWP93:TWP94" si="14102">TVY35*530</f>
        <v>0</v>
      </c>
      <c r="TWQ93" s="8">
        <f t="shared" ref="TWQ93:TWQ94" si="14103">TVZ35*530</f>
        <v>0</v>
      </c>
      <c r="TWR93" s="8">
        <f t="shared" ref="TWR93:TWR94" si="14104">TWA35*530</f>
        <v>0</v>
      </c>
      <c r="TWS93" s="8">
        <f t="shared" ref="TWS93:TWS94" si="14105">TWB35*530</f>
        <v>0</v>
      </c>
      <c r="TWT93" s="8">
        <f t="shared" ref="TWT93:TWT94" si="14106">TWC35*530</f>
        <v>0</v>
      </c>
      <c r="TWU93" s="8">
        <f t="shared" ref="TWU93:TWU94" si="14107">TWD35*530</f>
        <v>0</v>
      </c>
      <c r="TWV93" s="8">
        <f t="shared" ref="TWV93:TWV94" si="14108">TWE35*530</f>
        <v>0</v>
      </c>
      <c r="TWW93" s="8">
        <f t="shared" ref="TWW93:TWW94" si="14109">TWF35*530</f>
        <v>0</v>
      </c>
      <c r="TWX93" s="8">
        <f t="shared" ref="TWX93:TWX94" si="14110">TWG35*530</f>
        <v>0</v>
      </c>
      <c r="TWY93" s="8">
        <f t="shared" ref="TWY93:TWY94" si="14111">TWH35*530</f>
        <v>0</v>
      </c>
      <c r="TWZ93" s="8">
        <f t="shared" ref="TWZ93:TWZ94" si="14112">TWI35*530</f>
        <v>0</v>
      </c>
      <c r="TXA93" s="8">
        <f t="shared" ref="TXA93:TXA94" si="14113">TWJ35*530</f>
        <v>0</v>
      </c>
      <c r="TXB93" s="8">
        <f t="shared" ref="TXB93:TXB94" si="14114">TWK35*530</f>
        <v>0</v>
      </c>
      <c r="TXC93" s="8">
        <f t="shared" ref="TXC93:TXC94" si="14115">TWL35*530</f>
        <v>0</v>
      </c>
      <c r="TXD93" s="8">
        <f t="shared" ref="TXD93:TXD94" si="14116">TWM35*530</f>
        <v>0</v>
      </c>
      <c r="TXE93" s="8">
        <f t="shared" ref="TXE93:TXE94" si="14117">TWN35*530</f>
        <v>0</v>
      </c>
      <c r="TXF93" s="8">
        <f t="shared" ref="TXF93:TXF94" si="14118">TWO35*530</f>
        <v>0</v>
      </c>
      <c r="TXG93" s="8">
        <f t="shared" ref="TXG93:TXG94" si="14119">TWP35*530</f>
        <v>0</v>
      </c>
      <c r="TXH93" s="8">
        <f t="shared" ref="TXH93:TXH94" si="14120">TWQ35*530</f>
        <v>0</v>
      </c>
      <c r="TXI93" s="8">
        <f t="shared" ref="TXI93:TXI94" si="14121">TWR35*530</f>
        <v>0</v>
      </c>
      <c r="TXJ93" s="8">
        <f t="shared" ref="TXJ93:TXJ94" si="14122">TWS35*530</f>
        <v>0</v>
      </c>
      <c r="TXK93" s="8">
        <f t="shared" ref="TXK93:TXK94" si="14123">TWT35*530</f>
        <v>0</v>
      </c>
      <c r="TXL93" s="8">
        <f t="shared" ref="TXL93:TXL94" si="14124">TWU35*530</f>
        <v>0</v>
      </c>
      <c r="TXM93" s="8">
        <f t="shared" ref="TXM93:TXM94" si="14125">TWV35*530</f>
        <v>0</v>
      </c>
      <c r="TXN93" s="8">
        <f t="shared" ref="TXN93:TXN94" si="14126">TWW35*530</f>
        <v>0</v>
      </c>
      <c r="TXO93" s="8">
        <f t="shared" ref="TXO93:TXO94" si="14127">TWX35*530</f>
        <v>0</v>
      </c>
      <c r="TXP93" s="8">
        <f t="shared" ref="TXP93:TXP94" si="14128">TWY35*530</f>
        <v>0</v>
      </c>
      <c r="TXQ93" s="8">
        <f t="shared" ref="TXQ93:TXQ94" si="14129">TWZ35*530</f>
        <v>0</v>
      </c>
      <c r="TXR93" s="8">
        <f t="shared" ref="TXR93:TXR94" si="14130">TXA35*530</f>
        <v>0</v>
      </c>
      <c r="TXS93" s="8">
        <f t="shared" ref="TXS93:TXS94" si="14131">TXB35*530</f>
        <v>0</v>
      </c>
      <c r="TXT93" s="8">
        <f t="shared" ref="TXT93:TXT94" si="14132">TXC35*530</f>
        <v>0</v>
      </c>
      <c r="TXU93" s="8">
        <f t="shared" ref="TXU93:TXU94" si="14133">TXD35*530</f>
        <v>0</v>
      </c>
      <c r="TXV93" s="8">
        <f t="shared" ref="TXV93:TXV94" si="14134">TXE35*530</f>
        <v>0</v>
      </c>
      <c r="TXW93" s="8">
        <f t="shared" ref="TXW93:TXW94" si="14135">TXF35*530</f>
        <v>0</v>
      </c>
      <c r="TXX93" s="8">
        <f t="shared" ref="TXX93:TXX94" si="14136">TXG35*530</f>
        <v>0</v>
      </c>
      <c r="TXY93" s="8">
        <f t="shared" ref="TXY93:TXY94" si="14137">TXH35*530</f>
        <v>0</v>
      </c>
      <c r="TXZ93" s="8">
        <f t="shared" ref="TXZ93:TXZ94" si="14138">TXI35*530</f>
        <v>0</v>
      </c>
      <c r="TYA93" s="8">
        <f t="shared" ref="TYA93:TYA94" si="14139">TXJ35*530</f>
        <v>0</v>
      </c>
      <c r="TYB93" s="8">
        <f t="shared" ref="TYB93:TYB94" si="14140">TXK35*530</f>
        <v>0</v>
      </c>
      <c r="TYC93" s="8">
        <f t="shared" ref="TYC93:TYC94" si="14141">TXL35*530</f>
        <v>0</v>
      </c>
      <c r="TYD93" s="8">
        <f t="shared" ref="TYD93:TYD94" si="14142">TXM35*530</f>
        <v>0</v>
      </c>
      <c r="TYE93" s="8">
        <f t="shared" ref="TYE93:TYE94" si="14143">TXN35*530</f>
        <v>0</v>
      </c>
      <c r="TYF93" s="8">
        <f t="shared" ref="TYF93:TYF94" si="14144">TXO35*530</f>
        <v>0</v>
      </c>
      <c r="TYG93" s="8">
        <f t="shared" ref="TYG93:TYG94" si="14145">TXP35*530</f>
        <v>0</v>
      </c>
      <c r="TYH93" s="8">
        <f t="shared" ref="TYH93:TYH94" si="14146">TXQ35*530</f>
        <v>0</v>
      </c>
      <c r="TYI93" s="8">
        <f t="shared" ref="TYI93:TYI94" si="14147">TXR35*530</f>
        <v>0</v>
      </c>
      <c r="TYJ93" s="8">
        <f t="shared" ref="TYJ93:TYJ94" si="14148">TXS35*530</f>
        <v>0</v>
      </c>
      <c r="TYK93" s="8">
        <f t="shared" ref="TYK93:TYK94" si="14149">TXT35*530</f>
        <v>0</v>
      </c>
      <c r="TYL93" s="8">
        <f t="shared" ref="TYL93:TYL94" si="14150">TXU35*530</f>
        <v>0</v>
      </c>
      <c r="TYM93" s="8">
        <f t="shared" ref="TYM93:TYM94" si="14151">TXV35*530</f>
        <v>0</v>
      </c>
      <c r="TYN93" s="8">
        <f t="shared" ref="TYN93:TYN94" si="14152">TXW35*530</f>
        <v>0</v>
      </c>
      <c r="TYO93" s="8">
        <f t="shared" ref="TYO93:TYO94" si="14153">TXX35*530</f>
        <v>0</v>
      </c>
      <c r="TYP93" s="8">
        <f t="shared" ref="TYP93:TYP94" si="14154">TXY35*530</f>
        <v>0</v>
      </c>
      <c r="TYQ93" s="8">
        <f t="shared" ref="TYQ93:TYQ94" si="14155">TXZ35*530</f>
        <v>0</v>
      </c>
      <c r="TYR93" s="8">
        <f t="shared" ref="TYR93:TYR94" si="14156">TYA35*530</f>
        <v>0</v>
      </c>
      <c r="TYS93" s="8">
        <f t="shared" ref="TYS93:TYS94" si="14157">TYB35*530</f>
        <v>0</v>
      </c>
      <c r="TYT93" s="8">
        <f t="shared" ref="TYT93:TYT94" si="14158">TYC35*530</f>
        <v>0</v>
      </c>
      <c r="TYU93" s="8">
        <f t="shared" ref="TYU93:TYU94" si="14159">TYD35*530</f>
        <v>0</v>
      </c>
      <c r="TYV93" s="8">
        <f t="shared" ref="TYV93:TYV94" si="14160">TYE35*530</f>
        <v>0</v>
      </c>
      <c r="TYW93" s="8">
        <f t="shared" ref="TYW93:TYW94" si="14161">TYF35*530</f>
        <v>0</v>
      </c>
      <c r="TYX93" s="8">
        <f t="shared" ref="TYX93:TYX94" si="14162">TYG35*530</f>
        <v>0</v>
      </c>
      <c r="TYY93" s="8">
        <f t="shared" ref="TYY93:TYY94" si="14163">TYH35*530</f>
        <v>0</v>
      </c>
      <c r="TYZ93" s="8">
        <f t="shared" ref="TYZ93:TYZ94" si="14164">TYI35*530</f>
        <v>0</v>
      </c>
      <c r="TZA93" s="8">
        <f t="shared" ref="TZA93:TZA94" si="14165">TYJ35*530</f>
        <v>0</v>
      </c>
      <c r="TZB93" s="8">
        <f t="shared" ref="TZB93:TZB94" si="14166">TYK35*530</f>
        <v>0</v>
      </c>
      <c r="TZC93" s="8">
        <f t="shared" ref="TZC93:TZC94" si="14167">TYL35*530</f>
        <v>0</v>
      </c>
      <c r="TZD93" s="8">
        <f t="shared" ref="TZD93:TZD94" si="14168">TYM35*530</f>
        <v>0</v>
      </c>
      <c r="TZE93" s="8">
        <f t="shared" ref="TZE93:TZE94" si="14169">TYN35*530</f>
        <v>0</v>
      </c>
      <c r="TZF93" s="8">
        <f t="shared" ref="TZF93:TZF94" si="14170">TYO35*530</f>
        <v>0</v>
      </c>
      <c r="TZG93" s="8">
        <f t="shared" ref="TZG93:TZG94" si="14171">TYP35*530</f>
        <v>0</v>
      </c>
      <c r="TZH93" s="8">
        <f t="shared" ref="TZH93:TZH94" si="14172">TYQ35*530</f>
        <v>0</v>
      </c>
      <c r="TZI93" s="8">
        <f t="shared" ref="TZI93:TZI94" si="14173">TYR35*530</f>
        <v>0</v>
      </c>
      <c r="TZJ93" s="8">
        <f t="shared" ref="TZJ93:TZJ94" si="14174">TYS35*530</f>
        <v>0</v>
      </c>
      <c r="TZK93" s="8">
        <f t="shared" ref="TZK93:TZK94" si="14175">TYT35*530</f>
        <v>0</v>
      </c>
      <c r="TZL93" s="8">
        <f t="shared" ref="TZL93:TZL94" si="14176">TYU35*530</f>
        <v>0</v>
      </c>
      <c r="TZM93" s="8">
        <f t="shared" ref="TZM93:TZM94" si="14177">TYV35*530</f>
        <v>0</v>
      </c>
      <c r="TZN93" s="8">
        <f t="shared" ref="TZN93:TZN94" si="14178">TYW35*530</f>
        <v>0</v>
      </c>
      <c r="TZO93" s="8">
        <f t="shared" ref="TZO93:TZO94" si="14179">TYX35*530</f>
        <v>0</v>
      </c>
      <c r="TZP93" s="8">
        <f t="shared" ref="TZP93:TZP94" si="14180">TYY35*530</f>
        <v>0</v>
      </c>
      <c r="TZQ93" s="8">
        <f t="shared" ref="TZQ93:TZQ94" si="14181">TYZ35*530</f>
        <v>0</v>
      </c>
      <c r="TZR93" s="8">
        <f t="shared" ref="TZR93:TZR94" si="14182">TZA35*530</f>
        <v>0</v>
      </c>
      <c r="TZS93" s="8">
        <f t="shared" ref="TZS93:TZS94" si="14183">TZB35*530</f>
        <v>0</v>
      </c>
      <c r="TZT93" s="8">
        <f t="shared" ref="TZT93:TZT94" si="14184">TZC35*530</f>
        <v>0</v>
      </c>
      <c r="TZU93" s="8">
        <f t="shared" ref="TZU93:TZU94" si="14185">TZD35*530</f>
        <v>0</v>
      </c>
      <c r="TZV93" s="8">
        <f t="shared" ref="TZV93:TZV94" si="14186">TZE35*530</f>
        <v>0</v>
      </c>
      <c r="TZW93" s="8">
        <f t="shared" ref="TZW93:TZW94" si="14187">TZF35*530</f>
        <v>0</v>
      </c>
      <c r="TZX93" s="8">
        <f t="shared" ref="TZX93:TZX94" si="14188">TZG35*530</f>
        <v>0</v>
      </c>
      <c r="TZY93" s="8">
        <f t="shared" ref="TZY93:TZY94" si="14189">TZH35*530</f>
        <v>0</v>
      </c>
      <c r="TZZ93" s="8">
        <f t="shared" ref="TZZ93:TZZ94" si="14190">TZI35*530</f>
        <v>0</v>
      </c>
      <c r="UAA93" s="8">
        <f t="shared" ref="UAA93:UAA94" si="14191">TZJ35*530</f>
        <v>0</v>
      </c>
      <c r="UAB93" s="8">
        <f t="shared" ref="UAB93:UAB94" si="14192">TZK35*530</f>
        <v>0</v>
      </c>
      <c r="UAC93" s="8">
        <f t="shared" ref="UAC93:UAC94" si="14193">TZL35*530</f>
        <v>0</v>
      </c>
      <c r="UAD93" s="8">
        <f t="shared" ref="UAD93:UAD94" si="14194">TZM35*530</f>
        <v>0</v>
      </c>
      <c r="UAE93" s="8">
        <f t="shared" ref="UAE93:UAE94" si="14195">TZN35*530</f>
        <v>0</v>
      </c>
      <c r="UAF93" s="8">
        <f t="shared" ref="UAF93:UAF94" si="14196">TZO35*530</f>
        <v>0</v>
      </c>
      <c r="UAG93" s="8">
        <f t="shared" ref="UAG93:UAG94" si="14197">TZP35*530</f>
        <v>0</v>
      </c>
      <c r="UAH93" s="8">
        <f t="shared" ref="UAH93:UAH94" si="14198">TZQ35*530</f>
        <v>0</v>
      </c>
      <c r="UAI93" s="8">
        <f t="shared" ref="UAI93:UAI94" si="14199">TZR35*530</f>
        <v>0</v>
      </c>
      <c r="UAJ93" s="8">
        <f t="shared" ref="UAJ93:UAJ94" si="14200">TZS35*530</f>
        <v>0</v>
      </c>
      <c r="UAK93" s="8">
        <f t="shared" ref="UAK93:UAK94" si="14201">TZT35*530</f>
        <v>0</v>
      </c>
      <c r="UAL93" s="8">
        <f t="shared" ref="UAL93:UAL94" si="14202">TZU35*530</f>
        <v>0</v>
      </c>
      <c r="UAM93" s="8">
        <f t="shared" ref="UAM93:UAM94" si="14203">TZV35*530</f>
        <v>0</v>
      </c>
      <c r="UAN93" s="8">
        <f t="shared" ref="UAN93:UAN94" si="14204">TZW35*530</f>
        <v>0</v>
      </c>
      <c r="UAO93" s="8">
        <f t="shared" ref="UAO93:UAO94" si="14205">TZX35*530</f>
        <v>0</v>
      </c>
      <c r="UAP93" s="8">
        <f t="shared" ref="UAP93:UAP94" si="14206">TZY35*530</f>
        <v>0</v>
      </c>
      <c r="UAQ93" s="8">
        <f t="shared" ref="UAQ93:UAQ94" si="14207">TZZ35*530</f>
        <v>0</v>
      </c>
      <c r="UAR93" s="8">
        <f t="shared" ref="UAR93:UAR94" si="14208">UAA35*530</f>
        <v>0</v>
      </c>
      <c r="UAS93" s="8">
        <f t="shared" ref="UAS93:UAS94" si="14209">UAB35*530</f>
        <v>0</v>
      </c>
      <c r="UAT93" s="8">
        <f t="shared" ref="UAT93:UAT94" si="14210">UAC35*530</f>
        <v>0</v>
      </c>
      <c r="UAU93" s="8">
        <f t="shared" ref="UAU93:UAU94" si="14211">UAD35*530</f>
        <v>0</v>
      </c>
      <c r="UAV93" s="8">
        <f t="shared" ref="UAV93:UAV94" si="14212">UAE35*530</f>
        <v>0</v>
      </c>
      <c r="UAW93" s="8">
        <f t="shared" ref="UAW93:UAW94" si="14213">UAF35*530</f>
        <v>0</v>
      </c>
      <c r="UAX93" s="8">
        <f t="shared" ref="UAX93:UAX94" si="14214">UAG35*530</f>
        <v>0</v>
      </c>
      <c r="UAY93" s="8">
        <f t="shared" ref="UAY93:UAY94" si="14215">UAH35*530</f>
        <v>0</v>
      </c>
      <c r="UAZ93" s="8">
        <f t="shared" ref="UAZ93:UAZ94" si="14216">UAI35*530</f>
        <v>0</v>
      </c>
      <c r="UBA93" s="8">
        <f t="shared" ref="UBA93:UBA94" si="14217">UAJ35*530</f>
        <v>0</v>
      </c>
      <c r="UBB93" s="8">
        <f t="shared" ref="UBB93:UBB94" si="14218">UAK35*530</f>
        <v>0</v>
      </c>
      <c r="UBC93" s="8">
        <f t="shared" ref="UBC93:UBC94" si="14219">UAL35*530</f>
        <v>0</v>
      </c>
      <c r="UBD93" s="8">
        <f t="shared" ref="UBD93:UBD94" si="14220">UAM35*530</f>
        <v>0</v>
      </c>
      <c r="UBE93" s="8">
        <f t="shared" ref="UBE93:UBE94" si="14221">UAN35*530</f>
        <v>0</v>
      </c>
      <c r="UBF93" s="8">
        <f t="shared" ref="UBF93:UBF94" si="14222">UAO35*530</f>
        <v>0</v>
      </c>
      <c r="UBG93" s="8">
        <f t="shared" ref="UBG93:UBG94" si="14223">UAP35*530</f>
        <v>0</v>
      </c>
      <c r="UBH93" s="8">
        <f t="shared" ref="UBH93:UBH94" si="14224">UAQ35*530</f>
        <v>0</v>
      </c>
      <c r="UBI93" s="8">
        <f t="shared" ref="UBI93:UBI94" si="14225">UAR35*530</f>
        <v>0</v>
      </c>
      <c r="UBJ93" s="8">
        <f t="shared" ref="UBJ93:UBJ94" si="14226">UAS35*530</f>
        <v>0</v>
      </c>
      <c r="UBK93" s="8">
        <f t="shared" ref="UBK93:UBK94" si="14227">UAT35*530</f>
        <v>0</v>
      </c>
      <c r="UBL93" s="8">
        <f t="shared" ref="UBL93:UBL94" si="14228">UAU35*530</f>
        <v>0</v>
      </c>
      <c r="UBM93" s="8">
        <f t="shared" ref="UBM93:UBM94" si="14229">UAV35*530</f>
        <v>0</v>
      </c>
      <c r="UBN93" s="8">
        <f t="shared" ref="UBN93:UBN94" si="14230">UAW35*530</f>
        <v>0</v>
      </c>
      <c r="UBO93" s="8">
        <f t="shared" ref="UBO93:UBO94" si="14231">UAX35*530</f>
        <v>0</v>
      </c>
      <c r="UBP93" s="8">
        <f t="shared" ref="UBP93:UBP94" si="14232">UAY35*530</f>
        <v>0</v>
      </c>
      <c r="UBQ93" s="8">
        <f t="shared" ref="UBQ93:UBQ94" si="14233">UAZ35*530</f>
        <v>0</v>
      </c>
      <c r="UBR93" s="8">
        <f t="shared" ref="UBR93:UBR94" si="14234">UBA35*530</f>
        <v>0</v>
      </c>
      <c r="UBS93" s="8">
        <f t="shared" ref="UBS93:UBS94" si="14235">UBB35*530</f>
        <v>0</v>
      </c>
      <c r="UBT93" s="8">
        <f t="shared" ref="UBT93:UBT94" si="14236">UBC35*530</f>
        <v>0</v>
      </c>
      <c r="UBU93" s="8">
        <f t="shared" ref="UBU93:UBU94" si="14237">UBD35*530</f>
        <v>0</v>
      </c>
      <c r="UBV93" s="8">
        <f t="shared" ref="UBV93:UBV94" si="14238">UBE35*530</f>
        <v>0</v>
      </c>
      <c r="UBW93" s="8">
        <f t="shared" ref="UBW93:UBW94" si="14239">UBF35*530</f>
        <v>0</v>
      </c>
      <c r="UBX93" s="8">
        <f t="shared" ref="UBX93:UBX94" si="14240">UBG35*530</f>
        <v>0</v>
      </c>
      <c r="UBY93" s="8">
        <f t="shared" ref="UBY93:UBY94" si="14241">UBH35*530</f>
        <v>0</v>
      </c>
      <c r="UBZ93" s="8">
        <f t="shared" ref="UBZ93:UBZ94" si="14242">UBI35*530</f>
        <v>0</v>
      </c>
      <c r="UCA93" s="8">
        <f t="shared" ref="UCA93:UCA94" si="14243">UBJ35*530</f>
        <v>0</v>
      </c>
      <c r="UCB93" s="8">
        <f t="shared" ref="UCB93:UCB94" si="14244">UBK35*530</f>
        <v>0</v>
      </c>
      <c r="UCC93" s="8">
        <f t="shared" ref="UCC93:UCC94" si="14245">UBL35*530</f>
        <v>0</v>
      </c>
      <c r="UCD93" s="8">
        <f t="shared" ref="UCD93:UCD94" si="14246">UBM35*530</f>
        <v>0</v>
      </c>
      <c r="UCE93" s="8">
        <f t="shared" ref="UCE93:UCE94" si="14247">UBN35*530</f>
        <v>0</v>
      </c>
      <c r="UCF93" s="8">
        <f t="shared" ref="UCF93:UCF94" si="14248">UBO35*530</f>
        <v>0</v>
      </c>
      <c r="UCG93" s="8">
        <f t="shared" ref="UCG93:UCG94" si="14249">UBP35*530</f>
        <v>0</v>
      </c>
      <c r="UCH93" s="8">
        <f t="shared" ref="UCH93:UCH94" si="14250">UBQ35*530</f>
        <v>0</v>
      </c>
      <c r="UCI93" s="8">
        <f t="shared" ref="UCI93:UCI94" si="14251">UBR35*530</f>
        <v>0</v>
      </c>
      <c r="UCJ93" s="8">
        <f t="shared" ref="UCJ93:UCJ94" si="14252">UBS35*530</f>
        <v>0</v>
      </c>
      <c r="UCK93" s="8">
        <f t="shared" ref="UCK93:UCK94" si="14253">UBT35*530</f>
        <v>0</v>
      </c>
      <c r="UCL93" s="8">
        <f t="shared" ref="UCL93:UCL94" si="14254">UBU35*530</f>
        <v>0</v>
      </c>
      <c r="UCM93" s="8">
        <f t="shared" ref="UCM93:UCM94" si="14255">UBV35*530</f>
        <v>0</v>
      </c>
      <c r="UCN93" s="8">
        <f t="shared" ref="UCN93:UCN94" si="14256">UBW35*530</f>
        <v>0</v>
      </c>
      <c r="UCO93" s="8">
        <f t="shared" ref="UCO93:UCO94" si="14257">UBX35*530</f>
        <v>0</v>
      </c>
      <c r="UCP93" s="8">
        <f t="shared" ref="UCP93:UCP94" si="14258">UBY35*530</f>
        <v>0</v>
      </c>
      <c r="UCQ93" s="8">
        <f t="shared" ref="UCQ93:UCQ94" si="14259">UBZ35*530</f>
        <v>0</v>
      </c>
      <c r="UCR93" s="8">
        <f t="shared" ref="UCR93:UCR94" si="14260">UCA35*530</f>
        <v>0</v>
      </c>
      <c r="UCS93" s="8">
        <f t="shared" ref="UCS93:UCS94" si="14261">UCB35*530</f>
        <v>0</v>
      </c>
      <c r="UCT93" s="8">
        <f t="shared" ref="UCT93:UCT94" si="14262">UCC35*530</f>
        <v>0</v>
      </c>
      <c r="UCU93" s="8">
        <f t="shared" ref="UCU93:UCU94" si="14263">UCD35*530</f>
        <v>0</v>
      </c>
      <c r="UCV93" s="8">
        <f t="shared" ref="UCV93:UCV94" si="14264">UCE35*530</f>
        <v>0</v>
      </c>
      <c r="UCW93" s="8">
        <f t="shared" ref="UCW93:UCW94" si="14265">UCF35*530</f>
        <v>0</v>
      </c>
      <c r="UCX93" s="8">
        <f t="shared" ref="UCX93:UCX94" si="14266">UCG35*530</f>
        <v>0</v>
      </c>
      <c r="UCY93" s="8">
        <f t="shared" ref="UCY93:UCY94" si="14267">UCH35*530</f>
        <v>0</v>
      </c>
      <c r="UCZ93" s="8">
        <f t="shared" ref="UCZ93:UCZ94" si="14268">UCI35*530</f>
        <v>0</v>
      </c>
      <c r="UDA93" s="8">
        <f t="shared" ref="UDA93:UDA94" si="14269">UCJ35*530</f>
        <v>0</v>
      </c>
      <c r="UDB93" s="8">
        <f t="shared" ref="UDB93:UDB94" si="14270">UCK35*530</f>
        <v>0</v>
      </c>
      <c r="UDC93" s="8">
        <f t="shared" ref="UDC93:UDC94" si="14271">UCL35*530</f>
        <v>0</v>
      </c>
      <c r="UDD93" s="8">
        <f t="shared" ref="UDD93:UDD94" si="14272">UCM35*530</f>
        <v>0</v>
      </c>
      <c r="UDE93" s="8">
        <f t="shared" ref="UDE93:UDE94" si="14273">UCN35*530</f>
        <v>0</v>
      </c>
      <c r="UDF93" s="8">
        <f t="shared" ref="UDF93:UDF94" si="14274">UCO35*530</f>
        <v>0</v>
      </c>
      <c r="UDG93" s="8">
        <f t="shared" ref="UDG93:UDG94" si="14275">UCP35*530</f>
        <v>0</v>
      </c>
      <c r="UDH93" s="8">
        <f t="shared" ref="UDH93:UDH94" si="14276">UCQ35*530</f>
        <v>0</v>
      </c>
      <c r="UDI93" s="8">
        <f t="shared" ref="UDI93:UDI94" si="14277">UCR35*530</f>
        <v>0</v>
      </c>
      <c r="UDJ93" s="8">
        <f t="shared" ref="UDJ93:UDJ94" si="14278">UCS35*530</f>
        <v>0</v>
      </c>
      <c r="UDK93" s="8">
        <f t="shared" ref="UDK93:UDK94" si="14279">UCT35*530</f>
        <v>0</v>
      </c>
      <c r="UDL93" s="8">
        <f t="shared" ref="UDL93:UDL94" si="14280">UCU35*530</f>
        <v>0</v>
      </c>
      <c r="UDM93" s="8">
        <f t="shared" ref="UDM93:UDM94" si="14281">UCV35*530</f>
        <v>0</v>
      </c>
      <c r="UDN93" s="8">
        <f t="shared" ref="UDN93:UDN94" si="14282">UCW35*530</f>
        <v>0</v>
      </c>
      <c r="UDO93" s="8">
        <f t="shared" ref="UDO93:UDO94" si="14283">UCX35*530</f>
        <v>0</v>
      </c>
      <c r="UDP93" s="8">
        <f t="shared" ref="UDP93:UDP94" si="14284">UCY35*530</f>
        <v>0</v>
      </c>
      <c r="UDQ93" s="8">
        <f t="shared" ref="UDQ93:UDQ94" si="14285">UCZ35*530</f>
        <v>0</v>
      </c>
      <c r="UDR93" s="8">
        <f t="shared" ref="UDR93:UDR94" si="14286">UDA35*530</f>
        <v>0</v>
      </c>
      <c r="UDS93" s="8">
        <f t="shared" ref="UDS93:UDS94" si="14287">UDB35*530</f>
        <v>0</v>
      </c>
      <c r="UDT93" s="8">
        <f t="shared" ref="UDT93:UDT94" si="14288">UDC35*530</f>
        <v>0</v>
      </c>
      <c r="UDU93" s="8">
        <f t="shared" ref="UDU93:UDU94" si="14289">UDD35*530</f>
        <v>0</v>
      </c>
      <c r="UDV93" s="8">
        <f t="shared" ref="UDV93:UDV94" si="14290">UDE35*530</f>
        <v>0</v>
      </c>
      <c r="UDW93" s="8">
        <f t="shared" ref="UDW93:UDW94" si="14291">UDF35*530</f>
        <v>0</v>
      </c>
      <c r="UDX93" s="8">
        <f t="shared" ref="UDX93:UDX94" si="14292">UDG35*530</f>
        <v>0</v>
      </c>
      <c r="UDY93" s="8">
        <f t="shared" ref="UDY93:UDY94" si="14293">UDH35*530</f>
        <v>0</v>
      </c>
      <c r="UDZ93" s="8">
        <f t="shared" ref="UDZ93:UDZ94" si="14294">UDI35*530</f>
        <v>0</v>
      </c>
      <c r="UEA93" s="8">
        <f t="shared" ref="UEA93:UEA94" si="14295">UDJ35*530</f>
        <v>0</v>
      </c>
      <c r="UEB93" s="8">
        <f t="shared" ref="UEB93:UEB94" si="14296">UDK35*530</f>
        <v>0</v>
      </c>
      <c r="UEC93" s="8">
        <f t="shared" ref="UEC93:UEC94" si="14297">UDL35*530</f>
        <v>0</v>
      </c>
      <c r="UED93" s="8">
        <f t="shared" ref="UED93:UED94" si="14298">UDM35*530</f>
        <v>0</v>
      </c>
      <c r="UEE93" s="8">
        <f t="shared" ref="UEE93:UEE94" si="14299">UDN35*530</f>
        <v>0</v>
      </c>
      <c r="UEF93" s="8">
        <f t="shared" ref="UEF93:UEF94" si="14300">UDO35*530</f>
        <v>0</v>
      </c>
      <c r="UEG93" s="8">
        <f t="shared" ref="UEG93:UEG94" si="14301">UDP35*530</f>
        <v>0</v>
      </c>
      <c r="UEH93" s="8">
        <f t="shared" ref="UEH93:UEH94" si="14302">UDQ35*530</f>
        <v>0</v>
      </c>
      <c r="UEI93" s="8">
        <f t="shared" ref="UEI93:UEI94" si="14303">UDR35*530</f>
        <v>0</v>
      </c>
      <c r="UEJ93" s="8">
        <f t="shared" ref="UEJ93:UEJ94" si="14304">UDS35*530</f>
        <v>0</v>
      </c>
      <c r="UEK93" s="8">
        <f t="shared" ref="UEK93:UEK94" si="14305">UDT35*530</f>
        <v>0</v>
      </c>
      <c r="UEL93" s="8">
        <f t="shared" ref="UEL93:UEL94" si="14306">UDU35*530</f>
        <v>0</v>
      </c>
      <c r="UEM93" s="8">
        <f t="shared" ref="UEM93:UEM94" si="14307">UDV35*530</f>
        <v>0</v>
      </c>
      <c r="UEN93" s="8">
        <f t="shared" ref="UEN93:UEN94" si="14308">UDW35*530</f>
        <v>0</v>
      </c>
      <c r="UEO93" s="8">
        <f t="shared" ref="UEO93:UEO94" si="14309">UDX35*530</f>
        <v>0</v>
      </c>
      <c r="UEP93" s="8">
        <f t="shared" ref="UEP93:UEP94" si="14310">UDY35*530</f>
        <v>0</v>
      </c>
      <c r="UEQ93" s="8">
        <f t="shared" ref="UEQ93:UEQ94" si="14311">UDZ35*530</f>
        <v>0</v>
      </c>
      <c r="UER93" s="8">
        <f t="shared" ref="UER93:UER94" si="14312">UEA35*530</f>
        <v>0</v>
      </c>
      <c r="UES93" s="8">
        <f t="shared" ref="UES93:UES94" si="14313">UEB35*530</f>
        <v>0</v>
      </c>
      <c r="UET93" s="8">
        <f t="shared" ref="UET93:UET94" si="14314">UEC35*530</f>
        <v>0</v>
      </c>
      <c r="UEU93" s="8">
        <f t="shared" ref="UEU93:UEU94" si="14315">UED35*530</f>
        <v>0</v>
      </c>
      <c r="UEV93" s="8">
        <f t="shared" ref="UEV93:UEV94" si="14316">UEE35*530</f>
        <v>0</v>
      </c>
      <c r="UEW93" s="8">
        <f t="shared" ref="UEW93:UEW94" si="14317">UEF35*530</f>
        <v>0</v>
      </c>
      <c r="UEX93" s="8">
        <f t="shared" ref="UEX93:UEX94" si="14318">UEG35*530</f>
        <v>0</v>
      </c>
      <c r="UEY93" s="8">
        <f t="shared" ref="UEY93:UEY94" si="14319">UEH35*530</f>
        <v>0</v>
      </c>
      <c r="UEZ93" s="8">
        <f t="shared" ref="UEZ93:UEZ94" si="14320">UEI35*530</f>
        <v>0</v>
      </c>
      <c r="UFA93" s="8">
        <f t="shared" ref="UFA93:UFA94" si="14321">UEJ35*530</f>
        <v>0</v>
      </c>
      <c r="UFB93" s="8">
        <f t="shared" ref="UFB93:UFB94" si="14322">UEK35*530</f>
        <v>0</v>
      </c>
      <c r="UFC93" s="8">
        <f t="shared" ref="UFC93:UFC94" si="14323">UEL35*530</f>
        <v>0</v>
      </c>
      <c r="UFD93" s="8">
        <f t="shared" ref="UFD93:UFD94" si="14324">UEM35*530</f>
        <v>0</v>
      </c>
      <c r="UFE93" s="8">
        <f t="shared" ref="UFE93:UFE94" si="14325">UEN35*530</f>
        <v>0</v>
      </c>
      <c r="UFF93" s="8">
        <f t="shared" ref="UFF93:UFF94" si="14326">UEO35*530</f>
        <v>0</v>
      </c>
      <c r="UFG93" s="8">
        <f t="shared" ref="UFG93:UFG94" si="14327">UEP35*530</f>
        <v>0</v>
      </c>
      <c r="UFH93" s="8">
        <f t="shared" ref="UFH93:UFH94" si="14328">UEQ35*530</f>
        <v>0</v>
      </c>
      <c r="UFI93" s="8">
        <f t="shared" ref="UFI93:UFI94" si="14329">UER35*530</f>
        <v>0</v>
      </c>
      <c r="UFJ93" s="8">
        <f t="shared" ref="UFJ93:UFJ94" si="14330">UES35*530</f>
        <v>0</v>
      </c>
      <c r="UFK93" s="8">
        <f t="shared" ref="UFK93:UFK94" si="14331">UET35*530</f>
        <v>0</v>
      </c>
      <c r="UFL93" s="8">
        <f t="shared" ref="UFL93:UFL94" si="14332">UEU35*530</f>
        <v>0</v>
      </c>
      <c r="UFM93" s="8">
        <f t="shared" ref="UFM93:UFM94" si="14333">UEV35*530</f>
        <v>0</v>
      </c>
      <c r="UFN93" s="8">
        <f t="shared" ref="UFN93:UFN94" si="14334">UEW35*530</f>
        <v>0</v>
      </c>
      <c r="UFO93" s="8">
        <f t="shared" ref="UFO93:UFO94" si="14335">UEX35*530</f>
        <v>0</v>
      </c>
      <c r="UFP93" s="8">
        <f t="shared" ref="UFP93:UFP94" si="14336">UEY35*530</f>
        <v>0</v>
      </c>
      <c r="UFQ93" s="8">
        <f t="shared" ref="UFQ93:UFQ94" si="14337">UEZ35*530</f>
        <v>0</v>
      </c>
      <c r="UFR93" s="8">
        <f t="shared" ref="UFR93:UFR94" si="14338">UFA35*530</f>
        <v>0</v>
      </c>
      <c r="UFS93" s="8">
        <f t="shared" ref="UFS93:UFS94" si="14339">UFB35*530</f>
        <v>0</v>
      </c>
      <c r="UFT93" s="8">
        <f t="shared" ref="UFT93:UFT94" si="14340">UFC35*530</f>
        <v>0</v>
      </c>
      <c r="UFU93" s="8">
        <f t="shared" ref="UFU93:UFU94" si="14341">UFD35*530</f>
        <v>0</v>
      </c>
      <c r="UFV93" s="8">
        <f t="shared" ref="UFV93:UFV94" si="14342">UFE35*530</f>
        <v>0</v>
      </c>
      <c r="UFW93" s="8">
        <f t="shared" ref="UFW93:UFW94" si="14343">UFF35*530</f>
        <v>0</v>
      </c>
      <c r="UFX93" s="8">
        <f t="shared" ref="UFX93:UFX94" si="14344">UFG35*530</f>
        <v>0</v>
      </c>
      <c r="UFY93" s="8">
        <f t="shared" ref="UFY93:UFY94" si="14345">UFH35*530</f>
        <v>0</v>
      </c>
      <c r="UFZ93" s="8">
        <f t="shared" ref="UFZ93:UFZ94" si="14346">UFI35*530</f>
        <v>0</v>
      </c>
      <c r="UGA93" s="8">
        <f t="shared" ref="UGA93:UGA94" si="14347">UFJ35*530</f>
        <v>0</v>
      </c>
      <c r="UGB93" s="8">
        <f t="shared" ref="UGB93:UGB94" si="14348">UFK35*530</f>
        <v>0</v>
      </c>
      <c r="UGC93" s="8">
        <f t="shared" ref="UGC93:UGC94" si="14349">UFL35*530</f>
        <v>0</v>
      </c>
      <c r="UGD93" s="8">
        <f t="shared" ref="UGD93:UGD94" si="14350">UFM35*530</f>
        <v>0</v>
      </c>
      <c r="UGE93" s="8">
        <f t="shared" ref="UGE93:UGE94" si="14351">UFN35*530</f>
        <v>0</v>
      </c>
      <c r="UGF93" s="8">
        <f t="shared" ref="UGF93:UGF94" si="14352">UFO35*530</f>
        <v>0</v>
      </c>
      <c r="UGG93" s="8">
        <f t="shared" ref="UGG93:UGG94" si="14353">UFP35*530</f>
        <v>0</v>
      </c>
      <c r="UGH93" s="8">
        <f t="shared" ref="UGH93:UGH94" si="14354">UFQ35*530</f>
        <v>0</v>
      </c>
      <c r="UGI93" s="8">
        <f t="shared" ref="UGI93:UGI94" si="14355">UFR35*530</f>
        <v>0</v>
      </c>
      <c r="UGJ93" s="8">
        <f t="shared" ref="UGJ93:UGJ94" si="14356">UFS35*530</f>
        <v>0</v>
      </c>
      <c r="UGK93" s="8">
        <f t="shared" ref="UGK93:UGK94" si="14357">UFT35*530</f>
        <v>0</v>
      </c>
      <c r="UGL93" s="8">
        <f t="shared" ref="UGL93:UGL94" si="14358">UFU35*530</f>
        <v>0</v>
      </c>
      <c r="UGM93" s="8">
        <f t="shared" ref="UGM93:UGM94" si="14359">UFV35*530</f>
        <v>0</v>
      </c>
      <c r="UGN93" s="8">
        <f t="shared" ref="UGN93:UGN94" si="14360">UFW35*530</f>
        <v>0</v>
      </c>
      <c r="UGO93" s="8">
        <f t="shared" ref="UGO93:UGO94" si="14361">UFX35*530</f>
        <v>0</v>
      </c>
      <c r="UGP93" s="8">
        <f t="shared" ref="UGP93:UGP94" si="14362">UFY35*530</f>
        <v>0</v>
      </c>
      <c r="UGQ93" s="8">
        <f t="shared" ref="UGQ93:UGQ94" si="14363">UFZ35*530</f>
        <v>0</v>
      </c>
      <c r="UGR93" s="8">
        <f t="shared" ref="UGR93:UGR94" si="14364">UGA35*530</f>
        <v>0</v>
      </c>
      <c r="UGS93" s="8">
        <f t="shared" ref="UGS93:UGS94" si="14365">UGB35*530</f>
        <v>0</v>
      </c>
      <c r="UGT93" s="8">
        <f t="shared" ref="UGT93:UGT94" si="14366">UGC35*530</f>
        <v>0</v>
      </c>
      <c r="UGU93" s="8">
        <f t="shared" ref="UGU93:UGU94" si="14367">UGD35*530</f>
        <v>0</v>
      </c>
      <c r="UGV93" s="8">
        <f t="shared" ref="UGV93:UGV94" si="14368">UGE35*530</f>
        <v>0</v>
      </c>
      <c r="UGW93" s="8">
        <f t="shared" ref="UGW93:UGW94" si="14369">UGF35*530</f>
        <v>0</v>
      </c>
      <c r="UGX93" s="8">
        <f t="shared" ref="UGX93:UGX94" si="14370">UGG35*530</f>
        <v>0</v>
      </c>
      <c r="UGY93" s="8">
        <f t="shared" ref="UGY93:UGY94" si="14371">UGH35*530</f>
        <v>0</v>
      </c>
      <c r="UGZ93" s="8">
        <f t="shared" ref="UGZ93:UGZ94" si="14372">UGI35*530</f>
        <v>0</v>
      </c>
      <c r="UHA93" s="8">
        <f t="shared" ref="UHA93:UHA94" si="14373">UGJ35*530</f>
        <v>0</v>
      </c>
      <c r="UHB93" s="8">
        <f t="shared" ref="UHB93:UHB94" si="14374">UGK35*530</f>
        <v>0</v>
      </c>
      <c r="UHC93" s="8">
        <f t="shared" ref="UHC93:UHC94" si="14375">UGL35*530</f>
        <v>0</v>
      </c>
      <c r="UHD93" s="8">
        <f t="shared" ref="UHD93:UHD94" si="14376">UGM35*530</f>
        <v>0</v>
      </c>
      <c r="UHE93" s="8">
        <f t="shared" ref="UHE93:UHE94" si="14377">UGN35*530</f>
        <v>0</v>
      </c>
      <c r="UHF93" s="8">
        <f t="shared" ref="UHF93:UHF94" si="14378">UGO35*530</f>
        <v>0</v>
      </c>
      <c r="UHG93" s="8">
        <f t="shared" ref="UHG93:UHG94" si="14379">UGP35*530</f>
        <v>0</v>
      </c>
      <c r="UHH93" s="8">
        <f t="shared" ref="UHH93:UHH94" si="14380">UGQ35*530</f>
        <v>0</v>
      </c>
      <c r="UHI93" s="8">
        <f t="shared" ref="UHI93:UHI94" si="14381">UGR35*530</f>
        <v>0</v>
      </c>
      <c r="UHJ93" s="8">
        <f t="shared" ref="UHJ93:UHJ94" si="14382">UGS35*530</f>
        <v>0</v>
      </c>
      <c r="UHK93" s="8">
        <f t="shared" ref="UHK93:UHK94" si="14383">UGT35*530</f>
        <v>0</v>
      </c>
      <c r="UHL93" s="8">
        <f t="shared" ref="UHL93:UHL94" si="14384">UGU35*530</f>
        <v>0</v>
      </c>
      <c r="UHM93" s="8">
        <f t="shared" ref="UHM93:UHM94" si="14385">UGV35*530</f>
        <v>0</v>
      </c>
      <c r="UHN93" s="8">
        <f t="shared" ref="UHN93:UHN94" si="14386">UGW35*530</f>
        <v>0</v>
      </c>
      <c r="UHO93" s="8">
        <f t="shared" ref="UHO93:UHO94" si="14387">UGX35*530</f>
        <v>0</v>
      </c>
      <c r="UHP93" s="8">
        <f t="shared" ref="UHP93:UHP94" si="14388">UGY35*530</f>
        <v>0</v>
      </c>
      <c r="UHQ93" s="8">
        <f t="shared" ref="UHQ93:UHQ94" si="14389">UGZ35*530</f>
        <v>0</v>
      </c>
      <c r="UHR93" s="8">
        <f t="shared" ref="UHR93:UHR94" si="14390">UHA35*530</f>
        <v>0</v>
      </c>
      <c r="UHS93" s="8">
        <f t="shared" ref="UHS93:UHS94" si="14391">UHB35*530</f>
        <v>0</v>
      </c>
      <c r="UHT93" s="8">
        <f t="shared" ref="UHT93:UHT94" si="14392">UHC35*530</f>
        <v>0</v>
      </c>
      <c r="UHU93" s="8">
        <f t="shared" ref="UHU93:UHU94" si="14393">UHD35*530</f>
        <v>0</v>
      </c>
      <c r="UHV93" s="8">
        <f t="shared" ref="UHV93:UHV94" si="14394">UHE35*530</f>
        <v>0</v>
      </c>
      <c r="UHW93" s="8">
        <f t="shared" ref="UHW93:UHW94" si="14395">UHF35*530</f>
        <v>0</v>
      </c>
      <c r="UHX93" s="8">
        <f t="shared" ref="UHX93:UHX94" si="14396">UHG35*530</f>
        <v>0</v>
      </c>
      <c r="UHY93" s="8">
        <f t="shared" ref="UHY93:UHY94" si="14397">UHH35*530</f>
        <v>0</v>
      </c>
      <c r="UHZ93" s="8">
        <f t="shared" ref="UHZ93:UHZ94" si="14398">UHI35*530</f>
        <v>0</v>
      </c>
      <c r="UIA93" s="8">
        <f t="shared" ref="UIA93:UIA94" si="14399">UHJ35*530</f>
        <v>0</v>
      </c>
      <c r="UIB93" s="8">
        <f t="shared" ref="UIB93:UIB94" si="14400">UHK35*530</f>
        <v>0</v>
      </c>
      <c r="UIC93" s="8">
        <f t="shared" ref="UIC93:UIC94" si="14401">UHL35*530</f>
        <v>0</v>
      </c>
      <c r="UID93" s="8">
        <f t="shared" ref="UID93:UID94" si="14402">UHM35*530</f>
        <v>0</v>
      </c>
      <c r="UIE93" s="8">
        <f t="shared" ref="UIE93:UIE94" si="14403">UHN35*530</f>
        <v>0</v>
      </c>
      <c r="UIF93" s="8">
        <f t="shared" ref="UIF93:UIF94" si="14404">UHO35*530</f>
        <v>0</v>
      </c>
      <c r="UIG93" s="8">
        <f t="shared" ref="UIG93:UIG94" si="14405">UHP35*530</f>
        <v>0</v>
      </c>
      <c r="UIH93" s="8">
        <f t="shared" ref="UIH93:UIH94" si="14406">UHQ35*530</f>
        <v>0</v>
      </c>
      <c r="UII93" s="8">
        <f t="shared" ref="UII93:UII94" si="14407">UHR35*530</f>
        <v>0</v>
      </c>
      <c r="UIJ93" s="8">
        <f t="shared" ref="UIJ93:UIJ94" si="14408">UHS35*530</f>
        <v>0</v>
      </c>
      <c r="UIK93" s="8">
        <f t="shared" ref="UIK93:UIK94" si="14409">UHT35*530</f>
        <v>0</v>
      </c>
      <c r="UIL93" s="8">
        <f t="shared" ref="UIL93:UIL94" si="14410">UHU35*530</f>
        <v>0</v>
      </c>
      <c r="UIM93" s="8">
        <f t="shared" ref="UIM93:UIM94" si="14411">UHV35*530</f>
        <v>0</v>
      </c>
      <c r="UIN93" s="8">
        <f t="shared" ref="UIN93:UIN94" si="14412">UHW35*530</f>
        <v>0</v>
      </c>
      <c r="UIO93" s="8">
        <f t="shared" ref="UIO93:UIO94" si="14413">UHX35*530</f>
        <v>0</v>
      </c>
      <c r="UIP93" s="8">
        <f t="shared" ref="UIP93:UIP94" si="14414">UHY35*530</f>
        <v>0</v>
      </c>
      <c r="UIQ93" s="8">
        <f t="shared" ref="UIQ93:UIQ94" si="14415">UHZ35*530</f>
        <v>0</v>
      </c>
      <c r="UIR93" s="8">
        <f t="shared" ref="UIR93:UIR94" si="14416">UIA35*530</f>
        <v>0</v>
      </c>
      <c r="UIS93" s="8">
        <f t="shared" ref="UIS93:UIS94" si="14417">UIB35*530</f>
        <v>0</v>
      </c>
      <c r="UIT93" s="8">
        <f t="shared" ref="UIT93:UIT94" si="14418">UIC35*530</f>
        <v>0</v>
      </c>
      <c r="UIU93" s="8">
        <f t="shared" ref="UIU93:UIU94" si="14419">UID35*530</f>
        <v>0</v>
      </c>
      <c r="UIV93" s="8">
        <f t="shared" ref="UIV93:UIV94" si="14420">UIE35*530</f>
        <v>0</v>
      </c>
      <c r="UIW93" s="8">
        <f t="shared" ref="UIW93:UIW94" si="14421">UIF35*530</f>
        <v>0</v>
      </c>
      <c r="UIX93" s="8">
        <f t="shared" ref="UIX93:UIX94" si="14422">UIG35*530</f>
        <v>0</v>
      </c>
      <c r="UIY93" s="8">
        <f t="shared" ref="UIY93:UIY94" si="14423">UIH35*530</f>
        <v>0</v>
      </c>
      <c r="UIZ93" s="8">
        <f t="shared" ref="UIZ93:UIZ94" si="14424">UII35*530</f>
        <v>0</v>
      </c>
      <c r="UJA93" s="8">
        <f t="shared" ref="UJA93:UJA94" si="14425">UIJ35*530</f>
        <v>0</v>
      </c>
      <c r="UJB93" s="8">
        <f t="shared" ref="UJB93:UJB94" si="14426">UIK35*530</f>
        <v>0</v>
      </c>
      <c r="UJC93" s="8">
        <f t="shared" ref="UJC93:UJC94" si="14427">UIL35*530</f>
        <v>0</v>
      </c>
      <c r="UJD93" s="8">
        <f t="shared" ref="UJD93:UJD94" si="14428">UIM35*530</f>
        <v>0</v>
      </c>
      <c r="UJE93" s="8">
        <f t="shared" ref="UJE93:UJE94" si="14429">UIN35*530</f>
        <v>0</v>
      </c>
      <c r="UJF93" s="8">
        <f t="shared" ref="UJF93:UJF94" si="14430">UIO35*530</f>
        <v>0</v>
      </c>
      <c r="UJG93" s="8">
        <f t="shared" ref="UJG93:UJG94" si="14431">UIP35*530</f>
        <v>0</v>
      </c>
      <c r="UJH93" s="8">
        <f t="shared" ref="UJH93:UJH94" si="14432">UIQ35*530</f>
        <v>0</v>
      </c>
      <c r="UJI93" s="8">
        <f t="shared" ref="UJI93:UJI94" si="14433">UIR35*530</f>
        <v>0</v>
      </c>
      <c r="UJJ93" s="8">
        <f t="shared" ref="UJJ93:UJJ94" si="14434">UIS35*530</f>
        <v>0</v>
      </c>
      <c r="UJK93" s="8">
        <f t="shared" ref="UJK93:UJK94" si="14435">UIT35*530</f>
        <v>0</v>
      </c>
      <c r="UJL93" s="8">
        <f t="shared" ref="UJL93:UJL94" si="14436">UIU35*530</f>
        <v>0</v>
      </c>
      <c r="UJM93" s="8">
        <f t="shared" ref="UJM93:UJM94" si="14437">UIV35*530</f>
        <v>0</v>
      </c>
      <c r="UJN93" s="8">
        <f t="shared" ref="UJN93:UJN94" si="14438">UIW35*530</f>
        <v>0</v>
      </c>
      <c r="UJO93" s="8">
        <f t="shared" ref="UJO93:UJO94" si="14439">UIX35*530</f>
        <v>0</v>
      </c>
      <c r="UJP93" s="8">
        <f t="shared" ref="UJP93:UJP94" si="14440">UIY35*530</f>
        <v>0</v>
      </c>
      <c r="UJQ93" s="8">
        <f t="shared" ref="UJQ93:UJQ94" si="14441">UIZ35*530</f>
        <v>0</v>
      </c>
      <c r="UJR93" s="8">
        <f t="shared" ref="UJR93:UJR94" si="14442">UJA35*530</f>
        <v>0</v>
      </c>
      <c r="UJS93" s="8">
        <f t="shared" ref="UJS93:UJS94" si="14443">UJB35*530</f>
        <v>0</v>
      </c>
      <c r="UJT93" s="8">
        <f t="shared" ref="UJT93:UJT94" si="14444">UJC35*530</f>
        <v>0</v>
      </c>
      <c r="UJU93" s="8">
        <f t="shared" ref="UJU93:UJU94" si="14445">UJD35*530</f>
        <v>0</v>
      </c>
      <c r="UJV93" s="8">
        <f t="shared" ref="UJV93:UJV94" si="14446">UJE35*530</f>
        <v>0</v>
      </c>
      <c r="UJW93" s="8">
        <f t="shared" ref="UJW93:UJW94" si="14447">UJF35*530</f>
        <v>0</v>
      </c>
      <c r="UJX93" s="8">
        <f t="shared" ref="UJX93:UJX94" si="14448">UJG35*530</f>
        <v>0</v>
      </c>
      <c r="UJY93" s="8">
        <f t="shared" ref="UJY93:UJY94" si="14449">UJH35*530</f>
        <v>0</v>
      </c>
      <c r="UJZ93" s="8">
        <f t="shared" ref="UJZ93:UJZ94" si="14450">UJI35*530</f>
        <v>0</v>
      </c>
      <c r="UKA93" s="8">
        <f t="shared" ref="UKA93:UKA94" si="14451">UJJ35*530</f>
        <v>0</v>
      </c>
      <c r="UKB93" s="8">
        <f t="shared" ref="UKB93:UKB94" si="14452">UJK35*530</f>
        <v>0</v>
      </c>
      <c r="UKC93" s="8">
        <f t="shared" ref="UKC93:UKC94" si="14453">UJL35*530</f>
        <v>0</v>
      </c>
      <c r="UKD93" s="8">
        <f t="shared" ref="UKD93:UKD94" si="14454">UJM35*530</f>
        <v>0</v>
      </c>
      <c r="UKE93" s="8">
        <f t="shared" ref="UKE93:UKE94" si="14455">UJN35*530</f>
        <v>0</v>
      </c>
      <c r="UKF93" s="8">
        <f t="shared" ref="UKF93:UKF94" si="14456">UJO35*530</f>
        <v>0</v>
      </c>
      <c r="UKG93" s="8">
        <f t="shared" ref="UKG93:UKG94" si="14457">UJP35*530</f>
        <v>0</v>
      </c>
      <c r="UKH93" s="8">
        <f t="shared" ref="UKH93:UKH94" si="14458">UJQ35*530</f>
        <v>0</v>
      </c>
      <c r="UKI93" s="8">
        <f t="shared" ref="UKI93:UKI94" si="14459">UJR35*530</f>
        <v>0</v>
      </c>
      <c r="UKJ93" s="8">
        <f t="shared" ref="UKJ93:UKJ94" si="14460">UJS35*530</f>
        <v>0</v>
      </c>
      <c r="UKK93" s="8">
        <f t="shared" ref="UKK93:UKK94" si="14461">UJT35*530</f>
        <v>0</v>
      </c>
      <c r="UKL93" s="8">
        <f t="shared" ref="UKL93:UKL94" si="14462">UJU35*530</f>
        <v>0</v>
      </c>
      <c r="UKM93" s="8">
        <f t="shared" ref="UKM93:UKM94" si="14463">UJV35*530</f>
        <v>0</v>
      </c>
      <c r="UKN93" s="8">
        <f t="shared" ref="UKN93:UKN94" si="14464">UJW35*530</f>
        <v>0</v>
      </c>
      <c r="UKO93" s="8">
        <f t="shared" ref="UKO93:UKO94" si="14465">UJX35*530</f>
        <v>0</v>
      </c>
      <c r="UKP93" s="8">
        <f t="shared" ref="UKP93:UKP94" si="14466">UJY35*530</f>
        <v>0</v>
      </c>
      <c r="UKQ93" s="8">
        <f t="shared" ref="UKQ93:UKQ94" si="14467">UJZ35*530</f>
        <v>0</v>
      </c>
      <c r="UKR93" s="8">
        <f t="shared" ref="UKR93:UKR94" si="14468">UKA35*530</f>
        <v>0</v>
      </c>
      <c r="UKS93" s="8">
        <f t="shared" ref="UKS93:UKS94" si="14469">UKB35*530</f>
        <v>0</v>
      </c>
      <c r="UKT93" s="8">
        <f t="shared" ref="UKT93:UKT94" si="14470">UKC35*530</f>
        <v>0</v>
      </c>
      <c r="UKU93" s="8">
        <f t="shared" ref="UKU93:UKU94" si="14471">UKD35*530</f>
        <v>0</v>
      </c>
      <c r="UKV93" s="8">
        <f t="shared" ref="UKV93:UKV94" si="14472">UKE35*530</f>
        <v>0</v>
      </c>
      <c r="UKW93" s="8">
        <f t="shared" ref="UKW93:UKW94" si="14473">UKF35*530</f>
        <v>0</v>
      </c>
      <c r="UKX93" s="8">
        <f t="shared" ref="UKX93:UKX94" si="14474">UKG35*530</f>
        <v>0</v>
      </c>
      <c r="UKY93" s="8">
        <f t="shared" ref="UKY93:UKY94" si="14475">UKH35*530</f>
        <v>0</v>
      </c>
      <c r="UKZ93" s="8">
        <f t="shared" ref="UKZ93:UKZ94" si="14476">UKI35*530</f>
        <v>0</v>
      </c>
      <c r="ULA93" s="8">
        <f t="shared" ref="ULA93:ULA94" si="14477">UKJ35*530</f>
        <v>0</v>
      </c>
      <c r="ULB93" s="8">
        <f t="shared" ref="ULB93:ULB94" si="14478">UKK35*530</f>
        <v>0</v>
      </c>
      <c r="ULC93" s="8">
        <f t="shared" ref="ULC93:ULC94" si="14479">UKL35*530</f>
        <v>0</v>
      </c>
      <c r="ULD93" s="8">
        <f t="shared" ref="ULD93:ULD94" si="14480">UKM35*530</f>
        <v>0</v>
      </c>
      <c r="ULE93" s="8">
        <f t="shared" ref="ULE93:ULE94" si="14481">UKN35*530</f>
        <v>0</v>
      </c>
      <c r="ULF93" s="8">
        <f t="shared" ref="ULF93:ULF94" si="14482">UKO35*530</f>
        <v>0</v>
      </c>
      <c r="ULG93" s="8">
        <f t="shared" ref="ULG93:ULG94" si="14483">UKP35*530</f>
        <v>0</v>
      </c>
      <c r="ULH93" s="8">
        <f t="shared" ref="ULH93:ULH94" si="14484">UKQ35*530</f>
        <v>0</v>
      </c>
      <c r="ULI93" s="8">
        <f t="shared" ref="ULI93:ULI94" si="14485">UKR35*530</f>
        <v>0</v>
      </c>
      <c r="ULJ93" s="8">
        <f t="shared" ref="ULJ93:ULJ94" si="14486">UKS35*530</f>
        <v>0</v>
      </c>
      <c r="ULK93" s="8">
        <f t="shared" ref="ULK93:ULK94" si="14487">UKT35*530</f>
        <v>0</v>
      </c>
      <c r="ULL93" s="8">
        <f t="shared" ref="ULL93:ULL94" si="14488">UKU35*530</f>
        <v>0</v>
      </c>
      <c r="ULM93" s="8">
        <f t="shared" ref="ULM93:ULM94" si="14489">UKV35*530</f>
        <v>0</v>
      </c>
      <c r="ULN93" s="8">
        <f t="shared" ref="ULN93:ULN94" si="14490">UKW35*530</f>
        <v>0</v>
      </c>
      <c r="ULO93" s="8">
        <f t="shared" ref="ULO93:ULO94" si="14491">UKX35*530</f>
        <v>0</v>
      </c>
      <c r="ULP93" s="8">
        <f t="shared" ref="ULP93:ULP94" si="14492">UKY35*530</f>
        <v>0</v>
      </c>
      <c r="ULQ93" s="8">
        <f t="shared" ref="ULQ93:ULQ94" si="14493">UKZ35*530</f>
        <v>0</v>
      </c>
      <c r="ULR93" s="8">
        <f t="shared" ref="ULR93:ULR94" si="14494">ULA35*530</f>
        <v>0</v>
      </c>
      <c r="ULS93" s="8">
        <f t="shared" ref="ULS93:ULS94" si="14495">ULB35*530</f>
        <v>0</v>
      </c>
      <c r="ULT93" s="8">
        <f t="shared" ref="ULT93:ULT94" si="14496">ULC35*530</f>
        <v>0</v>
      </c>
      <c r="ULU93" s="8">
        <f t="shared" ref="ULU93:ULU94" si="14497">ULD35*530</f>
        <v>0</v>
      </c>
      <c r="ULV93" s="8">
        <f t="shared" ref="ULV93:ULV94" si="14498">ULE35*530</f>
        <v>0</v>
      </c>
      <c r="ULW93" s="8">
        <f t="shared" ref="ULW93:ULW94" si="14499">ULF35*530</f>
        <v>0</v>
      </c>
      <c r="ULX93" s="8">
        <f t="shared" ref="ULX93:ULX94" si="14500">ULG35*530</f>
        <v>0</v>
      </c>
      <c r="ULY93" s="8">
        <f t="shared" ref="ULY93:ULY94" si="14501">ULH35*530</f>
        <v>0</v>
      </c>
      <c r="ULZ93" s="8">
        <f t="shared" ref="ULZ93:ULZ94" si="14502">ULI35*530</f>
        <v>0</v>
      </c>
      <c r="UMA93" s="8">
        <f t="shared" ref="UMA93:UMA94" si="14503">ULJ35*530</f>
        <v>0</v>
      </c>
      <c r="UMB93" s="8">
        <f t="shared" ref="UMB93:UMB94" si="14504">ULK35*530</f>
        <v>0</v>
      </c>
      <c r="UMC93" s="8">
        <f t="shared" ref="UMC93:UMC94" si="14505">ULL35*530</f>
        <v>0</v>
      </c>
      <c r="UMD93" s="8">
        <f t="shared" ref="UMD93:UMD94" si="14506">ULM35*530</f>
        <v>0</v>
      </c>
      <c r="UME93" s="8">
        <f t="shared" ref="UME93:UME94" si="14507">ULN35*530</f>
        <v>0</v>
      </c>
      <c r="UMF93" s="8">
        <f t="shared" ref="UMF93:UMF94" si="14508">ULO35*530</f>
        <v>0</v>
      </c>
      <c r="UMG93" s="8">
        <f t="shared" ref="UMG93:UMG94" si="14509">ULP35*530</f>
        <v>0</v>
      </c>
      <c r="UMH93" s="8">
        <f t="shared" ref="UMH93:UMH94" si="14510">ULQ35*530</f>
        <v>0</v>
      </c>
      <c r="UMI93" s="8">
        <f t="shared" ref="UMI93:UMI94" si="14511">ULR35*530</f>
        <v>0</v>
      </c>
      <c r="UMJ93" s="8">
        <f t="shared" ref="UMJ93:UMJ94" si="14512">ULS35*530</f>
        <v>0</v>
      </c>
      <c r="UMK93" s="8">
        <f t="shared" ref="UMK93:UMK94" si="14513">ULT35*530</f>
        <v>0</v>
      </c>
      <c r="UML93" s="8">
        <f t="shared" ref="UML93:UML94" si="14514">ULU35*530</f>
        <v>0</v>
      </c>
      <c r="UMM93" s="8">
        <f t="shared" ref="UMM93:UMM94" si="14515">ULV35*530</f>
        <v>0</v>
      </c>
      <c r="UMN93" s="8">
        <f t="shared" ref="UMN93:UMN94" si="14516">ULW35*530</f>
        <v>0</v>
      </c>
      <c r="UMO93" s="8">
        <f t="shared" ref="UMO93:UMO94" si="14517">ULX35*530</f>
        <v>0</v>
      </c>
      <c r="UMP93" s="8">
        <f t="shared" ref="UMP93:UMP94" si="14518">ULY35*530</f>
        <v>0</v>
      </c>
      <c r="UMQ93" s="8">
        <f t="shared" ref="UMQ93:UMQ94" si="14519">ULZ35*530</f>
        <v>0</v>
      </c>
      <c r="UMR93" s="8">
        <f t="shared" ref="UMR93:UMR94" si="14520">UMA35*530</f>
        <v>0</v>
      </c>
      <c r="UMS93" s="8">
        <f t="shared" ref="UMS93:UMS94" si="14521">UMB35*530</f>
        <v>0</v>
      </c>
      <c r="UMT93" s="8">
        <f t="shared" ref="UMT93:UMT94" si="14522">UMC35*530</f>
        <v>0</v>
      </c>
      <c r="UMU93" s="8">
        <f t="shared" ref="UMU93:UMU94" si="14523">UMD35*530</f>
        <v>0</v>
      </c>
      <c r="UMV93" s="8">
        <f t="shared" ref="UMV93:UMV94" si="14524">UME35*530</f>
        <v>0</v>
      </c>
      <c r="UMW93" s="8">
        <f t="shared" ref="UMW93:UMW94" si="14525">UMF35*530</f>
        <v>0</v>
      </c>
      <c r="UMX93" s="8">
        <f t="shared" ref="UMX93:UMX94" si="14526">UMG35*530</f>
        <v>0</v>
      </c>
      <c r="UMY93" s="8">
        <f t="shared" ref="UMY93:UMY94" si="14527">UMH35*530</f>
        <v>0</v>
      </c>
      <c r="UMZ93" s="8">
        <f t="shared" ref="UMZ93:UMZ94" si="14528">UMI35*530</f>
        <v>0</v>
      </c>
      <c r="UNA93" s="8">
        <f t="shared" ref="UNA93:UNA94" si="14529">UMJ35*530</f>
        <v>0</v>
      </c>
      <c r="UNB93" s="8">
        <f t="shared" ref="UNB93:UNB94" si="14530">UMK35*530</f>
        <v>0</v>
      </c>
      <c r="UNC93" s="8">
        <f t="shared" ref="UNC93:UNC94" si="14531">UML35*530</f>
        <v>0</v>
      </c>
      <c r="UND93" s="8">
        <f t="shared" ref="UND93:UND94" si="14532">UMM35*530</f>
        <v>0</v>
      </c>
      <c r="UNE93" s="8">
        <f t="shared" ref="UNE93:UNE94" si="14533">UMN35*530</f>
        <v>0</v>
      </c>
      <c r="UNF93" s="8">
        <f t="shared" ref="UNF93:UNF94" si="14534">UMO35*530</f>
        <v>0</v>
      </c>
      <c r="UNG93" s="8">
        <f t="shared" ref="UNG93:UNG94" si="14535">UMP35*530</f>
        <v>0</v>
      </c>
      <c r="UNH93" s="8">
        <f t="shared" ref="UNH93:UNH94" si="14536">UMQ35*530</f>
        <v>0</v>
      </c>
      <c r="UNI93" s="8">
        <f t="shared" ref="UNI93:UNI94" si="14537">UMR35*530</f>
        <v>0</v>
      </c>
      <c r="UNJ93" s="8">
        <f t="shared" ref="UNJ93:UNJ94" si="14538">UMS35*530</f>
        <v>0</v>
      </c>
      <c r="UNK93" s="8">
        <f t="shared" ref="UNK93:UNK94" si="14539">UMT35*530</f>
        <v>0</v>
      </c>
      <c r="UNL93" s="8">
        <f t="shared" ref="UNL93:UNL94" si="14540">UMU35*530</f>
        <v>0</v>
      </c>
      <c r="UNM93" s="8">
        <f t="shared" ref="UNM93:UNM94" si="14541">UMV35*530</f>
        <v>0</v>
      </c>
      <c r="UNN93" s="8">
        <f t="shared" ref="UNN93:UNN94" si="14542">UMW35*530</f>
        <v>0</v>
      </c>
      <c r="UNO93" s="8">
        <f t="shared" ref="UNO93:UNO94" si="14543">UMX35*530</f>
        <v>0</v>
      </c>
      <c r="UNP93" s="8">
        <f t="shared" ref="UNP93:UNP94" si="14544">UMY35*530</f>
        <v>0</v>
      </c>
      <c r="UNQ93" s="8">
        <f t="shared" ref="UNQ93:UNQ94" si="14545">UMZ35*530</f>
        <v>0</v>
      </c>
      <c r="UNR93" s="8">
        <f t="shared" ref="UNR93:UNR94" si="14546">UNA35*530</f>
        <v>0</v>
      </c>
      <c r="UNS93" s="8">
        <f t="shared" ref="UNS93:UNS94" si="14547">UNB35*530</f>
        <v>0</v>
      </c>
      <c r="UNT93" s="8">
        <f t="shared" ref="UNT93:UNT94" si="14548">UNC35*530</f>
        <v>0</v>
      </c>
      <c r="UNU93" s="8">
        <f t="shared" ref="UNU93:UNU94" si="14549">UND35*530</f>
        <v>0</v>
      </c>
      <c r="UNV93" s="8">
        <f t="shared" ref="UNV93:UNV94" si="14550">UNE35*530</f>
        <v>0</v>
      </c>
      <c r="UNW93" s="8">
        <f t="shared" ref="UNW93:UNW94" si="14551">UNF35*530</f>
        <v>0</v>
      </c>
      <c r="UNX93" s="8">
        <f t="shared" ref="UNX93:UNX94" si="14552">UNG35*530</f>
        <v>0</v>
      </c>
      <c r="UNY93" s="8">
        <f t="shared" ref="UNY93:UNY94" si="14553">UNH35*530</f>
        <v>0</v>
      </c>
      <c r="UNZ93" s="8">
        <f t="shared" ref="UNZ93:UNZ94" si="14554">UNI35*530</f>
        <v>0</v>
      </c>
      <c r="UOA93" s="8">
        <f t="shared" ref="UOA93:UOA94" si="14555">UNJ35*530</f>
        <v>0</v>
      </c>
      <c r="UOB93" s="8">
        <f t="shared" ref="UOB93:UOB94" si="14556">UNK35*530</f>
        <v>0</v>
      </c>
      <c r="UOC93" s="8">
        <f t="shared" ref="UOC93:UOC94" si="14557">UNL35*530</f>
        <v>0</v>
      </c>
      <c r="UOD93" s="8">
        <f t="shared" ref="UOD93:UOD94" si="14558">UNM35*530</f>
        <v>0</v>
      </c>
      <c r="UOE93" s="8">
        <f t="shared" ref="UOE93:UOE94" si="14559">UNN35*530</f>
        <v>0</v>
      </c>
      <c r="UOF93" s="8">
        <f t="shared" ref="UOF93:UOF94" si="14560">UNO35*530</f>
        <v>0</v>
      </c>
      <c r="UOG93" s="8">
        <f t="shared" ref="UOG93:UOG94" si="14561">UNP35*530</f>
        <v>0</v>
      </c>
      <c r="UOH93" s="8">
        <f t="shared" ref="UOH93:UOH94" si="14562">UNQ35*530</f>
        <v>0</v>
      </c>
      <c r="UOI93" s="8">
        <f t="shared" ref="UOI93:UOI94" si="14563">UNR35*530</f>
        <v>0</v>
      </c>
      <c r="UOJ93" s="8">
        <f t="shared" ref="UOJ93:UOJ94" si="14564">UNS35*530</f>
        <v>0</v>
      </c>
      <c r="UOK93" s="8">
        <f t="shared" ref="UOK93:UOK94" si="14565">UNT35*530</f>
        <v>0</v>
      </c>
      <c r="UOL93" s="8">
        <f t="shared" ref="UOL93:UOL94" si="14566">UNU35*530</f>
        <v>0</v>
      </c>
      <c r="UOM93" s="8">
        <f t="shared" ref="UOM93:UOM94" si="14567">UNV35*530</f>
        <v>0</v>
      </c>
      <c r="UON93" s="8">
        <f t="shared" ref="UON93:UON94" si="14568">UNW35*530</f>
        <v>0</v>
      </c>
      <c r="UOO93" s="8">
        <f t="shared" ref="UOO93:UOO94" si="14569">UNX35*530</f>
        <v>0</v>
      </c>
      <c r="UOP93" s="8">
        <f t="shared" ref="UOP93:UOP94" si="14570">UNY35*530</f>
        <v>0</v>
      </c>
      <c r="UOQ93" s="8">
        <f t="shared" ref="UOQ93:UOQ94" si="14571">UNZ35*530</f>
        <v>0</v>
      </c>
      <c r="UOR93" s="8">
        <f t="shared" ref="UOR93:UOR94" si="14572">UOA35*530</f>
        <v>0</v>
      </c>
      <c r="UOS93" s="8">
        <f t="shared" ref="UOS93:UOS94" si="14573">UOB35*530</f>
        <v>0</v>
      </c>
      <c r="UOT93" s="8">
        <f t="shared" ref="UOT93:UOT94" si="14574">UOC35*530</f>
        <v>0</v>
      </c>
      <c r="UOU93" s="8">
        <f t="shared" ref="UOU93:UOU94" si="14575">UOD35*530</f>
        <v>0</v>
      </c>
      <c r="UOV93" s="8">
        <f t="shared" ref="UOV93:UOV94" si="14576">UOE35*530</f>
        <v>0</v>
      </c>
      <c r="UOW93" s="8">
        <f t="shared" ref="UOW93:UOW94" si="14577">UOF35*530</f>
        <v>0</v>
      </c>
      <c r="UOX93" s="8">
        <f t="shared" ref="UOX93:UOX94" si="14578">UOG35*530</f>
        <v>0</v>
      </c>
      <c r="UOY93" s="8">
        <f t="shared" ref="UOY93:UOY94" si="14579">UOH35*530</f>
        <v>0</v>
      </c>
      <c r="UOZ93" s="8">
        <f t="shared" ref="UOZ93:UOZ94" si="14580">UOI35*530</f>
        <v>0</v>
      </c>
      <c r="UPA93" s="8">
        <f t="shared" ref="UPA93:UPA94" si="14581">UOJ35*530</f>
        <v>0</v>
      </c>
      <c r="UPB93" s="8">
        <f t="shared" ref="UPB93:UPB94" si="14582">UOK35*530</f>
        <v>0</v>
      </c>
      <c r="UPC93" s="8">
        <f t="shared" ref="UPC93:UPC94" si="14583">UOL35*530</f>
        <v>0</v>
      </c>
      <c r="UPD93" s="8">
        <f t="shared" ref="UPD93:UPD94" si="14584">UOM35*530</f>
        <v>0</v>
      </c>
      <c r="UPE93" s="8">
        <f t="shared" ref="UPE93:UPE94" si="14585">UON35*530</f>
        <v>0</v>
      </c>
      <c r="UPF93" s="8">
        <f t="shared" ref="UPF93:UPF94" si="14586">UOO35*530</f>
        <v>0</v>
      </c>
      <c r="UPG93" s="8">
        <f t="shared" ref="UPG93:UPG94" si="14587">UOP35*530</f>
        <v>0</v>
      </c>
      <c r="UPH93" s="8">
        <f t="shared" ref="UPH93:UPH94" si="14588">UOQ35*530</f>
        <v>0</v>
      </c>
      <c r="UPI93" s="8">
        <f t="shared" ref="UPI93:UPI94" si="14589">UOR35*530</f>
        <v>0</v>
      </c>
      <c r="UPJ93" s="8">
        <f t="shared" ref="UPJ93:UPJ94" si="14590">UOS35*530</f>
        <v>0</v>
      </c>
      <c r="UPK93" s="8">
        <f t="shared" ref="UPK93:UPK94" si="14591">UOT35*530</f>
        <v>0</v>
      </c>
      <c r="UPL93" s="8">
        <f t="shared" ref="UPL93:UPL94" si="14592">UOU35*530</f>
        <v>0</v>
      </c>
      <c r="UPM93" s="8">
        <f t="shared" ref="UPM93:UPM94" si="14593">UOV35*530</f>
        <v>0</v>
      </c>
      <c r="UPN93" s="8">
        <f t="shared" ref="UPN93:UPN94" si="14594">UOW35*530</f>
        <v>0</v>
      </c>
      <c r="UPO93" s="8">
        <f t="shared" ref="UPO93:UPO94" si="14595">UOX35*530</f>
        <v>0</v>
      </c>
      <c r="UPP93" s="8">
        <f t="shared" ref="UPP93:UPP94" si="14596">UOY35*530</f>
        <v>0</v>
      </c>
      <c r="UPQ93" s="8">
        <f t="shared" ref="UPQ93:UPQ94" si="14597">UOZ35*530</f>
        <v>0</v>
      </c>
      <c r="UPR93" s="8">
        <f t="shared" ref="UPR93:UPR94" si="14598">UPA35*530</f>
        <v>0</v>
      </c>
      <c r="UPS93" s="8">
        <f t="shared" ref="UPS93:UPS94" si="14599">UPB35*530</f>
        <v>0</v>
      </c>
      <c r="UPT93" s="8">
        <f t="shared" ref="UPT93:UPT94" si="14600">UPC35*530</f>
        <v>0</v>
      </c>
      <c r="UPU93" s="8">
        <f t="shared" ref="UPU93:UPU94" si="14601">UPD35*530</f>
        <v>0</v>
      </c>
      <c r="UPV93" s="8">
        <f t="shared" ref="UPV93:UPV94" si="14602">UPE35*530</f>
        <v>0</v>
      </c>
      <c r="UPW93" s="8">
        <f t="shared" ref="UPW93:UPW94" si="14603">UPF35*530</f>
        <v>0</v>
      </c>
      <c r="UPX93" s="8">
        <f t="shared" ref="UPX93:UPX94" si="14604">UPG35*530</f>
        <v>0</v>
      </c>
      <c r="UPY93" s="8">
        <f t="shared" ref="UPY93:UPY94" si="14605">UPH35*530</f>
        <v>0</v>
      </c>
      <c r="UPZ93" s="8">
        <f t="shared" ref="UPZ93:UPZ94" si="14606">UPI35*530</f>
        <v>0</v>
      </c>
      <c r="UQA93" s="8">
        <f t="shared" ref="UQA93:UQA94" si="14607">UPJ35*530</f>
        <v>0</v>
      </c>
      <c r="UQB93" s="8">
        <f t="shared" ref="UQB93:UQB94" si="14608">UPK35*530</f>
        <v>0</v>
      </c>
      <c r="UQC93" s="8">
        <f t="shared" ref="UQC93:UQC94" si="14609">UPL35*530</f>
        <v>0</v>
      </c>
      <c r="UQD93" s="8">
        <f t="shared" ref="UQD93:UQD94" si="14610">UPM35*530</f>
        <v>0</v>
      </c>
      <c r="UQE93" s="8">
        <f t="shared" ref="UQE93:UQE94" si="14611">UPN35*530</f>
        <v>0</v>
      </c>
      <c r="UQF93" s="8">
        <f t="shared" ref="UQF93:UQF94" si="14612">UPO35*530</f>
        <v>0</v>
      </c>
      <c r="UQG93" s="8">
        <f t="shared" ref="UQG93:UQG94" si="14613">UPP35*530</f>
        <v>0</v>
      </c>
      <c r="UQH93" s="8">
        <f t="shared" ref="UQH93:UQH94" si="14614">UPQ35*530</f>
        <v>0</v>
      </c>
      <c r="UQI93" s="8">
        <f t="shared" ref="UQI93:UQI94" si="14615">UPR35*530</f>
        <v>0</v>
      </c>
      <c r="UQJ93" s="8">
        <f t="shared" ref="UQJ93:UQJ94" si="14616">UPS35*530</f>
        <v>0</v>
      </c>
      <c r="UQK93" s="8">
        <f t="shared" ref="UQK93:UQK94" si="14617">UPT35*530</f>
        <v>0</v>
      </c>
      <c r="UQL93" s="8">
        <f t="shared" ref="UQL93:UQL94" si="14618">UPU35*530</f>
        <v>0</v>
      </c>
      <c r="UQM93" s="8">
        <f t="shared" ref="UQM93:UQM94" si="14619">UPV35*530</f>
        <v>0</v>
      </c>
      <c r="UQN93" s="8">
        <f t="shared" ref="UQN93:UQN94" si="14620">UPW35*530</f>
        <v>0</v>
      </c>
      <c r="UQO93" s="8">
        <f t="shared" ref="UQO93:UQO94" si="14621">UPX35*530</f>
        <v>0</v>
      </c>
      <c r="UQP93" s="8">
        <f t="shared" ref="UQP93:UQP94" si="14622">UPY35*530</f>
        <v>0</v>
      </c>
      <c r="UQQ93" s="8">
        <f t="shared" ref="UQQ93:UQQ94" si="14623">UPZ35*530</f>
        <v>0</v>
      </c>
      <c r="UQR93" s="8">
        <f t="shared" ref="UQR93:UQR94" si="14624">UQA35*530</f>
        <v>0</v>
      </c>
      <c r="UQS93" s="8">
        <f t="shared" ref="UQS93:UQS94" si="14625">UQB35*530</f>
        <v>0</v>
      </c>
      <c r="UQT93" s="8">
        <f t="shared" ref="UQT93:UQT94" si="14626">UQC35*530</f>
        <v>0</v>
      </c>
      <c r="UQU93" s="8">
        <f t="shared" ref="UQU93:UQU94" si="14627">UQD35*530</f>
        <v>0</v>
      </c>
      <c r="UQV93" s="8">
        <f t="shared" ref="UQV93:UQV94" si="14628">UQE35*530</f>
        <v>0</v>
      </c>
      <c r="UQW93" s="8">
        <f t="shared" ref="UQW93:UQW94" si="14629">UQF35*530</f>
        <v>0</v>
      </c>
      <c r="UQX93" s="8">
        <f t="shared" ref="UQX93:UQX94" si="14630">UQG35*530</f>
        <v>0</v>
      </c>
      <c r="UQY93" s="8">
        <f t="shared" ref="UQY93:UQY94" si="14631">UQH35*530</f>
        <v>0</v>
      </c>
      <c r="UQZ93" s="8">
        <f t="shared" ref="UQZ93:UQZ94" si="14632">UQI35*530</f>
        <v>0</v>
      </c>
      <c r="URA93" s="8">
        <f t="shared" ref="URA93:URA94" si="14633">UQJ35*530</f>
        <v>0</v>
      </c>
      <c r="URB93" s="8">
        <f t="shared" ref="URB93:URB94" si="14634">UQK35*530</f>
        <v>0</v>
      </c>
      <c r="URC93" s="8">
        <f t="shared" ref="URC93:URC94" si="14635">UQL35*530</f>
        <v>0</v>
      </c>
      <c r="URD93" s="8">
        <f t="shared" ref="URD93:URD94" si="14636">UQM35*530</f>
        <v>0</v>
      </c>
      <c r="URE93" s="8">
        <f t="shared" ref="URE93:URE94" si="14637">UQN35*530</f>
        <v>0</v>
      </c>
      <c r="URF93" s="8">
        <f t="shared" ref="URF93:URF94" si="14638">UQO35*530</f>
        <v>0</v>
      </c>
      <c r="URG93" s="8">
        <f t="shared" ref="URG93:URG94" si="14639">UQP35*530</f>
        <v>0</v>
      </c>
      <c r="URH93" s="8">
        <f t="shared" ref="URH93:URH94" si="14640">UQQ35*530</f>
        <v>0</v>
      </c>
      <c r="URI93" s="8">
        <f t="shared" ref="URI93:URI94" si="14641">UQR35*530</f>
        <v>0</v>
      </c>
      <c r="URJ93" s="8">
        <f t="shared" ref="URJ93:URJ94" si="14642">UQS35*530</f>
        <v>0</v>
      </c>
      <c r="URK93" s="8">
        <f t="shared" ref="URK93:URK94" si="14643">UQT35*530</f>
        <v>0</v>
      </c>
      <c r="URL93" s="8">
        <f t="shared" ref="URL93:URL94" si="14644">UQU35*530</f>
        <v>0</v>
      </c>
      <c r="URM93" s="8">
        <f t="shared" ref="URM93:URM94" si="14645">UQV35*530</f>
        <v>0</v>
      </c>
      <c r="URN93" s="8">
        <f t="shared" ref="URN93:URN94" si="14646">UQW35*530</f>
        <v>0</v>
      </c>
      <c r="URO93" s="8">
        <f t="shared" ref="URO93:URO94" si="14647">UQX35*530</f>
        <v>0</v>
      </c>
      <c r="URP93" s="8">
        <f t="shared" ref="URP93:URP94" si="14648">UQY35*530</f>
        <v>0</v>
      </c>
      <c r="URQ93" s="8">
        <f t="shared" ref="URQ93:URQ94" si="14649">UQZ35*530</f>
        <v>0</v>
      </c>
      <c r="URR93" s="8">
        <f t="shared" ref="URR93:URR94" si="14650">URA35*530</f>
        <v>0</v>
      </c>
      <c r="URS93" s="8">
        <f t="shared" ref="URS93:URS94" si="14651">URB35*530</f>
        <v>0</v>
      </c>
      <c r="URT93" s="8">
        <f t="shared" ref="URT93:URT94" si="14652">URC35*530</f>
        <v>0</v>
      </c>
      <c r="URU93" s="8">
        <f t="shared" ref="URU93:URU94" si="14653">URD35*530</f>
        <v>0</v>
      </c>
      <c r="URV93" s="8">
        <f t="shared" ref="URV93:URV94" si="14654">URE35*530</f>
        <v>0</v>
      </c>
      <c r="URW93" s="8">
        <f t="shared" ref="URW93:URW94" si="14655">URF35*530</f>
        <v>0</v>
      </c>
      <c r="URX93" s="8">
        <f t="shared" ref="URX93:URX94" si="14656">URG35*530</f>
        <v>0</v>
      </c>
      <c r="URY93" s="8">
        <f t="shared" ref="URY93:URY94" si="14657">URH35*530</f>
        <v>0</v>
      </c>
      <c r="URZ93" s="8">
        <f t="shared" ref="URZ93:URZ94" si="14658">URI35*530</f>
        <v>0</v>
      </c>
      <c r="USA93" s="8">
        <f t="shared" ref="USA93:USA94" si="14659">URJ35*530</f>
        <v>0</v>
      </c>
      <c r="USB93" s="8">
        <f t="shared" ref="USB93:USB94" si="14660">URK35*530</f>
        <v>0</v>
      </c>
      <c r="USC93" s="8">
        <f t="shared" ref="USC93:USC94" si="14661">URL35*530</f>
        <v>0</v>
      </c>
      <c r="USD93" s="8">
        <f t="shared" ref="USD93:USD94" si="14662">URM35*530</f>
        <v>0</v>
      </c>
      <c r="USE93" s="8">
        <f t="shared" ref="USE93:USE94" si="14663">URN35*530</f>
        <v>0</v>
      </c>
      <c r="USF93" s="8">
        <f t="shared" ref="USF93:USF94" si="14664">URO35*530</f>
        <v>0</v>
      </c>
      <c r="USG93" s="8">
        <f t="shared" ref="USG93:USG94" si="14665">URP35*530</f>
        <v>0</v>
      </c>
      <c r="USH93" s="8">
        <f t="shared" ref="USH93:USH94" si="14666">URQ35*530</f>
        <v>0</v>
      </c>
      <c r="USI93" s="8">
        <f t="shared" ref="USI93:USI94" si="14667">URR35*530</f>
        <v>0</v>
      </c>
      <c r="USJ93" s="8">
        <f t="shared" ref="USJ93:USJ94" si="14668">URS35*530</f>
        <v>0</v>
      </c>
      <c r="USK93" s="8">
        <f t="shared" ref="USK93:USK94" si="14669">URT35*530</f>
        <v>0</v>
      </c>
      <c r="USL93" s="8">
        <f t="shared" ref="USL93:USL94" si="14670">URU35*530</f>
        <v>0</v>
      </c>
      <c r="USM93" s="8">
        <f t="shared" ref="USM93:USM94" si="14671">URV35*530</f>
        <v>0</v>
      </c>
      <c r="USN93" s="8">
        <f t="shared" ref="USN93:USN94" si="14672">URW35*530</f>
        <v>0</v>
      </c>
      <c r="USO93" s="8">
        <f t="shared" ref="USO93:USO94" si="14673">URX35*530</f>
        <v>0</v>
      </c>
      <c r="USP93" s="8">
        <f t="shared" ref="USP93:USP94" si="14674">URY35*530</f>
        <v>0</v>
      </c>
      <c r="USQ93" s="8">
        <f t="shared" ref="USQ93:USQ94" si="14675">URZ35*530</f>
        <v>0</v>
      </c>
      <c r="USR93" s="8">
        <f t="shared" ref="USR93:USR94" si="14676">USA35*530</f>
        <v>0</v>
      </c>
      <c r="USS93" s="8">
        <f t="shared" ref="USS93:USS94" si="14677">USB35*530</f>
        <v>0</v>
      </c>
      <c r="UST93" s="8">
        <f t="shared" ref="UST93:UST94" si="14678">USC35*530</f>
        <v>0</v>
      </c>
      <c r="USU93" s="8">
        <f t="shared" ref="USU93:USU94" si="14679">USD35*530</f>
        <v>0</v>
      </c>
      <c r="USV93" s="8">
        <f t="shared" ref="USV93:USV94" si="14680">USE35*530</f>
        <v>0</v>
      </c>
      <c r="USW93" s="8">
        <f t="shared" ref="USW93:USW94" si="14681">USF35*530</f>
        <v>0</v>
      </c>
      <c r="USX93" s="8">
        <f t="shared" ref="USX93:USX94" si="14682">USG35*530</f>
        <v>0</v>
      </c>
      <c r="USY93" s="8">
        <f t="shared" ref="USY93:USY94" si="14683">USH35*530</f>
        <v>0</v>
      </c>
      <c r="USZ93" s="8">
        <f t="shared" ref="USZ93:USZ94" si="14684">USI35*530</f>
        <v>0</v>
      </c>
      <c r="UTA93" s="8">
        <f t="shared" ref="UTA93:UTA94" si="14685">USJ35*530</f>
        <v>0</v>
      </c>
      <c r="UTB93" s="8">
        <f t="shared" ref="UTB93:UTB94" si="14686">USK35*530</f>
        <v>0</v>
      </c>
      <c r="UTC93" s="8">
        <f t="shared" ref="UTC93:UTC94" si="14687">USL35*530</f>
        <v>0</v>
      </c>
      <c r="UTD93" s="8">
        <f t="shared" ref="UTD93:UTD94" si="14688">USM35*530</f>
        <v>0</v>
      </c>
      <c r="UTE93" s="8">
        <f t="shared" ref="UTE93:UTE94" si="14689">USN35*530</f>
        <v>0</v>
      </c>
      <c r="UTF93" s="8">
        <f t="shared" ref="UTF93:UTF94" si="14690">USO35*530</f>
        <v>0</v>
      </c>
      <c r="UTG93" s="8">
        <f t="shared" ref="UTG93:UTG94" si="14691">USP35*530</f>
        <v>0</v>
      </c>
      <c r="UTH93" s="8">
        <f t="shared" ref="UTH93:UTH94" si="14692">USQ35*530</f>
        <v>0</v>
      </c>
      <c r="UTI93" s="8">
        <f t="shared" ref="UTI93:UTI94" si="14693">USR35*530</f>
        <v>0</v>
      </c>
      <c r="UTJ93" s="8">
        <f t="shared" ref="UTJ93:UTJ94" si="14694">USS35*530</f>
        <v>0</v>
      </c>
      <c r="UTK93" s="8">
        <f t="shared" ref="UTK93:UTK94" si="14695">UST35*530</f>
        <v>0</v>
      </c>
      <c r="UTL93" s="8">
        <f t="shared" ref="UTL93:UTL94" si="14696">USU35*530</f>
        <v>0</v>
      </c>
      <c r="UTM93" s="8">
        <f t="shared" ref="UTM93:UTM94" si="14697">USV35*530</f>
        <v>0</v>
      </c>
      <c r="UTN93" s="8">
        <f t="shared" ref="UTN93:UTN94" si="14698">USW35*530</f>
        <v>0</v>
      </c>
      <c r="UTO93" s="8">
        <f t="shared" ref="UTO93:UTO94" si="14699">USX35*530</f>
        <v>0</v>
      </c>
      <c r="UTP93" s="8">
        <f t="shared" ref="UTP93:UTP94" si="14700">USY35*530</f>
        <v>0</v>
      </c>
      <c r="UTQ93" s="8">
        <f t="shared" ref="UTQ93:UTQ94" si="14701">USZ35*530</f>
        <v>0</v>
      </c>
      <c r="UTR93" s="8">
        <f t="shared" ref="UTR93:UTR94" si="14702">UTA35*530</f>
        <v>0</v>
      </c>
      <c r="UTS93" s="8">
        <f t="shared" ref="UTS93:UTS94" si="14703">UTB35*530</f>
        <v>0</v>
      </c>
      <c r="UTT93" s="8">
        <f t="shared" ref="UTT93:UTT94" si="14704">UTC35*530</f>
        <v>0</v>
      </c>
      <c r="UTU93" s="8">
        <f t="shared" ref="UTU93:UTU94" si="14705">UTD35*530</f>
        <v>0</v>
      </c>
      <c r="UTV93" s="8">
        <f t="shared" ref="UTV93:UTV94" si="14706">UTE35*530</f>
        <v>0</v>
      </c>
      <c r="UTW93" s="8">
        <f t="shared" ref="UTW93:UTW94" si="14707">UTF35*530</f>
        <v>0</v>
      </c>
      <c r="UTX93" s="8">
        <f t="shared" ref="UTX93:UTX94" si="14708">UTG35*530</f>
        <v>0</v>
      </c>
      <c r="UTY93" s="8">
        <f t="shared" ref="UTY93:UTY94" si="14709">UTH35*530</f>
        <v>0</v>
      </c>
      <c r="UTZ93" s="8">
        <f t="shared" ref="UTZ93:UTZ94" si="14710">UTI35*530</f>
        <v>0</v>
      </c>
      <c r="UUA93" s="8">
        <f t="shared" ref="UUA93:UUA94" si="14711">UTJ35*530</f>
        <v>0</v>
      </c>
      <c r="UUB93" s="8">
        <f t="shared" ref="UUB93:UUB94" si="14712">UTK35*530</f>
        <v>0</v>
      </c>
      <c r="UUC93" s="8">
        <f t="shared" ref="UUC93:UUC94" si="14713">UTL35*530</f>
        <v>0</v>
      </c>
      <c r="UUD93" s="8">
        <f t="shared" ref="UUD93:UUD94" si="14714">UTM35*530</f>
        <v>0</v>
      </c>
      <c r="UUE93" s="8">
        <f t="shared" ref="UUE93:UUE94" si="14715">UTN35*530</f>
        <v>0</v>
      </c>
      <c r="UUF93" s="8">
        <f t="shared" ref="UUF93:UUF94" si="14716">UTO35*530</f>
        <v>0</v>
      </c>
      <c r="UUG93" s="8">
        <f t="shared" ref="UUG93:UUG94" si="14717">UTP35*530</f>
        <v>0</v>
      </c>
      <c r="UUH93" s="8">
        <f t="shared" ref="UUH93:UUH94" si="14718">UTQ35*530</f>
        <v>0</v>
      </c>
      <c r="UUI93" s="8">
        <f t="shared" ref="UUI93:UUI94" si="14719">UTR35*530</f>
        <v>0</v>
      </c>
      <c r="UUJ93" s="8">
        <f t="shared" ref="UUJ93:UUJ94" si="14720">UTS35*530</f>
        <v>0</v>
      </c>
      <c r="UUK93" s="8">
        <f t="shared" ref="UUK93:UUK94" si="14721">UTT35*530</f>
        <v>0</v>
      </c>
      <c r="UUL93" s="8">
        <f t="shared" ref="UUL93:UUL94" si="14722">UTU35*530</f>
        <v>0</v>
      </c>
      <c r="UUM93" s="8">
        <f t="shared" ref="UUM93:UUM94" si="14723">UTV35*530</f>
        <v>0</v>
      </c>
      <c r="UUN93" s="8">
        <f t="shared" ref="UUN93:UUN94" si="14724">UTW35*530</f>
        <v>0</v>
      </c>
      <c r="UUO93" s="8">
        <f t="shared" ref="UUO93:UUO94" si="14725">UTX35*530</f>
        <v>0</v>
      </c>
      <c r="UUP93" s="8">
        <f t="shared" ref="UUP93:UUP94" si="14726">UTY35*530</f>
        <v>0</v>
      </c>
      <c r="UUQ93" s="8">
        <f t="shared" ref="UUQ93:UUQ94" si="14727">UTZ35*530</f>
        <v>0</v>
      </c>
      <c r="UUR93" s="8">
        <f t="shared" ref="UUR93:UUR94" si="14728">UUA35*530</f>
        <v>0</v>
      </c>
      <c r="UUS93" s="8">
        <f t="shared" ref="UUS93:UUS94" si="14729">UUB35*530</f>
        <v>0</v>
      </c>
      <c r="UUT93" s="8">
        <f t="shared" ref="UUT93:UUT94" si="14730">UUC35*530</f>
        <v>0</v>
      </c>
      <c r="UUU93" s="8">
        <f t="shared" ref="UUU93:UUU94" si="14731">UUD35*530</f>
        <v>0</v>
      </c>
      <c r="UUV93" s="8">
        <f t="shared" ref="UUV93:UUV94" si="14732">UUE35*530</f>
        <v>0</v>
      </c>
      <c r="UUW93" s="8">
        <f t="shared" ref="UUW93:UUW94" si="14733">UUF35*530</f>
        <v>0</v>
      </c>
      <c r="UUX93" s="8">
        <f t="shared" ref="UUX93:UUX94" si="14734">UUG35*530</f>
        <v>0</v>
      </c>
      <c r="UUY93" s="8">
        <f t="shared" ref="UUY93:UUY94" si="14735">UUH35*530</f>
        <v>0</v>
      </c>
      <c r="UUZ93" s="8">
        <f t="shared" ref="UUZ93:UUZ94" si="14736">UUI35*530</f>
        <v>0</v>
      </c>
      <c r="UVA93" s="8">
        <f t="shared" ref="UVA93:UVA94" si="14737">UUJ35*530</f>
        <v>0</v>
      </c>
      <c r="UVB93" s="8">
        <f t="shared" ref="UVB93:UVB94" si="14738">UUK35*530</f>
        <v>0</v>
      </c>
      <c r="UVC93" s="8">
        <f t="shared" ref="UVC93:UVC94" si="14739">UUL35*530</f>
        <v>0</v>
      </c>
      <c r="UVD93" s="8">
        <f t="shared" ref="UVD93:UVD94" si="14740">UUM35*530</f>
        <v>0</v>
      </c>
      <c r="UVE93" s="8">
        <f t="shared" ref="UVE93:UVE94" si="14741">UUN35*530</f>
        <v>0</v>
      </c>
      <c r="UVF93" s="8">
        <f t="shared" ref="UVF93:UVF94" si="14742">UUO35*530</f>
        <v>0</v>
      </c>
      <c r="UVG93" s="8">
        <f t="shared" ref="UVG93:UVG94" si="14743">UUP35*530</f>
        <v>0</v>
      </c>
      <c r="UVH93" s="8">
        <f t="shared" ref="UVH93:UVH94" si="14744">UUQ35*530</f>
        <v>0</v>
      </c>
      <c r="UVI93" s="8">
        <f t="shared" ref="UVI93:UVI94" si="14745">UUR35*530</f>
        <v>0</v>
      </c>
      <c r="UVJ93" s="8">
        <f t="shared" ref="UVJ93:UVJ94" si="14746">UUS35*530</f>
        <v>0</v>
      </c>
      <c r="UVK93" s="8">
        <f t="shared" ref="UVK93:UVK94" si="14747">UUT35*530</f>
        <v>0</v>
      </c>
      <c r="UVL93" s="8">
        <f t="shared" ref="UVL93:UVL94" si="14748">UUU35*530</f>
        <v>0</v>
      </c>
      <c r="UVM93" s="8">
        <f t="shared" ref="UVM93:UVM94" si="14749">UUV35*530</f>
        <v>0</v>
      </c>
      <c r="UVN93" s="8">
        <f t="shared" ref="UVN93:UVN94" si="14750">UUW35*530</f>
        <v>0</v>
      </c>
      <c r="UVO93" s="8">
        <f t="shared" ref="UVO93:UVO94" si="14751">UUX35*530</f>
        <v>0</v>
      </c>
      <c r="UVP93" s="8">
        <f t="shared" ref="UVP93:UVP94" si="14752">UUY35*530</f>
        <v>0</v>
      </c>
      <c r="UVQ93" s="8">
        <f t="shared" ref="UVQ93:UVQ94" si="14753">UUZ35*530</f>
        <v>0</v>
      </c>
      <c r="UVR93" s="8">
        <f t="shared" ref="UVR93:UVR94" si="14754">UVA35*530</f>
        <v>0</v>
      </c>
      <c r="UVS93" s="8">
        <f t="shared" ref="UVS93:UVS94" si="14755">UVB35*530</f>
        <v>0</v>
      </c>
      <c r="UVT93" s="8">
        <f t="shared" ref="UVT93:UVT94" si="14756">UVC35*530</f>
        <v>0</v>
      </c>
      <c r="UVU93" s="8">
        <f t="shared" ref="UVU93:UVU94" si="14757">UVD35*530</f>
        <v>0</v>
      </c>
      <c r="UVV93" s="8">
        <f t="shared" ref="UVV93:UVV94" si="14758">UVE35*530</f>
        <v>0</v>
      </c>
      <c r="UVW93" s="8">
        <f t="shared" ref="UVW93:UVW94" si="14759">UVF35*530</f>
        <v>0</v>
      </c>
      <c r="UVX93" s="8">
        <f t="shared" ref="UVX93:UVX94" si="14760">UVG35*530</f>
        <v>0</v>
      </c>
      <c r="UVY93" s="8">
        <f t="shared" ref="UVY93:UVY94" si="14761">UVH35*530</f>
        <v>0</v>
      </c>
      <c r="UVZ93" s="8">
        <f t="shared" ref="UVZ93:UVZ94" si="14762">UVI35*530</f>
        <v>0</v>
      </c>
      <c r="UWA93" s="8">
        <f t="shared" ref="UWA93:UWA94" si="14763">UVJ35*530</f>
        <v>0</v>
      </c>
      <c r="UWB93" s="8">
        <f t="shared" ref="UWB93:UWB94" si="14764">UVK35*530</f>
        <v>0</v>
      </c>
      <c r="UWC93" s="8">
        <f t="shared" ref="UWC93:UWC94" si="14765">UVL35*530</f>
        <v>0</v>
      </c>
      <c r="UWD93" s="8">
        <f t="shared" ref="UWD93:UWD94" si="14766">UVM35*530</f>
        <v>0</v>
      </c>
      <c r="UWE93" s="8">
        <f t="shared" ref="UWE93:UWE94" si="14767">UVN35*530</f>
        <v>0</v>
      </c>
      <c r="UWF93" s="8">
        <f t="shared" ref="UWF93:UWF94" si="14768">UVO35*530</f>
        <v>0</v>
      </c>
      <c r="UWG93" s="8">
        <f t="shared" ref="UWG93:UWG94" si="14769">UVP35*530</f>
        <v>0</v>
      </c>
      <c r="UWH93" s="8">
        <f t="shared" ref="UWH93:UWH94" si="14770">UVQ35*530</f>
        <v>0</v>
      </c>
      <c r="UWI93" s="8">
        <f t="shared" ref="UWI93:UWI94" si="14771">UVR35*530</f>
        <v>0</v>
      </c>
      <c r="UWJ93" s="8">
        <f t="shared" ref="UWJ93:UWJ94" si="14772">UVS35*530</f>
        <v>0</v>
      </c>
      <c r="UWK93" s="8">
        <f t="shared" ref="UWK93:UWK94" si="14773">UVT35*530</f>
        <v>0</v>
      </c>
      <c r="UWL93" s="8">
        <f t="shared" ref="UWL93:UWL94" si="14774">UVU35*530</f>
        <v>0</v>
      </c>
      <c r="UWM93" s="8">
        <f t="shared" ref="UWM93:UWM94" si="14775">UVV35*530</f>
        <v>0</v>
      </c>
      <c r="UWN93" s="8">
        <f t="shared" ref="UWN93:UWN94" si="14776">UVW35*530</f>
        <v>0</v>
      </c>
      <c r="UWO93" s="8">
        <f t="shared" ref="UWO93:UWO94" si="14777">UVX35*530</f>
        <v>0</v>
      </c>
      <c r="UWP93" s="8">
        <f t="shared" ref="UWP93:UWP94" si="14778">UVY35*530</f>
        <v>0</v>
      </c>
      <c r="UWQ93" s="8">
        <f t="shared" ref="UWQ93:UWQ94" si="14779">UVZ35*530</f>
        <v>0</v>
      </c>
      <c r="UWR93" s="8">
        <f t="shared" ref="UWR93:UWR94" si="14780">UWA35*530</f>
        <v>0</v>
      </c>
      <c r="UWS93" s="8">
        <f t="shared" ref="UWS93:UWS94" si="14781">UWB35*530</f>
        <v>0</v>
      </c>
      <c r="UWT93" s="8">
        <f t="shared" ref="UWT93:UWT94" si="14782">UWC35*530</f>
        <v>0</v>
      </c>
      <c r="UWU93" s="8">
        <f t="shared" ref="UWU93:UWU94" si="14783">UWD35*530</f>
        <v>0</v>
      </c>
      <c r="UWV93" s="8">
        <f t="shared" ref="UWV93:UWV94" si="14784">UWE35*530</f>
        <v>0</v>
      </c>
      <c r="UWW93" s="8">
        <f t="shared" ref="UWW93:UWW94" si="14785">UWF35*530</f>
        <v>0</v>
      </c>
      <c r="UWX93" s="8">
        <f t="shared" ref="UWX93:UWX94" si="14786">UWG35*530</f>
        <v>0</v>
      </c>
      <c r="UWY93" s="8">
        <f t="shared" ref="UWY93:UWY94" si="14787">UWH35*530</f>
        <v>0</v>
      </c>
      <c r="UWZ93" s="8">
        <f t="shared" ref="UWZ93:UWZ94" si="14788">UWI35*530</f>
        <v>0</v>
      </c>
      <c r="UXA93" s="8">
        <f t="shared" ref="UXA93:UXA94" si="14789">UWJ35*530</f>
        <v>0</v>
      </c>
      <c r="UXB93" s="8">
        <f t="shared" ref="UXB93:UXB94" si="14790">UWK35*530</f>
        <v>0</v>
      </c>
      <c r="UXC93" s="8">
        <f t="shared" ref="UXC93:UXC94" si="14791">UWL35*530</f>
        <v>0</v>
      </c>
      <c r="UXD93" s="8">
        <f t="shared" ref="UXD93:UXD94" si="14792">UWM35*530</f>
        <v>0</v>
      </c>
      <c r="UXE93" s="8">
        <f t="shared" ref="UXE93:UXE94" si="14793">UWN35*530</f>
        <v>0</v>
      </c>
      <c r="UXF93" s="8">
        <f t="shared" ref="UXF93:UXF94" si="14794">UWO35*530</f>
        <v>0</v>
      </c>
      <c r="UXG93" s="8">
        <f t="shared" ref="UXG93:UXG94" si="14795">UWP35*530</f>
        <v>0</v>
      </c>
      <c r="UXH93" s="8">
        <f t="shared" ref="UXH93:UXH94" si="14796">UWQ35*530</f>
        <v>0</v>
      </c>
      <c r="UXI93" s="8">
        <f t="shared" ref="UXI93:UXI94" si="14797">UWR35*530</f>
        <v>0</v>
      </c>
      <c r="UXJ93" s="8">
        <f t="shared" ref="UXJ93:UXJ94" si="14798">UWS35*530</f>
        <v>0</v>
      </c>
      <c r="UXK93" s="8">
        <f t="shared" ref="UXK93:UXK94" si="14799">UWT35*530</f>
        <v>0</v>
      </c>
      <c r="UXL93" s="8">
        <f t="shared" ref="UXL93:UXL94" si="14800">UWU35*530</f>
        <v>0</v>
      </c>
      <c r="UXM93" s="8">
        <f t="shared" ref="UXM93:UXM94" si="14801">UWV35*530</f>
        <v>0</v>
      </c>
      <c r="UXN93" s="8">
        <f t="shared" ref="UXN93:UXN94" si="14802">UWW35*530</f>
        <v>0</v>
      </c>
      <c r="UXO93" s="8">
        <f t="shared" ref="UXO93:UXO94" si="14803">UWX35*530</f>
        <v>0</v>
      </c>
      <c r="UXP93" s="8">
        <f t="shared" ref="UXP93:UXP94" si="14804">UWY35*530</f>
        <v>0</v>
      </c>
      <c r="UXQ93" s="8">
        <f t="shared" ref="UXQ93:UXQ94" si="14805">UWZ35*530</f>
        <v>0</v>
      </c>
      <c r="UXR93" s="8">
        <f t="shared" ref="UXR93:UXR94" si="14806">UXA35*530</f>
        <v>0</v>
      </c>
      <c r="UXS93" s="8">
        <f t="shared" ref="UXS93:UXS94" si="14807">UXB35*530</f>
        <v>0</v>
      </c>
      <c r="UXT93" s="8">
        <f t="shared" ref="UXT93:UXT94" si="14808">UXC35*530</f>
        <v>0</v>
      </c>
      <c r="UXU93" s="8">
        <f t="shared" ref="UXU93:UXU94" si="14809">UXD35*530</f>
        <v>0</v>
      </c>
      <c r="UXV93" s="8">
        <f t="shared" ref="UXV93:UXV94" si="14810">UXE35*530</f>
        <v>0</v>
      </c>
      <c r="UXW93" s="8">
        <f t="shared" ref="UXW93:UXW94" si="14811">UXF35*530</f>
        <v>0</v>
      </c>
      <c r="UXX93" s="8">
        <f t="shared" ref="UXX93:UXX94" si="14812">UXG35*530</f>
        <v>0</v>
      </c>
      <c r="UXY93" s="8">
        <f t="shared" ref="UXY93:UXY94" si="14813">UXH35*530</f>
        <v>0</v>
      </c>
      <c r="UXZ93" s="8">
        <f t="shared" ref="UXZ93:UXZ94" si="14814">UXI35*530</f>
        <v>0</v>
      </c>
      <c r="UYA93" s="8">
        <f t="shared" ref="UYA93:UYA94" si="14815">UXJ35*530</f>
        <v>0</v>
      </c>
      <c r="UYB93" s="8">
        <f t="shared" ref="UYB93:UYB94" si="14816">UXK35*530</f>
        <v>0</v>
      </c>
      <c r="UYC93" s="8">
        <f t="shared" ref="UYC93:UYC94" si="14817">UXL35*530</f>
        <v>0</v>
      </c>
      <c r="UYD93" s="8">
        <f t="shared" ref="UYD93:UYD94" si="14818">UXM35*530</f>
        <v>0</v>
      </c>
      <c r="UYE93" s="8">
        <f t="shared" ref="UYE93:UYE94" si="14819">UXN35*530</f>
        <v>0</v>
      </c>
      <c r="UYF93" s="8">
        <f t="shared" ref="UYF93:UYF94" si="14820">UXO35*530</f>
        <v>0</v>
      </c>
      <c r="UYG93" s="8">
        <f t="shared" ref="UYG93:UYG94" si="14821">UXP35*530</f>
        <v>0</v>
      </c>
      <c r="UYH93" s="8">
        <f t="shared" ref="UYH93:UYH94" si="14822">UXQ35*530</f>
        <v>0</v>
      </c>
      <c r="UYI93" s="8">
        <f t="shared" ref="UYI93:UYI94" si="14823">UXR35*530</f>
        <v>0</v>
      </c>
      <c r="UYJ93" s="8">
        <f t="shared" ref="UYJ93:UYJ94" si="14824">UXS35*530</f>
        <v>0</v>
      </c>
      <c r="UYK93" s="8">
        <f t="shared" ref="UYK93:UYK94" si="14825">UXT35*530</f>
        <v>0</v>
      </c>
      <c r="UYL93" s="8">
        <f t="shared" ref="UYL93:UYL94" si="14826">UXU35*530</f>
        <v>0</v>
      </c>
      <c r="UYM93" s="8">
        <f t="shared" ref="UYM93:UYM94" si="14827">UXV35*530</f>
        <v>0</v>
      </c>
      <c r="UYN93" s="8">
        <f t="shared" ref="UYN93:UYN94" si="14828">UXW35*530</f>
        <v>0</v>
      </c>
      <c r="UYO93" s="8">
        <f t="shared" ref="UYO93:UYO94" si="14829">UXX35*530</f>
        <v>0</v>
      </c>
      <c r="UYP93" s="8">
        <f t="shared" ref="UYP93:UYP94" si="14830">UXY35*530</f>
        <v>0</v>
      </c>
      <c r="UYQ93" s="8">
        <f t="shared" ref="UYQ93:UYQ94" si="14831">UXZ35*530</f>
        <v>0</v>
      </c>
      <c r="UYR93" s="8">
        <f t="shared" ref="UYR93:UYR94" si="14832">UYA35*530</f>
        <v>0</v>
      </c>
      <c r="UYS93" s="8">
        <f t="shared" ref="UYS93:UYS94" si="14833">UYB35*530</f>
        <v>0</v>
      </c>
      <c r="UYT93" s="8">
        <f t="shared" ref="UYT93:UYT94" si="14834">UYC35*530</f>
        <v>0</v>
      </c>
      <c r="UYU93" s="8">
        <f t="shared" ref="UYU93:UYU94" si="14835">UYD35*530</f>
        <v>0</v>
      </c>
      <c r="UYV93" s="8">
        <f t="shared" ref="UYV93:UYV94" si="14836">UYE35*530</f>
        <v>0</v>
      </c>
      <c r="UYW93" s="8">
        <f t="shared" ref="UYW93:UYW94" si="14837">UYF35*530</f>
        <v>0</v>
      </c>
      <c r="UYX93" s="8">
        <f t="shared" ref="UYX93:UYX94" si="14838">UYG35*530</f>
        <v>0</v>
      </c>
      <c r="UYY93" s="8">
        <f t="shared" ref="UYY93:UYY94" si="14839">UYH35*530</f>
        <v>0</v>
      </c>
      <c r="UYZ93" s="8">
        <f t="shared" ref="UYZ93:UYZ94" si="14840">UYI35*530</f>
        <v>0</v>
      </c>
      <c r="UZA93" s="8">
        <f t="shared" ref="UZA93:UZA94" si="14841">UYJ35*530</f>
        <v>0</v>
      </c>
      <c r="UZB93" s="8">
        <f t="shared" ref="UZB93:UZB94" si="14842">UYK35*530</f>
        <v>0</v>
      </c>
      <c r="UZC93" s="8">
        <f t="shared" ref="UZC93:UZC94" si="14843">UYL35*530</f>
        <v>0</v>
      </c>
      <c r="UZD93" s="8">
        <f t="shared" ref="UZD93:UZD94" si="14844">UYM35*530</f>
        <v>0</v>
      </c>
      <c r="UZE93" s="8">
        <f t="shared" ref="UZE93:UZE94" si="14845">UYN35*530</f>
        <v>0</v>
      </c>
      <c r="UZF93" s="8">
        <f t="shared" ref="UZF93:UZF94" si="14846">UYO35*530</f>
        <v>0</v>
      </c>
      <c r="UZG93" s="8">
        <f t="shared" ref="UZG93:UZG94" si="14847">UYP35*530</f>
        <v>0</v>
      </c>
      <c r="UZH93" s="8">
        <f t="shared" ref="UZH93:UZH94" si="14848">UYQ35*530</f>
        <v>0</v>
      </c>
      <c r="UZI93" s="8">
        <f t="shared" ref="UZI93:UZI94" si="14849">UYR35*530</f>
        <v>0</v>
      </c>
      <c r="UZJ93" s="8">
        <f t="shared" ref="UZJ93:UZJ94" si="14850">UYS35*530</f>
        <v>0</v>
      </c>
      <c r="UZK93" s="8">
        <f t="shared" ref="UZK93:UZK94" si="14851">UYT35*530</f>
        <v>0</v>
      </c>
      <c r="UZL93" s="8">
        <f t="shared" ref="UZL93:UZL94" si="14852">UYU35*530</f>
        <v>0</v>
      </c>
      <c r="UZM93" s="8">
        <f t="shared" ref="UZM93:UZM94" si="14853">UYV35*530</f>
        <v>0</v>
      </c>
      <c r="UZN93" s="8">
        <f t="shared" ref="UZN93:UZN94" si="14854">UYW35*530</f>
        <v>0</v>
      </c>
      <c r="UZO93" s="8">
        <f t="shared" ref="UZO93:UZO94" si="14855">UYX35*530</f>
        <v>0</v>
      </c>
      <c r="UZP93" s="8">
        <f t="shared" ref="UZP93:UZP94" si="14856">UYY35*530</f>
        <v>0</v>
      </c>
      <c r="UZQ93" s="8">
        <f t="shared" ref="UZQ93:UZQ94" si="14857">UYZ35*530</f>
        <v>0</v>
      </c>
      <c r="UZR93" s="8">
        <f t="shared" ref="UZR93:UZR94" si="14858">UZA35*530</f>
        <v>0</v>
      </c>
      <c r="UZS93" s="8">
        <f t="shared" ref="UZS93:UZS94" si="14859">UZB35*530</f>
        <v>0</v>
      </c>
      <c r="UZT93" s="8">
        <f t="shared" ref="UZT93:UZT94" si="14860">UZC35*530</f>
        <v>0</v>
      </c>
      <c r="UZU93" s="8">
        <f t="shared" ref="UZU93:UZU94" si="14861">UZD35*530</f>
        <v>0</v>
      </c>
      <c r="UZV93" s="8">
        <f t="shared" ref="UZV93:UZV94" si="14862">UZE35*530</f>
        <v>0</v>
      </c>
      <c r="UZW93" s="8">
        <f t="shared" ref="UZW93:UZW94" si="14863">UZF35*530</f>
        <v>0</v>
      </c>
      <c r="UZX93" s="8">
        <f t="shared" ref="UZX93:UZX94" si="14864">UZG35*530</f>
        <v>0</v>
      </c>
      <c r="UZY93" s="8">
        <f t="shared" ref="UZY93:UZY94" si="14865">UZH35*530</f>
        <v>0</v>
      </c>
      <c r="UZZ93" s="8">
        <f t="shared" ref="UZZ93:UZZ94" si="14866">UZI35*530</f>
        <v>0</v>
      </c>
      <c r="VAA93" s="8">
        <f t="shared" ref="VAA93:VAA94" si="14867">UZJ35*530</f>
        <v>0</v>
      </c>
      <c r="VAB93" s="8">
        <f t="shared" ref="VAB93:VAB94" si="14868">UZK35*530</f>
        <v>0</v>
      </c>
      <c r="VAC93" s="8">
        <f t="shared" ref="VAC93:VAC94" si="14869">UZL35*530</f>
        <v>0</v>
      </c>
      <c r="VAD93" s="8">
        <f t="shared" ref="VAD93:VAD94" si="14870">UZM35*530</f>
        <v>0</v>
      </c>
      <c r="VAE93" s="8">
        <f t="shared" ref="VAE93:VAE94" si="14871">UZN35*530</f>
        <v>0</v>
      </c>
      <c r="VAF93" s="8">
        <f t="shared" ref="VAF93:VAF94" si="14872">UZO35*530</f>
        <v>0</v>
      </c>
      <c r="VAG93" s="8">
        <f t="shared" ref="VAG93:VAG94" si="14873">UZP35*530</f>
        <v>0</v>
      </c>
      <c r="VAH93" s="8">
        <f t="shared" ref="VAH93:VAH94" si="14874">UZQ35*530</f>
        <v>0</v>
      </c>
      <c r="VAI93" s="8">
        <f t="shared" ref="VAI93:VAI94" si="14875">UZR35*530</f>
        <v>0</v>
      </c>
      <c r="VAJ93" s="8">
        <f t="shared" ref="VAJ93:VAJ94" si="14876">UZS35*530</f>
        <v>0</v>
      </c>
      <c r="VAK93" s="8">
        <f t="shared" ref="VAK93:VAK94" si="14877">UZT35*530</f>
        <v>0</v>
      </c>
      <c r="VAL93" s="8">
        <f t="shared" ref="VAL93:VAL94" si="14878">UZU35*530</f>
        <v>0</v>
      </c>
      <c r="VAM93" s="8">
        <f t="shared" ref="VAM93:VAM94" si="14879">UZV35*530</f>
        <v>0</v>
      </c>
      <c r="VAN93" s="8">
        <f t="shared" ref="VAN93:VAN94" si="14880">UZW35*530</f>
        <v>0</v>
      </c>
      <c r="VAO93" s="8">
        <f t="shared" ref="VAO93:VAO94" si="14881">UZX35*530</f>
        <v>0</v>
      </c>
      <c r="VAP93" s="8">
        <f t="shared" ref="VAP93:VAP94" si="14882">UZY35*530</f>
        <v>0</v>
      </c>
      <c r="VAQ93" s="8">
        <f t="shared" ref="VAQ93:VAQ94" si="14883">UZZ35*530</f>
        <v>0</v>
      </c>
      <c r="VAR93" s="8">
        <f t="shared" ref="VAR93:VAR94" si="14884">VAA35*530</f>
        <v>0</v>
      </c>
      <c r="VAS93" s="8">
        <f t="shared" ref="VAS93:VAS94" si="14885">VAB35*530</f>
        <v>0</v>
      </c>
      <c r="VAT93" s="8">
        <f t="shared" ref="VAT93:VAT94" si="14886">VAC35*530</f>
        <v>0</v>
      </c>
      <c r="VAU93" s="8">
        <f t="shared" ref="VAU93:VAU94" si="14887">VAD35*530</f>
        <v>0</v>
      </c>
      <c r="VAV93" s="8">
        <f t="shared" ref="VAV93:VAV94" si="14888">VAE35*530</f>
        <v>0</v>
      </c>
      <c r="VAW93" s="8">
        <f t="shared" ref="VAW93:VAW94" si="14889">VAF35*530</f>
        <v>0</v>
      </c>
      <c r="VAX93" s="8">
        <f t="shared" ref="VAX93:VAX94" si="14890">VAG35*530</f>
        <v>0</v>
      </c>
      <c r="VAY93" s="8">
        <f t="shared" ref="VAY93:VAY94" si="14891">VAH35*530</f>
        <v>0</v>
      </c>
      <c r="VAZ93" s="8">
        <f t="shared" ref="VAZ93:VAZ94" si="14892">VAI35*530</f>
        <v>0</v>
      </c>
      <c r="VBA93" s="8">
        <f t="shared" ref="VBA93:VBA94" si="14893">VAJ35*530</f>
        <v>0</v>
      </c>
      <c r="VBB93" s="8">
        <f t="shared" ref="VBB93:VBB94" si="14894">VAK35*530</f>
        <v>0</v>
      </c>
      <c r="VBC93" s="8">
        <f t="shared" ref="VBC93:VBC94" si="14895">VAL35*530</f>
        <v>0</v>
      </c>
      <c r="VBD93" s="8">
        <f t="shared" ref="VBD93:VBD94" si="14896">VAM35*530</f>
        <v>0</v>
      </c>
      <c r="VBE93" s="8">
        <f t="shared" ref="VBE93:VBE94" si="14897">VAN35*530</f>
        <v>0</v>
      </c>
      <c r="VBF93" s="8">
        <f t="shared" ref="VBF93:VBF94" si="14898">VAO35*530</f>
        <v>0</v>
      </c>
      <c r="VBG93" s="8">
        <f t="shared" ref="VBG93:VBG94" si="14899">VAP35*530</f>
        <v>0</v>
      </c>
      <c r="VBH93" s="8">
        <f t="shared" ref="VBH93:VBH94" si="14900">VAQ35*530</f>
        <v>0</v>
      </c>
      <c r="VBI93" s="8">
        <f t="shared" ref="VBI93:VBI94" si="14901">VAR35*530</f>
        <v>0</v>
      </c>
      <c r="VBJ93" s="8">
        <f t="shared" ref="VBJ93:VBJ94" si="14902">VAS35*530</f>
        <v>0</v>
      </c>
      <c r="VBK93" s="8">
        <f t="shared" ref="VBK93:VBK94" si="14903">VAT35*530</f>
        <v>0</v>
      </c>
      <c r="VBL93" s="8">
        <f t="shared" ref="VBL93:VBL94" si="14904">VAU35*530</f>
        <v>0</v>
      </c>
      <c r="VBM93" s="8">
        <f t="shared" ref="VBM93:VBM94" si="14905">VAV35*530</f>
        <v>0</v>
      </c>
      <c r="VBN93" s="8">
        <f t="shared" ref="VBN93:VBN94" si="14906">VAW35*530</f>
        <v>0</v>
      </c>
      <c r="VBO93" s="8">
        <f t="shared" ref="VBO93:VBO94" si="14907">VAX35*530</f>
        <v>0</v>
      </c>
      <c r="VBP93" s="8">
        <f t="shared" ref="VBP93:VBP94" si="14908">VAY35*530</f>
        <v>0</v>
      </c>
      <c r="VBQ93" s="8">
        <f t="shared" ref="VBQ93:VBQ94" si="14909">VAZ35*530</f>
        <v>0</v>
      </c>
      <c r="VBR93" s="8">
        <f t="shared" ref="VBR93:VBR94" si="14910">VBA35*530</f>
        <v>0</v>
      </c>
      <c r="VBS93" s="8">
        <f t="shared" ref="VBS93:VBS94" si="14911">VBB35*530</f>
        <v>0</v>
      </c>
      <c r="VBT93" s="8">
        <f t="shared" ref="VBT93:VBT94" si="14912">VBC35*530</f>
        <v>0</v>
      </c>
      <c r="VBU93" s="8">
        <f t="shared" ref="VBU93:VBU94" si="14913">VBD35*530</f>
        <v>0</v>
      </c>
      <c r="VBV93" s="8">
        <f t="shared" ref="VBV93:VBV94" si="14914">VBE35*530</f>
        <v>0</v>
      </c>
      <c r="VBW93" s="8">
        <f t="shared" ref="VBW93:VBW94" si="14915">VBF35*530</f>
        <v>0</v>
      </c>
      <c r="VBX93" s="8">
        <f t="shared" ref="VBX93:VBX94" si="14916">VBG35*530</f>
        <v>0</v>
      </c>
      <c r="VBY93" s="8">
        <f t="shared" ref="VBY93:VBY94" si="14917">VBH35*530</f>
        <v>0</v>
      </c>
      <c r="VBZ93" s="8">
        <f t="shared" ref="VBZ93:VBZ94" si="14918">VBI35*530</f>
        <v>0</v>
      </c>
      <c r="VCA93" s="8">
        <f t="shared" ref="VCA93:VCA94" si="14919">VBJ35*530</f>
        <v>0</v>
      </c>
      <c r="VCB93" s="8">
        <f t="shared" ref="VCB93:VCB94" si="14920">VBK35*530</f>
        <v>0</v>
      </c>
      <c r="VCC93" s="8">
        <f t="shared" ref="VCC93:VCC94" si="14921">VBL35*530</f>
        <v>0</v>
      </c>
      <c r="VCD93" s="8">
        <f t="shared" ref="VCD93:VCD94" si="14922">VBM35*530</f>
        <v>0</v>
      </c>
      <c r="VCE93" s="8">
        <f t="shared" ref="VCE93:VCE94" si="14923">VBN35*530</f>
        <v>0</v>
      </c>
      <c r="VCF93" s="8">
        <f t="shared" ref="VCF93:VCF94" si="14924">VBO35*530</f>
        <v>0</v>
      </c>
      <c r="VCG93" s="8">
        <f t="shared" ref="VCG93:VCG94" si="14925">VBP35*530</f>
        <v>0</v>
      </c>
      <c r="VCH93" s="8">
        <f t="shared" ref="VCH93:VCH94" si="14926">VBQ35*530</f>
        <v>0</v>
      </c>
      <c r="VCI93" s="8">
        <f t="shared" ref="VCI93:VCI94" si="14927">VBR35*530</f>
        <v>0</v>
      </c>
      <c r="VCJ93" s="8">
        <f t="shared" ref="VCJ93:VCJ94" si="14928">VBS35*530</f>
        <v>0</v>
      </c>
      <c r="VCK93" s="8">
        <f t="shared" ref="VCK93:VCK94" si="14929">VBT35*530</f>
        <v>0</v>
      </c>
      <c r="VCL93" s="8">
        <f t="shared" ref="VCL93:VCL94" si="14930">VBU35*530</f>
        <v>0</v>
      </c>
      <c r="VCM93" s="8">
        <f t="shared" ref="VCM93:VCM94" si="14931">VBV35*530</f>
        <v>0</v>
      </c>
      <c r="VCN93" s="8">
        <f t="shared" ref="VCN93:VCN94" si="14932">VBW35*530</f>
        <v>0</v>
      </c>
      <c r="VCO93" s="8">
        <f t="shared" ref="VCO93:VCO94" si="14933">VBX35*530</f>
        <v>0</v>
      </c>
      <c r="VCP93" s="8">
        <f t="shared" ref="VCP93:VCP94" si="14934">VBY35*530</f>
        <v>0</v>
      </c>
      <c r="VCQ93" s="8">
        <f t="shared" ref="VCQ93:VCQ94" si="14935">VBZ35*530</f>
        <v>0</v>
      </c>
      <c r="VCR93" s="8">
        <f t="shared" ref="VCR93:VCR94" si="14936">VCA35*530</f>
        <v>0</v>
      </c>
      <c r="VCS93" s="8">
        <f t="shared" ref="VCS93:VCS94" si="14937">VCB35*530</f>
        <v>0</v>
      </c>
      <c r="VCT93" s="8">
        <f t="shared" ref="VCT93:VCT94" si="14938">VCC35*530</f>
        <v>0</v>
      </c>
      <c r="VCU93" s="8">
        <f t="shared" ref="VCU93:VCU94" si="14939">VCD35*530</f>
        <v>0</v>
      </c>
      <c r="VCV93" s="8">
        <f t="shared" ref="VCV93:VCV94" si="14940">VCE35*530</f>
        <v>0</v>
      </c>
      <c r="VCW93" s="8">
        <f t="shared" ref="VCW93:VCW94" si="14941">VCF35*530</f>
        <v>0</v>
      </c>
      <c r="VCX93" s="8">
        <f t="shared" ref="VCX93:VCX94" si="14942">VCG35*530</f>
        <v>0</v>
      </c>
      <c r="VCY93" s="8">
        <f t="shared" ref="VCY93:VCY94" si="14943">VCH35*530</f>
        <v>0</v>
      </c>
      <c r="VCZ93" s="8">
        <f t="shared" ref="VCZ93:VCZ94" si="14944">VCI35*530</f>
        <v>0</v>
      </c>
      <c r="VDA93" s="8">
        <f t="shared" ref="VDA93:VDA94" si="14945">VCJ35*530</f>
        <v>0</v>
      </c>
      <c r="VDB93" s="8">
        <f t="shared" ref="VDB93:VDB94" si="14946">VCK35*530</f>
        <v>0</v>
      </c>
      <c r="VDC93" s="8">
        <f t="shared" ref="VDC93:VDC94" si="14947">VCL35*530</f>
        <v>0</v>
      </c>
      <c r="VDD93" s="8">
        <f t="shared" ref="VDD93:VDD94" si="14948">VCM35*530</f>
        <v>0</v>
      </c>
      <c r="VDE93" s="8">
        <f t="shared" ref="VDE93:VDE94" si="14949">VCN35*530</f>
        <v>0</v>
      </c>
      <c r="VDF93" s="8">
        <f t="shared" ref="VDF93:VDF94" si="14950">VCO35*530</f>
        <v>0</v>
      </c>
      <c r="VDG93" s="8">
        <f t="shared" ref="VDG93:VDG94" si="14951">VCP35*530</f>
        <v>0</v>
      </c>
      <c r="VDH93" s="8">
        <f t="shared" ref="VDH93:VDH94" si="14952">VCQ35*530</f>
        <v>0</v>
      </c>
      <c r="VDI93" s="8">
        <f t="shared" ref="VDI93:VDI94" si="14953">VCR35*530</f>
        <v>0</v>
      </c>
      <c r="VDJ93" s="8">
        <f t="shared" ref="VDJ93:VDJ94" si="14954">VCS35*530</f>
        <v>0</v>
      </c>
      <c r="VDK93" s="8">
        <f t="shared" ref="VDK93:VDK94" si="14955">VCT35*530</f>
        <v>0</v>
      </c>
      <c r="VDL93" s="8">
        <f t="shared" ref="VDL93:VDL94" si="14956">VCU35*530</f>
        <v>0</v>
      </c>
      <c r="VDM93" s="8">
        <f t="shared" ref="VDM93:VDM94" si="14957">VCV35*530</f>
        <v>0</v>
      </c>
      <c r="VDN93" s="8">
        <f t="shared" ref="VDN93:VDN94" si="14958">VCW35*530</f>
        <v>0</v>
      </c>
      <c r="VDO93" s="8">
        <f t="shared" ref="VDO93:VDO94" si="14959">VCX35*530</f>
        <v>0</v>
      </c>
      <c r="VDP93" s="8">
        <f t="shared" ref="VDP93:VDP94" si="14960">VCY35*530</f>
        <v>0</v>
      </c>
      <c r="VDQ93" s="8">
        <f t="shared" ref="VDQ93:VDQ94" si="14961">VCZ35*530</f>
        <v>0</v>
      </c>
      <c r="VDR93" s="8">
        <f t="shared" ref="VDR93:VDR94" si="14962">VDA35*530</f>
        <v>0</v>
      </c>
      <c r="VDS93" s="8">
        <f t="shared" ref="VDS93:VDS94" si="14963">VDB35*530</f>
        <v>0</v>
      </c>
      <c r="VDT93" s="8">
        <f t="shared" ref="VDT93:VDT94" si="14964">VDC35*530</f>
        <v>0</v>
      </c>
      <c r="VDU93" s="8">
        <f t="shared" ref="VDU93:VDU94" si="14965">VDD35*530</f>
        <v>0</v>
      </c>
      <c r="VDV93" s="8">
        <f t="shared" ref="VDV93:VDV94" si="14966">VDE35*530</f>
        <v>0</v>
      </c>
      <c r="VDW93" s="8">
        <f t="shared" ref="VDW93:VDW94" si="14967">VDF35*530</f>
        <v>0</v>
      </c>
      <c r="VDX93" s="8">
        <f t="shared" ref="VDX93:VDX94" si="14968">VDG35*530</f>
        <v>0</v>
      </c>
      <c r="VDY93" s="8">
        <f t="shared" ref="VDY93:VDY94" si="14969">VDH35*530</f>
        <v>0</v>
      </c>
      <c r="VDZ93" s="8">
        <f t="shared" ref="VDZ93:VDZ94" si="14970">VDI35*530</f>
        <v>0</v>
      </c>
      <c r="VEA93" s="8">
        <f t="shared" ref="VEA93:VEA94" si="14971">VDJ35*530</f>
        <v>0</v>
      </c>
      <c r="VEB93" s="8">
        <f t="shared" ref="VEB93:VEB94" si="14972">VDK35*530</f>
        <v>0</v>
      </c>
      <c r="VEC93" s="8">
        <f t="shared" ref="VEC93:VEC94" si="14973">VDL35*530</f>
        <v>0</v>
      </c>
      <c r="VED93" s="8">
        <f t="shared" ref="VED93:VED94" si="14974">VDM35*530</f>
        <v>0</v>
      </c>
      <c r="VEE93" s="8">
        <f t="shared" ref="VEE93:VEE94" si="14975">VDN35*530</f>
        <v>0</v>
      </c>
      <c r="VEF93" s="8">
        <f t="shared" ref="VEF93:VEF94" si="14976">VDO35*530</f>
        <v>0</v>
      </c>
      <c r="VEG93" s="8">
        <f t="shared" ref="VEG93:VEG94" si="14977">VDP35*530</f>
        <v>0</v>
      </c>
      <c r="VEH93" s="8">
        <f t="shared" ref="VEH93:VEH94" si="14978">VDQ35*530</f>
        <v>0</v>
      </c>
      <c r="VEI93" s="8">
        <f t="shared" ref="VEI93:VEI94" si="14979">VDR35*530</f>
        <v>0</v>
      </c>
      <c r="VEJ93" s="8">
        <f t="shared" ref="VEJ93:VEJ94" si="14980">VDS35*530</f>
        <v>0</v>
      </c>
      <c r="VEK93" s="8">
        <f t="shared" ref="VEK93:VEK94" si="14981">VDT35*530</f>
        <v>0</v>
      </c>
      <c r="VEL93" s="8">
        <f t="shared" ref="VEL93:VEL94" si="14982">VDU35*530</f>
        <v>0</v>
      </c>
      <c r="VEM93" s="8">
        <f t="shared" ref="VEM93:VEM94" si="14983">VDV35*530</f>
        <v>0</v>
      </c>
      <c r="VEN93" s="8">
        <f t="shared" ref="VEN93:VEN94" si="14984">VDW35*530</f>
        <v>0</v>
      </c>
      <c r="VEO93" s="8">
        <f t="shared" ref="VEO93:VEO94" si="14985">VDX35*530</f>
        <v>0</v>
      </c>
      <c r="VEP93" s="8">
        <f t="shared" ref="VEP93:VEP94" si="14986">VDY35*530</f>
        <v>0</v>
      </c>
      <c r="VEQ93" s="8">
        <f t="shared" ref="VEQ93:VEQ94" si="14987">VDZ35*530</f>
        <v>0</v>
      </c>
      <c r="VER93" s="8">
        <f t="shared" ref="VER93:VER94" si="14988">VEA35*530</f>
        <v>0</v>
      </c>
      <c r="VES93" s="8">
        <f t="shared" ref="VES93:VES94" si="14989">VEB35*530</f>
        <v>0</v>
      </c>
      <c r="VET93" s="8">
        <f t="shared" ref="VET93:VET94" si="14990">VEC35*530</f>
        <v>0</v>
      </c>
      <c r="VEU93" s="8">
        <f t="shared" ref="VEU93:VEU94" si="14991">VED35*530</f>
        <v>0</v>
      </c>
      <c r="VEV93" s="8">
        <f t="shared" ref="VEV93:VEV94" si="14992">VEE35*530</f>
        <v>0</v>
      </c>
      <c r="VEW93" s="8">
        <f t="shared" ref="VEW93:VEW94" si="14993">VEF35*530</f>
        <v>0</v>
      </c>
      <c r="VEX93" s="8">
        <f t="shared" ref="VEX93:VEX94" si="14994">VEG35*530</f>
        <v>0</v>
      </c>
      <c r="VEY93" s="8">
        <f t="shared" ref="VEY93:VEY94" si="14995">VEH35*530</f>
        <v>0</v>
      </c>
      <c r="VEZ93" s="8">
        <f t="shared" ref="VEZ93:VEZ94" si="14996">VEI35*530</f>
        <v>0</v>
      </c>
      <c r="VFA93" s="8">
        <f t="shared" ref="VFA93:VFA94" si="14997">VEJ35*530</f>
        <v>0</v>
      </c>
      <c r="VFB93" s="8">
        <f t="shared" ref="VFB93:VFB94" si="14998">VEK35*530</f>
        <v>0</v>
      </c>
      <c r="VFC93" s="8">
        <f t="shared" ref="VFC93:VFC94" si="14999">VEL35*530</f>
        <v>0</v>
      </c>
      <c r="VFD93" s="8">
        <f t="shared" ref="VFD93:VFD94" si="15000">VEM35*530</f>
        <v>0</v>
      </c>
      <c r="VFE93" s="8">
        <f t="shared" ref="VFE93:VFE94" si="15001">VEN35*530</f>
        <v>0</v>
      </c>
      <c r="VFF93" s="8">
        <f t="shared" ref="VFF93:VFF94" si="15002">VEO35*530</f>
        <v>0</v>
      </c>
      <c r="VFG93" s="8">
        <f t="shared" ref="VFG93:VFG94" si="15003">VEP35*530</f>
        <v>0</v>
      </c>
      <c r="VFH93" s="8">
        <f t="shared" ref="VFH93:VFH94" si="15004">VEQ35*530</f>
        <v>0</v>
      </c>
      <c r="VFI93" s="8">
        <f t="shared" ref="VFI93:VFI94" si="15005">VER35*530</f>
        <v>0</v>
      </c>
      <c r="VFJ93" s="8">
        <f t="shared" ref="VFJ93:VFJ94" si="15006">VES35*530</f>
        <v>0</v>
      </c>
      <c r="VFK93" s="8">
        <f t="shared" ref="VFK93:VFK94" si="15007">VET35*530</f>
        <v>0</v>
      </c>
      <c r="VFL93" s="8">
        <f t="shared" ref="VFL93:VFL94" si="15008">VEU35*530</f>
        <v>0</v>
      </c>
      <c r="VFM93" s="8">
        <f t="shared" ref="VFM93:VFM94" si="15009">VEV35*530</f>
        <v>0</v>
      </c>
      <c r="VFN93" s="8">
        <f t="shared" ref="VFN93:VFN94" si="15010">VEW35*530</f>
        <v>0</v>
      </c>
      <c r="VFO93" s="8">
        <f t="shared" ref="VFO93:VFO94" si="15011">VEX35*530</f>
        <v>0</v>
      </c>
      <c r="VFP93" s="8">
        <f t="shared" ref="VFP93:VFP94" si="15012">VEY35*530</f>
        <v>0</v>
      </c>
      <c r="VFQ93" s="8">
        <f t="shared" ref="VFQ93:VFQ94" si="15013">VEZ35*530</f>
        <v>0</v>
      </c>
      <c r="VFR93" s="8">
        <f t="shared" ref="VFR93:VFR94" si="15014">VFA35*530</f>
        <v>0</v>
      </c>
      <c r="VFS93" s="8">
        <f t="shared" ref="VFS93:VFS94" si="15015">VFB35*530</f>
        <v>0</v>
      </c>
      <c r="VFT93" s="8">
        <f t="shared" ref="VFT93:VFT94" si="15016">VFC35*530</f>
        <v>0</v>
      </c>
      <c r="VFU93" s="8">
        <f t="shared" ref="VFU93:VFU94" si="15017">VFD35*530</f>
        <v>0</v>
      </c>
      <c r="VFV93" s="8">
        <f t="shared" ref="VFV93:VFV94" si="15018">VFE35*530</f>
        <v>0</v>
      </c>
      <c r="VFW93" s="8">
        <f t="shared" ref="VFW93:VFW94" si="15019">VFF35*530</f>
        <v>0</v>
      </c>
      <c r="VFX93" s="8">
        <f t="shared" ref="VFX93:VFX94" si="15020">VFG35*530</f>
        <v>0</v>
      </c>
      <c r="VFY93" s="8">
        <f t="shared" ref="VFY93:VFY94" si="15021">VFH35*530</f>
        <v>0</v>
      </c>
      <c r="VFZ93" s="8">
        <f t="shared" ref="VFZ93:VFZ94" si="15022">VFI35*530</f>
        <v>0</v>
      </c>
      <c r="VGA93" s="8">
        <f t="shared" ref="VGA93:VGA94" si="15023">VFJ35*530</f>
        <v>0</v>
      </c>
      <c r="VGB93" s="8">
        <f t="shared" ref="VGB93:VGB94" si="15024">VFK35*530</f>
        <v>0</v>
      </c>
      <c r="VGC93" s="8">
        <f t="shared" ref="VGC93:VGC94" si="15025">VFL35*530</f>
        <v>0</v>
      </c>
      <c r="VGD93" s="8">
        <f t="shared" ref="VGD93:VGD94" si="15026">VFM35*530</f>
        <v>0</v>
      </c>
      <c r="VGE93" s="8">
        <f t="shared" ref="VGE93:VGE94" si="15027">VFN35*530</f>
        <v>0</v>
      </c>
      <c r="VGF93" s="8">
        <f t="shared" ref="VGF93:VGF94" si="15028">VFO35*530</f>
        <v>0</v>
      </c>
      <c r="VGG93" s="8">
        <f t="shared" ref="VGG93:VGG94" si="15029">VFP35*530</f>
        <v>0</v>
      </c>
      <c r="VGH93" s="8">
        <f t="shared" ref="VGH93:VGH94" si="15030">VFQ35*530</f>
        <v>0</v>
      </c>
      <c r="VGI93" s="8">
        <f t="shared" ref="VGI93:VGI94" si="15031">VFR35*530</f>
        <v>0</v>
      </c>
      <c r="VGJ93" s="8">
        <f t="shared" ref="VGJ93:VGJ94" si="15032">VFS35*530</f>
        <v>0</v>
      </c>
      <c r="VGK93" s="8">
        <f t="shared" ref="VGK93:VGK94" si="15033">VFT35*530</f>
        <v>0</v>
      </c>
      <c r="VGL93" s="8">
        <f t="shared" ref="VGL93:VGL94" si="15034">VFU35*530</f>
        <v>0</v>
      </c>
      <c r="VGM93" s="8">
        <f t="shared" ref="VGM93:VGM94" si="15035">VFV35*530</f>
        <v>0</v>
      </c>
      <c r="VGN93" s="8">
        <f t="shared" ref="VGN93:VGN94" si="15036">VFW35*530</f>
        <v>0</v>
      </c>
      <c r="VGO93" s="8">
        <f t="shared" ref="VGO93:VGO94" si="15037">VFX35*530</f>
        <v>0</v>
      </c>
      <c r="VGP93" s="8">
        <f t="shared" ref="VGP93:VGP94" si="15038">VFY35*530</f>
        <v>0</v>
      </c>
      <c r="VGQ93" s="8">
        <f t="shared" ref="VGQ93:VGQ94" si="15039">VFZ35*530</f>
        <v>0</v>
      </c>
      <c r="VGR93" s="8">
        <f t="shared" ref="VGR93:VGR94" si="15040">VGA35*530</f>
        <v>0</v>
      </c>
      <c r="VGS93" s="8">
        <f t="shared" ref="VGS93:VGS94" si="15041">VGB35*530</f>
        <v>0</v>
      </c>
      <c r="VGT93" s="8">
        <f t="shared" ref="VGT93:VGT94" si="15042">VGC35*530</f>
        <v>0</v>
      </c>
      <c r="VGU93" s="8">
        <f t="shared" ref="VGU93:VGU94" si="15043">VGD35*530</f>
        <v>0</v>
      </c>
      <c r="VGV93" s="8">
        <f t="shared" ref="VGV93:VGV94" si="15044">VGE35*530</f>
        <v>0</v>
      </c>
      <c r="VGW93" s="8">
        <f t="shared" ref="VGW93:VGW94" si="15045">VGF35*530</f>
        <v>0</v>
      </c>
      <c r="VGX93" s="8">
        <f t="shared" ref="VGX93:VGX94" si="15046">VGG35*530</f>
        <v>0</v>
      </c>
      <c r="VGY93" s="8">
        <f t="shared" ref="VGY93:VGY94" si="15047">VGH35*530</f>
        <v>0</v>
      </c>
      <c r="VGZ93" s="8">
        <f t="shared" ref="VGZ93:VGZ94" si="15048">VGI35*530</f>
        <v>0</v>
      </c>
      <c r="VHA93" s="8">
        <f t="shared" ref="VHA93:VHA94" si="15049">VGJ35*530</f>
        <v>0</v>
      </c>
      <c r="VHB93" s="8">
        <f t="shared" ref="VHB93:VHB94" si="15050">VGK35*530</f>
        <v>0</v>
      </c>
      <c r="VHC93" s="8">
        <f t="shared" ref="VHC93:VHC94" si="15051">VGL35*530</f>
        <v>0</v>
      </c>
      <c r="VHD93" s="8">
        <f t="shared" ref="VHD93:VHD94" si="15052">VGM35*530</f>
        <v>0</v>
      </c>
      <c r="VHE93" s="8">
        <f t="shared" ref="VHE93:VHE94" si="15053">VGN35*530</f>
        <v>0</v>
      </c>
      <c r="VHF93" s="8">
        <f t="shared" ref="VHF93:VHF94" si="15054">VGO35*530</f>
        <v>0</v>
      </c>
      <c r="VHG93" s="8">
        <f t="shared" ref="VHG93:VHG94" si="15055">VGP35*530</f>
        <v>0</v>
      </c>
      <c r="VHH93" s="8">
        <f t="shared" ref="VHH93:VHH94" si="15056">VGQ35*530</f>
        <v>0</v>
      </c>
      <c r="VHI93" s="8">
        <f t="shared" ref="VHI93:VHI94" si="15057">VGR35*530</f>
        <v>0</v>
      </c>
      <c r="VHJ93" s="8">
        <f t="shared" ref="VHJ93:VHJ94" si="15058">VGS35*530</f>
        <v>0</v>
      </c>
      <c r="VHK93" s="8">
        <f t="shared" ref="VHK93:VHK94" si="15059">VGT35*530</f>
        <v>0</v>
      </c>
      <c r="VHL93" s="8">
        <f t="shared" ref="VHL93:VHL94" si="15060">VGU35*530</f>
        <v>0</v>
      </c>
      <c r="VHM93" s="8">
        <f t="shared" ref="VHM93:VHM94" si="15061">VGV35*530</f>
        <v>0</v>
      </c>
      <c r="VHN93" s="8">
        <f t="shared" ref="VHN93:VHN94" si="15062">VGW35*530</f>
        <v>0</v>
      </c>
      <c r="VHO93" s="8">
        <f t="shared" ref="VHO93:VHO94" si="15063">VGX35*530</f>
        <v>0</v>
      </c>
      <c r="VHP93" s="8">
        <f t="shared" ref="VHP93:VHP94" si="15064">VGY35*530</f>
        <v>0</v>
      </c>
      <c r="VHQ93" s="8">
        <f t="shared" ref="VHQ93:VHQ94" si="15065">VGZ35*530</f>
        <v>0</v>
      </c>
      <c r="VHR93" s="8">
        <f t="shared" ref="VHR93:VHR94" si="15066">VHA35*530</f>
        <v>0</v>
      </c>
      <c r="VHS93" s="8">
        <f t="shared" ref="VHS93:VHS94" si="15067">VHB35*530</f>
        <v>0</v>
      </c>
      <c r="VHT93" s="8">
        <f t="shared" ref="VHT93:VHT94" si="15068">VHC35*530</f>
        <v>0</v>
      </c>
      <c r="VHU93" s="8">
        <f t="shared" ref="VHU93:VHU94" si="15069">VHD35*530</f>
        <v>0</v>
      </c>
      <c r="VHV93" s="8">
        <f t="shared" ref="VHV93:VHV94" si="15070">VHE35*530</f>
        <v>0</v>
      </c>
      <c r="VHW93" s="8">
        <f t="shared" ref="VHW93:VHW94" si="15071">VHF35*530</f>
        <v>0</v>
      </c>
      <c r="VHX93" s="8">
        <f t="shared" ref="VHX93:VHX94" si="15072">VHG35*530</f>
        <v>0</v>
      </c>
      <c r="VHY93" s="8">
        <f t="shared" ref="VHY93:VHY94" si="15073">VHH35*530</f>
        <v>0</v>
      </c>
      <c r="VHZ93" s="8">
        <f t="shared" ref="VHZ93:VHZ94" si="15074">VHI35*530</f>
        <v>0</v>
      </c>
      <c r="VIA93" s="8">
        <f t="shared" ref="VIA93:VIA94" si="15075">VHJ35*530</f>
        <v>0</v>
      </c>
      <c r="VIB93" s="8">
        <f t="shared" ref="VIB93:VIB94" si="15076">VHK35*530</f>
        <v>0</v>
      </c>
      <c r="VIC93" s="8">
        <f t="shared" ref="VIC93:VIC94" si="15077">VHL35*530</f>
        <v>0</v>
      </c>
      <c r="VID93" s="8">
        <f t="shared" ref="VID93:VID94" si="15078">VHM35*530</f>
        <v>0</v>
      </c>
      <c r="VIE93" s="8">
        <f t="shared" ref="VIE93:VIE94" si="15079">VHN35*530</f>
        <v>0</v>
      </c>
      <c r="VIF93" s="8">
        <f t="shared" ref="VIF93:VIF94" si="15080">VHO35*530</f>
        <v>0</v>
      </c>
      <c r="VIG93" s="8">
        <f t="shared" ref="VIG93:VIG94" si="15081">VHP35*530</f>
        <v>0</v>
      </c>
      <c r="VIH93" s="8">
        <f t="shared" ref="VIH93:VIH94" si="15082">VHQ35*530</f>
        <v>0</v>
      </c>
      <c r="VII93" s="8">
        <f t="shared" ref="VII93:VII94" si="15083">VHR35*530</f>
        <v>0</v>
      </c>
      <c r="VIJ93" s="8">
        <f t="shared" ref="VIJ93:VIJ94" si="15084">VHS35*530</f>
        <v>0</v>
      </c>
      <c r="VIK93" s="8">
        <f t="shared" ref="VIK93:VIK94" si="15085">VHT35*530</f>
        <v>0</v>
      </c>
      <c r="VIL93" s="8">
        <f t="shared" ref="VIL93:VIL94" si="15086">VHU35*530</f>
        <v>0</v>
      </c>
      <c r="VIM93" s="8">
        <f t="shared" ref="VIM93:VIM94" si="15087">VHV35*530</f>
        <v>0</v>
      </c>
      <c r="VIN93" s="8">
        <f t="shared" ref="VIN93:VIN94" si="15088">VHW35*530</f>
        <v>0</v>
      </c>
      <c r="VIO93" s="8">
        <f t="shared" ref="VIO93:VIO94" si="15089">VHX35*530</f>
        <v>0</v>
      </c>
      <c r="VIP93" s="8">
        <f t="shared" ref="VIP93:VIP94" si="15090">VHY35*530</f>
        <v>0</v>
      </c>
      <c r="VIQ93" s="8">
        <f t="shared" ref="VIQ93:VIQ94" si="15091">VHZ35*530</f>
        <v>0</v>
      </c>
      <c r="VIR93" s="8">
        <f t="shared" ref="VIR93:VIR94" si="15092">VIA35*530</f>
        <v>0</v>
      </c>
      <c r="VIS93" s="8">
        <f t="shared" ref="VIS93:VIS94" si="15093">VIB35*530</f>
        <v>0</v>
      </c>
      <c r="VIT93" s="8">
        <f t="shared" ref="VIT93:VIT94" si="15094">VIC35*530</f>
        <v>0</v>
      </c>
      <c r="VIU93" s="8">
        <f t="shared" ref="VIU93:VIU94" si="15095">VID35*530</f>
        <v>0</v>
      </c>
      <c r="VIV93" s="8">
        <f t="shared" ref="VIV93:VIV94" si="15096">VIE35*530</f>
        <v>0</v>
      </c>
      <c r="VIW93" s="8">
        <f t="shared" ref="VIW93:VIW94" si="15097">VIF35*530</f>
        <v>0</v>
      </c>
      <c r="VIX93" s="8">
        <f t="shared" ref="VIX93:VIX94" si="15098">VIG35*530</f>
        <v>0</v>
      </c>
      <c r="VIY93" s="8">
        <f t="shared" ref="VIY93:VIY94" si="15099">VIH35*530</f>
        <v>0</v>
      </c>
      <c r="VIZ93" s="8">
        <f t="shared" ref="VIZ93:VIZ94" si="15100">VII35*530</f>
        <v>0</v>
      </c>
      <c r="VJA93" s="8">
        <f t="shared" ref="VJA93:VJA94" si="15101">VIJ35*530</f>
        <v>0</v>
      </c>
      <c r="VJB93" s="8">
        <f t="shared" ref="VJB93:VJB94" si="15102">VIK35*530</f>
        <v>0</v>
      </c>
      <c r="VJC93" s="8">
        <f t="shared" ref="VJC93:VJC94" si="15103">VIL35*530</f>
        <v>0</v>
      </c>
      <c r="VJD93" s="8">
        <f t="shared" ref="VJD93:VJD94" si="15104">VIM35*530</f>
        <v>0</v>
      </c>
      <c r="VJE93" s="8">
        <f t="shared" ref="VJE93:VJE94" si="15105">VIN35*530</f>
        <v>0</v>
      </c>
      <c r="VJF93" s="8">
        <f t="shared" ref="VJF93:VJF94" si="15106">VIO35*530</f>
        <v>0</v>
      </c>
      <c r="VJG93" s="8">
        <f t="shared" ref="VJG93:VJG94" si="15107">VIP35*530</f>
        <v>0</v>
      </c>
      <c r="VJH93" s="8">
        <f t="shared" ref="VJH93:VJH94" si="15108">VIQ35*530</f>
        <v>0</v>
      </c>
      <c r="VJI93" s="8">
        <f t="shared" ref="VJI93:VJI94" si="15109">VIR35*530</f>
        <v>0</v>
      </c>
      <c r="VJJ93" s="8">
        <f t="shared" ref="VJJ93:VJJ94" si="15110">VIS35*530</f>
        <v>0</v>
      </c>
      <c r="VJK93" s="8">
        <f t="shared" ref="VJK93:VJK94" si="15111">VIT35*530</f>
        <v>0</v>
      </c>
      <c r="VJL93" s="8">
        <f t="shared" ref="VJL93:VJL94" si="15112">VIU35*530</f>
        <v>0</v>
      </c>
      <c r="VJM93" s="8">
        <f t="shared" ref="VJM93:VJM94" si="15113">VIV35*530</f>
        <v>0</v>
      </c>
      <c r="VJN93" s="8">
        <f t="shared" ref="VJN93:VJN94" si="15114">VIW35*530</f>
        <v>0</v>
      </c>
      <c r="VJO93" s="8">
        <f t="shared" ref="VJO93:VJO94" si="15115">VIX35*530</f>
        <v>0</v>
      </c>
      <c r="VJP93" s="8">
        <f t="shared" ref="VJP93:VJP94" si="15116">VIY35*530</f>
        <v>0</v>
      </c>
      <c r="VJQ93" s="8">
        <f t="shared" ref="VJQ93:VJQ94" si="15117">VIZ35*530</f>
        <v>0</v>
      </c>
      <c r="VJR93" s="8">
        <f t="shared" ref="VJR93:VJR94" si="15118">VJA35*530</f>
        <v>0</v>
      </c>
      <c r="VJS93" s="8">
        <f t="shared" ref="VJS93:VJS94" si="15119">VJB35*530</f>
        <v>0</v>
      </c>
      <c r="VJT93" s="8">
        <f t="shared" ref="VJT93:VJT94" si="15120">VJC35*530</f>
        <v>0</v>
      </c>
      <c r="VJU93" s="8">
        <f t="shared" ref="VJU93:VJU94" si="15121">VJD35*530</f>
        <v>0</v>
      </c>
      <c r="VJV93" s="8">
        <f t="shared" ref="VJV93:VJV94" si="15122">VJE35*530</f>
        <v>0</v>
      </c>
      <c r="VJW93" s="8">
        <f t="shared" ref="VJW93:VJW94" si="15123">VJF35*530</f>
        <v>0</v>
      </c>
      <c r="VJX93" s="8">
        <f t="shared" ref="VJX93:VJX94" si="15124">VJG35*530</f>
        <v>0</v>
      </c>
      <c r="VJY93" s="8">
        <f t="shared" ref="VJY93:VJY94" si="15125">VJH35*530</f>
        <v>0</v>
      </c>
      <c r="VJZ93" s="8">
        <f t="shared" ref="VJZ93:VJZ94" si="15126">VJI35*530</f>
        <v>0</v>
      </c>
      <c r="VKA93" s="8">
        <f t="shared" ref="VKA93:VKA94" si="15127">VJJ35*530</f>
        <v>0</v>
      </c>
      <c r="VKB93" s="8">
        <f t="shared" ref="VKB93:VKB94" si="15128">VJK35*530</f>
        <v>0</v>
      </c>
      <c r="VKC93" s="8">
        <f t="shared" ref="VKC93:VKC94" si="15129">VJL35*530</f>
        <v>0</v>
      </c>
      <c r="VKD93" s="8">
        <f t="shared" ref="VKD93:VKD94" si="15130">VJM35*530</f>
        <v>0</v>
      </c>
      <c r="VKE93" s="8">
        <f t="shared" ref="VKE93:VKE94" si="15131">VJN35*530</f>
        <v>0</v>
      </c>
      <c r="VKF93" s="8">
        <f t="shared" ref="VKF93:VKF94" si="15132">VJO35*530</f>
        <v>0</v>
      </c>
      <c r="VKG93" s="8">
        <f t="shared" ref="VKG93:VKG94" si="15133">VJP35*530</f>
        <v>0</v>
      </c>
      <c r="VKH93" s="8">
        <f t="shared" ref="VKH93:VKH94" si="15134">VJQ35*530</f>
        <v>0</v>
      </c>
      <c r="VKI93" s="8">
        <f t="shared" ref="VKI93:VKI94" si="15135">VJR35*530</f>
        <v>0</v>
      </c>
      <c r="VKJ93" s="8">
        <f t="shared" ref="VKJ93:VKJ94" si="15136">VJS35*530</f>
        <v>0</v>
      </c>
      <c r="VKK93" s="8">
        <f t="shared" ref="VKK93:VKK94" si="15137">VJT35*530</f>
        <v>0</v>
      </c>
      <c r="VKL93" s="8">
        <f t="shared" ref="VKL93:VKL94" si="15138">VJU35*530</f>
        <v>0</v>
      </c>
      <c r="VKM93" s="8">
        <f t="shared" ref="VKM93:VKM94" si="15139">VJV35*530</f>
        <v>0</v>
      </c>
      <c r="VKN93" s="8">
        <f t="shared" ref="VKN93:VKN94" si="15140">VJW35*530</f>
        <v>0</v>
      </c>
      <c r="VKO93" s="8">
        <f t="shared" ref="VKO93:VKO94" si="15141">VJX35*530</f>
        <v>0</v>
      </c>
      <c r="VKP93" s="8">
        <f t="shared" ref="VKP93:VKP94" si="15142">VJY35*530</f>
        <v>0</v>
      </c>
      <c r="VKQ93" s="8">
        <f t="shared" ref="VKQ93:VKQ94" si="15143">VJZ35*530</f>
        <v>0</v>
      </c>
      <c r="VKR93" s="8">
        <f t="shared" ref="VKR93:VKR94" si="15144">VKA35*530</f>
        <v>0</v>
      </c>
      <c r="VKS93" s="8">
        <f t="shared" ref="VKS93:VKS94" si="15145">VKB35*530</f>
        <v>0</v>
      </c>
      <c r="VKT93" s="8">
        <f t="shared" ref="VKT93:VKT94" si="15146">VKC35*530</f>
        <v>0</v>
      </c>
      <c r="VKU93" s="8">
        <f t="shared" ref="VKU93:VKU94" si="15147">VKD35*530</f>
        <v>0</v>
      </c>
      <c r="VKV93" s="8">
        <f t="shared" ref="VKV93:VKV94" si="15148">VKE35*530</f>
        <v>0</v>
      </c>
      <c r="VKW93" s="8">
        <f t="shared" ref="VKW93:VKW94" si="15149">VKF35*530</f>
        <v>0</v>
      </c>
      <c r="VKX93" s="8">
        <f t="shared" ref="VKX93:VKX94" si="15150">VKG35*530</f>
        <v>0</v>
      </c>
      <c r="VKY93" s="8">
        <f t="shared" ref="VKY93:VKY94" si="15151">VKH35*530</f>
        <v>0</v>
      </c>
      <c r="VKZ93" s="8">
        <f t="shared" ref="VKZ93:VKZ94" si="15152">VKI35*530</f>
        <v>0</v>
      </c>
      <c r="VLA93" s="8">
        <f t="shared" ref="VLA93:VLA94" si="15153">VKJ35*530</f>
        <v>0</v>
      </c>
      <c r="VLB93" s="8">
        <f t="shared" ref="VLB93:VLB94" si="15154">VKK35*530</f>
        <v>0</v>
      </c>
      <c r="VLC93" s="8">
        <f t="shared" ref="VLC93:VLC94" si="15155">VKL35*530</f>
        <v>0</v>
      </c>
      <c r="VLD93" s="8">
        <f t="shared" ref="VLD93:VLD94" si="15156">VKM35*530</f>
        <v>0</v>
      </c>
      <c r="VLE93" s="8">
        <f t="shared" ref="VLE93:VLE94" si="15157">VKN35*530</f>
        <v>0</v>
      </c>
      <c r="VLF93" s="8">
        <f t="shared" ref="VLF93:VLF94" si="15158">VKO35*530</f>
        <v>0</v>
      </c>
      <c r="VLG93" s="8">
        <f t="shared" ref="VLG93:VLG94" si="15159">VKP35*530</f>
        <v>0</v>
      </c>
      <c r="VLH93" s="8">
        <f t="shared" ref="VLH93:VLH94" si="15160">VKQ35*530</f>
        <v>0</v>
      </c>
      <c r="VLI93" s="8">
        <f t="shared" ref="VLI93:VLI94" si="15161">VKR35*530</f>
        <v>0</v>
      </c>
      <c r="VLJ93" s="8">
        <f t="shared" ref="VLJ93:VLJ94" si="15162">VKS35*530</f>
        <v>0</v>
      </c>
      <c r="VLK93" s="8">
        <f t="shared" ref="VLK93:VLK94" si="15163">VKT35*530</f>
        <v>0</v>
      </c>
      <c r="VLL93" s="8">
        <f t="shared" ref="VLL93:VLL94" si="15164">VKU35*530</f>
        <v>0</v>
      </c>
      <c r="VLM93" s="8">
        <f t="shared" ref="VLM93:VLM94" si="15165">VKV35*530</f>
        <v>0</v>
      </c>
      <c r="VLN93" s="8">
        <f t="shared" ref="VLN93:VLN94" si="15166">VKW35*530</f>
        <v>0</v>
      </c>
      <c r="VLO93" s="8">
        <f t="shared" ref="VLO93:VLO94" si="15167">VKX35*530</f>
        <v>0</v>
      </c>
      <c r="VLP93" s="8">
        <f t="shared" ref="VLP93:VLP94" si="15168">VKY35*530</f>
        <v>0</v>
      </c>
      <c r="VLQ93" s="8">
        <f t="shared" ref="VLQ93:VLQ94" si="15169">VKZ35*530</f>
        <v>0</v>
      </c>
      <c r="VLR93" s="8">
        <f t="shared" ref="VLR93:VLR94" si="15170">VLA35*530</f>
        <v>0</v>
      </c>
      <c r="VLS93" s="8">
        <f t="shared" ref="VLS93:VLS94" si="15171">VLB35*530</f>
        <v>0</v>
      </c>
      <c r="VLT93" s="8">
        <f t="shared" ref="VLT93:VLT94" si="15172">VLC35*530</f>
        <v>0</v>
      </c>
      <c r="VLU93" s="8">
        <f t="shared" ref="VLU93:VLU94" si="15173">VLD35*530</f>
        <v>0</v>
      </c>
      <c r="VLV93" s="8">
        <f t="shared" ref="VLV93:VLV94" si="15174">VLE35*530</f>
        <v>0</v>
      </c>
      <c r="VLW93" s="8">
        <f t="shared" ref="VLW93:VLW94" si="15175">VLF35*530</f>
        <v>0</v>
      </c>
      <c r="VLX93" s="8">
        <f t="shared" ref="VLX93:VLX94" si="15176">VLG35*530</f>
        <v>0</v>
      </c>
      <c r="VLY93" s="8">
        <f t="shared" ref="VLY93:VLY94" si="15177">VLH35*530</f>
        <v>0</v>
      </c>
      <c r="VLZ93" s="8">
        <f t="shared" ref="VLZ93:VLZ94" si="15178">VLI35*530</f>
        <v>0</v>
      </c>
      <c r="VMA93" s="8">
        <f t="shared" ref="VMA93:VMA94" si="15179">VLJ35*530</f>
        <v>0</v>
      </c>
      <c r="VMB93" s="8">
        <f t="shared" ref="VMB93:VMB94" si="15180">VLK35*530</f>
        <v>0</v>
      </c>
      <c r="VMC93" s="8">
        <f t="shared" ref="VMC93:VMC94" si="15181">VLL35*530</f>
        <v>0</v>
      </c>
      <c r="VMD93" s="8">
        <f t="shared" ref="VMD93:VMD94" si="15182">VLM35*530</f>
        <v>0</v>
      </c>
      <c r="VME93" s="8">
        <f t="shared" ref="VME93:VME94" si="15183">VLN35*530</f>
        <v>0</v>
      </c>
      <c r="VMF93" s="8">
        <f t="shared" ref="VMF93:VMF94" si="15184">VLO35*530</f>
        <v>0</v>
      </c>
      <c r="VMG93" s="8">
        <f t="shared" ref="VMG93:VMG94" si="15185">VLP35*530</f>
        <v>0</v>
      </c>
      <c r="VMH93" s="8">
        <f t="shared" ref="VMH93:VMH94" si="15186">VLQ35*530</f>
        <v>0</v>
      </c>
      <c r="VMI93" s="8">
        <f t="shared" ref="VMI93:VMI94" si="15187">VLR35*530</f>
        <v>0</v>
      </c>
      <c r="VMJ93" s="8">
        <f t="shared" ref="VMJ93:VMJ94" si="15188">VLS35*530</f>
        <v>0</v>
      </c>
      <c r="VMK93" s="8">
        <f t="shared" ref="VMK93:VMK94" si="15189">VLT35*530</f>
        <v>0</v>
      </c>
      <c r="VML93" s="8">
        <f t="shared" ref="VML93:VML94" si="15190">VLU35*530</f>
        <v>0</v>
      </c>
      <c r="VMM93" s="8">
        <f t="shared" ref="VMM93:VMM94" si="15191">VLV35*530</f>
        <v>0</v>
      </c>
      <c r="VMN93" s="8">
        <f t="shared" ref="VMN93:VMN94" si="15192">VLW35*530</f>
        <v>0</v>
      </c>
      <c r="VMO93" s="8">
        <f t="shared" ref="VMO93:VMO94" si="15193">VLX35*530</f>
        <v>0</v>
      </c>
      <c r="VMP93" s="8">
        <f t="shared" ref="VMP93:VMP94" si="15194">VLY35*530</f>
        <v>0</v>
      </c>
      <c r="VMQ93" s="8">
        <f t="shared" ref="VMQ93:VMQ94" si="15195">VLZ35*530</f>
        <v>0</v>
      </c>
      <c r="VMR93" s="8">
        <f t="shared" ref="VMR93:VMR94" si="15196">VMA35*530</f>
        <v>0</v>
      </c>
      <c r="VMS93" s="8">
        <f t="shared" ref="VMS93:VMS94" si="15197">VMB35*530</f>
        <v>0</v>
      </c>
      <c r="VMT93" s="8">
        <f t="shared" ref="VMT93:VMT94" si="15198">VMC35*530</f>
        <v>0</v>
      </c>
      <c r="VMU93" s="8">
        <f t="shared" ref="VMU93:VMU94" si="15199">VMD35*530</f>
        <v>0</v>
      </c>
      <c r="VMV93" s="8">
        <f t="shared" ref="VMV93:VMV94" si="15200">VME35*530</f>
        <v>0</v>
      </c>
      <c r="VMW93" s="8">
        <f t="shared" ref="VMW93:VMW94" si="15201">VMF35*530</f>
        <v>0</v>
      </c>
      <c r="VMX93" s="8">
        <f t="shared" ref="VMX93:VMX94" si="15202">VMG35*530</f>
        <v>0</v>
      </c>
      <c r="VMY93" s="8">
        <f t="shared" ref="VMY93:VMY94" si="15203">VMH35*530</f>
        <v>0</v>
      </c>
      <c r="VMZ93" s="8">
        <f t="shared" ref="VMZ93:VMZ94" si="15204">VMI35*530</f>
        <v>0</v>
      </c>
      <c r="VNA93" s="8">
        <f t="shared" ref="VNA93:VNA94" si="15205">VMJ35*530</f>
        <v>0</v>
      </c>
      <c r="VNB93" s="8">
        <f t="shared" ref="VNB93:VNB94" si="15206">VMK35*530</f>
        <v>0</v>
      </c>
      <c r="VNC93" s="8">
        <f t="shared" ref="VNC93:VNC94" si="15207">VML35*530</f>
        <v>0</v>
      </c>
      <c r="VND93" s="8">
        <f t="shared" ref="VND93:VND94" si="15208">VMM35*530</f>
        <v>0</v>
      </c>
      <c r="VNE93" s="8">
        <f t="shared" ref="VNE93:VNE94" si="15209">VMN35*530</f>
        <v>0</v>
      </c>
      <c r="VNF93" s="8">
        <f t="shared" ref="VNF93:VNF94" si="15210">VMO35*530</f>
        <v>0</v>
      </c>
      <c r="VNG93" s="8">
        <f t="shared" ref="VNG93:VNG94" si="15211">VMP35*530</f>
        <v>0</v>
      </c>
      <c r="VNH93" s="8">
        <f t="shared" ref="VNH93:VNH94" si="15212">VMQ35*530</f>
        <v>0</v>
      </c>
      <c r="VNI93" s="8">
        <f t="shared" ref="VNI93:VNI94" si="15213">VMR35*530</f>
        <v>0</v>
      </c>
      <c r="VNJ93" s="8">
        <f t="shared" ref="VNJ93:VNJ94" si="15214">VMS35*530</f>
        <v>0</v>
      </c>
      <c r="VNK93" s="8">
        <f t="shared" ref="VNK93:VNK94" si="15215">VMT35*530</f>
        <v>0</v>
      </c>
      <c r="VNL93" s="8">
        <f t="shared" ref="VNL93:VNL94" si="15216">VMU35*530</f>
        <v>0</v>
      </c>
      <c r="VNM93" s="8">
        <f t="shared" ref="VNM93:VNM94" si="15217">VMV35*530</f>
        <v>0</v>
      </c>
      <c r="VNN93" s="8">
        <f t="shared" ref="VNN93:VNN94" si="15218">VMW35*530</f>
        <v>0</v>
      </c>
      <c r="VNO93" s="8">
        <f t="shared" ref="VNO93:VNO94" si="15219">VMX35*530</f>
        <v>0</v>
      </c>
      <c r="VNP93" s="8">
        <f t="shared" ref="VNP93:VNP94" si="15220">VMY35*530</f>
        <v>0</v>
      </c>
      <c r="VNQ93" s="8">
        <f t="shared" ref="VNQ93:VNQ94" si="15221">VMZ35*530</f>
        <v>0</v>
      </c>
      <c r="VNR93" s="8">
        <f t="shared" ref="VNR93:VNR94" si="15222">VNA35*530</f>
        <v>0</v>
      </c>
      <c r="VNS93" s="8">
        <f t="shared" ref="VNS93:VNS94" si="15223">VNB35*530</f>
        <v>0</v>
      </c>
      <c r="VNT93" s="8">
        <f t="shared" ref="VNT93:VNT94" si="15224">VNC35*530</f>
        <v>0</v>
      </c>
      <c r="VNU93" s="8">
        <f t="shared" ref="VNU93:VNU94" si="15225">VND35*530</f>
        <v>0</v>
      </c>
      <c r="VNV93" s="8">
        <f t="shared" ref="VNV93:VNV94" si="15226">VNE35*530</f>
        <v>0</v>
      </c>
      <c r="VNW93" s="8">
        <f t="shared" ref="VNW93:VNW94" si="15227">VNF35*530</f>
        <v>0</v>
      </c>
      <c r="VNX93" s="8">
        <f t="shared" ref="VNX93:VNX94" si="15228">VNG35*530</f>
        <v>0</v>
      </c>
      <c r="VNY93" s="8">
        <f t="shared" ref="VNY93:VNY94" si="15229">VNH35*530</f>
        <v>0</v>
      </c>
      <c r="VNZ93" s="8">
        <f t="shared" ref="VNZ93:VNZ94" si="15230">VNI35*530</f>
        <v>0</v>
      </c>
      <c r="VOA93" s="8">
        <f t="shared" ref="VOA93:VOA94" si="15231">VNJ35*530</f>
        <v>0</v>
      </c>
      <c r="VOB93" s="8">
        <f t="shared" ref="VOB93:VOB94" si="15232">VNK35*530</f>
        <v>0</v>
      </c>
      <c r="VOC93" s="8">
        <f t="shared" ref="VOC93:VOC94" si="15233">VNL35*530</f>
        <v>0</v>
      </c>
      <c r="VOD93" s="8">
        <f t="shared" ref="VOD93:VOD94" si="15234">VNM35*530</f>
        <v>0</v>
      </c>
      <c r="VOE93" s="8">
        <f t="shared" ref="VOE93:VOE94" si="15235">VNN35*530</f>
        <v>0</v>
      </c>
      <c r="VOF93" s="8">
        <f t="shared" ref="VOF93:VOF94" si="15236">VNO35*530</f>
        <v>0</v>
      </c>
      <c r="VOG93" s="8">
        <f t="shared" ref="VOG93:VOG94" si="15237">VNP35*530</f>
        <v>0</v>
      </c>
      <c r="VOH93" s="8">
        <f t="shared" ref="VOH93:VOH94" si="15238">VNQ35*530</f>
        <v>0</v>
      </c>
      <c r="VOI93" s="8">
        <f t="shared" ref="VOI93:VOI94" si="15239">VNR35*530</f>
        <v>0</v>
      </c>
      <c r="VOJ93" s="8">
        <f t="shared" ref="VOJ93:VOJ94" si="15240">VNS35*530</f>
        <v>0</v>
      </c>
      <c r="VOK93" s="8">
        <f t="shared" ref="VOK93:VOK94" si="15241">VNT35*530</f>
        <v>0</v>
      </c>
      <c r="VOL93" s="8">
        <f t="shared" ref="VOL93:VOL94" si="15242">VNU35*530</f>
        <v>0</v>
      </c>
      <c r="VOM93" s="8">
        <f t="shared" ref="VOM93:VOM94" si="15243">VNV35*530</f>
        <v>0</v>
      </c>
      <c r="VON93" s="8">
        <f t="shared" ref="VON93:VON94" si="15244">VNW35*530</f>
        <v>0</v>
      </c>
      <c r="VOO93" s="8">
        <f t="shared" ref="VOO93:VOO94" si="15245">VNX35*530</f>
        <v>0</v>
      </c>
      <c r="VOP93" s="8">
        <f t="shared" ref="VOP93:VOP94" si="15246">VNY35*530</f>
        <v>0</v>
      </c>
      <c r="VOQ93" s="8">
        <f t="shared" ref="VOQ93:VOQ94" si="15247">VNZ35*530</f>
        <v>0</v>
      </c>
      <c r="VOR93" s="8">
        <f t="shared" ref="VOR93:VOR94" si="15248">VOA35*530</f>
        <v>0</v>
      </c>
      <c r="VOS93" s="8">
        <f t="shared" ref="VOS93:VOS94" si="15249">VOB35*530</f>
        <v>0</v>
      </c>
      <c r="VOT93" s="8">
        <f t="shared" ref="VOT93:VOT94" si="15250">VOC35*530</f>
        <v>0</v>
      </c>
      <c r="VOU93" s="8">
        <f t="shared" ref="VOU93:VOU94" si="15251">VOD35*530</f>
        <v>0</v>
      </c>
      <c r="VOV93" s="8">
        <f t="shared" ref="VOV93:VOV94" si="15252">VOE35*530</f>
        <v>0</v>
      </c>
      <c r="VOW93" s="8">
        <f t="shared" ref="VOW93:VOW94" si="15253">VOF35*530</f>
        <v>0</v>
      </c>
      <c r="VOX93" s="8">
        <f t="shared" ref="VOX93:VOX94" si="15254">VOG35*530</f>
        <v>0</v>
      </c>
      <c r="VOY93" s="8">
        <f t="shared" ref="VOY93:VOY94" si="15255">VOH35*530</f>
        <v>0</v>
      </c>
      <c r="VOZ93" s="8">
        <f t="shared" ref="VOZ93:VOZ94" si="15256">VOI35*530</f>
        <v>0</v>
      </c>
      <c r="VPA93" s="8">
        <f t="shared" ref="VPA93:VPA94" si="15257">VOJ35*530</f>
        <v>0</v>
      </c>
      <c r="VPB93" s="8">
        <f t="shared" ref="VPB93:VPB94" si="15258">VOK35*530</f>
        <v>0</v>
      </c>
      <c r="VPC93" s="8">
        <f t="shared" ref="VPC93:VPC94" si="15259">VOL35*530</f>
        <v>0</v>
      </c>
      <c r="VPD93" s="8">
        <f t="shared" ref="VPD93:VPD94" si="15260">VOM35*530</f>
        <v>0</v>
      </c>
      <c r="VPE93" s="8">
        <f t="shared" ref="VPE93:VPE94" si="15261">VON35*530</f>
        <v>0</v>
      </c>
      <c r="VPF93" s="8">
        <f t="shared" ref="VPF93:VPF94" si="15262">VOO35*530</f>
        <v>0</v>
      </c>
      <c r="VPG93" s="8">
        <f t="shared" ref="VPG93:VPG94" si="15263">VOP35*530</f>
        <v>0</v>
      </c>
      <c r="VPH93" s="8">
        <f t="shared" ref="VPH93:VPH94" si="15264">VOQ35*530</f>
        <v>0</v>
      </c>
      <c r="VPI93" s="8">
        <f t="shared" ref="VPI93:VPI94" si="15265">VOR35*530</f>
        <v>0</v>
      </c>
      <c r="VPJ93" s="8">
        <f t="shared" ref="VPJ93:VPJ94" si="15266">VOS35*530</f>
        <v>0</v>
      </c>
      <c r="VPK93" s="8">
        <f t="shared" ref="VPK93:VPK94" si="15267">VOT35*530</f>
        <v>0</v>
      </c>
      <c r="VPL93" s="8">
        <f t="shared" ref="VPL93:VPL94" si="15268">VOU35*530</f>
        <v>0</v>
      </c>
      <c r="VPM93" s="8">
        <f t="shared" ref="VPM93:VPM94" si="15269">VOV35*530</f>
        <v>0</v>
      </c>
      <c r="VPN93" s="8">
        <f t="shared" ref="VPN93:VPN94" si="15270">VOW35*530</f>
        <v>0</v>
      </c>
      <c r="VPO93" s="8">
        <f t="shared" ref="VPO93:VPO94" si="15271">VOX35*530</f>
        <v>0</v>
      </c>
      <c r="VPP93" s="8">
        <f t="shared" ref="VPP93:VPP94" si="15272">VOY35*530</f>
        <v>0</v>
      </c>
      <c r="VPQ93" s="8">
        <f t="shared" ref="VPQ93:VPQ94" si="15273">VOZ35*530</f>
        <v>0</v>
      </c>
      <c r="VPR93" s="8">
        <f t="shared" ref="VPR93:VPR94" si="15274">VPA35*530</f>
        <v>0</v>
      </c>
      <c r="VPS93" s="8">
        <f t="shared" ref="VPS93:VPS94" si="15275">VPB35*530</f>
        <v>0</v>
      </c>
      <c r="VPT93" s="8">
        <f t="shared" ref="VPT93:VPT94" si="15276">VPC35*530</f>
        <v>0</v>
      </c>
      <c r="VPU93" s="8">
        <f t="shared" ref="VPU93:VPU94" si="15277">VPD35*530</f>
        <v>0</v>
      </c>
      <c r="VPV93" s="8">
        <f t="shared" ref="VPV93:VPV94" si="15278">VPE35*530</f>
        <v>0</v>
      </c>
      <c r="VPW93" s="8">
        <f t="shared" ref="VPW93:VPW94" si="15279">VPF35*530</f>
        <v>0</v>
      </c>
      <c r="VPX93" s="8">
        <f t="shared" ref="VPX93:VPX94" si="15280">VPG35*530</f>
        <v>0</v>
      </c>
      <c r="VPY93" s="8">
        <f t="shared" ref="VPY93:VPY94" si="15281">VPH35*530</f>
        <v>0</v>
      </c>
      <c r="VPZ93" s="8">
        <f t="shared" ref="VPZ93:VPZ94" si="15282">VPI35*530</f>
        <v>0</v>
      </c>
      <c r="VQA93" s="8">
        <f t="shared" ref="VQA93:VQA94" si="15283">VPJ35*530</f>
        <v>0</v>
      </c>
      <c r="VQB93" s="8">
        <f t="shared" ref="VQB93:VQB94" si="15284">VPK35*530</f>
        <v>0</v>
      </c>
      <c r="VQC93" s="8">
        <f t="shared" ref="VQC93:VQC94" si="15285">VPL35*530</f>
        <v>0</v>
      </c>
      <c r="VQD93" s="8">
        <f t="shared" ref="VQD93:VQD94" si="15286">VPM35*530</f>
        <v>0</v>
      </c>
      <c r="VQE93" s="8">
        <f t="shared" ref="VQE93:VQE94" si="15287">VPN35*530</f>
        <v>0</v>
      </c>
      <c r="VQF93" s="8">
        <f t="shared" ref="VQF93:VQF94" si="15288">VPO35*530</f>
        <v>0</v>
      </c>
      <c r="VQG93" s="8">
        <f t="shared" ref="VQG93:VQG94" si="15289">VPP35*530</f>
        <v>0</v>
      </c>
      <c r="VQH93" s="8">
        <f t="shared" ref="VQH93:VQH94" si="15290">VPQ35*530</f>
        <v>0</v>
      </c>
      <c r="VQI93" s="8">
        <f t="shared" ref="VQI93:VQI94" si="15291">VPR35*530</f>
        <v>0</v>
      </c>
      <c r="VQJ93" s="8">
        <f t="shared" ref="VQJ93:VQJ94" si="15292">VPS35*530</f>
        <v>0</v>
      </c>
      <c r="VQK93" s="8">
        <f t="shared" ref="VQK93:VQK94" si="15293">VPT35*530</f>
        <v>0</v>
      </c>
      <c r="VQL93" s="8">
        <f t="shared" ref="VQL93:VQL94" si="15294">VPU35*530</f>
        <v>0</v>
      </c>
      <c r="VQM93" s="8">
        <f t="shared" ref="VQM93:VQM94" si="15295">VPV35*530</f>
        <v>0</v>
      </c>
      <c r="VQN93" s="8">
        <f t="shared" ref="VQN93:VQN94" si="15296">VPW35*530</f>
        <v>0</v>
      </c>
      <c r="VQO93" s="8">
        <f t="shared" ref="VQO93:VQO94" si="15297">VPX35*530</f>
        <v>0</v>
      </c>
      <c r="VQP93" s="8">
        <f t="shared" ref="VQP93:VQP94" si="15298">VPY35*530</f>
        <v>0</v>
      </c>
      <c r="VQQ93" s="8">
        <f t="shared" ref="VQQ93:VQQ94" si="15299">VPZ35*530</f>
        <v>0</v>
      </c>
      <c r="VQR93" s="8">
        <f t="shared" ref="VQR93:VQR94" si="15300">VQA35*530</f>
        <v>0</v>
      </c>
      <c r="VQS93" s="8">
        <f t="shared" ref="VQS93:VQS94" si="15301">VQB35*530</f>
        <v>0</v>
      </c>
      <c r="VQT93" s="8">
        <f t="shared" ref="VQT93:VQT94" si="15302">VQC35*530</f>
        <v>0</v>
      </c>
      <c r="VQU93" s="8">
        <f t="shared" ref="VQU93:VQU94" si="15303">VQD35*530</f>
        <v>0</v>
      </c>
      <c r="VQV93" s="8">
        <f t="shared" ref="VQV93:VQV94" si="15304">VQE35*530</f>
        <v>0</v>
      </c>
      <c r="VQW93" s="8">
        <f t="shared" ref="VQW93:VQW94" si="15305">VQF35*530</f>
        <v>0</v>
      </c>
      <c r="VQX93" s="8">
        <f t="shared" ref="VQX93:VQX94" si="15306">VQG35*530</f>
        <v>0</v>
      </c>
      <c r="VQY93" s="8">
        <f t="shared" ref="VQY93:VQY94" si="15307">VQH35*530</f>
        <v>0</v>
      </c>
      <c r="VQZ93" s="8">
        <f t="shared" ref="VQZ93:VQZ94" si="15308">VQI35*530</f>
        <v>0</v>
      </c>
      <c r="VRA93" s="8">
        <f t="shared" ref="VRA93:VRA94" si="15309">VQJ35*530</f>
        <v>0</v>
      </c>
      <c r="VRB93" s="8">
        <f t="shared" ref="VRB93:VRB94" si="15310">VQK35*530</f>
        <v>0</v>
      </c>
      <c r="VRC93" s="8">
        <f t="shared" ref="VRC93:VRC94" si="15311">VQL35*530</f>
        <v>0</v>
      </c>
      <c r="VRD93" s="8">
        <f t="shared" ref="VRD93:VRD94" si="15312">VQM35*530</f>
        <v>0</v>
      </c>
      <c r="VRE93" s="8">
        <f t="shared" ref="VRE93:VRE94" si="15313">VQN35*530</f>
        <v>0</v>
      </c>
      <c r="VRF93" s="8">
        <f t="shared" ref="VRF93:VRF94" si="15314">VQO35*530</f>
        <v>0</v>
      </c>
      <c r="VRG93" s="8">
        <f t="shared" ref="VRG93:VRG94" si="15315">VQP35*530</f>
        <v>0</v>
      </c>
      <c r="VRH93" s="8">
        <f t="shared" ref="VRH93:VRH94" si="15316">VQQ35*530</f>
        <v>0</v>
      </c>
      <c r="VRI93" s="8">
        <f t="shared" ref="VRI93:VRI94" si="15317">VQR35*530</f>
        <v>0</v>
      </c>
      <c r="VRJ93" s="8">
        <f t="shared" ref="VRJ93:VRJ94" si="15318">VQS35*530</f>
        <v>0</v>
      </c>
      <c r="VRK93" s="8">
        <f t="shared" ref="VRK93:VRK94" si="15319">VQT35*530</f>
        <v>0</v>
      </c>
      <c r="VRL93" s="8">
        <f t="shared" ref="VRL93:VRL94" si="15320">VQU35*530</f>
        <v>0</v>
      </c>
      <c r="VRM93" s="8">
        <f t="shared" ref="VRM93:VRM94" si="15321">VQV35*530</f>
        <v>0</v>
      </c>
      <c r="VRN93" s="8">
        <f t="shared" ref="VRN93:VRN94" si="15322">VQW35*530</f>
        <v>0</v>
      </c>
      <c r="VRO93" s="8">
        <f t="shared" ref="VRO93:VRO94" si="15323">VQX35*530</f>
        <v>0</v>
      </c>
      <c r="VRP93" s="8">
        <f t="shared" ref="VRP93:VRP94" si="15324">VQY35*530</f>
        <v>0</v>
      </c>
      <c r="VRQ93" s="8">
        <f t="shared" ref="VRQ93:VRQ94" si="15325">VQZ35*530</f>
        <v>0</v>
      </c>
      <c r="VRR93" s="8">
        <f t="shared" ref="VRR93:VRR94" si="15326">VRA35*530</f>
        <v>0</v>
      </c>
      <c r="VRS93" s="8">
        <f t="shared" ref="VRS93:VRS94" si="15327">VRB35*530</f>
        <v>0</v>
      </c>
      <c r="VRT93" s="8">
        <f t="shared" ref="VRT93:VRT94" si="15328">VRC35*530</f>
        <v>0</v>
      </c>
      <c r="VRU93" s="8">
        <f t="shared" ref="VRU93:VRU94" si="15329">VRD35*530</f>
        <v>0</v>
      </c>
      <c r="VRV93" s="8">
        <f t="shared" ref="VRV93:VRV94" si="15330">VRE35*530</f>
        <v>0</v>
      </c>
      <c r="VRW93" s="8">
        <f t="shared" ref="VRW93:VRW94" si="15331">VRF35*530</f>
        <v>0</v>
      </c>
      <c r="VRX93" s="8">
        <f t="shared" ref="VRX93:VRX94" si="15332">VRG35*530</f>
        <v>0</v>
      </c>
      <c r="VRY93" s="8">
        <f t="shared" ref="VRY93:VRY94" si="15333">VRH35*530</f>
        <v>0</v>
      </c>
      <c r="VRZ93" s="8">
        <f t="shared" ref="VRZ93:VRZ94" si="15334">VRI35*530</f>
        <v>0</v>
      </c>
      <c r="VSA93" s="8">
        <f t="shared" ref="VSA93:VSA94" si="15335">VRJ35*530</f>
        <v>0</v>
      </c>
      <c r="VSB93" s="8">
        <f t="shared" ref="VSB93:VSB94" si="15336">VRK35*530</f>
        <v>0</v>
      </c>
      <c r="VSC93" s="8">
        <f t="shared" ref="VSC93:VSC94" si="15337">VRL35*530</f>
        <v>0</v>
      </c>
      <c r="VSD93" s="8">
        <f t="shared" ref="VSD93:VSD94" si="15338">VRM35*530</f>
        <v>0</v>
      </c>
      <c r="VSE93" s="8">
        <f t="shared" ref="VSE93:VSE94" si="15339">VRN35*530</f>
        <v>0</v>
      </c>
      <c r="VSF93" s="8">
        <f t="shared" ref="VSF93:VSF94" si="15340">VRO35*530</f>
        <v>0</v>
      </c>
      <c r="VSG93" s="8">
        <f t="shared" ref="VSG93:VSG94" si="15341">VRP35*530</f>
        <v>0</v>
      </c>
      <c r="VSH93" s="8">
        <f t="shared" ref="VSH93:VSH94" si="15342">VRQ35*530</f>
        <v>0</v>
      </c>
      <c r="VSI93" s="8">
        <f t="shared" ref="VSI93:VSI94" si="15343">VRR35*530</f>
        <v>0</v>
      </c>
      <c r="VSJ93" s="8">
        <f t="shared" ref="VSJ93:VSJ94" si="15344">VRS35*530</f>
        <v>0</v>
      </c>
      <c r="VSK93" s="8">
        <f t="shared" ref="VSK93:VSK94" si="15345">VRT35*530</f>
        <v>0</v>
      </c>
      <c r="VSL93" s="8">
        <f t="shared" ref="VSL93:VSL94" si="15346">VRU35*530</f>
        <v>0</v>
      </c>
      <c r="VSM93" s="8">
        <f t="shared" ref="VSM93:VSM94" si="15347">VRV35*530</f>
        <v>0</v>
      </c>
      <c r="VSN93" s="8">
        <f t="shared" ref="VSN93:VSN94" si="15348">VRW35*530</f>
        <v>0</v>
      </c>
      <c r="VSO93" s="8">
        <f t="shared" ref="VSO93:VSO94" si="15349">VRX35*530</f>
        <v>0</v>
      </c>
      <c r="VSP93" s="8">
        <f t="shared" ref="VSP93:VSP94" si="15350">VRY35*530</f>
        <v>0</v>
      </c>
      <c r="VSQ93" s="8">
        <f t="shared" ref="VSQ93:VSQ94" si="15351">VRZ35*530</f>
        <v>0</v>
      </c>
      <c r="VSR93" s="8">
        <f t="shared" ref="VSR93:VSR94" si="15352">VSA35*530</f>
        <v>0</v>
      </c>
      <c r="VSS93" s="8">
        <f t="shared" ref="VSS93:VSS94" si="15353">VSB35*530</f>
        <v>0</v>
      </c>
      <c r="VST93" s="8">
        <f t="shared" ref="VST93:VST94" si="15354">VSC35*530</f>
        <v>0</v>
      </c>
      <c r="VSU93" s="8">
        <f t="shared" ref="VSU93:VSU94" si="15355">VSD35*530</f>
        <v>0</v>
      </c>
      <c r="VSV93" s="8">
        <f t="shared" ref="VSV93:VSV94" si="15356">VSE35*530</f>
        <v>0</v>
      </c>
      <c r="VSW93" s="8">
        <f t="shared" ref="VSW93:VSW94" si="15357">VSF35*530</f>
        <v>0</v>
      </c>
      <c r="VSX93" s="8">
        <f t="shared" ref="VSX93:VSX94" si="15358">VSG35*530</f>
        <v>0</v>
      </c>
      <c r="VSY93" s="8">
        <f t="shared" ref="VSY93:VSY94" si="15359">VSH35*530</f>
        <v>0</v>
      </c>
      <c r="VSZ93" s="8">
        <f t="shared" ref="VSZ93:VSZ94" si="15360">VSI35*530</f>
        <v>0</v>
      </c>
      <c r="VTA93" s="8">
        <f t="shared" ref="VTA93:VTA94" si="15361">VSJ35*530</f>
        <v>0</v>
      </c>
      <c r="VTB93" s="8">
        <f t="shared" ref="VTB93:VTB94" si="15362">VSK35*530</f>
        <v>0</v>
      </c>
      <c r="VTC93" s="8">
        <f t="shared" ref="VTC93:VTC94" si="15363">VSL35*530</f>
        <v>0</v>
      </c>
      <c r="VTD93" s="8">
        <f t="shared" ref="VTD93:VTD94" si="15364">VSM35*530</f>
        <v>0</v>
      </c>
      <c r="VTE93" s="8">
        <f t="shared" ref="VTE93:VTE94" si="15365">VSN35*530</f>
        <v>0</v>
      </c>
      <c r="VTF93" s="8">
        <f t="shared" ref="VTF93:VTF94" si="15366">VSO35*530</f>
        <v>0</v>
      </c>
      <c r="VTG93" s="8">
        <f t="shared" ref="VTG93:VTG94" si="15367">VSP35*530</f>
        <v>0</v>
      </c>
      <c r="VTH93" s="8">
        <f t="shared" ref="VTH93:VTH94" si="15368">VSQ35*530</f>
        <v>0</v>
      </c>
      <c r="VTI93" s="8">
        <f t="shared" ref="VTI93:VTI94" si="15369">VSR35*530</f>
        <v>0</v>
      </c>
      <c r="VTJ93" s="8">
        <f t="shared" ref="VTJ93:VTJ94" si="15370">VSS35*530</f>
        <v>0</v>
      </c>
      <c r="VTK93" s="8">
        <f t="shared" ref="VTK93:VTK94" si="15371">VST35*530</f>
        <v>0</v>
      </c>
      <c r="VTL93" s="8">
        <f t="shared" ref="VTL93:VTL94" si="15372">VSU35*530</f>
        <v>0</v>
      </c>
      <c r="VTM93" s="8">
        <f t="shared" ref="VTM93:VTM94" si="15373">VSV35*530</f>
        <v>0</v>
      </c>
      <c r="VTN93" s="8">
        <f t="shared" ref="VTN93:VTN94" si="15374">VSW35*530</f>
        <v>0</v>
      </c>
      <c r="VTO93" s="8">
        <f t="shared" ref="VTO93:VTO94" si="15375">VSX35*530</f>
        <v>0</v>
      </c>
      <c r="VTP93" s="8">
        <f t="shared" ref="VTP93:VTP94" si="15376">VSY35*530</f>
        <v>0</v>
      </c>
      <c r="VTQ93" s="8">
        <f t="shared" ref="VTQ93:VTQ94" si="15377">VSZ35*530</f>
        <v>0</v>
      </c>
      <c r="VTR93" s="8">
        <f t="shared" ref="VTR93:VTR94" si="15378">VTA35*530</f>
        <v>0</v>
      </c>
      <c r="VTS93" s="8">
        <f t="shared" ref="VTS93:VTS94" si="15379">VTB35*530</f>
        <v>0</v>
      </c>
      <c r="VTT93" s="8">
        <f t="shared" ref="VTT93:VTT94" si="15380">VTC35*530</f>
        <v>0</v>
      </c>
      <c r="VTU93" s="8">
        <f t="shared" ref="VTU93:VTU94" si="15381">VTD35*530</f>
        <v>0</v>
      </c>
      <c r="VTV93" s="8">
        <f t="shared" ref="VTV93:VTV94" si="15382">VTE35*530</f>
        <v>0</v>
      </c>
      <c r="VTW93" s="8">
        <f t="shared" ref="VTW93:VTW94" si="15383">VTF35*530</f>
        <v>0</v>
      </c>
      <c r="VTX93" s="8">
        <f t="shared" ref="VTX93:VTX94" si="15384">VTG35*530</f>
        <v>0</v>
      </c>
      <c r="VTY93" s="8">
        <f t="shared" ref="VTY93:VTY94" si="15385">VTH35*530</f>
        <v>0</v>
      </c>
      <c r="VTZ93" s="8">
        <f t="shared" ref="VTZ93:VTZ94" si="15386">VTI35*530</f>
        <v>0</v>
      </c>
      <c r="VUA93" s="8">
        <f t="shared" ref="VUA93:VUA94" si="15387">VTJ35*530</f>
        <v>0</v>
      </c>
      <c r="VUB93" s="8">
        <f t="shared" ref="VUB93:VUB94" si="15388">VTK35*530</f>
        <v>0</v>
      </c>
      <c r="VUC93" s="8">
        <f t="shared" ref="VUC93:VUC94" si="15389">VTL35*530</f>
        <v>0</v>
      </c>
      <c r="VUD93" s="8">
        <f t="shared" ref="VUD93:VUD94" si="15390">VTM35*530</f>
        <v>0</v>
      </c>
      <c r="VUE93" s="8">
        <f t="shared" ref="VUE93:VUE94" si="15391">VTN35*530</f>
        <v>0</v>
      </c>
      <c r="VUF93" s="8">
        <f t="shared" ref="VUF93:VUF94" si="15392">VTO35*530</f>
        <v>0</v>
      </c>
      <c r="VUG93" s="8">
        <f t="shared" ref="VUG93:VUG94" si="15393">VTP35*530</f>
        <v>0</v>
      </c>
      <c r="VUH93" s="8">
        <f t="shared" ref="VUH93:VUH94" si="15394">VTQ35*530</f>
        <v>0</v>
      </c>
      <c r="VUI93" s="8">
        <f t="shared" ref="VUI93:VUI94" si="15395">VTR35*530</f>
        <v>0</v>
      </c>
      <c r="VUJ93" s="8">
        <f t="shared" ref="VUJ93:VUJ94" si="15396">VTS35*530</f>
        <v>0</v>
      </c>
      <c r="VUK93" s="8">
        <f t="shared" ref="VUK93:VUK94" si="15397">VTT35*530</f>
        <v>0</v>
      </c>
      <c r="VUL93" s="8">
        <f t="shared" ref="VUL93:VUL94" si="15398">VTU35*530</f>
        <v>0</v>
      </c>
      <c r="VUM93" s="8">
        <f t="shared" ref="VUM93:VUM94" si="15399">VTV35*530</f>
        <v>0</v>
      </c>
      <c r="VUN93" s="8">
        <f t="shared" ref="VUN93:VUN94" si="15400">VTW35*530</f>
        <v>0</v>
      </c>
      <c r="VUO93" s="8">
        <f t="shared" ref="VUO93:VUO94" si="15401">VTX35*530</f>
        <v>0</v>
      </c>
      <c r="VUP93" s="8">
        <f t="shared" ref="VUP93:VUP94" si="15402">VTY35*530</f>
        <v>0</v>
      </c>
      <c r="VUQ93" s="8">
        <f t="shared" ref="VUQ93:VUQ94" si="15403">VTZ35*530</f>
        <v>0</v>
      </c>
      <c r="VUR93" s="8">
        <f t="shared" ref="VUR93:VUR94" si="15404">VUA35*530</f>
        <v>0</v>
      </c>
      <c r="VUS93" s="8">
        <f t="shared" ref="VUS93:VUS94" si="15405">VUB35*530</f>
        <v>0</v>
      </c>
      <c r="VUT93" s="8">
        <f t="shared" ref="VUT93:VUT94" si="15406">VUC35*530</f>
        <v>0</v>
      </c>
      <c r="VUU93" s="8">
        <f t="shared" ref="VUU93:VUU94" si="15407">VUD35*530</f>
        <v>0</v>
      </c>
      <c r="VUV93" s="8">
        <f t="shared" ref="VUV93:VUV94" si="15408">VUE35*530</f>
        <v>0</v>
      </c>
      <c r="VUW93" s="8">
        <f t="shared" ref="VUW93:VUW94" si="15409">VUF35*530</f>
        <v>0</v>
      </c>
      <c r="VUX93" s="8">
        <f t="shared" ref="VUX93:VUX94" si="15410">VUG35*530</f>
        <v>0</v>
      </c>
      <c r="VUY93" s="8">
        <f t="shared" ref="VUY93:VUY94" si="15411">VUH35*530</f>
        <v>0</v>
      </c>
      <c r="VUZ93" s="8">
        <f t="shared" ref="VUZ93:VUZ94" si="15412">VUI35*530</f>
        <v>0</v>
      </c>
      <c r="VVA93" s="8">
        <f t="shared" ref="VVA93:VVA94" si="15413">VUJ35*530</f>
        <v>0</v>
      </c>
      <c r="VVB93" s="8">
        <f t="shared" ref="VVB93:VVB94" si="15414">VUK35*530</f>
        <v>0</v>
      </c>
      <c r="VVC93" s="8">
        <f t="shared" ref="VVC93:VVC94" si="15415">VUL35*530</f>
        <v>0</v>
      </c>
      <c r="VVD93" s="8">
        <f t="shared" ref="VVD93:VVD94" si="15416">VUM35*530</f>
        <v>0</v>
      </c>
      <c r="VVE93" s="8">
        <f t="shared" ref="VVE93:VVE94" si="15417">VUN35*530</f>
        <v>0</v>
      </c>
      <c r="VVF93" s="8">
        <f t="shared" ref="VVF93:VVF94" si="15418">VUO35*530</f>
        <v>0</v>
      </c>
      <c r="VVG93" s="8">
        <f t="shared" ref="VVG93:VVG94" si="15419">VUP35*530</f>
        <v>0</v>
      </c>
      <c r="VVH93" s="8">
        <f t="shared" ref="VVH93:VVH94" si="15420">VUQ35*530</f>
        <v>0</v>
      </c>
      <c r="VVI93" s="8">
        <f t="shared" ref="VVI93:VVI94" si="15421">VUR35*530</f>
        <v>0</v>
      </c>
      <c r="VVJ93" s="8">
        <f t="shared" ref="VVJ93:VVJ94" si="15422">VUS35*530</f>
        <v>0</v>
      </c>
      <c r="VVK93" s="8">
        <f t="shared" ref="VVK93:VVK94" si="15423">VUT35*530</f>
        <v>0</v>
      </c>
      <c r="VVL93" s="8">
        <f t="shared" ref="VVL93:VVL94" si="15424">VUU35*530</f>
        <v>0</v>
      </c>
      <c r="VVM93" s="8">
        <f t="shared" ref="VVM93:VVM94" si="15425">VUV35*530</f>
        <v>0</v>
      </c>
      <c r="VVN93" s="8">
        <f t="shared" ref="VVN93:VVN94" si="15426">VUW35*530</f>
        <v>0</v>
      </c>
      <c r="VVO93" s="8">
        <f t="shared" ref="VVO93:VVO94" si="15427">VUX35*530</f>
        <v>0</v>
      </c>
      <c r="VVP93" s="8">
        <f t="shared" ref="VVP93:VVP94" si="15428">VUY35*530</f>
        <v>0</v>
      </c>
      <c r="VVQ93" s="8">
        <f t="shared" ref="VVQ93:VVQ94" si="15429">VUZ35*530</f>
        <v>0</v>
      </c>
      <c r="VVR93" s="8">
        <f t="shared" ref="VVR93:VVR94" si="15430">VVA35*530</f>
        <v>0</v>
      </c>
      <c r="VVS93" s="8">
        <f t="shared" ref="VVS93:VVS94" si="15431">VVB35*530</f>
        <v>0</v>
      </c>
      <c r="VVT93" s="8">
        <f t="shared" ref="VVT93:VVT94" si="15432">VVC35*530</f>
        <v>0</v>
      </c>
      <c r="VVU93" s="8">
        <f t="shared" ref="VVU93:VVU94" si="15433">VVD35*530</f>
        <v>0</v>
      </c>
      <c r="VVV93" s="8">
        <f t="shared" ref="VVV93:VVV94" si="15434">VVE35*530</f>
        <v>0</v>
      </c>
      <c r="VVW93" s="8">
        <f t="shared" ref="VVW93:VVW94" si="15435">VVF35*530</f>
        <v>0</v>
      </c>
      <c r="VVX93" s="8">
        <f t="shared" ref="VVX93:VVX94" si="15436">VVG35*530</f>
        <v>0</v>
      </c>
      <c r="VVY93" s="8">
        <f t="shared" ref="VVY93:VVY94" si="15437">VVH35*530</f>
        <v>0</v>
      </c>
      <c r="VVZ93" s="8">
        <f t="shared" ref="VVZ93:VVZ94" si="15438">VVI35*530</f>
        <v>0</v>
      </c>
      <c r="VWA93" s="8">
        <f t="shared" ref="VWA93:VWA94" si="15439">VVJ35*530</f>
        <v>0</v>
      </c>
      <c r="VWB93" s="8">
        <f t="shared" ref="VWB93:VWB94" si="15440">VVK35*530</f>
        <v>0</v>
      </c>
      <c r="VWC93" s="8">
        <f t="shared" ref="VWC93:VWC94" si="15441">VVL35*530</f>
        <v>0</v>
      </c>
      <c r="VWD93" s="8">
        <f t="shared" ref="VWD93:VWD94" si="15442">VVM35*530</f>
        <v>0</v>
      </c>
      <c r="VWE93" s="8">
        <f t="shared" ref="VWE93:VWE94" si="15443">VVN35*530</f>
        <v>0</v>
      </c>
      <c r="VWF93" s="8">
        <f t="shared" ref="VWF93:VWF94" si="15444">VVO35*530</f>
        <v>0</v>
      </c>
      <c r="VWG93" s="8">
        <f t="shared" ref="VWG93:VWG94" si="15445">VVP35*530</f>
        <v>0</v>
      </c>
      <c r="VWH93" s="8">
        <f t="shared" ref="VWH93:VWH94" si="15446">VVQ35*530</f>
        <v>0</v>
      </c>
      <c r="VWI93" s="8">
        <f t="shared" ref="VWI93:VWI94" si="15447">VVR35*530</f>
        <v>0</v>
      </c>
      <c r="VWJ93" s="8">
        <f t="shared" ref="VWJ93:VWJ94" si="15448">VVS35*530</f>
        <v>0</v>
      </c>
      <c r="VWK93" s="8">
        <f t="shared" ref="VWK93:VWK94" si="15449">VVT35*530</f>
        <v>0</v>
      </c>
      <c r="VWL93" s="8">
        <f t="shared" ref="VWL93:VWL94" si="15450">VVU35*530</f>
        <v>0</v>
      </c>
      <c r="VWM93" s="8">
        <f t="shared" ref="VWM93:VWM94" si="15451">VVV35*530</f>
        <v>0</v>
      </c>
      <c r="VWN93" s="8">
        <f t="shared" ref="VWN93:VWN94" si="15452">VVW35*530</f>
        <v>0</v>
      </c>
      <c r="VWO93" s="8">
        <f t="shared" ref="VWO93:VWO94" si="15453">VVX35*530</f>
        <v>0</v>
      </c>
      <c r="VWP93" s="8">
        <f t="shared" ref="VWP93:VWP94" si="15454">VVY35*530</f>
        <v>0</v>
      </c>
      <c r="VWQ93" s="8">
        <f t="shared" ref="VWQ93:VWQ94" si="15455">VVZ35*530</f>
        <v>0</v>
      </c>
      <c r="VWR93" s="8">
        <f t="shared" ref="VWR93:VWR94" si="15456">VWA35*530</f>
        <v>0</v>
      </c>
      <c r="VWS93" s="8">
        <f t="shared" ref="VWS93:VWS94" si="15457">VWB35*530</f>
        <v>0</v>
      </c>
      <c r="VWT93" s="8">
        <f t="shared" ref="VWT93:VWT94" si="15458">VWC35*530</f>
        <v>0</v>
      </c>
      <c r="VWU93" s="8">
        <f t="shared" ref="VWU93:VWU94" si="15459">VWD35*530</f>
        <v>0</v>
      </c>
      <c r="VWV93" s="8">
        <f t="shared" ref="VWV93:VWV94" si="15460">VWE35*530</f>
        <v>0</v>
      </c>
      <c r="VWW93" s="8">
        <f t="shared" ref="VWW93:VWW94" si="15461">VWF35*530</f>
        <v>0</v>
      </c>
      <c r="VWX93" s="8">
        <f t="shared" ref="VWX93:VWX94" si="15462">VWG35*530</f>
        <v>0</v>
      </c>
      <c r="VWY93" s="8">
        <f t="shared" ref="VWY93:VWY94" si="15463">VWH35*530</f>
        <v>0</v>
      </c>
      <c r="VWZ93" s="8">
        <f t="shared" ref="VWZ93:VWZ94" si="15464">VWI35*530</f>
        <v>0</v>
      </c>
      <c r="VXA93" s="8">
        <f t="shared" ref="VXA93:VXA94" si="15465">VWJ35*530</f>
        <v>0</v>
      </c>
      <c r="VXB93" s="8">
        <f t="shared" ref="VXB93:VXB94" si="15466">VWK35*530</f>
        <v>0</v>
      </c>
      <c r="VXC93" s="8">
        <f t="shared" ref="VXC93:VXC94" si="15467">VWL35*530</f>
        <v>0</v>
      </c>
      <c r="VXD93" s="8">
        <f t="shared" ref="VXD93:VXD94" si="15468">VWM35*530</f>
        <v>0</v>
      </c>
      <c r="VXE93" s="8">
        <f t="shared" ref="VXE93:VXE94" si="15469">VWN35*530</f>
        <v>0</v>
      </c>
      <c r="VXF93" s="8">
        <f t="shared" ref="VXF93:VXF94" si="15470">VWO35*530</f>
        <v>0</v>
      </c>
      <c r="VXG93" s="8">
        <f t="shared" ref="VXG93:VXG94" si="15471">VWP35*530</f>
        <v>0</v>
      </c>
      <c r="VXH93" s="8">
        <f t="shared" ref="VXH93:VXH94" si="15472">VWQ35*530</f>
        <v>0</v>
      </c>
      <c r="VXI93" s="8">
        <f t="shared" ref="VXI93:VXI94" si="15473">VWR35*530</f>
        <v>0</v>
      </c>
      <c r="VXJ93" s="8">
        <f t="shared" ref="VXJ93:VXJ94" si="15474">VWS35*530</f>
        <v>0</v>
      </c>
      <c r="VXK93" s="8">
        <f t="shared" ref="VXK93:VXK94" si="15475">VWT35*530</f>
        <v>0</v>
      </c>
      <c r="VXL93" s="8">
        <f t="shared" ref="VXL93:VXL94" si="15476">VWU35*530</f>
        <v>0</v>
      </c>
      <c r="VXM93" s="8">
        <f t="shared" ref="VXM93:VXM94" si="15477">VWV35*530</f>
        <v>0</v>
      </c>
      <c r="VXN93" s="8">
        <f t="shared" ref="VXN93:VXN94" si="15478">VWW35*530</f>
        <v>0</v>
      </c>
      <c r="VXO93" s="8">
        <f t="shared" ref="VXO93:VXO94" si="15479">VWX35*530</f>
        <v>0</v>
      </c>
      <c r="VXP93" s="8">
        <f t="shared" ref="VXP93:VXP94" si="15480">VWY35*530</f>
        <v>0</v>
      </c>
      <c r="VXQ93" s="8">
        <f t="shared" ref="VXQ93:VXQ94" si="15481">VWZ35*530</f>
        <v>0</v>
      </c>
      <c r="VXR93" s="8">
        <f t="shared" ref="VXR93:VXR94" si="15482">VXA35*530</f>
        <v>0</v>
      </c>
      <c r="VXS93" s="8">
        <f t="shared" ref="VXS93:VXS94" si="15483">VXB35*530</f>
        <v>0</v>
      </c>
      <c r="VXT93" s="8">
        <f t="shared" ref="VXT93:VXT94" si="15484">VXC35*530</f>
        <v>0</v>
      </c>
      <c r="VXU93" s="8">
        <f t="shared" ref="VXU93:VXU94" si="15485">VXD35*530</f>
        <v>0</v>
      </c>
      <c r="VXV93" s="8">
        <f t="shared" ref="VXV93:VXV94" si="15486">VXE35*530</f>
        <v>0</v>
      </c>
      <c r="VXW93" s="8">
        <f t="shared" ref="VXW93:VXW94" si="15487">VXF35*530</f>
        <v>0</v>
      </c>
      <c r="VXX93" s="8">
        <f t="shared" ref="VXX93:VXX94" si="15488">VXG35*530</f>
        <v>0</v>
      </c>
      <c r="VXY93" s="8">
        <f t="shared" ref="VXY93:VXY94" si="15489">VXH35*530</f>
        <v>0</v>
      </c>
      <c r="VXZ93" s="8">
        <f t="shared" ref="VXZ93:VXZ94" si="15490">VXI35*530</f>
        <v>0</v>
      </c>
      <c r="VYA93" s="8">
        <f t="shared" ref="VYA93:VYA94" si="15491">VXJ35*530</f>
        <v>0</v>
      </c>
      <c r="VYB93" s="8">
        <f t="shared" ref="VYB93:VYB94" si="15492">VXK35*530</f>
        <v>0</v>
      </c>
      <c r="VYC93" s="8">
        <f t="shared" ref="VYC93:VYC94" si="15493">VXL35*530</f>
        <v>0</v>
      </c>
      <c r="VYD93" s="8">
        <f t="shared" ref="VYD93:VYD94" si="15494">VXM35*530</f>
        <v>0</v>
      </c>
      <c r="VYE93" s="8">
        <f t="shared" ref="VYE93:VYE94" si="15495">VXN35*530</f>
        <v>0</v>
      </c>
      <c r="VYF93" s="8">
        <f t="shared" ref="VYF93:VYF94" si="15496">VXO35*530</f>
        <v>0</v>
      </c>
      <c r="VYG93" s="8">
        <f t="shared" ref="VYG93:VYG94" si="15497">VXP35*530</f>
        <v>0</v>
      </c>
      <c r="VYH93" s="8">
        <f t="shared" ref="VYH93:VYH94" si="15498">VXQ35*530</f>
        <v>0</v>
      </c>
      <c r="VYI93" s="8">
        <f t="shared" ref="VYI93:VYI94" si="15499">VXR35*530</f>
        <v>0</v>
      </c>
      <c r="VYJ93" s="8">
        <f t="shared" ref="VYJ93:VYJ94" si="15500">VXS35*530</f>
        <v>0</v>
      </c>
      <c r="VYK93" s="8">
        <f t="shared" ref="VYK93:VYK94" si="15501">VXT35*530</f>
        <v>0</v>
      </c>
      <c r="VYL93" s="8">
        <f t="shared" ref="VYL93:VYL94" si="15502">VXU35*530</f>
        <v>0</v>
      </c>
      <c r="VYM93" s="8">
        <f t="shared" ref="VYM93:VYM94" si="15503">VXV35*530</f>
        <v>0</v>
      </c>
      <c r="VYN93" s="8">
        <f t="shared" ref="VYN93:VYN94" si="15504">VXW35*530</f>
        <v>0</v>
      </c>
      <c r="VYO93" s="8">
        <f t="shared" ref="VYO93:VYO94" si="15505">VXX35*530</f>
        <v>0</v>
      </c>
      <c r="VYP93" s="8">
        <f t="shared" ref="VYP93:VYP94" si="15506">VXY35*530</f>
        <v>0</v>
      </c>
      <c r="VYQ93" s="8">
        <f t="shared" ref="VYQ93:VYQ94" si="15507">VXZ35*530</f>
        <v>0</v>
      </c>
      <c r="VYR93" s="8">
        <f t="shared" ref="VYR93:VYR94" si="15508">VYA35*530</f>
        <v>0</v>
      </c>
      <c r="VYS93" s="8">
        <f t="shared" ref="VYS93:VYS94" si="15509">VYB35*530</f>
        <v>0</v>
      </c>
      <c r="VYT93" s="8">
        <f t="shared" ref="VYT93:VYT94" si="15510">VYC35*530</f>
        <v>0</v>
      </c>
      <c r="VYU93" s="8">
        <f t="shared" ref="VYU93:VYU94" si="15511">VYD35*530</f>
        <v>0</v>
      </c>
      <c r="VYV93" s="8">
        <f t="shared" ref="VYV93:VYV94" si="15512">VYE35*530</f>
        <v>0</v>
      </c>
      <c r="VYW93" s="8">
        <f t="shared" ref="VYW93:VYW94" si="15513">VYF35*530</f>
        <v>0</v>
      </c>
      <c r="VYX93" s="8">
        <f t="shared" ref="VYX93:VYX94" si="15514">VYG35*530</f>
        <v>0</v>
      </c>
      <c r="VYY93" s="8">
        <f t="shared" ref="VYY93:VYY94" si="15515">VYH35*530</f>
        <v>0</v>
      </c>
      <c r="VYZ93" s="8">
        <f t="shared" ref="VYZ93:VYZ94" si="15516">VYI35*530</f>
        <v>0</v>
      </c>
      <c r="VZA93" s="8">
        <f t="shared" ref="VZA93:VZA94" si="15517">VYJ35*530</f>
        <v>0</v>
      </c>
      <c r="VZB93" s="8">
        <f t="shared" ref="VZB93:VZB94" si="15518">VYK35*530</f>
        <v>0</v>
      </c>
      <c r="VZC93" s="8">
        <f t="shared" ref="VZC93:VZC94" si="15519">VYL35*530</f>
        <v>0</v>
      </c>
      <c r="VZD93" s="8">
        <f t="shared" ref="VZD93:VZD94" si="15520">VYM35*530</f>
        <v>0</v>
      </c>
      <c r="VZE93" s="8">
        <f t="shared" ref="VZE93:VZE94" si="15521">VYN35*530</f>
        <v>0</v>
      </c>
      <c r="VZF93" s="8">
        <f t="shared" ref="VZF93:VZF94" si="15522">VYO35*530</f>
        <v>0</v>
      </c>
      <c r="VZG93" s="8">
        <f t="shared" ref="VZG93:VZG94" si="15523">VYP35*530</f>
        <v>0</v>
      </c>
      <c r="VZH93" s="8">
        <f t="shared" ref="VZH93:VZH94" si="15524">VYQ35*530</f>
        <v>0</v>
      </c>
      <c r="VZI93" s="8">
        <f t="shared" ref="VZI93:VZI94" si="15525">VYR35*530</f>
        <v>0</v>
      </c>
      <c r="VZJ93" s="8">
        <f t="shared" ref="VZJ93:VZJ94" si="15526">VYS35*530</f>
        <v>0</v>
      </c>
      <c r="VZK93" s="8">
        <f t="shared" ref="VZK93:VZK94" si="15527">VYT35*530</f>
        <v>0</v>
      </c>
      <c r="VZL93" s="8">
        <f t="shared" ref="VZL93:VZL94" si="15528">VYU35*530</f>
        <v>0</v>
      </c>
      <c r="VZM93" s="8">
        <f t="shared" ref="VZM93:VZM94" si="15529">VYV35*530</f>
        <v>0</v>
      </c>
      <c r="VZN93" s="8">
        <f t="shared" ref="VZN93:VZN94" si="15530">VYW35*530</f>
        <v>0</v>
      </c>
      <c r="VZO93" s="8">
        <f t="shared" ref="VZO93:VZO94" si="15531">VYX35*530</f>
        <v>0</v>
      </c>
      <c r="VZP93" s="8">
        <f t="shared" ref="VZP93:VZP94" si="15532">VYY35*530</f>
        <v>0</v>
      </c>
      <c r="VZQ93" s="8">
        <f t="shared" ref="VZQ93:VZQ94" si="15533">VYZ35*530</f>
        <v>0</v>
      </c>
      <c r="VZR93" s="8">
        <f t="shared" ref="VZR93:VZR94" si="15534">VZA35*530</f>
        <v>0</v>
      </c>
      <c r="VZS93" s="8">
        <f t="shared" ref="VZS93:VZS94" si="15535">VZB35*530</f>
        <v>0</v>
      </c>
      <c r="VZT93" s="8">
        <f t="shared" ref="VZT93:VZT94" si="15536">VZC35*530</f>
        <v>0</v>
      </c>
      <c r="VZU93" s="8">
        <f t="shared" ref="VZU93:VZU94" si="15537">VZD35*530</f>
        <v>0</v>
      </c>
      <c r="VZV93" s="8">
        <f t="shared" ref="VZV93:VZV94" si="15538">VZE35*530</f>
        <v>0</v>
      </c>
      <c r="VZW93" s="8">
        <f t="shared" ref="VZW93:VZW94" si="15539">VZF35*530</f>
        <v>0</v>
      </c>
      <c r="VZX93" s="8">
        <f t="shared" ref="VZX93:VZX94" si="15540">VZG35*530</f>
        <v>0</v>
      </c>
      <c r="VZY93" s="8">
        <f t="shared" ref="VZY93:VZY94" si="15541">VZH35*530</f>
        <v>0</v>
      </c>
      <c r="VZZ93" s="8">
        <f t="shared" ref="VZZ93:VZZ94" si="15542">VZI35*530</f>
        <v>0</v>
      </c>
      <c r="WAA93" s="8">
        <f t="shared" ref="WAA93:WAA94" si="15543">VZJ35*530</f>
        <v>0</v>
      </c>
      <c r="WAB93" s="8">
        <f t="shared" ref="WAB93:WAB94" si="15544">VZK35*530</f>
        <v>0</v>
      </c>
      <c r="WAC93" s="8">
        <f t="shared" ref="WAC93:WAC94" si="15545">VZL35*530</f>
        <v>0</v>
      </c>
      <c r="WAD93" s="8">
        <f t="shared" ref="WAD93:WAD94" si="15546">VZM35*530</f>
        <v>0</v>
      </c>
      <c r="WAE93" s="8">
        <f t="shared" ref="WAE93:WAE94" si="15547">VZN35*530</f>
        <v>0</v>
      </c>
      <c r="WAF93" s="8">
        <f t="shared" ref="WAF93:WAF94" si="15548">VZO35*530</f>
        <v>0</v>
      </c>
      <c r="WAG93" s="8">
        <f t="shared" ref="WAG93:WAG94" si="15549">VZP35*530</f>
        <v>0</v>
      </c>
      <c r="WAH93" s="8">
        <f t="shared" ref="WAH93:WAH94" si="15550">VZQ35*530</f>
        <v>0</v>
      </c>
      <c r="WAI93" s="8">
        <f t="shared" ref="WAI93:WAI94" si="15551">VZR35*530</f>
        <v>0</v>
      </c>
      <c r="WAJ93" s="8">
        <f t="shared" ref="WAJ93:WAJ94" si="15552">VZS35*530</f>
        <v>0</v>
      </c>
      <c r="WAK93" s="8">
        <f t="shared" ref="WAK93:WAK94" si="15553">VZT35*530</f>
        <v>0</v>
      </c>
      <c r="WAL93" s="8">
        <f t="shared" ref="WAL93:WAL94" si="15554">VZU35*530</f>
        <v>0</v>
      </c>
      <c r="WAM93" s="8">
        <f t="shared" ref="WAM93:WAM94" si="15555">VZV35*530</f>
        <v>0</v>
      </c>
      <c r="WAN93" s="8">
        <f t="shared" ref="WAN93:WAN94" si="15556">VZW35*530</f>
        <v>0</v>
      </c>
      <c r="WAO93" s="8">
        <f t="shared" ref="WAO93:WAO94" si="15557">VZX35*530</f>
        <v>0</v>
      </c>
      <c r="WAP93" s="8">
        <f t="shared" ref="WAP93:WAP94" si="15558">VZY35*530</f>
        <v>0</v>
      </c>
      <c r="WAQ93" s="8">
        <f t="shared" ref="WAQ93:WAQ94" si="15559">VZZ35*530</f>
        <v>0</v>
      </c>
      <c r="WAR93" s="8">
        <f t="shared" ref="WAR93:WAR94" si="15560">WAA35*530</f>
        <v>0</v>
      </c>
      <c r="WAS93" s="8">
        <f t="shared" ref="WAS93:WAS94" si="15561">WAB35*530</f>
        <v>0</v>
      </c>
      <c r="WAT93" s="8">
        <f t="shared" ref="WAT93:WAT94" si="15562">WAC35*530</f>
        <v>0</v>
      </c>
      <c r="WAU93" s="8">
        <f t="shared" ref="WAU93:WAU94" si="15563">WAD35*530</f>
        <v>0</v>
      </c>
      <c r="WAV93" s="8">
        <f t="shared" ref="WAV93:WAV94" si="15564">WAE35*530</f>
        <v>0</v>
      </c>
      <c r="WAW93" s="8">
        <f t="shared" ref="WAW93:WAW94" si="15565">WAF35*530</f>
        <v>0</v>
      </c>
      <c r="WAX93" s="8">
        <f t="shared" ref="WAX93:WAX94" si="15566">WAG35*530</f>
        <v>0</v>
      </c>
      <c r="WAY93" s="8">
        <f t="shared" ref="WAY93:WAY94" si="15567">WAH35*530</f>
        <v>0</v>
      </c>
      <c r="WAZ93" s="8">
        <f t="shared" ref="WAZ93:WAZ94" si="15568">WAI35*530</f>
        <v>0</v>
      </c>
      <c r="WBA93" s="8">
        <f t="shared" ref="WBA93:WBA94" si="15569">WAJ35*530</f>
        <v>0</v>
      </c>
      <c r="WBB93" s="8">
        <f t="shared" ref="WBB93:WBB94" si="15570">WAK35*530</f>
        <v>0</v>
      </c>
      <c r="WBC93" s="8">
        <f t="shared" ref="WBC93:WBC94" si="15571">WAL35*530</f>
        <v>0</v>
      </c>
      <c r="WBD93" s="8">
        <f t="shared" ref="WBD93:WBD94" si="15572">WAM35*530</f>
        <v>0</v>
      </c>
      <c r="WBE93" s="8">
        <f t="shared" ref="WBE93:WBE94" si="15573">WAN35*530</f>
        <v>0</v>
      </c>
      <c r="WBF93" s="8">
        <f t="shared" ref="WBF93:WBF94" si="15574">WAO35*530</f>
        <v>0</v>
      </c>
      <c r="WBG93" s="8">
        <f t="shared" ref="WBG93:WBG94" si="15575">WAP35*530</f>
        <v>0</v>
      </c>
      <c r="WBH93" s="8">
        <f t="shared" ref="WBH93:WBH94" si="15576">WAQ35*530</f>
        <v>0</v>
      </c>
      <c r="WBI93" s="8">
        <f t="shared" ref="WBI93:WBI94" si="15577">WAR35*530</f>
        <v>0</v>
      </c>
      <c r="WBJ93" s="8">
        <f t="shared" ref="WBJ93:WBJ94" si="15578">WAS35*530</f>
        <v>0</v>
      </c>
      <c r="WBK93" s="8">
        <f t="shared" ref="WBK93:WBK94" si="15579">WAT35*530</f>
        <v>0</v>
      </c>
      <c r="WBL93" s="8">
        <f t="shared" ref="WBL93:WBL94" si="15580">WAU35*530</f>
        <v>0</v>
      </c>
      <c r="WBM93" s="8">
        <f t="shared" ref="WBM93:WBM94" si="15581">WAV35*530</f>
        <v>0</v>
      </c>
      <c r="WBN93" s="8">
        <f t="shared" ref="WBN93:WBN94" si="15582">WAW35*530</f>
        <v>0</v>
      </c>
      <c r="WBO93" s="8">
        <f t="shared" ref="WBO93:WBO94" si="15583">WAX35*530</f>
        <v>0</v>
      </c>
      <c r="WBP93" s="8">
        <f t="shared" ref="WBP93:WBP94" si="15584">WAY35*530</f>
        <v>0</v>
      </c>
      <c r="WBQ93" s="8">
        <f t="shared" ref="WBQ93:WBQ94" si="15585">WAZ35*530</f>
        <v>0</v>
      </c>
      <c r="WBR93" s="8">
        <f t="shared" ref="WBR93:WBR94" si="15586">WBA35*530</f>
        <v>0</v>
      </c>
      <c r="WBS93" s="8">
        <f t="shared" ref="WBS93:WBS94" si="15587">WBB35*530</f>
        <v>0</v>
      </c>
      <c r="WBT93" s="8">
        <f t="shared" ref="WBT93:WBT94" si="15588">WBC35*530</f>
        <v>0</v>
      </c>
      <c r="WBU93" s="8">
        <f t="shared" ref="WBU93:WBU94" si="15589">WBD35*530</f>
        <v>0</v>
      </c>
      <c r="WBV93" s="8">
        <f t="shared" ref="WBV93:WBV94" si="15590">WBE35*530</f>
        <v>0</v>
      </c>
      <c r="WBW93" s="8">
        <f t="shared" ref="WBW93:WBW94" si="15591">WBF35*530</f>
        <v>0</v>
      </c>
      <c r="WBX93" s="8">
        <f t="shared" ref="WBX93:WBX94" si="15592">WBG35*530</f>
        <v>0</v>
      </c>
      <c r="WBY93" s="8">
        <f t="shared" ref="WBY93:WBY94" si="15593">WBH35*530</f>
        <v>0</v>
      </c>
      <c r="WBZ93" s="8">
        <f t="shared" ref="WBZ93:WBZ94" si="15594">WBI35*530</f>
        <v>0</v>
      </c>
      <c r="WCA93" s="8">
        <f t="shared" ref="WCA93:WCA94" si="15595">WBJ35*530</f>
        <v>0</v>
      </c>
      <c r="WCB93" s="8">
        <f t="shared" ref="WCB93:WCB94" si="15596">WBK35*530</f>
        <v>0</v>
      </c>
      <c r="WCC93" s="8">
        <f t="shared" ref="WCC93:WCC94" si="15597">WBL35*530</f>
        <v>0</v>
      </c>
      <c r="WCD93" s="8">
        <f t="shared" ref="WCD93:WCD94" si="15598">WBM35*530</f>
        <v>0</v>
      </c>
      <c r="WCE93" s="8">
        <f t="shared" ref="WCE93:WCE94" si="15599">WBN35*530</f>
        <v>0</v>
      </c>
      <c r="WCF93" s="8">
        <f t="shared" ref="WCF93:WCF94" si="15600">WBO35*530</f>
        <v>0</v>
      </c>
      <c r="WCG93" s="8">
        <f t="shared" ref="WCG93:WCG94" si="15601">WBP35*530</f>
        <v>0</v>
      </c>
      <c r="WCH93" s="8">
        <f t="shared" ref="WCH93:WCH94" si="15602">WBQ35*530</f>
        <v>0</v>
      </c>
      <c r="WCI93" s="8">
        <f t="shared" ref="WCI93:WCI94" si="15603">WBR35*530</f>
        <v>0</v>
      </c>
      <c r="WCJ93" s="8">
        <f t="shared" ref="WCJ93:WCJ94" si="15604">WBS35*530</f>
        <v>0</v>
      </c>
      <c r="WCK93" s="8">
        <f t="shared" ref="WCK93:WCK94" si="15605">WBT35*530</f>
        <v>0</v>
      </c>
      <c r="WCL93" s="8">
        <f t="shared" ref="WCL93:WCL94" si="15606">WBU35*530</f>
        <v>0</v>
      </c>
      <c r="WCM93" s="8">
        <f t="shared" ref="WCM93:WCM94" si="15607">WBV35*530</f>
        <v>0</v>
      </c>
      <c r="WCN93" s="8">
        <f t="shared" ref="WCN93:WCN94" si="15608">WBW35*530</f>
        <v>0</v>
      </c>
      <c r="WCO93" s="8">
        <f t="shared" ref="WCO93:WCO94" si="15609">WBX35*530</f>
        <v>0</v>
      </c>
      <c r="WCP93" s="8">
        <f t="shared" ref="WCP93:WCP94" si="15610">WBY35*530</f>
        <v>0</v>
      </c>
      <c r="WCQ93" s="8">
        <f t="shared" ref="WCQ93:WCQ94" si="15611">WBZ35*530</f>
        <v>0</v>
      </c>
      <c r="WCR93" s="8">
        <f t="shared" ref="WCR93:WCR94" si="15612">WCA35*530</f>
        <v>0</v>
      </c>
      <c r="WCS93" s="8">
        <f t="shared" ref="WCS93:WCS94" si="15613">WCB35*530</f>
        <v>0</v>
      </c>
      <c r="WCT93" s="8">
        <f t="shared" ref="WCT93:WCT94" si="15614">WCC35*530</f>
        <v>0</v>
      </c>
      <c r="WCU93" s="8">
        <f t="shared" ref="WCU93:WCU94" si="15615">WCD35*530</f>
        <v>0</v>
      </c>
      <c r="WCV93" s="8">
        <f t="shared" ref="WCV93:WCV94" si="15616">WCE35*530</f>
        <v>0</v>
      </c>
      <c r="WCW93" s="8">
        <f t="shared" ref="WCW93:WCW94" si="15617">WCF35*530</f>
        <v>0</v>
      </c>
      <c r="WCX93" s="8">
        <f t="shared" ref="WCX93:WCX94" si="15618">WCG35*530</f>
        <v>0</v>
      </c>
      <c r="WCY93" s="8">
        <f t="shared" ref="WCY93:WCY94" si="15619">WCH35*530</f>
        <v>0</v>
      </c>
      <c r="WCZ93" s="8">
        <f t="shared" ref="WCZ93:WCZ94" si="15620">WCI35*530</f>
        <v>0</v>
      </c>
      <c r="WDA93" s="8">
        <f t="shared" ref="WDA93:WDA94" si="15621">WCJ35*530</f>
        <v>0</v>
      </c>
      <c r="WDB93" s="8">
        <f t="shared" ref="WDB93:WDB94" si="15622">WCK35*530</f>
        <v>0</v>
      </c>
      <c r="WDC93" s="8">
        <f t="shared" ref="WDC93:WDC94" si="15623">WCL35*530</f>
        <v>0</v>
      </c>
      <c r="WDD93" s="8">
        <f t="shared" ref="WDD93:WDD94" si="15624">WCM35*530</f>
        <v>0</v>
      </c>
      <c r="WDE93" s="8">
        <f t="shared" ref="WDE93:WDE94" si="15625">WCN35*530</f>
        <v>0</v>
      </c>
      <c r="WDF93" s="8">
        <f t="shared" ref="WDF93:WDF94" si="15626">WCO35*530</f>
        <v>0</v>
      </c>
      <c r="WDG93" s="8">
        <f t="shared" ref="WDG93:WDG94" si="15627">WCP35*530</f>
        <v>0</v>
      </c>
      <c r="WDH93" s="8">
        <f t="shared" ref="WDH93:WDH94" si="15628">WCQ35*530</f>
        <v>0</v>
      </c>
      <c r="WDI93" s="8">
        <f t="shared" ref="WDI93:WDI94" si="15629">WCR35*530</f>
        <v>0</v>
      </c>
      <c r="WDJ93" s="8">
        <f t="shared" ref="WDJ93:WDJ94" si="15630">WCS35*530</f>
        <v>0</v>
      </c>
      <c r="WDK93" s="8">
        <f t="shared" ref="WDK93:WDK94" si="15631">WCT35*530</f>
        <v>0</v>
      </c>
      <c r="WDL93" s="8">
        <f t="shared" ref="WDL93:WDL94" si="15632">WCU35*530</f>
        <v>0</v>
      </c>
      <c r="WDM93" s="8">
        <f t="shared" ref="WDM93:WDM94" si="15633">WCV35*530</f>
        <v>0</v>
      </c>
      <c r="WDN93" s="8">
        <f t="shared" ref="WDN93:WDN94" si="15634">WCW35*530</f>
        <v>0</v>
      </c>
      <c r="WDO93" s="8">
        <f t="shared" ref="WDO93:WDO94" si="15635">WCX35*530</f>
        <v>0</v>
      </c>
      <c r="WDP93" s="8">
        <f t="shared" ref="WDP93:WDP94" si="15636">WCY35*530</f>
        <v>0</v>
      </c>
      <c r="WDQ93" s="8">
        <f t="shared" ref="WDQ93:WDQ94" si="15637">WCZ35*530</f>
        <v>0</v>
      </c>
      <c r="WDR93" s="8">
        <f t="shared" ref="WDR93:WDR94" si="15638">WDA35*530</f>
        <v>0</v>
      </c>
      <c r="WDS93" s="8">
        <f t="shared" ref="WDS93:WDS94" si="15639">WDB35*530</f>
        <v>0</v>
      </c>
      <c r="WDT93" s="8">
        <f t="shared" ref="WDT93:WDT94" si="15640">WDC35*530</f>
        <v>0</v>
      </c>
      <c r="WDU93" s="8">
        <f t="shared" ref="WDU93:WDU94" si="15641">WDD35*530</f>
        <v>0</v>
      </c>
      <c r="WDV93" s="8">
        <f t="shared" ref="WDV93:WDV94" si="15642">WDE35*530</f>
        <v>0</v>
      </c>
      <c r="WDW93" s="8">
        <f t="shared" ref="WDW93:WDW94" si="15643">WDF35*530</f>
        <v>0</v>
      </c>
      <c r="WDX93" s="8">
        <f t="shared" ref="WDX93:WDX94" si="15644">WDG35*530</f>
        <v>0</v>
      </c>
      <c r="WDY93" s="8">
        <f t="shared" ref="WDY93:WDY94" si="15645">WDH35*530</f>
        <v>0</v>
      </c>
      <c r="WDZ93" s="8">
        <f t="shared" ref="WDZ93:WDZ94" si="15646">WDI35*530</f>
        <v>0</v>
      </c>
      <c r="WEA93" s="8">
        <f t="shared" ref="WEA93:WEA94" si="15647">WDJ35*530</f>
        <v>0</v>
      </c>
      <c r="WEB93" s="8">
        <f t="shared" ref="WEB93:WEB94" si="15648">WDK35*530</f>
        <v>0</v>
      </c>
      <c r="WEC93" s="8">
        <f t="shared" ref="WEC93:WEC94" si="15649">WDL35*530</f>
        <v>0</v>
      </c>
      <c r="WED93" s="8">
        <f t="shared" ref="WED93:WED94" si="15650">WDM35*530</f>
        <v>0</v>
      </c>
      <c r="WEE93" s="8">
        <f t="shared" ref="WEE93:WEE94" si="15651">WDN35*530</f>
        <v>0</v>
      </c>
      <c r="WEF93" s="8">
        <f t="shared" ref="WEF93:WEF94" si="15652">WDO35*530</f>
        <v>0</v>
      </c>
      <c r="WEG93" s="8">
        <f t="shared" ref="WEG93:WEG94" si="15653">WDP35*530</f>
        <v>0</v>
      </c>
      <c r="WEH93" s="8">
        <f t="shared" ref="WEH93:WEH94" si="15654">WDQ35*530</f>
        <v>0</v>
      </c>
      <c r="WEI93" s="8">
        <f t="shared" ref="WEI93:WEI94" si="15655">WDR35*530</f>
        <v>0</v>
      </c>
      <c r="WEJ93" s="8">
        <f t="shared" ref="WEJ93:WEJ94" si="15656">WDS35*530</f>
        <v>0</v>
      </c>
      <c r="WEK93" s="8">
        <f t="shared" ref="WEK93:WEK94" si="15657">WDT35*530</f>
        <v>0</v>
      </c>
      <c r="WEL93" s="8">
        <f t="shared" ref="WEL93:WEL94" si="15658">WDU35*530</f>
        <v>0</v>
      </c>
      <c r="WEM93" s="8">
        <f t="shared" ref="WEM93:WEM94" si="15659">WDV35*530</f>
        <v>0</v>
      </c>
      <c r="WEN93" s="8">
        <f t="shared" ref="WEN93:WEN94" si="15660">WDW35*530</f>
        <v>0</v>
      </c>
      <c r="WEO93" s="8">
        <f t="shared" ref="WEO93:WEO94" si="15661">WDX35*530</f>
        <v>0</v>
      </c>
      <c r="WEP93" s="8">
        <f t="shared" ref="WEP93:WEP94" si="15662">WDY35*530</f>
        <v>0</v>
      </c>
      <c r="WEQ93" s="8">
        <f t="shared" ref="WEQ93:WEQ94" si="15663">WDZ35*530</f>
        <v>0</v>
      </c>
      <c r="WER93" s="8">
        <f t="shared" ref="WER93:WER94" si="15664">WEA35*530</f>
        <v>0</v>
      </c>
      <c r="WES93" s="8">
        <f t="shared" ref="WES93:WES94" si="15665">WEB35*530</f>
        <v>0</v>
      </c>
      <c r="WET93" s="8">
        <f t="shared" ref="WET93:WET94" si="15666">WEC35*530</f>
        <v>0</v>
      </c>
      <c r="WEU93" s="8">
        <f t="shared" ref="WEU93:WEU94" si="15667">WED35*530</f>
        <v>0</v>
      </c>
      <c r="WEV93" s="8">
        <f t="shared" ref="WEV93:WEV94" si="15668">WEE35*530</f>
        <v>0</v>
      </c>
      <c r="WEW93" s="8">
        <f t="shared" ref="WEW93:WEW94" si="15669">WEF35*530</f>
        <v>0</v>
      </c>
      <c r="WEX93" s="8">
        <f t="shared" ref="WEX93:WEX94" si="15670">WEG35*530</f>
        <v>0</v>
      </c>
      <c r="WEY93" s="8">
        <f t="shared" ref="WEY93:WEY94" si="15671">WEH35*530</f>
        <v>0</v>
      </c>
      <c r="WEZ93" s="8">
        <f t="shared" ref="WEZ93:WEZ94" si="15672">WEI35*530</f>
        <v>0</v>
      </c>
      <c r="WFA93" s="8">
        <f t="shared" ref="WFA93:WFA94" si="15673">WEJ35*530</f>
        <v>0</v>
      </c>
      <c r="WFB93" s="8">
        <f t="shared" ref="WFB93:WFB94" si="15674">WEK35*530</f>
        <v>0</v>
      </c>
      <c r="WFC93" s="8">
        <f t="shared" ref="WFC93:WFC94" si="15675">WEL35*530</f>
        <v>0</v>
      </c>
      <c r="WFD93" s="8">
        <f t="shared" ref="WFD93:WFD94" si="15676">WEM35*530</f>
        <v>0</v>
      </c>
      <c r="WFE93" s="8">
        <f t="shared" ref="WFE93:WFE94" si="15677">WEN35*530</f>
        <v>0</v>
      </c>
      <c r="WFF93" s="8">
        <f t="shared" ref="WFF93:WFF94" si="15678">WEO35*530</f>
        <v>0</v>
      </c>
      <c r="WFG93" s="8">
        <f t="shared" ref="WFG93:WFG94" si="15679">WEP35*530</f>
        <v>0</v>
      </c>
      <c r="WFH93" s="8">
        <f t="shared" ref="WFH93:WFH94" si="15680">WEQ35*530</f>
        <v>0</v>
      </c>
      <c r="WFI93" s="8">
        <f t="shared" ref="WFI93:WFI94" si="15681">WER35*530</f>
        <v>0</v>
      </c>
      <c r="WFJ93" s="8">
        <f t="shared" ref="WFJ93:WFJ94" si="15682">WES35*530</f>
        <v>0</v>
      </c>
      <c r="WFK93" s="8">
        <f t="shared" ref="WFK93:WFK94" si="15683">WET35*530</f>
        <v>0</v>
      </c>
      <c r="WFL93" s="8">
        <f t="shared" ref="WFL93:WFL94" si="15684">WEU35*530</f>
        <v>0</v>
      </c>
      <c r="WFM93" s="8">
        <f t="shared" ref="WFM93:WFM94" si="15685">WEV35*530</f>
        <v>0</v>
      </c>
      <c r="WFN93" s="8">
        <f t="shared" ref="WFN93:WFN94" si="15686">WEW35*530</f>
        <v>0</v>
      </c>
      <c r="WFO93" s="8">
        <f t="shared" ref="WFO93:WFO94" si="15687">WEX35*530</f>
        <v>0</v>
      </c>
      <c r="WFP93" s="8">
        <f t="shared" ref="WFP93:WFP94" si="15688">WEY35*530</f>
        <v>0</v>
      </c>
      <c r="WFQ93" s="8">
        <f t="shared" ref="WFQ93:WFQ94" si="15689">WEZ35*530</f>
        <v>0</v>
      </c>
      <c r="WFR93" s="8">
        <f t="shared" ref="WFR93:WFR94" si="15690">WFA35*530</f>
        <v>0</v>
      </c>
      <c r="WFS93" s="8">
        <f t="shared" ref="WFS93:WFS94" si="15691">WFB35*530</f>
        <v>0</v>
      </c>
      <c r="WFT93" s="8">
        <f t="shared" ref="WFT93:WFT94" si="15692">WFC35*530</f>
        <v>0</v>
      </c>
      <c r="WFU93" s="8">
        <f t="shared" ref="WFU93:WFU94" si="15693">WFD35*530</f>
        <v>0</v>
      </c>
      <c r="WFV93" s="8">
        <f t="shared" ref="WFV93:WFV94" si="15694">WFE35*530</f>
        <v>0</v>
      </c>
      <c r="WFW93" s="8">
        <f t="shared" ref="WFW93:WFW94" si="15695">WFF35*530</f>
        <v>0</v>
      </c>
      <c r="WFX93" s="8">
        <f t="shared" ref="WFX93:WFX94" si="15696">WFG35*530</f>
        <v>0</v>
      </c>
      <c r="WFY93" s="8">
        <f t="shared" ref="WFY93:WFY94" si="15697">WFH35*530</f>
        <v>0</v>
      </c>
      <c r="WFZ93" s="8">
        <f t="shared" ref="WFZ93:WFZ94" si="15698">WFI35*530</f>
        <v>0</v>
      </c>
      <c r="WGA93" s="8">
        <f t="shared" ref="WGA93:WGA94" si="15699">WFJ35*530</f>
        <v>0</v>
      </c>
      <c r="WGB93" s="8">
        <f t="shared" ref="WGB93:WGB94" si="15700">WFK35*530</f>
        <v>0</v>
      </c>
      <c r="WGC93" s="8">
        <f t="shared" ref="WGC93:WGC94" si="15701">WFL35*530</f>
        <v>0</v>
      </c>
      <c r="WGD93" s="8">
        <f t="shared" ref="WGD93:WGD94" si="15702">WFM35*530</f>
        <v>0</v>
      </c>
      <c r="WGE93" s="8">
        <f t="shared" ref="WGE93:WGE94" si="15703">WFN35*530</f>
        <v>0</v>
      </c>
      <c r="WGF93" s="8">
        <f t="shared" ref="WGF93:WGF94" si="15704">WFO35*530</f>
        <v>0</v>
      </c>
      <c r="WGG93" s="8">
        <f t="shared" ref="WGG93:WGG94" si="15705">WFP35*530</f>
        <v>0</v>
      </c>
      <c r="WGH93" s="8">
        <f t="shared" ref="WGH93:WGH94" si="15706">WFQ35*530</f>
        <v>0</v>
      </c>
      <c r="WGI93" s="8">
        <f t="shared" ref="WGI93:WGI94" si="15707">WFR35*530</f>
        <v>0</v>
      </c>
      <c r="WGJ93" s="8">
        <f t="shared" ref="WGJ93:WGJ94" si="15708">WFS35*530</f>
        <v>0</v>
      </c>
      <c r="WGK93" s="8">
        <f t="shared" ref="WGK93:WGK94" si="15709">WFT35*530</f>
        <v>0</v>
      </c>
      <c r="WGL93" s="8">
        <f t="shared" ref="WGL93:WGL94" si="15710">WFU35*530</f>
        <v>0</v>
      </c>
      <c r="WGM93" s="8">
        <f t="shared" ref="WGM93:WGM94" si="15711">WFV35*530</f>
        <v>0</v>
      </c>
      <c r="WGN93" s="8">
        <f t="shared" ref="WGN93:WGN94" si="15712">WFW35*530</f>
        <v>0</v>
      </c>
      <c r="WGO93" s="8">
        <f t="shared" ref="WGO93:WGO94" si="15713">WFX35*530</f>
        <v>0</v>
      </c>
      <c r="WGP93" s="8">
        <f t="shared" ref="WGP93:WGP94" si="15714">WFY35*530</f>
        <v>0</v>
      </c>
      <c r="WGQ93" s="8">
        <f t="shared" ref="WGQ93:WGQ94" si="15715">WFZ35*530</f>
        <v>0</v>
      </c>
      <c r="WGR93" s="8">
        <f t="shared" ref="WGR93:WGR94" si="15716">WGA35*530</f>
        <v>0</v>
      </c>
      <c r="WGS93" s="8">
        <f t="shared" ref="WGS93:WGS94" si="15717">WGB35*530</f>
        <v>0</v>
      </c>
      <c r="WGT93" s="8">
        <f t="shared" ref="WGT93:WGT94" si="15718">WGC35*530</f>
        <v>0</v>
      </c>
      <c r="WGU93" s="8">
        <f t="shared" ref="WGU93:WGU94" si="15719">WGD35*530</f>
        <v>0</v>
      </c>
      <c r="WGV93" s="8">
        <f t="shared" ref="WGV93:WGV94" si="15720">WGE35*530</f>
        <v>0</v>
      </c>
      <c r="WGW93" s="8">
        <f t="shared" ref="WGW93:WGW94" si="15721">WGF35*530</f>
        <v>0</v>
      </c>
      <c r="WGX93" s="8">
        <f t="shared" ref="WGX93:WGX94" si="15722">WGG35*530</f>
        <v>0</v>
      </c>
      <c r="WGY93" s="8">
        <f t="shared" ref="WGY93:WGY94" si="15723">WGH35*530</f>
        <v>0</v>
      </c>
      <c r="WGZ93" s="8">
        <f t="shared" ref="WGZ93:WGZ94" si="15724">WGI35*530</f>
        <v>0</v>
      </c>
      <c r="WHA93" s="8">
        <f t="shared" ref="WHA93:WHA94" si="15725">WGJ35*530</f>
        <v>0</v>
      </c>
      <c r="WHB93" s="8">
        <f t="shared" ref="WHB93:WHB94" si="15726">WGK35*530</f>
        <v>0</v>
      </c>
      <c r="WHC93" s="8">
        <f t="shared" ref="WHC93:WHC94" si="15727">WGL35*530</f>
        <v>0</v>
      </c>
      <c r="WHD93" s="8">
        <f t="shared" ref="WHD93:WHD94" si="15728">WGM35*530</f>
        <v>0</v>
      </c>
      <c r="WHE93" s="8">
        <f t="shared" ref="WHE93:WHE94" si="15729">WGN35*530</f>
        <v>0</v>
      </c>
      <c r="WHF93" s="8">
        <f t="shared" ref="WHF93:WHF94" si="15730">WGO35*530</f>
        <v>0</v>
      </c>
      <c r="WHG93" s="8">
        <f t="shared" ref="WHG93:WHG94" si="15731">WGP35*530</f>
        <v>0</v>
      </c>
      <c r="WHH93" s="8">
        <f t="shared" ref="WHH93:WHH94" si="15732">WGQ35*530</f>
        <v>0</v>
      </c>
      <c r="WHI93" s="8">
        <f t="shared" ref="WHI93:WHI94" si="15733">WGR35*530</f>
        <v>0</v>
      </c>
      <c r="WHJ93" s="8">
        <f t="shared" ref="WHJ93:WHJ94" si="15734">WGS35*530</f>
        <v>0</v>
      </c>
      <c r="WHK93" s="8">
        <f t="shared" ref="WHK93:WHK94" si="15735">WGT35*530</f>
        <v>0</v>
      </c>
      <c r="WHL93" s="8">
        <f t="shared" ref="WHL93:WHL94" si="15736">WGU35*530</f>
        <v>0</v>
      </c>
      <c r="WHM93" s="8">
        <f t="shared" ref="WHM93:WHM94" si="15737">WGV35*530</f>
        <v>0</v>
      </c>
      <c r="WHN93" s="8">
        <f t="shared" ref="WHN93:WHN94" si="15738">WGW35*530</f>
        <v>0</v>
      </c>
      <c r="WHO93" s="8">
        <f t="shared" ref="WHO93:WHO94" si="15739">WGX35*530</f>
        <v>0</v>
      </c>
      <c r="WHP93" s="8">
        <f t="shared" ref="WHP93:WHP94" si="15740">WGY35*530</f>
        <v>0</v>
      </c>
      <c r="WHQ93" s="8">
        <f t="shared" ref="WHQ93:WHQ94" si="15741">WGZ35*530</f>
        <v>0</v>
      </c>
      <c r="WHR93" s="8">
        <f t="shared" ref="WHR93:WHR94" si="15742">WHA35*530</f>
        <v>0</v>
      </c>
      <c r="WHS93" s="8">
        <f t="shared" ref="WHS93:WHS94" si="15743">WHB35*530</f>
        <v>0</v>
      </c>
      <c r="WHT93" s="8">
        <f t="shared" ref="WHT93:WHT94" si="15744">WHC35*530</f>
        <v>0</v>
      </c>
      <c r="WHU93" s="8">
        <f t="shared" ref="WHU93:WHU94" si="15745">WHD35*530</f>
        <v>0</v>
      </c>
      <c r="WHV93" s="8">
        <f t="shared" ref="WHV93:WHV94" si="15746">WHE35*530</f>
        <v>0</v>
      </c>
      <c r="WHW93" s="8">
        <f t="shared" ref="WHW93:WHW94" si="15747">WHF35*530</f>
        <v>0</v>
      </c>
      <c r="WHX93" s="8">
        <f t="shared" ref="WHX93:WHX94" si="15748">WHG35*530</f>
        <v>0</v>
      </c>
      <c r="WHY93" s="8">
        <f t="shared" ref="WHY93:WHY94" si="15749">WHH35*530</f>
        <v>0</v>
      </c>
      <c r="WHZ93" s="8">
        <f t="shared" ref="WHZ93:WHZ94" si="15750">WHI35*530</f>
        <v>0</v>
      </c>
      <c r="WIA93" s="8">
        <f t="shared" ref="WIA93:WIA94" si="15751">WHJ35*530</f>
        <v>0</v>
      </c>
      <c r="WIB93" s="8">
        <f t="shared" ref="WIB93:WIB94" si="15752">WHK35*530</f>
        <v>0</v>
      </c>
      <c r="WIC93" s="8">
        <f t="shared" ref="WIC93:WIC94" si="15753">WHL35*530</f>
        <v>0</v>
      </c>
      <c r="WID93" s="8">
        <f t="shared" ref="WID93:WID94" si="15754">WHM35*530</f>
        <v>0</v>
      </c>
      <c r="WIE93" s="8">
        <f t="shared" ref="WIE93:WIE94" si="15755">WHN35*530</f>
        <v>0</v>
      </c>
      <c r="WIF93" s="8">
        <f t="shared" ref="WIF93:WIF94" si="15756">WHO35*530</f>
        <v>0</v>
      </c>
      <c r="WIG93" s="8">
        <f t="shared" ref="WIG93:WIG94" si="15757">WHP35*530</f>
        <v>0</v>
      </c>
      <c r="WIH93" s="8">
        <f t="shared" ref="WIH93:WIH94" si="15758">WHQ35*530</f>
        <v>0</v>
      </c>
      <c r="WII93" s="8">
        <f t="shared" ref="WII93:WII94" si="15759">WHR35*530</f>
        <v>0</v>
      </c>
      <c r="WIJ93" s="8">
        <f t="shared" ref="WIJ93:WIJ94" si="15760">WHS35*530</f>
        <v>0</v>
      </c>
      <c r="WIK93" s="8">
        <f t="shared" ref="WIK93:WIK94" si="15761">WHT35*530</f>
        <v>0</v>
      </c>
      <c r="WIL93" s="8">
        <f t="shared" ref="WIL93:WIL94" si="15762">WHU35*530</f>
        <v>0</v>
      </c>
      <c r="WIM93" s="8">
        <f t="shared" ref="WIM93:WIM94" si="15763">WHV35*530</f>
        <v>0</v>
      </c>
      <c r="WIN93" s="8">
        <f t="shared" ref="WIN93:WIN94" si="15764">WHW35*530</f>
        <v>0</v>
      </c>
      <c r="WIO93" s="8">
        <f t="shared" ref="WIO93:WIO94" si="15765">WHX35*530</f>
        <v>0</v>
      </c>
      <c r="WIP93" s="8">
        <f t="shared" ref="WIP93:WIP94" si="15766">WHY35*530</f>
        <v>0</v>
      </c>
      <c r="WIQ93" s="8">
        <f t="shared" ref="WIQ93:WIQ94" si="15767">WHZ35*530</f>
        <v>0</v>
      </c>
      <c r="WIR93" s="8">
        <f t="shared" ref="WIR93:WIR94" si="15768">WIA35*530</f>
        <v>0</v>
      </c>
      <c r="WIS93" s="8">
        <f t="shared" ref="WIS93:WIS94" si="15769">WIB35*530</f>
        <v>0</v>
      </c>
      <c r="WIT93" s="8">
        <f t="shared" ref="WIT93:WIT94" si="15770">WIC35*530</f>
        <v>0</v>
      </c>
      <c r="WIU93" s="8">
        <f t="shared" ref="WIU93:WIU94" si="15771">WID35*530</f>
        <v>0</v>
      </c>
      <c r="WIV93" s="8">
        <f t="shared" ref="WIV93:WIV94" si="15772">WIE35*530</f>
        <v>0</v>
      </c>
      <c r="WIW93" s="8">
        <f t="shared" ref="WIW93:WIW94" si="15773">WIF35*530</f>
        <v>0</v>
      </c>
      <c r="WIX93" s="8">
        <f t="shared" ref="WIX93:WIX94" si="15774">WIG35*530</f>
        <v>0</v>
      </c>
      <c r="WIY93" s="8">
        <f t="shared" ref="WIY93:WIY94" si="15775">WIH35*530</f>
        <v>0</v>
      </c>
      <c r="WIZ93" s="8">
        <f t="shared" ref="WIZ93:WIZ94" si="15776">WII35*530</f>
        <v>0</v>
      </c>
      <c r="WJA93" s="8">
        <f t="shared" ref="WJA93:WJA94" si="15777">WIJ35*530</f>
        <v>0</v>
      </c>
      <c r="WJB93" s="8">
        <f t="shared" ref="WJB93:WJB94" si="15778">WIK35*530</f>
        <v>0</v>
      </c>
      <c r="WJC93" s="8">
        <f t="shared" ref="WJC93:WJC94" si="15779">WIL35*530</f>
        <v>0</v>
      </c>
      <c r="WJD93" s="8">
        <f t="shared" ref="WJD93:WJD94" si="15780">WIM35*530</f>
        <v>0</v>
      </c>
      <c r="WJE93" s="8">
        <f t="shared" ref="WJE93:WJE94" si="15781">WIN35*530</f>
        <v>0</v>
      </c>
      <c r="WJF93" s="8">
        <f t="shared" ref="WJF93:WJF94" si="15782">WIO35*530</f>
        <v>0</v>
      </c>
      <c r="WJG93" s="8">
        <f t="shared" ref="WJG93:WJG94" si="15783">WIP35*530</f>
        <v>0</v>
      </c>
      <c r="WJH93" s="8">
        <f t="shared" ref="WJH93:WJH94" si="15784">WIQ35*530</f>
        <v>0</v>
      </c>
      <c r="WJI93" s="8">
        <f t="shared" ref="WJI93:WJI94" si="15785">WIR35*530</f>
        <v>0</v>
      </c>
      <c r="WJJ93" s="8">
        <f t="shared" ref="WJJ93:WJJ94" si="15786">WIS35*530</f>
        <v>0</v>
      </c>
      <c r="WJK93" s="8">
        <f t="shared" ref="WJK93:WJK94" si="15787">WIT35*530</f>
        <v>0</v>
      </c>
      <c r="WJL93" s="8">
        <f t="shared" ref="WJL93:WJL94" si="15788">WIU35*530</f>
        <v>0</v>
      </c>
      <c r="WJM93" s="8">
        <f t="shared" ref="WJM93:WJM94" si="15789">WIV35*530</f>
        <v>0</v>
      </c>
      <c r="WJN93" s="8">
        <f t="shared" ref="WJN93:WJN94" si="15790">WIW35*530</f>
        <v>0</v>
      </c>
      <c r="WJO93" s="8">
        <f t="shared" ref="WJO93:WJO94" si="15791">WIX35*530</f>
        <v>0</v>
      </c>
      <c r="WJP93" s="8">
        <f t="shared" ref="WJP93:WJP94" si="15792">WIY35*530</f>
        <v>0</v>
      </c>
      <c r="WJQ93" s="8">
        <f t="shared" ref="WJQ93:WJQ94" si="15793">WIZ35*530</f>
        <v>0</v>
      </c>
      <c r="WJR93" s="8">
        <f t="shared" ref="WJR93:WJR94" si="15794">WJA35*530</f>
        <v>0</v>
      </c>
      <c r="WJS93" s="8">
        <f t="shared" ref="WJS93:WJS94" si="15795">WJB35*530</f>
        <v>0</v>
      </c>
      <c r="WJT93" s="8">
        <f t="shared" ref="WJT93:WJT94" si="15796">WJC35*530</f>
        <v>0</v>
      </c>
      <c r="WJU93" s="8">
        <f t="shared" ref="WJU93:WJU94" si="15797">WJD35*530</f>
        <v>0</v>
      </c>
      <c r="WJV93" s="8">
        <f t="shared" ref="WJV93:WJV94" si="15798">WJE35*530</f>
        <v>0</v>
      </c>
      <c r="WJW93" s="8">
        <f t="shared" ref="WJW93:WJW94" si="15799">WJF35*530</f>
        <v>0</v>
      </c>
      <c r="WJX93" s="8">
        <f t="shared" ref="WJX93:WJX94" si="15800">WJG35*530</f>
        <v>0</v>
      </c>
      <c r="WJY93" s="8">
        <f t="shared" ref="WJY93:WJY94" si="15801">WJH35*530</f>
        <v>0</v>
      </c>
      <c r="WJZ93" s="8">
        <f t="shared" ref="WJZ93:WJZ94" si="15802">WJI35*530</f>
        <v>0</v>
      </c>
      <c r="WKA93" s="8">
        <f t="shared" ref="WKA93:WKA94" si="15803">WJJ35*530</f>
        <v>0</v>
      </c>
      <c r="WKB93" s="8">
        <f t="shared" ref="WKB93:WKB94" si="15804">WJK35*530</f>
        <v>0</v>
      </c>
      <c r="WKC93" s="8">
        <f t="shared" ref="WKC93:WKC94" si="15805">WJL35*530</f>
        <v>0</v>
      </c>
      <c r="WKD93" s="8">
        <f t="shared" ref="WKD93:WKD94" si="15806">WJM35*530</f>
        <v>0</v>
      </c>
      <c r="WKE93" s="8">
        <f t="shared" ref="WKE93:WKE94" si="15807">WJN35*530</f>
        <v>0</v>
      </c>
      <c r="WKF93" s="8">
        <f t="shared" ref="WKF93:WKF94" si="15808">WJO35*530</f>
        <v>0</v>
      </c>
      <c r="WKG93" s="8">
        <f t="shared" ref="WKG93:WKG94" si="15809">WJP35*530</f>
        <v>0</v>
      </c>
      <c r="WKH93" s="8">
        <f t="shared" ref="WKH93:WKH94" si="15810">WJQ35*530</f>
        <v>0</v>
      </c>
      <c r="WKI93" s="8">
        <f t="shared" ref="WKI93:WKI94" si="15811">WJR35*530</f>
        <v>0</v>
      </c>
      <c r="WKJ93" s="8">
        <f t="shared" ref="WKJ93:WKJ94" si="15812">WJS35*530</f>
        <v>0</v>
      </c>
      <c r="WKK93" s="8">
        <f t="shared" ref="WKK93:WKK94" si="15813">WJT35*530</f>
        <v>0</v>
      </c>
      <c r="WKL93" s="8">
        <f t="shared" ref="WKL93:WKL94" si="15814">WJU35*530</f>
        <v>0</v>
      </c>
      <c r="WKM93" s="8">
        <f t="shared" ref="WKM93:WKM94" si="15815">WJV35*530</f>
        <v>0</v>
      </c>
      <c r="WKN93" s="8">
        <f t="shared" ref="WKN93:WKN94" si="15816">WJW35*530</f>
        <v>0</v>
      </c>
      <c r="WKO93" s="8">
        <f t="shared" ref="WKO93:WKO94" si="15817">WJX35*530</f>
        <v>0</v>
      </c>
      <c r="WKP93" s="8">
        <f t="shared" ref="WKP93:WKP94" si="15818">WJY35*530</f>
        <v>0</v>
      </c>
      <c r="WKQ93" s="8">
        <f t="shared" ref="WKQ93:WKQ94" si="15819">WJZ35*530</f>
        <v>0</v>
      </c>
      <c r="WKR93" s="8">
        <f t="shared" ref="WKR93:WKR94" si="15820">WKA35*530</f>
        <v>0</v>
      </c>
      <c r="WKS93" s="8">
        <f t="shared" ref="WKS93:WKS94" si="15821">WKB35*530</f>
        <v>0</v>
      </c>
      <c r="WKT93" s="8">
        <f t="shared" ref="WKT93:WKT94" si="15822">WKC35*530</f>
        <v>0</v>
      </c>
      <c r="WKU93" s="8">
        <f t="shared" ref="WKU93:WKU94" si="15823">WKD35*530</f>
        <v>0</v>
      </c>
      <c r="WKV93" s="8">
        <f t="shared" ref="WKV93:WKV94" si="15824">WKE35*530</f>
        <v>0</v>
      </c>
      <c r="WKW93" s="8">
        <f t="shared" ref="WKW93:WKW94" si="15825">WKF35*530</f>
        <v>0</v>
      </c>
      <c r="WKX93" s="8">
        <f t="shared" ref="WKX93:WKX94" si="15826">WKG35*530</f>
        <v>0</v>
      </c>
      <c r="WKY93" s="8">
        <f t="shared" ref="WKY93:WKY94" si="15827">WKH35*530</f>
        <v>0</v>
      </c>
      <c r="WKZ93" s="8">
        <f t="shared" ref="WKZ93:WKZ94" si="15828">WKI35*530</f>
        <v>0</v>
      </c>
      <c r="WLA93" s="8">
        <f t="shared" ref="WLA93:WLA94" si="15829">WKJ35*530</f>
        <v>0</v>
      </c>
      <c r="WLB93" s="8">
        <f t="shared" ref="WLB93:WLB94" si="15830">WKK35*530</f>
        <v>0</v>
      </c>
      <c r="WLC93" s="8">
        <f t="shared" ref="WLC93:WLC94" si="15831">WKL35*530</f>
        <v>0</v>
      </c>
      <c r="WLD93" s="8">
        <f t="shared" ref="WLD93:WLD94" si="15832">WKM35*530</f>
        <v>0</v>
      </c>
      <c r="WLE93" s="8">
        <f t="shared" ref="WLE93:WLE94" si="15833">WKN35*530</f>
        <v>0</v>
      </c>
      <c r="WLF93" s="8">
        <f t="shared" ref="WLF93:WLF94" si="15834">WKO35*530</f>
        <v>0</v>
      </c>
      <c r="WLG93" s="8">
        <f t="shared" ref="WLG93:WLG94" si="15835">WKP35*530</f>
        <v>0</v>
      </c>
      <c r="WLH93" s="8">
        <f t="shared" ref="WLH93:WLH94" si="15836">WKQ35*530</f>
        <v>0</v>
      </c>
      <c r="WLI93" s="8">
        <f t="shared" ref="WLI93:WLI94" si="15837">WKR35*530</f>
        <v>0</v>
      </c>
      <c r="WLJ93" s="8">
        <f t="shared" ref="WLJ93:WLJ94" si="15838">WKS35*530</f>
        <v>0</v>
      </c>
      <c r="WLK93" s="8">
        <f t="shared" ref="WLK93:WLK94" si="15839">WKT35*530</f>
        <v>0</v>
      </c>
      <c r="WLL93" s="8">
        <f t="shared" ref="WLL93:WLL94" si="15840">WKU35*530</f>
        <v>0</v>
      </c>
      <c r="WLM93" s="8">
        <f t="shared" ref="WLM93:WLM94" si="15841">WKV35*530</f>
        <v>0</v>
      </c>
      <c r="WLN93" s="8">
        <f t="shared" ref="WLN93:WLN94" si="15842">WKW35*530</f>
        <v>0</v>
      </c>
      <c r="WLO93" s="8">
        <f t="shared" ref="WLO93:WLO94" si="15843">WKX35*530</f>
        <v>0</v>
      </c>
      <c r="WLP93" s="8">
        <f t="shared" ref="WLP93:WLP94" si="15844">WKY35*530</f>
        <v>0</v>
      </c>
      <c r="WLQ93" s="8">
        <f t="shared" ref="WLQ93:WLQ94" si="15845">WKZ35*530</f>
        <v>0</v>
      </c>
      <c r="WLR93" s="8">
        <f t="shared" ref="WLR93:WLR94" si="15846">WLA35*530</f>
        <v>0</v>
      </c>
      <c r="WLS93" s="8">
        <f t="shared" ref="WLS93:WLS94" si="15847">WLB35*530</f>
        <v>0</v>
      </c>
      <c r="WLT93" s="8">
        <f t="shared" ref="WLT93:WLT94" si="15848">WLC35*530</f>
        <v>0</v>
      </c>
      <c r="WLU93" s="8">
        <f t="shared" ref="WLU93:WLU94" si="15849">WLD35*530</f>
        <v>0</v>
      </c>
      <c r="WLV93" s="8">
        <f t="shared" ref="WLV93:WLV94" si="15850">WLE35*530</f>
        <v>0</v>
      </c>
      <c r="WLW93" s="8">
        <f t="shared" ref="WLW93:WLW94" si="15851">WLF35*530</f>
        <v>0</v>
      </c>
      <c r="WLX93" s="8">
        <f t="shared" ref="WLX93:WLX94" si="15852">WLG35*530</f>
        <v>0</v>
      </c>
      <c r="WLY93" s="8">
        <f t="shared" ref="WLY93:WLY94" si="15853">WLH35*530</f>
        <v>0</v>
      </c>
      <c r="WLZ93" s="8">
        <f t="shared" ref="WLZ93:WLZ94" si="15854">WLI35*530</f>
        <v>0</v>
      </c>
      <c r="WMA93" s="8">
        <f t="shared" ref="WMA93:WMA94" si="15855">WLJ35*530</f>
        <v>0</v>
      </c>
      <c r="WMB93" s="8">
        <f t="shared" ref="WMB93:WMB94" si="15856">WLK35*530</f>
        <v>0</v>
      </c>
      <c r="WMC93" s="8">
        <f t="shared" ref="WMC93:WMC94" si="15857">WLL35*530</f>
        <v>0</v>
      </c>
      <c r="WMD93" s="8">
        <f t="shared" ref="WMD93:WMD94" si="15858">WLM35*530</f>
        <v>0</v>
      </c>
      <c r="WME93" s="8">
        <f t="shared" ref="WME93:WME94" si="15859">WLN35*530</f>
        <v>0</v>
      </c>
      <c r="WMF93" s="8">
        <f t="shared" ref="WMF93:WMF94" si="15860">WLO35*530</f>
        <v>0</v>
      </c>
      <c r="WMG93" s="8">
        <f t="shared" ref="WMG93:WMG94" si="15861">WLP35*530</f>
        <v>0</v>
      </c>
      <c r="WMH93" s="8">
        <f t="shared" ref="WMH93:WMH94" si="15862">WLQ35*530</f>
        <v>0</v>
      </c>
      <c r="WMI93" s="8">
        <f t="shared" ref="WMI93:WMI94" si="15863">WLR35*530</f>
        <v>0</v>
      </c>
      <c r="WMJ93" s="8">
        <f t="shared" ref="WMJ93:WMJ94" si="15864">WLS35*530</f>
        <v>0</v>
      </c>
      <c r="WMK93" s="8">
        <f t="shared" ref="WMK93:WMK94" si="15865">WLT35*530</f>
        <v>0</v>
      </c>
      <c r="WML93" s="8">
        <f t="shared" ref="WML93:WML94" si="15866">WLU35*530</f>
        <v>0</v>
      </c>
      <c r="WMM93" s="8">
        <f t="shared" ref="WMM93:WMM94" si="15867">WLV35*530</f>
        <v>0</v>
      </c>
      <c r="WMN93" s="8">
        <f t="shared" ref="WMN93:WMN94" si="15868">WLW35*530</f>
        <v>0</v>
      </c>
      <c r="WMO93" s="8">
        <f t="shared" ref="WMO93:WMO94" si="15869">WLX35*530</f>
        <v>0</v>
      </c>
      <c r="WMP93" s="8">
        <f t="shared" ref="WMP93:WMP94" si="15870">WLY35*530</f>
        <v>0</v>
      </c>
      <c r="WMQ93" s="8">
        <f t="shared" ref="WMQ93:WMQ94" si="15871">WLZ35*530</f>
        <v>0</v>
      </c>
      <c r="WMR93" s="8">
        <f t="shared" ref="WMR93:WMR94" si="15872">WMA35*530</f>
        <v>0</v>
      </c>
      <c r="WMS93" s="8">
        <f t="shared" ref="WMS93:WMS94" si="15873">WMB35*530</f>
        <v>0</v>
      </c>
      <c r="WMT93" s="8">
        <f t="shared" ref="WMT93:WMT94" si="15874">WMC35*530</f>
        <v>0</v>
      </c>
      <c r="WMU93" s="8">
        <f t="shared" ref="WMU93:WMU94" si="15875">WMD35*530</f>
        <v>0</v>
      </c>
      <c r="WMV93" s="8">
        <f t="shared" ref="WMV93:WMV94" si="15876">WME35*530</f>
        <v>0</v>
      </c>
      <c r="WMW93" s="8">
        <f t="shared" ref="WMW93:WMW94" si="15877">WMF35*530</f>
        <v>0</v>
      </c>
      <c r="WMX93" s="8">
        <f t="shared" ref="WMX93:WMX94" si="15878">WMG35*530</f>
        <v>0</v>
      </c>
      <c r="WMY93" s="8">
        <f t="shared" ref="WMY93:WMY94" si="15879">WMH35*530</f>
        <v>0</v>
      </c>
      <c r="WMZ93" s="8">
        <f t="shared" ref="WMZ93:WMZ94" si="15880">WMI35*530</f>
        <v>0</v>
      </c>
      <c r="WNA93" s="8">
        <f t="shared" ref="WNA93:WNA94" si="15881">WMJ35*530</f>
        <v>0</v>
      </c>
      <c r="WNB93" s="8">
        <f t="shared" ref="WNB93:WNB94" si="15882">WMK35*530</f>
        <v>0</v>
      </c>
      <c r="WNC93" s="8">
        <f t="shared" ref="WNC93:WNC94" si="15883">WML35*530</f>
        <v>0</v>
      </c>
      <c r="WND93" s="8">
        <f t="shared" ref="WND93:WND94" si="15884">WMM35*530</f>
        <v>0</v>
      </c>
      <c r="WNE93" s="8">
        <f t="shared" ref="WNE93:WNE94" si="15885">WMN35*530</f>
        <v>0</v>
      </c>
      <c r="WNF93" s="8">
        <f t="shared" ref="WNF93:WNF94" si="15886">WMO35*530</f>
        <v>0</v>
      </c>
      <c r="WNG93" s="8">
        <f t="shared" ref="WNG93:WNG94" si="15887">WMP35*530</f>
        <v>0</v>
      </c>
      <c r="WNH93" s="8">
        <f t="shared" ref="WNH93:WNH94" si="15888">WMQ35*530</f>
        <v>0</v>
      </c>
      <c r="WNI93" s="8">
        <f t="shared" ref="WNI93:WNI94" si="15889">WMR35*530</f>
        <v>0</v>
      </c>
      <c r="WNJ93" s="8">
        <f t="shared" ref="WNJ93:WNJ94" si="15890">WMS35*530</f>
        <v>0</v>
      </c>
      <c r="WNK93" s="8">
        <f t="shared" ref="WNK93:WNK94" si="15891">WMT35*530</f>
        <v>0</v>
      </c>
      <c r="WNL93" s="8">
        <f t="shared" ref="WNL93:WNL94" si="15892">WMU35*530</f>
        <v>0</v>
      </c>
      <c r="WNM93" s="8">
        <f t="shared" ref="WNM93:WNM94" si="15893">WMV35*530</f>
        <v>0</v>
      </c>
      <c r="WNN93" s="8">
        <f t="shared" ref="WNN93:WNN94" si="15894">WMW35*530</f>
        <v>0</v>
      </c>
      <c r="WNO93" s="8">
        <f t="shared" ref="WNO93:WNO94" si="15895">WMX35*530</f>
        <v>0</v>
      </c>
      <c r="WNP93" s="8">
        <f t="shared" ref="WNP93:WNP94" si="15896">WMY35*530</f>
        <v>0</v>
      </c>
      <c r="WNQ93" s="8">
        <f t="shared" ref="WNQ93:WNQ94" si="15897">WMZ35*530</f>
        <v>0</v>
      </c>
      <c r="WNR93" s="8">
        <f t="shared" ref="WNR93:WNR94" si="15898">WNA35*530</f>
        <v>0</v>
      </c>
      <c r="WNS93" s="8">
        <f t="shared" ref="WNS93:WNS94" si="15899">WNB35*530</f>
        <v>0</v>
      </c>
      <c r="WNT93" s="8">
        <f t="shared" ref="WNT93:WNT94" si="15900">WNC35*530</f>
        <v>0</v>
      </c>
      <c r="WNU93" s="8">
        <f t="shared" ref="WNU93:WNU94" si="15901">WND35*530</f>
        <v>0</v>
      </c>
      <c r="WNV93" s="8">
        <f t="shared" ref="WNV93:WNV94" si="15902">WNE35*530</f>
        <v>0</v>
      </c>
      <c r="WNW93" s="8">
        <f t="shared" ref="WNW93:WNW94" si="15903">WNF35*530</f>
        <v>0</v>
      </c>
      <c r="WNX93" s="8">
        <f t="shared" ref="WNX93:WNX94" si="15904">WNG35*530</f>
        <v>0</v>
      </c>
      <c r="WNY93" s="8">
        <f t="shared" ref="WNY93:WNY94" si="15905">WNH35*530</f>
        <v>0</v>
      </c>
      <c r="WNZ93" s="8">
        <f t="shared" ref="WNZ93:WNZ94" si="15906">WNI35*530</f>
        <v>0</v>
      </c>
      <c r="WOA93" s="8">
        <f t="shared" ref="WOA93:WOA94" si="15907">WNJ35*530</f>
        <v>0</v>
      </c>
      <c r="WOB93" s="8">
        <f t="shared" ref="WOB93:WOB94" si="15908">WNK35*530</f>
        <v>0</v>
      </c>
      <c r="WOC93" s="8">
        <f t="shared" ref="WOC93:WOC94" si="15909">WNL35*530</f>
        <v>0</v>
      </c>
      <c r="WOD93" s="8">
        <f t="shared" ref="WOD93:WOD94" si="15910">WNM35*530</f>
        <v>0</v>
      </c>
      <c r="WOE93" s="8">
        <f t="shared" ref="WOE93:WOE94" si="15911">WNN35*530</f>
        <v>0</v>
      </c>
      <c r="WOF93" s="8">
        <f t="shared" ref="WOF93:WOF94" si="15912">WNO35*530</f>
        <v>0</v>
      </c>
      <c r="WOG93" s="8">
        <f t="shared" ref="WOG93:WOG94" si="15913">WNP35*530</f>
        <v>0</v>
      </c>
      <c r="WOH93" s="8">
        <f t="shared" ref="WOH93:WOH94" si="15914">WNQ35*530</f>
        <v>0</v>
      </c>
      <c r="WOI93" s="8">
        <f t="shared" ref="WOI93:WOI94" si="15915">WNR35*530</f>
        <v>0</v>
      </c>
      <c r="WOJ93" s="8">
        <f t="shared" ref="WOJ93:WOJ94" si="15916">WNS35*530</f>
        <v>0</v>
      </c>
      <c r="WOK93" s="8">
        <f t="shared" ref="WOK93:WOK94" si="15917">WNT35*530</f>
        <v>0</v>
      </c>
      <c r="WOL93" s="8">
        <f t="shared" ref="WOL93:WOL94" si="15918">WNU35*530</f>
        <v>0</v>
      </c>
      <c r="WOM93" s="8">
        <f t="shared" ref="WOM93:WOM94" si="15919">WNV35*530</f>
        <v>0</v>
      </c>
      <c r="WON93" s="8">
        <f t="shared" ref="WON93:WON94" si="15920">WNW35*530</f>
        <v>0</v>
      </c>
      <c r="WOO93" s="8">
        <f t="shared" ref="WOO93:WOO94" si="15921">WNX35*530</f>
        <v>0</v>
      </c>
      <c r="WOP93" s="8">
        <f t="shared" ref="WOP93:WOP94" si="15922">WNY35*530</f>
        <v>0</v>
      </c>
      <c r="WOQ93" s="8">
        <f t="shared" ref="WOQ93:WOQ94" si="15923">WNZ35*530</f>
        <v>0</v>
      </c>
      <c r="WOR93" s="8">
        <f t="shared" ref="WOR93:WOR94" si="15924">WOA35*530</f>
        <v>0</v>
      </c>
      <c r="WOS93" s="8">
        <f t="shared" ref="WOS93:WOS94" si="15925">WOB35*530</f>
        <v>0</v>
      </c>
      <c r="WOT93" s="8">
        <f t="shared" ref="WOT93:WOT94" si="15926">WOC35*530</f>
        <v>0</v>
      </c>
      <c r="WOU93" s="8">
        <f t="shared" ref="WOU93:WOU94" si="15927">WOD35*530</f>
        <v>0</v>
      </c>
      <c r="WOV93" s="8">
        <f t="shared" ref="WOV93:WOV94" si="15928">WOE35*530</f>
        <v>0</v>
      </c>
      <c r="WOW93" s="8">
        <f t="shared" ref="WOW93:WOW94" si="15929">WOF35*530</f>
        <v>0</v>
      </c>
      <c r="WOX93" s="8">
        <f t="shared" ref="WOX93:WOX94" si="15930">WOG35*530</f>
        <v>0</v>
      </c>
      <c r="WOY93" s="8">
        <f t="shared" ref="WOY93:WOY94" si="15931">WOH35*530</f>
        <v>0</v>
      </c>
      <c r="WOZ93" s="8">
        <f t="shared" ref="WOZ93:WOZ94" si="15932">WOI35*530</f>
        <v>0</v>
      </c>
      <c r="WPA93" s="8">
        <f t="shared" ref="WPA93:WPA94" si="15933">WOJ35*530</f>
        <v>0</v>
      </c>
      <c r="WPB93" s="8">
        <f t="shared" ref="WPB93:WPB94" si="15934">WOK35*530</f>
        <v>0</v>
      </c>
      <c r="WPC93" s="8">
        <f t="shared" ref="WPC93:WPC94" si="15935">WOL35*530</f>
        <v>0</v>
      </c>
      <c r="WPD93" s="8">
        <f t="shared" ref="WPD93:WPD94" si="15936">WOM35*530</f>
        <v>0</v>
      </c>
      <c r="WPE93" s="8">
        <f t="shared" ref="WPE93:WPE94" si="15937">WON35*530</f>
        <v>0</v>
      </c>
      <c r="WPF93" s="8">
        <f t="shared" ref="WPF93:WPF94" si="15938">WOO35*530</f>
        <v>0</v>
      </c>
      <c r="WPG93" s="8">
        <f t="shared" ref="WPG93:WPG94" si="15939">WOP35*530</f>
        <v>0</v>
      </c>
      <c r="WPH93" s="8">
        <f t="shared" ref="WPH93:WPH94" si="15940">WOQ35*530</f>
        <v>0</v>
      </c>
      <c r="WPI93" s="8">
        <f t="shared" ref="WPI93:WPI94" si="15941">WOR35*530</f>
        <v>0</v>
      </c>
      <c r="WPJ93" s="8">
        <f t="shared" ref="WPJ93:WPJ94" si="15942">WOS35*530</f>
        <v>0</v>
      </c>
      <c r="WPK93" s="8">
        <f t="shared" ref="WPK93:WPK94" si="15943">WOT35*530</f>
        <v>0</v>
      </c>
      <c r="WPL93" s="8">
        <f t="shared" ref="WPL93:WPL94" si="15944">WOU35*530</f>
        <v>0</v>
      </c>
      <c r="WPM93" s="8">
        <f t="shared" ref="WPM93:WPM94" si="15945">WOV35*530</f>
        <v>0</v>
      </c>
      <c r="WPN93" s="8">
        <f t="shared" ref="WPN93:WPN94" si="15946">WOW35*530</f>
        <v>0</v>
      </c>
      <c r="WPO93" s="8">
        <f t="shared" ref="WPO93:WPO94" si="15947">WOX35*530</f>
        <v>0</v>
      </c>
      <c r="WPP93" s="8">
        <f t="shared" ref="WPP93:WPP94" si="15948">WOY35*530</f>
        <v>0</v>
      </c>
      <c r="WPQ93" s="8">
        <f t="shared" ref="WPQ93:WPQ94" si="15949">WOZ35*530</f>
        <v>0</v>
      </c>
      <c r="WPR93" s="8">
        <f t="shared" ref="WPR93:WPR94" si="15950">WPA35*530</f>
        <v>0</v>
      </c>
      <c r="WPS93" s="8">
        <f t="shared" ref="WPS93:WPS94" si="15951">WPB35*530</f>
        <v>0</v>
      </c>
      <c r="WPT93" s="8">
        <f t="shared" ref="WPT93:WPT94" si="15952">WPC35*530</f>
        <v>0</v>
      </c>
      <c r="WPU93" s="8">
        <f t="shared" ref="WPU93:WPU94" si="15953">WPD35*530</f>
        <v>0</v>
      </c>
      <c r="WPV93" s="8">
        <f t="shared" ref="WPV93:WPV94" si="15954">WPE35*530</f>
        <v>0</v>
      </c>
      <c r="WPW93" s="8">
        <f t="shared" ref="WPW93:WPW94" si="15955">WPF35*530</f>
        <v>0</v>
      </c>
      <c r="WPX93" s="8">
        <f t="shared" ref="WPX93:WPX94" si="15956">WPG35*530</f>
        <v>0</v>
      </c>
      <c r="WPY93" s="8">
        <f t="shared" ref="WPY93:WPY94" si="15957">WPH35*530</f>
        <v>0</v>
      </c>
      <c r="WPZ93" s="8">
        <f t="shared" ref="WPZ93:WPZ94" si="15958">WPI35*530</f>
        <v>0</v>
      </c>
      <c r="WQA93" s="8">
        <f t="shared" ref="WQA93:WQA94" si="15959">WPJ35*530</f>
        <v>0</v>
      </c>
      <c r="WQB93" s="8">
        <f t="shared" ref="WQB93:WQB94" si="15960">WPK35*530</f>
        <v>0</v>
      </c>
      <c r="WQC93" s="8">
        <f t="shared" ref="WQC93:WQC94" si="15961">WPL35*530</f>
        <v>0</v>
      </c>
      <c r="WQD93" s="8">
        <f t="shared" ref="WQD93:WQD94" si="15962">WPM35*530</f>
        <v>0</v>
      </c>
      <c r="WQE93" s="8">
        <f t="shared" ref="WQE93:WQE94" si="15963">WPN35*530</f>
        <v>0</v>
      </c>
      <c r="WQF93" s="8">
        <f t="shared" ref="WQF93:WQF94" si="15964">WPO35*530</f>
        <v>0</v>
      </c>
      <c r="WQG93" s="8">
        <f t="shared" ref="WQG93:WQG94" si="15965">WPP35*530</f>
        <v>0</v>
      </c>
      <c r="WQH93" s="8">
        <f t="shared" ref="WQH93:WQH94" si="15966">WPQ35*530</f>
        <v>0</v>
      </c>
      <c r="WQI93" s="8">
        <f t="shared" ref="WQI93:WQI94" si="15967">WPR35*530</f>
        <v>0</v>
      </c>
      <c r="WQJ93" s="8">
        <f t="shared" ref="WQJ93:WQJ94" si="15968">WPS35*530</f>
        <v>0</v>
      </c>
      <c r="WQK93" s="8">
        <f t="shared" ref="WQK93:WQK94" si="15969">WPT35*530</f>
        <v>0</v>
      </c>
      <c r="WQL93" s="8">
        <f t="shared" ref="WQL93:WQL94" si="15970">WPU35*530</f>
        <v>0</v>
      </c>
      <c r="WQM93" s="8">
        <f t="shared" ref="WQM93:WQM94" si="15971">WPV35*530</f>
        <v>0</v>
      </c>
      <c r="WQN93" s="8">
        <f t="shared" ref="WQN93:WQN94" si="15972">WPW35*530</f>
        <v>0</v>
      </c>
      <c r="WQO93" s="8">
        <f t="shared" ref="WQO93:WQO94" si="15973">WPX35*530</f>
        <v>0</v>
      </c>
      <c r="WQP93" s="8">
        <f t="shared" ref="WQP93:WQP94" si="15974">WPY35*530</f>
        <v>0</v>
      </c>
      <c r="WQQ93" s="8">
        <f t="shared" ref="WQQ93:WQQ94" si="15975">WPZ35*530</f>
        <v>0</v>
      </c>
      <c r="WQR93" s="8">
        <f t="shared" ref="WQR93:WQR94" si="15976">WQA35*530</f>
        <v>0</v>
      </c>
      <c r="WQS93" s="8">
        <f t="shared" ref="WQS93:WQS94" si="15977">WQB35*530</f>
        <v>0</v>
      </c>
      <c r="WQT93" s="8">
        <f t="shared" ref="WQT93:WQT94" si="15978">WQC35*530</f>
        <v>0</v>
      </c>
      <c r="WQU93" s="8">
        <f t="shared" ref="WQU93:WQU94" si="15979">WQD35*530</f>
        <v>0</v>
      </c>
      <c r="WQV93" s="8">
        <f t="shared" ref="WQV93:WQV94" si="15980">WQE35*530</f>
        <v>0</v>
      </c>
      <c r="WQW93" s="8">
        <f t="shared" ref="WQW93:WQW94" si="15981">WQF35*530</f>
        <v>0</v>
      </c>
      <c r="WQX93" s="8">
        <f t="shared" ref="WQX93:WQX94" si="15982">WQG35*530</f>
        <v>0</v>
      </c>
      <c r="WQY93" s="8">
        <f t="shared" ref="WQY93:WQY94" si="15983">WQH35*530</f>
        <v>0</v>
      </c>
      <c r="WQZ93" s="8">
        <f t="shared" ref="WQZ93:WQZ94" si="15984">WQI35*530</f>
        <v>0</v>
      </c>
      <c r="WRA93" s="8">
        <f t="shared" ref="WRA93:WRA94" si="15985">WQJ35*530</f>
        <v>0</v>
      </c>
      <c r="WRB93" s="8">
        <f t="shared" ref="WRB93:WRB94" si="15986">WQK35*530</f>
        <v>0</v>
      </c>
      <c r="WRC93" s="8">
        <f t="shared" ref="WRC93:WRC94" si="15987">WQL35*530</f>
        <v>0</v>
      </c>
      <c r="WRD93" s="8">
        <f t="shared" ref="WRD93:WRD94" si="15988">WQM35*530</f>
        <v>0</v>
      </c>
      <c r="WRE93" s="8">
        <f t="shared" ref="WRE93:WRE94" si="15989">WQN35*530</f>
        <v>0</v>
      </c>
      <c r="WRF93" s="8">
        <f t="shared" ref="WRF93:WRF94" si="15990">WQO35*530</f>
        <v>0</v>
      </c>
      <c r="WRG93" s="8">
        <f t="shared" ref="WRG93:WRG94" si="15991">WQP35*530</f>
        <v>0</v>
      </c>
      <c r="WRH93" s="8">
        <f t="shared" ref="WRH93:WRH94" si="15992">WQQ35*530</f>
        <v>0</v>
      </c>
      <c r="WRI93" s="8">
        <f t="shared" ref="WRI93:WRI94" si="15993">WQR35*530</f>
        <v>0</v>
      </c>
      <c r="WRJ93" s="8">
        <f t="shared" ref="WRJ93:WRJ94" si="15994">WQS35*530</f>
        <v>0</v>
      </c>
      <c r="WRK93" s="8">
        <f t="shared" ref="WRK93:WRK94" si="15995">WQT35*530</f>
        <v>0</v>
      </c>
      <c r="WRL93" s="8">
        <f t="shared" ref="WRL93:WRL94" si="15996">WQU35*530</f>
        <v>0</v>
      </c>
      <c r="WRM93" s="8">
        <f t="shared" ref="WRM93:WRM94" si="15997">WQV35*530</f>
        <v>0</v>
      </c>
      <c r="WRN93" s="8">
        <f t="shared" ref="WRN93:WRN94" si="15998">WQW35*530</f>
        <v>0</v>
      </c>
      <c r="WRO93" s="8">
        <f t="shared" ref="WRO93:WRO94" si="15999">WQX35*530</f>
        <v>0</v>
      </c>
      <c r="WRP93" s="8">
        <f t="shared" ref="WRP93:WRP94" si="16000">WQY35*530</f>
        <v>0</v>
      </c>
      <c r="WRQ93" s="8">
        <f t="shared" ref="WRQ93:WRQ94" si="16001">WQZ35*530</f>
        <v>0</v>
      </c>
      <c r="WRR93" s="8">
        <f t="shared" ref="WRR93:WRR94" si="16002">WRA35*530</f>
        <v>0</v>
      </c>
      <c r="WRS93" s="8">
        <f t="shared" ref="WRS93:WRS94" si="16003">WRB35*530</f>
        <v>0</v>
      </c>
      <c r="WRT93" s="8">
        <f t="shared" ref="WRT93:WRT94" si="16004">WRC35*530</f>
        <v>0</v>
      </c>
      <c r="WRU93" s="8">
        <f t="shared" ref="WRU93:WRU94" si="16005">WRD35*530</f>
        <v>0</v>
      </c>
      <c r="WRV93" s="8">
        <f t="shared" ref="WRV93:WRV94" si="16006">WRE35*530</f>
        <v>0</v>
      </c>
      <c r="WRW93" s="8">
        <f t="shared" ref="WRW93:WRW94" si="16007">WRF35*530</f>
        <v>0</v>
      </c>
      <c r="WRX93" s="8">
        <f t="shared" ref="WRX93:WRX94" si="16008">WRG35*530</f>
        <v>0</v>
      </c>
      <c r="WRY93" s="8">
        <f t="shared" ref="WRY93:WRY94" si="16009">WRH35*530</f>
        <v>0</v>
      </c>
      <c r="WRZ93" s="8">
        <f t="shared" ref="WRZ93:WRZ94" si="16010">WRI35*530</f>
        <v>0</v>
      </c>
      <c r="WSA93" s="8">
        <f t="shared" ref="WSA93:WSA94" si="16011">WRJ35*530</f>
        <v>0</v>
      </c>
      <c r="WSB93" s="8">
        <f t="shared" ref="WSB93:WSB94" si="16012">WRK35*530</f>
        <v>0</v>
      </c>
      <c r="WSC93" s="8">
        <f t="shared" ref="WSC93:WSC94" si="16013">WRL35*530</f>
        <v>0</v>
      </c>
      <c r="WSD93" s="8">
        <f t="shared" ref="WSD93:WSD94" si="16014">WRM35*530</f>
        <v>0</v>
      </c>
      <c r="WSE93" s="8">
        <f t="shared" ref="WSE93:WSE94" si="16015">WRN35*530</f>
        <v>0</v>
      </c>
      <c r="WSF93" s="8">
        <f t="shared" ref="WSF93:WSF94" si="16016">WRO35*530</f>
        <v>0</v>
      </c>
      <c r="WSG93" s="8">
        <f t="shared" ref="WSG93:WSG94" si="16017">WRP35*530</f>
        <v>0</v>
      </c>
      <c r="WSH93" s="8">
        <f t="shared" ref="WSH93:WSH94" si="16018">WRQ35*530</f>
        <v>0</v>
      </c>
      <c r="WSI93" s="8">
        <f t="shared" ref="WSI93:WSI94" si="16019">WRR35*530</f>
        <v>0</v>
      </c>
      <c r="WSJ93" s="8">
        <f t="shared" ref="WSJ93:WSJ94" si="16020">WRS35*530</f>
        <v>0</v>
      </c>
      <c r="WSK93" s="8">
        <f t="shared" ref="WSK93:WSK94" si="16021">WRT35*530</f>
        <v>0</v>
      </c>
      <c r="WSL93" s="8">
        <f t="shared" ref="WSL93:WSL94" si="16022">WRU35*530</f>
        <v>0</v>
      </c>
      <c r="WSM93" s="8">
        <f t="shared" ref="WSM93:WSM94" si="16023">WRV35*530</f>
        <v>0</v>
      </c>
      <c r="WSN93" s="8">
        <f t="shared" ref="WSN93:WSN94" si="16024">WRW35*530</f>
        <v>0</v>
      </c>
      <c r="WSO93" s="8">
        <f t="shared" ref="WSO93:WSO94" si="16025">WRX35*530</f>
        <v>0</v>
      </c>
      <c r="WSP93" s="8">
        <f t="shared" ref="WSP93:WSP94" si="16026">WRY35*530</f>
        <v>0</v>
      </c>
      <c r="WSQ93" s="8">
        <f t="shared" ref="WSQ93:WSQ94" si="16027">WRZ35*530</f>
        <v>0</v>
      </c>
      <c r="WSR93" s="8">
        <f t="shared" ref="WSR93:WSR94" si="16028">WSA35*530</f>
        <v>0</v>
      </c>
      <c r="WSS93" s="8">
        <f t="shared" ref="WSS93:WSS94" si="16029">WSB35*530</f>
        <v>0</v>
      </c>
      <c r="WST93" s="8">
        <f t="shared" ref="WST93:WST94" si="16030">WSC35*530</f>
        <v>0</v>
      </c>
      <c r="WSU93" s="8">
        <f t="shared" ref="WSU93:WSU94" si="16031">WSD35*530</f>
        <v>0</v>
      </c>
      <c r="WSV93" s="8">
        <f t="shared" ref="WSV93:WSV94" si="16032">WSE35*530</f>
        <v>0</v>
      </c>
      <c r="WSW93" s="8">
        <f t="shared" ref="WSW93:WSW94" si="16033">WSF35*530</f>
        <v>0</v>
      </c>
      <c r="WSX93" s="8">
        <f t="shared" ref="WSX93:WSX94" si="16034">WSG35*530</f>
        <v>0</v>
      </c>
      <c r="WSY93" s="8">
        <f t="shared" ref="WSY93:WSY94" si="16035">WSH35*530</f>
        <v>0</v>
      </c>
      <c r="WSZ93" s="8">
        <f t="shared" ref="WSZ93:WSZ94" si="16036">WSI35*530</f>
        <v>0</v>
      </c>
      <c r="WTA93" s="8">
        <f t="shared" ref="WTA93:WTA94" si="16037">WSJ35*530</f>
        <v>0</v>
      </c>
      <c r="WTB93" s="8">
        <f t="shared" ref="WTB93:WTB94" si="16038">WSK35*530</f>
        <v>0</v>
      </c>
      <c r="WTC93" s="8">
        <f t="shared" ref="WTC93:WTC94" si="16039">WSL35*530</f>
        <v>0</v>
      </c>
      <c r="WTD93" s="8">
        <f t="shared" ref="WTD93:WTD94" si="16040">WSM35*530</f>
        <v>0</v>
      </c>
      <c r="WTE93" s="8">
        <f t="shared" ref="WTE93:WTE94" si="16041">WSN35*530</f>
        <v>0</v>
      </c>
      <c r="WTF93" s="8">
        <f t="shared" ref="WTF93:WTF94" si="16042">WSO35*530</f>
        <v>0</v>
      </c>
      <c r="WTG93" s="8">
        <f t="shared" ref="WTG93:WTG94" si="16043">WSP35*530</f>
        <v>0</v>
      </c>
      <c r="WTH93" s="8">
        <f t="shared" ref="WTH93:WTH94" si="16044">WSQ35*530</f>
        <v>0</v>
      </c>
      <c r="WTI93" s="8">
        <f t="shared" ref="WTI93:WTI94" si="16045">WSR35*530</f>
        <v>0</v>
      </c>
      <c r="WTJ93" s="8">
        <f t="shared" ref="WTJ93:WTJ94" si="16046">WSS35*530</f>
        <v>0</v>
      </c>
      <c r="WTK93" s="8">
        <f t="shared" ref="WTK93:WTK94" si="16047">WST35*530</f>
        <v>0</v>
      </c>
      <c r="WTL93" s="8">
        <f t="shared" ref="WTL93:WTL94" si="16048">WSU35*530</f>
        <v>0</v>
      </c>
      <c r="WTM93" s="8">
        <f t="shared" ref="WTM93:WTM94" si="16049">WSV35*530</f>
        <v>0</v>
      </c>
      <c r="WTN93" s="8">
        <f t="shared" ref="WTN93:WTN94" si="16050">WSW35*530</f>
        <v>0</v>
      </c>
      <c r="WTO93" s="8">
        <f t="shared" ref="WTO93:WTO94" si="16051">WSX35*530</f>
        <v>0</v>
      </c>
      <c r="WTP93" s="8">
        <f t="shared" ref="WTP93:WTP94" si="16052">WSY35*530</f>
        <v>0</v>
      </c>
      <c r="WTQ93" s="8">
        <f t="shared" ref="WTQ93:WTQ94" si="16053">WSZ35*530</f>
        <v>0</v>
      </c>
      <c r="WTR93" s="8">
        <f t="shared" ref="WTR93:WTR94" si="16054">WTA35*530</f>
        <v>0</v>
      </c>
      <c r="WTS93" s="8">
        <f t="shared" ref="WTS93:WTS94" si="16055">WTB35*530</f>
        <v>0</v>
      </c>
      <c r="WTT93" s="8">
        <f t="shared" ref="WTT93:WTT94" si="16056">WTC35*530</f>
        <v>0</v>
      </c>
      <c r="WTU93" s="8">
        <f t="shared" ref="WTU93:WTU94" si="16057">WTD35*530</f>
        <v>0</v>
      </c>
      <c r="WTV93" s="8">
        <f t="shared" ref="WTV93:WTV94" si="16058">WTE35*530</f>
        <v>0</v>
      </c>
      <c r="WTW93" s="8">
        <f t="shared" ref="WTW93:WTW94" si="16059">WTF35*530</f>
        <v>0</v>
      </c>
      <c r="WTX93" s="8">
        <f t="shared" ref="WTX93:WTX94" si="16060">WTG35*530</f>
        <v>0</v>
      </c>
      <c r="WTY93" s="8">
        <f t="shared" ref="WTY93:WTY94" si="16061">WTH35*530</f>
        <v>0</v>
      </c>
      <c r="WTZ93" s="8">
        <f t="shared" ref="WTZ93:WTZ94" si="16062">WTI35*530</f>
        <v>0</v>
      </c>
      <c r="WUA93" s="8">
        <f t="shared" ref="WUA93:WUA94" si="16063">WTJ35*530</f>
        <v>0</v>
      </c>
      <c r="WUB93" s="8">
        <f t="shared" ref="WUB93:WUB94" si="16064">WTK35*530</f>
        <v>0</v>
      </c>
      <c r="WUC93" s="8">
        <f t="shared" ref="WUC93:WUC94" si="16065">WTL35*530</f>
        <v>0</v>
      </c>
      <c r="WUD93" s="8">
        <f t="shared" ref="WUD93:WUD94" si="16066">WTM35*530</f>
        <v>0</v>
      </c>
      <c r="WUE93" s="8">
        <f t="shared" ref="WUE93:WUE94" si="16067">WTN35*530</f>
        <v>0</v>
      </c>
      <c r="WUF93" s="8">
        <f t="shared" ref="WUF93:WUF94" si="16068">WTO35*530</f>
        <v>0</v>
      </c>
      <c r="WUG93" s="8">
        <f t="shared" ref="WUG93:WUG94" si="16069">WTP35*530</f>
        <v>0</v>
      </c>
      <c r="WUH93" s="8">
        <f t="shared" ref="WUH93:WUH94" si="16070">WTQ35*530</f>
        <v>0</v>
      </c>
      <c r="WUI93" s="8">
        <f t="shared" ref="WUI93:WUI94" si="16071">WTR35*530</f>
        <v>0</v>
      </c>
      <c r="WUJ93" s="8">
        <f t="shared" ref="WUJ93:WUJ94" si="16072">WTS35*530</f>
        <v>0</v>
      </c>
      <c r="WUK93" s="8">
        <f t="shared" ref="WUK93:WUK94" si="16073">WTT35*530</f>
        <v>0</v>
      </c>
      <c r="WUL93" s="8">
        <f t="shared" ref="WUL93:WUL94" si="16074">WTU35*530</f>
        <v>0</v>
      </c>
      <c r="WUM93" s="8">
        <f t="shared" ref="WUM93:WUM94" si="16075">WTV35*530</f>
        <v>0</v>
      </c>
      <c r="WUN93" s="8">
        <f t="shared" ref="WUN93:WUN94" si="16076">WTW35*530</f>
        <v>0</v>
      </c>
      <c r="WUO93" s="8">
        <f t="shared" ref="WUO93:WUO94" si="16077">WTX35*530</f>
        <v>0</v>
      </c>
      <c r="WUP93" s="8">
        <f t="shared" ref="WUP93:WUP94" si="16078">WTY35*530</f>
        <v>0</v>
      </c>
      <c r="WUQ93" s="8">
        <f t="shared" ref="WUQ93:WUQ94" si="16079">WTZ35*530</f>
        <v>0</v>
      </c>
      <c r="WUR93" s="8">
        <f t="shared" ref="WUR93:WUR94" si="16080">WUA35*530</f>
        <v>0</v>
      </c>
      <c r="WUS93" s="8">
        <f t="shared" ref="WUS93:WUS94" si="16081">WUB35*530</f>
        <v>0</v>
      </c>
      <c r="WUT93" s="8">
        <f t="shared" ref="WUT93:WUT94" si="16082">WUC35*530</f>
        <v>0</v>
      </c>
      <c r="WUU93" s="8">
        <f t="shared" ref="WUU93:WUU94" si="16083">WUD35*530</f>
        <v>0</v>
      </c>
      <c r="WUV93" s="8">
        <f t="shared" ref="WUV93:WUV94" si="16084">WUE35*530</f>
        <v>0</v>
      </c>
      <c r="WUW93" s="8">
        <f t="shared" ref="WUW93:WUW94" si="16085">WUF35*530</f>
        <v>0</v>
      </c>
      <c r="WUX93" s="8">
        <f t="shared" ref="WUX93:WUX94" si="16086">WUG35*530</f>
        <v>0</v>
      </c>
      <c r="WUY93" s="8">
        <f t="shared" ref="WUY93:WUY94" si="16087">WUH35*530</f>
        <v>0</v>
      </c>
      <c r="WUZ93" s="8">
        <f t="shared" ref="WUZ93:WUZ94" si="16088">WUI35*530</f>
        <v>0</v>
      </c>
      <c r="WVA93" s="8">
        <f t="shared" ref="WVA93:WVA94" si="16089">WUJ35*530</f>
        <v>0</v>
      </c>
      <c r="WVB93" s="8">
        <f t="shared" ref="WVB93:WVB94" si="16090">WUK35*530</f>
        <v>0</v>
      </c>
      <c r="WVC93" s="8">
        <f t="shared" ref="WVC93:WVC94" si="16091">WUL35*530</f>
        <v>0</v>
      </c>
      <c r="WVD93" s="8">
        <f t="shared" ref="WVD93:WVD94" si="16092">WUM35*530</f>
        <v>0</v>
      </c>
      <c r="WVE93" s="8">
        <f t="shared" ref="WVE93:WVE94" si="16093">WUN35*530</f>
        <v>0</v>
      </c>
      <c r="WVF93" s="8">
        <f t="shared" ref="WVF93:WVF94" si="16094">WUO35*530</f>
        <v>0</v>
      </c>
      <c r="WVG93" s="8">
        <f t="shared" ref="WVG93:WVG94" si="16095">WUP35*530</f>
        <v>0</v>
      </c>
      <c r="WVH93" s="8">
        <f t="shared" ref="WVH93:WVH94" si="16096">WUQ35*530</f>
        <v>0</v>
      </c>
      <c r="WVI93" s="8">
        <f t="shared" ref="WVI93:WVI94" si="16097">WUR35*530</f>
        <v>0</v>
      </c>
      <c r="WVJ93" s="8">
        <f t="shared" ref="WVJ93:WVJ94" si="16098">WUS35*530</f>
        <v>0</v>
      </c>
      <c r="WVK93" s="8">
        <f t="shared" ref="WVK93:WVK94" si="16099">WUT35*530</f>
        <v>0</v>
      </c>
      <c r="WVL93" s="8">
        <f t="shared" ref="WVL93:WVL94" si="16100">WUU35*530</f>
        <v>0</v>
      </c>
      <c r="WVM93" s="8">
        <f t="shared" ref="WVM93:WVM94" si="16101">WUV35*530</f>
        <v>0</v>
      </c>
      <c r="WVN93" s="8">
        <f t="shared" ref="WVN93:WVN94" si="16102">WUW35*530</f>
        <v>0</v>
      </c>
      <c r="WVO93" s="8">
        <f t="shared" ref="WVO93:WVO94" si="16103">WUX35*530</f>
        <v>0</v>
      </c>
      <c r="WVP93" s="8">
        <f t="shared" ref="WVP93:WVP94" si="16104">WUY35*530</f>
        <v>0</v>
      </c>
      <c r="WVQ93" s="8">
        <f t="shared" ref="WVQ93:WVQ94" si="16105">WUZ35*530</f>
        <v>0</v>
      </c>
      <c r="WVR93" s="8">
        <f t="shared" ref="WVR93:WVR94" si="16106">WVA35*530</f>
        <v>0</v>
      </c>
      <c r="WVS93" s="8">
        <f t="shared" ref="WVS93:WVS94" si="16107">WVB35*530</f>
        <v>0</v>
      </c>
      <c r="WVT93" s="8">
        <f t="shared" ref="WVT93:WVT94" si="16108">WVC35*530</f>
        <v>0</v>
      </c>
      <c r="WVU93" s="8">
        <f t="shared" ref="WVU93:WVU94" si="16109">WVD35*530</f>
        <v>0</v>
      </c>
      <c r="WVV93" s="8">
        <f t="shared" ref="WVV93:WVV94" si="16110">WVE35*530</f>
        <v>0</v>
      </c>
      <c r="WVW93" s="8">
        <f t="shared" ref="WVW93:WVW94" si="16111">WVF35*530</f>
        <v>0</v>
      </c>
      <c r="WVX93" s="8">
        <f t="shared" ref="WVX93:WVX94" si="16112">WVG35*530</f>
        <v>0</v>
      </c>
      <c r="WVY93" s="8">
        <f t="shared" ref="WVY93:WVY94" si="16113">WVH35*530</f>
        <v>0</v>
      </c>
      <c r="WVZ93" s="8">
        <f t="shared" ref="WVZ93:WVZ94" si="16114">WVI35*530</f>
        <v>0</v>
      </c>
      <c r="WWA93" s="8">
        <f t="shared" ref="WWA93:WWA94" si="16115">WVJ35*530</f>
        <v>0</v>
      </c>
      <c r="WWB93" s="8">
        <f t="shared" ref="WWB93:WWB94" si="16116">WVK35*530</f>
        <v>0</v>
      </c>
      <c r="WWC93" s="8">
        <f t="shared" ref="WWC93:WWC94" si="16117">WVL35*530</f>
        <v>0</v>
      </c>
      <c r="WWD93" s="8">
        <f t="shared" ref="WWD93:WWD94" si="16118">WVM35*530</f>
        <v>0</v>
      </c>
      <c r="WWE93" s="8">
        <f t="shared" ref="WWE93:WWE94" si="16119">WVN35*530</f>
        <v>0</v>
      </c>
      <c r="WWF93" s="8">
        <f t="shared" ref="WWF93:WWF94" si="16120">WVO35*530</f>
        <v>0</v>
      </c>
      <c r="WWG93" s="8">
        <f t="shared" ref="WWG93:WWG94" si="16121">WVP35*530</f>
        <v>0</v>
      </c>
      <c r="WWH93" s="8">
        <f t="shared" ref="WWH93:WWH94" si="16122">WVQ35*530</f>
        <v>0</v>
      </c>
      <c r="WWI93" s="8">
        <f t="shared" ref="WWI93:WWI94" si="16123">WVR35*530</f>
        <v>0</v>
      </c>
      <c r="WWJ93" s="8">
        <f t="shared" ref="WWJ93:WWJ94" si="16124">WVS35*530</f>
        <v>0</v>
      </c>
      <c r="WWK93" s="8">
        <f t="shared" ref="WWK93:WWK94" si="16125">WVT35*530</f>
        <v>0</v>
      </c>
      <c r="WWL93" s="8">
        <f t="shared" ref="WWL93:WWL94" si="16126">WVU35*530</f>
        <v>0</v>
      </c>
      <c r="WWM93" s="8">
        <f t="shared" ref="WWM93:WWM94" si="16127">WVV35*530</f>
        <v>0</v>
      </c>
      <c r="WWN93" s="8">
        <f t="shared" ref="WWN93:WWN94" si="16128">WVW35*530</f>
        <v>0</v>
      </c>
      <c r="WWO93" s="8">
        <f t="shared" ref="WWO93:WWO94" si="16129">WVX35*530</f>
        <v>0</v>
      </c>
      <c r="WWP93" s="8">
        <f t="shared" ref="WWP93:WWP94" si="16130">WVY35*530</f>
        <v>0</v>
      </c>
      <c r="WWQ93" s="8">
        <f t="shared" ref="WWQ93:WWQ94" si="16131">WVZ35*530</f>
        <v>0</v>
      </c>
      <c r="WWR93" s="8">
        <f t="shared" ref="WWR93:WWR94" si="16132">WWA35*530</f>
        <v>0</v>
      </c>
      <c r="WWS93" s="8">
        <f t="shared" ref="WWS93:WWS94" si="16133">WWB35*530</f>
        <v>0</v>
      </c>
      <c r="WWT93" s="8">
        <f t="shared" ref="WWT93:WWT94" si="16134">WWC35*530</f>
        <v>0</v>
      </c>
      <c r="WWU93" s="8">
        <f t="shared" ref="WWU93:WWU94" si="16135">WWD35*530</f>
        <v>0</v>
      </c>
      <c r="WWV93" s="8">
        <f t="shared" ref="WWV93:WWV94" si="16136">WWE35*530</f>
        <v>0</v>
      </c>
      <c r="WWW93" s="8">
        <f t="shared" ref="WWW93:WWW94" si="16137">WWF35*530</f>
        <v>0</v>
      </c>
      <c r="WWX93" s="8">
        <f t="shared" ref="WWX93:WWX94" si="16138">WWG35*530</f>
        <v>0</v>
      </c>
      <c r="WWY93" s="8">
        <f t="shared" ref="WWY93:WWY94" si="16139">WWH35*530</f>
        <v>0</v>
      </c>
      <c r="WWZ93" s="8">
        <f t="shared" ref="WWZ93:WWZ94" si="16140">WWI35*530</f>
        <v>0</v>
      </c>
      <c r="WXA93" s="8">
        <f t="shared" ref="WXA93:WXA94" si="16141">WWJ35*530</f>
        <v>0</v>
      </c>
      <c r="WXB93" s="8">
        <f t="shared" ref="WXB93:WXB94" si="16142">WWK35*530</f>
        <v>0</v>
      </c>
      <c r="WXC93" s="8">
        <f t="shared" ref="WXC93:WXC94" si="16143">WWL35*530</f>
        <v>0</v>
      </c>
      <c r="WXD93" s="8">
        <f t="shared" ref="WXD93:WXD94" si="16144">WWM35*530</f>
        <v>0</v>
      </c>
      <c r="WXE93" s="8">
        <f t="shared" ref="WXE93:WXE94" si="16145">WWN35*530</f>
        <v>0</v>
      </c>
      <c r="WXF93" s="8">
        <f t="shared" ref="WXF93:WXF94" si="16146">WWO35*530</f>
        <v>0</v>
      </c>
      <c r="WXG93" s="8">
        <f t="shared" ref="WXG93:WXG94" si="16147">WWP35*530</f>
        <v>0</v>
      </c>
      <c r="WXH93" s="8">
        <f t="shared" ref="WXH93:WXH94" si="16148">WWQ35*530</f>
        <v>0</v>
      </c>
      <c r="WXI93" s="8">
        <f t="shared" ref="WXI93:WXI94" si="16149">WWR35*530</f>
        <v>0</v>
      </c>
      <c r="WXJ93" s="8">
        <f t="shared" ref="WXJ93:WXJ94" si="16150">WWS35*530</f>
        <v>0</v>
      </c>
      <c r="WXK93" s="8">
        <f t="shared" ref="WXK93:WXK94" si="16151">WWT35*530</f>
        <v>0</v>
      </c>
      <c r="WXL93" s="8">
        <f t="shared" ref="WXL93:WXL94" si="16152">WWU35*530</f>
        <v>0</v>
      </c>
      <c r="WXM93" s="8">
        <f t="shared" ref="WXM93:WXM94" si="16153">WWV35*530</f>
        <v>0</v>
      </c>
      <c r="WXN93" s="8">
        <f t="shared" ref="WXN93:WXN94" si="16154">WWW35*530</f>
        <v>0</v>
      </c>
      <c r="WXO93" s="8">
        <f t="shared" ref="WXO93:WXO94" si="16155">WWX35*530</f>
        <v>0</v>
      </c>
      <c r="WXP93" s="8">
        <f t="shared" ref="WXP93:WXP94" si="16156">WWY35*530</f>
        <v>0</v>
      </c>
      <c r="WXQ93" s="8">
        <f t="shared" ref="WXQ93:WXQ94" si="16157">WWZ35*530</f>
        <v>0</v>
      </c>
      <c r="WXR93" s="8">
        <f t="shared" ref="WXR93:WXR94" si="16158">WXA35*530</f>
        <v>0</v>
      </c>
      <c r="WXS93" s="8">
        <f t="shared" ref="WXS93:WXS94" si="16159">WXB35*530</f>
        <v>0</v>
      </c>
      <c r="WXT93" s="8">
        <f t="shared" ref="WXT93:WXT94" si="16160">WXC35*530</f>
        <v>0</v>
      </c>
      <c r="WXU93" s="8">
        <f t="shared" ref="WXU93:WXU94" si="16161">WXD35*530</f>
        <v>0</v>
      </c>
      <c r="WXV93" s="8">
        <f t="shared" ref="WXV93:WXV94" si="16162">WXE35*530</f>
        <v>0</v>
      </c>
      <c r="WXW93" s="8">
        <f t="shared" ref="WXW93:WXW94" si="16163">WXF35*530</f>
        <v>0</v>
      </c>
      <c r="WXX93" s="8">
        <f t="shared" ref="WXX93:WXX94" si="16164">WXG35*530</f>
        <v>0</v>
      </c>
      <c r="WXY93" s="8">
        <f t="shared" ref="WXY93:WXY94" si="16165">WXH35*530</f>
        <v>0</v>
      </c>
      <c r="WXZ93" s="8">
        <f t="shared" ref="WXZ93:WXZ94" si="16166">WXI35*530</f>
        <v>0</v>
      </c>
      <c r="WYA93" s="8">
        <f t="shared" ref="WYA93:WYA94" si="16167">WXJ35*530</f>
        <v>0</v>
      </c>
      <c r="WYB93" s="8">
        <f t="shared" ref="WYB93:WYB94" si="16168">WXK35*530</f>
        <v>0</v>
      </c>
      <c r="WYC93" s="8">
        <f t="shared" ref="WYC93:WYC94" si="16169">WXL35*530</f>
        <v>0</v>
      </c>
      <c r="WYD93" s="8">
        <f t="shared" ref="WYD93:WYD94" si="16170">WXM35*530</f>
        <v>0</v>
      </c>
      <c r="WYE93" s="8">
        <f t="shared" ref="WYE93:WYE94" si="16171">WXN35*530</f>
        <v>0</v>
      </c>
      <c r="WYF93" s="8">
        <f t="shared" ref="WYF93:WYF94" si="16172">WXO35*530</f>
        <v>0</v>
      </c>
      <c r="WYG93" s="8">
        <f t="shared" ref="WYG93:WYG94" si="16173">WXP35*530</f>
        <v>0</v>
      </c>
      <c r="WYH93" s="8">
        <f t="shared" ref="WYH93:WYH94" si="16174">WXQ35*530</f>
        <v>0</v>
      </c>
      <c r="WYI93" s="8">
        <f t="shared" ref="WYI93:WYI94" si="16175">WXR35*530</f>
        <v>0</v>
      </c>
      <c r="WYJ93" s="8">
        <f t="shared" ref="WYJ93:WYJ94" si="16176">WXS35*530</f>
        <v>0</v>
      </c>
      <c r="WYK93" s="8">
        <f t="shared" ref="WYK93:WYK94" si="16177">WXT35*530</f>
        <v>0</v>
      </c>
      <c r="WYL93" s="8">
        <f t="shared" ref="WYL93:WYL94" si="16178">WXU35*530</f>
        <v>0</v>
      </c>
      <c r="WYM93" s="8">
        <f t="shared" ref="WYM93:WYM94" si="16179">WXV35*530</f>
        <v>0</v>
      </c>
      <c r="WYN93" s="8">
        <f t="shared" ref="WYN93:WYN94" si="16180">WXW35*530</f>
        <v>0</v>
      </c>
      <c r="WYO93" s="8">
        <f t="shared" ref="WYO93:WYO94" si="16181">WXX35*530</f>
        <v>0</v>
      </c>
      <c r="WYP93" s="8">
        <f t="shared" ref="WYP93:WYP94" si="16182">WXY35*530</f>
        <v>0</v>
      </c>
      <c r="WYQ93" s="8">
        <f t="shared" ref="WYQ93:WYQ94" si="16183">WXZ35*530</f>
        <v>0</v>
      </c>
      <c r="WYR93" s="8">
        <f t="shared" ref="WYR93:WYR94" si="16184">WYA35*530</f>
        <v>0</v>
      </c>
      <c r="WYS93" s="8">
        <f t="shared" ref="WYS93:WYS94" si="16185">WYB35*530</f>
        <v>0</v>
      </c>
      <c r="WYT93" s="8">
        <f t="shared" ref="WYT93:WYT94" si="16186">WYC35*530</f>
        <v>0</v>
      </c>
      <c r="WYU93" s="8">
        <f t="shared" ref="WYU93:WYU94" si="16187">WYD35*530</f>
        <v>0</v>
      </c>
      <c r="WYV93" s="8">
        <f t="shared" ref="WYV93:WYV94" si="16188">WYE35*530</f>
        <v>0</v>
      </c>
      <c r="WYW93" s="8">
        <f t="shared" ref="WYW93:WYW94" si="16189">WYF35*530</f>
        <v>0</v>
      </c>
      <c r="WYX93" s="8">
        <f t="shared" ref="WYX93:WYX94" si="16190">WYG35*530</f>
        <v>0</v>
      </c>
      <c r="WYY93" s="8">
        <f t="shared" ref="WYY93:WYY94" si="16191">WYH35*530</f>
        <v>0</v>
      </c>
      <c r="WYZ93" s="8">
        <f t="shared" ref="WYZ93:WYZ94" si="16192">WYI35*530</f>
        <v>0</v>
      </c>
      <c r="WZA93" s="8">
        <f t="shared" ref="WZA93:WZA94" si="16193">WYJ35*530</f>
        <v>0</v>
      </c>
      <c r="WZB93" s="8">
        <f t="shared" ref="WZB93:WZB94" si="16194">WYK35*530</f>
        <v>0</v>
      </c>
      <c r="WZC93" s="8">
        <f t="shared" ref="WZC93:WZC94" si="16195">WYL35*530</f>
        <v>0</v>
      </c>
      <c r="WZD93" s="8">
        <f t="shared" ref="WZD93:WZD94" si="16196">WYM35*530</f>
        <v>0</v>
      </c>
      <c r="WZE93" s="8">
        <f t="shared" ref="WZE93:WZE94" si="16197">WYN35*530</f>
        <v>0</v>
      </c>
      <c r="WZF93" s="8">
        <f t="shared" ref="WZF93:WZF94" si="16198">WYO35*530</f>
        <v>0</v>
      </c>
      <c r="WZG93" s="8">
        <f t="shared" ref="WZG93:WZG94" si="16199">WYP35*530</f>
        <v>0</v>
      </c>
      <c r="WZH93" s="8">
        <f t="shared" ref="WZH93:WZH94" si="16200">WYQ35*530</f>
        <v>0</v>
      </c>
      <c r="WZI93" s="8">
        <f t="shared" ref="WZI93:WZI94" si="16201">WYR35*530</f>
        <v>0</v>
      </c>
      <c r="WZJ93" s="8">
        <f t="shared" ref="WZJ93:WZJ94" si="16202">WYS35*530</f>
        <v>0</v>
      </c>
      <c r="WZK93" s="8">
        <f t="shared" ref="WZK93:WZK94" si="16203">WYT35*530</f>
        <v>0</v>
      </c>
      <c r="WZL93" s="8">
        <f t="shared" ref="WZL93:WZL94" si="16204">WYU35*530</f>
        <v>0</v>
      </c>
      <c r="WZM93" s="8">
        <f t="shared" ref="WZM93:WZM94" si="16205">WYV35*530</f>
        <v>0</v>
      </c>
      <c r="WZN93" s="8">
        <f t="shared" ref="WZN93:WZN94" si="16206">WYW35*530</f>
        <v>0</v>
      </c>
      <c r="WZO93" s="8">
        <f t="shared" ref="WZO93:WZO94" si="16207">WYX35*530</f>
        <v>0</v>
      </c>
      <c r="WZP93" s="8">
        <f t="shared" ref="WZP93:WZP94" si="16208">WYY35*530</f>
        <v>0</v>
      </c>
      <c r="WZQ93" s="8">
        <f t="shared" ref="WZQ93:WZQ94" si="16209">WYZ35*530</f>
        <v>0</v>
      </c>
      <c r="WZR93" s="8">
        <f t="shared" ref="WZR93:WZR94" si="16210">WZA35*530</f>
        <v>0</v>
      </c>
      <c r="WZS93" s="8">
        <f t="shared" ref="WZS93:WZS94" si="16211">WZB35*530</f>
        <v>0</v>
      </c>
      <c r="WZT93" s="8">
        <f t="shared" ref="WZT93:WZT94" si="16212">WZC35*530</f>
        <v>0</v>
      </c>
      <c r="WZU93" s="8">
        <f t="shared" ref="WZU93:WZU94" si="16213">WZD35*530</f>
        <v>0</v>
      </c>
      <c r="WZV93" s="8">
        <f t="shared" ref="WZV93:WZV94" si="16214">WZE35*530</f>
        <v>0</v>
      </c>
      <c r="WZW93" s="8">
        <f t="shared" ref="WZW93:WZW94" si="16215">WZF35*530</f>
        <v>0</v>
      </c>
      <c r="WZX93" s="8">
        <f t="shared" ref="WZX93:WZX94" si="16216">WZG35*530</f>
        <v>0</v>
      </c>
      <c r="WZY93" s="8">
        <f t="shared" ref="WZY93:WZY94" si="16217">WZH35*530</f>
        <v>0</v>
      </c>
      <c r="WZZ93" s="8">
        <f t="shared" ref="WZZ93:WZZ94" si="16218">WZI35*530</f>
        <v>0</v>
      </c>
      <c r="XAA93" s="8">
        <f t="shared" ref="XAA93:XAA94" si="16219">WZJ35*530</f>
        <v>0</v>
      </c>
      <c r="XAB93" s="8">
        <f t="shared" ref="XAB93:XAB94" si="16220">WZK35*530</f>
        <v>0</v>
      </c>
      <c r="XAC93" s="8">
        <f t="shared" ref="XAC93:XAC94" si="16221">WZL35*530</f>
        <v>0</v>
      </c>
      <c r="XAD93" s="8">
        <f t="shared" ref="XAD93:XAD94" si="16222">WZM35*530</f>
        <v>0</v>
      </c>
      <c r="XAE93" s="8">
        <f t="shared" ref="XAE93:XAE94" si="16223">WZN35*530</f>
        <v>0</v>
      </c>
      <c r="XAF93" s="8">
        <f t="shared" ref="XAF93:XAF94" si="16224">WZO35*530</f>
        <v>0</v>
      </c>
      <c r="XAG93" s="8">
        <f t="shared" ref="XAG93:XAG94" si="16225">WZP35*530</f>
        <v>0</v>
      </c>
      <c r="XAH93" s="8">
        <f t="shared" ref="XAH93:XAH94" si="16226">WZQ35*530</f>
        <v>0</v>
      </c>
      <c r="XAI93" s="8">
        <f t="shared" ref="XAI93:XAI94" si="16227">WZR35*530</f>
        <v>0</v>
      </c>
      <c r="XAJ93" s="8">
        <f t="shared" ref="XAJ93:XAJ94" si="16228">WZS35*530</f>
        <v>0</v>
      </c>
      <c r="XAK93" s="8">
        <f t="shared" ref="XAK93:XAK94" si="16229">WZT35*530</f>
        <v>0</v>
      </c>
      <c r="XAL93" s="8">
        <f t="shared" ref="XAL93:XAL94" si="16230">WZU35*530</f>
        <v>0</v>
      </c>
      <c r="XAM93" s="8">
        <f t="shared" ref="XAM93:XAM94" si="16231">WZV35*530</f>
        <v>0</v>
      </c>
      <c r="XAN93" s="8">
        <f t="shared" ref="XAN93:XAN94" si="16232">WZW35*530</f>
        <v>0</v>
      </c>
      <c r="XAO93" s="8">
        <f t="shared" ref="XAO93:XAO94" si="16233">WZX35*530</f>
        <v>0</v>
      </c>
      <c r="XAP93" s="8">
        <f t="shared" ref="XAP93:XAP94" si="16234">WZY35*530</f>
        <v>0</v>
      </c>
      <c r="XAQ93" s="8">
        <f t="shared" ref="XAQ93:XAQ94" si="16235">WZZ35*530</f>
        <v>0</v>
      </c>
      <c r="XAR93" s="8">
        <f t="shared" ref="XAR93:XAR94" si="16236">XAA35*530</f>
        <v>0</v>
      </c>
      <c r="XAS93" s="8">
        <f t="shared" ref="XAS93:XAS94" si="16237">XAB35*530</f>
        <v>0</v>
      </c>
      <c r="XAT93" s="8">
        <f t="shared" ref="XAT93:XAT94" si="16238">XAC35*530</f>
        <v>0</v>
      </c>
      <c r="XAU93" s="8">
        <f t="shared" ref="XAU93:XAU94" si="16239">XAD35*530</f>
        <v>0</v>
      </c>
      <c r="XAV93" s="8">
        <f t="shared" ref="XAV93:XAV94" si="16240">XAE35*530</f>
        <v>0</v>
      </c>
      <c r="XAW93" s="8">
        <f t="shared" ref="XAW93:XAW94" si="16241">XAF35*530</f>
        <v>0</v>
      </c>
      <c r="XAX93" s="8">
        <f t="shared" ref="XAX93:XAX94" si="16242">XAG35*530</f>
        <v>0</v>
      </c>
      <c r="XAY93" s="8">
        <f t="shared" ref="XAY93:XAY94" si="16243">XAH35*530</f>
        <v>0</v>
      </c>
      <c r="XAZ93" s="8">
        <f t="shared" ref="XAZ93:XAZ94" si="16244">XAI35*530</f>
        <v>0</v>
      </c>
      <c r="XBA93" s="8">
        <f t="shared" ref="XBA93:XBA94" si="16245">XAJ35*530</f>
        <v>0</v>
      </c>
      <c r="XBB93" s="8">
        <f t="shared" ref="XBB93:XBB94" si="16246">XAK35*530</f>
        <v>0</v>
      </c>
      <c r="XBC93" s="8">
        <f t="shared" ref="XBC93:XBC94" si="16247">XAL35*530</f>
        <v>0</v>
      </c>
      <c r="XBD93" s="8">
        <f t="shared" ref="XBD93:XBD94" si="16248">XAM35*530</f>
        <v>0</v>
      </c>
      <c r="XBE93" s="8">
        <f t="shared" ref="XBE93:XBE94" si="16249">XAN35*530</f>
        <v>0</v>
      </c>
      <c r="XBF93" s="8">
        <f t="shared" ref="XBF93:XBF94" si="16250">XAO35*530</f>
        <v>0</v>
      </c>
      <c r="XBG93" s="8">
        <f t="shared" ref="XBG93:XBG94" si="16251">XAP35*530</f>
        <v>0</v>
      </c>
      <c r="XBH93" s="8">
        <f t="shared" ref="XBH93:XBH94" si="16252">XAQ35*530</f>
        <v>0</v>
      </c>
      <c r="XBI93" s="8">
        <f t="shared" ref="XBI93:XBI94" si="16253">XAR35*530</f>
        <v>0</v>
      </c>
      <c r="XBJ93" s="8">
        <f t="shared" ref="XBJ93:XBJ94" si="16254">XAS35*530</f>
        <v>0</v>
      </c>
      <c r="XBK93" s="8">
        <f t="shared" ref="XBK93:XBK94" si="16255">XAT35*530</f>
        <v>0</v>
      </c>
      <c r="XBL93" s="8">
        <f t="shared" ref="XBL93:XBL94" si="16256">XAU35*530</f>
        <v>0</v>
      </c>
      <c r="XBM93" s="8">
        <f t="shared" ref="XBM93:XBM94" si="16257">XAV35*530</f>
        <v>0</v>
      </c>
      <c r="XBN93" s="8">
        <f t="shared" ref="XBN93:XBN94" si="16258">XAW35*530</f>
        <v>0</v>
      </c>
      <c r="XBO93" s="8">
        <f t="shared" ref="XBO93:XBO94" si="16259">XAX35*530</f>
        <v>0</v>
      </c>
      <c r="XBP93" s="8">
        <f t="shared" ref="XBP93:XBP94" si="16260">XAY35*530</f>
        <v>0</v>
      </c>
      <c r="XBQ93" s="8">
        <f t="shared" ref="XBQ93:XBQ94" si="16261">XAZ35*530</f>
        <v>0</v>
      </c>
      <c r="XBR93" s="8">
        <f t="shared" ref="XBR93:XBR94" si="16262">XBA35*530</f>
        <v>0</v>
      </c>
      <c r="XBS93" s="8">
        <f t="shared" ref="XBS93:XBS94" si="16263">XBB35*530</f>
        <v>0</v>
      </c>
      <c r="XBT93" s="8">
        <f t="shared" ref="XBT93:XBT94" si="16264">XBC35*530</f>
        <v>0</v>
      </c>
      <c r="XBU93" s="8">
        <f t="shared" ref="XBU93:XBU94" si="16265">XBD35*530</f>
        <v>0</v>
      </c>
      <c r="XBV93" s="8">
        <f t="shared" ref="XBV93:XBV94" si="16266">XBE35*530</f>
        <v>0</v>
      </c>
      <c r="XBW93" s="8">
        <f t="shared" ref="XBW93:XBW94" si="16267">XBF35*530</f>
        <v>0</v>
      </c>
      <c r="XBX93" s="8">
        <f t="shared" ref="XBX93:XBX94" si="16268">XBG35*530</f>
        <v>0</v>
      </c>
      <c r="XBY93" s="8">
        <f t="shared" ref="XBY93:XBY94" si="16269">XBH35*530</f>
        <v>0</v>
      </c>
      <c r="XBZ93" s="8">
        <f t="shared" ref="XBZ93:XBZ94" si="16270">XBI35*530</f>
        <v>0</v>
      </c>
      <c r="XCA93" s="8">
        <f t="shared" ref="XCA93:XCA94" si="16271">XBJ35*530</f>
        <v>0</v>
      </c>
      <c r="XCB93" s="8">
        <f t="shared" ref="XCB93:XCB94" si="16272">XBK35*530</f>
        <v>0</v>
      </c>
      <c r="XCC93" s="8">
        <f t="shared" ref="XCC93:XCC94" si="16273">XBL35*530</f>
        <v>0</v>
      </c>
      <c r="XCD93" s="8">
        <f t="shared" ref="XCD93:XCD94" si="16274">XBM35*530</f>
        <v>0</v>
      </c>
      <c r="XCE93" s="8">
        <f t="shared" ref="XCE93:XCE94" si="16275">XBN35*530</f>
        <v>0</v>
      </c>
      <c r="XCF93" s="8">
        <f t="shared" ref="XCF93:XCF94" si="16276">XBO35*530</f>
        <v>0</v>
      </c>
      <c r="XCG93" s="8">
        <f t="shared" ref="XCG93:XCG94" si="16277">XBP35*530</f>
        <v>0</v>
      </c>
      <c r="XCH93" s="8">
        <f t="shared" ref="XCH93:XCH94" si="16278">XBQ35*530</f>
        <v>0</v>
      </c>
      <c r="XCI93" s="8">
        <f t="shared" ref="XCI93:XCI94" si="16279">XBR35*530</f>
        <v>0</v>
      </c>
      <c r="XCJ93" s="8">
        <f t="shared" ref="XCJ93:XCJ94" si="16280">XBS35*530</f>
        <v>0</v>
      </c>
      <c r="XCK93" s="8">
        <f t="shared" ref="XCK93:XCK94" si="16281">XBT35*530</f>
        <v>0</v>
      </c>
      <c r="XCL93" s="8">
        <f t="shared" ref="XCL93:XCL94" si="16282">XBU35*530</f>
        <v>0</v>
      </c>
      <c r="XCM93" s="8">
        <f t="shared" ref="XCM93:XCM94" si="16283">XBV35*530</f>
        <v>0</v>
      </c>
      <c r="XCN93" s="8">
        <f t="shared" ref="XCN93:XCN94" si="16284">XBW35*530</f>
        <v>0</v>
      </c>
      <c r="XCO93" s="8">
        <f t="shared" ref="XCO93:XCO94" si="16285">XBX35*530</f>
        <v>0</v>
      </c>
      <c r="XCP93" s="8">
        <f t="shared" ref="XCP93:XCP94" si="16286">XBY35*530</f>
        <v>0</v>
      </c>
      <c r="XCQ93" s="8">
        <f t="shared" ref="XCQ93:XCQ94" si="16287">XBZ35*530</f>
        <v>0</v>
      </c>
      <c r="XCR93" s="8">
        <f t="shared" ref="XCR93:XCR94" si="16288">XCA35*530</f>
        <v>0</v>
      </c>
      <c r="XCS93" s="8">
        <f t="shared" ref="XCS93:XCS94" si="16289">XCB35*530</f>
        <v>0</v>
      </c>
      <c r="XCT93" s="8">
        <f t="shared" ref="XCT93:XCT94" si="16290">XCC35*530</f>
        <v>0</v>
      </c>
      <c r="XCU93" s="8">
        <f t="shared" ref="XCU93:XCU94" si="16291">XCD35*530</f>
        <v>0</v>
      </c>
      <c r="XCV93" s="8">
        <f t="shared" ref="XCV93:XCV94" si="16292">XCE35*530</f>
        <v>0</v>
      </c>
      <c r="XCW93" s="8">
        <f t="shared" ref="XCW93:XCW94" si="16293">XCF35*530</f>
        <v>0</v>
      </c>
      <c r="XCX93" s="8">
        <f t="shared" ref="XCX93:XCX94" si="16294">XCG35*530</f>
        <v>0</v>
      </c>
      <c r="XCY93" s="8">
        <f t="shared" ref="XCY93:XCY94" si="16295">XCH35*530</f>
        <v>0</v>
      </c>
      <c r="XCZ93" s="8">
        <f t="shared" ref="XCZ93:XCZ94" si="16296">XCI35*530</f>
        <v>0</v>
      </c>
      <c r="XDA93" s="8">
        <f t="shared" ref="XDA93:XDA94" si="16297">XCJ35*530</f>
        <v>0</v>
      </c>
      <c r="XDB93" s="8">
        <f t="shared" ref="XDB93:XDB94" si="16298">XCK35*530</f>
        <v>0</v>
      </c>
      <c r="XDC93" s="8">
        <f t="shared" ref="XDC93:XDC94" si="16299">XCL35*530</f>
        <v>0</v>
      </c>
      <c r="XDD93" s="8">
        <f t="shared" ref="XDD93:XDD94" si="16300">XCM35*530</f>
        <v>0</v>
      </c>
      <c r="XDE93" s="8">
        <f t="shared" ref="XDE93:XDE94" si="16301">XCN35*530</f>
        <v>0</v>
      </c>
      <c r="XDF93" s="8">
        <f t="shared" ref="XDF93:XDF94" si="16302">XCO35*530</f>
        <v>0</v>
      </c>
      <c r="XDG93" s="8">
        <f t="shared" ref="XDG93:XDG94" si="16303">XCP35*530</f>
        <v>0</v>
      </c>
      <c r="XDH93" s="8">
        <f t="shared" ref="XDH93:XDH94" si="16304">XCQ35*530</f>
        <v>0</v>
      </c>
      <c r="XDI93" s="8">
        <f t="shared" ref="XDI93:XDI94" si="16305">XCR35*530</f>
        <v>0</v>
      </c>
      <c r="XDJ93" s="8">
        <f t="shared" ref="XDJ93:XDJ94" si="16306">XCS35*530</f>
        <v>0</v>
      </c>
      <c r="XDK93" s="8">
        <f t="shared" ref="XDK93:XDK94" si="16307">XCT35*530</f>
        <v>0</v>
      </c>
      <c r="XDL93" s="8">
        <f t="shared" ref="XDL93:XDL94" si="16308">XCU35*530</f>
        <v>0</v>
      </c>
      <c r="XDM93" s="8">
        <f t="shared" ref="XDM93:XDM94" si="16309">XCV35*530</f>
        <v>0</v>
      </c>
      <c r="XDN93" s="8">
        <f t="shared" ref="XDN93:XDN94" si="16310">XCW35*530</f>
        <v>0</v>
      </c>
      <c r="XDO93" s="8">
        <f t="shared" ref="XDO93:XDO94" si="16311">XCX35*530</f>
        <v>0</v>
      </c>
      <c r="XDP93" s="8">
        <f t="shared" ref="XDP93:XDP94" si="16312">XCY35*530</f>
        <v>0</v>
      </c>
      <c r="XDQ93" s="8">
        <f t="shared" ref="XDQ93:XDQ94" si="16313">XCZ35*530</f>
        <v>0</v>
      </c>
      <c r="XDR93" s="8">
        <f t="shared" ref="XDR93:XDR94" si="16314">XDA35*530</f>
        <v>0</v>
      </c>
      <c r="XDS93" s="8">
        <f t="shared" ref="XDS93:XDS94" si="16315">XDB35*530</f>
        <v>0</v>
      </c>
      <c r="XDT93" s="8">
        <f t="shared" ref="XDT93:XDT94" si="16316">XDC35*530</f>
        <v>0</v>
      </c>
      <c r="XDU93" s="8">
        <f t="shared" ref="XDU93:XDU94" si="16317">XDD35*530</f>
        <v>0</v>
      </c>
      <c r="XDV93" s="8">
        <f t="shared" ref="XDV93:XDV94" si="16318">XDE35*530</f>
        <v>0</v>
      </c>
      <c r="XDW93" s="8">
        <f t="shared" ref="XDW93:XDW94" si="16319">XDF35*530</f>
        <v>0</v>
      </c>
      <c r="XDX93" s="8">
        <f t="shared" ref="XDX93:XDX94" si="16320">XDG35*530</f>
        <v>0</v>
      </c>
      <c r="XDY93" s="8">
        <f t="shared" ref="XDY93:XDY94" si="16321">XDH35*530</f>
        <v>0</v>
      </c>
      <c r="XDZ93" s="8">
        <f t="shared" ref="XDZ93:XDZ94" si="16322">XDI35*530</f>
        <v>0</v>
      </c>
      <c r="XEA93" s="8">
        <f t="shared" ref="XEA93:XEA94" si="16323">XDJ35*530</f>
        <v>0</v>
      </c>
      <c r="XEB93" s="8">
        <f t="shared" ref="XEB93:XEB94" si="16324">XDK35*530</f>
        <v>0</v>
      </c>
      <c r="XEC93" s="8">
        <f t="shared" ref="XEC93:XEC94" si="16325">XDL35*530</f>
        <v>0</v>
      </c>
      <c r="XED93" s="8">
        <f t="shared" ref="XED93:XED94" si="16326">XDM35*530</f>
        <v>0</v>
      </c>
      <c r="XEE93" s="8">
        <f t="shared" ref="XEE93:XEE94" si="16327">XDN35*530</f>
        <v>0</v>
      </c>
      <c r="XEF93" s="8">
        <f t="shared" ref="XEF93:XEF94" si="16328">XDO35*530</f>
        <v>0</v>
      </c>
      <c r="XEG93" s="8">
        <f t="shared" ref="XEG93:XEG94" si="16329">XDP35*530</f>
        <v>0</v>
      </c>
      <c r="XEH93" s="8">
        <f t="shared" ref="XEH93:XEH94" si="16330">XDQ35*530</f>
        <v>0</v>
      </c>
      <c r="XEI93" s="8">
        <f t="shared" ref="XEI93:XEI94" si="16331">XDR35*530</f>
        <v>0</v>
      </c>
      <c r="XEJ93" s="8">
        <f t="shared" ref="XEJ93:XEJ94" si="16332">XDS35*530</f>
        <v>0</v>
      </c>
      <c r="XEK93" s="8">
        <f t="shared" ref="XEK93:XEK94" si="16333">XDT35*530</f>
        <v>0</v>
      </c>
      <c r="XEL93" s="8">
        <f t="shared" ref="XEL93:XEL94" si="16334">XDU35*530</f>
        <v>0</v>
      </c>
      <c r="XEM93" s="8">
        <f t="shared" ref="XEM93:XEM94" si="16335">XDV35*530</f>
        <v>0</v>
      </c>
      <c r="XEN93" s="8">
        <f t="shared" ref="XEN93:XEN94" si="16336">XDW35*530</f>
        <v>0</v>
      </c>
      <c r="XEO93" s="8">
        <f t="shared" ref="XEO93:XEO94" si="16337">XDX35*530</f>
        <v>0</v>
      </c>
      <c r="XEP93" s="8">
        <f t="shared" ref="XEP93:XEP94" si="16338">XDY35*530</f>
        <v>0</v>
      </c>
      <c r="XEQ93" s="8">
        <f t="shared" ref="XEQ93:XEQ94" si="16339">XDZ35*530</f>
        <v>0</v>
      </c>
      <c r="XER93" s="8">
        <f t="shared" ref="XER93:XER94" si="16340">XEA35*530</f>
        <v>0</v>
      </c>
      <c r="XES93" s="8">
        <f t="shared" ref="XES93:XES94" si="16341">XEB35*530</f>
        <v>0</v>
      </c>
      <c r="XET93" s="8">
        <f t="shared" ref="XET93:XET94" si="16342">XEC35*530</f>
        <v>0</v>
      </c>
      <c r="XEU93" s="8">
        <f t="shared" ref="XEU93:XEU94" si="16343">XED35*530</f>
        <v>0</v>
      </c>
      <c r="XEV93" s="8">
        <f t="shared" ref="XEV93:XEV94" si="16344">XEE35*530</f>
        <v>0</v>
      </c>
      <c r="XEW93" s="8">
        <f t="shared" ref="XEW93:XEW94" si="16345">XEF35*530</f>
        <v>0</v>
      </c>
      <c r="XEX93" s="8">
        <f t="shared" ref="XEX93:XEX94" si="16346">XEG35*530</f>
        <v>0</v>
      </c>
      <c r="XEY93" s="8">
        <f t="shared" ref="XEY93:XEY94" si="16347">XEH35*530</f>
        <v>0</v>
      </c>
      <c r="XEZ93" s="8">
        <f t="shared" ref="XEZ93:XEZ94" si="16348">XEI35*530</f>
        <v>0</v>
      </c>
      <c r="XFA93" s="8">
        <f t="shared" ref="XFA93:XFA94" si="16349">XEJ35*530</f>
        <v>0</v>
      </c>
      <c r="XFB93" s="8">
        <f t="shared" ref="XFB93:XFB94" si="16350">XEK35*530</f>
        <v>0</v>
      </c>
      <c r="XFC93" s="8">
        <f t="shared" ref="XFC93:XFC94" si="16351">XEL35*530</f>
        <v>0</v>
      </c>
      <c r="XFD93" s="8">
        <f t="shared" ref="XFD93:XFD94" si="16352">XEM35*530</f>
        <v>0</v>
      </c>
    </row>
    <row r="94" spans="16:16384" s="8" customFormat="1" ht="12.75">
      <c r="R94" s="389"/>
      <c r="S94" s="389"/>
      <c r="T94" s="388"/>
      <c r="U94" s="388"/>
      <c r="V94" s="388"/>
      <c r="W94" s="389"/>
      <c r="AF94" s="8">
        <f t="shared" si="0"/>
        <v>0</v>
      </c>
      <c r="AG94" s="8">
        <f t="shared" si="1"/>
        <v>0</v>
      </c>
      <c r="AH94" s="8" t="e">
        <f t="shared" si="2"/>
        <v>#VALUE!</v>
      </c>
      <c r="AI94" s="8" t="e">
        <f t="shared" si="3"/>
        <v>#VALUE!</v>
      </c>
      <c r="AJ94" s="8" t="e">
        <f t="shared" si="4"/>
        <v>#VALUE!</v>
      </c>
      <c r="AK94" s="8">
        <f t="shared" si="5"/>
        <v>152387985</v>
      </c>
      <c r="AL94" s="8">
        <f t="shared" si="6"/>
        <v>39597540.199999996</v>
      </c>
      <c r="AM94" s="8">
        <f t="shared" si="7"/>
        <v>0</v>
      </c>
      <c r="AN94" s="8">
        <f t="shared" si="8"/>
        <v>0</v>
      </c>
      <c r="AO94" s="8">
        <f t="shared" si="9"/>
        <v>0</v>
      </c>
      <c r="AP94" s="8">
        <f t="shared" si="10"/>
        <v>0</v>
      </c>
      <c r="AQ94" s="8">
        <f t="shared" si="11"/>
        <v>0</v>
      </c>
      <c r="AR94" s="8">
        <f t="shared" si="12"/>
        <v>0</v>
      </c>
      <c r="AS94" s="8">
        <f t="shared" si="13"/>
        <v>0</v>
      </c>
      <c r="AT94" s="8">
        <f t="shared" si="14"/>
        <v>0</v>
      </c>
      <c r="AU94" s="8">
        <f t="shared" si="15"/>
        <v>0</v>
      </c>
      <c r="AV94" s="8">
        <f t="shared" si="16"/>
        <v>0</v>
      </c>
      <c r="AW94" s="8" t="e">
        <f t="shared" si="17"/>
        <v>#VALUE!</v>
      </c>
      <c r="AX94" s="8">
        <f t="shared" si="18"/>
        <v>0</v>
      </c>
      <c r="AY94" s="8">
        <f t="shared" si="19"/>
        <v>0</v>
      </c>
      <c r="AZ94" s="8">
        <f t="shared" si="20"/>
        <v>0</v>
      </c>
      <c r="BA94" s="8">
        <f t="shared" si="21"/>
        <v>0</v>
      </c>
      <c r="BB94" s="8">
        <f t="shared" si="22"/>
        <v>0</v>
      </c>
      <c r="BC94" s="8">
        <f t="shared" si="23"/>
        <v>0</v>
      </c>
      <c r="BD94" s="8">
        <f t="shared" si="24"/>
        <v>0</v>
      </c>
      <c r="BE94" s="8">
        <f t="shared" si="25"/>
        <v>0</v>
      </c>
      <c r="BF94" s="8">
        <f t="shared" si="26"/>
        <v>0</v>
      </c>
      <c r="BG94" s="8">
        <f t="shared" si="27"/>
        <v>0</v>
      </c>
      <c r="BH94" s="8">
        <f t="shared" si="28"/>
        <v>0</v>
      </c>
      <c r="BI94" s="8">
        <f t="shared" si="29"/>
        <v>0</v>
      </c>
      <c r="BJ94" s="8">
        <f t="shared" si="30"/>
        <v>0</v>
      </c>
      <c r="BK94" s="8">
        <f t="shared" si="31"/>
        <v>0</v>
      </c>
      <c r="BL94" s="8">
        <f t="shared" si="32"/>
        <v>0</v>
      </c>
      <c r="BM94" s="8">
        <f t="shared" si="33"/>
        <v>0</v>
      </c>
      <c r="BN94" s="8">
        <f t="shared" si="34"/>
        <v>0</v>
      </c>
      <c r="BO94" s="8">
        <f t="shared" si="35"/>
        <v>0</v>
      </c>
      <c r="BP94" s="8">
        <f t="shared" si="36"/>
        <v>0</v>
      </c>
      <c r="BQ94" s="8">
        <f t="shared" si="37"/>
        <v>0</v>
      </c>
      <c r="BR94" s="8">
        <f t="shared" si="38"/>
        <v>0</v>
      </c>
      <c r="BS94" s="8">
        <f t="shared" si="39"/>
        <v>0</v>
      </c>
      <c r="BT94" s="8">
        <f t="shared" si="40"/>
        <v>0</v>
      </c>
      <c r="BU94" s="8">
        <f t="shared" si="41"/>
        <v>0</v>
      </c>
      <c r="BV94" s="8">
        <f t="shared" si="42"/>
        <v>0</v>
      </c>
      <c r="BW94" s="8">
        <f t="shared" si="43"/>
        <v>0</v>
      </c>
      <c r="BX94" s="8">
        <f t="shared" si="44"/>
        <v>0</v>
      </c>
      <c r="BY94" s="8">
        <f t="shared" si="45"/>
        <v>0</v>
      </c>
      <c r="BZ94" s="8">
        <f t="shared" si="46"/>
        <v>0</v>
      </c>
      <c r="CA94" s="8">
        <f t="shared" si="47"/>
        <v>0</v>
      </c>
      <c r="CB94" s="8">
        <f t="shared" si="48"/>
        <v>0</v>
      </c>
      <c r="CC94" s="8">
        <f t="shared" si="49"/>
        <v>0</v>
      </c>
      <c r="CD94" s="8">
        <f t="shared" si="50"/>
        <v>0</v>
      </c>
      <c r="CE94" s="8">
        <f t="shared" si="51"/>
        <v>0</v>
      </c>
      <c r="CF94" s="8">
        <f t="shared" si="52"/>
        <v>0</v>
      </c>
      <c r="CG94" s="8">
        <f t="shared" si="53"/>
        <v>0</v>
      </c>
      <c r="CH94" s="8">
        <f t="shared" si="54"/>
        <v>0</v>
      </c>
      <c r="CI94" s="8">
        <f t="shared" si="55"/>
        <v>0</v>
      </c>
      <c r="CJ94" s="8">
        <f t="shared" si="56"/>
        <v>0</v>
      </c>
      <c r="CK94" s="8">
        <f t="shared" si="57"/>
        <v>0</v>
      </c>
      <c r="CL94" s="8">
        <f t="shared" si="58"/>
        <v>0</v>
      </c>
      <c r="CM94" s="8">
        <f t="shared" si="59"/>
        <v>0</v>
      </c>
      <c r="CN94" s="8">
        <f t="shared" si="60"/>
        <v>0</v>
      </c>
      <c r="CO94" s="8">
        <f t="shared" si="61"/>
        <v>0</v>
      </c>
      <c r="CP94" s="8">
        <f t="shared" si="62"/>
        <v>0</v>
      </c>
      <c r="CQ94" s="8">
        <f t="shared" si="63"/>
        <v>0</v>
      </c>
      <c r="CR94" s="8">
        <f t="shared" si="64"/>
        <v>0</v>
      </c>
      <c r="CS94" s="8">
        <f t="shared" si="65"/>
        <v>0</v>
      </c>
      <c r="CT94" s="8">
        <f t="shared" si="66"/>
        <v>0</v>
      </c>
      <c r="CU94" s="8">
        <f t="shared" si="67"/>
        <v>0</v>
      </c>
      <c r="CV94" s="8">
        <f t="shared" si="68"/>
        <v>0</v>
      </c>
      <c r="CW94" s="8">
        <f t="shared" si="69"/>
        <v>0</v>
      </c>
      <c r="CX94" s="8">
        <f t="shared" si="70"/>
        <v>0</v>
      </c>
      <c r="CY94" s="8">
        <f t="shared" si="71"/>
        <v>0</v>
      </c>
      <c r="CZ94" s="8">
        <f t="shared" si="72"/>
        <v>0</v>
      </c>
      <c r="DA94" s="8">
        <f t="shared" si="73"/>
        <v>0</v>
      </c>
      <c r="DB94" s="8">
        <f t="shared" si="74"/>
        <v>0</v>
      </c>
      <c r="DC94" s="8">
        <f t="shared" si="75"/>
        <v>0</v>
      </c>
      <c r="DD94" s="8">
        <f t="shared" si="76"/>
        <v>0</v>
      </c>
      <c r="DE94" s="8">
        <f t="shared" si="77"/>
        <v>0</v>
      </c>
      <c r="DF94" s="8">
        <f t="shared" si="78"/>
        <v>0</v>
      </c>
      <c r="DG94" s="8">
        <f t="shared" si="79"/>
        <v>0</v>
      </c>
      <c r="DH94" s="8">
        <f t="shared" si="80"/>
        <v>0</v>
      </c>
      <c r="DI94" s="8">
        <f t="shared" si="81"/>
        <v>0</v>
      </c>
      <c r="DJ94" s="8">
        <f t="shared" si="82"/>
        <v>0</v>
      </c>
      <c r="DK94" s="8">
        <f t="shared" si="83"/>
        <v>0</v>
      </c>
      <c r="DL94" s="8">
        <f t="shared" si="84"/>
        <v>0</v>
      </c>
      <c r="DM94" s="8">
        <f t="shared" si="85"/>
        <v>0</v>
      </c>
      <c r="DN94" s="8">
        <f t="shared" si="86"/>
        <v>0</v>
      </c>
      <c r="DO94" s="8">
        <f t="shared" si="87"/>
        <v>0</v>
      </c>
      <c r="DP94" s="8">
        <f t="shared" si="88"/>
        <v>0</v>
      </c>
      <c r="DQ94" s="8">
        <f t="shared" si="89"/>
        <v>0</v>
      </c>
      <c r="DR94" s="8">
        <f t="shared" si="90"/>
        <v>0</v>
      </c>
      <c r="DS94" s="8">
        <f t="shared" si="91"/>
        <v>0</v>
      </c>
      <c r="DT94" s="8">
        <f t="shared" si="92"/>
        <v>0</v>
      </c>
      <c r="DU94" s="8">
        <f t="shared" si="93"/>
        <v>0</v>
      </c>
      <c r="DV94" s="8">
        <f t="shared" si="94"/>
        <v>0</v>
      </c>
      <c r="DW94" s="8">
        <f t="shared" si="95"/>
        <v>0</v>
      </c>
      <c r="DX94" s="8">
        <f t="shared" si="96"/>
        <v>0</v>
      </c>
      <c r="DY94" s="8">
        <f t="shared" si="97"/>
        <v>0</v>
      </c>
      <c r="DZ94" s="8">
        <f t="shared" si="98"/>
        <v>0</v>
      </c>
      <c r="EA94" s="8">
        <f t="shared" si="99"/>
        <v>0</v>
      </c>
      <c r="EB94" s="8">
        <f t="shared" si="100"/>
        <v>0</v>
      </c>
      <c r="EC94" s="8">
        <f t="shared" si="101"/>
        <v>0</v>
      </c>
      <c r="ED94" s="8">
        <f t="shared" si="102"/>
        <v>0</v>
      </c>
      <c r="EE94" s="8">
        <f t="shared" si="103"/>
        <v>0</v>
      </c>
      <c r="EF94" s="8">
        <f t="shared" si="104"/>
        <v>0</v>
      </c>
      <c r="EG94" s="8">
        <f t="shared" si="105"/>
        <v>0</v>
      </c>
      <c r="EH94" s="8">
        <f t="shared" si="106"/>
        <v>0</v>
      </c>
      <c r="EI94" s="8">
        <f t="shared" si="107"/>
        <v>0</v>
      </c>
      <c r="EJ94" s="8">
        <f t="shared" si="108"/>
        <v>0</v>
      </c>
      <c r="EK94" s="8">
        <f t="shared" si="109"/>
        <v>0</v>
      </c>
      <c r="EL94" s="8">
        <f t="shared" si="110"/>
        <v>0</v>
      </c>
      <c r="EM94" s="8">
        <f t="shared" si="111"/>
        <v>0</v>
      </c>
      <c r="EN94" s="8">
        <f t="shared" si="112"/>
        <v>0</v>
      </c>
      <c r="EO94" s="8">
        <f t="shared" si="113"/>
        <v>0</v>
      </c>
      <c r="EP94" s="8">
        <f t="shared" si="114"/>
        <v>0</v>
      </c>
      <c r="EQ94" s="8">
        <f t="shared" si="115"/>
        <v>0</v>
      </c>
      <c r="ER94" s="8">
        <f t="shared" si="116"/>
        <v>0</v>
      </c>
      <c r="ES94" s="8">
        <f t="shared" si="117"/>
        <v>0</v>
      </c>
      <c r="ET94" s="8">
        <f t="shared" si="118"/>
        <v>0</v>
      </c>
      <c r="EU94" s="8">
        <f t="shared" si="119"/>
        <v>0</v>
      </c>
      <c r="EV94" s="8">
        <f t="shared" si="120"/>
        <v>0</v>
      </c>
      <c r="EW94" s="8">
        <f t="shared" si="121"/>
        <v>0</v>
      </c>
      <c r="EX94" s="8">
        <f t="shared" si="122"/>
        <v>0</v>
      </c>
      <c r="EY94" s="8">
        <f t="shared" si="123"/>
        <v>0</v>
      </c>
      <c r="EZ94" s="8">
        <f t="shared" si="124"/>
        <v>0</v>
      </c>
      <c r="FA94" s="8">
        <f t="shared" si="125"/>
        <v>0</v>
      </c>
      <c r="FB94" s="8">
        <f t="shared" si="126"/>
        <v>0</v>
      </c>
      <c r="FC94" s="8">
        <f t="shared" si="127"/>
        <v>0</v>
      </c>
      <c r="FD94" s="8">
        <f t="shared" si="128"/>
        <v>0</v>
      </c>
      <c r="FE94" s="8">
        <f t="shared" si="129"/>
        <v>0</v>
      </c>
      <c r="FF94" s="8">
        <f t="shared" si="130"/>
        <v>0</v>
      </c>
      <c r="FG94" s="8">
        <f t="shared" si="131"/>
        <v>0</v>
      </c>
      <c r="FH94" s="8">
        <f t="shared" si="132"/>
        <v>0</v>
      </c>
      <c r="FI94" s="8">
        <f t="shared" si="133"/>
        <v>0</v>
      </c>
      <c r="FJ94" s="8">
        <f t="shared" si="134"/>
        <v>0</v>
      </c>
      <c r="FK94" s="8">
        <f t="shared" si="135"/>
        <v>0</v>
      </c>
      <c r="FL94" s="8">
        <f t="shared" si="136"/>
        <v>0</v>
      </c>
      <c r="FM94" s="8">
        <f t="shared" si="137"/>
        <v>0</v>
      </c>
      <c r="FN94" s="8">
        <f t="shared" si="138"/>
        <v>0</v>
      </c>
      <c r="FO94" s="8">
        <f t="shared" si="139"/>
        <v>0</v>
      </c>
      <c r="FP94" s="8">
        <f t="shared" si="140"/>
        <v>0</v>
      </c>
      <c r="FQ94" s="8">
        <f t="shared" si="141"/>
        <v>0</v>
      </c>
      <c r="FR94" s="8">
        <f t="shared" si="142"/>
        <v>0</v>
      </c>
      <c r="FS94" s="8">
        <f t="shared" si="143"/>
        <v>0</v>
      </c>
      <c r="FT94" s="8">
        <f t="shared" si="144"/>
        <v>0</v>
      </c>
      <c r="FU94" s="8">
        <f t="shared" si="145"/>
        <v>0</v>
      </c>
      <c r="FV94" s="8">
        <f t="shared" si="146"/>
        <v>0</v>
      </c>
      <c r="FW94" s="8">
        <f t="shared" si="147"/>
        <v>0</v>
      </c>
      <c r="FX94" s="8">
        <f t="shared" si="148"/>
        <v>0</v>
      </c>
      <c r="FY94" s="8">
        <f t="shared" si="149"/>
        <v>0</v>
      </c>
      <c r="FZ94" s="8">
        <f t="shared" si="150"/>
        <v>0</v>
      </c>
      <c r="GA94" s="8">
        <f t="shared" si="151"/>
        <v>0</v>
      </c>
      <c r="GB94" s="8">
        <f t="shared" si="152"/>
        <v>0</v>
      </c>
      <c r="GC94" s="8">
        <f t="shared" si="153"/>
        <v>0</v>
      </c>
      <c r="GD94" s="8">
        <f t="shared" si="154"/>
        <v>0</v>
      </c>
      <c r="GE94" s="8">
        <f t="shared" si="155"/>
        <v>0</v>
      </c>
      <c r="GF94" s="8">
        <f t="shared" si="156"/>
        <v>0</v>
      </c>
      <c r="GG94" s="8">
        <f t="shared" si="157"/>
        <v>0</v>
      </c>
      <c r="GH94" s="8">
        <f t="shared" si="158"/>
        <v>0</v>
      </c>
      <c r="GI94" s="8">
        <f t="shared" si="159"/>
        <v>0</v>
      </c>
      <c r="GJ94" s="8">
        <f t="shared" si="160"/>
        <v>0</v>
      </c>
      <c r="GK94" s="8">
        <f t="shared" si="161"/>
        <v>0</v>
      </c>
      <c r="GL94" s="8">
        <f t="shared" si="162"/>
        <v>0</v>
      </c>
      <c r="GM94" s="8">
        <f t="shared" si="163"/>
        <v>0</v>
      </c>
      <c r="GN94" s="8">
        <f t="shared" si="164"/>
        <v>0</v>
      </c>
      <c r="GO94" s="8">
        <f t="shared" si="165"/>
        <v>0</v>
      </c>
      <c r="GP94" s="8">
        <f t="shared" si="166"/>
        <v>0</v>
      </c>
      <c r="GQ94" s="8">
        <f t="shared" si="167"/>
        <v>0</v>
      </c>
      <c r="GR94" s="8">
        <f t="shared" si="168"/>
        <v>0</v>
      </c>
      <c r="GS94" s="8">
        <f t="shared" si="169"/>
        <v>0</v>
      </c>
      <c r="GT94" s="8">
        <f t="shared" si="170"/>
        <v>0</v>
      </c>
      <c r="GU94" s="8">
        <f t="shared" si="171"/>
        <v>0</v>
      </c>
      <c r="GV94" s="8">
        <f t="shared" si="172"/>
        <v>0</v>
      </c>
      <c r="GW94" s="8">
        <f t="shared" si="173"/>
        <v>0</v>
      </c>
      <c r="GX94" s="8">
        <f t="shared" si="174"/>
        <v>0</v>
      </c>
      <c r="GY94" s="8">
        <f t="shared" si="175"/>
        <v>0</v>
      </c>
      <c r="GZ94" s="8">
        <f t="shared" si="176"/>
        <v>0</v>
      </c>
      <c r="HA94" s="8">
        <f t="shared" si="177"/>
        <v>0</v>
      </c>
      <c r="HB94" s="8">
        <f t="shared" si="178"/>
        <v>0</v>
      </c>
      <c r="HC94" s="8">
        <f t="shared" si="179"/>
        <v>0</v>
      </c>
      <c r="HD94" s="8">
        <f t="shared" si="180"/>
        <v>0</v>
      </c>
      <c r="HE94" s="8">
        <f t="shared" si="181"/>
        <v>0</v>
      </c>
      <c r="HF94" s="8">
        <f t="shared" si="182"/>
        <v>0</v>
      </c>
      <c r="HG94" s="8">
        <f t="shared" si="183"/>
        <v>0</v>
      </c>
      <c r="HH94" s="8">
        <f t="shared" si="184"/>
        <v>0</v>
      </c>
      <c r="HI94" s="8">
        <f t="shared" si="185"/>
        <v>0</v>
      </c>
      <c r="HJ94" s="8">
        <f t="shared" si="186"/>
        <v>0</v>
      </c>
      <c r="HK94" s="8">
        <f t="shared" si="187"/>
        <v>0</v>
      </c>
      <c r="HL94" s="8">
        <f t="shared" si="188"/>
        <v>0</v>
      </c>
      <c r="HM94" s="8">
        <f t="shared" si="189"/>
        <v>0</v>
      </c>
      <c r="HN94" s="8">
        <f t="shared" si="190"/>
        <v>0</v>
      </c>
      <c r="HO94" s="8">
        <f t="shared" si="191"/>
        <v>0</v>
      </c>
      <c r="HP94" s="8">
        <f t="shared" si="192"/>
        <v>0</v>
      </c>
      <c r="HQ94" s="8">
        <f t="shared" si="193"/>
        <v>0</v>
      </c>
      <c r="HR94" s="8">
        <f t="shared" si="194"/>
        <v>0</v>
      </c>
      <c r="HS94" s="8">
        <f t="shared" si="195"/>
        <v>0</v>
      </c>
      <c r="HT94" s="8">
        <f t="shared" si="196"/>
        <v>0</v>
      </c>
      <c r="HU94" s="8">
        <f t="shared" si="197"/>
        <v>0</v>
      </c>
      <c r="HV94" s="8">
        <f t="shared" si="198"/>
        <v>0</v>
      </c>
      <c r="HW94" s="8">
        <f t="shared" si="199"/>
        <v>0</v>
      </c>
      <c r="HX94" s="8">
        <f t="shared" si="200"/>
        <v>0</v>
      </c>
      <c r="HY94" s="8">
        <f t="shared" si="201"/>
        <v>0</v>
      </c>
      <c r="HZ94" s="8">
        <f t="shared" si="202"/>
        <v>0</v>
      </c>
      <c r="IA94" s="8">
        <f t="shared" si="203"/>
        <v>0</v>
      </c>
      <c r="IB94" s="8">
        <f t="shared" si="204"/>
        <v>0</v>
      </c>
      <c r="IC94" s="8">
        <f t="shared" si="205"/>
        <v>0</v>
      </c>
      <c r="ID94" s="8">
        <f t="shared" si="206"/>
        <v>0</v>
      </c>
      <c r="IE94" s="8">
        <f t="shared" si="207"/>
        <v>0</v>
      </c>
      <c r="IF94" s="8">
        <f t="shared" si="208"/>
        <v>0</v>
      </c>
      <c r="IG94" s="8">
        <f t="shared" si="209"/>
        <v>0</v>
      </c>
      <c r="IH94" s="8">
        <f t="shared" si="210"/>
        <v>0</v>
      </c>
      <c r="II94" s="8">
        <f t="shared" si="211"/>
        <v>0</v>
      </c>
      <c r="IJ94" s="8">
        <f t="shared" si="212"/>
        <v>0</v>
      </c>
      <c r="IK94" s="8">
        <f t="shared" si="213"/>
        <v>0</v>
      </c>
      <c r="IL94" s="8">
        <f t="shared" si="214"/>
        <v>0</v>
      </c>
      <c r="IM94" s="8">
        <f t="shared" si="215"/>
        <v>0</v>
      </c>
      <c r="IN94" s="8">
        <f t="shared" si="216"/>
        <v>0</v>
      </c>
      <c r="IO94" s="8">
        <f t="shared" si="217"/>
        <v>0</v>
      </c>
      <c r="IP94" s="8">
        <f t="shared" si="218"/>
        <v>0</v>
      </c>
      <c r="IQ94" s="8">
        <f t="shared" si="219"/>
        <v>0</v>
      </c>
      <c r="IR94" s="8">
        <f t="shared" si="220"/>
        <v>0</v>
      </c>
      <c r="IS94" s="8">
        <f t="shared" si="221"/>
        <v>0</v>
      </c>
      <c r="IT94" s="8">
        <f t="shared" si="222"/>
        <v>0</v>
      </c>
      <c r="IU94" s="8">
        <f t="shared" si="223"/>
        <v>0</v>
      </c>
      <c r="IV94" s="8">
        <f t="shared" si="224"/>
        <v>0</v>
      </c>
      <c r="IW94" s="8">
        <f t="shared" si="225"/>
        <v>0</v>
      </c>
      <c r="IX94" s="8">
        <f t="shared" si="226"/>
        <v>0</v>
      </c>
      <c r="IY94" s="8">
        <f t="shared" si="227"/>
        <v>0</v>
      </c>
      <c r="IZ94" s="8">
        <f t="shared" si="228"/>
        <v>0</v>
      </c>
      <c r="JA94" s="8">
        <f t="shared" si="229"/>
        <v>0</v>
      </c>
      <c r="JB94" s="8">
        <f t="shared" si="230"/>
        <v>0</v>
      </c>
      <c r="JC94" s="8">
        <f t="shared" si="231"/>
        <v>0</v>
      </c>
      <c r="JD94" s="8">
        <f t="shared" si="232"/>
        <v>0</v>
      </c>
      <c r="JE94" s="8">
        <f t="shared" si="233"/>
        <v>0</v>
      </c>
      <c r="JF94" s="8">
        <f t="shared" si="234"/>
        <v>0</v>
      </c>
      <c r="JG94" s="8">
        <f t="shared" si="235"/>
        <v>0</v>
      </c>
      <c r="JH94" s="8">
        <f t="shared" si="236"/>
        <v>0</v>
      </c>
      <c r="JI94" s="8">
        <f t="shared" si="237"/>
        <v>0</v>
      </c>
      <c r="JJ94" s="8">
        <f t="shared" si="238"/>
        <v>0</v>
      </c>
      <c r="JK94" s="8">
        <f t="shared" si="239"/>
        <v>0</v>
      </c>
      <c r="JL94" s="8">
        <f t="shared" si="240"/>
        <v>0</v>
      </c>
      <c r="JM94" s="8">
        <f t="shared" si="241"/>
        <v>0</v>
      </c>
      <c r="JN94" s="8">
        <f t="shared" si="242"/>
        <v>0</v>
      </c>
      <c r="JO94" s="8">
        <f t="shared" si="243"/>
        <v>0</v>
      </c>
      <c r="JP94" s="8">
        <f t="shared" si="244"/>
        <v>0</v>
      </c>
      <c r="JQ94" s="8">
        <f t="shared" si="245"/>
        <v>0</v>
      </c>
      <c r="JR94" s="8">
        <f t="shared" si="246"/>
        <v>0</v>
      </c>
      <c r="JS94" s="8">
        <f t="shared" si="247"/>
        <v>0</v>
      </c>
      <c r="JT94" s="8">
        <f t="shared" si="248"/>
        <v>0</v>
      </c>
      <c r="JU94" s="8">
        <f t="shared" si="249"/>
        <v>0</v>
      </c>
      <c r="JV94" s="8">
        <f t="shared" si="250"/>
        <v>0</v>
      </c>
      <c r="JW94" s="8">
        <f t="shared" si="251"/>
        <v>0</v>
      </c>
      <c r="JX94" s="8">
        <f t="shared" si="252"/>
        <v>0</v>
      </c>
      <c r="JY94" s="8">
        <f t="shared" si="253"/>
        <v>0</v>
      </c>
      <c r="JZ94" s="8">
        <f t="shared" si="254"/>
        <v>0</v>
      </c>
      <c r="KA94" s="8">
        <f t="shared" si="255"/>
        <v>0</v>
      </c>
      <c r="KB94" s="8">
        <f t="shared" si="256"/>
        <v>0</v>
      </c>
      <c r="KC94" s="8">
        <f t="shared" si="257"/>
        <v>0</v>
      </c>
      <c r="KD94" s="8">
        <f t="shared" si="258"/>
        <v>0</v>
      </c>
      <c r="KE94" s="8">
        <f t="shared" si="259"/>
        <v>0</v>
      </c>
      <c r="KF94" s="8">
        <f t="shared" si="260"/>
        <v>0</v>
      </c>
      <c r="KG94" s="8">
        <f t="shared" si="261"/>
        <v>0</v>
      </c>
      <c r="KH94" s="8">
        <f t="shared" si="262"/>
        <v>0</v>
      </c>
      <c r="KI94" s="8">
        <f t="shared" si="263"/>
        <v>0</v>
      </c>
      <c r="KJ94" s="8">
        <f t="shared" si="264"/>
        <v>0</v>
      </c>
      <c r="KK94" s="8">
        <f t="shared" si="265"/>
        <v>0</v>
      </c>
      <c r="KL94" s="8">
        <f t="shared" si="266"/>
        <v>0</v>
      </c>
      <c r="KM94" s="8">
        <f t="shared" si="267"/>
        <v>0</v>
      </c>
      <c r="KN94" s="8">
        <f t="shared" si="268"/>
        <v>0</v>
      </c>
      <c r="KO94" s="8">
        <f t="shared" si="269"/>
        <v>0</v>
      </c>
      <c r="KP94" s="8">
        <f t="shared" si="270"/>
        <v>0</v>
      </c>
      <c r="KQ94" s="8">
        <f t="shared" si="271"/>
        <v>0</v>
      </c>
      <c r="KR94" s="8">
        <f t="shared" si="272"/>
        <v>0</v>
      </c>
      <c r="KS94" s="8">
        <f t="shared" si="273"/>
        <v>0</v>
      </c>
      <c r="KT94" s="8">
        <f t="shared" si="274"/>
        <v>0</v>
      </c>
      <c r="KU94" s="8">
        <f t="shared" si="275"/>
        <v>0</v>
      </c>
      <c r="KV94" s="8">
        <f t="shared" si="276"/>
        <v>0</v>
      </c>
      <c r="KW94" s="8">
        <f t="shared" si="277"/>
        <v>0</v>
      </c>
      <c r="KX94" s="8">
        <f t="shared" si="278"/>
        <v>0</v>
      </c>
      <c r="KY94" s="8">
        <f t="shared" si="279"/>
        <v>0</v>
      </c>
      <c r="KZ94" s="8">
        <f t="shared" si="280"/>
        <v>0</v>
      </c>
      <c r="LA94" s="8">
        <f t="shared" si="281"/>
        <v>0</v>
      </c>
      <c r="LB94" s="8">
        <f t="shared" si="282"/>
        <v>0</v>
      </c>
      <c r="LC94" s="8">
        <f t="shared" si="283"/>
        <v>0</v>
      </c>
      <c r="LD94" s="8">
        <f t="shared" si="284"/>
        <v>0</v>
      </c>
      <c r="LE94" s="8">
        <f t="shared" si="285"/>
        <v>0</v>
      </c>
      <c r="LF94" s="8">
        <f t="shared" si="286"/>
        <v>0</v>
      </c>
      <c r="LG94" s="8">
        <f t="shared" si="287"/>
        <v>0</v>
      </c>
      <c r="LH94" s="8">
        <f t="shared" si="288"/>
        <v>0</v>
      </c>
      <c r="LI94" s="8">
        <f t="shared" si="289"/>
        <v>0</v>
      </c>
      <c r="LJ94" s="8">
        <f t="shared" si="290"/>
        <v>0</v>
      </c>
      <c r="LK94" s="8">
        <f t="shared" si="291"/>
        <v>0</v>
      </c>
      <c r="LL94" s="8">
        <f t="shared" si="292"/>
        <v>0</v>
      </c>
      <c r="LM94" s="8">
        <f t="shared" si="293"/>
        <v>0</v>
      </c>
      <c r="LN94" s="8">
        <f t="shared" si="294"/>
        <v>0</v>
      </c>
      <c r="LO94" s="8">
        <f t="shared" si="295"/>
        <v>0</v>
      </c>
      <c r="LP94" s="8">
        <f t="shared" si="296"/>
        <v>0</v>
      </c>
      <c r="LQ94" s="8">
        <f t="shared" si="297"/>
        <v>0</v>
      </c>
      <c r="LR94" s="8">
        <f t="shared" si="298"/>
        <v>0</v>
      </c>
      <c r="LS94" s="8">
        <f t="shared" si="299"/>
        <v>0</v>
      </c>
      <c r="LT94" s="8">
        <f t="shared" si="300"/>
        <v>0</v>
      </c>
      <c r="LU94" s="8">
        <f t="shared" si="301"/>
        <v>0</v>
      </c>
      <c r="LV94" s="8">
        <f t="shared" si="302"/>
        <v>0</v>
      </c>
      <c r="LW94" s="8">
        <f t="shared" si="303"/>
        <v>0</v>
      </c>
      <c r="LX94" s="8">
        <f t="shared" si="304"/>
        <v>0</v>
      </c>
      <c r="LY94" s="8">
        <f t="shared" si="305"/>
        <v>0</v>
      </c>
      <c r="LZ94" s="8">
        <f t="shared" si="306"/>
        <v>0</v>
      </c>
      <c r="MA94" s="8">
        <f t="shared" si="307"/>
        <v>0</v>
      </c>
      <c r="MB94" s="8">
        <f t="shared" si="308"/>
        <v>0</v>
      </c>
      <c r="MC94" s="8">
        <f t="shared" si="309"/>
        <v>0</v>
      </c>
      <c r="MD94" s="8">
        <f t="shared" si="310"/>
        <v>0</v>
      </c>
      <c r="ME94" s="8">
        <f t="shared" si="311"/>
        <v>0</v>
      </c>
      <c r="MF94" s="8">
        <f t="shared" si="312"/>
        <v>0</v>
      </c>
      <c r="MG94" s="8">
        <f t="shared" si="313"/>
        <v>0</v>
      </c>
      <c r="MH94" s="8">
        <f t="shared" si="314"/>
        <v>0</v>
      </c>
      <c r="MI94" s="8">
        <f t="shared" si="315"/>
        <v>0</v>
      </c>
      <c r="MJ94" s="8">
        <f t="shared" si="316"/>
        <v>0</v>
      </c>
      <c r="MK94" s="8">
        <f t="shared" si="317"/>
        <v>0</v>
      </c>
      <c r="ML94" s="8">
        <f t="shared" si="318"/>
        <v>0</v>
      </c>
      <c r="MM94" s="8">
        <f t="shared" si="319"/>
        <v>0</v>
      </c>
      <c r="MN94" s="8">
        <f t="shared" si="320"/>
        <v>0</v>
      </c>
      <c r="MO94" s="8">
        <f t="shared" si="321"/>
        <v>0</v>
      </c>
      <c r="MP94" s="8">
        <f t="shared" si="322"/>
        <v>0</v>
      </c>
      <c r="MQ94" s="8">
        <f t="shared" si="323"/>
        <v>0</v>
      </c>
      <c r="MR94" s="8">
        <f t="shared" si="324"/>
        <v>0</v>
      </c>
      <c r="MS94" s="8">
        <f t="shared" si="325"/>
        <v>0</v>
      </c>
      <c r="MT94" s="8">
        <f t="shared" si="326"/>
        <v>0</v>
      </c>
      <c r="MU94" s="8">
        <f t="shared" si="327"/>
        <v>0</v>
      </c>
      <c r="MV94" s="8">
        <f t="shared" si="328"/>
        <v>0</v>
      </c>
      <c r="MW94" s="8">
        <f t="shared" si="329"/>
        <v>0</v>
      </c>
      <c r="MX94" s="8">
        <f t="shared" si="330"/>
        <v>0</v>
      </c>
      <c r="MY94" s="8">
        <f t="shared" si="331"/>
        <v>0</v>
      </c>
      <c r="MZ94" s="8">
        <f t="shared" si="332"/>
        <v>0</v>
      </c>
      <c r="NA94" s="8">
        <f t="shared" si="333"/>
        <v>0</v>
      </c>
      <c r="NB94" s="8">
        <f t="shared" si="334"/>
        <v>0</v>
      </c>
      <c r="NC94" s="8">
        <f t="shared" si="335"/>
        <v>0</v>
      </c>
      <c r="ND94" s="8">
        <f t="shared" si="336"/>
        <v>0</v>
      </c>
      <c r="NE94" s="8">
        <f t="shared" si="337"/>
        <v>0</v>
      </c>
      <c r="NF94" s="8">
        <f t="shared" si="338"/>
        <v>0</v>
      </c>
      <c r="NG94" s="8">
        <f t="shared" si="339"/>
        <v>0</v>
      </c>
      <c r="NH94" s="8">
        <f t="shared" si="340"/>
        <v>0</v>
      </c>
      <c r="NI94" s="8">
        <f t="shared" si="341"/>
        <v>0</v>
      </c>
      <c r="NJ94" s="8">
        <f t="shared" si="342"/>
        <v>0</v>
      </c>
      <c r="NK94" s="8">
        <f t="shared" si="343"/>
        <v>0</v>
      </c>
      <c r="NL94" s="8">
        <f t="shared" si="344"/>
        <v>0</v>
      </c>
      <c r="NM94" s="8">
        <f t="shared" si="345"/>
        <v>0</v>
      </c>
      <c r="NN94" s="8">
        <f t="shared" si="346"/>
        <v>0</v>
      </c>
      <c r="NO94" s="8">
        <f t="shared" si="347"/>
        <v>0</v>
      </c>
      <c r="NP94" s="8">
        <f t="shared" si="348"/>
        <v>0</v>
      </c>
      <c r="NQ94" s="8">
        <f t="shared" si="349"/>
        <v>0</v>
      </c>
      <c r="NR94" s="8">
        <f t="shared" si="350"/>
        <v>0</v>
      </c>
      <c r="NS94" s="8">
        <f t="shared" si="351"/>
        <v>0</v>
      </c>
      <c r="NT94" s="8">
        <f t="shared" si="352"/>
        <v>0</v>
      </c>
      <c r="NU94" s="8">
        <f t="shared" si="353"/>
        <v>0</v>
      </c>
      <c r="NV94" s="8">
        <f t="shared" si="354"/>
        <v>0</v>
      </c>
      <c r="NW94" s="8">
        <f t="shared" si="355"/>
        <v>0</v>
      </c>
      <c r="NX94" s="8">
        <f t="shared" si="356"/>
        <v>0</v>
      </c>
      <c r="NY94" s="8">
        <f t="shared" si="357"/>
        <v>0</v>
      </c>
      <c r="NZ94" s="8">
        <f t="shared" si="358"/>
        <v>0</v>
      </c>
      <c r="OA94" s="8">
        <f t="shared" si="359"/>
        <v>0</v>
      </c>
      <c r="OB94" s="8">
        <f t="shared" si="360"/>
        <v>0</v>
      </c>
      <c r="OC94" s="8">
        <f t="shared" si="361"/>
        <v>0</v>
      </c>
      <c r="OD94" s="8">
        <f t="shared" si="362"/>
        <v>0</v>
      </c>
      <c r="OE94" s="8">
        <f t="shared" si="363"/>
        <v>0</v>
      </c>
      <c r="OF94" s="8">
        <f t="shared" si="364"/>
        <v>0</v>
      </c>
      <c r="OG94" s="8">
        <f t="shared" si="365"/>
        <v>0</v>
      </c>
      <c r="OH94" s="8">
        <f t="shared" si="366"/>
        <v>0</v>
      </c>
      <c r="OI94" s="8">
        <f t="shared" si="367"/>
        <v>0</v>
      </c>
      <c r="OJ94" s="8">
        <f t="shared" si="368"/>
        <v>0</v>
      </c>
      <c r="OK94" s="8">
        <f t="shared" si="369"/>
        <v>0</v>
      </c>
      <c r="OL94" s="8">
        <f t="shared" si="370"/>
        <v>0</v>
      </c>
      <c r="OM94" s="8">
        <f t="shared" si="371"/>
        <v>0</v>
      </c>
      <c r="ON94" s="8">
        <f t="shared" si="372"/>
        <v>0</v>
      </c>
      <c r="OO94" s="8">
        <f t="shared" si="373"/>
        <v>0</v>
      </c>
      <c r="OP94" s="8">
        <f t="shared" si="374"/>
        <v>0</v>
      </c>
      <c r="OQ94" s="8">
        <f t="shared" si="375"/>
        <v>0</v>
      </c>
      <c r="OR94" s="8">
        <f t="shared" si="376"/>
        <v>0</v>
      </c>
      <c r="OS94" s="8">
        <f t="shared" si="377"/>
        <v>0</v>
      </c>
      <c r="OT94" s="8">
        <f t="shared" si="378"/>
        <v>0</v>
      </c>
      <c r="OU94" s="8">
        <f t="shared" si="379"/>
        <v>0</v>
      </c>
      <c r="OV94" s="8">
        <f t="shared" si="380"/>
        <v>0</v>
      </c>
      <c r="OW94" s="8">
        <f t="shared" si="381"/>
        <v>0</v>
      </c>
      <c r="OX94" s="8">
        <f t="shared" si="382"/>
        <v>0</v>
      </c>
      <c r="OY94" s="8">
        <f t="shared" si="383"/>
        <v>0</v>
      </c>
      <c r="OZ94" s="8">
        <f t="shared" si="384"/>
        <v>0</v>
      </c>
      <c r="PA94" s="8">
        <f t="shared" si="385"/>
        <v>0</v>
      </c>
      <c r="PB94" s="8">
        <f t="shared" si="386"/>
        <v>0</v>
      </c>
      <c r="PC94" s="8">
        <f t="shared" si="387"/>
        <v>0</v>
      </c>
      <c r="PD94" s="8">
        <f t="shared" si="388"/>
        <v>0</v>
      </c>
      <c r="PE94" s="8">
        <f t="shared" si="389"/>
        <v>0</v>
      </c>
      <c r="PF94" s="8">
        <f t="shared" si="390"/>
        <v>0</v>
      </c>
      <c r="PG94" s="8">
        <f t="shared" si="391"/>
        <v>0</v>
      </c>
      <c r="PH94" s="8">
        <f t="shared" si="392"/>
        <v>0</v>
      </c>
      <c r="PI94" s="8">
        <f t="shared" si="393"/>
        <v>0</v>
      </c>
      <c r="PJ94" s="8">
        <f t="shared" si="394"/>
        <v>0</v>
      </c>
      <c r="PK94" s="8">
        <f t="shared" si="395"/>
        <v>0</v>
      </c>
      <c r="PL94" s="8">
        <f t="shared" si="396"/>
        <v>0</v>
      </c>
      <c r="PM94" s="8">
        <f t="shared" si="397"/>
        <v>0</v>
      </c>
      <c r="PN94" s="8">
        <f t="shared" si="398"/>
        <v>0</v>
      </c>
      <c r="PO94" s="8">
        <f t="shared" si="399"/>
        <v>0</v>
      </c>
      <c r="PP94" s="8">
        <f t="shared" si="400"/>
        <v>0</v>
      </c>
      <c r="PQ94" s="8">
        <f t="shared" si="401"/>
        <v>0</v>
      </c>
      <c r="PR94" s="8">
        <f t="shared" si="402"/>
        <v>0</v>
      </c>
      <c r="PS94" s="8">
        <f t="shared" si="403"/>
        <v>0</v>
      </c>
      <c r="PT94" s="8">
        <f t="shared" si="404"/>
        <v>0</v>
      </c>
      <c r="PU94" s="8">
        <f t="shared" si="405"/>
        <v>0</v>
      </c>
      <c r="PV94" s="8">
        <f t="shared" si="406"/>
        <v>0</v>
      </c>
      <c r="PW94" s="8">
        <f t="shared" si="407"/>
        <v>0</v>
      </c>
      <c r="PX94" s="8">
        <f t="shared" si="408"/>
        <v>0</v>
      </c>
      <c r="PY94" s="8">
        <f t="shared" si="409"/>
        <v>0</v>
      </c>
      <c r="PZ94" s="8">
        <f t="shared" si="410"/>
        <v>0</v>
      </c>
      <c r="QA94" s="8">
        <f t="shared" si="411"/>
        <v>0</v>
      </c>
      <c r="QB94" s="8">
        <f t="shared" si="412"/>
        <v>0</v>
      </c>
      <c r="QC94" s="8">
        <f t="shared" si="413"/>
        <v>0</v>
      </c>
      <c r="QD94" s="8">
        <f t="shared" si="414"/>
        <v>0</v>
      </c>
      <c r="QE94" s="8">
        <f t="shared" si="415"/>
        <v>0</v>
      </c>
      <c r="QF94" s="8">
        <f t="shared" si="416"/>
        <v>0</v>
      </c>
      <c r="QG94" s="8">
        <f t="shared" si="417"/>
        <v>0</v>
      </c>
      <c r="QH94" s="8">
        <f t="shared" si="418"/>
        <v>0</v>
      </c>
      <c r="QI94" s="8">
        <f t="shared" si="419"/>
        <v>0</v>
      </c>
      <c r="QJ94" s="8">
        <f t="shared" si="420"/>
        <v>0</v>
      </c>
      <c r="QK94" s="8">
        <f t="shared" si="421"/>
        <v>0</v>
      </c>
      <c r="QL94" s="8">
        <f t="shared" si="422"/>
        <v>0</v>
      </c>
      <c r="QM94" s="8">
        <f t="shared" si="423"/>
        <v>0</v>
      </c>
      <c r="QN94" s="8">
        <f t="shared" si="424"/>
        <v>0</v>
      </c>
      <c r="QO94" s="8">
        <f t="shared" si="425"/>
        <v>0</v>
      </c>
      <c r="QP94" s="8">
        <f t="shared" si="426"/>
        <v>0</v>
      </c>
      <c r="QQ94" s="8">
        <f t="shared" si="427"/>
        <v>0</v>
      </c>
      <c r="QR94" s="8">
        <f t="shared" si="428"/>
        <v>0</v>
      </c>
      <c r="QS94" s="8">
        <f t="shared" si="429"/>
        <v>0</v>
      </c>
      <c r="QT94" s="8">
        <f t="shared" si="430"/>
        <v>0</v>
      </c>
      <c r="QU94" s="8">
        <f t="shared" si="431"/>
        <v>0</v>
      </c>
      <c r="QV94" s="8">
        <f t="shared" si="432"/>
        <v>0</v>
      </c>
      <c r="QW94" s="8">
        <f t="shared" si="433"/>
        <v>0</v>
      </c>
      <c r="QX94" s="8">
        <f t="shared" si="434"/>
        <v>0</v>
      </c>
      <c r="QY94" s="8">
        <f t="shared" si="435"/>
        <v>0</v>
      </c>
      <c r="QZ94" s="8">
        <f t="shared" si="436"/>
        <v>0</v>
      </c>
      <c r="RA94" s="8">
        <f t="shared" si="437"/>
        <v>0</v>
      </c>
      <c r="RB94" s="8">
        <f t="shared" si="438"/>
        <v>0</v>
      </c>
      <c r="RC94" s="8">
        <f t="shared" si="439"/>
        <v>0</v>
      </c>
      <c r="RD94" s="8">
        <f t="shared" si="440"/>
        <v>0</v>
      </c>
      <c r="RE94" s="8">
        <f t="shared" si="441"/>
        <v>0</v>
      </c>
      <c r="RF94" s="8">
        <f t="shared" si="442"/>
        <v>0</v>
      </c>
      <c r="RG94" s="8">
        <f t="shared" si="443"/>
        <v>0</v>
      </c>
      <c r="RH94" s="8">
        <f t="shared" si="444"/>
        <v>0</v>
      </c>
      <c r="RI94" s="8">
        <f t="shared" si="445"/>
        <v>0</v>
      </c>
      <c r="RJ94" s="8">
        <f t="shared" si="446"/>
        <v>0</v>
      </c>
      <c r="RK94" s="8">
        <f t="shared" si="447"/>
        <v>0</v>
      </c>
      <c r="RL94" s="8">
        <f t="shared" si="448"/>
        <v>0</v>
      </c>
      <c r="RM94" s="8">
        <f t="shared" si="449"/>
        <v>0</v>
      </c>
      <c r="RN94" s="8">
        <f t="shared" si="450"/>
        <v>0</v>
      </c>
      <c r="RO94" s="8">
        <f t="shared" si="451"/>
        <v>0</v>
      </c>
      <c r="RP94" s="8">
        <f t="shared" si="452"/>
        <v>0</v>
      </c>
      <c r="RQ94" s="8">
        <f t="shared" si="453"/>
        <v>0</v>
      </c>
      <c r="RR94" s="8">
        <f t="shared" si="454"/>
        <v>0</v>
      </c>
      <c r="RS94" s="8">
        <f t="shared" si="455"/>
        <v>0</v>
      </c>
      <c r="RT94" s="8">
        <f t="shared" si="456"/>
        <v>0</v>
      </c>
      <c r="RU94" s="8">
        <f t="shared" si="457"/>
        <v>0</v>
      </c>
      <c r="RV94" s="8">
        <f t="shared" si="458"/>
        <v>0</v>
      </c>
      <c r="RW94" s="8">
        <f t="shared" si="459"/>
        <v>0</v>
      </c>
      <c r="RX94" s="8">
        <f t="shared" si="460"/>
        <v>0</v>
      </c>
      <c r="RY94" s="8">
        <f t="shared" si="461"/>
        <v>0</v>
      </c>
      <c r="RZ94" s="8">
        <f t="shared" si="462"/>
        <v>0</v>
      </c>
      <c r="SA94" s="8">
        <f t="shared" si="463"/>
        <v>0</v>
      </c>
      <c r="SB94" s="8">
        <f t="shared" si="464"/>
        <v>0</v>
      </c>
      <c r="SC94" s="8">
        <f t="shared" si="465"/>
        <v>0</v>
      </c>
      <c r="SD94" s="8">
        <f t="shared" si="466"/>
        <v>0</v>
      </c>
      <c r="SE94" s="8">
        <f t="shared" si="467"/>
        <v>0</v>
      </c>
      <c r="SF94" s="8">
        <f t="shared" si="468"/>
        <v>0</v>
      </c>
      <c r="SG94" s="8">
        <f t="shared" si="469"/>
        <v>0</v>
      </c>
      <c r="SH94" s="8">
        <f t="shared" si="470"/>
        <v>0</v>
      </c>
      <c r="SI94" s="8">
        <f t="shared" si="471"/>
        <v>0</v>
      </c>
      <c r="SJ94" s="8">
        <f t="shared" si="472"/>
        <v>0</v>
      </c>
      <c r="SK94" s="8">
        <f t="shared" si="473"/>
        <v>0</v>
      </c>
      <c r="SL94" s="8">
        <f t="shared" si="474"/>
        <v>0</v>
      </c>
      <c r="SM94" s="8">
        <f t="shared" si="475"/>
        <v>0</v>
      </c>
      <c r="SN94" s="8">
        <f t="shared" si="476"/>
        <v>0</v>
      </c>
      <c r="SO94" s="8">
        <f t="shared" si="477"/>
        <v>0</v>
      </c>
      <c r="SP94" s="8">
        <f t="shared" si="478"/>
        <v>0</v>
      </c>
      <c r="SQ94" s="8">
        <f t="shared" si="479"/>
        <v>0</v>
      </c>
      <c r="SR94" s="8">
        <f t="shared" si="480"/>
        <v>0</v>
      </c>
      <c r="SS94" s="8">
        <f t="shared" si="481"/>
        <v>0</v>
      </c>
      <c r="ST94" s="8">
        <f t="shared" si="482"/>
        <v>0</v>
      </c>
      <c r="SU94" s="8">
        <f t="shared" si="483"/>
        <v>0</v>
      </c>
      <c r="SV94" s="8">
        <f t="shared" si="484"/>
        <v>0</v>
      </c>
      <c r="SW94" s="8">
        <f t="shared" si="485"/>
        <v>0</v>
      </c>
      <c r="SX94" s="8">
        <f t="shared" si="486"/>
        <v>0</v>
      </c>
      <c r="SY94" s="8">
        <f t="shared" si="487"/>
        <v>0</v>
      </c>
      <c r="SZ94" s="8">
        <f t="shared" si="488"/>
        <v>0</v>
      </c>
      <c r="TA94" s="8">
        <f t="shared" si="489"/>
        <v>0</v>
      </c>
      <c r="TB94" s="8">
        <f t="shared" si="490"/>
        <v>0</v>
      </c>
      <c r="TC94" s="8">
        <f t="shared" si="491"/>
        <v>0</v>
      </c>
      <c r="TD94" s="8">
        <f t="shared" si="492"/>
        <v>0</v>
      </c>
      <c r="TE94" s="8">
        <f t="shared" si="493"/>
        <v>0</v>
      </c>
      <c r="TF94" s="8">
        <f t="shared" si="494"/>
        <v>0</v>
      </c>
      <c r="TG94" s="8">
        <f t="shared" si="495"/>
        <v>0</v>
      </c>
      <c r="TH94" s="8">
        <f t="shared" si="496"/>
        <v>0</v>
      </c>
      <c r="TI94" s="8">
        <f t="shared" si="497"/>
        <v>0</v>
      </c>
      <c r="TJ94" s="8">
        <f t="shared" si="498"/>
        <v>0</v>
      </c>
      <c r="TK94" s="8">
        <f t="shared" si="499"/>
        <v>0</v>
      </c>
      <c r="TL94" s="8">
        <f t="shared" si="500"/>
        <v>0</v>
      </c>
      <c r="TM94" s="8">
        <f t="shared" si="501"/>
        <v>0</v>
      </c>
      <c r="TN94" s="8">
        <f t="shared" si="502"/>
        <v>0</v>
      </c>
      <c r="TO94" s="8">
        <f t="shared" si="503"/>
        <v>0</v>
      </c>
      <c r="TP94" s="8">
        <f t="shared" si="504"/>
        <v>0</v>
      </c>
      <c r="TQ94" s="8">
        <f t="shared" si="505"/>
        <v>0</v>
      </c>
      <c r="TR94" s="8">
        <f t="shared" si="506"/>
        <v>0</v>
      </c>
      <c r="TS94" s="8">
        <f t="shared" si="507"/>
        <v>0</v>
      </c>
      <c r="TT94" s="8">
        <f t="shared" si="508"/>
        <v>0</v>
      </c>
      <c r="TU94" s="8">
        <f t="shared" si="509"/>
        <v>0</v>
      </c>
      <c r="TV94" s="8">
        <f t="shared" si="510"/>
        <v>0</v>
      </c>
      <c r="TW94" s="8">
        <f t="shared" si="511"/>
        <v>0</v>
      </c>
      <c r="TX94" s="8">
        <f t="shared" si="512"/>
        <v>0</v>
      </c>
      <c r="TY94" s="8">
        <f t="shared" si="513"/>
        <v>0</v>
      </c>
      <c r="TZ94" s="8">
        <f t="shared" si="514"/>
        <v>0</v>
      </c>
      <c r="UA94" s="8">
        <f t="shared" si="515"/>
        <v>0</v>
      </c>
      <c r="UB94" s="8">
        <f t="shared" si="516"/>
        <v>0</v>
      </c>
      <c r="UC94" s="8">
        <f t="shared" si="517"/>
        <v>0</v>
      </c>
      <c r="UD94" s="8">
        <f t="shared" si="518"/>
        <v>0</v>
      </c>
      <c r="UE94" s="8">
        <f t="shared" si="519"/>
        <v>0</v>
      </c>
      <c r="UF94" s="8">
        <f t="shared" si="520"/>
        <v>0</v>
      </c>
      <c r="UG94" s="8">
        <f t="shared" si="521"/>
        <v>0</v>
      </c>
      <c r="UH94" s="8">
        <f t="shared" si="522"/>
        <v>0</v>
      </c>
      <c r="UI94" s="8">
        <f t="shared" si="523"/>
        <v>0</v>
      </c>
      <c r="UJ94" s="8">
        <f t="shared" si="524"/>
        <v>0</v>
      </c>
      <c r="UK94" s="8">
        <f t="shared" si="525"/>
        <v>0</v>
      </c>
      <c r="UL94" s="8">
        <f t="shared" si="526"/>
        <v>0</v>
      </c>
      <c r="UM94" s="8">
        <f t="shared" si="527"/>
        <v>0</v>
      </c>
      <c r="UN94" s="8">
        <f t="shared" si="528"/>
        <v>0</v>
      </c>
      <c r="UO94" s="8">
        <f t="shared" si="529"/>
        <v>0</v>
      </c>
      <c r="UP94" s="8">
        <f t="shared" si="530"/>
        <v>0</v>
      </c>
      <c r="UQ94" s="8">
        <f t="shared" si="531"/>
        <v>0</v>
      </c>
      <c r="UR94" s="8">
        <f t="shared" si="532"/>
        <v>0</v>
      </c>
      <c r="US94" s="8">
        <f t="shared" si="533"/>
        <v>0</v>
      </c>
      <c r="UT94" s="8">
        <f t="shared" si="534"/>
        <v>0</v>
      </c>
      <c r="UU94" s="8">
        <f t="shared" si="535"/>
        <v>0</v>
      </c>
      <c r="UV94" s="8">
        <f t="shared" si="536"/>
        <v>0</v>
      </c>
      <c r="UW94" s="8">
        <f t="shared" si="537"/>
        <v>0</v>
      </c>
      <c r="UX94" s="8">
        <f t="shared" si="538"/>
        <v>0</v>
      </c>
      <c r="UY94" s="8">
        <f t="shared" si="539"/>
        <v>0</v>
      </c>
      <c r="UZ94" s="8">
        <f t="shared" si="540"/>
        <v>0</v>
      </c>
      <c r="VA94" s="8">
        <f t="shared" si="541"/>
        <v>0</v>
      </c>
      <c r="VB94" s="8">
        <f t="shared" si="542"/>
        <v>0</v>
      </c>
      <c r="VC94" s="8">
        <f t="shared" si="543"/>
        <v>0</v>
      </c>
      <c r="VD94" s="8">
        <f t="shared" si="544"/>
        <v>0</v>
      </c>
      <c r="VE94" s="8">
        <f t="shared" si="545"/>
        <v>0</v>
      </c>
      <c r="VF94" s="8">
        <f t="shared" si="546"/>
        <v>0</v>
      </c>
      <c r="VG94" s="8">
        <f t="shared" si="547"/>
        <v>0</v>
      </c>
      <c r="VH94" s="8">
        <f t="shared" si="548"/>
        <v>0</v>
      </c>
      <c r="VI94" s="8">
        <f t="shared" si="549"/>
        <v>0</v>
      </c>
      <c r="VJ94" s="8">
        <f t="shared" si="550"/>
        <v>0</v>
      </c>
      <c r="VK94" s="8">
        <f t="shared" si="551"/>
        <v>0</v>
      </c>
      <c r="VL94" s="8">
        <f t="shared" si="552"/>
        <v>0</v>
      </c>
      <c r="VM94" s="8">
        <f t="shared" si="553"/>
        <v>0</v>
      </c>
      <c r="VN94" s="8">
        <f t="shared" si="554"/>
        <v>0</v>
      </c>
      <c r="VO94" s="8">
        <f t="shared" si="555"/>
        <v>0</v>
      </c>
      <c r="VP94" s="8">
        <f t="shared" si="556"/>
        <v>0</v>
      </c>
      <c r="VQ94" s="8">
        <f t="shared" si="557"/>
        <v>0</v>
      </c>
      <c r="VR94" s="8">
        <f t="shared" si="558"/>
        <v>0</v>
      </c>
      <c r="VS94" s="8">
        <f t="shared" si="559"/>
        <v>0</v>
      </c>
      <c r="VT94" s="8">
        <f t="shared" si="560"/>
        <v>0</v>
      </c>
      <c r="VU94" s="8">
        <f t="shared" si="561"/>
        <v>0</v>
      </c>
      <c r="VV94" s="8">
        <f t="shared" si="562"/>
        <v>0</v>
      </c>
      <c r="VW94" s="8">
        <f t="shared" si="563"/>
        <v>0</v>
      </c>
      <c r="VX94" s="8">
        <f t="shared" si="564"/>
        <v>0</v>
      </c>
      <c r="VY94" s="8">
        <f t="shared" si="565"/>
        <v>0</v>
      </c>
      <c r="VZ94" s="8">
        <f t="shared" si="566"/>
        <v>0</v>
      </c>
      <c r="WA94" s="8">
        <f t="shared" si="567"/>
        <v>0</v>
      </c>
      <c r="WB94" s="8">
        <f t="shared" si="568"/>
        <v>0</v>
      </c>
      <c r="WC94" s="8">
        <f t="shared" si="569"/>
        <v>0</v>
      </c>
      <c r="WD94" s="8">
        <f t="shared" si="570"/>
        <v>0</v>
      </c>
      <c r="WE94" s="8">
        <f t="shared" si="571"/>
        <v>0</v>
      </c>
      <c r="WF94" s="8">
        <f t="shared" si="572"/>
        <v>0</v>
      </c>
      <c r="WG94" s="8">
        <f t="shared" si="573"/>
        <v>0</v>
      </c>
      <c r="WH94" s="8">
        <f t="shared" si="574"/>
        <v>0</v>
      </c>
      <c r="WI94" s="8">
        <f t="shared" si="575"/>
        <v>0</v>
      </c>
      <c r="WJ94" s="8">
        <f t="shared" si="576"/>
        <v>0</v>
      </c>
      <c r="WK94" s="8">
        <f t="shared" si="577"/>
        <v>0</v>
      </c>
      <c r="WL94" s="8">
        <f t="shared" si="578"/>
        <v>0</v>
      </c>
      <c r="WM94" s="8">
        <f t="shared" si="579"/>
        <v>0</v>
      </c>
      <c r="WN94" s="8">
        <f t="shared" si="580"/>
        <v>0</v>
      </c>
      <c r="WO94" s="8">
        <f t="shared" si="581"/>
        <v>0</v>
      </c>
      <c r="WP94" s="8">
        <f t="shared" si="582"/>
        <v>0</v>
      </c>
      <c r="WQ94" s="8">
        <f t="shared" si="583"/>
        <v>0</v>
      </c>
      <c r="WR94" s="8">
        <f t="shared" si="584"/>
        <v>0</v>
      </c>
      <c r="WS94" s="8">
        <f t="shared" si="585"/>
        <v>0</v>
      </c>
      <c r="WT94" s="8">
        <f t="shared" si="586"/>
        <v>0</v>
      </c>
      <c r="WU94" s="8">
        <f t="shared" si="587"/>
        <v>0</v>
      </c>
      <c r="WV94" s="8">
        <f t="shared" si="588"/>
        <v>0</v>
      </c>
      <c r="WW94" s="8">
        <f t="shared" si="589"/>
        <v>0</v>
      </c>
      <c r="WX94" s="8">
        <f t="shared" si="590"/>
        <v>0</v>
      </c>
      <c r="WY94" s="8">
        <f t="shared" si="591"/>
        <v>0</v>
      </c>
      <c r="WZ94" s="8">
        <f t="shared" si="592"/>
        <v>0</v>
      </c>
      <c r="XA94" s="8">
        <f t="shared" si="593"/>
        <v>0</v>
      </c>
      <c r="XB94" s="8">
        <f t="shared" si="594"/>
        <v>0</v>
      </c>
      <c r="XC94" s="8">
        <f t="shared" si="595"/>
        <v>0</v>
      </c>
      <c r="XD94" s="8">
        <f t="shared" si="596"/>
        <v>0</v>
      </c>
      <c r="XE94" s="8">
        <f t="shared" si="597"/>
        <v>0</v>
      </c>
      <c r="XF94" s="8">
        <f t="shared" si="598"/>
        <v>0</v>
      </c>
      <c r="XG94" s="8">
        <f t="shared" si="599"/>
        <v>0</v>
      </c>
      <c r="XH94" s="8">
        <f t="shared" si="600"/>
        <v>0</v>
      </c>
      <c r="XI94" s="8">
        <f t="shared" si="601"/>
        <v>0</v>
      </c>
      <c r="XJ94" s="8">
        <f t="shared" si="602"/>
        <v>0</v>
      </c>
      <c r="XK94" s="8">
        <f t="shared" si="603"/>
        <v>0</v>
      </c>
      <c r="XL94" s="8">
        <f t="shared" si="604"/>
        <v>0</v>
      </c>
      <c r="XM94" s="8">
        <f t="shared" si="605"/>
        <v>0</v>
      </c>
      <c r="XN94" s="8">
        <f t="shared" si="606"/>
        <v>0</v>
      </c>
      <c r="XO94" s="8">
        <f t="shared" si="607"/>
        <v>0</v>
      </c>
      <c r="XP94" s="8">
        <f t="shared" si="608"/>
        <v>0</v>
      </c>
      <c r="XQ94" s="8">
        <f t="shared" si="609"/>
        <v>0</v>
      </c>
      <c r="XR94" s="8">
        <f t="shared" si="610"/>
        <v>0</v>
      </c>
      <c r="XS94" s="8">
        <f t="shared" si="611"/>
        <v>0</v>
      </c>
      <c r="XT94" s="8">
        <f t="shared" si="612"/>
        <v>0</v>
      </c>
      <c r="XU94" s="8">
        <f t="shared" si="613"/>
        <v>0</v>
      </c>
      <c r="XV94" s="8">
        <f t="shared" si="614"/>
        <v>0</v>
      </c>
      <c r="XW94" s="8">
        <f t="shared" si="615"/>
        <v>0</v>
      </c>
      <c r="XX94" s="8">
        <f t="shared" si="616"/>
        <v>0</v>
      </c>
      <c r="XY94" s="8">
        <f t="shared" si="617"/>
        <v>0</v>
      </c>
      <c r="XZ94" s="8">
        <f t="shared" si="618"/>
        <v>0</v>
      </c>
      <c r="YA94" s="8">
        <f t="shared" si="619"/>
        <v>0</v>
      </c>
      <c r="YB94" s="8">
        <f t="shared" si="620"/>
        <v>0</v>
      </c>
      <c r="YC94" s="8">
        <f t="shared" si="621"/>
        <v>0</v>
      </c>
      <c r="YD94" s="8">
        <f t="shared" si="622"/>
        <v>0</v>
      </c>
      <c r="YE94" s="8">
        <f t="shared" si="623"/>
        <v>0</v>
      </c>
      <c r="YF94" s="8">
        <f t="shared" si="624"/>
        <v>0</v>
      </c>
      <c r="YG94" s="8">
        <f t="shared" si="625"/>
        <v>0</v>
      </c>
      <c r="YH94" s="8">
        <f t="shared" si="626"/>
        <v>0</v>
      </c>
      <c r="YI94" s="8">
        <f t="shared" si="627"/>
        <v>0</v>
      </c>
      <c r="YJ94" s="8">
        <f t="shared" si="628"/>
        <v>0</v>
      </c>
      <c r="YK94" s="8">
        <f t="shared" si="629"/>
        <v>0</v>
      </c>
      <c r="YL94" s="8">
        <f t="shared" si="630"/>
        <v>0</v>
      </c>
      <c r="YM94" s="8">
        <f t="shared" si="631"/>
        <v>0</v>
      </c>
      <c r="YN94" s="8">
        <f t="shared" si="632"/>
        <v>0</v>
      </c>
      <c r="YO94" s="8">
        <f t="shared" si="633"/>
        <v>0</v>
      </c>
      <c r="YP94" s="8">
        <f t="shared" si="634"/>
        <v>0</v>
      </c>
      <c r="YQ94" s="8">
        <f t="shared" si="635"/>
        <v>0</v>
      </c>
      <c r="YR94" s="8">
        <f t="shared" si="636"/>
        <v>0</v>
      </c>
      <c r="YS94" s="8">
        <f t="shared" si="637"/>
        <v>0</v>
      </c>
      <c r="YT94" s="8">
        <f t="shared" si="638"/>
        <v>0</v>
      </c>
      <c r="YU94" s="8">
        <f t="shared" si="639"/>
        <v>0</v>
      </c>
      <c r="YV94" s="8">
        <f t="shared" si="640"/>
        <v>0</v>
      </c>
      <c r="YW94" s="8">
        <f t="shared" si="641"/>
        <v>0</v>
      </c>
      <c r="YX94" s="8">
        <f t="shared" si="642"/>
        <v>0</v>
      </c>
      <c r="YY94" s="8">
        <f t="shared" si="643"/>
        <v>0</v>
      </c>
      <c r="YZ94" s="8">
        <f t="shared" si="644"/>
        <v>0</v>
      </c>
      <c r="ZA94" s="8">
        <f t="shared" si="645"/>
        <v>0</v>
      </c>
      <c r="ZB94" s="8">
        <f t="shared" si="646"/>
        <v>0</v>
      </c>
      <c r="ZC94" s="8">
        <f t="shared" si="647"/>
        <v>0</v>
      </c>
      <c r="ZD94" s="8">
        <f t="shared" si="648"/>
        <v>0</v>
      </c>
      <c r="ZE94" s="8">
        <f t="shared" si="649"/>
        <v>0</v>
      </c>
      <c r="ZF94" s="8">
        <f t="shared" si="650"/>
        <v>0</v>
      </c>
      <c r="ZG94" s="8">
        <f t="shared" si="651"/>
        <v>0</v>
      </c>
      <c r="ZH94" s="8">
        <f t="shared" si="652"/>
        <v>0</v>
      </c>
      <c r="ZI94" s="8">
        <f t="shared" si="653"/>
        <v>0</v>
      </c>
      <c r="ZJ94" s="8">
        <f t="shared" si="654"/>
        <v>0</v>
      </c>
      <c r="ZK94" s="8">
        <f t="shared" si="655"/>
        <v>0</v>
      </c>
      <c r="ZL94" s="8">
        <f t="shared" si="656"/>
        <v>0</v>
      </c>
      <c r="ZM94" s="8">
        <f t="shared" si="657"/>
        <v>0</v>
      </c>
      <c r="ZN94" s="8">
        <f t="shared" si="658"/>
        <v>0</v>
      </c>
      <c r="ZO94" s="8">
        <f t="shared" si="659"/>
        <v>0</v>
      </c>
      <c r="ZP94" s="8">
        <f t="shared" si="660"/>
        <v>0</v>
      </c>
      <c r="ZQ94" s="8">
        <f t="shared" si="661"/>
        <v>0</v>
      </c>
      <c r="ZR94" s="8">
        <f t="shared" si="662"/>
        <v>0</v>
      </c>
      <c r="ZS94" s="8">
        <f t="shared" si="663"/>
        <v>0</v>
      </c>
      <c r="ZT94" s="8">
        <f t="shared" si="664"/>
        <v>0</v>
      </c>
      <c r="ZU94" s="8">
        <f t="shared" si="665"/>
        <v>0</v>
      </c>
      <c r="ZV94" s="8">
        <f t="shared" si="666"/>
        <v>0</v>
      </c>
      <c r="ZW94" s="8">
        <f t="shared" si="667"/>
        <v>0</v>
      </c>
      <c r="ZX94" s="8">
        <f t="shared" si="668"/>
        <v>0</v>
      </c>
      <c r="ZY94" s="8">
        <f t="shared" si="669"/>
        <v>0</v>
      </c>
      <c r="ZZ94" s="8">
        <f t="shared" si="670"/>
        <v>0</v>
      </c>
      <c r="AAA94" s="8">
        <f t="shared" si="671"/>
        <v>0</v>
      </c>
      <c r="AAB94" s="8">
        <f t="shared" si="672"/>
        <v>0</v>
      </c>
      <c r="AAC94" s="8">
        <f t="shared" si="673"/>
        <v>0</v>
      </c>
      <c r="AAD94" s="8">
        <f t="shared" si="674"/>
        <v>0</v>
      </c>
      <c r="AAE94" s="8">
        <f t="shared" si="675"/>
        <v>0</v>
      </c>
      <c r="AAF94" s="8">
        <f t="shared" si="676"/>
        <v>0</v>
      </c>
      <c r="AAG94" s="8">
        <f t="shared" si="677"/>
        <v>0</v>
      </c>
      <c r="AAH94" s="8">
        <f t="shared" si="678"/>
        <v>0</v>
      </c>
      <c r="AAI94" s="8">
        <f t="shared" si="679"/>
        <v>0</v>
      </c>
      <c r="AAJ94" s="8">
        <f t="shared" si="680"/>
        <v>0</v>
      </c>
      <c r="AAK94" s="8">
        <f t="shared" si="681"/>
        <v>0</v>
      </c>
      <c r="AAL94" s="8">
        <f t="shared" si="682"/>
        <v>0</v>
      </c>
      <c r="AAM94" s="8">
        <f t="shared" si="683"/>
        <v>0</v>
      </c>
      <c r="AAN94" s="8">
        <f t="shared" si="684"/>
        <v>0</v>
      </c>
      <c r="AAO94" s="8">
        <f t="shared" si="685"/>
        <v>0</v>
      </c>
      <c r="AAP94" s="8">
        <f t="shared" si="686"/>
        <v>0</v>
      </c>
      <c r="AAQ94" s="8">
        <f t="shared" si="687"/>
        <v>0</v>
      </c>
      <c r="AAR94" s="8">
        <f t="shared" si="688"/>
        <v>0</v>
      </c>
      <c r="AAS94" s="8">
        <f t="shared" si="689"/>
        <v>0</v>
      </c>
      <c r="AAT94" s="8">
        <f t="shared" si="690"/>
        <v>0</v>
      </c>
      <c r="AAU94" s="8">
        <f t="shared" si="691"/>
        <v>0</v>
      </c>
      <c r="AAV94" s="8">
        <f t="shared" si="692"/>
        <v>0</v>
      </c>
      <c r="AAW94" s="8">
        <f t="shared" si="693"/>
        <v>0</v>
      </c>
      <c r="AAX94" s="8">
        <f t="shared" si="694"/>
        <v>0</v>
      </c>
      <c r="AAY94" s="8">
        <f t="shared" si="695"/>
        <v>0</v>
      </c>
      <c r="AAZ94" s="8">
        <f t="shared" si="696"/>
        <v>0</v>
      </c>
      <c r="ABA94" s="8">
        <f t="shared" si="697"/>
        <v>0</v>
      </c>
      <c r="ABB94" s="8">
        <f t="shared" si="698"/>
        <v>0</v>
      </c>
      <c r="ABC94" s="8">
        <f t="shared" si="699"/>
        <v>0</v>
      </c>
      <c r="ABD94" s="8">
        <f t="shared" si="700"/>
        <v>0</v>
      </c>
      <c r="ABE94" s="8">
        <f t="shared" si="701"/>
        <v>0</v>
      </c>
      <c r="ABF94" s="8">
        <f t="shared" si="702"/>
        <v>0</v>
      </c>
      <c r="ABG94" s="8">
        <f t="shared" si="703"/>
        <v>0</v>
      </c>
      <c r="ABH94" s="8">
        <f t="shared" si="704"/>
        <v>0</v>
      </c>
      <c r="ABI94" s="8">
        <f t="shared" si="705"/>
        <v>0</v>
      </c>
      <c r="ABJ94" s="8">
        <f t="shared" si="706"/>
        <v>0</v>
      </c>
      <c r="ABK94" s="8">
        <f t="shared" si="707"/>
        <v>0</v>
      </c>
      <c r="ABL94" s="8">
        <f t="shared" si="708"/>
        <v>0</v>
      </c>
      <c r="ABM94" s="8">
        <f t="shared" si="709"/>
        <v>0</v>
      </c>
      <c r="ABN94" s="8">
        <f t="shared" si="710"/>
        <v>0</v>
      </c>
      <c r="ABO94" s="8">
        <f t="shared" si="711"/>
        <v>0</v>
      </c>
      <c r="ABP94" s="8">
        <f t="shared" si="712"/>
        <v>0</v>
      </c>
      <c r="ABQ94" s="8">
        <f t="shared" si="713"/>
        <v>0</v>
      </c>
      <c r="ABR94" s="8">
        <f t="shared" si="714"/>
        <v>0</v>
      </c>
      <c r="ABS94" s="8">
        <f t="shared" si="715"/>
        <v>0</v>
      </c>
      <c r="ABT94" s="8">
        <f t="shared" si="716"/>
        <v>0</v>
      </c>
      <c r="ABU94" s="8">
        <f t="shared" si="717"/>
        <v>0</v>
      </c>
      <c r="ABV94" s="8">
        <f t="shared" si="718"/>
        <v>0</v>
      </c>
      <c r="ABW94" s="8">
        <f t="shared" si="719"/>
        <v>0</v>
      </c>
      <c r="ABX94" s="8">
        <f t="shared" si="720"/>
        <v>0</v>
      </c>
      <c r="ABY94" s="8">
        <f t="shared" si="721"/>
        <v>0</v>
      </c>
      <c r="ABZ94" s="8">
        <f t="shared" si="722"/>
        <v>0</v>
      </c>
      <c r="ACA94" s="8">
        <f t="shared" si="723"/>
        <v>0</v>
      </c>
      <c r="ACB94" s="8">
        <f t="shared" si="724"/>
        <v>0</v>
      </c>
      <c r="ACC94" s="8">
        <f t="shared" si="725"/>
        <v>0</v>
      </c>
      <c r="ACD94" s="8">
        <f t="shared" si="726"/>
        <v>0</v>
      </c>
      <c r="ACE94" s="8">
        <f t="shared" si="727"/>
        <v>0</v>
      </c>
      <c r="ACF94" s="8">
        <f t="shared" si="728"/>
        <v>0</v>
      </c>
      <c r="ACG94" s="8">
        <f t="shared" si="729"/>
        <v>0</v>
      </c>
      <c r="ACH94" s="8">
        <f t="shared" si="730"/>
        <v>0</v>
      </c>
      <c r="ACI94" s="8">
        <f t="shared" si="731"/>
        <v>0</v>
      </c>
      <c r="ACJ94" s="8">
        <f t="shared" si="732"/>
        <v>0</v>
      </c>
      <c r="ACK94" s="8">
        <f t="shared" si="733"/>
        <v>0</v>
      </c>
      <c r="ACL94" s="8">
        <f t="shared" si="734"/>
        <v>0</v>
      </c>
      <c r="ACM94" s="8">
        <f t="shared" si="735"/>
        <v>0</v>
      </c>
      <c r="ACN94" s="8">
        <f t="shared" si="736"/>
        <v>0</v>
      </c>
      <c r="ACO94" s="8">
        <f t="shared" si="737"/>
        <v>0</v>
      </c>
      <c r="ACP94" s="8">
        <f t="shared" si="738"/>
        <v>0</v>
      </c>
      <c r="ACQ94" s="8">
        <f t="shared" si="739"/>
        <v>0</v>
      </c>
      <c r="ACR94" s="8">
        <f t="shared" si="740"/>
        <v>0</v>
      </c>
      <c r="ACS94" s="8">
        <f t="shared" si="741"/>
        <v>0</v>
      </c>
      <c r="ACT94" s="8">
        <f t="shared" si="742"/>
        <v>0</v>
      </c>
      <c r="ACU94" s="8">
        <f t="shared" si="743"/>
        <v>0</v>
      </c>
      <c r="ACV94" s="8">
        <f t="shared" si="744"/>
        <v>0</v>
      </c>
      <c r="ACW94" s="8">
        <f t="shared" si="745"/>
        <v>0</v>
      </c>
      <c r="ACX94" s="8">
        <f t="shared" si="746"/>
        <v>0</v>
      </c>
      <c r="ACY94" s="8">
        <f t="shared" si="747"/>
        <v>0</v>
      </c>
      <c r="ACZ94" s="8">
        <f t="shared" si="748"/>
        <v>0</v>
      </c>
      <c r="ADA94" s="8">
        <f t="shared" si="749"/>
        <v>0</v>
      </c>
      <c r="ADB94" s="8">
        <f t="shared" si="750"/>
        <v>0</v>
      </c>
      <c r="ADC94" s="8">
        <f t="shared" si="751"/>
        <v>0</v>
      </c>
      <c r="ADD94" s="8">
        <f t="shared" si="752"/>
        <v>0</v>
      </c>
      <c r="ADE94" s="8">
        <f t="shared" si="753"/>
        <v>0</v>
      </c>
      <c r="ADF94" s="8">
        <f t="shared" si="754"/>
        <v>0</v>
      </c>
      <c r="ADG94" s="8">
        <f t="shared" si="755"/>
        <v>0</v>
      </c>
      <c r="ADH94" s="8">
        <f t="shared" si="756"/>
        <v>0</v>
      </c>
      <c r="ADI94" s="8">
        <f t="shared" si="757"/>
        <v>0</v>
      </c>
      <c r="ADJ94" s="8">
        <f t="shared" si="758"/>
        <v>0</v>
      </c>
      <c r="ADK94" s="8">
        <f t="shared" si="759"/>
        <v>0</v>
      </c>
      <c r="ADL94" s="8">
        <f t="shared" si="760"/>
        <v>0</v>
      </c>
      <c r="ADM94" s="8">
        <f t="shared" si="761"/>
        <v>0</v>
      </c>
      <c r="ADN94" s="8">
        <f t="shared" si="762"/>
        <v>0</v>
      </c>
      <c r="ADO94" s="8">
        <f t="shared" si="763"/>
        <v>0</v>
      </c>
      <c r="ADP94" s="8">
        <f t="shared" si="764"/>
        <v>0</v>
      </c>
      <c r="ADQ94" s="8">
        <f t="shared" si="765"/>
        <v>0</v>
      </c>
      <c r="ADR94" s="8">
        <f t="shared" si="766"/>
        <v>0</v>
      </c>
      <c r="ADS94" s="8">
        <f t="shared" si="767"/>
        <v>0</v>
      </c>
      <c r="ADT94" s="8">
        <f t="shared" si="768"/>
        <v>0</v>
      </c>
      <c r="ADU94" s="8">
        <f t="shared" si="769"/>
        <v>0</v>
      </c>
      <c r="ADV94" s="8">
        <f t="shared" si="770"/>
        <v>0</v>
      </c>
      <c r="ADW94" s="8">
        <f t="shared" si="771"/>
        <v>0</v>
      </c>
      <c r="ADX94" s="8">
        <f t="shared" si="772"/>
        <v>0</v>
      </c>
      <c r="ADY94" s="8">
        <f t="shared" si="773"/>
        <v>0</v>
      </c>
      <c r="ADZ94" s="8">
        <f t="shared" si="774"/>
        <v>0</v>
      </c>
      <c r="AEA94" s="8">
        <f t="shared" si="775"/>
        <v>0</v>
      </c>
      <c r="AEB94" s="8">
        <f t="shared" si="776"/>
        <v>0</v>
      </c>
      <c r="AEC94" s="8">
        <f t="shared" si="777"/>
        <v>0</v>
      </c>
      <c r="AED94" s="8">
        <f t="shared" si="778"/>
        <v>0</v>
      </c>
      <c r="AEE94" s="8">
        <f t="shared" si="779"/>
        <v>0</v>
      </c>
      <c r="AEF94" s="8">
        <f t="shared" si="780"/>
        <v>0</v>
      </c>
      <c r="AEG94" s="8">
        <f t="shared" si="781"/>
        <v>0</v>
      </c>
      <c r="AEH94" s="8">
        <f t="shared" si="782"/>
        <v>0</v>
      </c>
      <c r="AEI94" s="8">
        <f t="shared" si="783"/>
        <v>0</v>
      </c>
      <c r="AEJ94" s="8">
        <f t="shared" si="784"/>
        <v>0</v>
      </c>
      <c r="AEK94" s="8">
        <f t="shared" si="785"/>
        <v>0</v>
      </c>
      <c r="AEL94" s="8">
        <f t="shared" si="786"/>
        <v>0</v>
      </c>
      <c r="AEM94" s="8">
        <f t="shared" si="787"/>
        <v>0</v>
      </c>
      <c r="AEN94" s="8">
        <f t="shared" si="788"/>
        <v>0</v>
      </c>
      <c r="AEO94" s="8">
        <f t="shared" si="789"/>
        <v>0</v>
      </c>
      <c r="AEP94" s="8">
        <f t="shared" si="790"/>
        <v>0</v>
      </c>
      <c r="AEQ94" s="8">
        <f t="shared" si="791"/>
        <v>0</v>
      </c>
      <c r="AER94" s="8">
        <f t="shared" si="792"/>
        <v>0</v>
      </c>
      <c r="AES94" s="8">
        <f t="shared" si="793"/>
        <v>0</v>
      </c>
      <c r="AET94" s="8">
        <f t="shared" si="794"/>
        <v>0</v>
      </c>
      <c r="AEU94" s="8">
        <f t="shared" si="795"/>
        <v>0</v>
      </c>
      <c r="AEV94" s="8">
        <f t="shared" si="796"/>
        <v>0</v>
      </c>
      <c r="AEW94" s="8">
        <f t="shared" si="797"/>
        <v>0</v>
      </c>
      <c r="AEX94" s="8">
        <f t="shared" si="798"/>
        <v>0</v>
      </c>
      <c r="AEY94" s="8">
        <f t="shared" si="799"/>
        <v>0</v>
      </c>
      <c r="AEZ94" s="8">
        <f t="shared" si="800"/>
        <v>0</v>
      </c>
      <c r="AFA94" s="8">
        <f t="shared" si="801"/>
        <v>0</v>
      </c>
      <c r="AFB94" s="8">
        <f t="shared" si="802"/>
        <v>0</v>
      </c>
      <c r="AFC94" s="8">
        <f t="shared" si="803"/>
        <v>0</v>
      </c>
      <c r="AFD94" s="8">
        <f t="shared" si="804"/>
        <v>0</v>
      </c>
      <c r="AFE94" s="8">
        <f t="shared" si="805"/>
        <v>0</v>
      </c>
      <c r="AFF94" s="8">
        <f t="shared" si="806"/>
        <v>0</v>
      </c>
      <c r="AFG94" s="8">
        <f t="shared" si="807"/>
        <v>0</v>
      </c>
      <c r="AFH94" s="8">
        <f t="shared" si="808"/>
        <v>0</v>
      </c>
      <c r="AFI94" s="8">
        <f t="shared" si="809"/>
        <v>0</v>
      </c>
      <c r="AFJ94" s="8">
        <f t="shared" si="810"/>
        <v>0</v>
      </c>
      <c r="AFK94" s="8">
        <f t="shared" si="811"/>
        <v>0</v>
      </c>
      <c r="AFL94" s="8">
        <f t="shared" si="812"/>
        <v>0</v>
      </c>
      <c r="AFM94" s="8">
        <f t="shared" si="813"/>
        <v>0</v>
      </c>
      <c r="AFN94" s="8">
        <f t="shared" si="814"/>
        <v>0</v>
      </c>
      <c r="AFO94" s="8">
        <f t="shared" si="815"/>
        <v>0</v>
      </c>
      <c r="AFP94" s="8">
        <f t="shared" si="816"/>
        <v>0</v>
      </c>
      <c r="AFQ94" s="8">
        <f t="shared" si="817"/>
        <v>0</v>
      </c>
      <c r="AFR94" s="8">
        <f t="shared" si="818"/>
        <v>0</v>
      </c>
      <c r="AFS94" s="8">
        <f t="shared" si="819"/>
        <v>0</v>
      </c>
      <c r="AFT94" s="8">
        <f t="shared" si="820"/>
        <v>0</v>
      </c>
      <c r="AFU94" s="8">
        <f t="shared" si="821"/>
        <v>0</v>
      </c>
      <c r="AFV94" s="8">
        <f t="shared" si="822"/>
        <v>0</v>
      </c>
      <c r="AFW94" s="8">
        <f t="shared" si="823"/>
        <v>0</v>
      </c>
      <c r="AFX94" s="8">
        <f t="shared" si="824"/>
        <v>0</v>
      </c>
      <c r="AFY94" s="8">
        <f t="shared" si="825"/>
        <v>0</v>
      </c>
      <c r="AFZ94" s="8">
        <f t="shared" si="826"/>
        <v>0</v>
      </c>
      <c r="AGA94" s="8">
        <f t="shared" si="827"/>
        <v>0</v>
      </c>
      <c r="AGB94" s="8">
        <f t="shared" si="828"/>
        <v>0</v>
      </c>
      <c r="AGC94" s="8">
        <f t="shared" si="829"/>
        <v>0</v>
      </c>
      <c r="AGD94" s="8">
        <f t="shared" si="830"/>
        <v>0</v>
      </c>
      <c r="AGE94" s="8">
        <f t="shared" si="831"/>
        <v>0</v>
      </c>
      <c r="AGF94" s="8">
        <f t="shared" si="832"/>
        <v>0</v>
      </c>
      <c r="AGG94" s="8">
        <f t="shared" si="833"/>
        <v>0</v>
      </c>
      <c r="AGH94" s="8">
        <f t="shared" si="834"/>
        <v>0</v>
      </c>
      <c r="AGI94" s="8">
        <f t="shared" si="835"/>
        <v>0</v>
      </c>
      <c r="AGJ94" s="8">
        <f t="shared" si="836"/>
        <v>0</v>
      </c>
      <c r="AGK94" s="8">
        <f t="shared" si="837"/>
        <v>0</v>
      </c>
      <c r="AGL94" s="8">
        <f t="shared" si="838"/>
        <v>0</v>
      </c>
      <c r="AGM94" s="8">
        <f t="shared" si="839"/>
        <v>0</v>
      </c>
      <c r="AGN94" s="8">
        <f t="shared" si="840"/>
        <v>0</v>
      </c>
      <c r="AGO94" s="8">
        <f t="shared" si="841"/>
        <v>0</v>
      </c>
      <c r="AGP94" s="8">
        <f t="shared" si="842"/>
        <v>0</v>
      </c>
      <c r="AGQ94" s="8">
        <f t="shared" si="843"/>
        <v>0</v>
      </c>
      <c r="AGR94" s="8">
        <f t="shared" si="844"/>
        <v>0</v>
      </c>
      <c r="AGS94" s="8">
        <f t="shared" si="845"/>
        <v>0</v>
      </c>
      <c r="AGT94" s="8">
        <f t="shared" si="846"/>
        <v>0</v>
      </c>
      <c r="AGU94" s="8">
        <f t="shared" si="847"/>
        <v>0</v>
      </c>
      <c r="AGV94" s="8">
        <f t="shared" si="848"/>
        <v>0</v>
      </c>
      <c r="AGW94" s="8">
        <f t="shared" si="849"/>
        <v>0</v>
      </c>
      <c r="AGX94" s="8">
        <f t="shared" si="850"/>
        <v>0</v>
      </c>
      <c r="AGY94" s="8">
        <f t="shared" si="851"/>
        <v>0</v>
      </c>
      <c r="AGZ94" s="8">
        <f t="shared" si="852"/>
        <v>0</v>
      </c>
      <c r="AHA94" s="8">
        <f t="shared" si="853"/>
        <v>0</v>
      </c>
      <c r="AHB94" s="8">
        <f t="shared" si="854"/>
        <v>0</v>
      </c>
      <c r="AHC94" s="8">
        <f t="shared" si="855"/>
        <v>0</v>
      </c>
      <c r="AHD94" s="8">
        <f t="shared" si="856"/>
        <v>0</v>
      </c>
      <c r="AHE94" s="8">
        <f t="shared" si="857"/>
        <v>0</v>
      </c>
      <c r="AHF94" s="8">
        <f t="shared" si="858"/>
        <v>0</v>
      </c>
      <c r="AHG94" s="8">
        <f t="shared" si="859"/>
        <v>0</v>
      </c>
      <c r="AHH94" s="8">
        <f t="shared" si="860"/>
        <v>0</v>
      </c>
      <c r="AHI94" s="8">
        <f t="shared" si="861"/>
        <v>0</v>
      </c>
      <c r="AHJ94" s="8">
        <f t="shared" si="862"/>
        <v>0</v>
      </c>
      <c r="AHK94" s="8">
        <f t="shared" si="863"/>
        <v>0</v>
      </c>
      <c r="AHL94" s="8">
        <f t="shared" si="864"/>
        <v>0</v>
      </c>
      <c r="AHM94" s="8">
        <f t="shared" si="865"/>
        <v>0</v>
      </c>
      <c r="AHN94" s="8">
        <f t="shared" si="866"/>
        <v>0</v>
      </c>
      <c r="AHO94" s="8">
        <f t="shared" si="867"/>
        <v>0</v>
      </c>
      <c r="AHP94" s="8">
        <f t="shared" si="868"/>
        <v>0</v>
      </c>
      <c r="AHQ94" s="8">
        <f t="shared" si="869"/>
        <v>0</v>
      </c>
      <c r="AHR94" s="8">
        <f t="shared" si="870"/>
        <v>0</v>
      </c>
      <c r="AHS94" s="8">
        <f t="shared" si="871"/>
        <v>0</v>
      </c>
      <c r="AHT94" s="8">
        <f t="shared" si="872"/>
        <v>0</v>
      </c>
      <c r="AHU94" s="8">
        <f t="shared" si="873"/>
        <v>0</v>
      </c>
      <c r="AHV94" s="8">
        <f t="shared" si="874"/>
        <v>0</v>
      </c>
      <c r="AHW94" s="8">
        <f t="shared" si="875"/>
        <v>0</v>
      </c>
      <c r="AHX94" s="8">
        <f t="shared" si="876"/>
        <v>0</v>
      </c>
      <c r="AHY94" s="8">
        <f t="shared" si="877"/>
        <v>0</v>
      </c>
      <c r="AHZ94" s="8">
        <f t="shared" si="878"/>
        <v>0</v>
      </c>
      <c r="AIA94" s="8">
        <f t="shared" si="879"/>
        <v>0</v>
      </c>
      <c r="AIB94" s="8">
        <f t="shared" si="880"/>
        <v>0</v>
      </c>
      <c r="AIC94" s="8">
        <f t="shared" si="881"/>
        <v>0</v>
      </c>
      <c r="AID94" s="8">
        <f t="shared" si="882"/>
        <v>0</v>
      </c>
      <c r="AIE94" s="8">
        <f t="shared" si="883"/>
        <v>0</v>
      </c>
      <c r="AIF94" s="8">
        <f t="shared" si="884"/>
        <v>0</v>
      </c>
      <c r="AIG94" s="8">
        <f t="shared" si="885"/>
        <v>0</v>
      </c>
      <c r="AIH94" s="8">
        <f t="shared" si="886"/>
        <v>0</v>
      </c>
      <c r="AII94" s="8">
        <f t="shared" si="887"/>
        <v>0</v>
      </c>
      <c r="AIJ94" s="8">
        <f t="shared" si="888"/>
        <v>0</v>
      </c>
      <c r="AIK94" s="8">
        <f t="shared" si="889"/>
        <v>0</v>
      </c>
      <c r="AIL94" s="8">
        <f t="shared" si="890"/>
        <v>0</v>
      </c>
      <c r="AIM94" s="8">
        <f t="shared" si="891"/>
        <v>0</v>
      </c>
      <c r="AIN94" s="8">
        <f t="shared" si="892"/>
        <v>0</v>
      </c>
      <c r="AIO94" s="8">
        <f t="shared" si="893"/>
        <v>0</v>
      </c>
      <c r="AIP94" s="8">
        <f t="shared" si="894"/>
        <v>0</v>
      </c>
      <c r="AIQ94" s="8">
        <f t="shared" si="895"/>
        <v>0</v>
      </c>
      <c r="AIR94" s="8">
        <f t="shared" si="896"/>
        <v>0</v>
      </c>
      <c r="AIS94" s="8">
        <f t="shared" si="897"/>
        <v>0</v>
      </c>
      <c r="AIT94" s="8">
        <f t="shared" si="898"/>
        <v>0</v>
      </c>
      <c r="AIU94" s="8">
        <f t="shared" si="899"/>
        <v>0</v>
      </c>
      <c r="AIV94" s="8">
        <f t="shared" si="900"/>
        <v>0</v>
      </c>
      <c r="AIW94" s="8">
        <f t="shared" si="901"/>
        <v>0</v>
      </c>
      <c r="AIX94" s="8">
        <f t="shared" si="902"/>
        <v>0</v>
      </c>
      <c r="AIY94" s="8">
        <f t="shared" si="903"/>
        <v>0</v>
      </c>
      <c r="AIZ94" s="8">
        <f t="shared" si="904"/>
        <v>0</v>
      </c>
      <c r="AJA94" s="8">
        <f t="shared" si="905"/>
        <v>0</v>
      </c>
      <c r="AJB94" s="8">
        <f t="shared" si="906"/>
        <v>0</v>
      </c>
      <c r="AJC94" s="8">
        <f t="shared" si="907"/>
        <v>0</v>
      </c>
      <c r="AJD94" s="8">
        <f t="shared" si="908"/>
        <v>0</v>
      </c>
      <c r="AJE94" s="8">
        <f t="shared" si="909"/>
        <v>0</v>
      </c>
      <c r="AJF94" s="8">
        <f t="shared" si="910"/>
        <v>0</v>
      </c>
      <c r="AJG94" s="8">
        <f t="shared" si="911"/>
        <v>0</v>
      </c>
      <c r="AJH94" s="8">
        <f t="shared" si="912"/>
        <v>0</v>
      </c>
      <c r="AJI94" s="8">
        <f t="shared" si="913"/>
        <v>0</v>
      </c>
      <c r="AJJ94" s="8">
        <f t="shared" si="914"/>
        <v>0</v>
      </c>
      <c r="AJK94" s="8">
        <f t="shared" si="915"/>
        <v>0</v>
      </c>
      <c r="AJL94" s="8">
        <f t="shared" si="916"/>
        <v>0</v>
      </c>
      <c r="AJM94" s="8">
        <f t="shared" si="917"/>
        <v>0</v>
      </c>
      <c r="AJN94" s="8">
        <f t="shared" si="918"/>
        <v>0</v>
      </c>
      <c r="AJO94" s="8">
        <f t="shared" si="919"/>
        <v>0</v>
      </c>
      <c r="AJP94" s="8">
        <f t="shared" si="920"/>
        <v>0</v>
      </c>
      <c r="AJQ94" s="8">
        <f t="shared" si="921"/>
        <v>0</v>
      </c>
      <c r="AJR94" s="8">
        <f t="shared" si="922"/>
        <v>0</v>
      </c>
      <c r="AJS94" s="8">
        <f t="shared" si="923"/>
        <v>0</v>
      </c>
      <c r="AJT94" s="8">
        <f t="shared" si="924"/>
        <v>0</v>
      </c>
      <c r="AJU94" s="8">
        <f t="shared" si="925"/>
        <v>0</v>
      </c>
      <c r="AJV94" s="8">
        <f t="shared" si="926"/>
        <v>0</v>
      </c>
      <c r="AJW94" s="8">
        <f t="shared" si="927"/>
        <v>0</v>
      </c>
      <c r="AJX94" s="8">
        <f t="shared" si="928"/>
        <v>0</v>
      </c>
      <c r="AJY94" s="8">
        <f t="shared" si="929"/>
        <v>0</v>
      </c>
      <c r="AJZ94" s="8">
        <f t="shared" si="930"/>
        <v>0</v>
      </c>
      <c r="AKA94" s="8">
        <f t="shared" si="931"/>
        <v>0</v>
      </c>
      <c r="AKB94" s="8">
        <f t="shared" si="932"/>
        <v>0</v>
      </c>
      <c r="AKC94" s="8">
        <f t="shared" si="933"/>
        <v>0</v>
      </c>
      <c r="AKD94" s="8">
        <f t="shared" si="934"/>
        <v>0</v>
      </c>
      <c r="AKE94" s="8">
        <f t="shared" si="935"/>
        <v>0</v>
      </c>
      <c r="AKF94" s="8">
        <f t="shared" si="936"/>
        <v>0</v>
      </c>
      <c r="AKG94" s="8">
        <f t="shared" si="937"/>
        <v>0</v>
      </c>
      <c r="AKH94" s="8">
        <f t="shared" si="938"/>
        <v>0</v>
      </c>
      <c r="AKI94" s="8">
        <f t="shared" si="939"/>
        <v>0</v>
      </c>
      <c r="AKJ94" s="8">
        <f t="shared" si="940"/>
        <v>0</v>
      </c>
      <c r="AKK94" s="8">
        <f t="shared" si="941"/>
        <v>0</v>
      </c>
      <c r="AKL94" s="8">
        <f t="shared" si="942"/>
        <v>0</v>
      </c>
      <c r="AKM94" s="8">
        <f t="shared" si="943"/>
        <v>0</v>
      </c>
      <c r="AKN94" s="8">
        <f t="shared" si="944"/>
        <v>0</v>
      </c>
      <c r="AKO94" s="8">
        <f t="shared" si="945"/>
        <v>0</v>
      </c>
      <c r="AKP94" s="8">
        <f t="shared" si="946"/>
        <v>0</v>
      </c>
      <c r="AKQ94" s="8">
        <f t="shared" si="947"/>
        <v>0</v>
      </c>
      <c r="AKR94" s="8">
        <f t="shared" si="948"/>
        <v>0</v>
      </c>
      <c r="AKS94" s="8">
        <f t="shared" si="949"/>
        <v>0</v>
      </c>
      <c r="AKT94" s="8">
        <f t="shared" si="950"/>
        <v>0</v>
      </c>
      <c r="AKU94" s="8">
        <f t="shared" si="951"/>
        <v>0</v>
      </c>
      <c r="AKV94" s="8">
        <f t="shared" si="952"/>
        <v>0</v>
      </c>
      <c r="AKW94" s="8">
        <f t="shared" si="953"/>
        <v>0</v>
      </c>
      <c r="AKX94" s="8">
        <f t="shared" si="954"/>
        <v>0</v>
      </c>
      <c r="AKY94" s="8">
        <f t="shared" si="955"/>
        <v>0</v>
      </c>
      <c r="AKZ94" s="8">
        <f t="shared" si="956"/>
        <v>0</v>
      </c>
      <c r="ALA94" s="8">
        <f t="shared" si="957"/>
        <v>0</v>
      </c>
      <c r="ALB94" s="8">
        <f t="shared" si="958"/>
        <v>0</v>
      </c>
      <c r="ALC94" s="8">
        <f t="shared" si="959"/>
        <v>0</v>
      </c>
      <c r="ALD94" s="8">
        <f t="shared" si="960"/>
        <v>0</v>
      </c>
      <c r="ALE94" s="8">
        <f t="shared" si="961"/>
        <v>0</v>
      </c>
      <c r="ALF94" s="8">
        <f t="shared" si="962"/>
        <v>0</v>
      </c>
      <c r="ALG94" s="8">
        <f t="shared" si="963"/>
        <v>0</v>
      </c>
      <c r="ALH94" s="8">
        <f t="shared" si="964"/>
        <v>0</v>
      </c>
      <c r="ALI94" s="8">
        <f t="shared" si="965"/>
        <v>0</v>
      </c>
      <c r="ALJ94" s="8">
        <f t="shared" si="966"/>
        <v>0</v>
      </c>
      <c r="ALK94" s="8">
        <f t="shared" si="967"/>
        <v>0</v>
      </c>
      <c r="ALL94" s="8">
        <f t="shared" si="968"/>
        <v>0</v>
      </c>
      <c r="ALM94" s="8">
        <f t="shared" si="969"/>
        <v>0</v>
      </c>
      <c r="ALN94" s="8">
        <f t="shared" si="970"/>
        <v>0</v>
      </c>
      <c r="ALO94" s="8">
        <f t="shared" si="971"/>
        <v>0</v>
      </c>
      <c r="ALP94" s="8">
        <f t="shared" si="972"/>
        <v>0</v>
      </c>
      <c r="ALQ94" s="8">
        <f t="shared" si="973"/>
        <v>0</v>
      </c>
      <c r="ALR94" s="8">
        <f t="shared" si="974"/>
        <v>0</v>
      </c>
      <c r="ALS94" s="8">
        <f t="shared" si="975"/>
        <v>0</v>
      </c>
      <c r="ALT94" s="8">
        <f t="shared" si="976"/>
        <v>0</v>
      </c>
      <c r="ALU94" s="8">
        <f t="shared" si="977"/>
        <v>0</v>
      </c>
      <c r="ALV94" s="8">
        <f t="shared" si="978"/>
        <v>0</v>
      </c>
      <c r="ALW94" s="8">
        <f t="shared" si="979"/>
        <v>0</v>
      </c>
      <c r="ALX94" s="8">
        <f t="shared" si="980"/>
        <v>0</v>
      </c>
      <c r="ALY94" s="8">
        <f t="shared" si="981"/>
        <v>0</v>
      </c>
      <c r="ALZ94" s="8">
        <f t="shared" si="982"/>
        <v>0</v>
      </c>
      <c r="AMA94" s="8">
        <f t="shared" si="983"/>
        <v>0</v>
      </c>
      <c r="AMB94" s="8">
        <f t="shared" si="984"/>
        <v>0</v>
      </c>
      <c r="AMC94" s="8">
        <f t="shared" si="985"/>
        <v>0</v>
      </c>
      <c r="AMD94" s="8">
        <f t="shared" si="986"/>
        <v>0</v>
      </c>
      <c r="AME94" s="8">
        <f t="shared" si="987"/>
        <v>0</v>
      </c>
      <c r="AMF94" s="8">
        <f t="shared" si="988"/>
        <v>0</v>
      </c>
      <c r="AMG94" s="8">
        <f t="shared" si="989"/>
        <v>0</v>
      </c>
      <c r="AMH94" s="8">
        <f t="shared" si="990"/>
        <v>0</v>
      </c>
      <c r="AMI94" s="8">
        <f t="shared" si="991"/>
        <v>0</v>
      </c>
      <c r="AMJ94" s="8">
        <f t="shared" si="992"/>
        <v>0</v>
      </c>
      <c r="AMK94" s="8">
        <f t="shared" si="993"/>
        <v>0</v>
      </c>
      <c r="AML94" s="8">
        <f t="shared" si="994"/>
        <v>0</v>
      </c>
      <c r="AMM94" s="8">
        <f t="shared" si="995"/>
        <v>0</v>
      </c>
      <c r="AMN94" s="8">
        <f t="shared" si="996"/>
        <v>0</v>
      </c>
      <c r="AMO94" s="8">
        <f t="shared" si="997"/>
        <v>0</v>
      </c>
      <c r="AMP94" s="8">
        <f t="shared" si="998"/>
        <v>0</v>
      </c>
      <c r="AMQ94" s="8">
        <f t="shared" si="999"/>
        <v>0</v>
      </c>
      <c r="AMR94" s="8">
        <f t="shared" si="1000"/>
        <v>0</v>
      </c>
      <c r="AMS94" s="8">
        <f t="shared" si="1001"/>
        <v>0</v>
      </c>
      <c r="AMT94" s="8">
        <f t="shared" si="1002"/>
        <v>0</v>
      </c>
      <c r="AMU94" s="8">
        <f t="shared" si="1003"/>
        <v>0</v>
      </c>
      <c r="AMV94" s="8">
        <f t="shared" si="1004"/>
        <v>0</v>
      </c>
      <c r="AMW94" s="8">
        <f t="shared" si="1005"/>
        <v>0</v>
      </c>
      <c r="AMX94" s="8">
        <f t="shared" si="1006"/>
        <v>0</v>
      </c>
      <c r="AMY94" s="8">
        <f t="shared" si="1007"/>
        <v>0</v>
      </c>
      <c r="AMZ94" s="8">
        <f t="shared" si="1008"/>
        <v>0</v>
      </c>
      <c r="ANA94" s="8">
        <f t="shared" si="1009"/>
        <v>0</v>
      </c>
      <c r="ANB94" s="8">
        <f t="shared" si="1010"/>
        <v>0</v>
      </c>
      <c r="ANC94" s="8">
        <f t="shared" si="1011"/>
        <v>0</v>
      </c>
      <c r="AND94" s="8">
        <f t="shared" si="1012"/>
        <v>0</v>
      </c>
      <c r="ANE94" s="8">
        <f t="shared" si="1013"/>
        <v>0</v>
      </c>
      <c r="ANF94" s="8">
        <f t="shared" si="1014"/>
        <v>0</v>
      </c>
      <c r="ANG94" s="8">
        <f t="shared" si="1015"/>
        <v>0</v>
      </c>
      <c r="ANH94" s="8">
        <f t="shared" si="1016"/>
        <v>0</v>
      </c>
      <c r="ANI94" s="8">
        <f t="shared" si="1017"/>
        <v>0</v>
      </c>
      <c r="ANJ94" s="8">
        <f t="shared" si="1018"/>
        <v>0</v>
      </c>
      <c r="ANK94" s="8">
        <f t="shared" si="1019"/>
        <v>0</v>
      </c>
      <c r="ANL94" s="8">
        <f t="shared" si="1020"/>
        <v>0</v>
      </c>
      <c r="ANM94" s="8">
        <f t="shared" si="1021"/>
        <v>0</v>
      </c>
      <c r="ANN94" s="8">
        <f t="shared" si="1022"/>
        <v>0</v>
      </c>
      <c r="ANO94" s="8">
        <f t="shared" si="1023"/>
        <v>0</v>
      </c>
      <c r="ANP94" s="8">
        <f t="shared" si="1024"/>
        <v>0</v>
      </c>
      <c r="ANQ94" s="8">
        <f t="shared" si="1025"/>
        <v>0</v>
      </c>
      <c r="ANR94" s="8">
        <f t="shared" si="1026"/>
        <v>0</v>
      </c>
      <c r="ANS94" s="8">
        <f t="shared" si="1027"/>
        <v>0</v>
      </c>
      <c r="ANT94" s="8">
        <f t="shared" si="1028"/>
        <v>0</v>
      </c>
      <c r="ANU94" s="8">
        <f t="shared" si="1029"/>
        <v>0</v>
      </c>
      <c r="ANV94" s="8">
        <f t="shared" si="1030"/>
        <v>0</v>
      </c>
      <c r="ANW94" s="8">
        <f t="shared" si="1031"/>
        <v>0</v>
      </c>
      <c r="ANX94" s="8">
        <f t="shared" si="1032"/>
        <v>0</v>
      </c>
      <c r="ANY94" s="8">
        <f t="shared" si="1033"/>
        <v>0</v>
      </c>
      <c r="ANZ94" s="8">
        <f t="shared" si="1034"/>
        <v>0</v>
      </c>
      <c r="AOA94" s="8">
        <f t="shared" si="1035"/>
        <v>0</v>
      </c>
      <c r="AOB94" s="8">
        <f t="shared" si="1036"/>
        <v>0</v>
      </c>
      <c r="AOC94" s="8">
        <f t="shared" si="1037"/>
        <v>0</v>
      </c>
      <c r="AOD94" s="8">
        <f t="shared" si="1038"/>
        <v>0</v>
      </c>
      <c r="AOE94" s="8">
        <f t="shared" si="1039"/>
        <v>0</v>
      </c>
      <c r="AOF94" s="8">
        <f t="shared" si="1040"/>
        <v>0</v>
      </c>
      <c r="AOG94" s="8">
        <f t="shared" si="1041"/>
        <v>0</v>
      </c>
      <c r="AOH94" s="8">
        <f t="shared" si="1042"/>
        <v>0</v>
      </c>
      <c r="AOI94" s="8">
        <f t="shared" si="1043"/>
        <v>0</v>
      </c>
      <c r="AOJ94" s="8">
        <f t="shared" si="1044"/>
        <v>0</v>
      </c>
      <c r="AOK94" s="8">
        <f t="shared" si="1045"/>
        <v>0</v>
      </c>
      <c r="AOL94" s="8">
        <f t="shared" si="1046"/>
        <v>0</v>
      </c>
      <c r="AOM94" s="8">
        <f t="shared" si="1047"/>
        <v>0</v>
      </c>
      <c r="AON94" s="8">
        <f t="shared" si="1048"/>
        <v>0</v>
      </c>
      <c r="AOO94" s="8">
        <f t="shared" si="1049"/>
        <v>0</v>
      </c>
      <c r="AOP94" s="8">
        <f t="shared" si="1050"/>
        <v>0</v>
      </c>
      <c r="AOQ94" s="8">
        <f t="shared" si="1051"/>
        <v>0</v>
      </c>
      <c r="AOR94" s="8">
        <f t="shared" si="1052"/>
        <v>0</v>
      </c>
      <c r="AOS94" s="8">
        <f t="shared" si="1053"/>
        <v>0</v>
      </c>
      <c r="AOT94" s="8">
        <f t="shared" si="1054"/>
        <v>0</v>
      </c>
      <c r="AOU94" s="8">
        <f t="shared" si="1055"/>
        <v>0</v>
      </c>
      <c r="AOV94" s="8">
        <f t="shared" si="1056"/>
        <v>0</v>
      </c>
      <c r="AOW94" s="8">
        <f t="shared" si="1057"/>
        <v>0</v>
      </c>
      <c r="AOX94" s="8">
        <f t="shared" si="1058"/>
        <v>0</v>
      </c>
      <c r="AOY94" s="8">
        <f t="shared" si="1059"/>
        <v>0</v>
      </c>
      <c r="AOZ94" s="8">
        <f t="shared" si="1060"/>
        <v>0</v>
      </c>
      <c r="APA94" s="8">
        <f t="shared" si="1061"/>
        <v>0</v>
      </c>
      <c r="APB94" s="8">
        <f t="shared" si="1062"/>
        <v>0</v>
      </c>
      <c r="APC94" s="8">
        <f t="shared" si="1063"/>
        <v>0</v>
      </c>
      <c r="APD94" s="8">
        <f t="shared" si="1064"/>
        <v>0</v>
      </c>
      <c r="APE94" s="8">
        <f t="shared" si="1065"/>
        <v>0</v>
      </c>
      <c r="APF94" s="8">
        <f t="shared" si="1066"/>
        <v>0</v>
      </c>
      <c r="APG94" s="8">
        <f t="shared" si="1067"/>
        <v>0</v>
      </c>
      <c r="APH94" s="8">
        <f t="shared" si="1068"/>
        <v>0</v>
      </c>
      <c r="API94" s="8">
        <f t="shared" si="1069"/>
        <v>0</v>
      </c>
      <c r="APJ94" s="8">
        <f t="shared" si="1070"/>
        <v>0</v>
      </c>
      <c r="APK94" s="8">
        <f t="shared" si="1071"/>
        <v>0</v>
      </c>
      <c r="APL94" s="8">
        <f t="shared" si="1072"/>
        <v>0</v>
      </c>
      <c r="APM94" s="8">
        <f t="shared" si="1073"/>
        <v>0</v>
      </c>
      <c r="APN94" s="8">
        <f t="shared" si="1074"/>
        <v>0</v>
      </c>
      <c r="APO94" s="8">
        <f t="shared" si="1075"/>
        <v>0</v>
      </c>
      <c r="APP94" s="8">
        <f t="shared" si="1076"/>
        <v>0</v>
      </c>
      <c r="APQ94" s="8">
        <f t="shared" si="1077"/>
        <v>0</v>
      </c>
      <c r="APR94" s="8">
        <f t="shared" si="1078"/>
        <v>0</v>
      </c>
      <c r="APS94" s="8">
        <f t="shared" si="1079"/>
        <v>0</v>
      </c>
      <c r="APT94" s="8">
        <f t="shared" si="1080"/>
        <v>0</v>
      </c>
      <c r="APU94" s="8">
        <f t="shared" si="1081"/>
        <v>0</v>
      </c>
      <c r="APV94" s="8">
        <f t="shared" si="1082"/>
        <v>0</v>
      </c>
      <c r="APW94" s="8">
        <f t="shared" si="1083"/>
        <v>0</v>
      </c>
      <c r="APX94" s="8">
        <f t="shared" si="1084"/>
        <v>0</v>
      </c>
      <c r="APY94" s="8">
        <f t="shared" si="1085"/>
        <v>0</v>
      </c>
      <c r="APZ94" s="8">
        <f t="shared" si="1086"/>
        <v>0</v>
      </c>
      <c r="AQA94" s="8">
        <f t="shared" si="1087"/>
        <v>0</v>
      </c>
      <c r="AQB94" s="8">
        <f t="shared" si="1088"/>
        <v>0</v>
      </c>
      <c r="AQC94" s="8">
        <f t="shared" si="1089"/>
        <v>0</v>
      </c>
      <c r="AQD94" s="8">
        <f t="shared" si="1090"/>
        <v>0</v>
      </c>
      <c r="AQE94" s="8">
        <f t="shared" si="1091"/>
        <v>0</v>
      </c>
      <c r="AQF94" s="8">
        <f t="shared" si="1092"/>
        <v>0</v>
      </c>
      <c r="AQG94" s="8">
        <f t="shared" si="1093"/>
        <v>0</v>
      </c>
      <c r="AQH94" s="8">
        <f t="shared" si="1094"/>
        <v>0</v>
      </c>
      <c r="AQI94" s="8">
        <f t="shared" si="1095"/>
        <v>0</v>
      </c>
      <c r="AQJ94" s="8">
        <f t="shared" si="1096"/>
        <v>0</v>
      </c>
      <c r="AQK94" s="8">
        <f t="shared" si="1097"/>
        <v>0</v>
      </c>
      <c r="AQL94" s="8">
        <f t="shared" si="1098"/>
        <v>0</v>
      </c>
      <c r="AQM94" s="8">
        <f t="shared" si="1099"/>
        <v>0</v>
      </c>
      <c r="AQN94" s="8">
        <f t="shared" si="1100"/>
        <v>0</v>
      </c>
      <c r="AQO94" s="8">
        <f t="shared" si="1101"/>
        <v>0</v>
      </c>
      <c r="AQP94" s="8">
        <f t="shared" si="1102"/>
        <v>0</v>
      </c>
      <c r="AQQ94" s="8">
        <f t="shared" si="1103"/>
        <v>0</v>
      </c>
      <c r="AQR94" s="8">
        <f t="shared" si="1104"/>
        <v>0</v>
      </c>
      <c r="AQS94" s="8">
        <f t="shared" si="1105"/>
        <v>0</v>
      </c>
      <c r="AQT94" s="8">
        <f t="shared" si="1106"/>
        <v>0</v>
      </c>
      <c r="AQU94" s="8">
        <f t="shared" si="1107"/>
        <v>0</v>
      </c>
      <c r="AQV94" s="8">
        <f t="shared" si="1108"/>
        <v>0</v>
      </c>
      <c r="AQW94" s="8">
        <f t="shared" si="1109"/>
        <v>0</v>
      </c>
      <c r="AQX94" s="8">
        <f t="shared" si="1110"/>
        <v>0</v>
      </c>
      <c r="AQY94" s="8">
        <f t="shared" si="1111"/>
        <v>0</v>
      </c>
      <c r="AQZ94" s="8">
        <f t="shared" si="1112"/>
        <v>0</v>
      </c>
      <c r="ARA94" s="8">
        <f t="shared" si="1113"/>
        <v>0</v>
      </c>
      <c r="ARB94" s="8">
        <f t="shared" si="1114"/>
        <v>0</v>
      </c>
      <c r="ARC94" s="8">
        <f t="shared" si="1115"/>
        <v>0</v>
      </c>
      <c r="ARD94" s="8">
        <f t="shared" si="1116"/>
        <v>0</v>
      </c>
      <c r="ARE94" s="8">
        <f t="shared" si="1117"/>
        <v>0</v>
      </c>
      <c r="ARF94" s="8">
        <f t="shared" si="1118"/>
        <v>0</v>
      </c>
      <c r="ARG94" s="8">
        <f t="shared" si="1119"/>
        <v>0</v>
      </c>
      <c r="ARH94" s="8">
        <f t="shared" si="1120"/>
        <v>0</v>
      </c>
      <c r="ARI94" s="8">
        <f t="shared" si="1121"/>
        <v>0</v>
      </c>
      <c r="ARJ94" s="8">
        <f t="shared" si="1122"/>
        <v>0</v>
      </c>
      <c r="ARK94" s="8">
        <f t="shared" si="1123"/>
        <v>0</v>
      </c>
      <c r="ARL94" s="8">
        <f t="shared" si="1124"/>
        <v>0</v>
      </c>
      <c r="ARM94" s="8">
        <f t="shared" si="1125"/>
        <v>0</v>
      </c>
      <c r="ARN94" s="8">
        <f t="shared" si="1126"/>
        <v>0</v>
      </c>
      <c r="ARO94" s="8">
        <f t="shared" si="1127"/>
        <v>0</v>
      </c>
      <c r="ARP94" s="8">
        <f t="shared" si="1128"/>
        <v>0</v>
      </c>
      <c r="ARQ94" s="8">
        <f t="shared" si="1129"/>
        <v>0</v>
      </c>
      <c r="ARR94" s="8">
        <f t="shared" si="1130"/>
        <v>0</v>
      </c>
      <c r="ARS94" s="8">
        <f t="shared" si="1131"/>
        <v>0</v>
      </c>
      <c r="ART94" s="8">
        <f t="shared" si="1132"/>
        <v>0</v>
      </c>
      <c r="ARU94" s="8">
        <f t="shared" si="1133"/>
        <v>0</v>
      </c>
      <c r="ARV94" s="8">
        <f t="shared" si="1134"/>
        <v>0</v>
      </c>
      <c r="ARW94" s="8">
        <f t="shared" si="1135"/>
        <v>0</v>
      </c>
      <c r="ARX94" s="8">
        <f t="shared" si="1136"/>
        <v>0</v>
      </c>
      <c r="ARY94" s="8">
        <f t="shared" si="1137"/>
        <v>0</v>
      </c>
      <c r="ARZ94" s="8">
        <f t="shared" si="1138"/>
        <v>0</v>
      </c>
      <c r="ASA94" s="8">
        <f t="shared" si="1139"/>
        <v>0</v>
      </c>
      <c r="ASB94" s="8">
        <f t="shared" si="1140"/>
        <v>0</v>
      </c>
      <c r="ASC94" s="8">
        <f t="shared" si="1141"/>
        <v>0</v>
      </c>
      <c r="ASD94" s="8">
        <f t="shared" si="1142"/>
        <v>0</v>
      </c>
      <c r="ASE94" s="8">
        <f t="shared" si="1143"/>
        <v>0</v>
      </c>
      <c r="ASF94" s="8">
        <f t="shared" si="1144"/>
        <v>0</v>
      </c>
      <c r="ASG94" s="8">
        <f t="shared" si="1145"/>
        <v>0</v>
      </c>
      <c r="ASH94" s="8">
        <f t="shared" si="1146"/>
        <v>0</v>
      </c>
      <c r="ASI94" s="8">
        <f t="shared" si="1147"/>
        <v>0</v>
      </c>
      <c r="ASJ94" s="8">
        <f t="shared" si="1148"/>
        <v>0</v>
      </c>
      <c r="ASK94" s="8">
        <f t="shared" si="1149"/>
        <v>0</v>
      </c>
      <c r="ASL94" s="8">
        <f t="shared" si="1150"/>
        <v>0</v>
      </c>
      <c r="ASM94" s="8">
        <f t="shared" si="1151"/>
        <v>0</v>
      </c>
      <c r="ASN94" s="8">
        <f t="shared" si="1152"/>
        <v>0</v>
      </c>
      <c r="ASO94" s="8">
        <f t="shared" si="1153"/>
        <v>0</v>
      </c>
      <c r="ASP94" s="8">
        <f t="shared" si="1154"/>
        <v>0</v>
      </c>
      <c r="ASQ94" s="8">
        <f t="shared" si="1155"/>
        <v>0</v>
      </c>
      <c r="ASR94" s="8">
        <f t="shared" si="1156"/>
        <v>0</v>
      </c>
      <c r="ASS94" s="8">
        <f t="shared" si="1157"/>
        <v>0</v>
      </c>
      <c r="AST94" s="8">
        <f t="shared" si="1158"/>
        <v>0</v>
      </c>
      <c r="ASU94" s="8">
        <f t="shared" si="1159"/>
        <v>0</v>
      </c>
      <c r="ASV94" s="8">
        <f t="shared" si="1160"/>
        <v>0</v>
      </c>
      <c r="ASW94" s="8">
        <f t="shared" si="1161"/>
        <v>0</v>
      </c>
      <c r="ASX94" s="8">
        <f t="shared" si="1162"/>
        <v>0</v>
      </c>
      <c r="ASY94" s="8">
        <f t="shared" si="1163"/>
        <v>0</v>
      </c>
      <c r="ASZ94" s="8">
        <f t="shared" si="1164"/>
        <v>0</v>
      </c>
      <c r="ATA94" s="8">
        <f t="shared" si="1165"/>
        <v>0</v>
      </c>
      <c r="ATB94" s="8">
        <f t="shared" si="1166"/>
        <v>0</v>
      </c>
      <c r="ATC94" s="8">
        <f t="shared" si="1167"/>
        <v>0</v>
      </c>
      <c r="ATD94" s="8">
        <f t="shared" si="1168"/>
        <v>0</v>
      </c>
      <c r="ATE94" s="8">
        <f t="shared" si="1169"/>
        <v>0</v>
      </c>
      <c r="ATF94" s="8">
        <f t="shared" si="1170"/>
        <v>0</v>
      </c>
      <c r="ATG94" s="8">
        <f t="shared" si="1171"/>
        <v>0</v>
      </c>
      <c r="ATH94" s="8">
        <f t="shared" si="1172"/>
        <v>0</v>
      </c>
      <c r="ATI94" s="8">
        <f t="shared" si="1173"/>
        <v>0</v>
      </c>
      <c r="ATJ94" s="8">
        <f t="shared" si="1174"/>
        <v>0</v>
      </c>
      <c r="ATK94" s="8">
        <f t="shared" si="1175"/>
        <v>0</v>
      </c>
      <c r="ATL94" s="8">
        <f t="shared" si="1176"/>
        <v>0</v>
      </c>
      <c r="ATM94" s="8">
        <f t="shared" si="1177"/>
        <v>0</v>
      </c>
      <c r="ATN94" s="8">
        <f t="shared" si="1178"/>
        <v>0</v>
      </c>
      <c r="ATO94" s="8">
        <f t="shared" si="1179"/>
        <v>0</v>
      </c>
      <c r="ATP94" s="8">
        <f t="shared" si="1180"/>
        <v>0</v>
      </c>
      <c r="ATQ94" s="8">
        <f t="shared" si="1181"/>
        <v>0</v>
      </c>
      <c r="ATR94" s="8">
        <f t="shared" si="1182"/>
        <v>0</v>
      </c>
      <c r="ATS94" s="8">
        <f t="shared" si="1183"/>
        <v>0</v>
      </c>
      <c r="ATT94" s="8">
        <f t="shared" si="1184"/>
        <v>0</v>
      </c>
      <c r="ATU94" s="8">
        <f t="shared" si="1185"/>
        <v>0</v>
      </c>
      <c r="ATV94" s="8">
        <f t="shared" si="1186"/>
        <v>0</v>
      </c>
      <c r="ATW94" s="8">
        <f t="shared" si="1187"/>
        <v>0</v>
      </c>
      <c r="ATX94" s="8">
        <f t="shared" si="1188"/>
        <v>0</v>
      </c>
      <c r="ATY94" s="8">
        <f t="shared" si="1189"/>
        <v>0</v>
      </c>
      <c r="ATZ94" s="8">
        <f t="shared" si="1190"/>
        <v>0</v>
      </c>
      <c r="AUA94" s="8">
        <f t="shared" si="1191"/>
        <v>0</v>
      </c>
      <c r="AUB94" s="8">
        <f t="shared" si="1192"/>
        <v>0</v>
      </c>
      <c r="AUC94" s="8">
        <f t="shared" si="1193"/>
        <v>0</v>
      </c>
      <c r="AUD94" s="8">
        <f t="shared" si="1194"/>
        <v>0</v>
      </c>
      <c r="AUE94" s="8">
        <f t="shared" si="1195"/>
        <v>0</v>
      </c>
      <c r="AUF94" s="8">
        <f t="shared" si="1196"/>
        <v>0</v>
      </c>
      <c r="AUG94" s="8">
        <f t="shared" si="1197"/>
        <v>0</v>
      </c>
      <c r="AUH94" s="8">
        <f t="shared" si="1198"/>
        <v>0</v>
      </c>
      <c r="AUI94" s="8">
        <f t="shared" si="1199"/>
        <v>0</v>
      </c>
      <c r="AUJ94" s="8">
        <f t="shared" si="1200"/>
        <v>0</v>
      </c>
      <c r="AUK94" s="8">
        <f t="shared" si="1201"/>
        <v>0</v>
      </c>
      <c r="AUL94" s="8">
        <f t="shared" si="1202"/>
        <v>0</v>
      </c>
      <c r="AUM94" s="8">
        <f t="shared" si="1203"/>
        <v>0</v>
      </c>
      <c r="AUN94" s="8">
        <f t="shared" si="1204"/>
        <v>0</v>
      </c>
      <c r="AUO94" s="8">
        <f t="shared" si="1205"/>
        <v>0</v>
      </c>
      <c r="AUP94" s="8">
        <f t="shared" si="1206"/>
        <v>0</v>
      </c>
      <c r="AUQ94" s="8">
        <f t="shared" si="1207"/>
        <v>0</v>
      </c>
      <c r="AUR94" s="8">
        <f t="shared" si="1208"/>
        <v>0</v>
      </c>
      <c r="AUS94" s="8">
        <f t="shared" si="1209"/>
        <v>0</v>
      </c>
      <c r="AUT94" s="8">
        <f t="shared" si="1210"/>
        <v>0</v>
      </c>
      <c r="AUU94" s="8">
        <f t="shared" si="1211"/>
        <v>0</v>
      </c>
      <c r="AUV94" s="8">
        <f t="shared" si="1212"/>
        <v>0</v>
      </c>
      <c r="AUW94" s="8">
        <f t="shared" si="1213"/>
        <v>0</v>
      </c>
      <c r="AUX94" s="8">
        <f t="shared" si="1214"/>
        <v>0</v>
      </c>
      <c r="AUY94" s="8">
        <f t="shared" si="1215"/>
        <v>0</v>
      </c>
      <c r="AUZ94" s="8">
        <f t="shared" si="1216"/>
        <v>0</v>
      </c>
      <c r="AVA94" s="8">
        <f t="shared" si="1217"/>
        <v>0</v>
      </c>
      <c r="AVB94" s="8">
        <f t="shared" si="1218"/>
        <v>0</v>
      </c>
      <c r="AVC94" s="8">
        <f t="shared" si="1219"/>
        <v>0</v>
      </c>
      <c r="AVD94" s="8">
        <f t="shared" si="1220"/>
        <v>0</v>
      </c>
      <c r="AVE94" s="8">
        <f t="shared" si="1221"/>
        <v>0</v>
      </c>
      <c r="AVF94" s="8">
        <f t="shared" si="1222"/>
        <v>0</v>
      </c>
      <c r="AVG94" s="8">
        <f t="shared" si="1223"/>
        <v>0</v>
      </c>
      <c r="AVH94" s="8">
        <f t="shared" si="1224"/>
        <v>0</v>
      </c>
      <c r="AVI94" s="8">
        <f t="shared" si="1225"/>
        <v>0</v>
      </c>
      <c r="AVJ94" s="8">
        <f t="shared" si="1226"/>
        <v>0</v>
      </c>
      <c r="AVK94" s="8">
        <f t="shared" si="1227"/>
        <v>0</v>
      </c>
      <c r="AVL94" s="8">
        <f t="shared" si="1228"/>
        <v>0</v>
      </c>
      <c r="AVM94" s="8">
        <f t="shared" si="1229"/>
        <v>0</v>
      </c>
      <c r="AVN94" s="8">
        <f t="shared" si="1230"/>
        <v>0</v>
      </c>
      <c r="AVO94" s="8">
        <f t="shared" si="1231"/>
        <v>0</v>
      </c>
      <c r="AVP94" s="8">
        <f t="shared" si="1232"/>
        <v>0</v>
      </c>
      <c r="AVQ94" s="8">
        <f t="shared" si="1233"/>
        <v>0</v>
      </c>
      <c r="AVR94" s="8">
        <f t="shared" si="1234"/>
        <v>0</v>
      </c>
      <c r="AVS94" s="8">
        <f t="shared" si="1235"/>
        <v>0</v>
      </c>
      <c r="AVT94" s="8">
        <f t="shared" si="1236"/>
        <v>0</v>
      </c>
      <c r="AVU94" s="8">
        <f t="shared" si="1237"/>
        <v>0</v>
      </c>
      <c r="AVV94" s="8">
        <f t="shared" si="1238"/>
        <v>0</v>
      </c>
      <c r="AVW94" s="8">
        <f t="shared" si="1239"/>
        <v>0</v>
      </c>
      <c r="AVX94" s="8">
        <f t="shared" si="1240"/>
        <v>0</v>
      </c>
      <c r="AVY94" s="8">
        <f t="shared" si="1241"/>
        <v>0</v>
      </c>
      <c r="AVZ94" s="8">
        <f t="shared" si="1242"/>
        <v>0</v>
      </c>
      <c r="AWA94" s="8">
        <f t="shared" si="1243"/>
        <v>0</v>
      </c>
      <c r="AWB94" s="8">
        <f t="shared" si="1244"/>
        <v>0</v>
      </c>
      <c r="AWC94" s="8">
        <f t="shared" si="1245"/>
        <v>0</v>
      </c>
      <c r="AWD94" s="8">
        <f t="shared" si="1246"/>
        <v>0</v>
      </c>
      <c r="AWE94" s="8">
        <f t="shared" si="1247"/>
        <v>0</v>
      </c>
      <c r="AWF94" s="8">
        <f t="shared" si="1248"/>
        <v>0</v>
      </c>
      <c r="AWG94" s="8">
        <f t="shared" si="1249"/>
        <v>0</v>
      </c>
      <c r="AWH94" s="8">
        <f t="shared" si="1250"/>
        <v>0</v>
      </c>
      <c r="AWI94" s="8">
        <f t="shared" si="1251"/>
        <v>0</v>
      </c>
      <c r="AWJ94" s="8">
        <f t="shared" si="1252"/>
        <v>0</v>
      </c>
      <c r="AWK94" s="8">
        <f t="shared" si="1253"/>
        <v>0</v>
      </c>
      <c r="AWL94" s="8">
        <f t="shared" si="1254"/>
        <v>0</v>
      </c>
      <c r="AWM94" s="8">
        <f t="shared" si="1255"/>
        <v>0</v>
      </c>
      <c r="AWN94" s="8">
        <f t="shared" si="1256"/>
        <v>0</v>
      </c>
      <c r="AWO94" s="8">
        <f t="shared" si="1257"/>
        <v>0</v>
      </c>
      <c r="AWP94" s="8">
        <f t="shared" si="1258"/>
        <v>0</v>
      </c>
      <c r="AWQ94" s="8">
        <f t="shared" si="1259"/>
        <v>0</v>
      </c>
      <c r="AWR94" s="8">
        <f t="shared" si="1260"/>
        <v>0</v>
      </c>
      <c r="AWS94" s="8">
        <f t="shared" si="1261"/>
        <v>0</v>
      </c>
      <c r="AWT94" s="8">
        <f t="shared" si="1262"/>
        <v>0</v>
      </c>
      <c r="AWU94" s="8">
        <f t="shared" si="1263"/>
        <v>0</v>
      </c>
      <c r="AWV94" s="8">
        <f t="shared" si="1264"/>
        <v>0</v>
      </c>
      <c r="AWW94" s="8">
        <f t="shared" si="1265"/>
        <v>0</v>
      </c>
      <c r="AWX94" s="8">
        <f t="shared" si="1266"/>
        <v>0</v>
      </c>
      <c r="AWY94" s="8">
        <f t="shared" si="1267"/>
        <v>0</v>
      </c>
      <c r="AWZ94" s="8">
        <f t="shared" si="1268"/>
        <v>0</v>
      </c>
      <c r="AXA94" s="8">
        <f t="shared" si="1269"/>
        <v>0</v>
      </c>
      <c r="AXB94" s="8">
        <f t="shared" si="1270"/>
        <v>0</v>
      </c>
      <c r="AXC94" s="8">
        <f t="shared" si="1271"/>
        <v>0</v>
      </c>
      <c r="AXD94" s="8">
        <f t="shared" si="1272"/>
        <v>0</v>
      </c>
      <c r="AXE94" s="8">
        <f t="shared" si="1273"/>
        <v>0</v>
      </c>
      <c r="AXF94" s="8">
        <f t="shared" si="1274"/>
        <v>0</v>
      </c>
      <c r="AXG94" s="8">
        <f t="shared" si="1275"/>
        <v>0</v>
      </c>
      <c r="AXH94" s="8">
        <f t="shared" si="1276"/>
        <v>0</v>
      </c>
      <c r="AXI94" s="8">
        <f t="shared" si="1277"/>
        <v>0</v>
      </c>
      <c r="AXJ94" s="8">
        <f t="shared" si="1278"/>
        <v>0</v>
      </c>
      <c r="AXK94" s="8">
        <f t="shared" si="1279"/>
        <v>0</v>
      </c>
      <c r="AXL94" s="8">
        <f t="shared" si="1280"/>
        <v>0</v>
      </c>
      <c r="AXM94" s="8">
        <f t="shared" si="1281"/>
        <v>0</v>
      </c>
      <c r="AXN94" s="8">
        <f t="shared" si="1282"/>
        <v>0</v>
      </c>
      <c r="AXO94" s="8">
        <f t="shared" si="1283"/>
        <v>0</v>
      </c>
      <c r="AXP94" s="8">
        <f t="shared" si="1284"/>
        <v>0</v>
      </c>
      <c r="AXQ94" s="8">
        <f t="shared" si="1285"/>
        <v>0</v>
      </c>
      <c r="AXR94" s="8">
        <f t="shared" si="1286"/>
        <v>0</v>
      </c>
      <c r="AXS94" s="8">
        <f t="shared" si="1287"/>
        <v>0</v>
      </c>
      <c r="AXT94" s="8">
        <f t="shared" si="1288"/>
        <v>0</v>
      </c>
      <c r="AXU94" s="8">
        <f t="shared" si="1289"/>
        <v>0</v>
      </c>
      <c r="AXV94" s="8">
        <f t="shared" si="1290"/>
        <v>0</v>
      </c>
      <c r="AXW94" s="8">
        <f t="shared" si="1291"/>
        <v>0</v>
      </c>
      <c r="AXX94" s="8">
        <f t="shared" si="1292"/>
        <v>0</v>
      </c>
      <c r="AXY94" s="8">
        <f t="shared" si="1293"/>
        <v>0</v>
      </c>
      <c r="AXZ94" s="8">
        <f t="shared" si="1294"/>
        <v>0</v>
      </c>
      <c r="AYA94" s="8">
        <f t="shared" si="1295"/>
        <v>0</v>
      </c>
      <c r="AYB94" s="8">
        <f t="shared" si="1296"/>
        <v>0</v>
      </c>
      <c r="AYC94" s="8">
        <f t="shared" si="1297"/>
        <v>0</v>
      </c>
      <c r="AYD94" s="8">
        <f t="shared" si="1298"/>
        <v>0</v>
      </c>
      <c r="AYE94" s="8">
        <f t="shared" si="1299"/>
        <v>0</v>
      </c>
      <c r="AYF94" s="8">
        <f t="shared" si="1300"/>
        <v>0</v>
      </c>
      <c r="AYG94" s="8">
        <f t="shared" si="1301"/>
        <v>0</v>
      </c>
      <c r="AYH94" s="8">
        <f t="shared" si="1302"/>
        <v>0</v>
      </c>
      <c r="AYI94" s="8">
        <f t="shared" si="1303"/>
        <v>0</v>
      </c>
      <c r="AYJ94" s="8">
        <f t="shared" si="1304"/>
        <v>0</v>
      </c>
      <c r="AYK94" s="8">
        <f t="shared" si="1305"/>
        <v>0</v>
      </c>
      <c r="AYL94" s="8">
        <f t="shared" si="1306"/>
        <v>0</v>
      </c>
      <c r="AYM94" s="8">
        <f t="shared" si="1307"/>
        <v>0</v>
      </c>
      <c r="AYN94" s="8">
        <f t="shared" si="1308"/>
        <v>0</v>
      </c>
      <c r="AYO94" s="8">
        <f t="shared" si="1309"/>
        <v>0</v>
      </c>
      <c r="AYP94" s="8">
        <f t="shared" si="1310"/>
        <v>0</v>
      </c>
      <c r="AYQ94" s="8">
        <f t="shared" si="1311"/>
        <v>0</v>
      </c>
      <c r="AYR94" s="8">
        <f t="shared" si="1312"/>
        <v>0</v>
      </c>
      <c r="AYS94" s="8">
        <f t="shared" si="1313"/>
        <v>0</v>
      </c>
      <c r="AYT94" s="8">
        <f t="shared" si="1314"/>
        <v>0</v>
      </c>
      <c r="AYU94" s="8">
        <f t="shared" si="1315"/>
        <v>0</v>
      </c>
      <c r="AYV94" s="8">
        <f t="shared" si="1316"/>
        <v>0</v>
      </c>
      <c r="AYW94" s="8">
        <f t="shared" si="1317"/>
        <v>0</v>
      </c>
      <c r="AYX94" s="8">
        <f t="shared" si="1318"/>
        <v>0</v>
      </c>
      <c r="AYY94" s="8">
        <f t="shared" si="1319"/>
        <v>0</v>
      </c>
      <c r="AYZ94" s="8">
        <f t="shared" si="1320"/>
        <v>0</v>
      </c>
      <c r="AZA94" s="8">
        <f t="shared" si="1321"/>
        <v>0</v>
      </c>
      <c r="AZB94" s="8">
        <f t="shared" si="1322"/>
        <v>0</v>
      </c>
      <c r="AZC94" s="8">
        <f t="shared" si="1323"/>
        <v>0</v>
      </c>
      <c r="AZD94" s="8">
        <f t="shared" si="1324"/>
        <v>0</v>
      </c>
      <c r="AZE94" s="8">
        <f t="shared" si="1325"/>
        <v>0</v>
      </c>
      <c r="AZF94" s="8">
        <f t="shared" si="1326"/>
        <v>0</v>
      </c>
      <c r="AZG94" s="8">
        <f t="shared" si="1327"/>
        <v>0</v>
      </c>
      <c r="AZH94" s="8">
        <f t="shared" si="1328"/>
        <v>0</v>
      </c>
      <c r="AZI94" s="8">
        <f t="shared" si="1329"/>
        <v>0</v>
      </c>
      <c r="AZJ94" s="8">
        <f t="shared" si="1330"/>
        <v>0</v>
      </c>
      <c r="AZK94" s="8">
        <f t="shared" si="1331"/>
        <v>0</v>
      </c>
      <c r="AZL94" s="8">
        <f t="shared" si="1332"/>
        <v>0</v>
      </c>
      <c r="AZM94" s="8">
        <f t="shared" si="1333"/>
        <v>0</v>
      </c>
      <c r="AZN94" s="8">
        <f t="shared" si="1334"/>
        <v>0</v>
      </c>
      <c r="AZO94" s="8">
        <f t="shared" si="1335"/>
        <v>0</v>
      </c>
      <c r="AZP94" s="8">
        <f t="shared" si="1336"/>
        <v>0</v>
      </c>
      <c r="AZQ94" s="8">
        <f t="shared" si="1337"/>
        <v>0</v>
      </c>
      <c r="AZR94" s="8">
        <f t="shared" si="1338"/>
        <v>0</v>
      </c>
      <c r="AZS94" s="8">
        <f t="shared" si="1339"/>
        <v>0</v>
      </c>
      <c r="AZT94" s="8">
        <f t="shared" si="1340"/>
        <v>0</v>
      </c>
      <c r="AZU94" s="8">
        <f t="shared" si="1341"/>
        <v>0</v>
      </c>
      <c r="AZV94" s="8">
        <f t="shared" si="1342"/>
        <v>0</v>
      </c>
      <c r="AZW94" s="8">
        <f t="shared" si="1343"/>
        <v>0</v>
      </c>
      <c r="AZX94" s="8">
        <f t="shared" si="1344"/>
        <v>0</v>
      </c>
      <c r="AZY94" s="8">
        <f t="shared" si="1345"/>
        <v>0</v>
      </c>
      <c r="AZZ94" s="8">
        <f t="shared" si="1346"/>
        <v>0</v>
      </c>
      <c r="BAA94" s="8">
        <f t="shared" si="1347"/>
        <v>0</v>
      </c>
      <c r="BAB94" s="8">
        <f t="shared" si="1348"/>
        <v>0</v>
      </c>
      <c r="BAC94" s="8">
        <f t="shared" si="1349"/>
        <v>0</v>
      </c>
      <c r="BAD94" s="8">
        <f t="shared" si="1350"/>
        <v>0</v>
      </c>
      <c r="BAE94" s="8">
        <f t="shared" si="1351"/>
        <v>0</v>
      </c>
      <c r="BAF94" s="8">
        <f t="shared" si="1352"/>
        <v>0</v>
      </c>
      <c r="BAG94" s="8">
        <f t="shared" si="1353"/>
        <v>0</v>
      </c>
      <c r="BAH94" s="8">
        <f t="shared" si="1354"/>
        <v>0</v>
      </c>
      <c r="BAI94" s="8">
        <f t="shared" si="1355"/>
        <v>0</v>
      </c>
      <c r="BAJ94" s="8">
        <f t="shared" si="1356"/>
        <v>0</v>
      </c>
      <c r="BAK94" s="8">
        <f t="shared" si="1357"/>
        <v>0</v>
      </c>
      <c r="BAL94" s="8">
        <f t="shared" si="1358"/>
        <v>0</v>
      </c>
      <c r="BAM94" s="8">
        <f t="shared" si="1359"/>
        <v>0</v>
      </c>
      <c r="BAN94" s="8">
        <f t="shared" si="1360"/>
        <v>0</v>
      </c>
      <c r="BAO94" s="8">
        <f t="shared" si="1361"/>
        <v>0</v>
      </c>
      <c r="BAP94" s="8">
        <f t="shared" si="1362"/>
        <v>0</v>
      </c>
      <c r="BAQ94" s="8">
        <f t="shared" si="1363"/>
        <v>0</v>
      </c>
      <c r="BAR94" s="8">
        <f t="shared" si="1364"/>
        <v>0</v>
      </c>
      <c r="BAS94" s="8">
        <f t="shared" si="1365"/>
        <v>0</v>
      </c>
      <c r="BAT94" s="8">
        <f t="shared" si="1366"/>
        <v>0</v>
      </c>
      <c r="BAU94" s="8">
        <f t="shared" si="1367"/>
        <v>0</v>
      </c>
      <c r="BAV94" s="8">
        <f t="shared" si="1368"/>
        <v>0</v>
      </c>
      <c r="BAW94" s="8">
        <f t="shared" si="1369"/>
        <v>0</v>
      </c>
      <c r="BAX94" s="8">
        <f t="shared" si="1370"/>
        <v>0</v>
      </c>
      <c r="BAY94" s="8">
        <f t="shared" si="1371"/>
        <v>0</v>
      </c>
      <c r="BAZ94" s="8">
        <f t="shared" si="1372"/>
        <v>0</v>
      </c>
      <c r="BBA94" s="8">
        <f t="shared" si="1373"/>
        <v>0</v>
      </c>
      <c r="BBB94" s="8">
        <f t="shared" si="1374"/>
        <v>0</v>
      </c>
      <c r="BBC94" s="8">
        <f t="shared" si="1375"/>
        <v>0</v>
      </c>
      <c r="BBD94" s="8">
        <f t="shared" si="1376"/>
        <v>0</v>
      </c>
      <c r="BBE94" s="8">
        <f t="shared" si="1377"/>
        <v>0</v>
      </c>
      <c r="BBF94" s="8">
        <f t="shared" si="1378"/>
        <v>0</v>
      </c>
      <c r="BBG94" s="8">
        <f t="shared" si="1379"/>
        <v>0</v>
      </c>
      <c r="BBH94" s="8">
        <f t="shared" si="1380"/>
        <v>0</v>
      </c>
      <c r="BBI94" s="8">
        <f t="shared" si="1381"/>
        <v>0</v>
      </c>
      <c r="BBJ94" s="8">
        <f t="shared" si="1382"/>
        <v>0</v>
      </c>
      <c r="BBK94" s="8">
        <f t="shared" si="1383"/>
        <v>0</v>
      </c>
      <c r="BBL94" s="8">
        <f t="shared" si="1384"/>
        <v>0</v>
      </c>
      <c r="BBM94" s="8">
        <f t="shared" si="1385"/>
        <v>0</v>
      </c>
      <c r="BBN94" s="8">
        <f t="shared" si="1386"/>
        <v>0</v>
      </c>
      <c r="BBO94" s="8">
        <f t="shared" si="1387"/>
        <v>0</v>
      </c>
      <c r="BBP94" s="8">
        <f t="shared" si="1388"/>
        <v>0</v>
      </c>
      <c r="BBQ94" s="8">
        <f t="shared" si="1389"/>
        <v>0</v>
      </c>
      <c r="BBR94" s="8">
        <f t="shared" si="1390"/>
        <v>0</v>
      </c>
      <c r="BBS94" s="8">
        <f t="shared" si="1391"/>
        <v>0</v>
      </c>
      <c r="BBT94" s="8">
        <f t="shared" si="1392"/>
        <v>0</v>
      </c>
      <c r="BBU94" s="8">
        <f t="shared" si="1393"/>
        <v>0</v>
      </c>
      <c r="BBV94" s="8">
        <f t="shared" si="1394"/>
        <v>0</v>
      </c>
      <c r="BBW94" s="8">
        <f t="shared" si="1395"/>
        <v>0</v>
      </c>
      <c r="BBX94" s="8">
        <f t="shared" si="1396"/>
        <v>0</v>
      </c>
      <c r="BBY94" s="8">
        <f t="shared" si="1397"/>
        <v>0</v>
      </c>
      <c r="BBZ94" s="8">
        <f t="shared" si="1398"/>
        <v>0</v>
      </c>
      <c r="BCA94" s="8">
        <f t="shared" si="1399"/>
        <v>0</v>
      </c>
      <c r="BCB94" s="8">
        <f t="shared" si="1400"/>
        <v>0</v>
      </c>
      <c r="BCC94" s="8">
        <f t="shared" si="1401"/>
        <v>0</v>
      </c>
      <c r="BCD94" s="8">
        <f t="shared" si="1402"/>
        <v>0</v>
      </c>
      <c r="BCE94" s="8">
        <f t="shared" si="1403"/>
        <v>0</v>
      </c>
      <c r="BCF94" s="8">
        <f t="shared" si="1404"/>
        <v>0</v>
      </c>
      <c r="BCG94" s="8">
        <f t="shared" si="1405"/>
        <v>0</v>
      </c>
      <c r="BCH94" s="8">
        <f t="shared" si="1406"/>
        <v>0</v>
      </c>
      <c r="BCI94" s="8">
        <f t="shared" si="1407"/>
        <v>0</v>
      </c>
      <c r="BCJ94" s="8">
        <f t="shared" si="1408"/>
        <v>0</v>
      </c>
      <c r="BCK94" s="8">
        <f t="shared" si="1409"/>
        <v>0</v>
      </c>
      <c r="BCL94" s="8">
        <f t="shared" si="1410"/>
        <v>0</v>
      </c>
      <c r="BCM94" s="8">
        <f t="shared" si="1411"/>
        <v>0</v>
      </c>
      <c r="BCN94" s="8">
        <f t="shared" si="1412"/>
        <v>0</v>
      </c>
      <c r="BCO94" s="8">
        <f t="shared" si="1413"/>
        <v>0</v>
      </c>
      <c r="BCP94" s="8">
        <f t="shared" si="1414"/>
        <v>0</v>
      </c>
      <c r="BCQ94" s="8">
        <f t="shared" si="1415"/>
        <v>0</v>
      </c>
      <c r="BCR94" s="8">
        <f t="shared" si="1416"/>
        <v>0</v>
      </c>
      <c r="BCS94" s="8">
        <f t="shared" si="1417"/>
        <v>0</v>
      </c>
      <c r="BCT94" s="8">
        <f t="shared" si="1418"/>
        <v>0</v>
      </c>
      <c r="BCU94" s="8">
        <f t="shared" si="1419"/>
        <v>0</v>
      </c>
      <c r="BCV94" s="8">
        <f t="shared" si="1420"/>
        <v>0</v>
      </c>
      <c r="BCW94" s="8">
        <f t="shared" si="1421"/>
        <v>0</v>
      </c>
      <c r="BCX94" s="8">
        <f t="shared" si="1422"/>
        <v>0</v>
      </c>
      <c r="BCY94" s="8">
        <f t="shared" si="1423"/>
        <v>0</v>
      </c>
      <c r="BCZ94" s="8">
        <f t="shared" si="1424"/>
        <v>0</v>
      </c>
      <c r="BDA94" s="8">
        <f t="shared" si="1425"/>
        <v>0</v>
      </c>
      <c r="BDB94" s="8">
        <f t="shared" si="1426"/>
        <v>0</v>
      </c>
      <c r="BDC94" s="8">
        <f t="shared" si="1427"/>
        <v>0</v>
      </c>
      <c r="BDD94" s="8">
        <f t="shared" si="1428"/>
        <v>0</v>
      </c>
      <c r="BDE94" s="8">
        <f t="shared" si="1429"/>
        <v>0</v>
      </c>
      <c r="BDF94" s="8">
        <f t="shared" si="1430"/>
        <v>0</v>
      </c>
      <c r="BDG94" s="8">
        <f t="shared" si="1431"/>
        <v>0</v>
      </c>
      <c r="BDH94" s="8">
        <f t="shared" si="1432"/>
        <v>0</v>
      </c>
      <c r="BDI94" s="8">
        <f t="shared" si="1433"/>
        <v>0</v>
      </c>
      <c r="BDJ94" s="8">
        <f t="shared" si="1434"/>
        <v>0</v>
      </c>
      <c r="BDK94" s="8">
        <f t="shared" si="1435"/>
        <v>0</v>
      </c>
      <c r="BDL94" s="8">
        <f t="shared" si="1436"/>
        <v>0</v>
      </c>
      <c r="BDM94" s="8">
        <f t="shared" si="1437"/>
        <v>0</v>
      </c>
      <c r="BDN94" s="8">
        <f t="shared" si="1438"/>
        <v>0</v>
      </c>
      <c r="BDO94" s="8">
        <f t="shared" si="1439"/>
        <v>0</v>
      </c>
      <c r="BDP94" s="8">
        <f t="shared" si="1440"/>
        <v>0</v>
      </c>
      <c r="BDQ94" s="8">
        <f t="shared" si="1441"/>
        <v>0</v>
      </c>
      <c r="BDR94" s="8">
        <f t="shared" si="1442"/>
        <v>0</v>
      </c>
      <c r="BDS94" s="8">
        <f t="shared" si="1443"/>
        <v>0</v>
      </c>
      <c r="BDT94" s="8">
        <f t="shared" si="1444"/>
        <v>0</v>
      </c>
      <c r="BDU94" s="8">
        <f t="shared" si="1445"/>
        <v>0</v>
      </c>
      <c r="BDV94" s="8">
        <f t="shared" si="1446"/>
        <v>0</v>
      </c>
      <c r="BDW94" s="8">
        <f t="shared" si="1447"/>
        <v>0</v>
      </c>
      <c r="BDX94" s="8">
        <f t="shared" si="1448"/>
        <v>0</v>
      </c>
      <c r="BDY94" s="8">
        <f t="shared" si="1449"/>
        <v>0</v>
      </c>
      <c r="BDZ94" s="8">
        <f t="shared" si="1450"/>
        <v>0</v>
      </c>
      <c r="BEA94" s="8">
        <f t="shared" si="1451"/>
        <v>0</v>
      </c>
      <c r="BEB94" s="8">
        <f t="shared" si="1452"/>
        <v>0</v>
      </c>
      <c r="BEC94" s="8">
        <f t="shared" si="1453"/>
        <v>0</v>
      </c>
      <c r="BED94" s="8">
        <f t="shared" si="1454"/>
        <v>0</v>
      </c>
      <c r="BEE94" s="8">
        <f t="shared" si="1455"/>
        <v>0</v>
      </c>
      <c r="BEF94" s="8">
        <f t="shared" si="1456"/>
        <v>0</v>
      </c>
      <c r="BEG94" s="8">
        <f t="shared" si="1457"/>
        <v>0</v>
      </c>
      <c r="BEH94" s="8">
        <f t="shared" si="1458"/>
        <v>0</v>
      </c>
      <c r="BEI94" s="8">
        <f t="shared" si="1459"/>
        <v>0</v>
      </c>
      <c r="BEJ94" s="8">
        <f t="shared" si="1460"/>
        <v>0</v>
      </c>
      <c r="BEK94" s="8">
        <f t="shared" si="1461"/>
        <v>0</v>
      </c>
      <c r="BEL94" s="8">
        <f t="shared" si="1462"/>
        <v>0</v>
      </c>
      <c r="BEM94" s="8">
        <f t="shared" si="1463"/>
        <v>0</v>
      </c>
      <c r="BEN94" s="8">
        <f t="shared" si="1464"/>
        <v>0</v>
      </c>
      <c r="BEO94" s="8">
        <f t="shared" si="1465"/>
        <v>0</v>
      </c>
      <c r="BEP94" s="8">
        <f t="shared" si="1466"/>
        <v>0</v>
      </c>
      <c r="BEQ94" s="8">
        <f t="shared" si="1467"/>
        <v>0</v>
      </c>
      <c r="BER94" s="8">
        <f t="shared" si="1468"/>
        <v>0</v>
      </c>
      <c r="BES94" s="8">
        <f t="shared" si="1469"/>
        <v>0</v>
      </c>
      <c r="BET94" s="8">
        <f t="shared" si="1470"/>
        <v>0</v>
      </c>
      <c r="BEU94" s="8">
        <f t="shared" si="1471"/>
        <v>0</v>
      </c>
      <c r="BEV94" s="8">
        <f t="shared" si="1472"/>
        <v>0</v>
      </c>
      <c r="BEW94" s="8">
        <f t="shared" si="1473"/>
        <v>0</v>
      </c>
      <c r="BEX94" s="8">
        <f t="shared" si="1474"/>
        <v>0</v>
      </c>
      <c r="BEY94" s="8">
        <f t="shared" si="1475"/>
        <v>0</v>
      </c>
      <c r="BEZ94" s="8">
        <f t="shared" si="1476"/>
        <v>0</v>
      </c>
      <c r="BFA94" s="8">
        <f t="shared" si="1477"/>
        <v>0</v>
      </c>
      <c r="BFB94" s="8">
        <f t="shared" si="1478"/>
        <v>0</v>
      </c>
      <c r="BFC94" s="8">
        <f t="shared" si="1479"/>
        <v>0</v>
      </c>
      <c r="BFD94" s="8">
        <f t="shared" si="1480"/>
        <v>0</v>
      </c>
      <c r="BFE94" s="8">
        <f t="shared" si="1481"/>
        <v>0</v>
      </c>
      <c r="BFF94" s="8">
        <f t="shared" si="1482"/>
        <v>0</v>
      </c>
      <c r="BFG94" s="8">
        <f t="shared" si="1483"/>
        <v>0</v>
      </c>
      <c r="BFH94" s="8">
        <f t="shared" si="1484"/>
        <v>0</v>
      </c>
      <c r="BFI94" s="8">
        <f t="shared" si="1485"/>
        <v>0</v>
      </c>
      <c r="BFJ94" s="8">
        <f t="shared" si="1486"/>
        <v>0</v>
      </c>
      <c r="BFK94" s="8">
        <f t="shared" si="1487"/>
        <v>0</v>
      </c>
      <c r="BFL94" s="8">
        <f t="shared" si="1488"/>
        <v>0</v>
      </c>
      <c r="BFM94" s="8">
        <f t="shared" si="1489"/>
        <v>0</v>
      </c>
      <c r="BFN94" s="8">
        <f t="shared" si="1490"/>
        <v>0</v>
      </c>
      <c r="BFO94" s="8">
        <f t="shared" si="1491"/>
        <v>0</v>
      </c>
      <c r="BFP94" s="8">
        <f t="shared" si="1492"/>
        <v>0</v>
      </c>
      <c r="BFQ94" s="8">
        <f t="shared" si="1493"/>
        <v>0</v>
      </c>
      <c r="BFR94" s="8">
        <f t="shared" si="1494"/>
        <v>0</v>
      </c>
      <c r="BFS94" s="8">
        <f t="shared" si="1495"/>
        <v>0</v>
      </c>
      <c r="BFT94" s="8">
        <f t="shared" si="1496"/>
        <v>0</v>
      </c>
      <c r="BFU94" s="8">
        <f t="shared" si="1497"/>
        <v>0</v>
      </c>
      <c r="BFV94" s="8">
        <f t="shared" si="1498"/>
        <v>0</v>
      </c>
      <c r="BFW94" s="8">
        <f t="shared" si="1499"/>
        <v>0</v>
      </c>
      <c r="BFX94" s="8">
        <f t="shared" si="1500"/>
        <v>0</v>
      </c>
      <c r="BFY94" s="8">
        <f t="shared" si="1501"/>
        <v>0</v>
      </c>
      <c r="BFZ94" s="8">
        <f t="shared" si="1502"/>
        <v>0</v>
      </c>
      <c r="BGA94" s="8">
        <f t="shared" si="1503"/>
        <v>0</v>
      </c>
      <c r="BGB94" s="8">
        <f t="shared" si="1504"/>
        <v>0</v>
      </c>
      <c r="BGC94" s="8">
        <f t="shared" si="1505"/>
        <v>0</v>
      </c>
      <c r="BGD94" s="8">
        <f t="shared" si="1506"/>
        <v>0</v>
      </c>
      <c r="BGE94" s="8">
        <f t="shared" si="1507"/>
        <v>0</v>
      </c>
      <c r="BGF94" s="8">
        <f t="shared" si="1508"/>
        <v>0</v>
      </c>
      <c r="BGG94" s="8">
        <f t="shared" si="1509"/>
        <v>0</v>
      </c>
      <c r="BGH94" s="8">
        <f t="shared" si="1510"/>
        <v>0</v>
      </c>
      <c r="BGI94" s="8">
        <f t="shared" si="1511"/>
        <v>0</v>
      </c>
      <c r="BGJ94" s="8">
        <f t="shared" si="1512"/>
        <v>0</v>
      </c>
      <c r="BGK94" s="8">
        <f t="shared" si="1513"/>
        <v>0</v>
      </c>
      <c r="BGL94" s="8">
        <f t="shared" si="1514"/>
        <v>0</v>
      </c>
      <c r="BGM94" s="8">
        <f t="shared" si="1515"/>
        <v>0</v>
      </c>
      <c r="BGN94" s="8">
        <f t="shared" si="1516"/>
        <v>0</v>
      </c>
      <c r="BGO94" s="8">
        <f t="shared" si="1517"/>
        <v>0</v>
      </c>
      <c r="BGP94" s="8">
        <f t="shared" si="1518"/>
        <v>0</v>
      </c>
      <c r="BGQ94" s="8">
        <f t="shared" si="1519"/>
        <v>0</v>
      </c>
      <c r="BGR94" s="8">
        <f t="shared" si="1520"/>
        <v>0</v>
      </c>
      <c r="BGS94" s="8">
        <f t="shared" si="1521"/>
        <v>0</v>
      </c>
      <c r="BGT94" s="8">
        <f t="shared" si="1522"/>
        <v>0</v>
      </c>
      <c r="BGU94" s="8">
        <f t="shared" si="1523"/>
        <v>0</v>
      </c>
      <c r="BGV94" s="8">
        <f t="shared" si="1524"/>
        <v>0</v>
      </c>
      <c r="BGW94" s="8">
        <f t="shared" si="1525"/>
        <v>0</v>
      </c>
      <c r="BGX94" s="8">
        <f t="shared" si="1526"/>
        <v>0</v>
      </c>
      <c r="BGY94" s="8">
        <f t="shared" si="1527"/>
        <v>0</v>
      </c>
      <c r="BGZ94" s="8">
        <f t="shared" si="1528"/>
        <v>0</v>
      </c>
      <c r="BHA94" s="8">
        <f t="shared" si="1529"/>
        <v>0</v>
      </c>
      <c r="BHB94" s="8">
        <f t="shared" si="1530"/>
        <v>0</v>
      </c>
      <c r="BHC94" s="8">
        <f t="shared" si="1531"/>
        <v>0</v>
      </c>
      <c r="BHD94" s="8">
        <f t="shared" si="1532"/>
        <v>0</v>
      </c>
      <c r="BHE94" s="8">
        <f t="shared" si="1533"/>
        <v>0</v>
      </c>
      <c r="BHF94" s="8">
        <f t="shared" si="1534"/>
        <v>0</v>
      </c>
      <c r="BHG94" s="8">
        <f t="shared" si="1535"/>
        <v>0</v>
      </c>
      <c r="BHH94" s="8">
        <f t="shared" si="1536"/>
        <v>0</v>
      </c>
      <c r="BHI94" s="8">
        <f t="shared" si="1537"/>
        <v>0</v>
      </c>
      <c r="BHJ94" s="8">
        <f t="shared" si="1538"/>
        <v>0</v>
      </c>
      <c r="BHK94" s="8">
        <f t="shared" si="1539"/>
        <v>0</v>
      </c>
      <c r="BHL94" s="8">
        <f t="shared" si="1540"/>
        <v>0</v>
      </c>
      <c r="BHM94" s="8">
        <f t="shared" si="1541"/>
        <v>0</v>
      </c>
      <c r="BHN94" s="8">
        <f t="shared" si="1542"/>
        <v>0</v>
      </c>
      <c r="BHO94" s="8">
        <f t="shared" si="1543"/>
        <v>0</v>
      </c>
      <c r="BHP94" s="8">
        <f t="shared" si="1544"/>
        <v>0</v>
      </c>
      <c r="BHQ94" s="8">
        <f t="shared" si="1545"/>
        <v>0</v>
      </c>
      <c r="BHR94" s="8">
        <f t="shared" si="1546"/>
        <v>0</v>
      </c>
      <c r="BHS94" s="8">
        <f t="shared" si="1547"/>
        <v>0</v>
      </c>
      <c r="BHT94" s="8">
        <f t="shared" si="1548"/>
        <v>0</v>
      </c>
      <c r="BHU94" s="8">
        <f t="shared" si="1549"/>
        <v>0</v>
      </c>
      <c r="BHV94" s="8">
        <f t="shared" si="1550"/>
        <v>0</v>
      </c>
      <c r="BHW94" s="8">
        <f t="shared" si="1551"/>
        <v>0</v>
      </c>
      <c r="BHX94" s="8">
        <f t="shared" si="1552"/>
        <v>0</v>
      </c>
      <c r="BHY94" s="8">
        <f t="shared" si="1553"/>
        <v>0</v>
      </c>
      <c r="BHZ94" s="8">
        <f t="shared" si="1554"/>
        <v>0</v>
      </c>
      <c r="BIA94" s="8">
        <f t="shared" si="1555"/>
        <v>0</v>
      </c>
      <c r="BIB94" s="8">
        <f t="shared" si="1556"/>
        <v>0</v>
      </c>
      <c r="BIC94" s="8">
        <f t="shared" si="1557"/>
        <v>0</v>
      </c>
      <c r="BID94" s="8">
        <f t="shared" si="1558"/>
        <v>0</v>
      </c>
      <c r="BIE94" s="8">
        <f t="shared" si="1559"/>
        <v>0</v>
      </c>
      <c r="BIF94" s="8">
        <f t="shared" si="1560"/>
        <v>0</v>
      </c>
      <c r="BIG94" s="8">
        <f t="shared" si="1561"/>
        <v>0</v>
      </c>
      <c r="BIH94" s="8">
        <f t="shared" si="1562"/>
        <v>0</v>
      </c>
      <c r="BII94" s="8">
        <f t="shared" si="1563"/>
        <v>0</v>
      </c>
      <c r="BIJ94" s="8">
        <f t="shared" si="1564"/>
        <v>0</v>
      </c>
      <c r="BIK94" s="8">
        <f t="shared" si="1565"/>
        <v>0</v>
      </c>
      <c r="BIL94" s="8">
        <f t="shared" si="1566"/>
        <v>0</v>
      </c>
      <c r="BIM94" s="8">
        <f t="shared" si="1567"/>
        <v>0</v>
      </c>
      <c r="BIN94" s="8">
        <f t="shared" si="1568"/>
        <v>0</v>
      </c>
      <c r="BIO94" s="8">
        <f t="shared" si="1569"/>
        <v>0</v>
      </c>
      <c r="BIP94" s="8">
        <f t="shared" si="1570"/>
        <v>0</v>
      </c>
      <c r="BIQ94" s="8">
        <f t="shared" si="1571"/>
        <v>0</v>
      </c>
      <c r="BIR94" s="8">
        <f t="shared" si="1572"/>
        <v>0</v>
      </c>
      <c r="BIS94" s="8">
        <f t="shared" si="1573"/>
        <v>0</v>
      </c>
      <c r="BIT94" s="8">
        <f t="shared" si="1574"/>
        <v>0</v>
      </c>
      <c r="BIU94" s="8">
        <f t="shared" si="1575"/>
        <v>0</v>
      </c>
      <c r="BIV94" s="8">
        <f t="shared" si="1576"/>
        <v>0</v>
      </c>
      <c r="BIW94" s="8">
        <f t="shared" si="1577"/>
        <v>0</v>
      </c>
      <c r="BIX94" s="8">
        <f t="shared" si="1578"/>
        <v>0</v>
      </c>
      <c r="BIY94" s="8">
        <f t="shared" si="1579"/>
        <v>0</v>
      </c>
      <c r="BIZ94" s="8">
        <f t="shared" si="1580"/>
        <v>0</v>
      </c>
      <c r="BJA94" s="8">
        <f t="shared" si="1581"/>
        <v>0</v>
      </c>
      <c r="BJB94" s="8">
        <f t="shared" si="1582"/>
        <v>0</v>
      </c>
      <c r="BJC94" s="8">
        <f t="shared" si="1583"/>
        <v>0</v>
      </c>
      <c r="BJD94" s="8">
        <f t="shared" si="1584"/>
        <v>0</v>
      </c>
      <c r="BJE94" s="8">
        <f t="shared" si="1585"/>
        <v>0</v>
      </c>
      <c r="BJF94" s="8">
        <f t="shared" si="1586"/>
        <v>0</v>
      </c>
      <c r="BJG94" s="8">
        <f t="shared" si="1587"/>
        <v>0</v>
      </c>
      <c r="BJH94" s="8">
        <f t="shared" si="1588"/>
        <v>0</v>
      </c>
      <c r="BJI94" s="8">
        <f t="shared" si="1589"/>
        <v>0</v>
      </c>
      <c r="BJJ94" s="8">
        <f t="shared" si="1590"/>
        <v>0</v>
      </c>
      <c r="BJK94" s="8">
        <f t="shared" si="1591"/>
        <v>0</v>
      </c>
      <c r="BJL94" s="8">
        <f t="shared" si="1592"/>
        <v>0</v>
      </c>
      <c r="BJM94" s="8">
        <f t="shared" si="1593"/>
        <v>0</v>
      </c>
      <c r="BJN94" s="8">
        <f t="shared" si="1594"/>
        <v>0</v>
      </c>
      <c r="BJO94" s="8">
        <f t="shared" si="1595"/>
        <v>0</v>
      </c>
      <c r="BJP94" s="8">
        <f t="shared" si="1596"/>
        <v>0</v>
      </c>
      <c r="BJQ94" s="8">
        <f t="shared" si="1597"/>
        <v>0</v>
      </c>
      <c r="BJR94" s="8">
        <f t="shared" si="1598"/>
        <v>0</v>
      </c>
      <c r="BJS94" s="8">
        <f t="shared" si="1599"/>
        <v>0</v>
      </c>
      <c r="BJT94" s="8">
        <f t="shared" si="1600"/>
        <v>0</v>
      </c>
      <c r="BJU94" s="8">
        <f t="shared" si="1601"/>
        <v>0</v>
      </c>
      <c r="BJV94" s="8">
        <f t="shared" si="1602"/>
        <v>0</v>
      </c>
      <c r="BJW94" s="8">
        <f t="shared" si="1603"/>
        <v>0</v>
      </c>
      <c r="BJX94" s="8">
        <f t="shared" si="1604"/>
        <v>0</v>
      </c>
      <c r="BJY94" s="8">
        <f t="shared" si="1605"/>
        <v>0</v>
      </c>
      <c r="BJZ94" s="8">
        <f t="shared" si="1606"/>
        <v>0</v>
      </c>
      <c r="BKA94" s="8">
        <f t="shared" si="1607"/>
        <v>0</v>
      </c>
      <c r="BKB94" s="8">
        <f t="shared" si="1608"/>
        <v>0</v>
      </c>
      <c r="BKC94" s="8">
        <f t="shared" si="1609"/>
        <v>0</v>
      </c>
      <c r="BKD94" s="8">
        <f t="shared" si="1610"/>
        <v>0</v>
      </c>
      <c r="BKE94" s="8">
        <f t="shared" si="1611"/>
        <v>0</v>
      </c>
      <c r="BKF94" s="8">
        <f t="shared" si="1612"/>
        <v>0</v>
      </c>
      <c r="BKG94" s="8">
        <f t="shared" si="1613"/>
        <v>0</v>
      </c>
      <c r="BKH94" s="8">
        <f t="shared" si="1614"/>
        <v>0</v>
      </c>
      <c r="BKI94" s="8">
        <f t="shared" si="1615"/>
        <v>0</v>
      </c>
      <c r="BKJ94" s="8">
        <f t="shared" si="1616"/>
        <v>0</v>
      </c>
      <c r="BKK94" s="8">
        <f t="shared" si="1617"/>
        <v>0</v>
      </c>
      <c r="BKL94" s="8">
        <f t="shared" si="1618"/>
        <v>0</v>
      </c>
      <c r="BKM94" s="8">
        <f t="shared" si="1619"/>
        <v>0</v>
      </c>
      <c r="BKN94" s="8">
        <f t="shared" si="1620"/>
        <v>0</v>
      </c>
      <c r="BKO94" s="8">
        <f t="shared" si="1621"/>
        <v>0</v>
      </c>
      <c r="BKP94" s="8">
        <f t="shared" si="1622"/>
        <v>0</v>
      </c>
      <c r="BKQ94" s="8">
        <f t="shared" si="1623"/>
        <v>0</v>
      </c>
      <c r="BKR94" s="8">
        <f t="shared" si="1624"/>
        <v>0</v>
      </c>
      <c r="BKS94" s="8">
        <f t="shared" si="1625"/>
        <v>0</v>
      </c>
      <c r="BKT94" s="8">
        <f t="shared" si="1626"/>
        <v>0</v>
      </c>
      <c r="BKU94" s="8">
        <f t="shared" si="1627"/>
        <v>0</v>
      </c>
      <c r="BKV94" s="8">
        <f t="shared" si="1628"/>
        <v>0</v>
      </c>
      <c r="BKW94" s="8">
        <f t="shared" si="1629"/>
        <v>0</v>
      </c>
      <c r="BKX94" s="8">
        <f t="shared" si="1630"/>
        <v>0</v>
      </c>
      <c r="BKY94" s="8">
        <f t="shared" si="1631"/>
        <v>0</v>
      </c>
      <c r="BKZ94" s="8">
        <f t="shared" si="1632"/>
        <v>0</v>
      </c>
      <c r="BLA94" s="8">
        <f t="shared" si="1633"/>
        <v>0</v>
      </c>
      <c r="BLB94" s="8">
        <f t="shared" si="1634"/>
        <v>0</v>
      </c>
      <c r="BLC94" s="8">
        <f t="shared" si="1635"/>
        <v>0</v>
      </c>
      <c r="BLD94" s="8">
        <f t="shared" si="1636"/>
        <v>0</v>
      </c>
      <c r="BLE94" s="8">
        <f t="shared" si="1637"/>
        <v>0</v>
      </c>
      <c r="BLF94" s="8">
        <f t="shared" si="1638"/>
        <v>0</v>
      </c>
      <c r="BLG94" s="8">
        <f t="shared" si="1639"/>
        <v>0</v>
      </c>
      <c r="BLH94" s="8">
        <f t="shared" si="1640"/>
        <v>0</v>
      </c>
      <c r="BLI94" s="8">
        <f t="shared" si="1641"/>
        <v>0</v>
      </c>
      <c r="BLJ94" s="8">
        <f t="shared" si="1642"/>
        <v>0</v>
      </c>
      <c r="BLK94" s="8">
        <f t="shared" si="1643"/>
        <v>0</v>
      </c>
      <c r="BLL94" s="8">
        <f t="shared" si="1644"/>
        <v>0</v>
      </c>
      <c r="BLM94" s="8">
        <f t="shared" si="1645"/>
        <v>0</v>
      </c>
      <c r="BLN94" s="8">
        <f t="shared" si="1646"/>
        <v>0</v>
      </c>
      <c r="BLO94" s="8">
        <f t="shared" si="1647"/>
        <v>0</v>
      </c>
      <c r="BLP94" s="8">
        <f t="shared" si="1648"/>
        <v>0</v>
      </c>
      <c r="BLQ94" s="8">
        <f t="shared" si="1649"/>
        <v>0</v>
      </c>
      <c r="BLR94" s="8">
        <f t="shared" si="1650"/>
        <v>0</v>
      </c>
      <c r="BLS94" s="8">
        <f t="shared" si="1651"/>
        <v>0</v>
      </c>
      <c r="BLT94" s="8">
        <f t="shared" si="1652"/>
        <v>0</v>
      </c>
      <c r="BLU94" s="8">
        <f t="shared" si="1653"/>
        <v>0</v>
      </c>
      <c r="BLV94" s="8">
        <f t="shared" si="1654"/>
        <v>0</v>
      </c>
      <c r="BLW94" s="8">
        <f t="shared" si="1655"/>
        <v>0</v>
      </c>
      <c r="BLX94" s="8">
        <f t="shared" si="1656"/>
        <v>0</v>
      </c>
      <c r="BLY94" s="8">
        <f t="shared" si="1657"/>
        <v>0</v>
      </c>
      <c r="BLZ94" s="8">
        <f t="shared" si="1658"/>
        <v>0</v>
      </c>
      <c r="BMA94" s="8">
        <f t="shared" si="1659"/>
        <v>0</v>
      </c>
      <c r="BMB94" s="8">
        <f t="shared" si="1660"/>
        <v>0</v>
      </c>
      <c r="BMC94" s="8">
        <f t="shared" si="1661"/>
        <v>0</v>
      </c>
      <c r="BMD94" s="8">
        <f t="shared" si="1662"/>
        <v>0</v>
      </c>
      <c r="BME94" s="8">
        <f t="shared" si="1663"/>
        <v>0</v>
      </c>
      <c r="BMF94" s="8">
        <f t="shared" si="1664"/>
        <v>0</v>
      </c>
      <c r="BMG94" s="8">
        <f t="shared" si="1665"/>
        <v>0</v>
      </c>
      <c r="BMH94" s="8">
        <f t="shared" si="1666"/>
        <v>0</v>
      </c>
      <c r="BMI94" s="8">
        <f t="shared" si="1667"/>
        <v>0</v>
      </c>
      <c r="BMJ94" s="8">
        <f t="shared" si="1668"/>
        <v>0</v>
      </c>
      <c r="BMK94" s="8">
        <f t="shared" si="1669"/>
        <v>0</v>
      </c>
      <c r="BML94" s="8">
        <f t="shared" si="1670"/>
        <v>0</v>
      </c>
      <c r="BMM94" s="8">
        <f t="shared" si="1671"/>
        <v>0</v>
      </c>
      <c r="BMN94" s="8">
        <f t="shared" si="1672"/>
        <v>0</v>
      </c>
      <c r="BMO94" s="8">
        <f t="shared" si="1673"/>
        <v>0</v>
      </c>
      <c r="BMP94" s="8">
        <f t="shared" si="1674"/>
        <v>0</v>
      </c>
      <c r="BMQ94" s="8">
        <f t="shared" si="1675"/>
        <v>0</v>
      </c>
      <c r="BMR94" s="8">
        <f t="shared" si="1676"/>
        <v>0</v>
      </c>
      <c r="BMS94" s="8">
        <f t="shared" si="1677"/>
        <v>0</v>
      </c>
      <c r="BMT94" s="8">
        <f t="shared" si="1678"/>
        <v>0</v>
      </c>
      <c r="BMU94" s="8">
        <f t="shared" si="1679"/>
        <v>0</v>
      </c>
      <c r="BMV94" s="8">
        <f t="shared" si="1680"/>
        <v>0</v>
      </c>
      <c r="BMW94" s="8">
        <f t="shared" si="1681"/>
        <v>0</v>
      </c>
      <c r="BMX94" s="8">
        <f t="shared" si="1682"/>
        <v>0</v>
      </c>
      <c r="BMY94" s="8">
        <f t="shared" si="1683"/>
        <v>0</v>
      </c>
      <c r="BMZ94" s="8">
        <f t="shared" si="1684"/>
        <v>0</v>
      </c>
      <c r="BNA94" s="8">
        <f t="shared" si="1685"/>
        <v>0</v>
      </c>
      <c r="BNB94" s="8">
        <f t="shared" si="1686"/>
        <v>0</v>
      </c>
      <c r="BNC94" s="8">
        <f t="shared" si="1687"/>
        <v>0</v>
      </c>
      <c r="BND94" s="8">
        <f t="shared" si="1688"/>
        <v>0</v>
      </c>
      <c r="BNE94" s="8">
        <f t="shared" si="1689"/>
        <v>0</v>
      </c>
      <c r="BNF94" s="8">
        <f t="shared" si="1690"/>
        <v>0</v>
      </c>
      <c r="BNG94" s="8">
        <f t="shared" si="1691"/>
        <v>0</v>
      </c>
      <c r="BNH94" s="8">
        <f t="shared" si="1692"/>
        <v>0</v>
      </c>
      <c r="BNI94" s="8">
        <f t="shared" si="1693"/>
        <v>0</v>
      </c>
      <c r="BNJ94" s="8">
        <f t="shared" si="1694"/>
        <v>0</v>
      </c>
      <c r="BNK94" s="8">
        <f t="shared" si="1695"/>
        <v>0</v>
      </c>
      <c r="BNL94" s="8">
        <f t="shared" si="1696"/>
        <v>0</v>
      </c>
      <c r="BNM94" s="8">
        <f t="shared" si="1697"/>
        <v>0</v>
      </c>
      <c r="BNN94" s="8">
        <f t="shared" si="1698"/>
        <v>0</v>
      </c>
      <c r="BNO94" s="8">
        <f t="shared" si="1699"/>
        <v>0</v>
      </c>
      <c r="BNP94" s="8">
        <f t="shared" si="1700"/>
        <v>0</v>
      </c>
      <c r="BNQ94" s="8">
        <f t="shared" si="1701"/>
        <v>0</v>
      </c>
      <c r="BNR94" s="8">
        <f t="shared" si="1702"/>
        <v>0</v>
      </c>
      <c r="BNS94" s="8">
        <f t="shared" si="1703"/>
        <v>0</v>
      </c>
      <c r="BNT94" s="8">
        <f t="shared" si="1704"/>
        <v>0</v>
      </c>
      <c r="BNU94" s="8">
        <f t="shared" si="1705"/>
        <v>0</v>
      </c>
      <c r="BNV94" s="8">
        <f t="shared" si="1706"/>
        <v>0</v>
      </c>
      <c r="BNW94" s="8">
        <f t="shared" si="1707"/>
        <v>0</v>
      </c>
      <c r="BNX94" s="8">
        <f t="shared" si="1708"/>
        <v>0</v>
      </c>
      <c r="BNY94" s="8">
        <f t="shared" si="1709"/>
        <v>0</v>
      </c>
      <c r="BNZ94" s="8">
        <f t="shared" si="1710"/>
        <v>0</v>
      </c>
      <c r="BOA94" s="8">
        <f t="shared" si="1711"/>
        <v>0</v>
      </c>
      <c r="BOB94" s="8">
        <f t="shared" si="1712"/>
        <v>0</v>
      </c>
      <c r="BOC94" s="8">
        <f t="shared" si="1713"/>
        <v>0</v>
      </c>
      <c r="BOD94" s="8">
        <f t="shared" si="1714"/>
        <v>0</v>
      </c>
      <c r="BOE94" s="8">
        <f t="shared" si="1715"/>
        <v>0</v>
      </c>
      <c r="BOF94" s="8">
        <f t="shared" si="1716"/>
        <v>0</v>
      </c>
      <c r="BOG94" s="8">
        <f t="shared" si="1717"/>
        <v>0</v>
      </c>
      <c r="BOH94" s="8">
        <f t="shared" si="1718"/>
        <v>0</v>
      </c>
      <c r="BOI94" s="8">
        <f t="shared" si="1719"/>
        <v>0</v>
      </c>
      <c r="BOJ94" s="8">
        <f t="shared" si="1720"/>
        <v>0</v>
      </c>
      <c r="BOK94" s="8">
        <f t="shared" si="1721"/>
        <v>0</v>
      </c>
      <c r="BOL94" s="8">
        <f t="shared" si="1722"/>
        <v>0</v>
      </c>
      <c r="BOM94" s="8">
        <f t="shared" si="1723"/>
        <v>0</v>
      </c>
      <c r="BON94" s="8">
        <f t="shared" si="1724"/>
        <v>0</v>
      </c>
      <c r="BOO94" s="8">
        <f t="shared" si="1725"/>
        <v>0</v>
      </c>
      <c r="BOP94" s="8">
        <f t="shared" si="1726"/>
        <v>0</v>
      </c>
      <c r="BOQ94" s="8">
        <f t="shared" si="1727"/>
        <v>0</v>
      </c>
      <c r="BOR94" s="8">
        <f t="shared" si="1728"/>
        <v>0</v>
      </c>
      <c r="BOS94" s="8">
        <f t="shared" si="1729"/>
        <v>0</v>
      </c>
      <c r="BOT94" s="8">
        <f t="shared" si="1730"/>
        <v>0</v>
      </c>
      <c r="BOU94" s="8">
        <f t="shared" si="1731"/>
        <v>0</v>
      </c>
      <c r="BOV94" s="8">
        <f t="shared" si="1732"/>
        <v>0</v>
      </c>
      <c r="BOW94" s="8">
        <f t="shared" si="1733"/>
        <v>0</v>
      </c>
      <c r="BOX94" s="8">
        <f t="shared" si="1734"/>
        <v>0</v>
      </c>
      <c r="BOY94" s="8">
        <f t="shared" si="1735"/>
        <v>0</v>
      </c>
      <c r="BOZ94" s="8">
        <f t="shared" si="1736"/>
        <v>0</v>
      </c>
      <c r="BPA94" s="8">
        <f t="shared" si="1737"/>
        <v>0</v>
      </c>
      <c r="BPB94" s="8">
        <f t="shared" si="1738"/>
        <v>0</v>
      </c>
      <c r="BPC94" s="8">
        <f t="shared" si="1739"/>
        <v>0</v>
      </c>
      <c r="BPD94" s="8">
        <f t="shared" si="1740"/>
        <v>0</v>
      </c>
      <c r="BPE94" s="8">
        <f t="shared" si="1741"/>
        <v>0</v>
      </c>
      <c r="BPF94" s="8">
        <f t="shared" si="1742"/>
        <v>0</v>
      </c>
      <c r="BPG94" s="8">
        <f t="shared" si="1743"/>
        <v>0</v>
      </c>
      <c r="BPH94" s="8">
        <f t="shared" si="1744"/>
        <v>0</v>
      </c>
      <c r="BPI94" s="8">
        <f t="shared" si="1745"/>
        <v>0</v>
      </c>
      <c r="BPJ94" s="8">
        <f t="shared" si="1746"/>
        <v>0</v>
      </c>
      <c r="BPK94" s="8">
        <f t="shared" si="1747"/>
        <v>0</v>
      </c>
      <c r="BPL94" s="8">
        <f t="shared" si="1748"/>
        <v>0</v>
      </c>
      <c r="BPM94" s="8">
        <f t="shared" si="1749"/>
        <v>0</v>
      </c>
      <c r="BPN94" s="8">
        <f t="shared" si="1750"/>
        <v>0</v>
      </c>
      <c r="BPO94" s="8">
        <f t="shared" si="1751"/>
        <v>0</v>
      </c>
      <c r="BPP94" s="8">
        <f t="shared" si="1752"/>
        <v>0</v>
      </c>
      <c r="BPQ94" s="8">
        <f t="shared" si="1753"/>
        <v>0</v>
      </c>
      <c r="BPR94" s="8">
        <f t="shared" si="1754"/>
        <v>0</v>
      </c>
      <c r="BPS94" s="8">
        <f t="shared" si="1755"/>
        <v>0</v>
      </c>
      <c r="BPT94" s="8">
        <f t="shared" si="1756"/>
        <v>0</v>
      </c>
      <c r="BPU94" s="8">
        <f t="shared" si="1757"/>
        <v>0</v>
      </c>
      <c r="BPV94" s="8">
        <f t="shared" si="1758"/>
        <v>0</v>
      </c>
      <c r="BPW94" s="8">
        <f t="shared" si="1759"/>
        <v>0</v>
      </c>
      <c r="BPX94" s="8">
        <f t="shared" si="1760"/>
        <v>0</v>
      </c>
      <c r="BPY94" s="8">
        <f t="shared" si="1761"/>
        <v>0</v>
      </c>
      <c r="BPZ94" s="8">
        <f t="shared" si="1762"/>
        <v>0</v>
      </c>
      <c r="BQA94" s="8">
        <f t="shared" si="1763"/>
        <v>0</v>
      </c>
      <c r="BQB94" s="8">
        <f t="shared" si="1764"/>
        <v>0</v>
      </c>
      <c r="BQC94" s="8">
        <f t="shared" si="1765"/>
        <v>0</v>
      </c>
      <c r="BQD94" s="8">
        <f t="shared" si="1766"/>
        <v>0</v>
      </c>
      <c r="BQE94" s="8">
        <f t="shared" si="1767"/>
        <v>0</v>
      </c>
      <c r="BQF94" s="8">
        <f t="shared" si="1768"/>
        <v>0</v>
      </c>
      <c r="BQG94" s="8">
        <f t="shared" si="1769"/>
        <v>0</v>
      </c>
      <c r="BQH94" s="8">
        <f t="shared" si="1770"/>
        <v>0</v>
      </c>
      <c r="BQI94" s="8">
        <f t="shared" si="1771"/>
        <v>0</v>
      </c>
      <c r="BQJ94" s="8">
        <f t="shared" si="1772"/>
        <v>0</v>
      </c>
      <c r="BQK94" s="8">
        <f t="shared" si="1773"/>
        <v>0</v>
      </c>
      <c r="BQL94" s="8">
        <f t="shared" si="1774"/>
        <v>0</v>
      </c>
      <c r="BQM94" s="8">
        <f t="shared" si="1775"/>
        <v>0</v>
      </c>
      <c r="BQN94" s="8">
        <f t="shared" si="1776"/>
        <v>0</v>
      </c>
      <c r="BQO94" s="8">
        <f t="shared" si="1777"/>
        <v>0</v>
      </c>
      <c r="BQP94" s="8">
        <f t="shared" si="1778"/>
        <v>0</v>
      </c>
      <c r="BQQ94" s="8">
        <f t="shared" si="1779"/>
        <v>0</v>
      </c>
      <c r="BQR94" s="8">
        <f t="shared" si="1780"/>
        <v>0</v>
      </c>
      <c r="BQS94" s="8">
        <f t="shared" si="1781"/>
        <v>0</v>
      </c>
      <c r="BQT94" s="8">
        <f t="shared" si="1782"/>
        <v>0</v>
      </c>
      <c r="BQU94" s="8">
        <f t="shared" si="1783"/>
        <v>0</v>
      </c>
      <c r="BQV94" s="8">
        <f t="shared" si="1784"/>
        <v>0</v>
      </c>
      <c r="BQW94" s="8">
        <f t="shared" si="1785"/>
        <v>0</v>
      </c>
      <c r="BQX94" s="8">
        <f t="shared" si="1786"/>
        <v>0</v>
      </c>
      <c r="BQY94" s="8">
        <f t="shared" si="1787"/>
        <v>0</v>
      </c>
      <c r="BQZ94" s="8">
        <f t="shared" si="1788"/>
        <v>0</v>
      </c>
      <c r="BRA94" s="8">
        <f t="shared" si="1789"/>
        <v>0</v>
      </c>
      <c r="BRB94" s="8">
        <f t="shared" si="1790"/>
        <v>0</v>
      </c>
      <c r="BRC94" s="8">
        <f t="shared" si="1791"/>
        <v>0</v>
      </c>
      <c r="BRD94" s="8">
        <f t="shared" si="1792"/>
        <v>0</v>
      </c>
      <c r="BRE94" s="8">
        <f t="shared" si="1793"/>
        <v>0</v>
      </c>
      <c r="BRF94" s="8">
        <f t="shared" si="1794"/>
        <v>0</v>
      </c>
      <c r="BRG94" s="8">
        <f t="shared" si="1795"/>
        <v>0</v>
      </c>
      <c r="BRH94" s="8">
        <f t="shared" si="1796"/>
        <v>0</v>
      </c>
      <c r="BRI94" s="8">
        <f t="shared" si="1797"/>
        <v>0</v>
      </c>
      <c r="BRJ94" s="8">
        <f t="shared" si="1798"/>
        <v>0</v>
      </c>
      <c r="BRK94" s="8">
        <f t="shared" si="1799"/>
        <v>0</v>
      </c>
      <c r="BRL94" s="8">
        <f t="shared" si="1800"/>
        <v>0</v>
      </c>
      <c r="BRM94" s="8">
        <f t="shared" si="1801"/>
        <v>0</v>
      </c>
      <c r="BRN94" s="8">
        <f t="shared" si="1802"/>
        <v>0</v>
      </c>
      <c r="BRO94" s="8">
        <f t="shared" si="1803"/>
        <v>0</v>
      </c>
      <c r="BRP94" s="8">
        <f t="shared" si="1804"/>
        <v>0</v>
      </c>
      <c r="BRQ94" s="8">
        <f t="shared" si="1805"/>
        <v>0</v>
      </c>
      <c r="BRR94" s="8">
        <f t="shared" si="1806"/>
        <v>0</v>
      </c>
      <c r="BRS94" s="8">
        <f t="shared" si="1807"/>
        <v>0</v>
      </c>
      <c r="BRT94" s="8">
        <f t="shared" si="1808"/>
        <v>0</v>
      </c>
      <c r="BRU94" s="8">
        <f t="shared" si="1809"/>
        <v>0</v>
      </c>
      <c r="BRV94" s="8">
        <f t="shared" si="1810"/>
        <v>0</v>
      </c>
      <c r="BRW94" s="8">
        <f t="shared" si="1811"/>
        <v>0</v>
      </c>
      <c r="BRX94" s="8">
        <f t="shared" si="1812"/>
        <v>0</v>
      </c>
      <c r="BRY94" s="8">
        <f t="shared" si="1813"/>
        <v>0</v>
      </c>
      <c r="BRZ94" s="8">
        <f t="shared" si="1814"/>
        <v>0</v>
      </c>
      <c r="BSA94" s="8">
        <f t="shared" si="1815"/>
        <v>0</v>
      </c>
      <c r="BSB94" s="8">
        <f t="shared" si="1816"/>
        <v>0</v>
      </c>
      <c r="BSC94" s="8">
        <f t="shared" si="1817"/>
        <v>0</v>
      </c>
      <c r="BSD94" s="8">
        <f t="shared" si="1818"/>
        <v>0</v>
      </c>
      <c r="BSE94" s="8">
        <f t="shared" si="1819"/>
        <v>0</v>
      </c>
      <c r="BSF94" s="8">
        <f t="shared" si="1820"/>
        <v>0</v>
      </c>
      <c r="BSG94" s="8">
        <f t="shared" si="1821"/>
        <v>0</v>
      </c>
      <c r="BSH94" s="8">
        <f t="shared" si="1822"/>
        <v>0</v>
      </c>
      <c r="BSI94" s="8">
        <f t="shared" si="1823"/>
        <v>0</v>
      </c>
      <c r="BSJ94" s="8">
        <f t="shared" si="1824"/>
        <v>0</v>
      </c>
      <c r="BSK94" s="8">
        <f t="shared" si="1825"/>
        <v>0</v>
      </c>
      <c r="BSL94" s="8">
        <f t="shared" si="1826"/>
        <v>0</v>
      </c>
      <c r="BSM94" s="8">
        <f t="shared" si="1827"/>
        <v>0</v>
      </c>
      <c r="BSN94" s="8">
        <f t="shared" si="1828"/>
        <v>0</v>
      </c>
      <c r="BSO94" s="8">
        <f t="shared" si="1829"/>
        <v>0</v>
      </c>
      <c r="BSP94" s="8">
        <f t="shared" si="1830"/>
        <v>0</v>
      </c>
      <c r="BSQ94" s="8">
        <f t="shared" si="1831"/>
        <v>0</v>
      </c>
      <c r="BSR94" s="8">
        <f t="shared" si="1832"/>
        <v>0</v>
      </c>
      <c r="BSS94" s="8">
        <f t="shared" si="1833"/>
        <v>0</v>
      </c>
      <c r="BST94" s="8">
        <f t="shared" si="1834"/>
        <v>0</v>
      </c>
      <c r="BSU94" s="8">
        <f t="shared" si="1835"/>
        <v>0</v>
      </c>
      <c r="BSV94" s="8">
        <f t="shared" si="1836"/>
        <v>0</v>
      </c>
      <c r="BSW94" s="8">
        <f t="shared" si="1837"/>
        <v>0</v>
      </c>
      <c r="BSX94" s="8">
        <f t="shared" si="1838"/>
        <v>0</v>
      </c>
      <c r="BSY94" s="8">
        <f t="shared" si="1839"/>
        <v>0</v>
      </c>
      <c r="BSZ94" s="8">
        <f t="shared" si="1840"/>
        <v>0</v>
      </c>
      <c r="BTA94" s="8">
        <f t="shared" si="1841"/>
        <v>0</v>
      </c>
      <c r="BTB94" s="8">
        <f t="shared" si="1842"/>
        <v>0</v>
      </c>
      <c r="BTC94" s="8">
        <f t="shared" si="1843"/>
        <v>0</v>
      </c>
      <c r="BTD94" s="8">
        <f t="shared" si="1844"/>
        <v>0</v>
      </c>
      <c r="BTE94" s="8">
        <f t="shared" si="1845"/>
        <v>0</v>
      </c>
      <c r="BTF94" s="8">
        <f t="shared" si="1846"/>
        <v>0</v>
      </c>
      <c r="BTG94" s="8">
        <f t="shared" si="1847"/>
        <v>0</v>
      </c>
      <c r="BTH94" s="8">
        <f t="shared" si="1848"/>
        <v>0</v>
      </c>
      <c r="BTI94" s="8">
        <f t="shared" si="1849"/>
        <v>0</v>
      </c>
      <c r="BTJ94" s="8">
        <f t="shared" si="1850"/>
        <v>0</v>
      </c>
      <c r="BTK94" s="8">
        <f t="shared" si="1851"/>
        <v>0</v>
      </c>
      <c r="BTL94" s="8">
        <f t="shared" si="1852"/>
        <v>0</v>
      </c>
      <c r="BTM94" s="8">
        <f t="shared" si="1853"/>
        <v>0</v>
      </c>
      <c r="BTN94" s="8">
        <f t="shared" si="1854"/>
        <v>0</v>
      </c>
      <c r="BTO94" s="8">
        <f t="shared" si="1855"/>
        <v>0</v>
      </c>
      <c r="BTP94" s="8">
        <f t="shared" si="1856"/>
        <v>0</v>
      </c>
      <c r="BTQ94" s="8">
        <f t="shared" si="1857"/>
        <v>0</v>
      </c>
      <c r="BTR94" s="8">
        <f t="shared" si="1858"/>
        <v>0</v>
      </c>
      <c r="BTS94" s="8">
        <f t="shared" si="1859"/>
        <v>0</v>
      </c>
      <c r="BTT94" s="8">
        <f t="shared" si="1860"/>
        <v>0</v>
      </c>
      <c r="BTU94" s="8">
        <f t="shared" si="1861"/>
        <v>0</v>
      </c>
      <c r="BTV94" s="8">
        <f t="shared" si="1862"/>
        <v>0</v>
      </c>
      <c r="BTW94" s="8">
        <f t="shared" si="1863"/>
        <v>0</v>
      </c>
      <c r="BTX94" s="8">
        <f t="shared" si="1864"/>
        <v>0</v>
      </c>
      <c r="BTY94" s="8">
        <f t="shared" si="1865"/>
        <v>0</v>
      </c>
      <c r="BTZ94" s="8">
        <f t="shared" si="1866"/>
        <v>0</v>
      </c>
      <c r="BUA94" s="8">
        <f t="shared" si="1867"/>
        <v>0</v>
      </c>
      <c r="BUB94" s="8">
        <f t="shared" si="1868"/>
        <v>0</v>
      </c>
      <c r="BUC94" s="8">
        <f t="shared" si="1869"/>
        <v>0</v>
      </c>
      <c r="BUD94" s="8">
        <f t="shared" si="1870"/>
        <v>0</v>
      </c>
      <c r="BUE94" s="8">
        <f t="shared" si="1871"/>
        <v>0</v>
      </c>
      <c r="BUF94" s="8">
        <f t="shared" si="1872"/>
        <v>0</v>
      </c>
      <c r="BUG94" s="8">
        <f t="shared" si="1873"/>
        <v>0</v>
      </c>
      <c r="BUH94" s="8">
        <f t="shared" si="1874"/>
        <v>0</v>
      </c>
      <c r="BUI94" s="8">
        <f t="shared" si="1875"/>
        <v>0</v>
      </c>
      <c r="BUJ94" s="8">
        <f t="shared" si="1876"/>
        <v>0</v>
      </c>
      <c r="BUK94" s="8">
        <f t="shared" si="1877"/>
        <v>0</v>
      </c>
      <c r="BUL94" s="8">
        <f t="shared" si="1878"/>
        <v>0</v>
      </c>
      <c r="BUM94" s="8">
        <f t="shared" si="1879"/>
        <v>0</v>
      </c>
      <c r="BUN94" s="8">
        <f t="shared" si="1880"/>
        <v>0</v>
      </c>
      <c r="BUO94" s="8">
        <f t="shared" si="1881"/>
        <v>0</v>
      </c>
      <c r="BUP94" s="8">
        <f t="shared" si="1882"/>
        <v>0</v>
      </c>
      <c r="BUQ94" s="8">
        <f t="shared" si="1883"/>
        <v>0</v>
      </c>
      <c r="BUR94" s="8">
        <f t="shared" si="1884"/>
        <v>0</v>
      </c>
      <c r="BUS94" s="8">
        <f t="shared" si="1885"/>
        <v>0</v>
      </c>
      <c r="BUT94" s="8">
        <f t="shared" si="1886"/>
        <v>0</v>
      </c>
      <c r="BUU94" s="8">
        <f t="shared" si="1887"/>
        <v>0</v>
      </c>
      <c r="BUV94" s="8">
        <f t="shared" si="1888"/>
        <v>0</v>
      </c>
      <c r="BUW94" s="8">
        <f t="shared" si="1889"/>
        <v>0</v>
      </c>
      <c r="BUX94" s="8">
        <f t="shared" si="1890"/>
        <v>0</v>
      </c>
      <c r="BUY94" s="8">
        <f t="shared" si="1891"/>
        <v>0</v>
      </c>
      <c r="BUZ94" s="8">
        <f t="shared" si="1892"/>
        <v>0</v>
      </c>
      <c r="BVA94" s="8">
        <f t="shared" si="1893"/>
        <v>0</v>
      </c>
      <c r="BVB94" s="8">
        <f t="shared" si="1894"/>
        <v>0</v>
      </c>
      <c r="BVC94" s="8">
        <f t="shared" si="1895"/>
        <v>0</v>
      </c>
      <c r="BVD94" s="8">
        <f t="shared" si="1896"/>
        <v>0</v>
      </c>
      <c r="BVE94" s="8">
        <f t="shared" si="1897"/>
        <v>0</v>
      </c>
      <c r="BVF94" s="8">
        <f t="shared" si="1898"/>
        <v>0</v>
      </c>
      <c r="BVG94" s="8">
        <f t="shared" si="1899"/>
        <v>0</v>
      </c>
      <c r="BVH94" s="8">
        <f t="shared" si="1900"/>
        <v>0</v>
      </c>
      <c r="BVI94" s="8">
        <f t="shared" si="1901"/>
        <v>0</v>
      </c>
      <c r="BVJ94" s="8">
        <f t="shared" si="1902"/>
        <v>0</v>
      </c>
      <c r="BVK94" s="8">
        <f t="shared" si="1903"/>
        <v>0</v>
      </c>
      <c r="BVL94" s="8">
        <f t="shared" si="1904"/>
        <v>0</v>
      </c>
      <c r="BVM94" s="8">
        <f t="shared" si="1905"/>
        <v>0</v>
      </c>
      <c r="BVN94" s="8">
        <f t="shared" si="1906"/>
        <v>0</v>
      </c>
      <c r="BVO94" s="8">
        <f t="shared" si="1907"/>
        <v>0</v>
      </c>
      <c r="BVP94" s="8">
        <f t="shared" si="1908"/>
        <v>0</v>
      </c>
      <c r="BVQ94" s="8">
        <f t="shared" si="1909"/>
        <v>0</v>
      </c>
      <c r="BVR94" s="8">
        <f t="shared" si="1910"/>
        <v>0</v>
      </c>
      <c r="BVS94" s="8">
        <f t="shared" si="1911"/>
        <v>0</v>
      </c>
      <c r="BVT94" s="8">
        <f t="shared" si="1912"/>
        <v>0</v>
      </c>
      <c r="BVU94" s="8">
        <f t="shared" si="1913"/>
        <v>0</v>
      </c>
      <c r="BVV94" s="8">
        <f t="shared" si="1914"/>
        <v>0</v>
      </c>
      <c r="BVW94" s="8">
        <f t="shared" si="1915"/>
        <v>0</v>
      </c>
      <c r="BVX94" s="8">
        <f t="shared" si="1916"/>
        <v>0</v>
      </c>
      <c r="BVY94" s="8">
        <f t="shared" si="1917"/>
        <v>0</v>
      </c>
      <c r="BVZ94" s="8">
        <f t="shared" si="1918"/>
        <v>0</v>
      </c>
      <c r="BWA94" s="8">
        <f t="shared" si="1919"/>
        <v>0</v>
      </c>
      <c r="BWB94" s="8">
        <f t="shared" si="1920"/>
        <v>0</v>
      </c>
      <c r="BWC94" s="8">
        <f t="shared" si="1921"/>
        <v>0</v>
      </c>
      <c r="BWD94" s="8">
        <f t="shared" si="1922"/>
        <v>0</v>
      </c>
      <c r="BWE94" s="8">
        <f t="shared" si="1923"/>
        <v>0</v>
      </c>
      <c r="BWF94" s="8">
        <f t="shared" si="1924"/>
        <v>0</v>
      </c>
      <c r="BWG94" s="8">
        <f t="shared" si="1925"/>
        <v>0</v>
      </c>
      <c r="BWH94" s="8">
        <f t="shared" si="1926"/>
        <v>0</v>
      </c>
      <c r="BWI94" s="8">
        <f t="shared" si="1927"/>
        <v>0</v>
      </c>
      <c r="BWJ94" s="8">
        <f t="shared" si="1928"/>
        <v>0</v>
      </c>
      <c r="BWK94" s="8">
        <f t="shared" si="1929"/>
        <v>0</v>
      </c>
      <c r="BWL94" s="8">
        <f t="shared" si="1930"/>
        <v>0</v>
      </c>
      <c r="BWM94" s="8">
        <f t="shared" si="1931"/>
        <v>0</v>
      </c>
      <c r="BWN94" s="8">
        <f t="shared" si="1932"/>
        <v>0</v>
      </c>
      <c r="BWO94" s="8">
        <f t="shared" si="1933"/>
        <v>0</v>
      </c>
      <c r="BWP94" s="8">
        <f t="shared" si="1934"/>
        <v>0</v>
      </c>
      <c r="BWQ94" s="8">
        <f t="shared" si="1935"/>
        <v>0</v>
      </c>
      <c r="BWR94" s="8">
        <f t="shared" si="1936"/>
        <v>0</v>
      </c>
      <c r="BWS94" s="8">
        <f t="shared" si="1937"/>
        <v>0</v>
      </c>
      <c r="BWT94" s="8">
        <f t="shared" si="1938"/>
        <v>0</v>
      </c>
      <c r="BWU94" s="8">
        <f t="shared" si="1939"/>
        <v>0</v>
      </c>
      <c r="BWV94" s="8">
        <f t="shared" si="1940"/>
        <v>0</v>
      </c>
      <c r="BWW94" s="8">
        <f t="shared" si="1941"/>
        <v>0</v>
      </c>
      <c r="BWX94" s="8">
        <f t="shared" si="1942"/>
        <v>0</v>
      </c>
      <c r="BWY94" s="8">
        <f t="shared" si="1943"/>
        <v>0</v>
      </c>
      <c r="BWZ94" s="8">
        <f t="shared" si="1944"/>
        <v>0</v>
      </c>
      <c r="BXA94" s="8">
        <f t="shared" si="1945"/>
        <v>0</v>
      </c>
      <c r="BXB94" s="8">
        <f t="shared" si="1946"/>
        <v>0</v>
      </c>
      <c r="BXC94" s="8">
        <f t="shared" si="1947"/>
        <v>0</v>
      </c>
      <c r="BXD94" s="8">
        <f t="shared" si="1948"/>
        <v>0</v>
      </c>
      <c r="BXE94" s="8">
        <f t="shared" si="1949"/>
        <v>0</v>
      </c>
      <c r="BXF94" s="8">
        <f t="shared" si="1950"/>
        <v>0</v>
      </c>
      <c r="BXG94" s="8">
        <f t="shared" si="1951"/>
        <v>0</v>
      </c>
      <c r="BXH94" s="8">
        <f t="shared" si="1952"/>
        <v>0</v>
      </c>
      <c r="BXI94" s="8">
        <f t="shared" si="1953"/>
        <v>0</v>
      </c>
      <c r="BXJ94" s="8">
        <f t="shared" si="1954"/>
        <v>0</v>
      </c>
      <c r="BXK94" s="8">
        <f t="shared" si="1955"/>
        <v>0</v>
      </c>
      <c r="BXL94" s="8">
        <f t="shared" si="1956"/>
        <v>0</v>
      </c>
      <c r="BXM94" s="8">
        <f t="shared" si="1957"/>
        <v>0</v>
      </c>
      <c r="BXN94" s="8">
        <f t="shared" si="1958"/>
        <v>0</v>
      </c>
      <c r="BXO94" s="8">
        <f t="shared" si="1959"/>
        <v>0</v>
      </c>
      <c r="BXP94" s="8">
        <f t="shared" si="1960"/>
        <v>0</v>
      </c>
      <c r="BXQ94" s="8">
        <f t="shared" si="1961"/>
        <v>0</v>
      </c>
      <c r="BXR94" s="8">
        <f t="shared" si="1962"/>
        <v>0</v>
      </c>
      <c r="BXS94" s="8">
        <f t="shared" si="1963"/>
        <v>0</v>
      </c>
      <c r="BXT94" s="8">
        <f t="shared" si="1964"/>
        <v>0</v>
      </c>
      <c r="BXU94" s="8">
        <f t="shared" si="1965"/>
        <v>0</v>
      </c>
      <c r="BXV94" s="8">
        <f t="shared" si="1966"/>
        <v>0</v>
      </c>
      <c r="BXW94" s="8">
        <f t="shared" si="1967"/>
        <v>0</v>
      </c>
      <c r="BXX94" s="8">
        <f t="shared" si="1968"/>
        <v>0</v>
      </c>
      <c r="BXY94" s="8">
        <f t="shared" si="1969"/>
        <v>0</v>
      </c>
      <c r="BXZ94" s="8">
        <f t="shared" si="1970"/>
        <v>0</v>
      </c>
      <c r="BYA94" s="8">
        <f t="shared" si="1971"/>
        <v>0</v>
      </c>
      <c r="BYB94" s="8">
        <f t="shared" si="1972"/>
        <v>0</v>
      </c>
      <c r="BYC94" s="8">
        <f t="shared" si="1973"/>
        <v>0</v>
      </c>
      <c r="BYD94" s="8">
        <f t="shared" si="1974"/>
        <v>0</v>
      </c>
      <c r="BYE94" s="8">
        <f t="shared" si="1975"/>
        <v>0</v>
      </c>
      <c r="BYF94" s="8">
        <f t="shared" si="1976"/>
        <v>0</v>
      </c>
      <c r="BYG94" s="8">
        <f t="shared" si="1977"/>
        <v>0</v>
      </c>
      <c r="BYH94" s="8">
        <f t="shared" si="1978"/>
        <v>0</v>
      </c>
      <c r="BYI94" s="8">
        <f t="shared" si="1979"/>
        <v>0</v>
      </c>
      <c r="BYJ94" s="8">
        <f t="shared" si="1980"/>
        <v>0</v>
      </c>
      <c r="BYK94" s="8">
        <f t="shared" si="1981"/>
        <v>0</v>
      </c>
      <c r="BYL94" s="8">
        <f t="shared" si="1982"/>
        <v>0</v>
      </c>
      <c r="BYM94" s="8">
        <f t="shared" si="1983"/>
        <v>0</v>
      </c>
      <c r="BYN94" s="8">
        <f t="shared" si="1984"/>
        <v>0</v>
      </c>
      <c r="BYO94" s="8">
        <f t="shared" si="1985"/>
        <v>0</v>
      </c>
      <c r="BYP94" s="8">
        <f t="shared" si="1986"/>
        <v>0</v>
      </c>
      <c r="BYQ94" s="8">
        <f t="shared" si="1987"/>
        <v>0</v>
      </c>
      <c r="BYR94" s="8">
        <f t="shared" si="1988"/>
        <v>0</v>
      </c>
      <c r="BYS94" s="8">
        <f t="shared" si="1989"/>
        <v>0</v>
      </c>
      <c r="BYT94" s="8">
        <f t="shared" si="1990"/>
        <v>0</v>
      </c>
      <c r="BYU94" s="8">
        <f t="shared" si="1991"/>
        <v>0</v>
      </c>
      <c r="BYV94" s="8">
        <f t="shared" si="1992"/>
        <v>0</v>
      </c>
      <c r="BYW94" s="8">
        <f t="shared" si="1993"/>
        <v>0</v>
      </c>
      <c r="BYX94" s="8">
        <f t="shared" si="1994"/>
        <v>0</v>
      </c>
      <c r="BYY94" s="8">
        <f t="shared" si="1995"/>
        <v>0</v>
      </c>
      <c r="BYZ94" s="8">
        <f t="shared" si="1996"/>
        <v>0</v>
      </c>
      <c r="BZA94" s="8">
        <f t="shared" si="1997"/>
        <v>0</v>
      </c>
      <c r="BZB94" s="8">
        <f t="shared" si="1998"/>
        <v>0</v>
      </c>
      <c r="BZC94" s="8">
        <f t="shared" si="1999"/>
        <v>0</v>
      </c>
      <c r="BZD94" s="8">
        <f t="shared" si="2000"/>
        <v>0</v>
      </c>
      <c r="BZE94" s="8">
        <f t="shared" si="2001"/>
        <v>0</v>
      </c>
      <c r="BZF94" s="8">
        <f t="shared" si="2002"/>
        <v>0</v>
      </c>
      <c r="BZG94" s="8">
        <f t="shared" si="2003"/>
        <v>0</v>
      </c>
      <c r="BZH94" s="8">
        <f t="shared" si="2004"/>
        <v>0</v>
      </c>
      <c r="BZI94" s="8">
        <f t="shared" si="2005"/>
        <v>0</v>
      </c>
      <c r="BZJ94" s="8">
        <f t="shared" si="2006"/>
        <v>0</v>
      </c>
      <c r="BZK94" s="8">
        <f t="shared" si="2007"/>
        <v>0</v>
      </c>
      <c r="BZL94" s="8">
        <f t="shared" si="2008"/>
        <v>0</v>
      </c>
      <c r="BZM94" s="8">
        <f t="shared" si="2009"/>
        <v>0</v>
      </c>
      <c r="BZN94" s="8">
        <f t="shared" si="2010"/>
        <v>0</v>
      </c>
      <c r="BZO94" s="8">
        <f t="shared" si="2011"/>
        <v>0</v>
      </c>
      <c r="BZP94" s="8">
        <f t="shared" si="2012"/>
        <v>0</v>
      </c>
      <c r="BZQ94" s="8">
        <f t="shared" si="2013"/>
        <v>0</v>
      </c>
      <c r="BZR94" s="8">
        <f t="shared" si="2014"/>
        <v>0</v>
      </c>
      <c r="BZS94" s="8">
        <f t="shared" si="2015"/>
        <v>0</v>
      </c>
      <c r="BZT94" s="8">
        <f t="shared" si="2016"/>
        <v>0</v>
      </c>
      <c r="BZU94" s="8">
        <f t="shared" si="2017"/>
        <v>0</v>
      </c>
      <c r="BZV94" s="8">
        <f t="shared" si="2018"/>
        <v>0</v>
      </c>
      <c r="BZW94" s="8">
        <f t="shared" si="2019"/>
        <v>0</v>
      </c>
      <c r="BZX94" s="8">
        <f t="shared" si="2020"/>
        <v>0</v>
      </c>
      <c r="BZY94" s="8">
        <f t="shared" si="2021"/>
        <v>0</v>
      </c>
      <c r="BZZ94" s="8">
        <f t="shared" si="2022"/>
        <v>0</v>
      </c>
      <c r="CAA94" s="8">
        <f t="shared" si="2023"/>
        <v>0</v>
      </c>
      <c r="CAB94" s="8">
        <f t="shared" si="2024"/>
        <v>0</v>
      </c>
      <c r="CAC94" s="8">
        <f t="shared" si="2025"/>
        <v>0</v>
      </c>
      <c r="CAD94" s="8">
        <f t="shared" si="2026"/>
        <v>0</v>
      </c>
      <c r="CAE94" s="8">
        <f t="shared" si="2027"/>
        <v>0</v>
      </c>
      <c r="CAF94" s="8">
        <f t="shared" si="2028"/>
        <v>0</v>
      </c>
      <c r="CAG94" s="8">
        <f t="shared" si="2029"/>
        <v>0</v>
      </c>
      <c r="CAH94" s="8">
        <f t="shared" si="2030"/>
        <v>0</v>
      </c>
      <c r="CAI94" s="8">
        <f t="shared" si="2031"/>
        <v>0</v>
      </c>
      <c r="CAJ94" s="8">
        <f t="shared" si="2032"/>
        <v>0</v>
      </c>
      <c r="CAK94" s="8">
        <f t="shared" si="2033"/>
        <v>0</v>
      </c>
      <c r="CAL94" s="8">
        <f t="shared" si="2034"/>
        <v>0</v>
      </c>
      <c r="CAM94" s="8">
        <f t="shared" si="2035"/>
        <v>0</v>
      </c>
      <c r="CAN94" s="8">
        <f t="shared" si="2036"/>
        <v>0</v>
      </c>
      <c r="CAO94" s="8">
        <f t="shared" si="2037"/>
        <v>0</v>
      </c>
      <c r="CAP94" s="8">
        <f t="shared" si="2038"/>
        <v>0</v>
      </c>
      <c r="CAQ94" s="8">
        <f t="shared" si="2039"/>
        <v>0</v>
      </c>
      <c r="CAR94" s="8">
        <f t="shared" si="2040"/>
        <v>0</v>
      </c>
      <c r="CAS94" s="8">
        <f t="shared" si="2041"/>
        <v>0</v>
      </c>
      <c r="CAT94" s="8">
        <f t="shared" si="2042"/>
        <v>0</v>
      </c>
      <c r="CAU94" s="8">
        <f t="shared" si="2043"/>
        <v>0</v>
      </c>
      <c r="CAV94" s="8">
        <f t="shared" si="2044"/>
        <v>0</v>
      </c>
      <c r="CAW94" s="8">
        <f t="shared" si="2045"/>
        <v>0</v>
      </c>
      <c r="CAX94" s="8">
        <f t="shared" si="2046"/>
        <v>0</v>
      </c>
      <c r="CAY94" s="8">
        <f t="shared" si="2047"/>
        <v>0</v>
      </c>
      <c r="CAZ94" s="8">
        <f t="shared" si="2048"/>
        <v>0</v>
      </c>
      <c r="CBA94" s="8">
        <f t="shared" si="2049"/>
        <v>0</v>
      </c>
      <c r="CBB94" s="8">
        <f t="shared" si="2050"/>
        <v>0</v>
      </c>
      <c r="CBC94" s="8">
        <f t="shared" si="2051"/>
        <v>0</v>
      </c>
      <c r="CBD94" s="8">
        <f t="shared" si="2052"/>
        <v>0</v>
      </c>
      <c r="CBE94" s="8">
        <f t="shared" si="2053"/>
        <v>0</v>
      </c>
      <c r="CBF94" s="8">
        <f t="shared" si="2054"/>
        <v>0</v>
      </c>
      <c r="CBG94" s="8">
        <f t="shared" si="2055"/>
        <v>0</v>
      </c>
      <c r="CBH94" s="8">
        <f t="shared" si="2056"/>
        <v>0</v>
      </c>
      <c r="CBI94" s="8">
        <f t="shared" si="2057"/>
        <v>0</v>
      </c>
      <c r="CBJ94" s="8">
        <f t="shared" si="2058"/>
        <v>0</v>
      </c>
      <c r="CBK94" s="8">
        <f t="shared" si="2059"/>
        <v>0</v>
      </c>
      <c r="CBL94" s="8">
        <f t="shared" si="2060"/>
        <v>0</v>
      </c>
      <c r="CBM94" s="8">
        <f t="shared" si="2061"/>
        <v>0</v>
      </c>
      <c r="CBN94" s="8">
        <f t="shared" si="2062"/>
        <v>0</v>
      </c>
      <c r="CBO94" s="8">
        <f t="shared" si="2063"/>
        <v>0</v>
      </c>
      <c r="CBP94" s="8">
        <f t="shared" si="2064"/>
        <v>0</v>
      </c>
      <c r="CBQ94" s="8">
        <f t="shared" si="2065"/>
        <v>0</v>
      </c>
      <c r="CBR94" s="8">
        <f t="shared" si="2066"/>
        <v>0</v>
      </c>
      <c r="CBS94" s="8">
        <f t="shared" si="2067"/>
        <v>0</v>
      </c>
      <c r="CBT94" s="8">
        <f t="shared" si="2068"/>
        <v>0</v>
      </c>
      <c r="CBU94" s="8">
        <f t="shared" si="2069"/>
        <v>0</v>
      </c>
      <c r="CBV94" s="8">
        <f t="shared" si="2070"/>
        <v>0</v>
      </c>
      <c r="CBW94" s="8">
        <f t="shared" si="2071"/>
        <v>0</v>
      </c>
      <c r="CBX94" s="8">
        <f t="shared" si="2072"/>
        <v>0</v>
      </c>
      <c r="CBY94" s="8">
        <f t="shared" si="2073"/>
        <v>0</v>
      </c>
      <c r="CBZ94" s="8">
        <f t="shared" si="2074"/>
        <v>0</v>
      </c>
      <c r="CCA94" s="8">
        <f t="shared" si="2075"/>
        <v>0</v>
      </c>
      <c r="CCB94" s="8">
        <f t="shared" si="2076"/>
        <v>0</v>
      </c>
      <c r="CCC94" s="8">
        <f t="shared" si="2077"/>
        <v>0</v>
      </c>
      <c r="CCD94" s="8">
        <f t="shared" si="2078"/>
        <v>0</v>
      </c>
      <c r="CCE94" s="8">
        <f t="shared" si="2079"/>
        <v>0</v>
      </c>
      <c r="CCF94" s="8">
        <f t="shared" si="2080"/>
        <v>0</v>
      </c>
      <c r="CCG94" s="8">
        <f t="shared" si="2081"/>
        <v>0</v>
      </c>
      <c r="CCH94" s="8">
        <f t="shared" si="2082"/>
        <v>0</v>
      </c>
      <c r="CCI94" s="8">
        <f t="shared" si="2083"/>
        <v>0</v>
      </c>
      <c r="CCJ94" s="8">
        <f t="shared" si="2084"/>
        <v>0</v>
      </c>
      <c r="CCK94" s="8">
        <f t="shared" si="2085"/>
        <v>0</v>
      </c>
      <c r="CCL94" s="8">
        <f t="shared" si="2086"/>
        <v>0</v>
      </c>
      <c r="CCM94" s="8">
        <f t="shared" si="2087"/>
        <v>0</v>
      </c>
      <c r="CCN94" s="8">
        <f t="shared" si="2088"/>
        <v>0</v>
      </c>
      <c r="CCO94" s="8">
        <f t="shared" si="2089"/>
        <v>0</v>
      </c>
      <c r="CCP94" s="8">
        <f t="shared" si="2090"/>
        <v>0</v>
      </c>
      <c r="CCQ94" s="8">
        <f t="shared" si="2091"/>
        <v>0</v>
      </c>
      <c r="CCR94" s="8">
        <f t="shared" si="2092"/>
        <v>0</v>
      </c>
      <c r="CCS94" s="8">
        <f t="shared" si="2093"/>
        <v>0</v>
      </c>
      <c r="CCT94" s="8">
        <f t="shared" si="2094"/>
        <v>0</v>
      </c>
      <c r="CCU94" s="8">
        <f t="shared" si="2095"/>
        <v>0</v>
      </c>
      <c r="CCV94" s="8">
        <f t="shared" si="2096"/>
        <v>0</v>
      </c>
      <c r="CCW94" s="8">
        <f t="shared" si="2097"/>
        <v>0</v>
      </c>
      <c r="CCX94" s="8">
        <f t="shared" si="2098"/>
        <v>0</v>
      </c>
      <c r="CCY94" s="8">
        <f t="shared" si="2099"/>
        <v>0</v>
      </c>
      <c r="CCZ94" s="8">
        <f t="shared" si="2100"/>
        <v>0</v>
      </c>
      <c r="CDA94" s="8">
        <f t="shared" si="2101"/>
        <v>0</v>
      </c>
      <c r="CDB94" s="8">
        <f t="shared" si="2102"/>
        <v>0</v>
      </c>
      <c r="CDC94" s="8">
        <f t="shared" si="2103"/>
        <v>0</v>
      </c>
      <c r="CDD94" s="8">
        <f t="shared" si="2104"/>
        <v>0</v>
      </c>
      <c r="CDE94" s="8">
        <f t="shared" si="2105"/>
        <v>0</v>
      </c>
      <c r="CDF94" s="8">
        <f t="shared" si="2106"/>
        <v>0</v>
      </c>
      <c r="CDG94" s="8">
        <f t="shared" si="2107"/>
        <v>0</v>
      </c>
      <c r="CDH94" s="8">
        <f t="shared" si="2108"/>
        <v>0</v>
      </c>
      <c r="CDI94" s="8">
        <f t="shared" si="2109"/>
        <v>0</v>
      </c>
      <c r="CDJ94" s="8">
        <f t="shared" si="2110"/>
        <v>0</v>
      </c>
      <c r="CDK94" s="8">
        <f t="shared" si="2111"/>
        <v>0</v>
      </c>
      <c r="CDL94" s="8">
        <f t="shared" si="2112"/>
        <v>0</v>
      </c>
      <c r="CDM94" s="8">
        <f t="shared" si="2113"/>
        <v>0</v>
      </c>
      <c r="CDN94" s="8">
        <f t="shared" si="2114"/>
        <v>0</v>
      </c>
      <c r="CDO94" s="8">
        <f t="shared" si="2115"/>
        <v>0</v>
      </c>
      <c r="CDP94" s="8">
        <f t="shared" si="2116"/>
        <v>0</v>
      </c>
      <c r="CDQ94" s="8">
        <f t="shared" si="2117"/>
        <v>0</v>
      </c>
      <c r="CDR94" s="8">
        <f t="shared" si="2118"/>
        <v>0</v>
      </c>
      <c r="CDS94" s="8">
        <f t="shared" si="2119"/>
        <v>0</v>
      </c>
      <c r="CDT94" s="8">
        <f t="shared" si="2120"/>
        <v>0</v>
      </c>
      <c r="CDU94" s="8">
        <f t="shared" si="2121"/>
        <v>0</v>
      </c>
      <c r="CDV94" s="8">
        <f t="shared" si="2122"/>
        <v>0</v>
      </c>
      <c r="CDW94" s="8">
        <f t="shared" si="2123"/>
        <v>0</v>
      </c>
      <c r="CDX94" s="8">
        <f t="shared" si="2124"/>
        <v>0</v>
      </c>
      <c r="CDY94" s="8">
        <f t="shared" si="2125"/>
        <v>0</v>
      </c>
      <c r="CDZ94" s="8">
        <f t="shared" si="2126"/>
        <v>0</v>
      </c>
      <c r="CEA94" s="8">
        <f t="shared" si="2127"/>
        <v>0</v>
      </c>
      <c r="CEB94" s="8">
        <f t="shared" si="2128"/>
        <v>0</v>
      </c>
      <c r="CEC94" s="8">
        <f t="shared" si="2129"/>
        <v>0</v>
      </c>
      <c r="CED94" s="8">
        <f t="shared" si="2130"/>
        <v>0</v>
      </c>
      <c r="CEE94" s="8">
        <f t="shared" si="2131"/>
        <v>0</v>
      </c>
      <c r="CEF94" s="8">
        <f t="shared" si="2132"/>
        <v>0</v>
      </c>
      <c r="CEG94" s="8">
        <f t="shared" si="2133"/>
        <v>0</v>
      </c>
      <c r="CEH94" s="8">
        <f t="shared" si="2134"/>
        <v>0</v>
      </c>
      <c r="CEI94" s="8">
        <f t="shared" si="2135"/>
        <v>0</v>
      </c>
      <c r="CEJ94" s="8">
        <f t="shared" si="2136"/>
        <v>0</v>
      </c>
      <c r="CEK94" s="8">
        <f t="shared" si="2137"/>
        <v>0</v>
      </c>
      <c r="CEL94" s="8">
        <f t="shared" si="2138"/>
        <v>0</v>
      </c>
      <c r="CEM94" s="8">
        <f t="shared" si="2139"/>
        <v>0</v>
      </c>
      <c r="CEN94" s="8">
        <f t="shared" si="2140"/>
        <v>0</v>
      </c>
      <c r="CEO94" s="8">
        <f t="shared" si="2141"/>
        <v>0</v>
      </c>
      <c r="CEP94" s="8">
        <f t="shared" si="2142"/>
        <v>0</v>
      </c>
      <c r="CEQ94" s="8">
        <f t="shared" si="2143"/>
        <v>0</v>
      </c>
      <c r="CER94" s="8">
        <f t="shared" si="2144"/>
        <v>0</v>
      </c>
      <c r="CES94" s="8">
        <f t="shared" si="2145"/>
        <v>0</v>
      </c>
      <c r="CET94" s="8">
        <f t="shared" si="2146"/>
        <v>0</v>
      </c>
      <c r="CEU94" s="8">
        <f t="shared" si="2147"/>
        <v>0</v>
      </c>
      <c r="CEV94" s="8">
        <f t="shared" si="2148"/>
        <v>0</v>
      </c>
      <c r="CEW94" s="8">
        <f t="shared" si="2149"/>
        <v>0</v>
      </c>
      <c r="CEX94" s="8">
        <f t="shared" si="2150"/>
        <v>0</v>
      </c>
      <c r="CEY94" s="8">
        <f t="shared" si="2151"/>
        <v>0</v>
      </c>
      <c r="CEZ94" s="8">
        <f t="shared" si="2152"/>
        <v>0</v>
      </c>
      <c r="CFA94" s="8">
        <f t="shared" si="2153"/>
        <v>0</v>
      </c>
      <c r="CFB94" s="8">
        <f t="shared" si="2154"/>
        <v>0</v>
      </c>
      <c r="CFC94" s="8">
        <f t="shared" si="2155"/>
        <v>0</v>
      </c>
      <c r="CFD94" s="8">
        <f t="shared" si="2156"/>
        <v>0</v>
      </c>
      <c r="CFE94" s="8">
        <f t="shared" si="2157"/>
        <v>0</v>
      </c>
      <c r="CFF94" s="8">
        <f t="shared" si="2158"/>
        <v>0</v>
      </c>
      <c r="CFG94" s="8">
        <f t="shared" si="2159"/>
        <v>0</v>
      </c>
      <c r="CFH94" s="8">
        <f t="shared" si="2160"/>
        <v>0</v>
      </c>
      <c r="CFI94" s="8">
        <f t="shared" si="2161"/>
        <v>0</v>
      </c>
      <c r="CFJ94" s="8">
        <f t="shared" si="2162"/>
        <v>0</v>
      </c>
      <c r="CFK94" s="8">
        <f t="shared" si="2163"/>
        <v>0</v>
      </c>
      <c r="CFL94" s="8">
        <f t="shared" si="2164"/>
        <v>0</v>
      </c>
      <c r="CFM94" s="8">
        <f t="shared" si="2165"/>
        <v>0</v>
      </c>
      <c r="CFN94" s="8">
        <f t="shared" si="2166"/>
        <v>0</v>
      </c>
      <c r="CFO94" s="8">
        <f t="shared" si="2167"/>
        <v>0</v>
      </c>
      <c r="CFP94" s="8">
        <f t="shared" si="2168"/>
        <v>0</v>
      </c>
      <c r="CFQ94" s="8">
        <f t="shared" si="2169"/>
        <v>0</v>
      </c>
      <c r="CFR94" s="8">
        <f t="shared" si="2170"/>
        <v>0</v>
      </c>
      <c r="CFS94" s="8">
        <f t="shared" si="2171"/>
        <v>0</v>
      </c>
      <c r="CFT94" s="8">
        <f t="shared" si="2172"/>
        <v>0</v>
      </c>
      <c r="CFU94" s="8">
        <f t="shared" si="2173"/>
        <v>0</v>
      </c>
      <c r="CFV94" s="8">
        <f t="shared" si="2174"/>
        <v>0</v>
      </c>
      <c r="CFW94" s="8">
        <f t="shared" si="2175"/>
        <v>0</v>
      </c>
      <c r="CFX94" s="8">
        <f t="shared" si="2176"/>
        <v>0</v>
      </c>
      <c r="CFY94" s="8">
        <f t="shared" si="2177"/>
        <v>0</v>
      </c>
      <c r="CFZ94" s="8">
        <f t="shared" si="2178"/>
        <v>0</v>
      </c>
      <c r="CGA94" s="8">
        <f t="shared" si="2179"/>
        <v>0</v>
      </c>
      <c r="CGB94" s="8">
        <f t="shared" si="2180"/>
        <v>0</v>
      </c>
      <c r="CGC94" s="8">
        <f t="shared" si="2181"/>
        <v>0</v>
      </c>
      <c r="CGD94" s="8">
        <f t="shared" si="2182"/>
        <v>0</v>
      </c>
      <c r="CGE94" s="8">
        <f t="shared" si="2183"/>
        <v>0</v>
      </c>
      <c r="CGF94" s="8">
        <f t="shared" si="2184"/>
        <v>0</v>
      </c>
      <c r="CGG94" s="8">
        <f t="shared" si="2185"/>
        <v>0</v>
      </c>
      <c r="CGH94" s="8">
        <f t="shared" si="2186"/>
        <v>0</v>
      </c>
      <c r="CGI94" s="8">
        <f t="shared" si="2187"/>
        <v>0</v>
      </c>
      <c r="CGJ94" s="8">
        <f t="shared" si="2188"/>
        <v>0</v>
      </c>
      <c r="CGK94" s="8">
        <f t="shared" si="2189"/>
        <v>0</v>
      </c>
      <c r="CGL94" s="8">
        <f t="shared" si="2190"/>
        <v>0</v>
      </c>
      <c r="CGM94" s="8">
        <f t="shared" si="2191"/>
        <v>0</v>
      </c>
      <c r="CGN94" s="8">
        <f t="shared" si="2192"/>
        <v>0</v>
      </c>
      <c r="CGO94" s="8">
        <f t="shared" si="2193"/>
        <v>0</v>
      </c>
      <c r="CGP94" s="8">
        <f t="shared" si="2194"/>
        <v>0</v>
      </c>
      <c r="CGQ94" s="8">
        <f t="shared" si="2195"/>
        <v>0</v>
      </c>
      <c r="CGR94" s="8">
        <f t="shared" si="2196"/>
        <v>0</v>
      </c>
      <c r="CGS94" s="8">
        <f t="shared" si="2197"/>
        <v>0</v>
      </c>
      <c r="CGT94" s="8">
        <f t="shared" si="2198"/>
        <v>0</v>
      </c>
      <c r="CGU94" s="8">
        <f t="shared" si="2199"/>
        <v>0</v>
      </c>
      <c r="CGV94" s="8">
        <f t="shared" si="2200"/>
        <v>0</v>
      </c>
      <c r="CGW94" s="8">
        <f t="shared" si="2201"/>
        <v>0</v>
      </c>
      <c r="CGX94" s="8">
        <f t="shared" si="2202"/>
        <v>0</v>
      </c>
      <c r="CGY94" s="8">
        <f t="shared" si="2203"/>
        <v>0</v>
      </c>
      <c r="CGZ94" s="8">
        <f t="shared" si="2204"/>
        <v>0</v>
      </c>
      <c r="CHA94" s="8">
        <f t="shared" si="2205"/>
        <v>0</v>
      </c>
      <c r="CHB94" s="8">
        <f t="shared" si="2206"/>
        <v>0</v>
      </c>
      <c r="CHC94" s="8">
        <f t="shared" si="2207"/>
        <v>0</v>
      </c>
      <c r="CHD94" s="8">
        <f t="shared" si="2208"/>
        <v>0</v>
      </c>
      <c r="CHE94" s="8">
        <f t="shared" si="2209"/>
        <v>0</v>
      </c>
      <c r="CHF94" s="8">
        <f t="shared" si="2210"/>
        <v>0</v>
      </c>
      <c r="CHG94" s="8">
        <f t="shared" si="2211"/>
        <v>0</v>
      </c>
      <c r="CHH94" s="8">
        <f t="shared" si="2212"/>
        <v>0</v>
      </c>
      <c r="CHI94" s="8">
        <f t="shared" si="2213"/>
        <v>0</v>
      </c>
      <c r="CHJ94" s="8">
        <f t="shared" si="2214"/>
        <v>0</v>
      </c>
      <c r="CHK94" s="8">
        <f t="shared" si="2215"/>
        <v>0</v>
      </c>
      <c r="CHL94" s="8">
        <f t="shared" si="2216"/>
        <v>0</v>
      </c>
      <c r="CHM94" s="8">
        <f t="shared" si="2217"/>
        <v>0</v>
      </c>
      <c r="CHN94" s="8">
        <f t="shared" si="2218"/>
        <v>0</v>
      </c>
      <c r="CHO94" s="8">
        <f t="shared" si="2219"/>
        <v>0</v>
      </c>
      <c r="CHP94" s="8">
        <f t="shared" si="2220"/>
        <v>0</v>
      </c>
      <c r="CHQ94" s="8">
        <f t="shared" si="2221"/>
        <v>0</v>
      </c>
      <c r="CHR94" s="8">
        <f t="shared" si="2222"/>
        <v>0</v>
      </c>
      <c r="CHS94" s="8">
        <f t="shared" si="2223"/>
        <v>0</v>
      </c>
      <c r="CHT94" s="8">
        <f t="shared" si="2224"/>
        <v>0</v>
      </c>
      <c r="CHU94" s="8">
        <f t="shared" si="2225"/>
        <v>0</v>
      </c>
      <c r="CHV94" s="8">
        <f t="shared" si="2226"/>
        <v>0</v>
      </c>
      <c r="CHW94" s="8">
        <f t="shared" si="2227"/>
        <v>0</v>
      </c>
      <c r="CHX94" s="8">
        <f t="shared" si="2228"/>
        <v>0</v>
      </c>
      <c r="CHY94" s="8">
        <f t="shared" si="2229"/>
        <v>0</v>
      </c>
      <c r="CHZ94" s="8">
        <f t="shared" si="2230"/>
        <v>0</v>
      </c>
      <c r="CIA94" s="8">
        <f t="shared" si="2231"/>
        <v>0</v>
      </c>
      <c r="CIB94" s="8">
        <f t="shared" si="2232"/>
        <v>0</v>
      </c>
      <c r="CIC94" s="8">
        <f t="shared" si="2233"/>
        <v>0</v>
      </c>
      <c r="CID94" s="8">
        <f t="shared" si="2234"/>
        <v>0</v>
      </c>
      <c r="CIE94" s="8">
        <f t="shared" si="2235"/>
        <v>0</v>
      </c>
      <c r="CIF94" s="8">
        <f t="shared" si="2236"/>
        <v>0</v>
      </c>
      <c r="CIG94" s="8">
        <f t="shared" si="2237"/>
        <v>0</v>
      </c>
      <c r="CIH94" s="8">
        <f t="shared" si="2238"/>
        <v>0</v>
      </c>
      <c r="CII94" s="8">
        <f t="shared" si="2239"/>
        <v>0</v>
      </c>
      <c r="CIJ94" s="8">
        <f t="shared" si="2240"/>
        <v>0</v>
      </c>
      <c r="CIK94" s="8">
        <f t="shared" si="2241"/>
        <v>0</v>
      </c>
      <c r="CIL94" s="8">
        <f t="shared" si="2242"/>
        <v>0</v>
      </c>
      <c r="CIM94" s="8">
        <f t="shared" si="2243"/>
        <v>0</v>
      </c>
      <c r="CIN94" s="8">
        <f t="shared" si="2244"/>
        <v>0</v>
      </c>
      <c r="CIO94" s="8">
        <f t="shared" si="2245"/>
        <v>0</v>
      </c>
      <c r="CIP94" s="8">
        <f t="shared" si="2246"/>
        <v>0</v>
      </c>
      <c r="CIQ94" s="8">
        <f t="shared" si="2247"/>
        <v>0</v>
      </c>
      <c r="CIR94" s="8">
        <f t="shared" si="2248"/>
        <v>0</v>
      </c>
      <c r="CIS94" s="8">
        <f t="shared" si="2249"/>
        <v>0</v>
      </c>
      <c r="CIT94" s="8">
        <f t="shared" si="2250"/>
        <v>0</v>
      </c>
      <c r="CIU94" s="8">
        <f t="shared" si="2251"/>
        <v>0</v>
      </c>
      <c r="CIV94" s="8">
        <f t="shared" si="2252"/>
        <v>0</v>
      </c>
      <c r="CIW94" s="8">
        <f t="shared" si="2253"/>
        <v>0</v>
      </c>
      <c r="CIX94" s="8">
        <f t="shared" si="2254"/>
        <v>0</v>
      </c>
      <c r="CIY94" s="8">
        <f t="shared" si="2255"/>
        <v>0</v>
      </c>
      <c r="CIZ94" s="8">
        <f t="shared" si="2256"/>
        <v>0</v>
      </c>
      <c r="CJA94" s="8">
        <f t="shared" si="2257"/>
        <v>0</v>
      </c>
      <c r="CJB94" s="8">
        <f t="shared" si="2258"/>
        <v>0</v>
      </c>
      <c r="CJC94" s="8">
        <f t="shared" si="2259"/>
        <v>0</v>
      </c>
      <c r="CJD94" s="8">
        <f t="shared" si="2260"/>
        <v>0</v>
      </c>
      <c r="CJE94" s="8">
        <f t="shared" si="2261"/>
        <v>0</v>
      </c>
      <c r="CJF94" s="8">
        <f t="shared" si="2262"/>
        <v>0</v>
      </c>
      <c r="CJG94" s="8">
        <f t="shared" si="2263"/>
        <v>0</v>
      </c>
      <c r="CJH94" s="8">
        <f t="shared" si="2264"/>
        <v>0</v>
      </c>
      <c r="CJI94" s="8">
        <f t="shared" si="2265"/>
        <v>0</v>
      </c>
      <c r="CJJ94" s="8">
        <f t="shared" si="2266"/>
        <v>0</v>
      </c>
      <c r="CJK94" s="8">
        <f t="shared" si="2267"/>
        <v>0</v>
      </c>
      <c r="CJL94" s="8">
        <f t="shared" si="2268"/>
        <v>0</v>
      </c>
      <c r="CJM94" s="8">
        <f t="shared" si="2269"/>
        <v>0</v>
      </c>
      <c r="CJN94" s="8">
        <f t="shared" si="2270"/>
        <v>0</v>
      </c>
      <c r="CJO94" s="8">
        <f t="shared" si="2271"/>
        <v>0</v>
      </c>
      <c r="CJP94" s="8">
        <f t="shared" si="2272"/>
        <v>0</v>
      </c>
      <c r="CJQ94" s="8">
        <f t="shared" si="2273"/>
        <v>0</v>
      </c>
      <c r="CJR94" s="8">
        <f t="shared" si="2274"/>
        <v>0</v>
      </c>
      <c r="CJS94" s="8">
        <f t="shared" si="2275"/>
        <v>0</v>
      </c>
      <c r="CJT94" s="8">
        <f t="shared" si="2276"/>
        <v>0</v>
      </c>
      <c r="CJU94" s="8">
        <f t="shared" si="2277"/>
        <v>0</v>
      </c>
      <c r="CJV94" s="8">
        <f t="shared" si="2278"/>
        <v>0</v>
      </c>
      <c r="CJW94" s="8">
        <f t="shared" si="2279"/>
        <v>0</v>
      </c>
      <c r="CJX94" s="8">
        <f t="shared" si="2280"/>
        <v>0</v>
      </c>
      <c r="CJY94" s="8">
        <f t="shared" si="2281"/>
        <v>0</v>
      </c>
      <c r="CJZ94" s="8">
        <f t="shared" si="2282"/>
        <v>0</v>
      </c>
      <c r="CKA94" s="8">
        <f t="shared" si="2283"/>
        <v>0</v>
      </c>
      <c r="CKB94" s="8">
        <f t="shared" si="2284"/>
        <v>0</v>
      </c>
      <c r="CKC94" s="8">
        <f t="shared" si="2285"/>
        <v>0</v>
      </c>
      <c r="CKD94" s="8">
        <f t="shared" si="2286"/>
        <v>0</v>
      </c>
      <c r="CKE94" s="8">
        <f t="shared" si="2287"/>
        <v>0</v>
      </c>
      <c r="CKF94" s="8">
        <f t="shared" si="2288"/>
        <v>0</v>
      </c>
      <c r="CKG94" s="8">
        <f t="shared" si="2289"/>
        <v>0</v>
      </c>
      <c r="CKH94" s="8">
        <f t="shared" si="2290"/>
        <v>0</v>
      </c>
      <c r="CKI94" s="8">
        <f t="shared" si="2291"/>
        <v>0</v>
      </c>
      <c r="CKJ94" s="8">
        <f t="shared" si="2292"/>
        <v>0</v>
      </c>
      <c r="CKK94" s="8">
        <f t="shared" si="2293"/>
        <v>0</v>
      </c>
      <c r="CKL94" s="8">
        <f t="shared" si="2294"/>
        <v>0</v>
      </c>
      <c r="CKM94" s="8">
        <f t="shared" si="2295"/>
        <v>0</v>
      </c>
      <c r="CKN94" s="8">
        <f t="shared" si="2296"/>
        <v>0</v>
      </c>
      <c r="CKO94" s="8">
        <f t="shared" si="2297"/>
        <v>0</v>
      </c>
      <c r="CKP94" s="8">
        <f t="shared" si="2298"/>
        <v>0</v>
      </c>
      <c r="CKQ94" s="8">
        <f t="shared" si="2299"/>
        <v>0</v>
      </c>
      <c r="CKR94" s="8">
        <f t="shared" si="2300"/>
        <v>0</v>
      </c>
      <c r="CKS94" s="8">
        <f t="shared" si="2301"/>
        <v>0</v>
      </c>
      <c r="CKT94" s="8">
        <f t="shared" si="2302"/>
        <v>0</v>
      </c>
      <c r="CKU94" s="8">
        <f t="shared" si="2303"/>
        <v>0</v>
      </c>
      <c r="CKV94" s="8">
        <f t="shared" si="2304"/>
        <v>0</v>
      </c>
      <c r="CKW94" s="8">
        <f t="shared" si="2305"/>
        <v>0</v>
      </c>
      <c r="CKX94" s="8">
        <f t="shared" si="2306"/>
        <v>0</v>
      </c>
      <c r="CKY94" s="8">
        <f t="shared" si="2307"/>
        <v>0</v>
      </c>
      <c r="CKZ94" s="8">
        <f t="shared" si="2308"/>
        <v>0</v>
      </c>
      <c r="CLA94" s="8">
        <f t="shared" si="2309"/>
        <v>0</v>
      </c>
      <c r="CLB94" s="8">
        <f t="shared" si="2310"/>
        <v>0</v>
      </c>
      <c r="CLC94" s="8">
        <f t="shared" si="2311"/>
        <v>0</v>
      </c>
      <c r="CLD94" s="8">
        <f t="shared" si="2312"/>
        <v>0</v>
      </c>
      <c r="CLE94" s="8">
        <f t="shared" si="2313"/>
        <v>0</v>
      </c>
      <c r="CLF94" s="8">
        <f t="shared" si="2314"/>
        <v>0</v>
      </c>
      <c r="CLG94" s="8">
        <f t="shared" si="2315"/>
        <v>0</v>
      </c>
      <c r="CLH94" s="8">
        <f t="shared" si="2316"/>
        <v>0</v>
      </c>
      <c r="CLI94" s="8">
        <f t="shared" si="2317"/>
        <v>0</v>
      </c>
      <c r="CLJ94" s="8">
        <f t="shared" si="2318"/>
        <v>0</v>
      </c>
      <c r="CLK94" s="8">
        <f t="shared" si="2319"/>
        <v>0</v>
      </c>
      <c r="CLL94" s="8">
        <f t="shared" si="2320"/>
        <v>0</v>
      </c>
      <c r="CLM94" s="8">
        <f t="shared" si="2321"/>
        <v>0</v>
      </c>
      <c r="CLN94" s="8">
        <f t="shared" si="2322"/>
        <v>0</v>
      </c>
      <c r="CLO94" s="8">
        <f t="shared" si="2323"/>
        <v>0</v>
      </c>
      <c r="CLP94" s="8">
        <f t="shared" si="2324"/>
        <v>0</v>
      </c>
      <c r="CLQ94" s="8">
        <f t="shared" si="2325"/>
        <v>0</v>
      </c>
      <c r="CLR94" s="8">
        <f t="shared" si="2326"/>
        <v>0</v>
      </c>
      <c r="CLS94" s="8">
        <f t="shared" si="2327"/>
        <v>0</v>
      </c>
      <c r="CLT94" s="8">
        <f t="shared" si="2328"/>
        <v>0</v>
      </c>
      <c r="CLU94" s="8">
        <f t="shared" si="2329"/>
        <v>0</v>
      </c>
      <c r="CLV94" s="8">
        <f t="shared" si="2330"/>
        <v>0</v>
      </c>
      <c r="CLW94" s="8">
        <f t="shared" si="2331"/>
        <v>0</v>
      </c>
      <c r="CLX94" s="8">
        <f t="shared" si="2332"/>
        <v>0</v>
      </c>
      <c r="CLY94" s="8">
        <f t="shared" si="2333"/>
        <v>0</v>
      </c>
      <c r="CLZ94" s="8">
        <f t="shared" si="2334"/>
        <v>0</v>
      </c>
      <c r="CMA94" s="8">
        <f t="shared" si="2335"/>
        <v>0</v>
      </c>
      <c r="CMB94" s="8">
        <f t="shared" si="2336"/>
        <v>0</v>
      </c>
      <c r="CMC94" s="8">
        <f t="shared" si="2337"/>
        <v>0</v>
      </c>
      <c r="CMD94" s="8">
        <f t="shared" si="2338"/>
        <v>0</v>
      </c>
      <c r="CME94" s="8">
        <f t="shared" si="2339"/>
        <v>0</v>
      </c>
      <c r="CMF94" s="8">
        <f t="shared" si="2340"/>
        <v>0</v>
      </c>
      <c r="CMG94" s="8">
        <f t="shared" si="2341"/>
        <v>0</v>
      </c>
      <c r="CMH94" s="8">
        <f t="shared" si="2342"/>
        <v>0</v>
      </c>
      <c r="CMI94" s="8">
        <f t="shared" si="2343"/>
        <v>0</v>
      </c>
      <c r="CMJ94" s="8">
        <f t="shared" si="2344"/>
        <v>0</v>
      </c>
      <c r="CMK94" s="8">
        <f t="shared" si="2345"/>
        <v>0</v>
      </c>
      <c r="CML94" s="8">
        <f t="shared" si="2346"/>
        <v>0</v>
      </c>
      <c r="CMM94" s="8">
        <f t="shared" si="2347"/>
        <v>0</v>
      </c>
      <c r="CMN94" s="8">
        <f t="shared" si="2348"/>
        <v>0</v>
      </c>
      <c r="CMO94" s="8">
        <f t="shared" si="2349"/>
        <v>0</v>
      </c>
      <c r="CMP94" s="8">
        <f t="shared" si="2350"/>
        <v>0</v>
      </c>
      <c r="CMQ94" s="8">
        <f t="shared" si="2351"/>
        <v>0</v>
      </c>
      <c r="CMR94" s="8">
        <f t="shared" si="2352"/>
        <v>0</v>
      </c>
      <c r="CMS94" s="8">
        <f t="shared" si="2353"/>
        <v>0</v>
      </c>
      <c r="CMT94" s="8">
        <f t="shared" si="2354"/>
        <v>0</v>
      </c>
      <c r="CMU94" s="8">
        <f t="shared" si="2355"/>
        <v>0</v>
      </c>
      <c r="CMV94" s="8">
        <f t="shared" si="2356"/>
        <v>0</v>
      </c>
      <c r="CMW94" s="8">
        <f t="shared" si="2357"/>
        <v>0</v>
      </c>
      <c r="CMX94" s="8">
        <f t="shared" si="2358"/>
        <v>0</v>
      </c>
      <c r="CMY94" s="8">
        <f t="shared" si="2359"/>
        <v>0</v>
      </c>
      <c r="CMZ94" s="8">
        <f t="shared" si="2360"/>
        <v>0</v>
      </c>
      <c r="CNA94" s="8">
        <f t="shared" si="2361"/>
        <v>0</v>
      </c>
      <c r="CNB94" s="8">
        <f t="shared" si="2362"/>
        <v>0</v>
      </c>
      <c r="CNC94" s="8">
        <f t="shared" si="2363"/>
        <v>0</v>
      </c>
      <c r="CND94" s="8">
        <f t="shared" si="2364"/>
        <v>0</v>
      </c>
      <c r="CNE94" s="8">
        <f t="shared" si="2365"/>
        <v>0</v>
      </c>
      <c r="CNF94" s="8">
        <f t="shared" si="2366"/>
        <v>0</v>
      </c>
      <c r="CNG94" s="8">
        <f t="shared" si="2367"/>
        <v>0</v>
      </c>
      <c r="CNH94" s="8">
        <f t="shared" si="2368"/>
        <v>0</v>
      </c>
      <c r="CNI94" s="8">
        <f t="shared" si="2369"/>
        <v>0</v>
      </c>
      <c r="CNJ94" s="8">
        <f t="shared" si="2370"/>
        <v>0</v>
      </c>
      <c r="CNK94" s="8">
        <f t="shared" si="2371"/>
        <v>0</v>
      </c>
      <c r="CNL94" s="8">
        <f t="shared" si="2372"/>
        <v>0</v>
      </c>
      <c r="CNM94" s="8">
        <f t="shared" si="2373"/>
        <v>0</v>
      </c>
      <c r="CNN94" s="8">
        <f t="shared" si="2374"/>
        <v>0</v>
      </c>
      <c r="CNO94" s="8">
        <f t="shared" si="2375"/>
        <v>0</v>
      </c>
      <c r="CNP94" s="8">
        <f t="shared" si="2376"/>
        <v>0</v>
      </c>
      <c r="CNQ94" s="8">
        <f t="shared" si="2377"/>
        <v>0</v>
      </c>
      <c r="CNR94" s="8">
        <f t="shared" si="2378"/>
        <v>0</v>
      </c>
      <c r="CNS94" s="8">
        <f t="shared" si="2379"/>
        <v>0</v>
      </c>
      <c r="CNT94" s="8">
        <f t="shared" si="2380"/>
        <v>0</v>
      </c>
      <c r="CNU94" s="8">
        <f t="shared" si="2381"/>
        <v>0</v>
      </c>
      <c r="CNV94" s="8">
        <f t="shared" si="2382"/>
        <v>0</v>
      </c>
      <c r="CNW94" s="8">
        <f t="shared" si="2383"/>
        <v>0</v>
      </c>
      <c r="CNX94" s="8">
        <f t="shared" si="2384"/>
        <v>0</v>
      </c>
      <c r="CNY94" s="8">
        <f t="shared" si="2385"/>
        <v>0</v>
      </c>
      <c r="CNZ94" s="8">
        <f t="shared" si="2386"/>
        <v>0</v>
      </c>
      <c r="COA94" s="8">
        <f t="shared" si="2387"/>
        <v>0</v>
      </c>
      <c r="COB94" s="8">
        <f t="shared" si="2388"/>
        <v>0</v>
      </c>
      <c r="COC94" s="8">
        <f t="shared" si="2389"/>
        <v>0</v>
      </c>
      <c r="COD94" s="8">
        <f t="shared" si="2390"/>
        <v>0</v>
      </c>
      <c r="COE94" s="8">
        <f t="shared" si="2391"/>
        <v>0</v>
      </c>
      <c r="COF94" s="8">
        <f t="shared" si="2392"/>
        <v>0</v>
      </c>
      <c r="COG94" s="8">
        <f t="shared" si="2393"/>
        <v>0</v>
      </c>
      <c r="COH94" s="8">
        <f t="shared" si="2394"/>
        <v>0</v>
      </c>
      <c r="COI94" s="8">
        <f t="shared" si="2395"/>
        <v>0</v>
      </c>
      <c r="COJ94" s="8">
        <f t="shared" si="2396"/>
        <v>0</v>
      </c>
      <c r="COK94" s="8">
        <f t="shared" si="2397"/>
        <v>0</v>
      </c>
      <c r="COL94" s="8">
        <f t="shared" si="2398"/>
        <v>0</v>
      </c>
      <c r="COM94" s="8">
        <f t="shared" si="2399"/>
        <v>0</v>
      </c>
      <c r="CON94" s="8">
        <f t="shared" si="2400"/>
        <v>0</v>
      </c>
      <c r="COO94" s="8">
        <f t="shared" si="2401"/>
        <v>0</v>
      </c>
      <c r="COP94" s="8">
        <f t="shared" si="2402"/>
        <v>0</v>
      </c>
      <c r="COQ94" s="8">
        <f t="shared" si="2403"/>
        <v>0</v>
      </c>
      <c r="COR94" s="8">
        <f t="shared" si="2404"/>
        <v>0</v>
      </c>
      <c r="COS94" s="8">
        <f t="shared" si="2405"/>
        <v>0</v>
      </c>
      <c r="COT94" s="8">
        <f t="shared" si="2406"/>
        <v>0</v>
      </c>
      <c r="COU94" s="8">
        <f t="shared" si="2407"/>
        <v>0</v>
      </c>
      <c r="COV94" s="8">
        <f t="shared" si="2408"/>
        <v>0</v>
      </c>
      <c r="COW94" s="8">
        <f t="shared" si="2409"/>
        <v>0</v>
      </c>
      <c r="COX94" s="8">
        <f t="shared" si="2410"/>
        <v>0</v>
      </c>
      <c r="COY94" s="8">
        <f t="shared" si="2411"/>
        <v>0</v>
      </c>
      <c r="COZ94" s="8">
        <f t="shared" si="2412"/>
        <v>0</v>
      </c>
      <c r="CPA94" s="8">
        <f t="shared" si="2413"/>
        <v>0</v>
      </c>
      <c r="CPB94" s="8">
        <f t="shared" si="2414"/>
        <v>0</v>
      </c>
      <c r="CPC94" s="8">
        <f t="shared" si="2415"/>
        <v>0</v>
      </c>
      <c r="CPD94" s="8">
        <f t="shared" si="2416"/>
        <v>0</v>
      </c>
      <c r="CPE94" s="8">
        <f t="shared" si="2417"/>
        <v>0</v>
      </c>
      <c r="CPF94" s="8">
        <f t="shared" si="2418"/>
        <v>0</v>
      </c>
      <c r="CPG94" s="8">
        <f t="shared" si="2419"/>
        <v>0</v>
      </c>
      <c r="CPH94" s="8">
        <f t="shared" si="2420"/>
        <v>0</v>
      </c>
      <c r="CPI94" s="8">
        <f t="shared" si="2421"/>
        <v>0</v>
      </c>
      <c r="CPJ94" s="8">
        <f t="shared" si="2422"/>
        <v>0</v>
      </c>
      <c r="CPK94" s="8">
        <f t="shared" si="2423"/>
        <v>0</v>
      </c>
      <c r="CPL94" s="8">
        <f t="shared" si="2424"/>
        <v>0</v>
      </c>
      <c r="CPM94" s="8">
        <f t="shared" si="2425"/>
        <v>0</v>
      </c>
      <c r="CPN94" s="8">
        <f t="shared" si="2426"/>
        <v>0</v>
      </c>
      <c r="CPO94" s="8">
        <f t="shared" si="2427"/>
        <v>0</v>
      </c>
      <c r="CPP94" s="8">
        <f t="shared" si="2428"/>
        <v>0</v>
      </c>
      <c r="CPQ94" s="8">
        <f t="shared" si="2429"/>
        <v>0</v>
      </c>
      <c r="CPR94" s="8">
        <f t="shared" si="2430"/>
        <v>0</v>
      </c>
      <c r="CPS94" s="8">
        <f t="shared" si="2431"/>
        <v>0</v>
      </c>
      <c r="CPT94" s="8">
        <f t="shared" si="2432"/>
        <v>0</v>
      </c>
      <c r="CPU94" s="8">
        <f t="shared" si="2433"/>
        <v>0</v>
      </c>
      <c r="CPV94" s="8">
        <f t="shared" si="2434"/>
        <v>0</v>
      </c>
      <c r="CPW94" s="8">
        <f t="shared" si="2435"/>
        <v>0</v>
      </c>
      <c r="CPX94" s="8">
        <f t="shared" si="2436"/>
        <v>0</v>
      </c>
      <c r="CPY94" s="8">
        <f t="shared" si="2437"/>
        <v>0</v>
      </c>
      <c r="CPZ94" s="8">
        <f t="shared" si="2438"/>
        <v>0</v>
      </c>
      <c r="CQA94" s="8">
        <f t="shared" si="2439"/>
        <v>0</v>
      </c>
      <c r="CQB94" s="8">
        <f t="shared" si="2440"/>
        <v>0</v>
      </c>
      <c r="CQC94" s="8">
        <f t="shared" si="2441"/>
        <v>0</v>
      </c>
      <c r="CQD94" s="8">
        <f t="shared" si="2442"/>
        <v>0</v>
      </c>
      <c r="CQE94" s="8">
        <f t="shared" si="2443"/>
        <v>0</v>
      </c>
      <c r="CQF94" s="8">
        <f t="shared" si="2444"/>
        <v>0</v>
      </c>
      <c r="CQG94" s="8">
        <f t="shared" si="2445"/>
        <v>0</v>
      </c>
      <c r="CQH94" s="8">
        <f t="shared" si="2446"/>
        <v>0</v>
      </c>
      <c r="CQI94" s="8">
        <f t="shared" si="2447"/>
        <v>0</v>
      </c>
      <c r="CQJ94" s="8">
        <f t="shared" si="2448"/>
        <v>0</v>
      </c>
      <c r="CQK94" s="8">
        <f t="shared" si="2449"/>
        <v>0</v>
      </c>
      <c r="CQL94" s="8">
        <f t="shared" si="2450"/>
        <v>0</v>
      </c>
      <c r="CQM94" s="8">
        <f t="shared" si="2451"/>
        <v>0</v>
      </c>
      <c r="CQN94" s="8">
        <f t="shared" si="2452"/>
        <v>0</v>
      </c>
      <c r="CQO94" s="8">
        <f t="shared" si="2453"/>
        <v>0</v>
      </c>
      <c r="CQP94" s="8">
        <f t="shared" si="2454"/>
        <v>0</v>
      </c>
      <c r="CQQ94" s="8">
        <f t="shared" si="2455"/>
        <v>0</v>
      </c>
      <c r="CQR94" s="8">
        <f t="shared" si="2456"/>
        <v>0</v>
      </c>
      <c r="CQS94" s="8">
        <f t="shared" si="2457"/>
        <v>0</v>
      </c>
      <c r="CQT94" s="8">
        <f t="shared" si="2458"/>
        <v>0</v>
      </c>
      <c r="CQU94" s="8">
        <f t="shared" si="2459"/>
        <v>0</v>
      </c>
      <c r="CQV94" s="8">
        <f t="shared" si="2460"/>
        <v>0</v>
      </c>
      <c r="CQW94" s="8">
        <f t="shared" si="2461"/>
        <v>0</v>
      </c>
      <c r="CQX94" s="8">
        <f t="shared" si="2462"/>
        <v>0</v>
      </c>
      <c r="CQY94" s="8">
        <f t="shared" si="2463"/>
        <v>0</v>
      </c>
      <c r="CQZ94" s="8">
        <f t="shared" si="2464"/>
        <v>0</v>
      </c>
      <c r="CRA94" s="8">
        <f t="shared" si="2465"/>
        <v>0</v>
      </c>
      <c r="CRB94" s="8">
        <f t="shared" si="2466"/>
        <v>0</v>
      </c>
      <c r="CRC94" s="8">
        <f t="shared" si="2467"/>
        <v>0</v>
      </c>
      <c r="CRD94" s="8">
        <f t="shared" si="2468"/>
        <v>0</v>
      </c>
      <c r="CRE94" s="8">
        <f t="shared" si="2469"/>
        <v>0</v>
      </c>
      <c r="CRF94" s="8">
        <f t="shared" si="2470"/>
        <v>0</v>
      </c>
      <c r="CRG94" s="8">
        <f t="shared" si="2471"/>
        <v>0</v>
      </c>
      <c r="CRH94" s="8">
        <f t="shared" si="2472"/>
        <v>0</v>
      </c>
      <c r="CRI94" s="8">
        <f t="shared" si="2473"/>
        <v>0</v>
      </c>
      <c r="CRJ94" s="8">
        <f t="shared" si="2474"/>
        <v>0</v>
      </c>
      <c r="CRK94" s="8">
        <f t="shared" si="2475"/>
        <v>0</v>
      </c>
      <c r="CRL94" s="8">
        <f t="shared" si="2476"/>
        <v>0</v>
      </c>
      <c r="CRM94" s="8">
        <f t="shared" si="2477"/>
        <v>0</v>
      </c>
      <c r="CRN94" s="8">
        <f t="shared" si="2478"/>
        <v>0</v>
      </c>
      <c r="CRO94" s="8">
        <f t="shared" si="2479"/>
        <v>0</v>
      </c>
      <c r="CRP94" s="8">
        <f t="shared" si="2480"/>
        <v>0</v>
      </c>
      <c r="CRQ94" s="8">
        <f t="shared" si="2481"/>
        <v>0</v>
      </c>
      <c r="CRR94" s="8">
        <f t="shared" si="2482"/>
        <v>0</v>
      </c>
      <c r="CRS94" s="8">
        <f t="shared" si="2483"/>
        <v>0</v>
      </c>
      <c r="CRT94" s="8">
        <f t="shared" si="2484"/>
        <v>0</v>
      </c>
      <c r="CRU94" s="8">
        <f t="shared" si="2485"/>
        <v>0</v>
      </c>
      <c r="CRV94" s="8">
        <f t="shared" si="2486"/>
        <v>0</v>
      </c>
      <c r="CRW94" s="8">
        <f t="shared" si="2487"/>
        <v>0</v>
      </c>
      <c r="CRX94" s="8">
        <f t="shared" si="2488"/>
        <v>0</v>
      </c>
      <c r="CRY94" s="8">
        <f t="shared" si="2489"/>
        <v>0</v>
      </c>
      <c r="CRZ94" s="8">
        <f t="shared" si="2490"/>
        <v>0</v>
      </c>
      <c r="CSA94" s="8">
        <f t="shared" si="2491"/>
        <v>0</v>
      </c>
      <c r="CSB94" s="8">
        <f t="shared" si="2492"/>
        <v>0</v>
      </c>
      <c r="CSC94" s="8">
        <f t="shared" si="2493"/>
        <v>0</v>
      </c>
      <c r="CSD94" s="8">
        <f t="shared" si="2494"/>
        <v>0</v>
      </c>
      <c r="CSE94" s="8">
        <f t="shared" si="2495"/>
        <v>0</v>
      </c>
      <c r="CSF94" s="8">
        <f t="shared" si="2496"/>
        <v>0</v>
      </c>
      <c r="CSG94" s="8">
        <f t="shared" si="2497"/>
        <v>0</v>
      </c>
      <c r="CSH94" s="8">
        <f t="shared" si="2498"/>
        <v>0</v>
      </c>
      <c r="CSI94" s="8">
        <f t="shared" si="2499"/>
        <v>0</v>
      </c>
      <c r="CSJ94" s="8">
        <f t="shared" si="2500"/>
        <v>0</v>
      </c>
      <c r="CSK94" s="8">
        <f t="shared" si="2501"/>
        <v>0</v>
      </c>
      <c r="CSL94" s="8">
        <f t="shared" si="2502"/>
        <v>0</v>
      </c>
      <c r="CSM94" s="8">
        <f t="shared" si="2503"/>
        <v>0</v>
      </c>
      <c r="CSN94" s="8">
        <f t="shared" si="2504"/>
        <v>0</v>
      </c>
      <c r="CSO94" s="8">
        <f t="shared" si="2505"/>
        <v>0</v>
      </c>
      <c r="CSP94" s="8">
        <f t="shared" si="2506"/>
        <v>0</v>
      </c>
      <c r="CSQ94" s="8">
        <f t="shared" si="2507"/>
        <v>0</v>
      </c>
      <c r="CSR94" s="8">
        <f t="shared" si="2508"/>
        <v>0</v>
      </c>
      <c r="CSS94" s="8">
        <f t="shared" si="2509"/>
        <v>0</v>
      </c>
      <c r="CST94" s="8">
        <f t="shared" si="2510"/>
        <v>0</v>
      </c>
      <c r="CSU94" s="8">
        <f t="shared" si="2511"/>
        <v>0</v>
      </c>
      <c r="CSV94" s="8">
        <f t="shared" si="2512"/>
        <v>0</v>
      </c>
      <c r="CSW94" s="8">
        <f t="shared" si="2513"/>
        <v>0</v>
      </c>
      <c r="CSX94" s="8">
        <f t="shared" si="2514"/>
        <v>0</v>
      </c>
      <c r="CSY94" s="8">
        <f t="shared" si="2515"/>
        <v>0</v>
      </c>
      <c r="CSZ94" s="8">
        <f t="shared" si="2516"/>
        <v>0</v>
      </c>
      <c r="CTA94" s="8">
        <f t="shared" si="2517"/>
        <v>0</v>
      </c>
      <c r="CTB94" s="8">
        <f t="shared" si="2518"/>
        <v>0</v>
      </c>
      <c r="CTC94" s="8">
        <f t="shared" si="2519"/>
        <v>0</v>
      </c>
      <c r="CTD94" s="8">
        <f t="shared" si="2520"/>
        <v>0</v>
      </c>
      <c r="CTE94" s="8">
        <f t="shared" si="2521"/>
        <v>0</v>
      </c>
      <c r="CTF94" s="8">
        <f t="shared" si="2522"/>
        <v>0</v>
      </c>
      <c r="CTG94" s="8">
        <f t="shared" si="2523"/>
        <v>0</v>
      </c>
      <c r="CTH94" s="8">
        <f t="shared" si="2524"/>
        <v>0</v>
      </c>
      <c r="CTI94" s="8">
        <f t="shared" si="2525"/>
        <v>0</v>
      </c>
      <c r="CTJ94" s="8">
        <f t="shared" si="2526"/>
        <v>0</v>
      </c>
      <c r="CTK94" s="8">
        <f t="shared" si="2527"/>
        <v>0</v>
      </c>
      <c r="CTL94" s="8">
        <f t="shared" si="2528"/>
        <v>0</v>
      </c>
      <c r="CTM94" s="8">
        <f t="shared" si="2529"/>
        <v>0</v>
      </c>
      <c r="CTN94" s="8">
        <f t="shared" si="2530"/>
        <v>0</v>
      </c>
      <c r="CTO94" s="8">
        <f t="shared" si="2531"/>
        <v>0</v>
      </c>
      <c r="CTP94" s="8">
        <f t="shared" si="2532"/>
        <v>0</v>
      </c>
      <c r="CTQ94" s="8">
        <f t="shared" si="2533"/>
        <v>0</v>
      </c>
      <c r="CTR94" s="8">
        <f t="shared" si="2534"/>
        <v>0</v>
      </c>
      <c r="CTS94" s="8">
        <f t="shared" si="2535"/>
        <v>0</v>
      </c>
      <c r="CTT94" s="8">
        <f t="shared" si="2536"/>
        <v>0</v>
      </c>
      <c r="CTU94" s="8">
        <f t="shared" si="2537"/>
        <v>0</v>
      </c>
      <c r="CTV94" s="8">
        <f t="shared" si="2538"/>
        <v>0</v>
      </c>
      <c r="CTW94" s="8">
        <f t="shared" si="2539"/>
        <v>0</v>
      </c>
      <c r="CTX94" s="8">
        <f t="shared" si="2540"/>
        <v>0</v>
      </c>
      <c r="CTY94" s="8">
        <f t="shared" si="2541"/>
        <v>0</v>
      </c>
      <c r="CTZ94" s="8">
        <f t="shared" si="2542"/>
        <v>0</v>
      </c>
      <c r="CUA94" s="8">
        <f t="shared" si="2543"/>
        <v>0</v>
      </c>
      <c r="CUB94" s="8">
        <f t="shared" si="2544"/>
        <v>0</v>
      </c>
      <c r="CUC94" s="8">
        <f t="shared" si="2545"/>
        <v>0</v>
      </c>
      <c r="CUD94" s="8">
        <f t="shared" si="2546"/>
        <v>0</v>
      </c>
      <c r="CUE94" s="8">
        <f t="shared" si="2547"/>
        <v>0</v>
      </c>
      <c r="CUF94" s="8">
        <f t="shared" si="2548"/>
        <v>0</v>
      </c>
      <c r="CUG94" s="8">
        <f t="shared" si="2549"/>
        <v>0</v>
      </c>
      <c r="CUH94" s="8">
        <f t="shared" si="2550"/>
        <v>0</v>
      </c>
      <c r="CUI94" s="8">
        <f t="shared" si="2551"/>
        <v>0</v>
      </c>
      <c r="CUJ94" s="8">
        <f t="shared" si="2552"/>
        <v>0</v>
      </c>
      <c r="CUK94" s="8">
        <f t="shared" si="2553"/>
        <v>0</v>
      </c>
      <c r="CUL94" s="8">
        <f t="shared" si="2554"/>
        <v>0</v>
      </c>
      <c r="CUM94" s="8">
        <f t="shared" si="2555"/>
        <v>0</v>
      </c>
      <c r="CUN94" s="8">
        <f t="shared" si="2556"/>
        <v>0</v>
      </c>
      <c r="CUO94" s="8">
        <f t="shared" si="2557"/>
        <v>0</v>
      </c>
      <c r="CUP94" s="8">
        <f t="shared" si="2558"/>
        <v>0</v>
      </c>
      <c r="CUQ94" s="8">
        <f t="shared" si="2559"/>
        <v>0</v>
      </c>
      <c r="CUR94" s="8">
        <f t="shared" si="2560"/>
        <v>0</v>
      </c>
      <c r="CUS94" s="8">
        <f t="shared" si="2561"/>
        <v>0</v>
      </c>
      <c r="CUT94" s="8">
        <f t="shared" si="2562"/>
        <v>0</v>
      </c>
      <c r="CUU94" s="8">
        <f t="shared" si="2563"/>
        <v>0</v>
      </c>
      <c r="CUV94" s="8">
        <f t="shared" si="2564"/>
        <v>0</v>
      </c>
      <c r="CUW94" s="8">
        <f t="shared" si="2565"/>
        <v>0</v>
      </c>
      <c r="CUX94" s="8">
        <f t="shared" si="2566"/>
        <v>0</v>
      </c>
      <c r="CUY94" s="8">
        <f t="shared" si="2567"/>
        <v>0</v>
      </c>
      <c r="CUZ94" s="8">
        <f t="shared" si="2568"/>
        <v>0</v>
      </c>
      <c r="CVA94" s="8">
        <f t="shared" si="2569"/>
        <v>0</v>
      </c>
      <c r="CVB94" s="8">
        <f t="shared" si="2570"/>
        <v>0</v>
      </c>
      <c r="CVC94" s="8">
        <f t="shared" si="2571"/>
        <v>0</v>
      </c>
      <c r="CVD94" s="8">
        <f t="shared" si="2572"/>
        <v>0</v>
      </c>
      <c r="CVE94" s="8">
        <f t="shared" si="2573"/>
        <v>0</v>
      </c>
      <c r="CVF94" s="8">
        <f t="shared" si="2574"/>
        <v>0</v>
      </c>
      <c r="CVG94" s="8">
        <f t="shared" si="2575"/>
        <v>0</v>
      </c>
      <c r="CVH94" s="8">
        <f t="shared" si="2576"/>
        <v>0</v>
      </c>
      <c r="CVI94" s="8">
        <f t="shared" si="2577"/>
        <v>0</v>
      </c>
      <c r="CVJ94" s="8">
        <f t="shared" si="2578"/>
        <v>0</v>
      </c>
      <c r="CVK94" s="8">
        <f t="shared" si="2579"/>
        <v>0</v>
      </c>
      <c r="CVL94" s="8">
        <f t="shared" si="2580"/>
        <v>0</v>
      </c>
      <c r="CVM94" s="8">
        <f t="shared" si="2581"/>
        <v>0</v>
      </c>
      <c r="CVN94" s="8">
        <f t="shared" si="2582"/>
        <v>0</v>
      </c>
      <c r="CVO94" s="8">
        <f t="shared" si="2583"/>
        <v>0</v>
      </c>
      <c r="CVP94" s="8">
        <f t="shared" si="2584"/>
        <v>0</v>
      </c>
      <c r="CVQ94" s="8">
        <f t="shared" si="2585"/>
        <v>0</v>
      </c>
      <c r="CVR94" s="8">
        <f t="shared" si="2586"/>
        <v>0</v>
      </c>
      <c r="CVS94" s="8">
        <f t="shared" si="2587"/>
        <v>0</v>
      </c>
      <c r="CVT94" s="8">
        <f t="shared" si="2588"/>
        <v>0</v>
      </c>
      <c r="CVU94" s="8">
        <f t="shared" si="2589"/>
        <v>0</v>
      </c>
      <c r="CVV94" s="8">
        <f t="shared" si="2590"/>
        <v>0</v>
      </c>
      <c r="CVW94" s="8">
        <f t="shared" si="2591"/>
        <v>0</v>
      </c>
      <c r="CVX94" s="8">
        <f t="shared" si="2592"/>
        <v>0</v>
      </c>
      <c r="CVY94" s="8">
        <f t="shared" si="2593"/>
        <v>0</v>
      </c>
      <c r="CVZ94" s="8">
        <f t="shared" si="2594"/>
        <v>0</v>
      </c>
      <c r="CWA94" s="8">
        <f t="shared" si="2595"/>
        <v>0</v>
      </c>
      <c r="CWB94" s="8">
        <f t="shared" si="2596"/>
        <v>0</v>
      </c>
      <c r="CWC94" s="8">
        <f t="shared" si="2597"/>
        <v>0</v>
      </c>
      <c r="CWD94" s="8">
        <f t="shared" si="2598"/>
        <v>0</v>
      </c>
      <c r="CWE94" s="8">
        <f t="shared" si="2599"/>
        <v>0</v>
      </c>
      <c r="CWF94" s="8">
        <f t="shared" si="2600"/>
        <v>0</v>
      </c>
      <c r="CWG94" s="8">
        <f t="shared" si="2601"/>
        <v>0</v>
      </c>
      <c r="CWH94" s="8">
        <f t="shared" si="2602"/>
        <v>0</v>
      </c>
      <c r="CWI94" s="8">
        <f t="shared" si="2603"/>
        <v>0</v>
      </c>
      <c r="CWJ94" s="8">
        <f t="shared" si="2604"/>
        <v>0</v>
      </c>
      <c r="CWK94" s="8">
        <f t="shared" si="2605"/>
        <v>0</v>
      </c>
      <c r="CWL94" s="8">
        <f t="shared" si="2606"/>
        <v>0</v>
      </c>
      <c r="CWM94" s="8">
        <f t="shared" si="2607"/>
        <v>0</v>
      </c>
      <c r="CWN94" s="8">
        <f t="shared" si="2608"/>
        <v>0</v>
      </c>
      <c r="CWO94" s="8">
        <f t="shared" si="2609"/>
        <v>0</v>
      </c>
      <c r="CWP94" s="8">
        <f t="shared" si="2610"/>
        <v>0</v>
      </c>
      <c r="CWQ94" s="8">
        <f t="shared" si="2611"/>
        <v>0</v>
      </c>
      <c r="CWR94" s="8">
        <f t="shared" si="2612"/>
        <v>0</v>
      </c>
      <c r="CWS94" s="8">
        <f t="shared" si="2613"/>
        <v>0</v>
      </c>
      <c r="CWT94" s="8">
        <f t="shared" si="2614"/>
        <v>0</v>
      </c>
      <c r="CWU94" s="8">
        <f t="shared" si="2615"/>
        <v>0</v>
      </c>
      <c r="CWV94" s="8">
        <f t="shared" si="2616"/>
        <v>0</v>
      </c>
      <c r="CWW94" s="8">
        <f t="shared" si="2617"/>
        <v>0</v>
      </c>
      <c r="CWX94" s="8">
        <f t="shared" si="2618"/>
        <v>0</v>
      </c>
      <c r="CWY94" s="8">
        <f t="shared" si="2619"/>
        <v>0</v>
      </c>
      <c r="CWZ94" s="8">
        <f t="shared" si="2620"/>
        <v>0</v>
      </c>
      <c r="CXA94" s="8">
        <f t="shared" si="2621"/>
        <v>0</v>
      </c>
      <c r="CXB94" s="8">
        <f t="shared" si="2622"/>
        <v>0</v>
      </c>
      <c r="CXC94" s="8">
        <f t="shared" si="2623"/>
        <v>0</v>
      </c>
      <c r="CXD94" s="8">
        <f t="shared" si="2624"/>
        <v>0</v>
      </c>
      <c r="CXE94" s="8">
        <f t="shared" si="2625"/>
        <v>0</v>
      </c>
      <c r="CXF94" s="8">
        <f t="shared" si="2626"/>
        <v>0</v>
      </c>
      <c r="CXG94" s="8">
        <f t="shared" si="2627"/>
        <v>0</v>
      </c>
      <c r="CXH94" s="8">
        <f t="shared" si="2628"/>
        <v>0</v>
      </c>
      <c r="CXI94" s="8">
        <f t="shared" si="2629"/>
        <v>0</v>
      </c>
      <c r="CXJ94" s="8">
        <f t="shared" si="2630"/>
        <v>0</v>
      </c>
      <c r="CXK94" s="8">
        <f t="shared" si="2631"/>
        <v>0</v>
      </c>
      <c r="CXL94" s="8">
        <f t="shared" si="2632"/>
        <v>0</v>
      </c>
      <c r="CXM94" s="8">
        <f t="shared" si="2633"/>
        <v>0</v>
      </c>
      <c r="CXN94" s="8">
        <f t="shared" si="2634"/>
        <v>0</v>
      </c>
      <c r="CXO94" s="8">
        <f t="shared" si="2635"/>
        <v>0</v>
      </c>
      <c r="CXP94" s="8">
        <f t="shared" si="2636"/>
        <v>0</v>
      </c>
      <c r="CXQ94" s="8">
        <f t="shared" si="2637"/>
        <v>0</v>
      </c>
      <c r="CXR94" s="8">
        <f t="shared" si="2638"/>
        <v>0</v>
      </c>
      <c r="CXS94" s="8">
        <f t="shared" si="2639"/>
        <v>0</v>
      </c>
      <c r="CXT94" s="8">
        <f t="shared" si="2640"/>
        <v>0</v>
      </c>
      <c r="CXU94" s="8">
        <f t="shared" si="2641"/>
        <v>0</v>
      </c>
      <c r="CXV94" s="8">
        <f t="shared" si="2642"/>
        <v>0</v>
      </c>
      <c r="CXW94" s="8">
        <f t="shared" si="2643"/>
        <v>0</v>
      </c>
      <c r="CXX94" s="8">
        <f t="shared" si="2644"/>
        <v>0</v>
      </c>
      <c r="CXY94" s="8">
        <f t="shared" si="2645"/>
        <v>0</v>
      </c>
      <c r="CXZ94" s="8">
        <f t="shared" si="2646"/>
        <v>0</v>
      </c>
      <c r="CYA94" s="8">
        <f t="shared" si="2647"/>
        <v>0</v>
      </c>
      <c r="CYB94" s="8">
        <f t="shared" si="2648"/>
        <v>0</v>
      </c>
      <c r="CYC94" s="8">
        <f t="shared" si="2649"/>
        <v>0</v>
      </c>
      <c r="CYD94" s="8">
        <f t="shared" si="2650"/>
        <v>0</v>
      </c>
      <c r="CYE94" s="8">
        <f t="shared" si="2651"/>
        <v>0</v>
      </c>
      <c r="CYF94" s="8">
        <f t="shared" si="2652"/>
        <v>0</v>
      </c>
      <c r="CYG94" s="8">
        <f t="shared" si="2653"/>
        <v>0</v>
      </c>
      <c r="CYH94" s="8">
        <f t="shared" si="2654"/>
        <v>0</v>
      </c>
      <c r="CYI94" s="8">
        <f t="shared" si="2655"/>
        <v>0</v>
      </c>
      <c r="CYJ94" s="8">
        <f t="shared" si="2656"/>
        <v>0</v>
      </c>
      <c r="CYK94" s="8">
        <f t="shared" si="2657"/>
        <v>0</v>
      </c>
      <c r="CYL94" s="8">
        <f t="shared" si="2658"/>
        <v>0</v>
      </c>
      <c r="CYM94" s="8">
        <f t="shared" si="2659"/>
        <v>0</v>
      </c>
      <c r="CYN94" s="8">
        <f t="shared" si="2660"/>
        <v>0</v>
      </c>
      <c r="CYO94" s="8">
        <f t="shared" si="2661"/>
        <v>0</v>
      </c>
      <c r="CYP94" s="8">
        <f t="shared" si="2662"/>
        <v>0</v>
      </c>
      <c r="CYQ94" s="8">
        <f t="shared" si="2663"/>
        <v>0</v>
      </c>
      <c r="CYR94" s="8">
        <f t="shared" si="2664"/>
        <v>0</v>
      </c>
      <c r="CYS94" s="8">
        <f t="shared" si="2665"/>
        <v>0</v>
      </c>
      <c r="CYT94" s="8">
        <f t="shared" si="2666"/>
        <v>0</v>
      </c>
      <c r="CYU94" s="8">
        <f t="shared" si="2667"/>
        <v>0</v>
      </c>
      <c r="CYV94" s="8">
        <f t="shared" si="2668"/>
        <v>0</v>
      </c>
      <c r="CYW94" s="8">
        <f t="shared" si="2669"/>
        <v>0</v>
      </c>
      <c r="CYX94" s="8">
        <f t="shared" si="2670"/>
        <v>0</v>
      </c>
      <c r="CYY94" s="8">
        <f t="shared" si="2671"/>
        <v>0</v>
      </c>
      <c r="CYZ94" s="8">
        <f t="shared" si="2672"/>
        <v>0</v>
      </c>
      <c r="CZA94" s="8">
        <f t="shared" si="2673"/>
        <v>0</v>
      </c>
      <c r="CZB94" s="8">
        <f t="shared" si="2674"/>
        <v>0</v>
      </c>
      <c r="CZC94" s="8">
        <f t="shared" si="2675"/>
        <v>0</v>
      </c>
      <c r="CZD94" s="8">
        <f t="shared" si="2676"/>
        <v>0</v>
      </c>
      <c r="CZE94" s="8">
        <f t="shared" si="2677"/>
        <v>0</v>
      </c>
      <c r="CZF94" s="8">
        <f t="shared" si="2678"/>
        <v>0</v>
      </c>
      <c r="CZG94" s="8">
        <f t="shared" si="2679"/>
        <v>0</v>
      </c>
      <c r="CZH94" s="8">
        <f t="shared" si="2680"/>
        <v>0</v>
      </c>
      <c r="CZI94" s="8">
        <f t="shared" si="2681"/>
        <v>0</v>
      </c>
      <c r="CZJ94" s="8">
        <f t="shared" si="2682"/>
        <v>0</v>
      </c>
      <c r="CZK94" s="8">
        <f t="shared" si="2683"/>
        <v>0</v>
      </c>
      <c r="CZL94" s="8">
        <f t="shared" si="2684"/>
        <v>0</v>
      </c>
      <c r="CZM94" s="8">
        <f t="shared" si="2685"/>
        <v>0</v>
      </c>
      <c r="CZN94" s="8">
        <f t="shared" si="2686"/>
        <v>0</v>
      </c>
      <c r="CZO94" s="8">
        <f t="shared" si="2687"/>
        <v>0</v>
      </c>
      <c r="CZP94" s="8">
        <f t="shared" si="2688"/>
        <v>0</v>
      </c>
      <c r="CZQ94" s="8">
        <f t="shared" si="2689"/>
        <v>0</v>
      </c>
      <c r="CZR94" s="8">
        <f t="shared" si="2690"/>
        <v>0</v>
      </c>
      <c r="CZS94" s="8">
        <f t="shared" si="2691"/>
        <v>0</v>
      </c>
      <c r="CZT94" s="8">
        <f t="shared" si="2692"/>
        <v>0</v>
      </c>
      <c r="CZU94" s="8">
        <f t="shared" si="2693"/>
        <v>0</v>
      </c>
      <c r="CZV94" s="8">
        <f t="shared" si="2694"/>
        <v>0</v>
      </c>
      <c r="CZW94" s="8">
        <f t="shared" si="2695"/>
        <v>0</v>
      </c>
      <c r="CZX94" s="8">
        <f t="shared" si="2696"/>
        <v>0</v>
      </c>
      <c r="CZY94" s="8">
        <f t="shared" si="2697"/>
        <v>0</v>
      </c>
      <c r="CZZ94" s="8">
        <f t="shared" si="2698"/>
        <v>0</v>
      </c>
      <c r="DAA94" s="8">
        <f t="shared" si="2699"/>
        <v>0</v>
      </c>
      <c r="DAB94" s="8">
        <f t="shared" si="2700"/>
        <v>0</v>
      </c>
      <c r="DAC94" s="8">
        <f t="shared" si="2701"/>
        <v>0</v>
      </c>
      <c r="DAD94" s="8">
        <f t="shared" si="2702"/>
        <v>0</v>
      </c>
      <c r="DAE94" s="8">
        <f t="shared" si="2703"/>
        <v>0</v>
      </c>
      <c r="DAF94" s="8">
        <f t="shared" si="2704"/>
        <v>0</v>
      </c>
      <c r="DAG94" s="8">
        <f t="shared" si="2705"/>
        <v>0</v>
      </c>
      <c r="DAH94" s="8">
        <f t="shared" si="2706"/>
        <v>0</v>
      </c>
      <c r="DAI94" s="8">
        <f t="shared" si="2707"/>
        <v>0</v>
      </c>
      <c r="DAJ94" s="8">
        <f t="shared" si="2708"/>
        <v>0</v>
      </c>
      <c r="DAK94" s="8">
        <f t="shared" si="2709"/>
        <v>0</v>
      </c>
      <c r="DAL94" s="8">
        <f t="shared" si="2710"/>
        <v>0</v>
      </c>
      <c r="DAM94" s="8">
        <f t="shared" si="2711"/>
        <v>0</v>
      </c>
      <c r="DAN94" s="8">
        <f t="shared" si="2712"/>
        <v>0</v>
      </c>
      <c r="DAO94" s="8">
        <f t="shared" si="2713"/>
        <v>0</v>
      </c>
      <c r="DAP94" s="8">
        <f t="shared" si="2714"/>
        <v>0</v>
      </c>
      <c r="DAQ94" s="8">
        <f t="shared" si="2715"/>
        <v>0</v>
      </c>
      <c r="DAR94" s="8">
        <f t="shared" si="2716"/>
        <v>0</v>
      </c>
      <c r="DAS94" s="8">
        <f t="shared" si="2717"/>
        <v>0</v>
      </c>
      <c r="DAT94" s="8">
        <f t="shared" si="2718"/>
        <v>0</v>
      </c>
      <c r="DAU94" s="8">
        <f t="shared" si="2719"/>
        <v>0</v>
      </c>
      <c r="DAV94" s="8">
        <f t="shared" si="2720"/>
        <v>0</v>
      </c>
      <c r="DAW94" s="8">
        <f t="shared" si="2721"/>
        <v>0</v>
      </c>
      <c r="DAX94" s="8">
        <f t="shared" si="2722"/>
        <v>0</v>
      </c>
      <c r="DAY94" s="8">
        <f t="shared" si="2723"/>
        <v>0</v>
      </c>
      <c r="DAZ94" s="8">
        <f t="shared" si="2724"/>
        <v>0</v>
      </c>
      <c r="DBA94" s="8">
        <f t="shared" si="2725"/>
        <v>0</v>
      </c>
      <c r="DBB94" s="8">
        <f t="shared" si="2726"/>
        <v>0</v>
      </c>
      <c r="DBC94" s="8">
        <f t="shared" si="2727"/>
        <v>0</v>
      </c>
      <c r="DBD94" s="8">
        <f t="shared" si="2728"/>
        <v>0</v>
      </c>
      <c r="DBE94" s="8">
        <f t="shared" si="2729"/>
        <v>0</v>
      </c>
      <c r="DBF94" s="8">
        <f t="shared" si="2730"/>
        <v>0</v>
      </c>
      <c r="DBG94" s="8">
        <f t="shared" si="2731"/>
        <v>0</v>
      </c>
      <c r="DBH94" s="8">
        <f t="shared" si="2732"/>
        <v>0</v>
      </c>
      <c r="DBI94" s="8">
        <f t="shared" si="2733"/>
        <v>0</v>
      </c>
      <c r="DBJ94" s="8">
        <f t="shared" si="2734"/>
        <v>0</v>
      </c>
      <c r="DBK94" s="8">
        <f t="shared" si="2735"/>
        <v>0</v>
      </c>
      <c r="DBL94" s="8">
        <f t="shared" si="2736"/>
        <v>0</v>
      </c>
      <c r="DBM94" s="8">
        <f t="shared" si="2737"/>
        <v>0</v>
      </c>
      <c r="DBN94" s="8">
        <f t="shared" si="2738"/>
        <v>0</v>
      </c>
      <c r="DBO94" s="8">
        <f t="shared" si="2739"/>
        <v>0</v>
      </c>
      <c r="DBP94" s="8">
        <f t="shared" si="2740"/>
        <v>0</v>
      </c>
      <c r="DBQ94" s="8">
        <f t="shared" si="2741"/>
        <v>0</v>
      </c>
      <c r="DBR94" s="8">
        <f t="shared" si="2742"/>
        <v>0</v>
      </c>
      <c r="DBS94" s="8">
        <f t="shared" si="2743"/>
        <v>0</v>
      </c>
      <c r="DBT94" s="8">
        <f t="shared" si="2744"/>
        <v>0</v>
      </c>
      <c r="DBU94" s="8">
        <f t="shared" si="2745"/>
        <v>0</v>
      </c>
      <c r="DBV94" s="8">
        <f t="shared" si="2746"/>
        <v>0</v>
      </c>
      <c r="DBW94" s="8">
        <f t="shared" si="2747"/>
        <v>0</v>
      </c>
      <c r="DBX94" s="8">
        <f t="shared" si="2748"/>
        <v>0</v>
      </c>
      <c r="DBY94" s="8">
        <f t="shared" si="2749"/>
        <v>0</v>
      </c>
      <c r="DBZ94" s="8">
        <f t="shared" si="2750"/>
        <v>0</v>
      </c>
      <c r="DCA94" s="8">
        <f t="shared" si="2751"/>
        <v>0</v>
      </c>
      <c r="DCB94" s="8">
        <f t="shared" si="2752"/>
        <v>0</v>
      </c>
      <c r="DCC94" s="8">
        <f t="shared" si="2753"/>
        <v>0</v>
      </c>
      <c r="DCD94" s="8">
        <f t="shared" si="2754"/>
        <v>0</v>
      </c>
      <c r="DCE94" s="8">
        <f t="shared" si="2755"/>
        <v>0</v>
      </c>
      <c r="DCF94" s="8">
        <f t="shared" si="2756"/>
        <v>0</v>
      </c>
      <c r="DCG94" s="8">
        <f t="shared" si="2757"/>
        <v>0</v>
      </c>
      <c r="DCH94" s="8">
        <f t="shared" si="2758"/>
        <v>0</v>
      </c>
      <c r="DCI94" s="8">
        <f t="shared" si="2759"/>
        <v>0</v>
      </c>
      <c r="DCJ94" s="8">
        <f t="shared" si="2760"/>
        <v>0</v>
      </c>
      <c r="DCK94" s="8">
        <f t="shared" si="2761"/>
        <v>0</v>
      </c>
      <c r="DCL94" s="8">
        <f t="shared" si="2762"/>
        <v>0</v>
      </c>
      <c r="DCM94" s="8">
        <f t="shared" si="2763"/>
        <v>0</v>
      </c>
      <c r="DCN94" s="8">
        <f t="shared" si="2764"/>
        <v>0</v>
      </c>
      <c r="DCO94" s="8">
        <f t="shared" si="2765"/>
        <v>0</v>
      </c>
      <c r="DCP94" s="8">
        <f t="shared" si="2766"/>
        <v>0</v>
      </c>
      <c r="DCQ94" s="8">
        <f t="shared" si="2767"/>
        <v>0</v>
      </c>
      <c r="DCR94" s="8">
        <f t="shared" si="2768"/>
        <v>0</v>
      </c>
      <c r="DCS94" s="8">
        <f t="shared" si="2769"/>
        <v>0</v>
      </c>
      <c r="DCT94" s="8">
        <f t="shared" si="2770"/>
        <v>0</v>
      </c>
      <c r="DCU94" s="8">
        <f t="shared" si="2771"/>
        <v>0</v>
      </c>
      <c r="DCV94" s="8">
        <f t="shared" si="2772"/>
        <v>0</v>
      </c>
      <c r="DCW94" s="8">
        <f t="shared" si="2773"/>
        <v>0</v>
      </c>
      <c r="DCX94" s="8">
        <f t="shared" si="2774"/>
        <v>0</v>
      </c>
      <c r="DCY94" s="8">
        <f t="shared" si="2775"/>
        <v>0</v>
      </c>
      <c r="DCZ94" s="8">
        <f t="shared" si="2776"/>
        <v>0</v>
      </c>
      <c r="DDA94" s="8">
        <f t="shared" si="2777"/>
        <v>0</v>
      </c>
      <c r="DDB94" s="8">
        <f t="shared" si="2778"/>
        <v>0</v>
      </c>
      <c r="DDC94" s="8">
        <f t="shared" si="2779"/>
        <v>0</v>
      </c>
      <c r="DDD94" s="8">
        <f t="shared" si="2780"/>
        <v>0</v>
      </c>
      <c r="DDE94" s="8">
        <f t="shared" si="2781"/>
        <v>0</v>
      </c>
      <c r="DDF94" s="8">
        <f t="shared" si="2782"/>
        <v>0</v>
      </c>
      <c r="DDG94" s="8">
        <f t="shared" si="2783"/>
        <v>0</v>
      </c>
      <c r="DDH94" s="8">
        <f t="shared" si="2784"/>
        <v>0</v>
      </c>
      <c r="DDI94" s="8">
        <f t="shared" si="2785"/>
        <v>0</v>
      </c>
      <c r="DDJ94" s="8">
        <f t="shared" si="2786"/>
        <v>0</v>
      </c>
      <c r="DDK94" s="8">
        <f t="shared" si="2787"/>
        <v>0</v>
      </c>
      <c r="DDL94" s="8">
        <f t="shared" si="2788"/>
        <v>0</v>
      </c>
      <c r="DDM94" s="8">
        <f t="shared" si="2789"/>
        <v>0</v>
      </c>
      <c r="DDN94" s="8">
        <f t="shared" si="2790"/>
        <v>0</v>
      </c>
      <c r="DDO94" s="8">
        <f t="shared" si="2791"/>
        <v>0</v>
      </c>
      <c r="DDP94" s="8">
        <f t="shared" si="2792"/>
        <v>0</v>
      </c>
      <c r="DDQ94" s="8">
        <f t="shared" si="2793"/>
        <v>0</v>
      </c>
      <c r="DDR94" s="8">
        <f t="shared" si="2794"/>
        <v>0</v>
      </c>
      <c r="DDS94" s="8">
        <f t="shared" si="2795"/>
        <v>0</v>
      </c>
      <c r="DDT94" s="8">
        <f t="shared" si="2796"/>
        <v>0</v>
      </c>
      <c r="DDU94" s="8">
        <f t="shared" si="2797"/>
        <v>0</v>
      </c>
      <c r="DDV94" s="8">
        <f t="shared" si="2798"/>
        <v>0</v>
      </c>
      <c r="DDW94" s="8">
        <f t="shared" si="2799"/>
        <v>0</v>
      </c>
      <c r="DDX94" s="8">
        <f t="shared" si="2800"/>
        <v>0</v>
      </c>
      <c r="DDY94" s="8">
        <f t="shared" si="2801"/>
        <v>0</v>
      </c>
      <c r="DDZ94" s="8">
        <f t="shared" si="2802"/>
        <v>0</v>
      </c>
      <c r="DEA94" s="8">
        <f t="shared" si="2803"/>
        <v>0</v>
      </c>
      <c r="DEB94" s="8">
        <f t="shared" si="2804"/>
        <v>0</v>
      </c>
      <c r="DEC94" s="8">
        <f t="shared" si="2805"/>
        <v>0</v>
      </c>
      <c r="DED94" s="8">
        <f t="shared" si="2806"/>
        <v>0</v>
      </c>
      <c r="DEE94" s="8">
        <f t="shared" si="2807"/>
        <v>0</v>
      </c>
      <c r="DEF94" s="8">
        <f t="shared" si="2808"/>
        <v>0</v>
      </c>
      <c r="DEG94" s="8">
        <f t="shared" si="2809"/>
        <v>0</v>
      </c>
      <c r="DEH94" s="8">
        <f t="shared" si="2810"/>
        <v>0</v>
      </c>
      <c r="DEI94" s="8">
        <f t="shared" si="2811"/>
        <v>0</v>
      </c>
      <c r="DEJ94" s="8">
        <f t="shared" si="2812"/>
        <v>0</v>
      </c>
      <c r="DEK94" s="8">
        <f t="shared" si="2813"/>
        <v>0</v>
      </c>
      <c r="DEL94" s="8">
        <f t="shared" si="2814"/>
        <v>0</v>
      </c>
      <c r="DEM94" s="8">
        <f t="shared" si="2815"/>
        <v>0</v>
      </c>
      <c r="DEN94" s="8">
        <f t="shared" si="2816"/>
        <v>0</v>
      </c>
      <c r="DEO94" s="8">
        <f t="shared" si="2817"/>
        <v>0</v>
      </c>
      <c r="DEP94" s="8">
        <f t="shared" si="2818"/>
        <v>0</v>
      </c>
      <c r="DEQ94" s="8">
        <f t="shared" si="2819"/>
        <v>0</v>
      </c>
      <c r="DER94" s="8">
        <f t="shared" si="2820"/>
        <v>0</v>
      </c>
      <c r="DES94" s="8">
        <f t="shared" si="2821"/>
        <v>0</v>
      </c>
      <c r="DET94" s="8">
        <f t="shared" si="2822"/>
        <v>0</v>
      </c>
      <c r="DEU94" s="8">
        <f t="shared" si="2823"/>
        <v>0</v>
      </c>
      <c r="DEV94" s="8">
        <f t="shared" si="2824"/>
        <v>0</v>
      </c>
      <c r="DEW94" s="8">
        <f t="shared" si="2825"/>
        <v>0</v>
      </c>
      <c r="DEX94" s="8">
        <f t="shared" si="2826"/>
        <v>0</v>
      </c>
      <c r="DEY94" s="8">
        <f t="shared" si="2827"/>
        <v>0</v>
      </c>
      <c r="DEZ94" s="8">
        <f t="shared" si="2828"/>
        <v>0</v>
      </c>
      <c r="DFA94" s="8">
        <f t="shared" si="2829"/>
        <v>0</v>
      </c>
      <c r="DFB94" s="8">
        <f t="shared" si="2830"/>
        <v>0</v>
      </c>
      <c r="DFC94" s="8">
        <f t="shared" si="2831"/>
        <v>0</v>
      </c>
      <c r="DFD94" s="8">
        <f t="shared" si="2832"/>
        <v>0</v>
      </c>
      <c r="DFE94" s="8">
        <f t="shared" si="2833"/>
        <v>0</v>
      </c>
      <c r="DFF94" s="8">
        <f t="shared" si="2834"/>
        <v>0</v>
      </c>
      <c r="DFG94" s="8">
        <f t="shared" si="2835"/>
        <v>0</v>
      </c>
      <c r="DFH94" s="8">
        <f t="shared" si="2836"/>
        <v>0</v>
      </c>
      <c r="DFI94" s="8">
        <f t="shared" si="2837"/>
        <v>0</v>
      </c>
      <c r="DFJ94" s="8">
        <f t="shared" si="2838"/>
        <v>0</v>
      </c>
      <c r="DFK94" s="8">
        <f t="shared" si="2839"/>
        <v>0</v>
      </c>
      <c r="DFL94" s="8">
        <f t="shared" si="2840"/>
        <v>0</v>
      </c>
      <c r="DFM94" s="8">
        <f t="shared" si="2841"/>
        <v>0</v>
      </c>
      <c r="DFN94" s="8">
        <f t="shared" si="2842"/>
        <v>0</v>
      </c>
      <c r="DFO94" s="8">
        <f t="shared" si="2843"/>
        <v>0</v>
      </c>
      <c r="DFP94" s="8">
        <f t="shared" si="2844"/>
        <v>0</v>
      </c>
      <c r="DFQ94" s="8">
        <f t="shared" si="2845"/>
        <v>0</v>
      </c>
      <c r="DFR94" s="8">
        <f t="shared" si="2846"/>
        <v>0</v>
      </c>
      <c r="DFS94" s="8">
        <f t="shared" si="2847"/>
        <v>0</v>
      </c>
      <c r="DFT94" s="8">
        <f t="shared" si="2848"/>
        <v>0</v>
      </c>
      <c r="DFU94" s="8">
        <f t="shared" si="2849"/>
        <v>0</v>
      </c>
      <c r="DFV94" s="8">
        <f t="shared" si="2850"/>
        <v>0</v>
      </c>
      <c r="DFW94" s="8">
        <f t="shared" si="2851"/>
        <v>0</v>
      </c>
      <c r="DFX94" s="8">
        <f t="shared" si="2852"/>
        <v>0</v>
      </c>
      <c r="DFY94" s="8">
        <f t="shared" si="2853"/>
        <v>0</v>
      </c>
      <c r="DFZ94" s="8">
        <f t="shared" si="2854"/>
        <v>0</v>
      </c>
      <c r="DGA94" s="8">
        <f t="shared" si="2855"/>
        <v>0</v>
      </c>
      <c r="DGB94" s="8">
        <f t="shared" si="2856"/>
        <v>0</v>
      </c>
      <c r="DGC94" s="8">
        <f t="shared" si="2857"/>
        <v>0</v>
      </c>
      <c r="DGD94" s="8">
        <f t="shared" si="2858"/>
        <v>0</v>
      </c>
      <c r="DGE94" s="8">
        <f t="shared" si="2859"/>
        <v>0</v>
      </c>
      <c r="DGF94" s="8">
        <f t="shared" si="2860"/>
        <v>0</v>
      </c>
      <c r="DGG94" s="8">
        <f t="shared" si="2861"/>
        <v>0</v>
      </c>
      <c r="DGH94" s="8">
        <f t="shared" si="2862"/>
        <v>0</v>
      </c>
      <c r="DGI94" s="8">
        <f t="shared" si="2863"/>
        <v>0</v>
      </c>
      <c r="DGJ94" s="8">
        <f t="shared" si="2864"/>
        <v>0</v>
      </c>
      <c r="DGK94" s="8">
        <f t="shared" si="2865"/>
        <v>0</v>
      </c>
      <c r="DGL94" s="8">
        <f t="shared" si="2866"/>
        <v>0</v>
      </c>
      <c r="DGM94" s="8">
        <f t="shared" si="2867"/>
        <v>0</v>
      </c>
      <c r="DGN94" s="8">
        <f t="shared" si="2868"/>
        <v>0</v>
      </c>
      <c r="DGO94" s="8">
        <f t="shared" si="2869"/>
        <v>0</v>
      </c>
      <c r="DGP94" s="8">
        <f t="shared" si="2870"/>
        <v>0</v>
      </c>
      <c r="DGQ94" s="8">
        <f t="shared" si="2871"/>
        <v>0</v>
      </c>
      <c r="DGR94" s="8">
        <f t="shared" si="2872"/>
        <v>0</v>
      </c>
      <c r="DGS94" s="8">
        <f t="shared" si="2873"/>
        <v>0</v>
      </c>
      <c r="DGT94" s="8">
        <f t="shared" si="2874"/>
        <v>0</v>
      </c>
      <c r="DGU94" s="8">
        <f t="shared" si="2875"/>
        <v>0</v>
      </c>
      <c r="DGV94" s="8">
        <f t="shared" si="2876"/>
        <v>0</v>
      </c>
      <c r="DGW94" s="8">
        <f t="shared" si="2877"/>
        <v>0</v>
      </c>
      <c r="DGX94" s="8">
        <f t="shared" si="2878"/>
        <v>0</v>
      </c>
      <c r="DGY94" s="8">
        <f t="shared" si="2879"/>
        <v>0</v>
      </c>
      <c r="DGZ94" s="8">
        <f t="shared" si="2880"/>
        <v>0</v>
      </c>
      <c r="DHA94" s="8">
        <f t="shared" si="2881"/>
        <v>0</v>
      </c>
      <c r="DHB94" s="8">
        <f t="shared" si="2882"/>
        <v>0</v>
      </c>
      <c r="DHC94" s="8">
        <f t="shared" si="2883"/>
        <v>0</v>
      </c>
      <c r="DHD94" s="8">
        <f t="shared" si="2884"/>
        <v>0</v>
      </c>
      <c r="DHE94" s="8">
        <f t="shared" si="2885"/>
        <v>0</v>
      </c>
      <c r="DHF94" s="8">
        <f t="shared" si="2886"/>
        <v>0</v>
      </c>
      <c r="DHG94" s="8">
        <f t="shared" si="2887"/>
        <v>0</v>
      </c>
      <c r="DHH94" s="8">
        <f t="shared" si="2888"/>
        <v>0</v>
      </c>
      <c r="DHI94" s="8">
        <f t="shared" si="2889"/>
        <v>0</v>
      </c>
      <c r="DHJ94" s="8">
        <f t="shared" si="2890"/>
        <v>0</v>
      </c>
      <c r="DHK94" s="8">
        <f t="shared" si="2891"/>
        <v>0</v>
      </c>
      <c r="DHL94" s="8">
        <f t="shared" si="2892"/>
        <v>0</v>
      </c>
      <c r="DHM94" s="8">
        <f t="shared" si="2893"/>
        <v>0</v>
      </c>
      <c r="DHN94" s="8">
        <f t="shared" si="2894"/>
        <v>0</v>
      </c>
      <c r="DHO94" s="8">
        <f t="shared" si="2895"/>
        <v>0</v>
      </c>
      <c r="DHP94" s="8">
        <f t="shared" si="2896"/>
        <v>0</v>
      </c>
      <c r="DHQ94" s="8">
        <f t="shared" si="2897"/>
        <v>0</v>
      </c>
      <c r="DHR94" s="8">
        <f t="shared" si="2898"/>
        <v>0</v>
      </c>
      <c r="DHS94" s="8">
        <f t="shared" si="2899"/>
        <v>0</v>
      </c>
      <c r="DHT94" s="8">
        <f t="shared" si="2900"/>
        <v>0</v>
      </c>
      <c r="DHU94" s="8">
        <f t="shared" si="2901"/>
        <v>0</v>
      </c>
      <c r="DHV94" s="8">
        <f t="shared" si="2902"/>
        <v>0</v>
      </c>
      <c r="DHW94" s="8">
        <f t="shared" si="2903"/>
        <v>0</v>
      </c>
      <c r="DHX94" s="8">
        <f t="shared" si="2904"/>
        <v>0</v>
      </c>
      <c r="DHY94" s="8">
        <f t="shared" si="2905"/>
        <v>0</v>
      </c>
      <c r="DHZ94" s="8">
        <f t="shared" si="2906"/>
        <v>0</v>
      </c>
      <c r="DIA94" s="8">
        <f t="shared" si="2907"/>
        <v>0</v>
      </c>
      <c r="DIB94" s="8">
        <f t="shared" si="2908"/>
        <v>0</v>
      </c>
      <c r="DIC94" s="8">
        <f t="shared" si="2909"/>
        <v>0</v>
      </c>
      <c r="DID94" s="8">
        <f t="shared" si="2910"/>
        <v>0</v>
      </c>
      <c r="DIE94" s="8">
        <f t="shared" si="2911"/>
        <v>0</v>
      </c>
      <c r="DIF94" s="8">
        <f t="shared" si="2912"/>
        <v>0</v>
      </c>
      <c r="DIG94" s="8">
        <f t="shared" si="2913"/>
        <v>0</v>
      </c>
      <c r="DIH94" s="8">
        <f t="shared" si="2914"/>
        <v>0</v>
      </c>
      <c r="DII94" s="8">
        <f t="shared" si="2915"/>
        <v>0</v>
      </c>
      <c r="DIJ94" s="8">
        <f t="shared" si="2916"/>
        <v>0</v>
      </c>
      <c r="DIK94" s="8">
        <f t="shared" si="2917"/>
        <v>0</v>
      </c>
      <c r="DIL94" s="8">
        <f t="shared" si="2918"/>
        <v>0</v>
      </c>
      <c r="DIM94" s="8">
        <f t="shared" si="2919"/>
        <v>0</v>
      </c>
      <c r="DIN94" s="8">
        <f t="shared" si="2920"/>
        <v>0</v>
      </c>
      <c r="DIO94" s="8">
        <f t="shared" si="2921"/>
        <v>0</v>
      </c>
      <c r="DIP94" s="8">
        <f t="shared" si="2922"/>
        <v>0</v>
      </c>
      <c r="DIQ94" s="8">
        <f t="shared" si="2923"/>
        <v>0</v>
      </c>
      <c r="DIR94" s="8">
        <f t="shared" si="2924"/>
        <v>0</v>
      </c>
      <c r="DIS94" s="8">
        <f t="shared" si="2925"/>
        <v>0</v>
      </c>
      <c r="DIT94" s="8">
        <f t="shared" si="2926"/>
        <v>0</v>
      </c>
      <c r="DIU94" s="8">
        <f t="shared" si="2927"/>
        <v>0</v>
      </c>
      <c r="DIV94" s="8">
        <f t="shared" si="2928"/>
        <v>0</v>
      </c>
      <c r="DIW94" s="8">
        <f t="shared" si="2929"/>
        <v>0</v>
      </c>
      <c r="DIX94" s="8">
        <f t="shared" si="2930"/>
        <v>0</v>
      </c>
      <c r="DIY94" s="8">
        <f t="shared" si="2931"/>
        <v>0</v>
      </c>
      <c r="DIZ94" s="8">
        <f t="shared" si="2932"/>
        <v>0</v>
      </c>
      <c r="DJA94" s="8">
        <f t="shared" si="2933"/>
        <v>0</v>
      </c>
      <c r="DJB94" s="8">
        <f t="shared" si="2934"/>
        <v>0</v>
      </c>
      <c r="DJC94" s="8">
        <f t="shared" si="2935"/>
        <v>0</v>
      </c>
      <c r="DJD94" s="8">
        <f t="shared" si="2936"/>
        <v>0</v>
      </c>
      <c r="DJE94" s="8">
        <f t="shared" si="2937"/>
        <v>0</v>
      </c>
      <c r="DJF94" s="8">
        <f t="shared" si="2938"/>
        <v>0</v>
      </c>
      <c r="DJG94" s="8">
        <f t="shared" si="2939"/>
        <v>0</v>
      </c>
      <c r="DJH94" s="8">
        <f t="shared" si="2940"/>
        <v>0</v>
      </c>
      <c r="DJI94" s="8">
        <f t="shared" si="2941"/>
        <v>0</v>
      </c>
      <c r="DJJ94" s="8">
        <f t="shared" si="2942"/>
        <v>0</v>
      </c>
      <c r="DJK94" s="8">
        <f t="shared" si="2943"/>
        <v>0</v>
      </c>
      <c r="DJL94" s="8">
        <f t="shared" si="2944"/>
        <v>0</v>
      </c>
      <c r="DJM94" s="8">
        <f t="shared" si="2945"/>
        <v>0</v>
      </c>
      <c r="DJN94" s="8">
        <f t="shared" si="2946"/>
        <v>0</v>
      </c>
      <c r="DJO94" s="8">
        <f t="shared" si="2947"/>
        <v>0</v>
      </c>
      <c r="DJP94" s="8">
        <f t="shared" si="2948"/>
        <v>0</v>
      </c>
      <c r="DJQ94" s="8">
        <f t="shared" si="2949"/>
        <v>0</v>
      </c>
      <c r="DJR94" s="8">
        <f t="shared" si="2950"/>
        <v>0</v>
      </c>
      <c r="DJS94" s="8">
        <f t="shared" si="2951"/>
        <v>0</v>
      </c>
      <c r="DJT94" s="8">
        <f t="shared" si="2952"/>
        <v>0</v>
      </c>
      <c r="DJU94" s="8">
        <f t="shared" si="2953"/>
        <v>0</v>
      </c>
      <c r="DJV94" s="8">
        <f t="shared" si="2954"/>
        <v>0</v>
      </c>
      <c r="DJW94" s="8">
        <f t="shared" si="2955"/>
        <v>0</v>
      </c>
      <c r="DJX94" s="8">
        <f t="shared" si="2956"/>
        <v>0</v>
      </c>
      <c r="DJY94" s="8">
        <f t="shared" si="2957"/>
        <v>0</v>
      </c>
      <c r="DJZ94" s="8">
        <f t="shared" si="2958"/>
        <v>0</v>
      </c>
      <c r="DKA94" s="8">
        <f t="shared" si="2959"/>
        <v>0</v>
      </c>
      <c r="DKB94" s="8">
        <f t="shared" si="2960"/>
        <v>0</v>
      </c>
      <c r="DKC94" s="8">
        <f t="shared" si="2961"/>
        <v>0</v>
      </c>
      <c r="DKD94" s="8">
        <f t="shared" si="2962"/>
        <v>0</v>
      </c>
      <c r="DKE94" s="8">
        <f t="shared" si="2963"/>
        <v>0</v>
      </c>
      <c r="DKF94" s="8">
        <f t="shared" si="2964"/>
        <v>0</v>
      </c>
      <c r="DKG94" s="8">
        <f t="shared" si="2965"/>
        <v>0</v>
      </c>
      <c r="DKH94" s="8">
        <f t="shared" si="2966"/>
        <v>0</v>
      </c>
      <c r="DKI94" s="8">
        <f t="shared" si="2967"/>
        <v>0</v>
      </c>
      <c r="DKJ94" s="8">
        <f t="shared" si="2968"/>
        <v>0</v>
      </c>
      <c r="DKK94" s="8">
        <f t="shared" si="2969"/>
        <v>0</v>
      </c>
      <c r="DKL94" s="8">
        <f t="shared" si="2970"/>
        <v>0</v>
      </c>
      <c r="DKM94" s="8">
        <f t="shared" si="2971"/>
        <v>0</v>
      </c>
      <c r="DKN94" s="8">
        <f t="shared" si="2972"/>
        <v>0</v>
      </c>
      <c r="DKO94" s="8">
        <f t="shared" si="2973"/>
        <v>0</v>
      </c>
      <c r="DKP94" s="8">
        <f t="shared" si="2974"/>
        <v>0</v>
      </c>
      <c r="DKQ94" s="8">
        <f t="shared" si="2975"/>
        <v>0</v>
      </c>
      <c r="DKR94" s="8">
        <f t="shared" si="2976"/>
        <v>0</v>
      </c>
      <c r="DKS94" s="8">
        <f t="shared" si="2977"/>
        <v>0</v>
      </c>
      <c r="DKT94" s="8">
        <f t="shared" si="2978"/>
        <v>0</v>
      </c>
      <c r="DKU94" s="8">
        <f t="shared" si="2979"/>
        <v>0</v>
      </c>
      <c r="DKV94" s="8">
        <f t="shared" si="2980"/>
        <v>0</v>
      </c>
      <c r="DKW94" s="8">
        <f t="shared" si="2981"/>
        <v>0</v>
      </c>
      <c r="DKX94" s="8">
        <f t="shared" si="2982"/>
        <v>0</v>
      </c>
      <c r="DKY94" s="8">
        <f t="shared" si="2983"/>
        <v>0</v>
      </c>
      <c r="DKZ94" s="8">
        <f t="shared" si="2984"/>
        <v>0</v>
      </c>
      <c r="DLA94" s="8">
        <f t="shared" si="2985"/>
        <v>0</v>
      </c>
      <c r="DLB94" s="8">
        <f t="shared" si="2986"/>
        <v>0</v>
      </c>
      <c r="DLC94" s="8">
        <f t="shared" si="2987"/>
        <v>0</v>
      </c>
      <c r="DLD94" s="8">
        <f t="shared" si="2988"/>
        <v>0</v>
      </c>
      <c r="DLE94" s="8">
        <f t="shared" si="2989"/>
        <v>0</v>
      </c>
      <c r="DLF94" s="8">
        <f t="shared" si="2990"/>
        <v>0</v>
      </c>
      <c r="DLG94" s="8">
        <f t="shared" si="2991"/>
        <v>0</v>
      </c>
      <c r="DLH94" s="8">
        <f t="shared" si="2992"/>
        <v>0</v>
      </c>
      <c r="DLI94" s="8">
        <f t="shared" si="2993"/>
        <v>0</v>
      </c>
      <c r="DLJ94" s="8">
        <f t="shared" si="2994"/>
        <v>0</v>
      </c>
      <c r="DLK94" s="8">
        <f t="shared" si="2995"/>
        <v>0</v>
      </c>
      <c r="DLL94" s="8">
        <f t="shared" si="2996"/>
        <v>0</v>
      </c>
      <c r="DLM94" s="8">
        <f t="shared" si="2997"/>
        <v>0</v>
      </c>
      <c r="DLN94" s="8">
        <f t="shared" si="2998"/>
        <v>0</v>
      </c>
      <c r="DLO94" s="8">
        <f t="shared" si="2999"/>
        <v>0</v>
      </c>
      <c r="DLP94" s="8">
        <f t="shared" si="3000"/>
        <v>0</v>
      </c>
      <c r="DLQ94" s="8">
        <f t="shared" si="3001"/>
        <v>0</v>
      </c>
      <c r="DLR94" s="8">
        <f t="shared" si="3002"/>
        <v>0</v>
      </c>
      <c r="DLS94" s="8">
        <f t="shared" si="3003"/>
        <v>0</v>
      </c>
      <c r="DLT94" s="8">
        <f t="shared" si="3004"/>
        <v>0</v>
      </c>
      <c r="DLU94" s="8">
        <f t="shared" si="3005"/>
        <v>0</v>
      </c>
      <c r="DLV94" s="8">
        <f t="shared" si="3006"/>
        <v>0</v>
      </c>
      <c r="DLW94" s="8">
        <f t="shared" si="3007"/>
        <v>0</v>
      </c>
      <c r="DLX94" s="8">
        <f t="shared" si="3008"/>
        <v>0</v>
      </c>
      <c r="DLY94" s="8">
        <f t="shared" si="3009"/>
        <v>0</v>
      </c>
      <c r="DLZ94" s="8">
        <f t="shared" si="3010"/>
        <v>0</v>
      </c>
      <c r="DMA94" s="8">
        <f t="shared" si="3011"/>
        <v>0</v>
      </c>
      <c r="DMB94" s="8">
        <f t="shared" si="3012"/>
        <v>0</v>
      </c>
      <c r="DMC94" s="8">
        <f t="shared" si="3013"/>
        <v>0</v>
      </c>
      <c r="DMD94" s="8">
        <f t="shared" si="3014"/>
        <v>0</v>
      </c>
      <c r="DME94" s="8">
        <f t="shared" si="3015"/>
        <v>0</v>
      </c>
      <c r="DMF94" s="8">
        <f t="shared" si="3016"/>
        <v>0</v>
      </c>
      <c r="DMG94" s="8">
        <f t="shared" si="3017"/>
        <v>0</v>
      </c>
      <c r="DMH94" s="8">
        <f t="shared" si="3018"/>
        <v>0</v>
      </c>
      <c r="DMI94" s="8">
        <f t="shared" si="3019"/>
        <v>0</v>
      </c>
      <c r="DMJ94" s="8">
        <f t="shared" si="3020"/>
        <v>0</v>
      </c>
      <c r="DMK94" s="8">
        <f t="shared" si="3021"/>
        <v>0</v>
      </c>
      <c r="DML94" s="8">
        <f t="shared" si="3022"/>
        <v>0</v>
      </c>
      <c r="DMM94" s="8">
        <f t="shared" si="3023"/>
        <v>0</v>
      </c>
      <c r="DMN94" s="8">
        <f t="shared" si="3024"/>
        <v>0</v>
      </c>
      <c r="DMO94" s="8">
        <f t="shared" si="3025"/>
        <v>0</v>
      </c>
      <c r="DMP94" s="8">
        <f t="shared" si="3026"/>
        <v>0</v>
      </c>
      <c r="DMQ94" s="8">
        <f t="shared" si="3027"/>
        <v>0</v>
      </c>
      <c r="DMR94" s="8">
        <f t="shared" si="3028"/>
        <v>0</v>
      </c>
      <c r="DMS94" s="8">
        <f t="shared" si="3029"/>
        <v>0</v>
      </c>
      <c r="DMT94" s="8">
        <f t="shared" si="3030"/>
        <v>0</v>
      </c>
      <c r="DMU94" s="8">
        <f t="shared" si="3031"/>
        <v>0</v>
      </c>
      <c r="DMV94" s="8">
        <f t="shared" si="3032"/>
        <v>0</v>
      </c>
      <c r="DMW94" s="8">
        <f t="shared" si="3033"/>
        <v>0</v>
      </c>
      <c r="DMX94" s="8">
        <f t="shared" si="3034"/>
        <v>0</v>
      </c>
      <c r="DMY94" s="8">
        <f t="shared" si="3035"/>
        <v>0</v>
      </c>
      <c r="DMZ94" s="8">
        <f t="shared" si="3036"/>
        <v>0</v>
      </c>
      <c r="DNA94" s="8">
        <f t="shared" si="3037"/>
        <v>0</v>
      </c>
      <c r="DNB94" s="8">
        <f t="shared" si="3038"/>
        <v>0</v>
      </c>
      <c r="DNC94" s="8">
        <f t="shared" si="3039"/>
        <v>0</v>
      </c>
      <c r="DND94" s="8">
        <f t="shared" si="3040"/>
        <v>0</v>
      </c>
      <c r="DNE94" s="8">
        <f t="shared" si="3041"/>
        <v>0</v>
      </c>
      <c r="DNF94" s="8">
        <f t="shared" si="3042"/>
        <v>0</v>
      </c>
      <c r="DNG94" s="8">
        <f t="shared" si="3043"/>
        <v>0</v>
      </c>
      <c r="DNH94" s="8">
        <f t="shared" si="3044"/>
        <v>0</v>
      </c>
      <c r="DNI94" s="8">
        <f t="shared" si="3045"/>
        <v>0</v>
      </c>
      <c r="DNJ94" s="8">
        <f t="shared" si="3046"/>
        <v>0</v>
      </c>
      <c r="DNK94" s="8">
        <f t="shared" si="3047"/>
        <v>0</v>
      </c>
      <c r="DNL94" s="8">
        <f t="shared" si="3048"/>
        <v>0</v>
      </c>
      <c r="DNM94" s="8">
        <f t="shared" si="3049"/>
        <v>0</v>
      </c>
      <c r="DNN94" s="8">
        <f t="shared" si="3050"/>
        <v>0</v>
      </c>
      <c r="DNO94" s="8">
        <f t="shared" si="3051"/>
        <v>0</v>
      </c>
      <c r="DNP94" s="8">
        <f t="shared" si="3052"/>
        <v>0</v>
      </c>
      <c r="DNQ94" s="8">
        <f t="shared" si="3053"/>
        <v>0</v>
      </c>
      <c r="DNR94" s="8">
        <f t="shared" si="3054"/>
        <v>0</v>
      </c>
      <c r="DNS94" s="8">
        <f t="shared" si="3055"/>
        <v>0</v>
      </c>
      <c r="DNT94" s="8">
        <f t="shared" si="3056"/>
        <v>0</v>
      </c>
      <c r="DNU94" s="8">
        <f t="shared" si="3057"/>
        <v>0</v>
      </c>
      <c r="DNV94" s="8">
        <f t="shared" si="3058"/>
        <v>0</v>
      </c>
      <c r="DNW94" s="8">
        <f t="shared" si="3059"/>
        <v>0</v>
      </c>
      <c r="DNX94" s="8">
        <f t="shared" si="3060"/>
        <v>0</v>
      </c>
      <c r="DNY94" s="8">
        <f t="shared" si="3061"/>
        <v>0</v>
      </c>
      <c r="DNZ94" s="8">
        <f t="shared" si="3062"/>
        <v>0</v>
      </c>
      <c r="DOA94" s="8">
        <f t="shared" si="3063"/>
        <v>0</v>
      </c>
      <c r="DOB94" s="8">
        <f t="shared" si="3064"/>
        <v>0</v>
      </c>
      <c r="DOC94" s="8">
        <f t="shared" si="3065"/>
        <v>0</v>
      </c>
      <c r="DOD94" s="8">
        <f t="shared" si="3066"/>
        <v>0</v>
      </c>
      <c r="DOE94" s="8">
        <f t="shared" si="3067"/>
        <v>0</v>
      </c>
      <c r="DOF94" s="8">
        <f t="shared" si="3068"/>
        <v>0</v>
      </c>
      <c r="DOG94" s="8">
        <f t="shared" si="3069"/>
        <v>0</v>
      </c>
      <c r="DOH94" s="8">
        <f t="shared" si="3070"/>
        <v>0</v>
      </c>
      <c r="DOI94" s="8">
        <f t="shared" si="3071"/>
        <v>0</v>
      </c>
      <c r="DOJ94" s="8">
        <f t="shared" si="3072"/>
        <v>0</v>
      </c>
      <c r="DOK94" s="8">
        <f t="shared" si="3073"/>
        <v>0</v>
      </c>
      <c r="DOL94" s="8">
        <f t="shared" si="3074"/>
        <v>0</v>
      </c>
      <c r="DOM94" s="8">
        <f t="shared" si="3075"/>
        <v>0</v>
      </c>
      <c r="DON94" s="8">
        <f t="shared" si="3076"/>
        <v>0</v>
      </c>
      <c r="DOO94" s="8">
        <f t="shared" si="3077"/>
        <v>0</v>
      </c>
      <c r="DOP94" s="8">
        <f t="shared" si="3078"/>
        <v>0</v>
      </c>
      <c r="DOQ94" s="8">
        <f t="shared" si="3079"/>
        <v>0</v>
      </c>
      <c r="DOR94" s="8">
        <f t="shared" si="3080"/>
        <v>0</v>
      </c>
      <c r="DOS94" s="8">
        <f t="shared" si="3081"/>
        <v>0</v>
      </c>
      <c r="DOT94" s="8">
        <f t="shared" si="3082"/>
        <v>0</v>
      </c>
      <c r="DOU94" s="8">
        <f t="shared" si="3083"/>
        <v>0</v>
      </c>
      <c r="DOV94" s="8">
        <f t="shared" si="3084"/>
        <v>0</v>
      </c>
      <c r="DOW94" s="8">
        <f t="shared" si="3085"/>
        <v>0</v>
      </c>
      <c r="DOX94" s="8">
        <f t="shared" si="3086"/>
        <v>0</v>
      </c>
      <c r="DOY94" s="8">
        <f t="shared" si="3087"/>
        <v>0</v>
      </c>
      <c r="DOZ94" s="8">
        <f t="shared" si="3088"/>
        <v>0</v>
      </c>
      <c r="DPA94" s="8">
        <f t="shared" si="3089"/>
        <v>0</v>
      </c>
      <c r="DPB94" s="8">
        <f t="shared" si="3090"/>
        <v>0</v>
      </c>
      <c r="DPC94" s="8">
        <f t="shared" si="3091"/>
        <v>0</v>
      </c>
      <c r="DPD94" s="8">
        <f t="shared" si="3092"/>
        <v>0</v>
      </c>
      <c r="DPE94" s="8">
        <f t="shared" si="3093"/>
        <v>0</v>
      </c>
      <c r="DPF94" s="8">
        <f t="shared" si="3094"/>
        <v>0</v>
      </c>
      <c r="DPG94" s="8">
        <f t="shared" si="3095"/>
        <v>0</v>
      </c>
      <c r="DPH94" s="8">
        <f t="shared" si="3096"/>
        <v>0</v>
      </c>
      <c r="DPI94" s="8">
        <f t="shared" si="3097"/>
        <v>0</v>
      </c>
      <c r="DPJ94" s="8">
        <f t="shared" si="3098"/>
        <v>0</v>
      </c>
      <c r="DPK94" s="8">
        <f t="shared" si="3099"/>
        <v>0</v>
      </c>
      <c r="DPL94" s="8">
        <f t="shared" si="3100"/>
        <v>0</v>
      </c>
      <c r="DPM94" s="8">
        <f t="shared" si="3101"/>
        <v>0</v>
      </c>
      <c r="DPN94" s="8">
        <f t="shared" si="3102"/>
        <v>0</v>
      </c>
      <c r="DPO94" s="8">
        <f t="shared" si="3103"/>
        <v>0</v>
      </c>
      <c r="DPP94" s="8">
        <f t="shared" si="3104"/>
        <v>0</v>
      </c>
      <c r="DPQ94" s="8">
        <f t="shared" si="3105"/>
        <v>0</v>
      </c>
      <c r="DPR94" s="8">
        <f t="shared" si="3106"/>
        <v>0</v>
      </c>
      <c r="DPS94" s="8">
        <f t="shared" si="3107"/>
        <v>0</v>
      </c>
      <c r="DPT94" s="8">
        <f t="shared" si="3108"/>
        <v>0</v>
      </c>
      <c r="DPU94" s="8">
        <f t="shared" si="3109"/>
        <v>0</v>
      </c>
      <c r="DPV94" s="8">
        <f t="shared" si="3110"/>
        <v>0</v>
      </c>
      <c r="DPW94" s="8">
        <f t="shared" si="3111"/>
        <v>0</v>
      </c>
      <c r="DPX94" s="8">
        <f t="shared" si="3112"/>
        <v>0</v>
      </c>
      <c r="DPY94" s="8">
        <f t="shared" si="3113"/>
        <v>0</v>
      </c>
      <c r="DPZ94" s="8">
        <f t="shared" si="3114"/>
        <v>0</v>
      </c>
      <c r="DQA94" s="8">
        <f t="shared" si="3115"/>
        <v>0</v>
      </c>
      <c r="DQB94" s="8">
        <f t="shared" si="3116"/>
        <v>0</v>
      </c>
      <c r="DQC94" s="8">
        <f t="shared" si="3117"/>
        <v>0</v>
      </c>
      <c r="DQD94" s="8">
        <f t="shared" si="3118"/>
        <v>0</v>
      </c>
      <c r="DQE94" s="8">
        <f t="shared" si="3119"/>
        <v>0</v>
      </c>
      <c r="DQF94" s="8">
        <f t="shared" si="3120"/>
        <v>0</v>
      </c>
      <c r="DQG94" s="8">
        <f t="shared" si="3121"/>
        <v>0</v>
      </c>
      <c r="DQH94" s="8">
        <f t="shared" si="3122"/>
        <v>0</v>
      </c>
      <c r="DQI94" s="8">
        <f t="shared" si="3123"/>
        <v>0</v>
      </c>
      <c r="DQJ94" s="8">
        <f t="shared" si="3124"/>
        <v>0</v>
      </c>
      <c r="DQK94" s="8">
        <f t="shared" si="3125"/>
        <v>0</v>
      </c>
      <c r="DQL94" s="8">
        <f t="shared" si="3126"/>
        <v>0</v>
      </c>
      <c r="DQM94" s="8">
        <f t="shared" si="3127"/>
        <v>0</v>
      </c>
      <c r="DQN94" s="8">
        <f t="shared" si="3128"/>
        <v>0</v>
      </c>
      <c r="DQO94" s="8">
        <f t="shared" si="3129"/>
        <v>0</v>
      </c>
      <c r="DQP94" s="8">
        <f t="shared" si="3130"/>
        <v>0</v>
      </c>
      <c r="DQQ94" s="8">
        <f t="shared" si="3131"/>
        <v>0</v>
      </c>
      <c r="DQR94" s="8">
        <f t="shared" si="3132"/>
        <v>0</v>
      </c>
      <c r="DQS94" s="8">
        <f t="shared" si="3133"/>
        <v>0</v>
      </c>
      <c r="DQT94" s="8">
        <f t="shared" si="3134"/>
        <v>0</v>
      </c>
      <c r="DQU94" s="8">
        <f t="shared" si="3135"/>
        <v>0</v>
      </c>
      <c r="DQV94" s="8">
        <f t="shared" si="3136"/>
        <v>0</v>
      </c>
      <c r="DQW94" s="8">
        <f t="shared" si="3137"/>
        <v>0</v>
      </c>
      <c r="DQX94" s="8">
        <f t="shared" si="3138"/>
        <v>0</v>
      </c>
      <c r="DQY94" s="8">
        <f t="shared" si="3139"/>
        <v>0</v>
      </c>
      <c r="DQZ94" s="8">
        <f t="shared" si="3140"/>
        <v>0</v>
      </c>
      <c r="DRA94" s="8">
        <f t="shared" si="3141"/>
        <v>0</v>
      </c>
      <c r="DRB94" s="8">
        <f t="shared" si="3142"/>
        <v>0</v>
      </c>
      <c r="DRC94" s="8">
        <f t="shared" si="3143"/>
        <v>0</v>
      </c>
      <c r="DRD94" s="8">
        <f t="shared" si="3144"/>
        <v>0</v>
      </c>
      <c r="DRE94" s="8">
        <f t="shared" si="3145"/>
        <v>0</v>
      </c>
      <c r="DRF94" s="8">
        <f t="shared" si="3146"/>
        <v>0</v>
      </c>
      <c r="DRG94" s="8">
        <f t="shared" si="3147"/>
        <v>0</v>
      </c>
      <c r="DRH94" s="8">
        <f t="shared" si="3148"/>
        <v>0</v>
      </c>
      <c r="DRI94" s="8">
        <f t="shared" si="3149"/>
        <v>0</v>
      </c>
      <c r="DRJ94" s="8">
        <f t="shared" si="3150"/>
        <v>0</v>
      </c>
      <c r="DRK94" s="8">
        <f t="shared" si="3151"/>
        <v>0</v>
      </c>
      <c r="DRL94" s="8">
        <f t="shared" si="3152"/>
        <v>0</v>
      </c>
      <c r="DRM94" s="8">
        <f t="shared" si="3153"/>
        <v>0</v>
      </c>
      <c r="DRN94" s="8">
        <f t="shared" si="3154"/>
        <v>0</v>
      </c>
      <c r="DRO94" s="8">
        <f t="shared" si="3155"/>
        <v>0</v>
      </c>
      <c r="DRP94" s="8">
        <f t="shared" si="3156"/>
        <v>0</v>
      </c>
      <c r="DRQ94" s="8">
        <f t="shared" si="3157"/>
        <v>0</v>
      </c>
      <c r="DRR94" s="8">
        <f t="shared" si="3158"/>
        <v>0</v>
      </c>
      <c r="DRS94" s="8">
        <f t="shared" si="3159"/>
        <v>0</v>
      </c>
      <c r="DRT94" s="8">
        <f t="shared" si="3160"/>
        <v>0</v>
      </c>
      <c r="DRU94" s="8">
        <f t="shared" si="3161"/>
        <v>0</v>
      </c>
      <c r="DRV94" s="8">
        <f t="shared" si="3162"/>
        <v>0</v>
      </c>
      <c r="DRW94" s="8">
        <f t="shared" si="3163"/>
        <v>0</v>
      </c>
      <c r="DRX94" s="8">
        <f t="shared" si="3164"/>
        <v>0</v>
      </c>
      <c r="DRY94" s="8">
        <f t="shared" si="3165"/>
        <v>0</v>
      </c>
      <c r="DRZ94" s="8">
        <f t="shared" si="3166"/>
        <v>0</v>
      </c>
      <c r="DSA94" s="8">
        <f t="shared" si="3167"/>
        <v>0</v>
      </c>
      <c r="DSB94" s="8">
        <f t="shared" si="3168"/>
        <v>0</v>
      </c>
      <c r="DSC94" s="8">
        <f t="shared" si="3169"/>
        <v>0</v>
      </c>
      <c r="DSD94" s="8">
        <f t="shared" si="3170"/>
        <v>0</v>
      </c>
      <c r="DSE94" s="8">
        <f t="shared" si="3171"/>
        <v>0</v>
      </c>
      <c r="DSF94" s="8">
        <f t="shared" si="3172"/>
        <v>0</v>
      </c>
      <c r="DSG94" s="8">
        <f t="shared" si="3173"/>
        <v>0</v>
      </c>
      <c r="DSH94" s="8">
        <f t="shared" si="3174"/>
        <v>0</v>
      </c>
      <c r="DSI94" s="8">
        <f t="shared" si="3175"/>
        <v>0</v>
      </c>
      <c r="DSJ94" s="8">
        <f t="shared" si="3176"/>
        <v>0</v>
      </c>
      <c r="DSK94" s="8">
        <f t="shared" si="3177"/>
        <v>0</v>
      </c>
      <c r="DSL94" s="8">
        <f t="shared" si="3178"/>
        <v>0</v>
      </c>
      <c r="DSM94" s="8">
        <f t="shared" si="3179"/>
        <v>0</v>
      </c>
      <c r="DSN94" s="8">
        <f t="shared" si="3180"/>
        <v>0</v>
      </c>
      <c r="DSO94" s="8">
        <f t="shared" si="3181"/>
        <v>0</v>
      </c>
      <c r="DSP94" s="8">
        <f t="shared" si="3182"/>
        <v>0</v>
      </c>
      <c r="DSQ94" s="8">
        <f t="shared" si="3183"/>
        <v>0</v>
      </c>
      <c r="DSR94" s="8">
        <f t="shared" si="3184"/>
        <v>0</v>
      </c>
      <c r="DSS94" s="8">
        <f t="shared" si="3185"/>
        <v>0</v>
      </c>
      <c r="DST94" s="8">
        <f t="shared" si="3186"/>
        <v>0</v>
      </c>
      <c r="DSU94" s="8">
        <f t="shared" si="3187"/>
        <v>0</v>
      </c>
      <c r="DSV94" s="8">
        <f t="shared" si="3188"/>
        <v>0</v>
      </c>
      <c r="DSW94" s="8">
        <f t="shared" si="3189"/>
        <v>0</v>
      </c>
      <c r="DSX94" s="8">
        <f t="shared" si="3190"/>
        <v>0</v>
      </c>
      <c r="DSY94" s="8">
        <f t="shared" si="3191"/>
        <v>0</v>
      </c>
      <c r="DSZ94" s="8">
        <f t="shared" si="3192"/>
        <v>0</v>
      </c>
      <c r="DTA94" s="8">
        <f t="shared" si="3193"/>
        <v>0</v>
      </c>
      <c r="DTB94" s="8">
        <f t="shared" si="3194"/>
        <v>0</v>
      </c>
      <c r="DTC94" s="8">
        <f t="shared" si="3195"/>
        <v>0</v>
      </c>
      <c r="DTD94" s="8">
        <f t="shared" si="3196"/>
        <v>0</v>
      </c>
      <c r="DTE94" s="8">
        <f t="shared" si="3197"/>
        <v>0</v>
      </c>
      <c r="DTF94" s="8">
        <f t="shared" si="3198"/>
        <v>0</v>
      </c>
      <c r="DTG94" s="8">
        <f t="shared" si="3199"/>
        <v>0</v>
      </c>
      <c r="DTH94" s="8">
        <f t="shared" si="3200"/>
        <v>0</v>
      </c>
      <c r="DTI94" s="8">
        <f t="shared" si="3201"/>
        <v>0</v>
      </c>
      <c r="DTJ94" s="8">
        <f t="shared" si="3202"/>
        <v>0</v>
      </c>
      <c r="DTK94" s="8">
        <f t="shared" si="3203"/>
        <v>0</v>
      </c>
      <c r="DTL94" s="8">
        <f t="shared" si="3204"/>
        <v>0</v>
      </c>
      <c r="DTM94" s="8">
        <f t="shared" si="3205"/>
        <v>0</v>
      </c>
      <c r="DTN94" s="8">
        <f t="shared" si="3206"/>
        <v>0</v>
      </c>
      <c r="DTO94" s="8">
        <f t="shared" si="3207"/>
        <v>0</v>
      </c>
      <c r="DTP94" s="8">
        <f t="shared" si="3208"/>
        <v>0</v>
      </c>
      <c r="DTQ94" s="8">
        <f t="shared" si="3209"/>
        <v>0</v>
      </c>
      <c r="DTR94" s="8">
        <f t="shared" si="3210"/>
        <v>0</v>
      </c>
      <c r="DTS94" s="8">
        <f t="shared" si="3211"/>
        <v>0</v>
      </c>
      <c r="DTT94" s="8">
        <f t="shared" si="3212"/>
        <v>0</v>
      </c>
      <c r="DTU94" s="8">
        <f t="shared" si="3213"/>
        <v>0</v>
      </c>
      <c r="DTV94" s="8">
        <f t="shared" si="3214"/>
        <v>0</v>
      </c>
      <c r="DTW94" s="8">
        <f t="shared" si="3215"/>
        <v>0</v>
      </c>
      <c r="DTX94" s="8">
        <f t="shared" si="3216"/>
        <v>0</v>
      </c>
      <c r="DTY94" s="8">
        <f t="shared" si="3217"/>
        <v>0</v>
      </c>
      <c r="DTZ94" s="8">
        <f t="shared" si="3218"/>
        <v>0</v>
      </c>
      <c r="DUA94" s="8">
        <f t="shared" si="3219"/>
        <v>0</v>
      </c>
      <c r="DUB94" s="8">
        <f t="shared" si="3220"/>
        <v>0</v>
      </c>
      <c r="DUC94" s="8">
        <f t="shared" si="3221"/>
        <v>0</v>
      </c>
      <c r="DUD94" s="8">
        <f t="shared" si="3222"/>
        <v>0</v>
      </c>
      <c r="DUE94" s="8">
        <f t="shared" si="3223"/>
        <v>0</v>
      </c>
      <c r="DUF94" s="8">
        <f t="shared" si="3224"/>
        <v>0</v>
      </c>
      <c r="DUG94" s="8">
        <f t="shared" si="3225"/>
        <v>0</v>
      </c>
      <c r="DUH94" s="8">
        <f t="shared" si="3226"/>
        <v>0</v>
      </c>
      <c r="DUI94" s="8">
        <f t="shared" si="3227"/>
        <v>0</v>
      </c>
      <c r="DUJ94" s="8">
        <f t="shared" si="3228"/>
        <v>0</v>
      </c>
      <c r="DUK94" s="8">
        <f t="shared" si="3229"/>
        <v>0</v>
      </c>
      <c r="DUL94" s="8">
        <f t="shared" si="3230"/>
        <v>0</v>
      </c>
      <c r="DUM94" s="8">
        <f t="shared" si="3231"/>
        <v>0</v>
      </c>
      <c r="DUN94" s="8">
        <f t="shared" si="3232"/>
        <v>0</v>
      </c>
      <c r="DUO94" s="8">
        <f t="shared" si="3233"/>
        <v>0</v>
      </c>
      <c r="DUP94" s="8">
        <f t="shared" si="3234"/>
        <v>0</v>
      </c>
      <c r="DUQ94" s="8">
        <f t="shared" si="3235"/>
        <v>0</v>
      </c>
      <c r="DUR94" s="8">
        <f t="shared" si="3236"/>
        <v>0</v>
      </c>
      <c r="DUS94" s="8">
        <f t="shared" si="3237"/>
        <v>0</v>
      </c>
      <c r="DUT94" s="8">
        <f t="shared" si="3238"/>
        <v>0</v>
      </c>
      <c r="DUU94" s="8">
        <f t="shared" si="3239"/>
        <v>0</v>
      </c>
      <c r="DUV94" s="8">
        <f t="shared" si="3240"/>
        <v>0</v>
      </c>
      <c r="DUW94" s="8">
        <f t="shared" si="3241"/>
        <v>0</v>
      </c>
      <c r="DUX94" s="8">
        <f t="shared" si="3242"/>
        <v>0</v>
      </c>
      <c r="DUY94" s="8">
        <f t="shared" si="3243"/>
        <v>0</v>
      </c>
      <c r="DUZ94" s="8">
        <f t="shared" si="3244"/>
        <v>0</v>
      </c>
      <c r="DVA94" s="8">
        <f t="shared" si="3245"/>
        <v>0</v>
      </c>
      <c r="DVB94" s="8">
        <f t="shared" si="3246"/>
        <v>0</v>
      </c>
      <c r="DVC94" s="8">
        <f t="shared" si="3247"/>
        <v>0</v>
      </c>
      <c r="DVD94" s="8">
        <f t="shared" si="3248"/>
        <v>0</v>
      </c>
      <c r="DVE94" s="8">
        <f t="shared" si="3249"/>
        <v>0</v>
      </c>
      <c r="DVF94" s="8">
        <f t="shared" si="3250"/>
        <v>0</v>
      </c>
      <c r="DVG94" s="8">
        <f t="shared" si="3251"/>
        <v>0</v>
      </c>
      <c r="DVH94" s="8">
        <f t="shared" si="3252"/>
        <v>0</v>
      </c>
      <c r="DVI94" s="8">
        <f t="shared" si="3253"/>
        <v>0</v>
      </c>
      <c r="DVJ94" s="8">
        <f t="shared" si="3254"/>
        <v>0</v>
      </c>
      <c r="DVK94" s="8">
        <f t="shared" si="3255"/>
        <v>0</v>
      </c>
      <c r="DVL94" s="8">
        <f t="shared" si="3256"/>
        <v>0</v>
      </c>
      <c r="DVM94" s="8">
        <f t="shared" si="3257"/>
        <v>0</v>
      </c>
      <c r="DVN94" s="8">
        <f t="shared" si="3258"/>
        <v>0</v>
      </c>
      <c r="DVO94" s="8">
        <f t="shared" si="3259"/>
        <v>0</v>
      </c>
      <c r="DVP94" s="8">
        <f t="shared" si="3260"/>
        <v>0</v>
      </c>
      <c r="DVQ94" s="8">
        <f t="shared" si="3261"/>
        <v>0</v>
      </c>
      <c r="DVR94" s="8">
        <f t="shared" si="3262"/>
        <v>0</v>
      </c>
      <c r="DVS94" s="8">
        <f t="shared" si="3263"/>
        <v>0</v>
      </c>
      <c r="DVT94" s="8">
        <f t="shared" si="3264"/>
        <v>0</v>
      </c>
      <c r="DVU94" s="8">
        <f t="shared" si="3265"/>
        <v>0</v>
      </c>
      <c r="DVV94" s="8">
        <f t="shared" si="3266"/>
        <v>0</v>
      </c>
      <c r="DVW94" s="8">
        <f t="shared" si="3267"/>
        <v>0</v>
      </c>
      <c r="DVX94" s="8">
        <f t="shared" si="3268"/>
        <v>0</v>
      </c>
      <c r="DVY94" s="8">
        <f t="shared" si="3269"/>
        <v>0</v>
      </c>
      <c r="DVZ94" s="8">
        <f t="shared" si="3270"/>
        <v>0</v>
      </c>
      <c r="DWA94" s="8">
        <f t="shared" si="3271"/>
        <v>0</v>
      </c>
      <c r="DWB94" s="8">
        <f t="shared" si="3272"/>
        <v>0</v>
      </c>
      <c r="DWC94" s="8">
        <f t="shared" si="3273"/>
        <v>0</v>
      </c>
      <c r="DWD94" s="8">
        <f t="shared" si="3274"/>
        <v>0</v>
      </c>
      <c r="DWE94" s="8">
        <f t="shared" si="3275"/>
        <v>0</v>
      </c>
      <c r="DWF94" s="8">
        <f t="shared" si="3276"/>
        <v>0</v>
      </c>
      <c r="DWG94" s="8">
        <f t="shared" si="3277"/>
        <v>0</v>
      </c>
      <c r="DWH94" s="8">
        <f t="shared" si="3278"/>
        <v>0</v>
      </c>
      <c r="DWI94" s="8">
        <f t="shared" si="3279"/>
        <v>0</v>
      </c>
      <c r="DWJ94" s="8">
        <f t="shared" si="3280"/>
        <v>0</v>
      </c>
      <c r="DWK94" s="8">
        <f t="shared" si="3281"/>
        <v>0</v>
      </c>
      <c r="DWL94" s="8">
        <f t="shared" si="3282"/>
        <v>0</v>
      </c>
      <c r="DWM94" s="8">
        <f t="shared" si="3283"/>
        <v>0</v>
      </c>
      <c r="DWN94" s="8">
        <f t="shared" si="3284"/>
        <v>0</v>
      </c>
      <c r="DWO94" s="8">
        <f t="shared" si="3285"/>
        <v>0</v>
      </c>
      <c r="DWP94" s="8">
        <f t="shared" si="3286"/>
        <v>0</v>
      </c>
      <c r="DWQ94" s="8">
        <f t="shared" si="3287"/>
        <v>0</v>
      </c>
      <c r="DWR94" s="8">
        <f t="shared" si="3288"/>
        <v>0</v>
      </c>
      <c r="DWS94" s="8">
        <f t="shared" si="3289"/>
        <v>0</v>
      </c>
      <c r="DWT94" s="8">
        <f t="shared" si="3290"/>
        <v>0</v>
      </c>
      <c r="DWU94" s="8">
        <f t="shared" si="3291"/>
        <v>0</v>
      </c>
      <c r="DWV94" s="8">
        <f t="shared" si="3292"/>
        <v>0</v>
      </c>
      <c r="DWW94" s="8">
        <f t="shared" si="3293"/>
        <v>0</v>
      </c>
      <c r="DWX94" s="8">
        <f t="shared" si="3294"/>
        <v>0</v>
      </c>
      <c r="DWY94" s="8">
        <f t="shared" si="3295"/>
        <v>0</v>
      </c>
      <c r="DWZ94" s="8">
        <f t="shared" si="3296"/>
        <v>0</v>
      </c>
      <c r="DXA94" s="8">
        <f t="shared" si="3297"/>
        <v>0</v>
      </c>
      <c r="DXB94" s="8">
        <f t="shared" si="3298"/>
        <v>0</v>
      </c>
      <c r="DXC94" s="8">
        <f t="shared" si="3299"/>
        <v>0</v>
      </c>
      <c r="DXD94" s="8">
        <f t="shared" si="3300"/>
        <v>0</v>
      </c>
      <c r="DXE94" s="8">
        <f t="shared" si="3301"/>
        <v>0</v>
      </c>
      <c r="DXF94" s="8">
        <f t="shared" si="3302"/>
        <v>0</v>
      </c>
      <c r="DXG94" s="8">
        <f t="shared" si="3303"/>
        <v>0</v>
      </c>
      <c r="DXH94" s="8">
        <f t="shared" si="3304"/>
        <v>0</v>
      </c>
      <c r="DXI94" s="8">
        <f t="shared" si="3305"/>
        <v>0</v>
      </c>
      <c r="DXJ94" s="8">
        <f t="shared" si="3306"/>
        <v>0</v>
      </c>
      <c r="DXK94" s="8">
        <f t="shared" si="3307"/>
        <v>0</v>
      </c>
      <c r="DXL94" s="8">
        <f t="shared" si="3308"/>
        <v>0</v>
      </c>
      <c r="DXM94" s="8">
        <f t="shared" si="3309"/>
        <v>0</v>
      </c>
      <c r="DXN94" s="8">
        <f t="shared" si="3310"/>
        <v>0</v>
      </c>
      <c r="DXO94" s="8">
        <f t="shared" si="3311"/>
        <v>0</v>
      </c>
      <c r="DXP94" s="8">
        <f t="shared" si="3312"/>
        <v>0</v>
      </c>
      <c r="DXQ94" s="8">
        <f t="shared" si="3313"/>
        <v>0</v>
      </c>
      <c r="DXR94" s="8">
        <f t="shared" si="3314"/>
        <v>0</v>
      </c>
      <c r="DXS94" s="8">
        <f t="shared" si="3315"/>
        <v>0</v>
      </c>
      <c r="DXT94" s="8">
        <f t="shared" si="3316"/>
        <v>0</v>
      </c>
      <c r="DXU94" s="8">
        <f t="shared" si="3317"/>
        <v>0</v>
      </c>
      <c r="DXV94" s="8">
        <f t="shared" si="3318"/>
        <v>0</v>
      </c>
      <c r="DXW94" s="8">
        <f t="shared" si="3319"/>
        <v>0</v>
      </c>
      <c r="DXX94" s="8">
        <f t="shared" si="3320"/>
        <v>0</v>
      </c>
      <c r="DXY94" s="8">
        <f t="shared" si="3321"/>
        <v>0</v>
      </c>
      <c r="DXZ94" s="8">
        <f t="shared" si="3322"/>
        <v>0</v>
      </c>
      <c r="DYA94" s="8">
        <f t="shared" si="3323"/>
        <v>0</v>
      </c>
      <c r="DYB94" s="8">
        <f t="shared" si="3324"/>
        <v>0</v>
      </c>
      <c r="DYC94" s="8">
        <f t="shared" si="3325"/>
        <v>0</v>
      </c>
      <c r="DYD94" s="8">
        <f t="shared" si="3326"/>
        <v>0</v>
      </c>
      <c r="DYE94" s="8">
        <f t="shared" si="3327"/>
        <v>0</v>
      </c>
      <c r="DYF94" s="8">
        <f t="shared" si="3328"/>
        <v>0</v>
      </c>
      <c r="DYG94" s="8">
        <f t="shared" si="3329"/>
        <v>0</v>
      </c>
      <c r="DYH94" s="8">
        <f t="shared" si="3330"/>
        <v>0</v>
      </c>
      <c r="DYI94" s="8">
        <f t="shared" si="3331"/>
        <v>0</v>
      </c>
      <c r="DYJ94" s="8">
        <f t="shared" si="3332"/>
        <v>0</v>
      </c>
      <c r="DYK94" s="8">
        <f t="shared" si="3333"/>
        <v>0</v>
      </c>
      <c r="DYL94" s="8">
        <f t="shared" si="3334"/>
        <v>0</v>
      </c>
      <c r="DYM94" s="8">
        <f t="shared" si="3335"/>
        <v>0</v>
      </c>
      <c r="DYN94" s="8">
        <f t="shared" si="3336"/>
        <v>0</v>
      </c>
      <c r="DYO94" s="8">
        <f t="shared" si="3337"/>
        <v>0</v>
      </c>
      <c r="DYP94" s="8">
        <f t="shared" si="3338"/>
        <v>0</v>
      </c>
      <c r="DYQ94" s="8">
        <f t="shared" si="3339"/>
        <v>0</v>
      </c>
      <c r="DYR94" s="8">
        <f t="shared" si="3340"/>
        <v>0</v>
      </c>
      <c r="DYS94" s="8">
        <f t="shared" si="3341"/>
        <v>0</v>
      </c>
      <c r="DYT94" s="8">
        <f t="shared" si="3342"/>
        <v>0</v>
      </c>
      <c r="DYU94" s="8">
        <f t="shared" si="3343"/>
        <v>0</v>
      </c>
      <c r="DYV94" s="8">
        <f t="shared" si="3344"/>
        <v>0</v>
      </c>
      <c r="DYW94" s="8">
        <f t="shared" si="3345"/>
        <v>0</v>
      </c>
      <c r="DYX94" s="8">
        <f t="shared" si="3346"/>
        <v>0</v>
      </c>
      <c r="DYY94" s="8">
        <f t="shared" si="3347"/>
        <v>0</v>
      </c>
      <c r="DYZ94" s="8">
        <f t="shared" si="3348"/>
        <v>0</v>
      </c>
      <c r="DZA94" s="8">
        <f t="shared" si="3349"/>
        <v>0</v>
      </c>
      <c r="DZB94" s="8">
        <f t="shared" si="3350"/>
        <v>0</v>
      </c>
      <c r="DZC94" s="8">
        <f t="shared" si="3351"/>
        <v>0</v>
      </c>
      <c r="DZD94" s="8">
        <f t="shared" si="3352"/>
        <v>0</v>
      </c>
      <c r="DZE94" s="8">
        <f t="shared" si="3353"/>
        <v>0</v>
      </c>
      <c r="DZF94" s="8">
        <f t="shared" si="3354"/>
        <v>0</v>
      </c>
      <c r="DZG94" s="8">
        <f t="shared" si="3355"/>
        <v>0</v>
      </c>
      <c r="DZH94" s="8">
        <f t="shared" si="3356"/>
        <v>0</v>
      </c>
      <c r="DZI94" s="8">
        <f t="shared" si="3357"/>
        <v>0</v>
      </c>
      <c r="DZJ94" s="8">
        <f t="shared" si="3358"/>
        <v>0</v>
      </c>
      <c r="DZK94" s="8">
        <f t="shared" si="3359"/>
        <v>0</v>
      </c>
      <c r="DZL94" s="8">
        <f t="shared" si="3360"/>
        <v>0</v>
      </c>
      <c r="DZM94" s="8">
        <f t="shared" si="3361"/>
        <v>0</v>
      </c>
      <c r="DZN94" s="8">
        <f t="shared" si="3362"/>
        <v>0</v>
      </c>
      <c r="DZO94" s="8">
        <f t="shared" si="3363"/>
        <v>0</v>
      </c>
      <c r="DZP94" s="8">
        <f t="shared" si="3364"/>
        <v>0</v>
      </c>
      <c r="DZQ94" s="8">
        <f t="shared" si="3365"/>
        <v>0</v>
      </c>
      <c r="DZR94" s="8">
        <f t="shared" si="3366"/>
        <v>0</v>
      </c>
      <c r="DZS94" s="8">
        <f t="shared" si="3367"/>
        <v>0</v>
      </c>
      <c r="DZT94" s="8">
        <f t="shared" si="3368"/>
        <v>0</v>
      </c>
      <c r="DZU94" s="8">
        <f t="shared" si="3369"/>
        <v>0</v>
      </c>
      <c r="DZV94" s="8">
        <f t="shared" si="3370"/>
        <v>0</v>
      </c>
      <c r="DZW94" s="8">
        <f t="shared" si="3371"/>
        <v>0</v>
      </c>
      <c r="DZX94" s="8">
        <f t="shared" si="3372"/>
        <v>0</v>
      </c>
      <c r="DZY94" s="8">
        <f t="shared" si="3373"/>
        <v>0</v>
      </c>
      <c r="DZZ94" s="8">
        <f t="shared" si="3374"/>
        <v>0</v>
      </c>
      <c r="EAA94" s="8">
        <f t="shared" si="3375"/>
        <v>0</v>
      </c>
      <c r="EAB94" s="8">
        <f t="shared" si="3376"/>
        <v>0</v>
      </c>
      <c r="EAC94" s="8">
        <f t="shared" si="3377"/>
        <v>0</v>
      </c>
      <c r="EAD94" s="8">
        <f t="shared" si="3378"/>
        <v>0</v>
      </c>
      <c r="EAE94" s="8">
        <f t="shared" si="3379"/>
        <v>0</v>
      </c>
      <c r="EAF94" s="8">
        <f t="shared" si="3380"/>
        <v>0</v>
      </c>
      <c r="EAG94" s="8">
        <f t="shared" si="3381"/>
        <v>0</v>
      </c>
      <c r="EAH94" s="8">
        <f t="shared" si="3382"/>
        <v>0</v>
      </c>
      <c r="EAI94" s="8">
        <f t="shared" si="3383"/>
        <v>0</v>
      </c>
      <c r="EAJ94" s="8">
        <f t="shared" si="3384"/>
        <v>0</v>
      </c>
      <c r="EAK94" s="8">
        <f t="shared" si="3385"/>
        <v>0</v>
      </c>
      <c r="EAL94" s="8">
        <f t="shared" si="3386"/>
        <v>0</v>
      </c>
      <c r="EAM94" s="8">
        <f t="shared" si="3387"/>
        <v>0</v>
      </c>
      <c r="EAN94" s="8">
        <f t="shared" si="3388"/>
        <v>0</v>
      </c>
      <c r="EAO94" s="8">
        <f t="shared" si="3389"/>
        <v>0</v>
      </c>
      <c r="EAP94" s="8">
        <f t="shared" si="3390"/>
        <v>0</v>
      </c>
      <c r="EAQ94" s="8">
        <f t="shared" si="3391"/>
        <v>0</v>
      </c>
      <c r="EAR94" s="8">
        <f t="shared" si="3392"/>
        <v>0</v>
      </c>
      <c r="EAS94" s="8">
        <f t="shared" si="3393"/>
        <v>0</v>
      </c>
      <c r="EAT94" s="8">
        <f t="shared" si="3394"/>
        <v>0</v>
      </c>
      <c r="EAU94" s="8">
        <f t="shared" si="3395"/>
        <v>0</v>
      </c>
      <c r="EAV94" s="8">
        <f t="shared" si="3396"/>
        <v>0</v>
      </c>
      <c r="EAW94" s="8">
        <f t="shared" si="3397"/>
        <v>0</v>
      </c>
      <c r="EAX94" s="8">
        <f t="shared" si="3398"/>
        <v>0</v>
      </c>
      <c r="EAY94" s="8">
        <f t="shared" si="3399"/>
        <v>0</v>
      </c>
      <c r="EAZ94" s="8">
        <f t="shared" si="3400"/>
        <v>0</v>
      </c>
      <c r="EBA94" s="8">
        <f t="shared" si="3401"/>
        <v>0</v>
      </c>
      <c r="EBB94" s="8">
        <f t="shared" si="3402"/>
        <v>0</v>
      </c>
      <c r="EBC94" s="8">
        <f t="shared" si="3403"/>
        <v>0</v>
      </c>
      <c r="EBD94" s="8">
        <f t="shared" si="3404"/>
        <v>0</v>
      </c>
      <c r="EBE94" s="8">
        <f t="shared" si="3405"/>
        <v>0</v>
      </c>
      <c r="EBF94" s="8">
        <f t="shared" si="3406"/>
        <v>0</v>
      </c>
      <c r="EBG94" s="8">
        <f t="shared" si="3407"/>
        <v>0</v>
      </c>
      <c r="EBH94" s="8">
        <f t="shared" si="3408"/>
        <v>0</v>
      </c>
      <c r="EBI94" s="8">
        <f t="shared" si="3409"/>
        <v>0</v>
      </c>
      <c r="EBJ94" s="8">
        <f t="shared" si="3410"/>
        <v>0</v>
      </c>
      <c r="EBK94" s="8">
        <f t="shared" si="3411"/>
        <v>0</v>
      </c>
      <c r="EBL94" s="8">
        <f t="shared" si="3412"/>
        <v>0</v>
      </c>
      <c r="EBM94" s="8">
        <f t="shared" si="3413"/>
        <v>0</v>
      </c>
      <c r="EBN94" s="8">
        <f t="shared" si="3414"/>
        <v>0</v>
      </c>
      <c r="EBO94" s="8">
        <f t="shared" si="3415"/>
        <v>0</v>
      </c>
      <c r="EBP94" s="8">
        <f t="shared" si="3416"/>
        <v>0</v>
      </c>
      <c r="EBQ94" s="8">
        <f t="shared" si="3417"/>
        <v>0</v>
      </c>
      <c r="EBR94" s="8">
        <f t="shared" si="3418"/>
        <v>0</v>
      </c>
      <c r="EBS94" s="8">
        <f t="shared" si="3419"/>
        <v>0</v>
      </c>
      <c r="EBT94" s="8">
        <f t="shared" si="3420"/>
        <v>0</v>
      </c>
      <c r="EBU94" s="8">
        <f t="shared" si="3421"/>
        <v>0</v>
      </c>
      <c r="EBV94" s="8">
        <f t="shared" si="3422"/>
        <v>0</v>
      </c>
      <c r="EBW94" s="8">
        <f t="shared" si="3423"/>
        <v>0</v>
      </c>
      <c r="EBX94" s="8">
        <f t="shared" si="3424"/>
        <v>0</v>
      </c>
      <c r="EBY94" s="8">
        <f t="shared" si="3425"/>
        <v>0</v>
      </c>
      <c r="EBZ94" s="8">
        <f t="shared" si="3426"/>
        <v>0</v>
      </c>
      <c r="ECA94" s="8">
        <f t="shared" si="3427"/>
        <v>0</v>
      </c>
      <c r="ECB94" s="8">
        <f t="shared" si="3428"/>
        <v>0</v>
      </c>
      <c r="ECC94" s="8">
        <f t="shared" si="3429"/>
        <v>0</v>
      </c>
      <c r="ECD94" s="8">
        <f t="shared" si="3430"/>
        <v>0</v>
      </c>
      <c r="ECE94" s="8">
        <f t="shared" si="3431"/>
        <v>0</v>
      </c>
      <c r="ECF94" s="8">
        <f t="shared" si="3432"/>
        <v>0</v>
      </c>
      <c r="ECG94" s="8">
        <f t="shared" si="3433"/>
        <v>0</v>
      </c>
      <c r="ECH94" s="8">
        <f t="shared" si="3434"/>
        <v>0</v>
      </c>
      <c r="ECI94" s="8">
        <f t="shared" si="3435"/>
        <v>0</v>
      </c>
      <c r="ECJ94" s="8">
        <f t="shared" si="3436"/>
        <v>0</v>
      </c>
      <c r="ECK94" s="8">
        <f t="shared" si="3437"/>
        <v>0</v>
      </c>
      <c r="ECL94" s="8">
        <f t="shared" si="3438"/>
        <v>0</v>
      </c>
      <c r="ECM94" s="8">
        <f t="shared" si="3439"/>
        <v>0</v>
      </c>
      <c r="ECN94" s="8">
        <f t="shared" si="3440"/>
        <v>0</v>
      </c>
      <c r="ECO94" s="8">
        <f t="shared" si="3441"/>
        <v>0</v>
      </c>
      <c r="ECP94" s="8">
        <f t="shared" si="3442"/>
        <v>0</v>
      </c>
      <c r="ECQ94" s="8">
        <f t="shared" si="3443"/>
        <v>0</v>
      </c>
      <c r="ECR94" s="8">
        <f t="shared" si="3444"/>
        <v>0</v>
      </c>
      <c r="ECS94" s="8">
        <f t="shared" si="3445"/>
        <v>0</v>
      </c>
      <c r="ECT94" s="8">
        <f t="shared" si="3446"/>
        <v>0</v>
      </c>
      <c r="ECU94" s="8">
        <f t="shared" si="3447"/>
        <v>0</v>
      </c>
      <c r="ECV94" s="8">
        <f t="shared" si="3448"/>
        <v>0</v>
      </c>
      <c r="ECW94" s="8">
        <f t="shared" si="3449"/>
        <v>0</v>
      </c>
      <c r="ECX94" s="8">
        <f t="shared" si="3450"/>
        <v>0</v>
      </c>
      <c r="ECY94" s="8">
        <f t="shared" si="3451"/>
        <v>0</v>
      </c>
      <c r="ECZ94" s="8">
        <f t="shared" si="3452"/>
        <v>0</v>
      </c>
      <c r="EDA94" s="8">
        <f t="shared" si="3453"/>
        <v>0</v>
      </c>
      <c r="EDB94" s="8">
        <f t="shared" si="3454"/>
        <v>0</v>
      </c>
      <c r="EDC94" s="8">
        <f t="shared" si="3455"/>
        <v>0</v>
      </c>
      <c r="EDD94" s="8">
        <f t="shared" si="3456"/>
        <v>0</v>
      </c>
      <c r="EDE94" s="8">
        <f t="shared" si="3457"/>
        <v>0</v>
      </c>
      <c r="EDF94" s="8">
        <f t="shared" si="3458"/>
        <v>0</v>
      </c>
      <c r="EDG94" s="8">
        <f t="shared" si="3459"/>
        <v>0</v>
      </c>
      <c r="EDH94" s="8">
        <f t="shared" si="3460"/>
        <v>0</v>
      </c>
      <c r="EDI94" s="8">
        <f t="shared" si="3461"/>
        <v>0</v>
      </c>
      <c r="EDJ94" s="8">
        <f t="shared" si="3462"/>
        <v>0</v>
      </c>
      <c r="EDK94" s="8">
        <f t="shared" si="3463"/>
        <v>0</v>
      </c>
      <c r="EDL94" s="8">
        <f t="shared" si="3464"/>
        <v>0</v>
      </c>
      <c r="EDM94" s="8">
        <f t="shared" si="3465"/>
        <v>0</v>
      </c>
      <c r="EDN94" s="8">
        <f t="shared" si="3466"/>
        <v>0</v>
      </c>
      <c r="EDO94" s="8">
        <f t="shared" si="3467"/>
        <v>0</v>
      </c>
      <c r="EDP94" s="8">
        <f t="shared" si="3468"/>
        <v>0</v>
      </c>
      <c r="EDQ94" s="8">
        <f t="shared" si="3469"/>
        <v>0</v>
      </c>
      <c r="EDR94" s="8">
        <f t="shared" si="3470"/>
        <v>0</v>
      </c>
      <c r="EDS94" s="8">
        <f t="shared" si="3471"/>
        <v>0</v>
      </c>
      <c r="EDT94" s="8">
        <f t="shared" si="3472"/>
        <v>0</v>
      </c>
      <c r="EDU94" s="8">
        <f t="shared" si="3473"/>
        <v>0</v>
      </c>
      <c r="EDV94" s="8">
        <f t="shared" si="3474"/>
        <v>0</v>
      </c>
      <c r="EDW94" s="8">
        <f t="shared" si="3475"/>
        <v>0</v>
      </c>
      <c r="EDX94" s="8">
        <f t="shared" si="3476"/>
        <v>0</v>
      </c>
      <c r="EDY94" s="8">
        <f t="shared" si="3477"/>
        <v>0</v>
      </c>
      <c r="EDZ94" s="8">
        <f t="shared" si="3478"/>
        <v>0</v>
      </c>
      <c r="EEA94" s="8">
        <f t="shared" si="3479"/>
        <v>0</v>
      </c>
      <c r="EEB94" s="8">
        <f t="shared" si="3480"/>
        <v>0</v>
      </c>
      <c r="EEC94" s="8">
        <f t="shared" si="3481"/>
        <v>0</v>
      </c>
      <c r="EED94" s="8">
        <f t="shared" si="3482"/>
        <v>0</v>
      </c>
      <c r="EEE94" s="8">
        <f t="shared" si="3483"/>
        <v>0</v>
      </c>
      <c r="EEF94" s="8">
        <f t="shared" si="3484"/>
        <v>0</v>
      </c>
      <c r="EEG94" s="8">
        <f t="shared" si="3485"/>
        <v>0</v>
      </c>
      <c r="EEH94" s="8">
        <f t="shared" si="3486"/>
        <v>0</v>
      </c>
      <c r="EEI94" s="8">
        <f t="shared" si="3487"/>
        <v>0</v>
      </c>
      <c r="EEJ94" s="8">
        <f t="shared" si="3488"/>
        <v>0</v>
      </c>
      <c r="EEK94" s="8">
        <f t="shared" si="3489"/>
        <v>0</v>
      </c>
      <c r="EEL94" s="8">
        <f t="shared" si="3490"/>
        <v>0</v>
      </c>
      <c r="EEM94" s="8">
        <f t="shared" si="3491"/>
        <v>0</v>
      </c>
      <c r="EEN94" s="8">
        <f t="shared" si="3492"/>
        <v>0</v>
      </c>
      <c r="EEO94" s="8">
        <f t="shared" si="3493"/>
        <v>0</v>
      </c>
      <c r="EEP94" s="8">
        <f t="shared" si="3494"/>
        <v>0</v>
      </c>
      <c r="EEQ94" s="8">
        <f t="shared" si="3495"/>
        <v>0</v>
      </c>
      <c r="EER94" s="8">
        <f t="shared" si="3496"/>
        <v>0</v>
      </c>
      <c r="EES94" s="8">
        <f t="shared" si="3497"/>
        <v>0</v>
      </c>
      <c r="EET94" s="8">
        <f t="shared" si="3498"/>
        <v>0</v>
      </c>
      <c r="EEU94" s="8">
        <f t="shared" si="3499"/>
        <v>0</v>
      </c>
      <c r="EEV94" s="8">
        <f t="shared" si="3500"/>
        <v>0</v>
      </c>
      <c r="EEW94" s="8">
        <f t="shared" si="3501"/>
        <v>0</v>
      </c>
      <c r="EEX94" s="8">
        <f t="shared" si="3502"/>
        <v>0</v>
      </c>
      <c r="EEY94" s="8">
        <f t="shared" si="3503"/>
        <v>0</v>
      </c>
      <c r="EEZ94" s="8">
        <f t="shared" si="3504"/>
        <v>0</v>
      </c>
      <c r="EFA94" s="8">
        <f t="shared" si="3505"/>
        <v>0</v>
      </c>
      <c r="EFB94" s="8">
        <f t="shared" si="3506"/>
        <v>0</v>
      </c>
      <c r="EFC94" s="8">
        <f t="shared" si="3507"/>
        <v>0</v>
      </c>
      <c r="EFD94" s="8">
        <f t="shared" si="3508"/>
        <v>0</v>
      </c>
      <c r="EFE94" s="8">
        <f t="shared" si="3509"/>
        <v>0</v>
      </c>
      <c r="EFF94" s="8">
        <f t="shared" si="3510"/>
        <v>0</v>
      </c>
      <c r="EFG94" s="8">
        <f t="shared" si="3511"/>
        <v>0</v>
      </c>
      <c r="EFH94" s="8">
        <f t="shared" si="3512"/>
        <v>0</v>
      </c>
      <c r="EFI94" s="8">
        <f t="shared" si="3513"/>
        <v>0</v>
      </c>
      <c r="EFJ94" s="8">
        <f t="shared" si="3514"/>
        <v>0</v>
      </c>
      <c r="EFK94" s="8">
        <f t="shared" si="3515"/>
        <v>0</v>
      </c>
      <c r="EFL94" s="8">
        <f t="shared" si="3516"/>
        <v>0</v>
      </c>
      <c r="EFM94" s="8">
        <f t="shared" si="3517"/>
        <v>0</v>
      </c>
      <c r="EFN94" s="8">
        <f t="shared" si="3518"/>
        <v>0</v>
      </c>
      <c r="EFO94" s="8">
        <f t="shared" si="3519"/>
        <v>0</v>
      </c>
      <c r="EFP94" s="8">
        <f t="shared" si="3520"/>
        <v>0</v>
      </c>
      <c r="EFQ94" s="8">
        <f t="shared" si="3521"/>
        <v>0</v>
      </c>
      <c r="EFR94" s="8">
        <f t="shared" si="3522"/>
        <v>0</v>
      </c>
      <c r="EFS94" s="8">
        <f t="shared" si="3523"/>
        <v>0</v>
      </c>
      <c r="EFT94" s="8">
        <f t="shared" si="3524"/>
        <v>0</v>
      </c>
      <c r="EFU94" s="8">
        <f t="shared" si="3525"/>
        <v>0</v>
      </c>
      <c r="EFV94" s="8">
        <f t="shared" si="3526"/>
        <v>0</v>
      </c>
      <c r="EFW94" s="8">
        <f t="shared" si="3527"/>
        <v>0</v>
      </c>
      <c r="EFX94" s="8">
        <f t="shared" si="3528"/>
        <v>0</v>
      </c>
      <c r="EFY94" s="8">
        <f t="shared" si="3529"/>
        <v>0</v>
      </c>
      <c r="EFZ94" s="8">
        <f t="shared" si="3530"/>
        <v>0</v>
      </c>
      <c r="EGA94" s="8">
        <f t="shared" si="3531"/>
        <v>0</v>
      </c>
      <c r="EGB94" s="8">
        <f t="shared" si="3532"/>
        <v>0</v>
      </c>
      <c r="EGC94" s="8">
        <f t="shared" si="3533"/>
        <v>0</v>
      </c>
      <c r="EGD94" s="8">
        <f t="shared" si="3534"/>
        <v>0</v>
      </c>
      <c r="EGE94" s="8">
        <f t="shared" si="3535"/>
        <v>0</v>
      </c>
      <c r="EGF94" s="8">
        <f t="shared" si="3536"/>
        <v>0</v>
      </c>
      <c r="EGG94" s="8">
        <f t="shared" si="3537"/>
        <v>0</v>
      </c>
      <c r="EGH94" s="8">
        <f t="shared" si="3538"/>
        <v>0</v>
      </c>
      <c r="EGI94" s="8">
        <f t="shared" si="3539"/>
        <v>0</v>
      </c>
      <c r="EGJ94" s="8">
        <f t="shared" si="3540"/>
        <v>0</v>
      </c>
      <c r="EGK94" s="8">
        <f t="shared" si="3541"/>
        <v>0</v>
      </c>
      <c r="EGL94" s="8">
        <f t="shared" si="3542"/>
        <v>0</v>
      </c>
      <c r="EGM94" s="8">
        <f t="shared" si="3543"/>
        <v>0</v>
      </c>
      <c r="EGN94" s="8">
        <f t="shared" si="3544"/>
        <v>0</v>
      </c>
      <c r="EGO94" s="8">
        <f t="shared" si="3545"/>
        <v>0</v>
      </c>
      <c r="EGP94" s="8">
        <f t="shared" si="3546"/>
        <v>0</v>
      </c>
      <c r="EGQ94" s="8">
        <f t="shared" si="3547"/>
        <v>0</v>
      </c>
      <c r="EGR94" s="8">
        <f t="shared" si="3548"/>
        <v>0</v>
      </c>
      <c r="EGS94" s="8">
        <f t="shared" si="3549"/>
        <v>0</v>
      </c>
      <c r="EGT94" s="8">
        <f t="shared" si="3550"/>
        <v>0</v>
      </c>
      <c r="EGU94" s="8">
        <f t="shared" si="3551"/>
        <v>0</v>
      </c>
      <c r="EGV94" s="8">
        <f t="shared" si="3552"/>
        <v>0</v>
      </c>
      <c r="EGW94" s="8">
        <f t="shared" si="3553"/>
        <v>0</v>
      </c>
      <c r="EGX94" s="8">
        <f t="shared" si="3554"/>
        <v>0</v>
      </c>
      <c r="EGY94" s="8">
        <f t="shared" si="3555"/>
        <v>0</v>
      </c>
      <c r="EGZ94" s="8">
        <f t="shared" si="3556"/>
        <v>0</v>
      </c>
      <c r="EHA94" s="8">
        <f t="shared" si="3557"/>
        <v>0</v>
      </c>
      <c r="EHB94" s="8">
        <f t="shared" si="3558"/>
        <v>0</v>
      </c>
      <c r="EHC94" s="8">
        <f t="shared" si="3559"/>
        <v>0</v>
      </c>
      <c r="EHD94" s="8">
        <f t="shared" si="3560"/>
        <v>0</v>
      </c>
      <c r="EHE94" s="8">
        <f t="shared" si="3561"/>
        <v>0</v>
      </c>
      <c r="EHF94" s="8">
        <f t="shared" si="3562"/>
        <v>0</v>
      </c>
      <c r="EHG94" s="8">
        <f t="shared" si="3563"/>
        <v>0</v>
      </c>
      <c r="EHH94" s="8">
        <f t="shared" si="3564"/>
        <v>0</v>
      </c>
      <c r="EHI94" s="8">
        <f t="shared" si="3565"/>
        <v>0</v>
      </c>
      <c r="EHJ94" s="8">
        <f t="shared" si="3566"/>
        <v>0</v>
      </c>
      <c r="EHK94" s="8">
        <f t="shared" si="3567"/>
        <v>0</v>
      </c>
      <c r="EHL94" s="8">
        <f t="shared" si="3568"/>
        <v>0</v>
      </c>
      <c r="EHM94" s="8">
        <f t="shared" si="3569"/>
        <v>0</v>
      </c>
      <c r="EHN94" s="8">
        <f t="shared" si="3570"/>
        <v>0</v>
      </c>
      <c r="EHO94" s="8">
        <f t="shared" si="3571"/>
        <v>0</v>
      </c>
      <c r="EHP94" s="8">
        <f t="shared" si="3572"/>
        <v>0</v>
      </c>
      <c r="EHQ94" s="8">
        <f t="shared" si="3573"/>
        <v>0</v>
      </c>
      <c r="EHR94" s="8">
        <f t="shared" si="3574"/>
        <v>0</v>
      </c>
      <c r="EHS94" s="8">
        <f t="shared" si="3575"/>
        <v>0</v>
      </c>
      <c r="EHT94" s="8">
        <f t="shared" si="3576"/>
        <v>0</v>
      </c>
      <c r="EHU94" s="8">
        <f t="shared" si="3577"/>
        <v>0</v>
      </c>
      <c r="EHV94" s="8">
        <f t="shared" si="3578"/>
        <v>0</v>
      </c>
      <c r="EHW94" s="8">
        <f t="shared" si="3579"/>
        <v>0</v>
      </c>
      <c r="EHX94" s="8">
        <f t="shared" si="3580"/>
        <v>0</v>
      </c>
      <c r="EHY94" s="8">
        <f t="shared" si="3581"/>
        <v>0</v>
      </c>
      <c r="EHZ94" s="8">
        <f t="shared" si="3582"/>
        <v>0</v>
      </c>
      <c r="EIA94" s="8">
        <f t="shared" si="3583"/>
        <v>0</v>
      </c>
      <c r="EIB94" s="8">
        <f t="shared" si="3584"/>
        <v>0</v>
      </c>
      <c r="EIC94" s="8">
        <f t="shared" si="3585"/>
        <v>0</v>
      </c>
      <c r="EID94" s="8">
        <f t="shared" si="3586"/>
        <v>0</v>
      </c>
      <c r="EIE94" s="8">
        <f t="shared" si="3587"/>
        <v>0</v>
      </c>
      <c r="EIF94" s="8">
        <f t="shared" si="3588"/>
        <v>0</v>
      </c>
      <c r="EIG94" s="8">
        <f t="shared" si="3589"/>
        <v>0</v>
      </c>
      <c r="EIH94" s="8">
        <f t="shared" si="3590"/>
        <v>0</v>
      </c>
      <c r="EII94" s="8">
        <f t="shared" si="3591"/>
        <v>0</v>
      </c>
      <c r="EIJ94" s="8">
        <f t="shared" si="3592"/>
        <v>0</v>
      </c>
      <c r="EIK94" s="8">
        <f t="shared" si="3593"/>
        <v>0</v>
      </c>
      <c r="EIL94" s="8">
        <f t="shared" si="3594"/>
        <v>0</v>
      </c>
      <c r="EIM94" s="8">
        <f t="shared" si="3595"/>
        <v>0</v>
      </c>
      <c r="EIN94" s="8">
        <f t="shared" si="3596"/>
        <v>0</v>
      </c>
      <c r="EIO94" s="8">
        <f t="shared" si="3597"/>
        <v>0</v>
      </c>
      <c r="EIP94" s="8">
        <f t="shared" si="3598"/>
        <v>0</v>
      </c>
      <c r="EIQ94" s="8">
        <f t="shared" si="3599"/>
        <v>0</v>
      </c>
      <c r="EIR94" s="8">
        <f t="shared" si="3600"/>
        <v>0</v>
      </c>
      <c r="EIS94" s="8">
        <f t="shared" si="3601"/>
        <v>0</v>
      </c>
      <c r="EIT94" s="8">
        <f t="shared" si="3602"/>
        <v>0</v>
      </c>
      <c r="EIU94" s="8">
        <f t="shared" si="3603"/>
        <v>0</v>
      </c>
      <c r="EIV94" s="8">
        <f t="shared" si="3604"/>
        <v>0</v>
      </c>
      <c r="EIW94" s="8">
        <f t="shared" si="3605"/>
        <v>0</v>
      </c>
      <c r="EIX94" s="8">
        <f t="shared" si="3606"/>
        <v>0</v>
      </c>
      <c r="EIY94" s="8">
        <f t="shared" si="3607"/>
        <v>0</v>
      </c>
      <c r="EIZ94" s="8">
        <f t="shared" si="3608"/>
        <v>0</v>
      </c>
      <c r="EJA94" s="8">
        <f t="shared" si="3609"/>
        <v>0</v>
      </c>
      <c r="EJB94" s="8">
        <f t="shared" si="3610"/>
        <v>0</v>
      </c>
      <c r="EJC94" s="8">
        <f t="shared" si="3611"/>
        <v>0</v>
      </c>
      <c r="EJD94" s="8">
        <f t="shared" si="3612"/>
        <v>0</v>
      </c>
      <c r="EJE94" s="8">
        <f t="shared" si="3613"/>
        <v>0</v>
      </c>
      <c r="EJF94" s="8">
        <f t="shared" si="3614"/>
        <v>0</v>
      </c>
      <c r="EJG94" s="8">
        <f t="shared" si="3615"/>
        <v>0</v>
      </c>
      <c r="EJH94" s="8">
        <f t="shared" si="3616"/>
        <v>0</v>
      </c>
      <c r="EJI94" s="8">
        <f t="shared" si="3617"/>
        <v>0</v>
      </c>
      <c r="EJJ94" s="8">
        <f t="shared" si="3618"/>
        <v>0</v>
      </c>
      <c r="EJK94" s="8">
        <f t="shared" si="3619"/>
        <v>0</v>
      </c>
      <c r="EJL94" s="8">
        <f t="shared" si="3620"/>
        <v>0</v>
      </c>
      <c r="EJM94" s="8">
        <f t="shared" si="3621"/>
        <v>0</v>
      </c>
      <c r="EJN94" s="8">
        <f t="shared" si="3622"/>
        <v>0</v>
      </c>
      <c r="EJO94" s="8">
        <f t="shared" si="3623"/>
        <v>0</v>
      </c>
      <c r="EJP94" s="8">
        <f t="shared" si="3624"/>
        <v>0</v>
      </c>
      <c r="EJQ94" s="8">
        <f t="shared" si="3625"/>
        <v>0</v>
      </c>
      <c r="EJR94" s="8">
        <f t="shared" si="3626"/>
        <v>0</v>
      </c>
      <c r="EJS94" s="8">
        <f t="shared" si="3627"/>
        <v>0</v>
      </c>
      <c r="EJT94" s="8">
        <f t="shared" si="3628"/>
        <v>0</v>
      </c>
      <c r="EJU94" s="8">
        <f t="shared" si="3629"/>
        <v>0</v>
      </c>
      <c r="EJV94" s="8">
        <f t="shared" si="3630"/>
        <v>0</v>
      </c>
      <c r="EJW94" s="8">
        <f t="shared" si="3631"/>
        <v>0</v>
      </c>
      <c r="EJX94" s="8">
        <f t="shared" si="3632"/>
        <v>0</v>
      </c>
      <c r="EJY94" s="8">
        <f t="shared" si="3633"/>
        <v>0</v>
      </c>
      <c r="EJZ94" s="8">
        <f t="shared" si="3634"/>
        <v>0</v>
      </c>
      <c r="EKA94" s="8">
        <f t="shared" si="3635"/>
        <v>0</v>
      </c>
      <c r="EKB94" s="8">
        <f t="shared" si="3636"/>
        <v>0</v>
      </c>
      <c r="EKC94" s="8">
        <f t="shared" si="3637"/>
        <v>0</v>
      </c>
      <c r="EKD94" s="8">
        <f t="shared" si="3638"/>
        <v>0</v>
      </c>
      <c r="EKE94" s="8">
        <f t="shared" si="3639"/>
        <v>0</v>
      </c>
      <c r="EKF94" s="8">
        <f t="shared" si="3640"/>
        <v>0</v>
      </c>
      <c r="EKG94" s="8">
        <f t="shared" si="3641"/>
        <v>0</v>
      </c>
      <c r="EKH94" s="8">
        <f t="shared" si="3642"/>
        <v>0</v>
      </c>
      <c r="EKI94" s="8">
        <f t="shared" si="3643"/>
        <v>0</v>
      </c>
      <c r="EKJ94" s="8">
        <f t="shared" si="3644"/>
        <v>0</v>
      </c>
      <c r="EKK94" s="8">
        <f t="shared" si="3645"/>
        <v>0</v>
      </c>
      <c r="EKL94" s="8">
        <f t="shared" si="3646"/>
        <v>0</v>
      </c>
      <c r="EKM94" s="8">
        <f t="shared" si="3647"/>
        <v>0</v>
      </c>
      <c r="EKN94" s="8">
        <f t="shared" si="3648"/>
        <v>0</v>
      </c>
      <c r="EKO94" s="8">
        <f t="shared" si="3649"/>
        <v>0</v>
      </c>
      <c r="EKP94" s="8">
        <f t="shared" si="3650"/>
        <v>0</v>
      </c>
      <c r="EKQ94" s="8">
        <f t="shared" si="3651"/>
        <v>0</v>
      </c>
      <c r="EKR94" s="8">
        <f t="shared" si="3652"/>
        <v>0</v>
      </c>
      <c r="EKS94" s="8">
        <f t="shared" si="3653"/>
        <v>0</v>
      </c>
      <c r="EKT94" s="8">
        <f t="shared" si="3654"/>
        <v>0</v>
      </c>
      <c r="EKU94" s="8">
        <f t="shared" si="3655"/>
        <v>0</v>
      </c>
      <c r="EKV94" s="8">
        <f t="shared" si="3656"/>
        <v>0</v>
      </c>
      <c r="EKW94" s="8">
        <f t="shared" si="3657"/>
        <v>0</v>
      </c>
      <c r="EKX94" s="8">
        <f t="shared" si="3658"/>
        <v>0</v>
      </c>
      <c r="EKY94" s="8">
        <f t="shared" si="3659"/>
        <v>0</v>
      </c>
      <c r="EKZ94" s="8">
        <f t="shared" si="3660"/>
        <v>0</v>
      </c>
      <c r="ELA94" s="8">
        <f t="shared" si="3661"/>
        <v>0</v>
      </c>
      <c r="ELB94" s="8">
        <f t="shared" si="3662"/>
        <v>0</v>
      </c>
      <c r="ELC94" s="8">
        <f t="shared" si="3663"/>
        <v>0</v>
      </c>
      <c r="ELD94" s="8">
        <f t="shared" si="3664"/>
        <v>0</v>
      </c>
      <c r="ELE94" s="8">
        <f t="shared" si="3665"/>
        <v>0</v>
      </c>
      <c r="ELF94" s="8">
        <f t="shared" si="3666"/>
        <v>0</v>
      </c>
      <c r="ELG94" s="8">
        <f t="shared" si="3667"/>
        <v>0</v>
      </c>
      <c r="ELH94" s="8">
        <f t="shared" si="3668"/>
        <v>0</v>
      </c>
      <c r="ELI94" s="8">
        <f t="shared" si="3669"/>
        <v>0</v>
      </c>
      <c r="ELJ94" s="8">
        <f t="shared" si="3670"/>
        <v>0</v>
      </c>
      <c r="ELK94" s="8">
        <f t="shared" si="3671"/>
        <v>0</v>
      </c>
      <c r="ELL94" s="8">
        <f t="shared" si="3672"/>
        <v>0</v>
      </c>
      <c r="ELM94" s="8">
        <f t="shared" si="3673"/>
        <v>0</v>
      </c>
      <c r="ELN94" s="8">
        <f t="shared" si="3674"/>
        <v>0</v>
      </c>
      <c r="ELO94" s="8">
        <f t="shared" si="3675"/>
        <v>0</v>
      </c>
      <c r="ELP94" s="8">
        <f t="shared" si="3676"/>
        <v>0</v>
      </c>
      <c r="ELQ94" s="8">
        <f t="shared" si="3677"/>
        <v>0</v>
      </c>
      <c r="ELR94" s="8">
        <f t="shared" si="3678"/>
        <v>0</v>
      </c>
      <c r="ELS94" s="8">
        <f t="shared" si="3679"/>
        <v>0</v>
      </c>
      <c r="ELT94" s="8">
        <f t="shared" si="3680"/>
        <v>0</v>
      </c>
      <c r="ELU94" s="8">
        <f t="shared" si="3681"/>
        <v>0</v>
      </c>
      <c r="ELV94" s="8">
        <f t="shared" si="3682"/>
        <v>0</v>
      </c>
      <c r="ELW94" s="8">
        <f t="shared" si="3683"/>
        <v>0</v>
      </c>
      <c r="ELX94" s="8">
        <f t="shared" si="3684"/>
        <v>0</v>
      </c>
      <c r="ELY94" s="8">
        <f t="shared" si="3685"/>
        <v>0</v>
      </c>
      <c r="ELZ94" s="8">
        <f t="shared" si="3686"/>
        <v>0</v>
      </c>
      <c r="EMA94" s="8">
        <f t="shared" si="3687"/>
        <v>0</v>
      </c>
      <c r="EMB94" s="8">
        <f t="shared" si="3688"/>
        <v>0</v>
      </c>
      <c r="EMC94" s="8">
        <f t="shared" si="3689"/>
        <v>0</v>
      </c>
      <c r="EMD94" s="8">
        <f t="shared" si="3690"/>
        <v>0</v>
      </c>
      <c r="EME94" s="8">
        <f t="shared" si="3691"/>
        <v>0</v>
      </c>
      <c r="EMF94" s="8">
        <f t="shared" si="3692"/>
        <v>0</v>
      </c>
      <c r="EMG94" s="8">
        <f t="shared" si="3693"/>
        <v>0</v>
      </c>
      <c r="EMH94" s="8">
        <f t="shared" si="3694"/>
        <v>0</v>
      </c>
      <c r="EMI94" s="8">
        <f t="shared" si="3695"/>
        <v>0</v>
      </c>
      <c r="EMJ94" s="8">
        <f t="shared" si="3696"/>
        <v>0</v>
      </c>
      <c r="EMK94" s="8">
        <f t="shared" si="3697"/>
        <v>0</v>
      </c>
      <c r="EML94" s="8">
        <f t="shared" si="3698"/>
        <v>0</v>
      </c>
      <c r="EMM94" s="8">
        <f t="shared" si="3699"/>
        <v>0</v>
      </c>
      <c r="EMN94" s="8">
        <f t="shared" si="3700"/>
        <v>0</v>
      </c>
      <c r="EMO94" s="8">
        <f t="shared" si="3701"/>
        <v>0</v>
      </c>
      <c r="EMP94" s="8">
        <f t="shared" si="3702"/>
        <v>0</v>
      </c>
      <c r="EMQ94" s="8">
        <f t="shared" si="3703"/>
        <v>0</v>
      </c>
      <c r="EMR94" s="8">
        <f t="shared" si="3704"/>
        <v>0</v>
      </c>
      <c r="EMS94" s="8">
        <f t="shared" si="3705"/>
        <v>0</v>
      </c>
      <c r="EMT94" s="8">
        <f t="shared" si="3706"/>
        <v>0</v>
      </c>
      <c r="EMU94" s="8">
        <f t="shared" si="3707"/>
        <v>0</v>
      </c>
      <c r="EMV94" s="8">
        <f t="shared" si="3708"/>
        <v>0</v>
      </c>
      <c r="EMW94" s="8">
        <f t="shared" si="3709"/>
        <v>0</v>
      </c>
      <c r="EMX94" s="8">
        <f t="shared" si="3710"/>
        <v>0</v>
      </c>
      <c r="EMY94" s="8">
        <f t="shared" si="3711"/>
        <v>0</v>
      </c>
      <c r="EMZ94" s="8">
        <f t="shared" si="3712"/>
        <v>0</v>
      </c>
      <c r="ENA94" s="8">
        <f t="shared" si="3713"/>
        <v>0</v>
      </c>
      <c r="ENB94" s="8">
        <f t="shared" si="3714"/>
        <v>0</v>
      </c>
      <c r="ENC94" s="8">
        <f t="shared" si="3715"/>
        <v>0</v>
      </c>
      <c r="END94" s="8">
        <f t="shared" si="3716"/>
        <v>0</v>
      </c>
      <c r="ENE94" s="8">
        <f t="shared" si="3717"/>
        <v>0</v>
      </c>
      <c r="ENF94" s="8">
        <f t="shared" si="3718"/>
        <v>0</v>
      </c>
      <c r="ENG94" s="8">
        <f t="shared" si="3719"/>
        <v>0</v>
      </c>
      <c r="ENH94" s="8">
        <f t="shared" si="3720"/>
        <v>0</v>
      </c>
      <c r="ENI94" s="8">
        <f t="shared" si="3721"/>
        <v>0</v>
      </c>
      <c r="ENJ94" s="8">
        <f t="shared" si="3722"/>
        <v>0</v>
      </c>
      <c r="ENK94" s="8">
        <f t="shared" si="3723"/>
        <v>0</v>
      </c>
      <c r="ENL94" s="8">
        <f t="shared" si="3724"/>
        <v>0</v>
      </c>
      <c r="ENM94" s="8">
        <f t="shared" si="3725"/>
        <v>0</v>
      </c>
      <c r="ENN94" s="8">
        <f t="shared" si="3726"/>
        <v>0</v>
      </c>
      <c r="ENO94" s="8">
        <f t="shared" si="3727"/>
        <v>0</v>
      </c>
      <c r="ENP94" s="8">
        <f t="shared" si="3728"/>
        <v>0</v>
      </c>
      <c r="ENQ94" s="8">
        <f t="shared" si="3729"/>
        <v>0</v>
      </c>
      <c r="ENR94" s="8">
        <f t="shared" si="3730"/>
        <v>0</v>
      </c>
      <c r="ENS94" s="8">
        <f t="shared" si="3731"/>
        <v>0</v>
      </c>
      <c r="ENT94" s="8">
        <f t="shared" si="3732"/>
        <v>0</v>
      </c>
      <c r="ENU94" s="8">
        <f t="shared" si="3733"/>
        <v>0</v>
      </c>
      <c r="ENV94" s="8">
        <f t="shared" si="3734"/>
        <v>0</v>
      </c>
      <c r="ENW94" s="8">
        <f t="shared" si="3735"/>
        <v>0</v>
      </c>
      <c r="ENX94" s="8">
        <f t="shared" si="3736"/>
        <v>0</v>
      </c>
      <c r="ENY94" s="8">
        <f t="shared" si="3737"/>
        <v>0</v>
      </c>
      <c r="ENZ94" s="8">
        <f t="shared" si="3738"/>
        <v>0</v>
      </c>
      <c r="EOA94" s="8">
        <f t="shared" si="3739"/>
        <v>0</v>
      </c>
      <c r="EOB94" s="8">
        <f t="shared" si="3740"/>
        <v>0</v>
      </c>
      <c r="EOC94" s="8">
        <f t="shared" si="3741"/>
        <v>0</v>
      </c>
      <c r="EOD94" s="8">
        <f t="shared" si="3742"/>
        <v>0</v>
      </c>
      <c r="EOE94" s="8">
        <f t="shared" si="3743"/>
        <v>0</v>
      </c>
      <c r="EOF94" s="8">
        <f t="shared" si="3744"/>
        <v>0</v>
      </c>
      <c r="EOG94" s="8">
        <f t="shared" si="3745"/>
        <v>0</v>
      </c>
      <c r="EOH94" s="8">
        <f t="shared" si="3746"/>
        <v>0</v>
      </c>
      <c r="EOI94" s="8">
        <f t="shared" si="3747"/>
        <v>0</v>
      </c>
      <c r="EOJ94" s="8">
        <f t="shared" si="3748"/>
        <v>0</v>
      </c>
      <c r="EOK94" s="8">
        <f t="shared" si="3749"/>
        <v>0</v>
      </c>
      <c r="EOL94" s="8">
        <f t="shared" si="3750"/>
        <v>0</v>
      </c>
      <c r="EOM94" s="8">
        <f t="shared" si="3751"/>
        <v>0</v>
      </c>
      <c r="EON94" s="8">
        <f t="shared" si="3752"/>
        <v>0</v>
      </c>
      <c r="EOO94" s="8">
        <f t="shared" si="3753"/>
        <v>0</v>
      </c>
      <c r="EOP94" s="8">
        <f t="shared" si="3754"/>
        <v>0</v>
      </c>
      <c r="EOQ94" s="8">
        <f t="shared" si="3755"/>
        <v>0</v>
      </c>
      <c r="EOR94" s="8">
        <f t="shared" si="3756"/>
        <v>0</v>
      </c>
      <c r="EOS94" s="8">
        <f t="shared" si="3757"/>
        <v>0</v>
      </c>
      <c r="EOT94" s="8">
        <f t="shared" si="3758"/>
        <v>0</v>
      </c>
      <c r="EOU94" s="8">
        <f t="shared" si="3759"/>
        <v>0</v>
      </c>
      <c r="EOV94" s="8">
        <f t="shared" si="3760"/>
        <v>0</v>
      </c>
      <c r="EOW94" s="8">
        <f t="shared" si="3761"/>
        <v>0</v>
      </c>
      <c r="EOX94" s="8">
        <f t="shared" si="3762"/>
        <v>0</v>
      </c>
      <c r="EOY94" s="8">
        <f t="shared" si="3763"/>
        <v>0</v>
      </c>
      <c r="EOZ94" s="8">
        <f t="shared" si="3764"/>
        <v>0</v>
      </c>
      <c r="EPA94" s="8">
        <f t="shared" si="3765"/>
        <v>0</v>
      </c>
      <c r="EPB94" s="8">
        <f t="shared" si="3766"/>
        <v>0</v>
      </c>
      <c r="EPC94" s="8">
        <f t="shared" si="3767"/>
        <v>0</v>
      </c>
      <c r="EPD94" s="8">
        <f t="shared" si="3768"/>
        <v>0</v>
      </c>
      <c r="EPE94" s="8">
        <f t="shared" si="3769"/>
        <v>0</v>
      </c>
      <c r="EPF94" s="8">
        <f t="shared" si="3770"/>
        <v>0</v>
      </c>
      <c r="EPG94" s="8">
        <f t="shared" si="3771"/>
        <v>0</v>
      </c>
      <c r="EPH94" s="8">
        <f t="shared" si="3772"/>
        <v>0</v>
      </c>
      <c r="EPI94" s="8">
        <f t="shared" si="3773"/>
        <v>0</v>
      </c>
      <c r="EPJ94" s="8">
        <f t="shared" si="3774"/>
        <v>0</v>
      </c>
      <c r="EPK94" s="8">
        <f t="shared" si="3775"/>
        <v>0</v>
      </c>
      <c r="EPL94" s="8">
        <f t="shared" si="3776"/>
        <v>0</v>
      </c>
      <c r="EPM94" s="8">
        <f t="shared" si="3777"/>
        <v>0</v>
      </c>
      <c r="EPN94" s="8">
        <f t="shared" si="3778"/>
        <v>0</v>
      </c>
      <c r="EPO94" s="8">
        <f t="shared" si="3779"/>
        <v>0</v>
      </c>
      <c r="EPP94" s="8">
        <f t="shared" si="3780"/>
        <v>0</v>
      </c>
      <c r="EPQ94" s="8">
        <f t="shared" si="3781"/>
        <v>0</v>
      </c>
      <c r="EPR94" s="8">
        <f t="shared" si="3782"/>
        <v>0</v>
      </c>
      <c r="EPS94" s="8">
        <f t="shared" si="3783"/>
        <v>0</v>
      </c>
      <c r="EPT94" s="8">
        <f t="shared" si="3784"/>
        <v>0</v>
      </c>
      <c r="EPU94" s="8">
        <f t="shared" si="3785"/>
        <v>0</v>
      </c>
      <c r="EPV94" s="8">
        <f t="shared" si="3786"/>
        <v>0</v>
      </c>
      <c r="EPW94" s="8">
        <f t="shared" si="3787"/>
        <v>0</v>
      </c>
      <c r="EPX94" s="8">
        <f t="shared" si="3788"/>
        <v>0</v>
      </c>
      <c r="EPY94" s="8">
        <f t="shared" si="3789"/>
        <v>0</v>
      </c>
      <c r="EPZ94" s="8">
        <f t="shared" si="3790"/>
        <v>0</v>
      </c>
      <c r="EQA94" s="8">
        <f t="shared" si="3791"/>
        <v>0</v>
      </c>
      <c r="EQB94" s="8">
        <f t="shared" si="3792"/>
        <v>0</v>
      </c>
      <c r="EQC94" s="8">
        <f t="shared" si="3793"/>
        <v>0</v>
      </c>
      <c r="EQD94" s="8">
        <f t="shared" si="3794"/>
        <v>0</v>
      </c>
      <c r="EQE94" s="8">
        <f t="shared" si="3795"/>
        <v>0</v>
      </c>
      <c r="EQF94" s="8">
        <f t="shared" si="3796"/>
        <v>0</v>
      </c>
      <c r="EQG94" s="8">
        <f t="shared" si="3797"/>
        <v>0</v>
      </c>
      <c r="EQH94" s="8">
        <f t="shared" si="3798"/>
        <v>0</v>
      </c>
      <c r="EQI94" s="8">
        <f t="shared" si="3799"/>
        <v>0</v>
      </c>
      <c r="EQJ94" s="8">
        <f t="shared" si="3800"/>
        <v>0</v>
      </c>
      <c r="EQK94" s="8">
        <f t="shared" si="3801"/>
        <v>0</v>
      </c>
      <c r="EQL94" s="8">
        <f t="shared" si="3802"/>
        <v>0</v>
      </c>
      <c r="EQM94" s="8">
        <f t="shared" si="3803"/>
        <v>0</v>
      </c>
      <c r="EQN94" s="8">
        <f t="shared" si="3804"/>
        <v>0</v>
      </c>
      <c r="EQO94" s="8">
        <f t="shared" si="3805"/>
        <v>0</v>
      </c>
      <c r="EQP94" s="8">
        <f t="shared" si="3806"/>
        <v>0</v>
      </c>
      <c r="EQQ94" s="8">
        <f t="shared" si="3807"/>
        <v>0</v>
      </c>
      <c r="EQR94" s="8">
        <f t="shared" si="3808"/>
        <v>0</v>
      </c>
      <c r="EQS94" s="8">
        <f t="shared" si="3809"/>
        <v>0</v>
      </c>
      <c r="EQT94" s="8">
        <f t="shared" si="3810"/>
        <v>0</v>
      </c>
      <c r="EQU94" s="8">
        <f t="shared" si="3811"/>
        <v>0</v>
      </c>
      <c r="EQV94" s="8">
        <f t="shared" si="3812"/>
        <v>0</v>
      </c>
      <c r="EQW94" s="8">
        <f t="shared" si="3813"/>
        <v>0</v>
      </c>
      <c r="EQX94" s="8">
        <f t="shared" si="3814"/>
        <v>0</v>
      </c>
      <c r="EQY94" s="8">
        <f t="shared" si="3815"/>
        <v>0</v>
      </c>
      <c r="EQZ94" s="8">
        <f t="shared" si="3816"/>
        <v>0</v>
      </c>
      <c r="ERA94" s="8">
        <f t="shared" si="3817"/>
        <v>0</v>
      </c>
      <c r="ERB94" s="8">
        <f t="shared" si="3818"/>
        <v>0</v>
      </c>
      <c r="ERC94" s="8">
        <f t="shared" si="3819"/>
        <v>0</v>
      </c>
      <c r="ERD94" s="8">
        <f t="shared" si="3820"/>
        <v>0</v>
      </c>
      <c r="ERE94" s="8">
        <f t="shared" si="3821"/>
        <v>0</v>
      </c>
      <c r="ERF94" s="8">
        <f t="shared" si="3822"/>
        <v>0</v>
      </c>
      <c r="ERG94" s="8">
        <f t="shared" si="3823"/>
        <v>0</v>
      </c>
      <c r="ERH94" s="8">
        <f t="shared" si="3824"/>
        <v>0</v>
      </c>
      <c r="ERI94" s="8">
        <f t="shared" si="3825"/>
        <v>0</v>
      </c>
      <c r="ERJ94" s="8">
        <f t="shared" si="3826"/>
        <v>0</v>
      </c>
      <c r="ERK94" s="8">
        <f t="shared" si="3827"/>
        <v>0</v>
      </c>
      <c r="ERL94" s="8">
        <f t="shared" si="3828"/>
        <v>0</v>
      </c>
      <c r="ERM94" s="8">
        <f t="shared" si="3829"/>
        <v>0</v>
      </c>
      <c r="ERN94" s="8">
        <f t="shared" si="3830"/>
        <v>0</v>
      </c>
      <c r="ERO94" s="8">
        <f t="shared" si="3831"/>
        <v>0</v>
      </c>
      <c r="ERP94" s="8">
        <f t="shared" si="3832"/>
        <v>0</v>
      </c>
      <c r="ERQ94" s="8">
        <f t="shared" si="3833"/>
        <v>0</v>
      </c>
      <c r="ERR94" s="8">
        <f t="shared" si="3834"/>
        <v>0</v>
      </c>
      <c r="ERS94" s="8">
        <f t="shared" si="3835"/>
        <v>0</v>
      </c>
      <c r="ERT94" s="8">
        <f t="shared" si="3836"/>
        <v>0</v>
      </c>
      <c r="ERU94" s="8">
        <f t="shared" si="3837"/>
        <v>0</v>
      </c>
      <c r="ERV94" s="8">
        <f t="shared" si="3838"/>
        <v>0</v>
      </c>
      <c r="ERW94" s="8">
        <f t="shared" si="3839"/>
        <v>0</v>
      </c>
      <c r="ERX94" s="8">
        <f t="shared" si="3840"/>
        <v>0</v>
      </c>
      <c r="ERY94" s="8">
        <f t="shared" si="3841"/>
        <v>0</v>
      </c>
      <c r="ERZ94" s="8">
        <f t="shared" si="3842"/>
        <v>0</v>
      </c>
      <c r="ESA94" s="8">
        <f t="shared" si="3843"/>
        <v>0</v>
      </c>
      <c r="ESB94" s="8">
        <f t="shared" si="3844"/>
        <v>0</v>
      </c>
      <c r="ESC94" s="8">
        <f t="shared" si="3845"/>
        <v>0</v>
      </c>
      <c r="ESD94" s="8">
        <f t="shared" si="3846"/>
        <v>0</v>
      </c>
      <c r="ESE94" s="8">
        <f t="shared" si="3847"/>
        <v>0</v>
      </c>
      <c r="ESF94" s="8">
        <f t="shared" si="3848"/>
        <v>0</v>
      </c>
      <c r="ESG94" s="8">
        <f t="shared" si="3849"/>
        <v>0</v>
      </c>
      <c r="ESH94" s="8">
        <f t="shared" si="3850"/>
        <v>0</v>
      </c>
      <c r="ESI94" s="8">
        <f t="shared" si="3851"/>
        <v>0</v>
      </c>
      <c r="ESJ94" s="8">
        <f t="shared" si="3852"/>
        <v>0</v>
      </c>
      <c r="ESK94" s="8">
        <f t="shared" si="3853"/>
        <v>0</v>
      </c>
      <c r="ESL94" s="8">
        <f t="shared" si="3854"/>
        <v>0</v>
      </c>
      <c r="ESM94" s="8">
        <f t="shared" si="3855"/>
        <v>0</v>
      </c>
      <c r="ESN94" s="8">
        <f t="shared" si="3856"/>
        <v>0</v>
      </c>
      <c r="ESO94" s="8">
        <f t="shared" si="3857"/>
        <v>0</v>
      </c>
      <c r="ESP94" s="8">
        <f t="shared" si="3858"/>
        <v>0</v>
      </c>
      <c r="ESQ94" s="8">
        <f t="shared" si="3859"/>
        <v>0</v>
      </c>
      <c r="ESR94" s="8">
        <f t="shared" si="3860"/>
        <v>0</v>
      </c>
      <c r="ESS94" s="8">
        <f t="shared" si="3861"/>
        <v>0</v>
      </c>
      <c r="EST94" s="8">
        <f t="shared" si="3862"/>
        <v>0</v>
      </c>
      <c r="ESU94" s="8">
        <f t="shared" si="3863"/>
        <v>0</v>
      </c>
      <c r="ESV94" s="8">
        <f t="shared" si="3864"/>
        <v>0</v>
      </c>
      <c r="ESW94" s="8">
        <f t="shared" si="3865"/>
        <v>0</v>
      </c>
      <c r="ESX94" s="8">
        <f t="shared" si="3866"/>
        <v>0</v>
      </c>
      <c r="ESY94" s="8">
        <f t="shared" si="3867"/>
        <v>0</v>
      </c>
      <c r="ESZ94" s="8">
        <f t="shared" si="3868"/>
        <v>0</v>
      </c>
      <c r="ETA94" s="8">
        <f t="shared" si="3869"/>
        <v>0</v>
      </c>
      <c r="ETB94" s="8">
        <f t="shared" si="3870"/>
        <v>0</v>
      </c>
      <c r="ETC94" s="8">
        <f t="shared" si="3871"/>
        <v>0</v>
      </c>
      <c r="ETD94" s="8">
        <f t="shared" si="3872"/>
        <v>0</v>
      </c>
      <c r="ETE94" s="8">
        <f t="shared" si="3873"/>
        <v>0</v>
      </c>
      <c r="ETF94" s="8">
        <f t="shared" si="3874"/>
        <v>0</v>
      </c>
      <c r="ETG94" s="8">
        <f t="shared" si="3875"/>
        <v>0</v>
      </c>
      <c r="ETH94" s="8">
        <f t="shared" si="3876"/>
        <v>0</v>
      </c>
      <c r="ETI94" s="8">
        <f t="shared" si="3877"/>
        <v>0</v>
      </c>
      <c r="ETJ94" s="8">
        <f t="shared" si="3878"/>
        <v>0</v>
      </c>
      <c r="ETK94" s="8">
        <f t="shared" si="3879"/>
        <v>0</v>
      </c>
      <c r="ETL94" s="8">
        <f t="shared" si="3880"/>
        <v>0</v>
      </c>
      <c r="ETM94" s="8">
        <f t="shared" si="3881"/>
        <v>0</v>
      </c>
      <c r="ETN94" s="8">
        <f t="shared" si="3882"/>
        <v>0</v>
      </c>
      <c r="ETO94" s="8">
        <f t="shared" si="3883"/>
        <v>0</v>
      </c>
      <c r="ETP94" s="8">
        <f t="shared" si="3884"/>
        <v>0</v>
      </c>
      <c r="ETQ94" s="8">
        <f t="shared" si="3885"/>
        <v>0</v>
      </c>
      <c r="ETR94" s="8">
        <f t="shared" si="3886"/>
        <v>0</v>
      </c>
      <c r="ETS94" s="8">
        <f t="shared" si="3887"/>
        <v>0</v>
      </c>
      <c r="ETT94" s="8">
        <f t="shared" si="3888"/>
        <v>0</v>
      </c>
      <c r="ETU94" s="8">
        <f t="shared" si="3889"/>
        <v>0</v>
      </c>
      <c r="ETV94" s="8">
        <f t="shared" si="3890"/>
        <v>0</v>
      </c>
      <c r="ETW94" s="8">
        <f t="shared" si="3891"/>
        <v>0</v>
      </c>
      <c r="ETX94" s="8">
        <f t="shared" si="3892"/>
        <v>0</v>
      </c>
      <c r="ETY94" s="8">
        <f t="shared" si="3893"/>
        <v>0</v>
      </c>
      <c r="ETZ94" s="8">
        <f t="shared" si="3894"/>
        <v>0</v>
      </c>
      <c r="EUA94" s="8">
        <f t="shared" si="3895"/>
        <v>0</v>
      </c>
      <c r="EUB94" s="8">
        <f t="shared" si="3896"/>
        <v>0</v>
      </c>
      <c r="EUC94" s="8">
        <f t="shared" si="3897"/>
        <v>0</v>
      </c>
      <c r="EUD94" s="8">
        <f t="shared" si="3898"/>
        <v>0</v>
      </c>
      <c r="EUE94" s="8">
        <f t="shared" si="3899"/>
        <v>0</v>
      </c>
      <c r="EUF94" s="8">
        <f t="shared" si="3900"/>
        <v>0</v>
      </c>
      <c r="EUG94" s="8">
        <f t="shared" si="3901"/>
        <v>0</v>
      </c>
      <c r="EUH94" s="8">
        <f t="shared" si="3902"/>
        <v>0</v>
      </c>
      <c r="EUI94" s="8">
        <f t="shared" si="3903"/>
        <v>0</v>
      </c>
      <c r="EUJ94" s="8">
        <f t="shared" si="3904"/>
        <v>0</v>
      </c>
      <c r="EUK94" s="8">
        <f t="shared" si="3905"/>
        <v>0</v>
      </c>
      <c r="EUL94" s="8">
        <f t="shared" si="3906"/>
        <v>0</v>
      </c>
      <c r="EUM94" s="8">
        <f t="shared" si="3907"/>
        <v>0</v>
      </c>
      <c r="EUN94" s="8">
        <f t="shared" si="3908"/>
        <v>0</v>
      </c>
      <c r="EUO94" s="8">
        <f t="shared" si="3909"/>
        <v>0</v>
      </c>
      <c r="EUP94" s="8">
        <f t="shared" si="3910"/>
        <v>0</v>
      </c>
      <c r="EUQ94" s="8">
        <f t="shared" si="3911"/>
        <v>0</v>
      </c>
      <c r="EUR94" s="8">
        <f t="shared" si="3912"/>
        <v>0</v>
      </c>
      <c r="EUS94" s="8">
        <f t="shared" si="3913"/>
        <v>0</v>
      </c>
      <c r="EUT94" s="8">
        <f t="shared" si="3914"/>
        <v>0</v>
      </c>
      <c r="EUU94" s="8">
        <f t="shared" si="3915"/>
        <v>0</v>
      </c>
      <c r="EUV94" s="8">
        <f t="shared" si="3916"/>
        <v>0</v>
      </c>
      <c r="EUW94" s="8">
        <f t="shared" si="3917"/>
        <v>0</v>
      </c>
      <c r="EUX94" s="8">
        <f t="shared" si="3918"/>
        <v>0</v>
      </c>
      <c r="EUY94" s="8">
        <f t="shared" si="3919"/>
        <v>0</v>
      </c>
      <c r="EUZ94" s="8">
        <f t="shared" si="3920"/>
        <v>0</v>
      </c>
      <c r="EVA94" s="8">
        <f t="shared" si="3921"/>
        <v>0</v>
      </c>
      <c r="EVB94" s="8">
        <f t="shared" si="3922"/>
        <v>0</v>
      </c>
      <c r="EVC94" s="8">
        <f t="shared" si="3923"/>
        <v>0</v>
      </c>
      <c r="EVD94" s="8">
        <f t="shared" si="3924"/>
        <v>0</v>
      </c>
      <c r="EVE94" s="8">
        <f t="shared" si="3925"/>
        <v>0</v>
      </c>
      <c r="EVF94" s="8">
        <f t="shared" si="3926"/>
        <v>0</v>
      </c>
      <c r="EVG94" s="8">
        <f t="shared" si="3927"/>
        <v>0</v>
      </c>
      <c r="EVH94" s="8">
        <f t="shared" si="3928"/>
        <v>0</v>
      </c>
      <c r="EVI94" s="8">
        <f t="shared" si="3929"/>
        <v>0</v>
      </c>
      <c r="EVJ94" s="8">
        <f t="shared" si="3930"/>
        <v>0</v>
      </c>
      <c r="EVK94" s="8">
        <f t="shared" si="3931"/>
        <v>0</v>
      </c>
      <c r="EVL94" s="8">
        <f t="shared" si="3932"/>
        <v>0</v>
      </c>
      <c r="EVM94" s="8">
        <f t="shared" si="3933"/>
        <v>0</v>
      </c>
      <c r="EVN94" s="8">
        <f t="shared" si="3934"/>
        <v>0</v>
      </c>
      <c r="EVO94" s="8">
        <f t="shared" si="3935"/>
        <v>0</v>
      </c>
      <c r="EVP94" s="8">
        <f t="shared" si="3936"/>
        <v>0</v>
      </c>
      <c r="EVQ94" s="8">
        <f t="shared" si="3937"/>
        <v>0</v>
      </c>
      <c r="EVR94" s="8">
        <f t="shared" si="3938"/>
        <v>0</v>
      </c>
      <c r="EVS94" s="8">
        <f t="shared" si="3939"/>
        <v>0</v>
      </c>
      <c r="EVT94" s="8">
        <f t="shared" si="3940"/>
        <v>0</v>
      </c>
      <c r="EVU94" s="8">
        <f t="shared" si="3941"/>
        <v>0</v>
      </c>
      <c r="EVV94" s="8">
        <f t="shared" si="3942"/>
        <v>0</v>
      </c>
      <c r="EVW94" s="8">
        <f t="shared" si="3943"/>
        <v>0</v>
      </c>
      <c r="EVX94" s="8">
        <f t="shared" si="3944"/>
        <v>0</v>
      </c>
      <c r="EVY94" s="8">
        <f t="shared" si="3945"/>
        <v>0</v>
      </c>
      <c r="EVZ94" s="8">
        <f t="shared" si="3946"/>
        <v>0</v>
      </c>
      <c r="EWA94" s="8">
        <f t="shared" si="3947"/>
        <v>0</v>
      </c>
      <c r="EWB94" s="8">
        <f t="shared" si="3948"/>
        <v>0</v>
      </c>
      <c r="EWC94" s="8">
        <f t="shared" si="3949"/>
        <v>0</v>
      </c>
      <c r="EWD94" s="8">
        <f t="shared" si="3950"/>
        <v>0</v>
      </c>
      <c r="EWE94" s="8">
        <f t="shared" si="3951"/>
        <v>0</v>
      </c>
      <c r="EWF94" s="8">
        <f t="shared" si="3952"/>
        <v>0</v>
      </c>
      <c r="EWG94" s="8">
        <f t="shared" si="3953"/>
        <v>0</v>
      </c>
      <c r="EWH94" s="8">
        <f t="shared" si="3954"/>
        <v>0</v>
      </c>
      <c r="EWI94" s="8">
        <f t="shared" si="3955"/>
        <v>0</v>
      </c>
      <c r="EWJ94" s="8">
        <f t="shared" si="3956"/>
        <v>0</v>
      </c>
      <c r="EWK94" s="8">
        <f t="shared" si="3957"/>
        <v>0</v>
      </c>
      <c r="EWL94" s="8">
        <f t="shared" si="3958"/>
        <v>0</v>
      </c>
      <c r="EWM94" s="8">
        <f t="shared" si="3959"/>
        <v>0</v>
      </c>
      <c r="EWN94" s="8">
        <f t="shared" si="3960"/>
        <v>0</v>
      </c>
      <c r="EWO94" s="8">
        <f t="shared" si="3961"/>
        <v>0</v>
      </c>
      <c r="EWP94" s="8">
        <f t="shared" si="3962"/>
        <v>0</v>
      </c>
      <c r="EWQ94" s="8">
        <f t="shared" si="3963"/>
        <v>0</v>
      </c>
      <c r="EWR94" s="8">
        <f t="shared" si="3964"/>
        <v>0</v>
      </c>
      <c r="EWS94" s="8">
        <f t="shared" si="3965"/>
        <v>0</v>
      </c>
      <c r="EWT94" s="8">
        <f t="shared" si="3966"/>
        <v>0</v>
      </c>
      <c r="EWU94" s="8">
        <f t="shared" si="3967"/>
        <v>0</v>
      </c>
      <c r="EWV94" s="8">
        <f t="shared" si="3968"/>
        <v>0</v>
      </c>
      <c r="EWW94" s="8">
        <f t="shared" si="3969"/>
        <v>0</v>
      </c>
      <c r="EWX94" s="8">
        <f t="shared" si="3970"/>
        <v>0</v>
      </c>
      <c r="EWY94" s="8">
        <f t="shared" si="3971"/>
        <v>0</v>
      </c>
      <c r="EWZ94" s="8">
        <f t="shared" si="3972"/>
        <v>0</v>
      </c>
      <c r="EXA94" s="8">
        <f t="shared" si="3973"/>
        <v>0</v>
      </c>
      <c r="EXB94" s="8">
        <f t="shared" si="3974"/>
        <v>0</v>
      </c>
      <c r="EXC94" s="8">
        <f t="shared" si="3975"/>
        <v>0</v>
      </c>
      <c r="EXD94" s="8">
        <f t="shared" si="3976"/>
        <v>0</v>
      </c>
      <c r="EXE94" s="8">
        <f t="shared" si="3977"/>
        <v>0</v>
      </c>
      <c r="EXF94" s="8">
        <f t="shared" si="3978"/>
        <v>0</v>
      </c>
      <c r="EXG94" s="8">
        <f t="shared" si="3979"/>
        <v>0</v>
      </c>
      <c r="EXH94" s="8">
        <f t="shared" si="3980"/>
        <v>0</v>
      </c>
      <c r="EXI94" s="8">
        <f t="shared" si="3981"/>
        <v>0</v>
      </c>
      <c r="EXJ94" s="8">
        <f t="shared" si="3982"/>
        <v>0</v>
      </c>
      <c r="EXK94" s="8">
        <f t="shared" si="3983"/>
        <v>0</v>
      </c>
      <c r="EXL94" s="8">
        <f t="shared" si="3984"/>
        <v>0</v>
      </c>
      <c r="EXM94" s="8">
        <f t="shared" si="3985"/>
        <v>0</v>
      </c>
      <c r="EXN94" s="8">
        <f t="shared" si="3986"/>
        <v>0</v>
      </c>
      <c r="EXO94" s="8">
        <f t="shared" si="3987"/>
        <v>0</v>
      </c>
      <c r="EXP94" s="8">
        <f t="shared" si="3988"/>
        <v>0</v>
      </c>
      <c r="EXQ94" s="8">
        <f t="shared" si="3989"/>
        <v>0</v>
      </c>
      <c r="EXR94" s="8">
        <f t="shared" si="3990"/>
        <v>0</v>
      </c>
      <c r="EXS94" s="8">
        <f t="shared" si="3991"/>
        <v>0</v>
      </c>
      <c r="EXT94" s="8">
        <f t="shared" si="3992"/>
        <v>0</v>
      </c>
      <c r="EXU94" s="8">
        <f t="shared" si="3993"/>
        <v>0</v>
      </c>
      <c r="EXV94" s="8">
        <f t="shared" si="3994"/>
        <v>0</v>
      </c>
      <c r="EXW94" s="8">
        <f t="shared" si="3995"/>
        <v>0</v>
      </c>
      <c r="EXX94" s="8">
        <f t="shared" si="3996"/>
        <v>0</v>
      </c>
      <c r="EXY94" s="8">
        <f t="shared" si="3997"/>
        <v>0</v>
      </c>
      <c r="EXZ94" s="8">
        <f t="shared" si="3998"/>
        <v>0</v>
      </c>
      <c r="EYA94" s="8">
        <f t="shared" si="3999"/>
        <v>0</v>
      </c>
      <c r="EYB94" s="8">
        <f t="shared" si="4000"/>
        <v>0</v>
      </c>
      <c r="EYC94" s="8">
        <f t="shared" si="4001"/>
        <v>0</v>
      </c>
      <c r="EYD94" s="8">
        <f t="shared" si="4002"/>
        <v>0</v>
      </c>
      <c r="EYE94" s="8">
        <f t="shared" si="4003"/>
        <v>0</v>
      </c>
      <c r="EYF94" s="8">
        <f t="shared" si="4004"/>
        <v>0</v>
      </c>
      <c r="EYG94" s="8">
        <f t="shared" si="4005"/>
        <v>0</v>
      </c>
      <c r="EYH94" s="8">
        <f t="shared" si="4006"/>
        <v>0</v>
      </c>
      <c r="EYI94" s="8">
        <f t="shared" si="4007"/>
        <v>0</v>
      </c>
      <c r="EYJ94" s="8">
        <f t="shared" si="4008"/>
        <v>0</v>
      </c>
      <c r="EYK94" s="8">
        <f t="shared" si="4009"/>
        <v>0</v>
      </c>
      <c r="EYL94" s="8">
        <f t="shared" si="4010"/>
        <v>0</v>
      </c>
      <c r="EYM94" s="8">
        <f t="shared" si="4011"/>
        <v>0</v>
      </c>
      <c r="EYN94" s="8">
        <f t="shared" si="4012"/>
        <v>0</v>
      </c>
      <c r="EYO94" s="8">
        <f t="shared" si="4013"/>
        <v>0</v>
      </c>
      <c r="EYP94" s="8">
        <f t="shared" si="4014"/>
        <v>0</v>
      </c>
      <c r="EYQ94" s="8">
        <f t="shared" si="4015"/>
        <v>0</v>
      </c>
      <c r="EYR94" s="8">
        <f t="shared" si="4016"/>
        <v>0</v>
      </c>
      <c r="EYS94" s="8">
        <f t="shared" si="4017"/>
        <v>0</v>
      </c>
      <c r="EYT94" s="8">
        <f t="shared" si="4018"/>
        <v>0</v>
      </c>
      <c r="EYU94" s="8">
        <f t="shared" si="4019"/>
        <v>0</v>
      </c>
      <c r="EYV94" s="8">
        <f t="shared" si="4020"/>
        <v>0</v>
      </c>
      <c r="EYW94" s="8">
        <f t="shared" si="4021"/>
        <v>0</v>
      </c>
      <c r="EYX94" s="8">
        <f t="shared" si="4022"/>
        <v>0</v>
      </c>
      <c r="EYY94" s="8">
        <f t="shared" si="4023"/>
        <v>0</v>
      </c>
      <c r="EYZ94" s="8">
        <f t="shared" si="4024"/>
        <v>0</v>
      </c>
      <c r="EZA94" s="8">
        <f t="shared" si="4025"/>
        <v>0</v>
      </c>
      <c r="EZB94" s="8">
        <f t="shared" si="4026"/>
        <v>0</v>
      </c>
      <c r="EZC94" s="8">
        <f t="shared" si="4027"/>
        <v>0</v>
      </c>
      <c r="EZD94" s="8">
        <f t="shared" si="4028"/>
        <v>0</v>
      </c>
      <c r="EZE94" s="8">
        <f t="shared" si="4029"/>
        <v>0</v>
      </c>
      <c r="EZF94" s="8">
        <f t="shared" si="4030"/>
        <v>0</v>
      </c>
      <c r="EZG94" s="8">
        <f t="shared" si="4031"/>
        <v>0</v>
      </c>
      <c r="EZH94" s="8">
        <f t="shared" si="4032"/>
        <v>0</v>
      </c>
      <c r="EZI94" s="8">
        <f t="shared" si="4033"/>
        <v>0</v>
      </c>
      <c r="EZJ94" s="8">
        <f t="shared" si="4034"/>
        <v>0</v>
      </c>
      <c r="EZK94" s="8">
        <f t="shared" si="4035"/>
        <v>0</v>
      </c>
      <c r="EZL94" s="8">
        <f t="shared" si="4036"/>
        <v>0</v>
      </c>
      <c r="EZM94" s="8">
        <f t="shared" si="4037"/>
        <v>0</v>
      </c>
      <c r="EZN94" s="8">
        <f t="shared" si="4038"/>
        <v>0</v>
      </c>
      <c r="EZO94" s="8">
        <f t="shared" si="4039"/>
        <v>0</v>
      </c>
      <c r="EZP94" s="8">
        <f t="shared" si="4040"/>
        <v>0</v>
      </c>
      <c r="EZQ94" s="8">
        <f t="shared" si="4041"/>
        <v>0</v>
      </c>
      <c r="EZR94" s="8">
        <f t="shared" si="4042"/>
        <v>0</v>
      </c>
      <c r="EZS94" s="8">
        <f t="shared" si="4043"/>
        <v>0</v>
      </c>
      <c r="EZT94" s="8">
        <f t="shared" si="4044"/>
        <v>0</v>
      </c>
      <c r="EZU94" s="8">
        <f t="shared" si="4045"/>
        <v>0</v>
      </c>
      <c r="EZV94" s="8">
        <f t="shared" si="4046"/>
        <v>0</v>
      </c>
      <c r="EZW94" s="8">
        <f t="shared" si="4047"/>
        <v>0</v>
      </c>
      <c r="EZX94" s="8">
        <f t="shared" si="4048"/>
        <v>0</v>
      </c>
      <c r="EZY94" s="8">
        <f t="shared" si="4049"/>
        <v>0</v>
      </c>
      <c r="EZZ94" s="8">
        <f t="shared" si="4050"/>
        <v>0</v>
      </c>
      <c r="FAA94" s="8">
        <f t="shared" si="4051"/>
        <v>0</v>
      </c>
      <c r="FAB94" s="8">
        <f t="shared" si="4052"/>
        <v>0</v>
      </c>
      <c r="FAC94" s="8">
        <f t="shared" si="4053"/>
        <v>0</v>
      </c>
      <c r="FAD94" s="8">
        <f t="shared" si="4054"/>
        <v>0</v>
      </c>
      <c r="FAE94" s="8">
        <f t="shared" si="4055"/>
        <v>0</v>
      </c>
      <c r="FAF94" s="8">
        <f t="shared" si="4056"/>
        <v>0</v>
      </c>
      <c r="FAG94" s="8">
        <f t="shared" si="4057"/>
        <v>0</v>
      </c>
      <c r="FAH94" s="8">
        <f t="shared" si="4058"/>
        <v>0</v>
      </c>
      <c r="FAI94" s="8">
        <f t="shared" si="4059"/>
        <v>0</v>
      </c>
      <c r="FAJ94" s="8">
        <f t="shared" si="4060"/>
        <v>0</v>
      </c>
      <c r="FAK94" s="8">
        <f t="shared" si="4061"/>
        <v>0</v>
      </c>
      <c r="FAL94" s="8">
        <f t="shared" si="4062"/>
        <v>0</v>
      </c>
      <c r="FAM94" s="8">
        <f t="shared" si="4063"/>
        <v>0</v>
      </c>
      <c r="FAN94" s="8">
        <f t="shared" si="4064"/>
        <v>0</v>
      </c>
      <c r="FAO94" s="8">
        <f t="shared" si="4065"/>
        <v>0</v>
      </c>
      <c r="FAP94" s="8">
        <f t="shared" si="4066"/>
        <v>0</v>
      </c>
      <c r="FAQ94" s="8">
        <f t="shared" si="4067"/>
        <v>0</v>
      </c>
      <c r="FAR94" s="8">
        <f t="shared" si="4068"/>
        <v>0</v>
      </c>
      <c r="FAS94" s="8">
        <f t="shared" si="4069"/>
        <v>0</v>
      </c>
      <c r="FAT94" s="8">
        <f t="shared" si="4070"/>
        <v>0</v>
      </c>
      <c r="FAU94" s="8">
        <f t="shared" si="4071"/>
        <v>0</v>
      </c>
      <c r="FAV94" s="8">
        <f t="shared" si="4072"/>
        <v>0</v>
      </c>
      <c r="FAW94" s="8">
        <f t="shared" si="4073"/>
        <v>0</v>
      </c>
      <c r="FAX94" s="8">
        <f t="shared" si="4074"/>
        <v>0</v>
      </c>
      <c r="FAY94" s="8">
        <f t="shared" si="4075"/>
        <v>0</v>
      </c>
      <c r="FAZ94" s="8">
        <f t="shared" si="4076"/>
        <v>0</v>
      </c>
      <c r="FBA94" s="8">
        <f t="shared" si="4077"/>
        <v>0</v>
      </c>
      <c r="FBB94" s="8">
        <f t="shared" si="4078"/>
        <v>0</v>
      </c>
      <c r="FBC94" s="8">
        <f t="shared" si="4079"/>
        <v>0</v>
      </c>
      <c r="FBD94" s="8">
        <f t="shared" si="4080"/>
        <v>0</v>
      </c>
      <c r="FBE94" s="8">
        <f t="shared" si="4081"/>
        <v>0</v>
      </c>
      <c r="FBF94" s="8">
        <f t="shared" si="4082"/>
        <v>0</v>
      </c>
      <c r="FBG94" s="8">
        <f t="shared" si="4083"/>
        <v>0</v>
      </c>
      <c r="FBH94" s="8">
        <f t="shared" si="4084"/>
        <v>0</v>
      </c>
      <c r="FBI94" s="8">
        <f t="shared" si="4085"/>
        <v>0</v>
      </c>
      <c r="FBJ94" s="8">
        <f t="shared" si="4086"/>
        <v>0</v>
      </c>
      <c r="FBK94" s="8">
        <f t="shared" si="4087"/>
        <v>0</v>
      </c>
      <c r="FBL94" s="8">
        <f t="shared" si="4088"/>
        <v>0</v>
      </c>
      <c r="FBM94" s="8">
        <f t="shared" si="4089"/>
        <v>0</v>
      </c>
      <c r="FBN94" s="8">
        <f t="shared" si="4090"/>
        <v>0</v>
      </c>
      <c r="FBO94" s="8">
        <f t="shared" si="4091"/>
        <v>0</v>
      </c>
      <c r="FBP94" s="8">
        <f t="shared" si="4092"/>
        <v>0</v>
      </c>
      <c r="FBQ94" s="8">
        <f t="shared" si="4093"/>
        <v>0</v>
      </c>
      <c r="FBR94" s="8">
        <f t="shared" si="4094"/>
        <v>0</v>
      </c>
      <c r="FBS94" s="8">
        <f t="shared" si="4095"/>
        <v>0</v>
      </c>
      <c r="FBT94" s="8">
        <f t="shared" si="4096"/>
        <v>0</v>
      </c>
      <c r="FBU94" s="8">
        <f t="shared" si="4097"/>
        <v>0</v>
      </c>
      <c r="FBV94" s="8">
        <f t="shared" si="4098"/>
        <v>0</v>
      </c>
      <c r="FBW94" s="8">
        <f t="shared" si="4099"/>
        <v>0</v>
      </c>
      <c r="FBX94" s="8">
        <f t="shared" si="4100"/>
        <v>0</v>
      </c>
      <c r="FBY94" s="8">
        <f t="shared" si="4101"/>
        <v>0</v>
      </c>
      <c r="FBZ94" s="8">
        <f t="shared" si="4102"/>
        <v>0</v>
      </c>
      <c r="FCA94" s="8">
        <f t="shared" si="4103"/>
        <v>0</v>
      </c>
      <c r="FCB94" s="8">
        <f t="shared" si="4104"/>
        <v>0</v>
      </c>
      <c r="FCC94" s="8">
        <f t="shared" si="4105"/>
        <v>0</v>
      </c>
      <c r="FCD94" s="8">
        <f t="shared" si="4106"/>
        <v>0</v>
      </c>
      <c r="FCE94" s="8">
        <f t="shared" si="4107"/>
        <v>0</v>
      </c>
      <c r="FCF94" s="8">
        <f t="shared" si="4108"/>
        <v>0</v>
      </c>
      <c r="FCG94" s="8">
        <f t="shared" si="4109"/>
        <v>0</v>
      </c>
      <c r="FCH94" s="8">
        <f t="shared" si="4110"/>
        <v>0</v>
      </c>
      <c r="FCI94" s="8">
        <f t="shared" si="4111"/>
        <v>0</v>
      </c>
      <c r="FCJ94" s="8">
        <f t="shared" si="4112"/>
        <v>0</v>
      </c>
      <c r="FCK94" s="8">
        <f t="shared" si="4113"/>
        <v>0</v>
      </c>
      <c r="FCL94" s="8">
        <f t="shared" si="4114"/>
        <v>0</v>
      </c>
      <c r="FCM94" s="8">
        <f t="shared" si="4115"/>
        <v>0</v>
      </c>
      <c r="FCN94" s="8">
        <f t="shared" si="4116"/>
        <v>0</v>
      </c>
      <c r="FCO94" s="8">
        <f t="shared" si="4117"/>
        <v>0</v>
      </c>
      <c r="FCP94" s="8">
        <f t="shared" si="4118"/>
        <v>0</v>
      </c>
      <c r="FCQ94" s="8">
        <f t="shared" si="4119"/>
        <v>0</v>
      </c>
      <c r="FCR94" s="8">
        <f t="shared" si="4120"/>
        <v>0</v>
      </c>
      <c r="FCS94" s="8">
        <f t="shared" si="4121"/>
        <v>0</v>
      </c>
      <c r="FCT94" s="8">
        <f t="shared" si="4122"/>
        <v>0</v>
      </c>
      <c r="FCU94" s="8">
        <f t="shared" si="4123"/>
        <v>0</v>
      </c>
      <c r="FCV94" s="8">
        <f t="shared" si="4124"/>
        <v>0</v>
      </c>
      <c r="FCW94" s="8">
        <f t="shared" si="4125"/>
        <v>0</v>
      </c>
      <c r="FCX94" s="8">
        <f t="shared" si="4126"/>
        <v>0</v>
      </c>
      <c r="FCY94" s="8">
        <f t="shared" si="4127"/>
        <v>0</v>
      </c>
      <c r="FCZ94" s="8">
        <f t="shared" si="4128"/>
        <v>0</v>
      </c>
      <c r="FDA94" s="8">
        <f t="shared" si="4129"/>
        <v>0</v>
      </c>
      <c r="FDB94" s="8">
        <f t="shared" si="4130"/>
        <v>0</v>
      </c>
      <c r="FDC94" s="8">
        <f t="shared" si="4131"/>
        <v>0</v>
      </c>
      <c r="FDD94" s="8">
        <f t="shared" si="4132"/>
        <v>0</v>
      </c>
      <c r="FDE94" s="8">
        <f t="shared" si="4133"/>
        <v>0</v>
      </c>
      <c r="FDF94" s="8">
        <f t="shared" si="4134"/>
        <v>0</v>
      </c>
      <c r="FDG94" s="8">
        <f t="shared" si="4135"/>
        <v>0</v>
      </c>
      <c r="FDH94" s="8">
        <f t="shared" si="4136"/>
        <v>0</v>
      </c>
      <c r="FDI94" s="8">
        <f t="shared" si="4137"/>
        <v>0</v>
      </c>
      <c r="FDJ94" s="8">
        <f t="shared" si="4138"/>
        <v>0</v>
      </c>
      <c r="FDK94" s="8">
        <f t="shared" si="4139"/>
        <v>0</v>
      </c>
      <c r="FDL94" s="8">
        <f t="shared" si="4140"/>
        <v>0</v>
      </c>
      <c r="FDM94" s="8">
        <f t="shared" si="4141"/>
        <v>0</v>
      </c>
      <c r="FDN94" s="8">
        <f t="shared" si="4142"/>
        <v>0</v>
      </c>
      <c r="FDO94" s="8">
        <f t="shared" si="4143"/>
        <v>0</v>
      </c>
      <c r="FDP94" s="8">
        <f t="shared" si="4144"/>
        <v>0</v>
      </c>
      <c r="FDQ94" s="8">
        <f t="shared" si="4145"/>
        <v>0</v>
      </c>
      <c r="FDR94" s="8">
        <f t="shared" si="4146"/>
        <v>0</v>
      </c>
      <c r="FDS94" s="8">
        <f t="shared" si="4147"/>
        <v>0</v>
      </c>
      <c r="FDT94" s="8">
        <f t="shared" si="4148"/>
        <v>0</v>
      </c>
      <c r="FDU94" s="8">
        <f t="shared" si="4149"/>
        <v>0</v>
      </c>
      <c r="FDV94" s="8">
        <f t="shared" si="4150"/>
        <v>0</v>
      </c>
      <c r="FDW94" s="8">
        <f t="shared" si="4151"/>
        <v>0</v>
      </c>
      <c r="FDX94" s="8">
        <f t="shared" si="4152"/>
        <v>0</v>
      </c>
      <c r="FDY94" s="8">
        <f t="shared" si="4153"/>
        <v>0</v>
      </c>
      <c r="FDZ94" s="8">
        <f t="shared" si="4154"/>
        <v>0</v>
      </c>
      <c r="FEA94" s="8">
        <f t="shared" si="4155"/>
        <v>0</v>
      </c>
      <c r="FEB94" s="8">
        <f t="shared" si="4156"/>
        <v>0</v>
      </c>
      <c r="FEC94" s="8">
        <f t="shared" si="4157"/>
        <v>0</v>
      </c>
      <c r="FED94" s="8">
        <f t="shared" si="4158"/>
        <v>0</v>
      </c>
      <c r="FEE94" s="8">
        <f t="shared" si="4159"/>
        <v>0</v>
      </c>
      <c r="FEF94" s="8">
        <f t="shared" si="4160"/>
        <v>0</v>
      </c>
      <c r="FEG94" s="8">
        <f t="shared" si="4161"/>
        <v>0</v>
      </c>
      <c r="FEH94" s="8">
        <f t="shared" si="4162"/>
        <v>0</v>
      </c>
      <c r="FEI94" s="8">
        <f t="shared" si="4163"/>
        <v>0</v>
      </c>
      <c r="FEJ94" s="8">
        <f t="shared" si="4164"/>
        <v>0</v>
      </c>
      <c r="FEK94" s="8">
        <f t="shared" si="4165"/>
        <v>0</v>
      </c>
      <c r="FEL94" s="8">
        <f t="shared" si="4166"/>
        <v>0</v>
      </c>
      <c r="FEM94" s="8">
        <f t="shared" si="4167"/>
        <v>0</v>
      </c>
      <c r="FEN94" s="8">
        <f t="shared" si="4168"/>
        <v>0</v>
      </c>
      <c r="FEO94" s="8">
        <f t="shared" si="4169"/>
        <v>0</v>
      </c>
      <c r="FEP94" s="8">
        <f t="shared" si="4170"/>
        <v>0</v>
      </c>
      <c r="FEQ94" s="8">
        <f t="shared" si="4171"/>
        <v>0</v>
      </c>
      <c r="FER94" s="8">
        <f t="shared" si="4172"/>
        <v>0</v>
      </c>
      <c r="FES94" s="8">
        <f t="shared" si="4173"/>
        <v>0</v>
      </c>
      <c r="FET94" s="8">
        <f t="shared" si="4174"/>
        <v>0</v>
      </c>
      <c r="FEU94" s="8">
        <f t="shared" si="4175"/>
        <v>0</v>
      </c>
      <c r="FEV94" s="8">
        <f t="shared" si="4176"/>
        <v>0</v>
      </c>
      <c r="FEW94" s="8">
        <f t="shared" si="4177"/>
        <v>0</v>
      </c>
      <c r="FEX94" s="8">
        <f t="shared" si="4178"/>
        <v>0</v>
      </c>
      <c r="FEY94" s="8">
        <f t="shared" si="4179"/>
        <v>0</v>
      </c>
      <c r="FEZ94" s="8">
        <f t="shared" si="4180"/>
        <v>0</v>
      </c>
      <c r="FFA94" s="8">
        <f t="shared" si="4181"/>
        <v>0</v>
      </c>
      <c r="FFB94" s="8">
        <f t="shared" si="4182"/>
        <v>0</v>
      </c>
      <c r="FFC94" s="8">
        <f t="shared" si="4183"/>
        <v>0</v>
      </c>
      <c r="FFD94" s="8">
        <f t="shared" si="4184"/>
        <v>0</v>
      </c>
      <c r="FFE94" s="8">
        <f t="shared" si="4185"/>
        <v>0</v>
      </c>
      <c r="FFF94" s="8">
        <f t="shared" si="4186"/>
        <v>0</v>
      </c>
      <c r="FFG94" s="8">
        <f t="shared" si="4187"/>
        <v>0</v>
      </c>
      <c r="FFH94" s="8">
        <f t="shared" si="4188"/>
        <v>0</v>
      </c>
      <c r="FFI94" s="8">
        <f t="shared" si="4189"/>
        <v>0</v>
      </c>
      <c r="FFJ94" s="8">
        <f t="shared" si="4190"/>
        <v>0</v>
      </c>
      <c r="FFK94" s="8">
        <f t="shared" si="4191"/>
        <v>0</v>
      </c>
      <c r="FFL94" s="8">
        <f t="shared" si="4192"/>
        <v>0</v>
      </c>
      <c r="FFM94" s="8">
        <f t="shared" si="4193"/>
        <v>0</v>
      </c>
      <c r="FFN94" s="8">
        <f t="shared" si="4194"/>
        <v>0</v>
      </c>
      <c r="FFO94" s="8">
        <f t="shared" si="4195"/>
        <v>0</v>
      </c>
      <c r="FFP94" s="8">
        <f t="shared" si="4196"/>
        <v>0</v>
      </c>
      <c r="FFQ94" s="8">
        <f t="shared" si="4197"/>
        <v>0</v>
      </c>
      <c r="FFR94" s="8">
        <f t="shared" si="4198"/>
        <v>0</v>
      </c>
      <c r="FFS94" s="8">
        <f t="shared" si="4199"/>
        <v>0</v>
      </c>
      <c r="FFT94" s="8">
        <f t="shared" si="4200"/>
        <v>0</v>
      </c>
      <c r="FFU94" s="8">
        <f t="shared" si="4201"/>
        <v>0</v>
      </c>
      <c r="FFV94" s="8">
        <f t="shared" si="4202"/>
        <v>0</v>
      </c>
      <c r="FFW94" s="8">
        <f t="shared" si="4203"/>
        <v>0</v>
      </c>
      <c r="FFX94" s="8">
        <f t="shared" si="4204"/>
        <v>0</v>
      </c>
      <c r="FFY94" s="8">
        <f t="shared" si="4205"/>
        <v>0</v>
      </c>
      <c r="FFZ94" s="8">
        <f t="shared" si="4206"/>
        <v>0</v>
      </c>
      <c r="FGA94" s="8">
        <f t="shared" si="4207"/>
        <v>0</v>
      </c>
      <c r="FGB94" s="8">
        <f t="shared" si="4208"/>
        <v>0</v>
      </c>
      <c r="FGC94" s="8">
        <f t="shared" si="4209"/>
        <v>0</v>
      </c>
      <c r="FGD94" s="8">
        <f t="shared" si="4210"/>
        <v>0</v>
      </c>
      <c r="FGE94" s="8">
        <f t="shared" si="4211"/>
        <v>0</v>
      </c>
      <c r="FGF94" s="8">
        <f t="shared" si="4212"/>
        <v>0</v>
      </c>
      <c r="FGG94" s="8">
        <f t="shared" si="4213"/>
        <v>0</v>
      </c>
      <c r="FGH94" s="8">
        <f t="shared" si="4214"/>
        <v>0</v>
      </c>
      <c r="FGI94" s="8">
        <f t="shared" si="4215"/>
        <v>0</v>
      </c>
      <c r="FGJ94" s="8">
        <f t="shared" si="4216"/>
        <v>0</v>
      </c>
      <c r="FGK94" s="8">
        <f t="shared" si="4217"/>
        <v>0</v>
      </c>
      <c r="FGL94" s="8">
        <f t="shared" si="4218"/>
        <v>0</v>
      </c>
      <c r="FGM94" s="8">
        <f t="shared" si="4219"/>
        <v>0</v>
      </c>
      <c r="FGN94" s="8">
        <f t="shared" si="4220"/>
        <v>0</v>
      </c>
      <c r="FGO94" s="8">
        <f t="shared" si="4221"/>
        <v>0</v>
      </c>
      <c r="FGP94" s="8">
        <f t="shared" si="4222"/>
        <v>0</v>
      </c>
      <c r="FGQ94" s="8">
        <f t="shared" si="4223"/>
        <v>0</v>
      </c>
      <c r="FGR94" s="8">
        <f t="shared" si="4224"/>
        <v>0</v>
      </c>
      <c r="FGS94" s="8">
        <f t="shared" si="4225"/>
        <v>0</v>
      </c>
      <c r="FGT94" s="8">
        <f t="shared" si="4226"/>
        <v>0</v>
      </c>
      <c r="FGU94" s="8">
        <f t="shared" si="4227"/>
        <v>0</v>
      </c>
      <c r="FGV94" s="8">
        <f t="shared" si="4228"/>
        <v>0</v>
      </c>
      <c r="FGW94" s="8">
        <f t="shared" si="4229"/>
        <v>0</v>
      </c>
      <c r="FGX94" s="8">
        <f t="shared" si="4230"/>
        <v>0</v>
      </c>
      <c r="FGY94" s="8">
        <f t="shared" si="4231"/>
        <v>0</v>
      </c>
      <c r="FGZ94" s="8">
        <f t="shared" si="4232"/>
        <v>0</v>
      </c>
      <c r="FHA94" s="8">
        <f t="shared" si="4233"/>
        <v>0</v>
      </c>
      <c r="FHB94" s="8">
        <f t="shared" si="4234"/>
        <v>0</v>
      </c>
      <c r="FHC94" s="8">
        <f t="shared" si="4235"/>
        <v>0</v>
      </c>
      <c r="FHD94" s="8">
        <f t="shared" si="4236"/>
        <v>0</v>
      </c>
      <c r="FHE94" s="8">
        <f t="shared" si="4237"/>
        <v>0</v>
      </c>
      <c r="FHF94" s="8">
        <f t="shared" si="4238"/>
        <v>0</v>
      </c>
      <c r="FHG94" s="8">
        <f t="shared" si="4239"/>
        <v>0</v>
      </c>
      <c r="FHH94" s="8">
        <f t="shared" si="4240"/>
        <v>0</v>
      </c>
      <c r="FHI94" s="8">
        <f t="shared" si="4241"/>
        <v>0</v>
      </c>
      <c r="FHJ94" s="8">
        <f t="shared" si="4242"/>
        <v>0</v>
      </c>
      <c r="FHK94" s="8">
        <f t="shared" si="4243"/>
        <v>0</v>
      </c>
      <c r="FHL94" s="8">
        <f t="shared" si="4244"/>
        <v>0</v>
      </c>
      <c r="FHM94" s="8">
        <f t="shared" si="4245"/>
        <v>0</v>
      </c>
      <c r="FHN94" s="8">
        <f t="shared" si="4246"/>
        <v>0</v>
      </c>
      <c r="FHO94" s="8">
        <f t="shared" si="4247"/>
        <v>0</v>
      </c>
      <c r="FHP94" s="8">
        <f t="shared" si="4248"/>
        <v>0</v>
      </c>
      <c r="FHQ94" s="8">
        <f t="shared" si="4249"/>
        <v>0</v>
      </c>
      <c r="FHR94" s="8">
        <f t="shared" si="4250"/>
        <v>0</v>
      </c>
      <c r="FHS94" s="8">
        <f t="shared" si="4251"/>
        <v>0</v>
      </c>
      <c r="FHT94" s="8">
        <f t="shared" si="4252"/>
        <v>0</v>
      </c>
      <c r="FHU94" s="8">
        <f t="shared" si="4253"/>
        <v>0</v>
      </c>
      <c r="FHV94" s="8">
        <f t="shared" si="4254"/>
        <v>0</v>
      </c>
      <c r="FHW94" s="8">
        <f t="shared" si="4255"/>
        <v>0</v>
      </c>
      <c r="FHX94" s="8">
        <f t="shared" si="4256"/>
        <v>0</v>
      </c>
      <c r="FHY94" s="8">
        <f t="shared" si="4257"/>
        <v>0</v>
      </c>
      <c r="FHZ94" s="8">
        <f t="shared" si="4258"/>
        <v>0</v>
      </c>
      <c r="FIA94" s="8">
        <f t="shared" si="4259"/>
        <v>0</v>
      </c>
      <c r="FIB94" s="8">
        <f t="shared" si="4260"/>
        <v>0</v>
      </c>
      <c r="FIC94" s="8">
        <f t="shared" si="4261"/>
        <v>0</v>
      </c>
      <c r="FID94" s="8">
        <f t="shared" si="4262"/>
        <v>0</v>
      </c>
      <c r="FIE94" s="8">
        <f t="shared" si="4263"/>
        <v>0</v>
      </c>
      <c r="FIF94" s="8">
        <f t="shared" si="4264"/>
        <v>0</v>
      </c>
      <c r="FIG94" s="8">
        <f t="shared" si="4265"/>
        <v>0</v>
      </c>
      <c r="FIH94" s="8">
        <f t="shared" si="4266"/>
        <v>0</v>
      </c>
      <c r="FII94" s="8">
        <f t="shared" si="4267"/>
        <v>0</v>
      </c>
      <c r="FIJ94" s="8">
        <f t="shared" si="4268"/>
        <v>0</v>
      </c>
      <c r="FIK94" s="8">
        <f t="shared" si="4269"/>
        <v>0</v>
      </c>
      <c r="FIL94" s="8">
        <f t="shared" si="4270"/>
        <v>0</v>
      </c>
      <c r="FIM94" s="8">
        <f t="shared" si="4271"/>
        <v>0</v>
      </c>
      <c r="FIN94" s="8">
        <f t="shared" si="4272"/>
        <v>0</v>
      </c>
      <c r="FIO94" s="8">
        <f t="shared" si="4273"/>
        <v>0</v>
      </c>
      <c r="FIP94" s="8">
        <f t="shared" si="4274"/>
        <v>0</v>
      </c>
      <c r="FIQ94" s="8">
        <f t="shared" si="4275"/>
        <v>0</v>
      </c>
      <c r="FIR94" s="8">
        <f t="shared" si="4276"/>
        <v>0</v>
      </c>
      <c r="FIS94" s="8">
        <f t="shared" si="4277"/>
        <v>0</v>
      </c>
      <c r="FIT94" s="8">
        <f t="shared" si="4278"/>
        <v>0</v>
      </c>
      <c r="FIU94" s="8">
        <f t="shared" si="4279"/>
        <v>0</v>
      </c>
      <c r="FIV94" s="8">
        <f t="shared" si="4280"/>
        <v>0</v>
      </c>
      <c r="FIW94" s="8">
        <f t="shared" si="4281"/>
        <v>0</v>
      </c>
      <c r="FIX94" s="8">
        <f t="shared" si="4282"/>
        <v>0</v>
      </c>
      <c r="FIY94" s="8">
        <f t="shared" si="4283"/>
        <v>0</v>
      </c>
      <c r="FIZ94" s="8">
        <f t="shared" si="4284"/>
        <v>0</v>
      </c>
      <c r="FJA94" s="8">
        <f t="shared" si="4285"/>
        <v>0</v>
      </c>
      <c r="FJB94" s="8">
        <f t="shared" si="4286"/>
        <v>0</v>
      </c>
      <c r="FJC94" s="8">
        <f t="shared" si="4287"/>
        <v>0</v>
      </c>
      <c r="FJD94" s="8">
        <f t="shared" si="4288"/>
        <v>0</v>
      </c>
      <c r="FJE94" s="8">
        <f t="shared" si="4289"/>
        <v>0</v>
      </c>
      <c r="FJF94" s="8">
        <f t="shared" si="4290"/>
        <v>0</v>
      </c>
      <c r="FJG94" s="8">
        <f t="shared" si="4291"/>
        <v>0</v>
      </c>
      <c r="FJH94" s="8">
        <f t="shared" si="4292"/>
        <v>0</v>
      </c>
      <c r="FJI94" s="8">
        <f t="shared" si="4293"/>
        <v>0</v>
      </c>
      <c r="FJJ94" s="8">
        <f t="shared" si="4294"/>
        <v>0</v>
      </c>
      <c r="FJK94" s="8">
        <f t="shared" si="4295"/>
        <v>0</v>
      </c>
      <c r="FJL94" s="8">
        <f t="shared" si="4296"/>
        <v>0</v>
      </c>
      <c r="FJM94" s="8">
        <f t="shared" si="4297"/>
        <v>0</v>
      </c>
      <c r="FJN94" s="8">
        <f t="shared" si="4298"/>
        <v>0</v>
      </c>
      <c r="FJO94" s="8">
        <f t="shared" si="4299"/>
        <v>0</v>
      </c>
      <c r="FJP94" s="8">
        <f t="shared" si="4300"/>
        <v>0</v>
      </c>
      <c r="FJQ94" s="8">
        <f t="shared" si="4301"/>
        <v>0</v>
      </c>
      <c r="FJR94" s="8">
        <f t="shared" si="4302"/>
        <v>0</v>
      </c>
      <c r="FJS94" s="8">
        <f t="shared" si="4303"/>
        <v>0</v>
      </c>
      <c r="FJT94" s="8">
        <f t="shared" si="4304"/>
        <v>0</v>
      </c>
      <c r="FJU94" s="8">
        <f t="shared" si="4305"/>
        <v>0</v>
      </c>
      <c r="FJV94" s="8">
        <f t="shared" si="4306"/>
        <v>0</v>
      </c>
      <c r="FJW94" s="8">
        <f t="shared" si="4307"/>
        <v>0</v>
      </c>
      <c r="FJX94" s="8">
        <f t="shared" si="4308"/>
        <v>0</v>
      </c>
      <c r="FJY94" s="8">
        <f t="shared" si="4309"/>
        <v>0</v>
      </c>
      <c r="FJZ94" s="8">
        <f t="shared" si="4310"/>
        <v>0</v>
      </c>
      <c r="FKA94" s="8">
        <f t="shared" si="4311"/>
        <v>0</v>
      </c>
      <c r="FKB94" s="8">
        <f t="shared" si="4312"/>
        <v>0</v>
      </c>
      <c r="FKC94" s="8">
        <f t="shared" si="4313"/>
        <v>0</v>
      </c>
      <c r="FKD94" s="8">
        <f t="shared" si="4314"/>
        <v>0</v>
      </c>
      <c r="FKE94" s="8">
        <f t="shared" si="4315"/>
        <v>0</v>
      </c>
      <c r="FKF94" s="8">
        <f t="shared" si="4316"/>
        <v>0</v>
      </c>
      <c r="FKG94" s="8">
        <f t="shared" si="4317"/>
        <v>0</v>
      </c>
      <c r="FKH94" s="8">
        <f t="shared" si="4318"/>
        <v>0</v>
      </c>
      <c r="FKI94" s="8">
        <f t="shared" si="4319"/>
        <v>0</v>
      </c>
      <c r="FKJ94" s="8">
        <f t="shared" si="4320"/>
        <v>0</v>
      </c>
      <c r="FKK94" s="8">
        <f t="shared" si="4321"/>
        <v>0</v>
      </c>
      <c r="FKL94" s="8">
        <f t="shared" si="4322"/>
        <v>0</v>
      </c>
      <c r="FKM94" s="8">
        <f t="shared" si="4323"/>
        <v>0</v>
      </c>
      <c r="FKN94" s="8">
        <f t="shared" si="4324"/>
        <v>0</v>
      </c>
      <c r="FKO94" s="8">
        <f t="shared" si="4325"/>
        <v>0</v>
      </c>
      <c r="FKP94" s="8">
        <f t="shared" si="4326"/>
        <v>0</v>
      </c>
      <c r="FKQ94" s="8">
        <f t="shared" si="4327"/>
        <v>0</v>
      </c>
      <c r="FKR94" s="8">
        <f t="shared" si="4328"/>
        <v>0</v>
      </c>
      <c r="FKS94" s="8">
        <f t="shared" si="4329"/>
        <v>0</v>
      </c>
      <c r="FKT94" s="8">
        <f t="shared" si="4330"/>
        <v>0</v>
      </c>
      <c r="FKU94" s="8">
        <f t="shared" si="4331"/>
        <v>0</v>
      </c>
      <c r="FKV94" s="8">
        <f t="shared" si="4332"/>
        <v>0</v>
      </c>
      <c r="FKW94" s="8">
        <f t="shared" si="4333"/>
        <v>0</v>
      </c>
      <c r="FKX94" s="8">
        <f t="shared" si="4334"/>
        <v>0</v>
      </c>
      <c r="FKY94" s="8">
        <f t="shared" si="4335"/>
        <v>0</v>
      </c>
      <c r="FKZ94" s="8">
        <f t="shared" si="4336"/>
        <v>0</v>
      </c>
      <c r="FLA94" s="8">
        <f t="shared" si="4337"/>
        <v>0</v>
      </c>
      <c r="FLB94" s="8">
        <f t="shared" si="4338"/>
        <v>0</v>
      </c>
      <c r="FLC94" s="8">
        <f t="shared" si="4339"/>
        <v>0</v>
      </c>
      <c r="FLD94" s="8">
        <f t="shared" si="4340"/>
        <v>0</v>
      </c>
      <c r="FLE94" s="8">
        <f t="shared" si="4341"/>
        <v>0</v>
      </c>
      <c r="FLF94" s="8">
        <f t="shared" si="4342"/>
        <v>0</v>
      </c>
      <c r="FLG94" s="8">
        <f t="shared" si="4343"/>
        <v>0</v>
      </c>
      <c r="FLH94" s="8">
        <f t="shared" si="4344"/>
        <v>0</v>
      </c>
      <c r="FLI94" s="8">
        <f t="shared" si="4345"/>
        <v>0</v>
      </c>
      <c r="FLJ94" s="8">
        <f t="shared" si="4346"/>
        <v>0</v>
      </c>
      <c r="FLK94" s="8">
        <f t="shared" si="4347"/>
        <v>0</v>
      </c>
      <c r="FLL94" s="8">
        <f t="shared" si="4348"/>
        <v>0</v>
      </c>
      <c r="FLM94" s="8">
        <f t="shared" si="4349"/>
        <v>0</v>
      </c>
      <c r="FLN94" s="8">
        <f t="shared" si="4350"/>
        <v>0</v>
      </c>
      <c r="FLO94" s="8">
        <f t="shared" si="4351"/>
        <v>0</v>
      </c>
      <c r="FLP94" s="8">
        <f t="shared" si="4352"/>
        <v>0</v>
      </c>
      <c r="FLQ94" s="8">
        <f t="shared" si="4353"/>
        <v>0</v>
      </c>
      <c r="FLR94" s="8">
        <f t="shared" si="4354"/>
        <v>0</v>
      </c>
      <c r="FLS94" s="8">
        <f t="shared" si="4355"/>
        <v>0</v>
      </c>
      <c r="FLT94" s="8">
        <f t="shared" si="4356"/>
        <v>0</v>
      </c>
      <c r="FLU94" s="8">
        <f t="shared" si="4357"/>
        <v>0</v>
      </c>
      <c r="FLV94" s="8">
        <f t="shared" si="4358"/>
        <v>0</v>
      </c>
      <c r="FLW94" s="8">
        <f t="shared" si="4359"/>
        <v>0</v>
      </c>
      <c r="FLX94" s="8">
        <f t="shared" si="4360"/>
        <v>0</v>
      </c>
      <c r="FLY94" s="8">
        <f t="shared" si="4361"/>
        <v>0</v>
      </c>
      <c r="FLZ94" s="8">
        <f t="shared" si="4362"/>
        <v>0</v>
      </c>
      <c r="FMA94" s="8">
        <f t="shared" si="4363"/>
        <v>0</v>
      </c>
      <c r="FMB94" s="8">
        <f t="shared" si="4364"/>
        <v>0</v>
      </c>
      <c r="FMC94" s="8">
        <f t="shared" si="4365"/>
        <v>0</v>
      </c>
      <c r="FMD94" s="8">
        <f t="shared" si="4366"/>
        <v>0</v>
      </c>
      <c r="FME94" s="8">
        <f t="shared" si="4367"/>
        <v>0</v>
      </c>
      <c r="FMF94" s="8">
        <f t="shared" si="4368"/>
        <v>0</v>
      </c>
      <c r="FMG94" s="8">
        <f t="shared" si="4369"/>
        <v>0</v>
      </c>
      <c r="FMH94" s="8">
        <f t="shared" si="4370"/>
        <v>0</v>
      </c>
      <c r="FMI94" s="8">
        <f t="shared" si="4371"/>
        <v>0</v>
      </c>
      <c r="FMJ94" s="8">
        <f t="shared" si="4372"/>
        <v>0</v>
      </c>
      <c r="FMK94" s="8">
        <f t="shared" si="4373"/>
        <v>0</v>
      </c>
      <c r="FML94" s="8">
        <f t="shared" si="4374"/>
        <v>0</v>
      </c>
      <c r="FMM94" s="8">
        <f t="shared" si="4375"/>
        <v>0</v>
      </c>
      <c r="FMN94" s="8">
        <f t="shared" si="4376"/>
        <v>0</v>
      </c>
      <c r="FMO94" s="8">
        <f t="shared" si="4377"/>
        <v>0</v>
      </c>
      <c r="FMP94" s="8">
        <f t="shared" si="4378"/>
        <v>0</v>
      </c>
      <c r="FMQ94" s="8">
        <f t="shared" si="4379"/>
        <v>0</v>
      </c>
      <c r="FMR94" s="8">
        <f t="shared" si="4380"/>
        <v>0</v>
      </c>
      <c r="FMS94" s="8">
        <f t="shared" si="4381"/>
        <v>0</v>
      </c>
      <c r="FMT94" s="8">
        <f t="shared" si="4382"/>
        <v>0</v>
      </c>
      <c r="FMU94" s="8">
        <f t="shared" si="4383"/>
        <v>0</v>
      </c>
      <c r="FMV94" s="8">
        <f t="shared" si="4384"/>
        <v>0</v>
      </c>
      <c r="FMW94" s="8">
        <f t="shared" si="4385"/>
        <v>0</v>
      </c>
      <c r="FMX94" s="8">
        <f t="shared" si="4386"/>
        <v>0</v>
      </c>
      <c r="FMY94" s="8">
        <f t="shared" si="4387"/>
        <v>0</v>
      </c>
      <c r="FMZ94" s="8">
        <f t="shared" si="4388"/>
        <v>0</v>
      </c>
      <c r="FNA94" s="8">
        <f t="shared" si="4389"/>
        <v>0</v>
      </c>
      <c r="FNB94" s="8">
        <f t="shared" si="4390"/>
        <v>0</v>
      </c>
      <c r="FNC94" s="8">
        <f t="shared" si="4391"/>
        <v>0</v>
      </c>
      <c r="FND94" s="8">
        <f t="shared" si="4392"/>
        <v>0</v>
      </c>
      <c r="FNE94" s="8">
        <f t="shared" si="4393"/>
        <v>0</v>
      </c>
      <c r="FNF94" s="8">
        <f t="shared" si="4394"/>
        <v>0</v>
      </c>
      <c r="FNG94" s="8">
        <f t="shared" si="4395"/>
        <v>0</v>
      </c>
      <c r="FNH94" s="8">
        <f t="shared" si="4396"/>
        <v>0</v>
      </c>
      <c r="FNI94" s="8">
        <f t="shared" si="4397"/>
        <v>0</v>
      </c>
      <c r="FNJ94" s="8">
        <f t="shared" si="4398"/>
        <v>0</v>
      </c>
      <c r="FNK94" s="8">
        <f t="shared" si="4399"/>
        <v>0</v>
      </c>
      <c r="FNL94" s="8">
        <f t="shared" si="4400"/>
        <v>0</v>
      </c>
      <c r="FNM94" s="8">
        <f t="shared" si="4401"/>
        <v>0</v>
      </c>
      <c r="FNN94" s="8">
        <f t="shared" si="4402"/>
        <v>0</v>
      </c>
      <c r="FNO94" s="8">
        <f t="shared" si="4403"/>
        <v>0</v>
      </c>
      <c r="FNP94" s="8">
        <f t="shared" si="4404"/>
        <v>0</v>
      </c>
      <c r="FNQ94" s="8">
        <f t="shared" si="4405"/>
        <v>0</v>
      </c>
      <c r="FNR94" s="8">
        <f t="shared" si="4406"/>
        <v>0</v>
      </c>
      <c r="FNS94" s="8">
        <f t="shared" si="4407"/>
        <v>0</v>
      </c>
      <c r="FNT94" s="8">
        <f t="shared" si="4408"/>
        <v>0</v>
      </c>
      <c r="FNU94" s="8">
        <f t="shared" si="4409"/>
        <v>0</v>
      </c>
      <c r="FNV94" s="8">
        <f t="shared" si="4410"/>
        <v>0</v>
      </c>
      <c r="FNW94" s="8">
        <f t="shared" si="4411"/>
        <v>0</v>
      </c>
      <c r="FNX94" s="8">
        <f t="shared" si="4412"/>
        <v>0</v>
      </c>
      <c r="FNY94" s="8">
        <f t="shared" si="4413"/>
        <v>0</v>
      </c>
      <c r="FNZ94" s="8">
        <f t="shared" si="4414"/>
        <v>0</v>
      </c>
      <c r="FOA94" s="8">
        <f t="shared" si="4415"/>
        <v>0</v>
      </c>
      <c r="FOB94" s="8">
        <f t="shared" si="4416"/>
        <v>0</v>
      </c>
      <c r="FOC94" s="8">
        <f t="shared" si="4417"/>
        <v>0</v>
      </c>
      <c r="FOD94" s="8">
        <f t="shared" si="4418"/>
        <v>0</v>
      </c>
      <c r="FOE94" s="8">
        <f t="shared" si="4419"/>
        <v>0</v>
      </c>
      <c r="FOF94" s="8">
        <f t="shared" si="4420"/>
        <v>0</v>
      </c>
      <c r="FOG94" s="8">
        <f t="shared" si="4421"/>
        <v>0</v>
      </c>
      <c r="FOH94" s="8">
        <f t="shared" si="4422"/>
        <v>0</v>
      </c>
      <c r="FOI94" s="8">
        <f t="shared" si="4423"/>
        <v>0</v>
      </c>
      <c r="FOJ94" s="8">
        <f t="shared" si="4424"/>
        <v>0</v>
      </c>
      <c r="FOK94" s="8">
        <f t="shared" si="4425"/>
        <v>0</v>
      </c>
      <c r="FOL94" s="8">
        <f t="shared" si="4426"/>
        <v>0</v>
      </c>
      <c r="FOM94" s="8">
        <f t="shared" si="4427"/>
        <v>0</v>
      </c>
      <c r="FON94" s="8">
        <f t="shared" si="4428"/>
        <v>0</v>
      </c>
      <c r="FOO94" s="8">
        <f t="shared" si="4429"/>
        <v>0</v>
      </c>
      <c r="FOP94" s="8">
        <f t="shared" si="4430"/>
        <v>0</v>
      </c>
      <c r="FOQ94" s="8">
        <f t="shared" si="4431"/>
        <v>0</v>
      </c>
      <c r="FOR94" s="8">
        <f t="shared" si="4432"/>
        <v>0</v>
      </c>
      <c r="FOS94" s="8">
        <f t="shared" si="4433"/>
        <v>0</v>
      </c>
      <c r="FOT94" s="8">
        <f t="shared" si="4434"/>
        <v>0</v>
      </c>
      <c r="FOU94" s="8">
        <f t="shared" si="4435"/>
        <v>0</v>
      </c>
      <c r="FOV94" s="8">
        <f t="shared" si="4436"/>
        <v>0</v>
      </c>
      <c r="FOW94" s="8">
        <f t="shared" si="4437"/>
        <v>0</v>
      </c>
      <c r="FOX94" s="8">
        <f t="shared" si="4438"/>
        <v>0</v>
      </c>
      <c r="FOY94" s="8">
        <f t="shared" si="4439"/>
        <v>0</v>
      </c>
      <c r="FOZ94" s="8">
        <f t="shared" si="4440"/>
        <v>0</v>
      </c>
      <c r="FPA94" s="8">
        <f t="shared" si="4441"/>
        <v>0</v>
      </c>
      <c r="FPB94" s="8">
        <f t="shared" si="4442"/>
        <v>0</v>
      </c>
      <c r="FPC94" s="8">
        <f t="shared" si="4443"/>
        <v>0</v>
      </c>
      <c r="FPD94" s="8">
        <f t="shared" si="4444"/>
        <v>0</v>
      </c>
      <c r="FPE94" s="8">
        <f t="shared" si="4445"/>
        <v>0</v>
      </c>
      <c r="FPF94" s="8">
        <f t="shared" si="4446"/>
        <v>0</v>
      </c>
      <c r="FPG94" s="8">
        <f t="shared" si="4447"/>
        <v>0</v>
      </c>
      <c r="FPH94" s="8">
        <f t="shared" si="4448"/>
        <v>0</v>
      </c>
      <c r="FPI94" s="8">
        <f t="shared" si="4449"/>
        <v>0</v>
      </c>
      <c r="FPJ94" s="8">
        <f t="shared" si="4450"/>
        <v>0</v>
      </c>
      <c r="FPK94" s="8">
        <f t="shared" si="4451"/>
        <v>0</v>
      </c>
      <c r="FPL94" s="8">
        <f t="shared" si="4452"/>
        <v>0</v>
      </c>
      <c r="FPM94" s="8">
        <f t="shared" si="4453"/>
        <v>0</v>
      </c>
      <c r="FPN94" s="8">
        <f t="shared" si="4454"/>
        <v>0</v>
      </c>
      <c r="FPO94" s="8">
        <f t="shared" si="4455"/>
        <v>0</v>
      </c>
      <c r="FPP94" s="8">
        <f t="shared" si="4456"/>
        <v>0</v>
      </c>
      <c r="FPQ94" s="8">
        <f t="shared" si="4457"/>
        <v>0</v>
      </c>
      <c r="FPR94" s="8">
        <f t="shared" si="4458"/>
        <v>0</v>
      </c>
      <c r="FPS94" s="8">
        <f t="shared" si="4459"/>
        <v>0</v>
      </c>
      <c r="FPT94" s="8">
        <f t="shared" si="4460"/>
        <v>0</v>
      </c>
      <c r="FPU94" s="8">
        <f t="shared" si="4461"/>
        <v>0</v>
      </c>
      <c r="FPV94" s="8">
        <f t="shared" si="4462"/>
        <v>0</v>
      </c>
      <c r="FPW94" s="8">
        <f t="shared" si="4463"/>
        <v>0</v>
      </c>
      <c r="FPX94" s="8">
        <f t="shared" si="4464"/>
        <v>0</v>
      </c>
      <c r="FPY94" s="8">
        <f t="shared" si="4465"/>
        <v>0</v>
      </c>
      <c r="FPZ94" s="8">
        <f t="shared" si="4466"/>
        <v>0</v>
      </c>
      <c r="FQA94" s="8">
        <f t="shared" si="4467"/>
        <v>0</v>
      </c>
      <c r="FQB94" s="8">
        <f t="shared" si="4468"/>
        <v>0</v>
      </c>
      <c r="FQC94" s="8">
        <f t="shared" si="4469"/>
        <v>0</v>
      </c>
      <c r="FQD94" s="8">
        <f t="shared" si="4470"/>
        <v>0</v>
      </c>
      <c r="FQE94" s="8">
        <f t="shared" si="4471"/>
        <v>0</v>
      </c>
      <c r="FQF94" s="8">
        <f t="shared" si="4472"/>
        <v>0</v>
      </c>
      <c r="FQG94" s="8">
        <f t="shared" si="4473"/>
        <v>0</v>
      </c>
      <c r="FQH94" s="8">
        <f t="shared" si="4474"/>
        <v>0</v>
      </c>
      <c r="FQI94" s="8">
        <f t="shared" si="4475"/>
        <v>0</v>
      </c>
      <c r="FQJ94" s="8">
        <f t="shared" si="4476"/>
        <v>0</v>
      </c>
      <c r="FQK94" s="8">
        <f t="shared" si="4477"/>
        <v>0</v>
      </c>
      <c r="FQL94" s="8">
        <f t="shared" si="4478"/>
        <v>0</v>
      </c>
      <c r="FQM94" s="8">
        <f t="shared" si="4479"/>
        <v>0</v>
      </c>
      <c r="FQN94" s="8">
        <f t="shared" si="4480"/>
        <v>0</v>
      </c>
      <c r="FQO94" s="8">
        <f t="shared" si="4481"/>
        <v>0</v>
      </c>
      <c r="FQP94" s="8">
        <f t="shared" si="4482"/>
        <v>0</v>
      </c>
      <c r="FQQ94" s="8">
        <f t="shared" si="4483"/>
        <v>0</v>
      </c>
      <c r="FQR94" s="8">
        <f t="shared" si="4484"/>
        <v>0</v>
      </c>
      <c r="FQS94" s="8">
        <f t="shared" si="4485"/>
        <v>0</v>
      </c>
      <c r="FQT94" s="8">
        <f t="shared" si="4486"/>
        <v>0</v>
      </c>
      <c r="FQU94" s="8">
        <f t="shared" si="4487"/>
        <v>0</v>
      </c>
      <c r="FQV94" s="8">
        <f t="shared" si="4488"/>
        <v>0</v>
      </c>
      <c r="FQW94" s="8">
        <f t="shared" si="4489"/>
        <v>0</v>
      </c>
      <c r="FQX94" s="8">
        <f t="shared" si="4490"/>
        <v>0</v>
      </c>
      <c r="FQY94" s="8">
        <f t="shared" si="4491"/>
        <v>0</v>
      </c>
      <c r="FQZ94" s="8">
        <f t="shared" si="4492"/>
        <v>0</v>
      </c>
      <c r="FRA94" s="8">
        <f t="shared" si="4493"/>
        <v>0</v>
      </c>
      <c r="FRB94" s="8">
        <f t="shared" si="4494"/>
        <v>0</v>
      </c>
      <c r="FRC94" s="8">
        <f t="shared" si="4495"/>
        <v>0</v>
      </c>
      <c r="FRD94" s="8">
        <f t="shared" si="4496"/>
        <v>0</v>
      </c>
      <c r="FRE94" s="8">
        <f t="shared" si="4497"/>
        <v>0</v>
      </c>
      <c r="FRF94" s="8">
        <f t="shared" si="4498"/>
        <v>0</v>
      </c>
      <c r="FRG94" s="8">
        <f t="shared" si="4499"/>
        <v>0</v>
      </c>
      <c r="FRH94" s="8">
        <f t="shared" si="4500"/>
        <v>0</v>
      </c>
      <c r="FRI94" s="8">
        <f t="shared" si="4501"/>
        <v>0</v>
      </c>
      <c r="FRJ94" s="8">
        <f t="shared" si="4502"/>
        <v>0</v>
      </c>
      <c r="FRK94" s="8">
        <f t="shared" si="4503"/>
        <v>0</v>
      </c>
      <c r="FRL94" s="8">
        <f t="shared" si="4504"/>
        <v>0</v>
      </c>
      <c r="FRM94" s="8">
        <f t="shared" si="4505"/>
        <v>0</v>
      </c>
      <c r="FRN94" s="8">
        <f t="shared" si="4506"/>
        <v>0</v>
      </c>
      <c r="FRO94" s="8">
        <f t="shared" si="4507"/>
        <v>0</v>
      </c>
      <c r="FRP94" s="8">
        <f t="shared" si="4508"/>
        <v>0</v>
      </c>
      <c r="FRQ94" s="8">
        <f t="shared" si="4509"/>
        <v>0</v>
      </c>
      <c r="FRR94" s="8">
        <f t="shared" si="4510"/>
        <v>0</v>
      </c>
      <c r="FRS94" s="8">
        <f t="shared" si="4511"/>
        <v>0</v>
      </c>
      <c r="FRT94" s="8">
        <f t="shared" si="4512"/>
        <v>0</v>
      </c>
      <c r="FRU94" s="8">
        <f t="shared" si="4513"/>
        <v>0</v>
      </c>
      <c r="FRV94" s="8">
        <f t="shared" si="4514"/>
        <v>0</v>
      </c>
      <c r="FRW94" s="8">
        <f t="shared" si="4515"/>
        <v>0</v>
      </c>
      <c r="FRX94" s="8">
        <f t="shared" si="4516"/>
        <v>0</v>
      </c>
      <c r="FRY94" s="8">
        <f t="shared" si="4517"/>
        <v>0</v>
      </c>
      <c r="FRZ94" s="8">
        <f t="shared" si="4518"/>
        <v>0</v>
      </c>
      <c r="FSA94" s="8">
        <f t="shared" si="4519"/>
        <v>0</v>
      </c>
      <c r="FSB94" s="8">
        <f t="shared" si="4520"/>
        <v>0</v>
      </c>
      <c r="FSC94" s="8">
        <f t="shared" si="4521"/>
        <v>0</v>
      </c>
      <c r="FSD94" s="8">
        <f t="shared" si="4522"/>
        <v>0</v>
      </c>
      <c r="FSE94" s="8">
        <f t="shared" si="4523"/>
        <v>0</v>
      </c>
      <c r="FSF94" s="8">
        <f t="shared" si="4524"/>
        <v>0</v>
      </c>
      <c r="FSG94" s="8">
        <f t="shared" si="4525"/>
        <v>0</v>
      </c>
      <c r="FSH94" s="8">
        <f t="shared" si="4526"/>
        <v>0</v>
      </c>
      <c r="FSI94" s="8">
        <f t="shared" si="4527"/>
        <v>0</v>
      </c>
      <c r="FSJ94" s="8">
        <f t="shared" si="4528"/>
        <v>0</v>
      </c>
      <c r="FSK94" s="8">
        <f t="shared" si="4529"/>
        <v>0</v>
      </c>
      <c r="FSL94" s="8">
        <f t="shared" si="4530"/>
        <v>0</v>
      </c>
      <c r="FSM94" s="8">
        <f t="shared" si="4531"/>
        <v>0</v>
      </c>
      <c r="FSN94" s="8">
        <f t="shared" si="4532"/>
        <v>0</v>
      </c>
      <c r="FSO94" s="8">
        <f t="shared" si="4533"/>
        <v>0</v>
      </c>
      <c r="FSP94" s="8">
        <f t="shared" si="4534"/>
        <v>0</v>
      </c>
      <c r="FSQ94" s="8">
        <f t="shared" si="4535"/>
        <v>0</v>
      </c>
      <c r="FSR94" s="8">
        <f t="shared" si="4536"/>
        <v>0</v>
      </c>
      <c r="FSS94" s="8">
        <f t="shared" si="4537"/>
        <v>0</v>
      </c>
      <c r="FST94" s="8">
        <f t="shared" si="4538"/>
        <v>0</v>
      </c>
      <c r="FSU94" s="8">
        <f t="shared" si="4539"/>
        <v>0</v>
      </c>
      <c r="FSV94" s="8">
        <f t="shared" si="4540"/>
        <v>0</v>
      </c>
      <c r="FSW94" s="8">
        <f t="shared" si="4541"/>
        <v>0</v>
      </c>
      <c r="FSX94" s="8">
        <f t="shared" si="4542"/>
        <v>0</v>
      </c>
      <c r="FSY94" s="8">
        <f t="shared" si="4543"/>
        <v>0</v>
      </c>
      <c r="FSZ94" s="8">
        <f t="shared" si="4544"/>
        <v>0</v>
      </c>
      <c r="FTA94" s="8">
        <f t="shared" si="4545"/>
        <v>0</v>
      </c>
      <c r="FTB94" s="8">
        <f t="shared" si="4546"/>
        <v>0</v>
      </c>
      <c r="FTC94" s="8">
        <f t="shared" si="4547"/>
        <v>0</v>
      </c>
      <c r="FTD94" s="8">
        <f t="shared" si="4548"/>
        <v>0</v>
      </c>
      <c r="FTE94" s="8">
        <f t="shared" si="4549"/>
        <v>0</v>
      </c>
      <c r="FTF94" s="8">
        <f t="shared" si="4550"/>
        <v>0</v>
      </c>
      <c r="FTG94" s="8">
        <f t="shared" si="4551"/>
        <v>0</v>
      </c>
      <c r="FTH94" s="8">
        <f t="shared" si="4552"/>
        <v>0</v>
      </c>
      <c r="FTI94" s="8">
        <f t="shared" si="4553"/>
        <v>0</v>
      </c>
      <c r="FTJ94" s="8">
        <f t="shared" si="4554"/>
        <v>0</v>
      </c>
      <c r="FTK94" s="8">
        <f t="shared" si="4555"/>
        <v>0</v>
      </c>
      <c r="FTL94" s="8">
        <f t="shared" si="4556"/>
        <v>0</v>
      </c>
      <c r="FTM94" s="8">
        <f t="shared" si="4557"/>
        <v>0</v>
      </c>
      <c r="FTN94" s="8">
        <f t="shared" si="4558"/>
        <v>0</v>
      </c>
      <c r="FTO94" s="8">
        <f t="shared" si="4559"/>
        <v>0</v>
      </c>
      <c r="FTP94" s="8">
        <f t="shared" si="4560"/>
        <v>0</v>
      </c>
      <c r="FTQ94" s="8">
        <f t="shared" si="4561"/>
        <v>0</v>
      </c>
      <c r="FTR94" s="8">
        <f t="shared" si="4562"/>
        <v>0</v>
      </c>
      <c r="FTS94" s="8">
        <f t="shared" si="4563"/>
        <v>0</v>
      </c>
      <c r="FTT94" s="8">
        <f t="shared" si="4564"/>
        <v>0</v>
      </c>
      <c r="FTU94" s="8">
        <f t="shared" si="4565"/>
        <v>0</v>
      </c>
      <c r="FTV94" s="8">
        <f t="shared" si="4566"/>
        <v>0</v>
      </c>
      <c r="FTW94" s="8">
        <f t="shared" si="4567"/>
        <v>0</v>
      </c>
      <c r="FTX94" s="8">
        <f t="shared" si="4568"/>
        <v>0</v>
      </c>
      <c r="FTY94" s="8">
        <f t="shared" si="4569"/>
        <v>0</v>
      </c>
      <c r="FTZ94" s="8">
        <f t="shared" si="4570"/>
        <v>0</v>
      </c>
      <c r="FUA94" s="8">
        <f t="shared" si="4571"/>
        <v>0</v>
      </c>
      <c r="FUB94" s="8">
        <f t="shared" si="4572"/>
        <v>0</v>
      </c>
      <c r="FUC94" s="8">
        <f t="shared" si="4573"/>
        <v>0</v>
      </c>
      <c r="FUD94" s="8">
        <f t="shared" si="4574"/>
        <v>0</v>
      </c>
      <c r="FUE94" s="8">
        <f t="shared" si="4575"/>
        <v>0</v>
      </c>
      <c r="FUF94" s="8">
        <f t="shared" si="4576"/>
        <v>0</v>
      </c>
      <c r="FUG94" s="8">
        <f t="shared" si="4577"/>
        <v>0</v>
      </c>
      <c r="FUH94" s="8">
        <f t="shared" si="4578"/>
        <v>0</v>
      </c>
      <c r="FUI94" s="8">
        <f t="shared" si="4579"/>
        <v>0</v>
      </c>
      <c r="FUJ94" s="8">
        <f t="shared" si="4580"/>
        <v>0</v>
      </c>
      <c r="FUK94" s="8">
        <f t="shared" si="4581"/>
        <v>0</v>
      </c>
      <c r="FUL94" s="8">
        <f t="shared" si="4582"/>
        <v>0</v>
      </c>
      <c r="FUM94" s="8">
        <f t="shared" si="4583"/>
        <v>0</v>
      </c>
      <c r="FUN94" s="8">
        <f t="shared" si="4584"/>
        <v>0</v>
      </c>
      <c r="FUO94" s="8">
        <f t="shared" si="4585"/>
        <v>0</v>
      </c>
      <c r="FUP94" s="8">
        <f t="shared" si="4586"/>
        <v>0</v>
      </c>
      <c r="FUQ94" s="8">
        <f t="shared" si="4587"/>
        <v>0</v>
      </c>
      <c r="FUR94" s="8">
        <f t="shared" si="4588"/>
        <v>0</v>
      </c>
      <c r="FUS94" s="8">
        <f t="shared" si="4589"/>
        <v>0</v>
      </c>
      <c r="FUT94" s="8">
        <f t="shared" si="4590"/>
        <v>0</v>
      </c>
      <c r="FUU94" s="8">
        <f t="shared" si="4591"/>
        <v>0</v>
      </c>
      <c r="FUV94" s="8">
        <f t="shared" si="4592"/>
        <v>0</v>
      </c>
      <c r="FUW94" s="8">
        <f t="shared" si="4593"/>
        <v>0</v>
      </c>
      <c r="FUX94" s="8">
        <f t="shared" si="4594"/>
        <v>0</v>
      </c>
      <c r="FUY94" s="8">
        <f t="shared" si="4595"/>
        <v>0</v>
      </c>
      <c r="FUZ94" s="8">
        <f t="shared" si="4596"/>
        <v>0</v>
      </c>
      <c r="FVA94" s="8">
        <f t="shared" si="4597"/>
        <v>0</v>
      </c>
      <c r="FVB94" s="8">
        <f t="shared" si="4598"/>
        <v>0</v>
      </c>
      <c r="FVC94" s="8">
        <f t="shared" si="4599"/>
        <v>0</v>
      </c>
      <c r="FVD94" s="8">
        <f t="shared" si="4600"/>
        <v>0</v>
      </c>
      <c r="FVE94" s="8">
        <f t="shared" si="4601"/>
        <v>0</v>
      </c>
      <c r="FVF94" s="8">
        <f t="shared" si="4602"/>
        <v>0</v>
      </c>
      <c r="FVG94" s="8">
        <f t="shared" si="4603"/>
        <v>0</v>
      </c>
      <c r="FVH94" s="8">
        <f t="shared" si="4604"/>
        <v>0</v>
      </c>
      <c r="FVI94" s="8">
        <f t="shared" si="4605"/>
        <v>0</v>
      </c>
      <c r="FVJ94" s="8">
        <f t="shared" si="4606"/>
        <v>0</v>
      </c>
      <c r="FVK94" s="8">
        <f t="shared" si="4607"/>
        <v>0</v>
      </c>
      <c r="FVL94" s="8">
        <f t="shared" si="4608"/>
        <v>0</v>
      </c>
      <c r="FVM94" s="8">
        <f t="shared" si="4609"/>
        <v>0</v>
      </c>
      <c r="FVN94" s="8">
        <f t="shared" si="4610"/>
        <v>0</v>
      </c>
      <c r="FVO94" s="8">
        <f t="shared" si="4611"/>
        <v>0</v>
      </c>
      <c r="FVP94" s="8">
        <f t="shared" si="4612"/>
        <v>0</v>
      </c>
      <c r="FVQ94" s="8">
        <f t="shared" si="4613"/>
        <v>0</v>
      </c>
      <c r="FVR94" s="8">
        <f t="shared" si="4614"/>
        <v>0</v>
      </c>
      <c r="FVS94" s="8">
        <f t="shared" si="4615"/>
        <v>0</v>
      </c>
      <c r="FVT94" s="8">
        <f t="shared" si="4616"/>
        <v>0</v>
      </c>
      <c r="FVU94" s="8">
        <f t="shared" si="4617"/>
        <v>0</v>
      </c>
      <c r="FVV94" s="8">
        <f t="shared" si="4618"/>
        <v>0</v>
      </c>
      <c r="FVW94" s="8">
        <f t="shared" si="4619"/>
        <v>0</v>
      </c>
      <c r="FVX94" s="8">
        <f t="shared" si="4620"/>
        <v>0</v>
      </c>
      <c r="FVY94" s="8">
        <f t="shared" si="4621"/>
        <v>0</v>
      </c>
      <c r="FVZ94" s="8">
        <f t="shared" si="4622"/>
        <v>0</v>
      </c>
      <c r="FWA94" s="8">
        <f t="shared" si="4623"/>
        <v>0</v>
      </c>
      <c r="FWB94" s="8">
        <f t="shared" si="4624"/>
        <v>0</v>
      </c>
      <c r="FWC94" s="8">
        <f t="shared" si="4625"/>
        <v>0</v>
      </c>
      <c r="FWD94" s="8">
        <f t="shared" si="4626"/>
        <v>0</v>
      </c>
      <c r="FWE94" s="8">
        <f t="shared" si="4627"/>
        <v>0</v>
      </c>
      <c r="FWF94" s="8">
        <f t="shared" si="4628"/>
        <v>0</v>
      </c>
      <c r="FWG94" s="8">
        <f t="shared" si="4629"/>
        <v>0</v>
      </c>
      <c r="FWH94" s="8">
        <f t="shared" si="4630"/>
        <v>0</v>
      </c>
      <c r="FWI94" s="8">
        <f t="shared" si="4631"/>
        <v>0</v>
      </c>
      <c r="FWJ94" s="8">
        <f t="shared" si="4632"/>
        <v>0</v>
      </c>
      <c r="FWK94" s="8">
        <f t="shared" si="4633"/>
        <v>0</v>
      </c>
      <c r="FWL94" s="8">
        <f t="shared" si="4634"/>
        <v>0</v>
      </c>
      <c r="FWM94" s="8">
        <f t="shared" si="4635"/>
        <v>0</v>
      </c>
      <c r="FWN94" s="8">
        <f t="shared" si="4636"/>
        <v>0</v>
      </c>
      <c r="FWO94" s="8">
        <f t="shared" si="4637"/>
        <v>0</v>
      </c>
      <c r="FWP94" s="8">
        <f t="shared" si="4638"/>
        <v>0</v>
      </c>
      <c r="FWQ94" s="8">
        <f t="shared" si="4639"/>
        <v>0</v>
      </c>
      <c r="FWR94" s="8">
        <f t="shared" si="4640"/>
        <v>0</v>
      </c>
      <c r="FWS94" s="8">
        <f t="shared" si="4641"/>
        <v>0</v>
      </c>
      <c r="FWT94" s="8">
        <f t="shared" si="4642"/>
        <v>0</v>
      </c>
      <c r="FWU94" s="8">
        <f t="shared" si="4643"/>
        <v>0</v>
      </c>
      <c r="FWV94" s="8">
        <f t="shared" si="4644"/>
        <v>0</v>
      </c>
      <c r="FWW94" s="8">
        <f t="shared" si="4645"/>
        <v>0</v>
      </c>
      <c r="FWX94" s="8">
        <f t="shared" si="4646"/>
        <v>0</v>
      </c>
      <c r="FWY94" s="8">
        <f t="shared" si="4647"/>
        <v>0</v>
      </c>
      <c r="FWZ94" s="8">
        <f t="shared" si="4648"/>
        <v>0</v>
      </c>
      <c r="FXA94" s="8">
        <f t="shared" si="4649"/>
        <v>0</v>
      </c>
      <c r="FXB94" s="8">
        <f t="shared" si="4650"/>
        <v>0</v>
      </c>
      <c r="FXC94" s="8">
        <f t="shared" si="4651"/>
        <v>0</v>
      </c>
      <c r="FXD94" s="8">
        <f t="shared" si="4652"/>
        <v>0</v>
      </c>
      <c r="FXE94" s="8">
        <f t="shared" si="4653"/>
        <v>0</v>
      </c>
      <c r="FXF94" s="8">
        <f t="shared" si="4654"/>
        <v>0</v>
      </c>
      <c r="FXG94" s="8">
        <f t="shared" si="4655"/>
        <v>0</v>
      </c>
      <c r="FXH94" s="8">
        <f t="shared" si="4656"/>
        <v>0</v>
      </c>
      <c r="FXI94" s="8">
        <f t="shared" si="4657"/>
        <v>0</v>
      </c>
      <c r="FXJ94" s="8">
        <f t="shared" si="4658"/>
        <v>0</v>
      </c>
      <c r="FXK94" s="8">
        <f t="shared" si="4659"/>
        <v>0</v>
      </c>
      <c r="FXL94" s="8">
        <f t="shared" si="4660"/>
        <v>0</v>
      </c>
      <c r="FXM94" s="8">
        <f t="shared" si="4661"/>
        <v>0</v>
      </c>
      <c r="FXN94" s="8">
        <f t="shared" si="4662"/>
        <v>0</v>
      </c>
      <c r="FXO94" s="8">
        <f t="shared" si="4663"/>
        <v>0</v>
      </c>
      <c r="FXP94" s="8">
        <f t="shared" si="4664"/>
        <v>0</v>
      </c>
      <c r="FXQ94" s="8">
        <f t="shared" si="4665"/>
        <v>0</v>
      </c>
      <c r="FXR94" s="8">
        <f t="shared" si="4666"/>
        <v>0</v>
      </c>
      <c r="FXS94" s="8">
        <f t="shared" si="4667"/>
        <v>0</v>
      </c>
      <c r="FXT94" s="8">
        <f t="shared" si="4668"/>
        <v>0</v>
      </c>
      <c r="FXU94" s="8">
        <f t="shared" si="4669"/>
        <v>0</v>
      </c>
      <c r="FXV94" s="8">
        <f t="shared" si="4670"/>
        <v>0</v>
      </c>
      <c r="FXW94" s="8">
        <f t="shared" si="4671"/>
        <v>0</v>
      </c>
      <c r="FXX94" s="8">
        <f t="shared" si="4672"/>
        <v>0</v>
      </c>
      <c r="FXY94" s="8">
        <f t="shared" si="4673"/>
        <v>0</v>
      </c>
      <c r="FXZ94" s="8">
        <f t="shared" si="4674"/>
        <v>0</v>
      </c>
      <c r="FYA94" s="8">
        <f t="shared" si="4675"/>
        <v>0</v>
      </c>
      <c r="FYB94" s="8">
        <f t="shared" si="4676"/>
        <v>0</v>
      </c>
      <c r="FYC94" s="8">
        <f t="shared" si="4677"/>
        <v>0</v>
      </c>
      <c r="FYD94" s="8">
        <f t="shared" si="4678"/>
        <v>0</v>
      </c>
      <c r="FYE94" s="8">
        <f t="shared" si="4679"/>
        <v>0</v>
      </c>
      <c r="FYF94" s="8">
        <f t="shared" si="4680"/>
        <v>0</v>
      </c>
      <c r="FYG94" s="8">
        <f t="shared" si="4681"/>
        <v>0</v>
      </c>
      <c r="FYH94" s="8">
        <f t="shared" si="4682"/>
        <v>0</v>
      </c>
      <c r="FYI94" s="8">
        <f t="shared" si="4683"/>
        <v>0</v>
      </c>
      <c r="FYJ94" s="8">
        <f t="shared" si="4684"/>
        <v>0</v>
      </c>
      <c r="FYK94" s="8">
        <f t="shared" si="4685"/>
        <v>0</v>
      </c>
      <c r="FYL94" s="8">
        <f t="shared" si="4686"/>
        <v>0</v>
      </c>
      <c r="FYM94" s="8">
        <f t="shared" si="4687"/>
        <v>0</v>
      </c>
      <c r="FYN94" s="8">
        <f t="shared" si="4688"/>
        <v>0</v>
      </c>
      <c r="FYO94" s="8">
        <f t="shared" si="4689"/>
        <v>0</v>
      </c>
      <c r="FYP94" s="8">
        <f t="shared" si="4690"/>
        <v>0</v>
      </c>
      <c r="FYQ94" s="8">
        <f t="shared" si="4691"/>
        <v>0</v>
      </c>
      <c r="FYR94" s="8">
        <f t="shared" si="4692"/>
        <v>0</v>
      </c>
      <c r="FYS94" s="8">
        <f t="shared" si="4693"/>
        <v>0</v>
      </c>
      <c r="FYT94" s="8">
        <f t="shared" si="4694"/>
        <v>0</v>
      </c>
      <c r="FYU94" s="8">
        <f t="shared" si="4695"/>
        <v>0</v>
      </c>
      <c r="FYV94" s="8">
        <f t="shared" si="4696"/>
        <v>0</v>
      </c>
      <c r="FYW94" s="8">
        <f t="shared" si="4697"/>
        <v>0</v>
      </c>
      <c r="FYX94" s="8">
        <f t="shared" si="4698"/>
        <v>0</v>
      </c>
      <c r="FYY94" s="8">
        <f t="shared" si="4699"/>
        <v>0</v>
      </c>
      <c r="FYZ94" s="8">
        <f t="shared" si="4700"/>
        <v>0</v>
      </c>
      <c r="FZA94" s="8">
        <f t="shared" si="4701"/>
        <v>0</v>
      </c>
      <c r="FZB94" s="8">
        <f t="shared" si="4702"/>
        <v>0</v>
      </c>
      <c r="FZC94" s="8">
        <f t="shared" si="4703"/>
        <v>0</v>
      </c>
      <c r="FZD94" s="8">
        <f t="shared" si="4704"/>
        <v>0</v>
      </c>
      <c r="FZE94" s="8">
        <f t="shared" si="4705"/>
        <v>0</v>
      </c>
      <c r="FZF94" s="8">
        <f t="shared" si="4706"/>
        <v>0</v>
      </c>
      <c r="FZG94" s="8">
        <f t="shared" si="4707"/>
        <v>0</v>
      </c>
      <c r="FZH94" s="8">
        <f t="shared" si="4708"/>
        <v>0</v>
      </c>
      <c r="FZI94" s="8">
        <f t="shared" si="4709"/>
        <v>0</v>
      </c>
      <c r="FZJ94" s="8">
        <f t="shared" si="4710"/>
        <v>0</v>
      </c>
      <c r="FZK94" s="8">
        <f t="shared" si="4711"/>
        <v>0</v>
      </c>
      <c r="FZL94" s="8">
        <f t="shared" si="4712"/>
        <v>0</v>
      </c>
      <c r="FZM94" s="8">
        <f t="shared" si="4713"/>
        <v>0</v>
      </c>
      <c r="FZN94" s="8">
        <f t="shared" si="4714"/>
        <v>0</v>
      </c>
      <c r="FZO94" s="8">
        <f t="shared" si="4715"/>
        <v>0</v>
      </c>
      <c r="FZP94" s="8">
        <f t="shared" si="4716"/>
        <v>0</v>
      </c>
      <c r="FZQ94" s="8">
        <f t="shared" si="4717"/>
        <v>0</v>
      </c>
      <c r="FZR94" s="8">
        <f t="shared" si="4718"/>
        <v>0</v>
      </c>
      <c r="FZS94" s="8">
        <f t="shared" si="4719"/>
        <v>0</v>
      </c>
      <c r="FZT94" s="8">
        <f t="shared" si="4720"/>
        <v>0</v>
      </c>
      <c r="FZU94" s="8">
        <f t="shared" si="4721"/>
        <v>0</v>
      </c>
      <c r="FZV94" s="8">
        <f t="shared" si="4722"/>
        <v>0</v>
      </c>
      <c r="FZW94" s="8">
        <f t="shared" si="4723"/>
        <v>0</v>
      </c>
      <c r="FZX94" s="8">
        <f t="shared" si="4724"/>
        <v>0</v>
      </c>
      <c r="FZY94" s="8">
        <f t="shared" si="4725"/>
        <v>0</v>
      </c>
      <c r="FZZ94" s="8">
        <f t="shared" si="4726"/>
        <v>0</v>
      </c>
      <c r="GAA94" s="8">
        <f t="shared" si="4727"/>
        <v>0</v>
      </c>
      <c r="GAB94" s="8">
        <f t="shared" si="4728"/>
        <v>0</v>
      </c>
      <c r="GAC94" s="8">
        <f t="shared" si="4729"/>
        <v>0</v>
      </c>
      <c r="GAD94" s="8">
        <f t="shared" si="4730"/>
        <v>0</v>
      </c>
      <c r="GAE94" s="8">
        <f t="shared" si="4731"/>
        <v>0</v>
      </c>
      <c r="GAF94" s="8">
        <f t="shared" si="4732"/>
        <v>0</v>
      </c>
      <c r="GAG94" s="8">
        <f t="shared" si="4733"/>
        <v>0</v>
      </c>
      <c r="GAH94" s="8">
        <f t="shared" si="4734"/>
        <v>0</v>
      </c>
      <c r="GAI94" s="8">
        <f t="shared" si="4735"/>
        <v>0</v>
      </c>
      <c r="GAJ94" s="8">
        <f t="shared" si="4736"/>
        <v>0</v>
      </c>
      <c r="GAK94" s="8">
        <f t="shared" si="4737"/>
        <v>0</v>
      </c>
      <c r="GAL94" s="8">
        <f t="shared" si="4738"/>
        <v>0</v>
      </c>
      <c r="GAM94" s="8">
        <f t="shared" si="4739"/>
        <v>0</v>
      </c>
      <c r="GAN94" s="8">
        <f t="shared" si="4740"/>
        <v>0</v>
      </c>
      <c r="GAO94" s="8">
        <f t="shared" si="4741"/>
        <v>0</v>
      </c>
      <c r="GAP94" s="8">
        <f t="shared" si="4742"/>
        <v>0</v>
      </c>
      <c r="GAQ94" s="8">
        <f t="shared" si="4743"/>
        <v>0</v>
      </c>
      <c r="GAR94" s="8">
        <f t="shared" si="4744"/>
        <v>0</v>
      </c>
      <c r="GAS94" s="8">
        <f t="shared" si="4745"/>
        <v>0</v>
      </c>
      <c r="GAT94" s="8">
        <f t="shared" si="4746"/>
        <v>0</v>
      </c>
      <c r="GAU94" s="8">
        <f t="shared" si="4747"/>
        <v>0</v>
      </c>
      <c r="GAV94" s="8">
        <f t="shared" si="4748"/>
        <v>0</v>
      </c>
      <c r="GAW94" s="8">
        <f t="shared" si="4749"/>
        <v>0</v>
      </c>
      <c r="GAX94" s="8">
        <f t="shared" si="4750"/>
        <v>0</v>
      </c>
      <c r="GAY94" s="8">
        <f t="shared" si="4751"/>
        <v>0</v>
      </c>
      <c r="GAZ94" s="8">
        <f t="shared" si="4752"/>
        <v>0</v>
      </c>
      <c r="GBA94" s="8">
        <f t="shared" si="4753"/>
        <v>0</v>
      </c>
      <c r="GBB94" s="8">
        <f t="shared" si="4754"/>
        <v>0</v>
      </c>
      <c r="GBC94" s="8">
        <f t="shared" si="4755"/>
        <v>0</v>
      </c>
      <c r="GBD94" s="8">
        <f t="shared" si="4756"/>
        <v>0</v>
      </c>
      <c r="GBE94" s="8">
        <f t="shared" si="4757"/>
        <v>0</v>
      </c>
      <c r="GBF94" s="8">
        <f t="shared" si="4758"/>
        <v>0</v>
      </c>
      <c r="GBG94" s="8">
        <f t="shared" si="4759"/>
        <v>0</v>
      </c>
      <c r="GBH94" s="8">
        <f t="shared" si="4760"/>
        <v>0</v>
      </c>
      <c r="GBI94" s="8">
        <f t="shared" si="4761"/>
        <v>0</v>
      </c>
      <c r="GBJ94" s="8">
        <f t="shared" si="4762"/>
        <v>0</v>
      </c>
      <c r="GBK94" s="8">
        <f t="shared" si="4763"/>
        <v>0</v>
      </c>
      <c r="GBL94" s="8">
        <f t="shared" si="4764"/>
        <v>0</v>
      </c>
      <c r="GBM94" s="8">
        <f t="shared" si="4765"/>
        <v>0</v>
      </c>
      <c r="GBN94" s="8">
        <f t="shared" si="4766"/>
        <v>0</v>
      </c>
      <c r="GBO94" s="8">
        <f t="shared" si="4767"/>
        <v>0</v>
      </c>
      <c r="GBP94" s="8">
        <f t="shared" si="4768"/>
        <v>0</v>
      </c>
      <c r="GBQ94" s="8">
        <f t="shared" si="4769"/>
        <v>0</v>
      </c>
      <c r="GBR94" s="8">
        <f t="shared" si="4770"/>
        <v>0</v>
      </c>
      <c r="GBS94" s="8">
        <f t="shared" si="4771"/>
        <v>0</v>
      </c>
      <c r="GBT94" s="8">
        <f t="shared" si="4772"/>
        <v>0</v>
      </c>
      <c r="GBU94" s="8">
        <f t="shared" si="4773"/>
        <v>0</v>
      </c>
      <c r="GBV94" s="8">
        <f t="shared" si="4774"/>
        <v>0</v>
      </c>
      <c r="GBW94" s="8">
        <f t="shared" si="4775"/>
        <v>0</v>
      </c>
      <c r="GBX94" s="8">
        <f t="shared" si="4776"/>
        <v>0</v>
      </c>
      <c r="GBY94" s="8">
        <f t="shared" si="4777"/>
        <v>0</v>
      </c>
      <c r="GBZ94" s="8">
        <f t="shared" si="4778"/>
        <v>0</v>
      </c>
      <c r="GCA94" s="8">
        <f t="shared" si="4779"/>
        <v>0</v>
      </c>
      <c r="GCB94" s="8">
        <f t="shared" si="4780"/>
        <v>0</v>
      </c>
      <c r="GCC94" s="8">
        <f t="shared" si="4781"/>
        <v>0</v>
      </c>
      <c r="GCD94" s="8">
        <f t="shared" si="4782"/>
        <v>0</v>
      </c>
      <c r="GCE94" s="8">
        <f t="shared" si="4783"/>
        <v>0</v>
      </c>
      <c r="GCF94" s="8">
        <f t="shared" si="4784"/>
        <v>0</v>
      </c>
      <c r="GCG94" s="8">
        <f t="shared" si="4785"/>
        <v>0</v>
      </c>
      <c r="GCH94" s="8">
        <f t="shared" si="4786"/>
        <v>0</v>
      </c>
      <c r="GCI94" s="8">
        <f t="shared" si="4787"/>
        <v>0</v>
      </c>
      <c r="GCJ94" s="8">
        <f t="shared" si="4788"/>
        <v>0</v>
      </c>
      <c r="GCK94" s="8">
        <f t="shared" si="4789"/>
        <v>0</v>
      </c>
      <c r="GCL94" s="8">
        <f t="shared" si="4790"/>
        <v>0</v>
      </c>
      <c r="GCM94" s="8">
        <f t="shared" si="4791"/>
        <v>0</v>
      </c>
      <c r="GCN94" s="8">
        <f t="shared" si="4792"/>
        <v>0</v>
      </c>
      <c r="GCO94" s="8">
        <f t="shared" si="4793"/>
        <v>0</v>
      </c>
      <c r="GCP94" s="8">
        <f t="shared" si="4794"/>
        <v>0</v>
      </c>
      <c r="GCQ94" s="8">
        <f t="shared" si="4795"/>
        <v>0</v>
      </c>
      <c r="GCR94" s="8">
        <f t="shared" si="4796"/>
        <v>0</v>
      </c>
      <c r="GCS94" s="8">
        <f t="shared" si="4797"/>
        <v>0</v>
      </c>
      <c r="GCT94" s="8">
        <f t="shared" si="4798"/>
        <v>0</v>
      </c>
      <c r="GCU94" s="8">
        <f t="shared" si="4799"/>
        <v>0</v>
      </c>
      <c r="GCV94" s="8">
        <f t="shared" si="4800"/>
        <v>0</v>
      </c>
      <c r="GCW94" s="8">
        <f t="shared" si="4801"/>
        <v>0</v>
      </c>
      <c r="GCX94" s="8">
        <f t="shared" si="4802"/>
        <v>0</v>
      </c>
      <c r="GCY94" s="8">
        <f t="shared" si="4803"/>
        <v>0</v>
      </c>
      <c r="GCZ94" s="8">
        <f t="shared" si="4804"/>
        <v>0</v>
      </c>
      <c r="GDA94" s="8">
        <f t="shared" si="4805"/>
        <v>0</v>
      </c>
      <c r="GDB94" s="8">
        <f t="shared" si="4806"/>
        <v>0</v>
      </c>
      <c r="GDC94" s="8">
        <f t="shared" si="4807"/>
        <v>0</v>
      </c>
      <c r="GDD94" s="8">
        <f t="shared" si="4808"/>
        <v>0</v>
      </c>
      <c r="GDE94" s="8">
        <f t="shared" si="4809"/>
        <v>0</v>
      </c>
      <c r="GDF94" s="8">
        <f t="shared" si="4810"/>
        <v>0</v>
      </c>
      <c r="GDG94" s="8">
        <f t="shared" si="4811"/>
        <v>0</v>
      </c>
      <c r="GDH94" s="8">
        <f t="shared" si="4812"/>
        <v>0</v>
      </c>
      <c r="GDI94" s="8">
        <f t="shared" si="4813"/>
        <v>0</v>
      </c>
      <c r="GDJ94" s="8">
        <f t="shared" si="4814"/>
        <v>0</v>
      </c>
      <c r="GDK94" s="8">
        <f t="shared" si="4815"/>
        <v>0</v>
      </c>
      <c r="GDL94" s="8">
        <f t="shared" si="4816"/>
        <v>0</v>
      </c>
      <c r="GDM94" s="8">
        <f t="shared" si="4817"/>
        <v>0</v>
      </c>
      <c r="GDN94" s="8">
        <f t="shared" si="4818"/>
        <v>0</v>
      </c>
      <c r="GDO94" s="8">
        <f t="shared" si="4819"/>
        <v>0</v>
      </c>
      <c r="GDP94" s="8">
        <f t="shared" si="4820"/>
        <v>0</v>
      </c>
      <c r="GDQ94" s="8">
        <f t="shared" si="4821"/>
        <v>0</v>
      </c>
      <c r="GDR94" s="8">
        <f t="shared" si="4822"/>
        <v>0</v>
      </c>
      <c r="GDS94" s="8">
        <f t="shared" si="4823"/>
        <v>0</v>
      </c>
      <c r="GDT94" s="8">
        <f t="shared" si="4824"/>
        <v>0</v>
      </c>
      <c r="GDU94" s="8">
        <f t="shared" si="4825"/>
        <v>0</v>
      </c>
      <c r="GDV94" s="8">
        <f t="shared" si="4826"/>
        <v>0</v>
      </c>
      <c r="GDW94" s="8">
        <f t="shared" si="4827"/>
        <v>0</v>
      </c>
      <c r="GDX94" s="8">
        <f t="shared" si="4828"/>
        <v>0</v>
      </c>
      <c r="GDY94" s="8">
        <f t="shared" si="4829"/>
        <v>0</v>
      </c>
      <c r="GDZ94" s="8">
        <f t="shared" si="4830"/>
        <v>0</v>
      </c>
      <c r="GEA94" s="8">
        <f t="shared" si="4831"/>
        <v>0</v>
      </c>
      <c r="GEB94" s="8">
        <f t="shared" si="4832"/>
        <v>0</v>
      </c>
      <c r="GEC94" s="8">
        <f t="shared" si="4833"/>
        <v>0</v>
      </c>
      <c r="GED94" s="8">
        <f t="shared" si="4834"/>
        <v>0</v>
      </c>
      <c r="GEE94" s="8">
        <f t="shared" si="4835"/>
        <v>0</v>
      </c>
      <c r="GEF94" s="8">
        <f t="shared" si="4836"/>
        <v>0</v>
      </c>
      <c r="GEG94" s="8">
        <f t="shared" si="4837"/>
        <v>0</v>
      </c>
      <c r="GEH94" s="8">
        <f t="shared" si="4838"/>
        <v>0</v>
      </c>
      <c r="GEI94" s="8">
        <f t="shared" si="4839"/>
        <v>0</v>
      </c>
      <c r="GEJ94" s="8">
        <f t="shared" si="4840"/>
        <v>0</v>
      </c>
      <c r="GEK94" s="8">
        <f t="shared" si="4841"/>
        <v>0</v>
      </c>
      <c r="GEL94" s="8">
        <f t="shared" si="4842"/>
        <v>0</v>
      </c>
      <c r="GEM94" s="8">
        <f t="shared" si="4843"/>
        <v>0</v>
      </c>
      <c r="GEN94" s="8">
        <f t="shared" si="4844"/>
        <v>0</v>
      </c>
      <c r="GEO94" s="8">
        <f t="shared" si="4845"/>
        <v>0</v>
      </c>
      <c r="GEP94" s="8">
        <f t="shared" si="4846"/>
        <v>0</v>
      </c>
      <c r="GEQ94" s="8">
        <f t="shared" si="4847"/>
        <v>0</v>
      </c>
      <c r="GER94" s="8">
        <f t="shared" si="4848"/>
        <v>0</v>
      </c>
      <c r="GES94" s="8">
        <f t="shared" si="4849"/>
        <v>0</v>
      </c>
      <c r="GET94" s="8">
        <f t="shared" si="4850"/>
        <v>0</v>
      </c>
      <c r="GEU94" s="8">
        <f t="shared" si="4851"/>
        <v>0</v>
      </c>
      <c r="GEV94" s="8">
        <f t="shared" si="4852"/>
        <v>0</v>
      </c>
      <c r="GEW94" s="8">
        <f t="shared" si="4853"/>
        <v>0</v>
      </c>
      <c r="GEX94" s="8">
        <f t="shared" si="4854"/>
        <v>0</v>
      </c>
      <c r="GEY94" s="8">
        <f t="shared" si="4855"/>
        <v>0</v>
      </c>
      <c r="GEZ94" s="8">
        <f t="shared" si="4856"/>
        <v>0</v>
      </c>
      <c r="GFA94" s="8">
        <f t="shared" si="4857"/>
        <v>0</v>
      </c>
      <c r="GFB94" s="8">
        <f t="shared" si="4858"/>
        <v>0</v>
      </c>
      <c r="GFC94" s="8">
        <f t="shared" si="4859"/>
        <v>0</v>
      </c>
      <c r="GFD94" s="8">
        <f t="shared" si="4860"/>
        <v>0</v>
      </c>
      <c r="GFE94" s="8">
        <f t="shared" si="4861"/>
        <v>0</v>
      </c>
      <c r="GFF94" s="8">
        <f t="shared" si="4862"/>
        <v>0</v>
      </c>
      <c r="GFG94" s="8">
        <f t="shared" si="4863"/>
        <v>0</v>
      </c>
      <c r="GFH94" s="8">
        <f t="shared" si="4864"/>
        <v>0</v>
      </c>
      <c r="GFI94" s="8">
        <f t="shared" si="4865"/>
        <v>0</v>
      </c>
      <c r="GFJ94" s="8">
        <f t="shared" si="4866"/>
        <v>0</v>
      </c>
      <c r="GFK94" s="8">
        <f t="shared" si="4867"/>
        <v>0</v>
      </c>
      <c r="GFL94" s="8">
        <f t="shared" si="4868"/>
        <v>0</v>
      </c>
      <c r="GFM94" s="8">
        <f t="shared" si="4869"/>
        <v>0</v>
      </c>
      <c r="GFN94" s="8">
        <f t="shared" si="4870"/>
        <v>0</v>
      </c>
      <c r="GFO94" s="8">
        <f t="shared" si="4871"/>
        <v>0</v>
      </c>
      <c r="GFP94" s="8">
        <f t="shared" si="4872"/>
        <v>0</v>
      </c>
      <c r="GFQ94" s="8">
        <f t="shared" si="4873"/>
        <v>0</v>
      </c>
      <c r="GFR94" s="8">
        <f t="shared" si="4874"/>
        <v>0</v>
      </c>
      <c r="GFS94" s="8">
        <f t="shared" si="4875"/>
        <v>0</v>
      </c>
      <c r="GFT94" s="8">
        <f t="shared" si="4876"/>
        <v>0</v>
      </c>
      <c r="GFU94" s="8">
        <f t="shared" si="4877"/>
        <v>0</v>
      </c>
      <c r="GFV94" s="8">
        <f t="shared" si="4878"/>
        <v>0</v>
      </c>
      <c r="GFW94" s="8">
        <f t="shared" si="4879"/>
        <v>0</v>
      </c>
      <c r="GFX94" s="8">
        <f t="shared" si="4880"/>
        <v>0</v>
      </c>
      <c r="GFY94" s="8">
        <f t="shared" si="4881"/>
        <v>0</v>
      </c>
      <c r="GFZ94" s="8">
        <f t="shared" si="4882"/>
        <v>0</v>
      </c>
      <c r="GGA94" s="8">
        <f t="shared" si="4883"/>
        <v>0</v>
      </c>
      <c r="GGB94" s="8">
        <f t="shared" si="4884"/>
        <v>0</v>
      </c>
      <c r="GGC94" s="8">
        <f t="shared" si="4885"/>
        <v>0</v>
      </c>
      <c r="GGD94" s="8">
        <f t="shared" si="4886"/>
        <v>0</v>
      </c>
      <c r="GGE94" s="8">
        <f t="shared" si="4887"/>
        <v>0</v>
      </c>
      <c r="GGF94" s="8">
        <f t="shared" si="4888"/>
        <v>0</v>
      </c>
      <c r="GGG94" s="8">
        <f t="shared" si="4889"/>
        <v>0</v>
      </c>
      <c r="GGH94" s="8">
        <f t="shared" si="4890"/>
        <v>0</v>
      </c>
      <c r="GGI94" s="8">
        <f t="shared" si="4891"/>
        <v>0</v>
      </c>
      <c r="GGJ94" s="8">
        <f t="shared" si="4892"/>
        <v>0</v>
      </c>
      <c r="GGK94" s="8">
        <f t="shared" si="4893"/>
        <v>0</v>
      </c>
      <c r="GGL94" s="8">
        <f t="shared" si="4894"/>
        <v>0</v>
      </c>
      <c r="GGM94" s="8">
        <f t="shared" si="4895"/>
        <v>0</v>
      </c>
      <c r="GGN94" s="8">
        <f t="shared" si="4896"/>
        <v>0</v>
      </c>
      <c r="GGO94" s="8">
        <f t="shared" si="4897"/>
        <v>0</v>
      </c>
      <c r="GGP94" s="8">
        <f t="shared" si="4898"/>
        <v>0</v>
      </c>
      <c r="GGQ94" s="8">
        <f t="shared" si="4899"/>
        <v>0</v>
      </c>
      <c r="GGR94" s="8">
        <f t="shared" si="4900"/>
        <v>0</v>
      </c>
      <c r="GGS94" s="8">
        <f t="shared" si="4901"/>
        <v>0</v>
      </c>
      <c r="GGT94" s="8">
        <f t="shared" si="4902"/>
        <v>0</v>
      </c>
      <c r="GGU94" s="8">
        <f t="shared" si="4903"/>
        <v>0</v>
      </c>
      <c r="GGV94" s="8">
        <f t="shared" si="4904"/>
        <v>0</v>
      </c>
      <c r="GGW94" s="8">
        <f t="shared" si="4905"/>
        <v>0</v>
      </c>
      <c r="GGX94" s="8">
        <f t="shared" si="4906"/>
        <v>0</v>
      </c>
      <c r="GGY94" s="8">
        <f t="shared" si="4907"/>
        <v>0</v>
      </c>
      <c r="GGZ94" s="8">
        <f t="shared" si="4908"/>
        <v>0</v>
      </c>
      <c r="GHA94" s="8">
        <f t="shared" si="4909"/>
        <v>0</v>
      </c>
      <c r="GHB94" s="8">
        <f t="shared" si="4910"/>
        <v>0</v>
      </c>
      <c r="GHC94" s="8">
        <f t="shared" si="4911"/>
        <v>0</v>
      </c>
      <c r="GHD94" s="8">
        <f t="shared" si="4912"/>
        <v>0</v>
      </c>
      <c r="GHE94" s="8">
        <f t="shared" si="4913"/>
        <v>0</v>
      </c>
      <c r="GHF94" s="8">
        <f t="shared" si="4914"/>
        <v>0</v>
      </c>
      <c r="GHG94" s="8">
        <f t="shared" si="4915"/>
        <v>0</v>
      </c>
      <c r="GHH94" s="8">
        <f t="shared" si="4916"/>
        <v>0</v>
      </c>
      <c r="GHI94" s="8">
        <f t="shared" si="4917"/>
        <v>0</v>
      </c>
      <c r="GHJ94" s="8">
        <f t="shared" si="4918"/>
        <v>0</v>
      </c>
      <c r="GHK94" s="8">
        <f t="shared" si="4919"/>
        <v>0</v>
      </c>
      <c r="GHL94" s="8">
        <f t="shared" si="4920"/>
        <v>0</v>
      </c>
      <c r="GHM94" s="8">
        <f t="shared" si="4921"/>
        <v>0</v>
      </c>
      <c r="GHN94" s="8">
        <f t="shared" si="4922"/>
        <v>0</v>
      </c>
      <c r="GHO94" s="8">
        <f t="shared" si="4923"/>
        <v>0</v>
      </c>
      <c r="GHP94" s="8">
        <f t="shared" si="4924"/>
        <v>0</v>
      </c>
      <c r="GHQ94" s="8">
        <f t="shared" si="4925"/>
        <v>0</v>
      </c>
      <c r="GHR94" s="8">
        <f t="shared" si="4926"/>
        <v>0</v>
      </c>
      <c r="GHS94" s="8">
        <f t="shared" si="4927"/>
        <v>0</v>
      </c>
      <c r="GHT94" s="8">
        <f t="shared" si="4928"/>
        <v>0</v>
      </c>
      <c r="GHU94" s="8">
        <f t="shared" si="4929"/>
        <v>0</v>
      </c>
      <c r="GHV94" s="8">
        <f t="shared" si="4930"/>
        <v>0</v>
      </c>
      <c r="GHW94" s="8">
        <f t="shared" si="4931"/>
        <v>0</v>
      </c>
      <c r="GHX94" s="8">
        <f t="shared" si="4932"/>
        <v>0</v>
      </c>
      <c r="GHY94" s="8">
        <f t="shared" si="4933"/>
        <v>0</v>
      </c>
      <c r="GHZ94" s="8">
        <f t="shared" si="4934"/>
        <v>0</v>
      </c>
      <c r="GIA94" s="8">
        <f t="shared" si="4935"/>
        <v>0</v>
      </c>
      <c r="GIB94" s="8">
        <f t="shared" si="4936"/>
        <v>0</v>
      </c>
      <c r="GIC94" s="8">
        <f t="shared" si="4937"/>
        <v>0</v>
      </c>
      <c r="GID94" s="8">
        <f t="shared" si="4938"/>
        <v>0</v>
      </c>
      <c r="GIE94" s="8">
        <f t="shared" si="4939"/>
        <v>0</v>
      </c>
      <c r="GIF94" s="8">
        <f t="shared" si="4940"/>
        <v>0</v>
      </c>
      <c r="GIG94" s="8">
        <f t="shared" si="4941"/>
        <v>0</v>
      </c>
      <c r="GIH94" s="8">
        <f t="shared" si="4942"/>
        <v>0</v>
      </c>
      <c r="GII94" s="8">
        <f t="shared" si="4943"/>
        <v>0</v>
      </c>
      <c r="GIJ94" s="8">
        <f t="shared" si="4944"/>
        <v>0</v>
      </c>
      <c r="GIK94" s="8">
        <f t="shared" si="4945"/>
        <v>0</v>
      </c>
      <c r="GIL94" s="8">
        <f t="shared" si="4946"/>
        <v>0</v>
      </c>
      <c r="GIM94" s="8">
        <f t="shared" si="4947"/>
        <v>0</v>
      </c>
      <c r="GIN94" s="8">
        <f t="shared" si="4948"/>
        <v>0</v>
      </c>
      <c r="GIO94" s="8">
        <f t="shared" si="4949"/>
        <v>0</v>
      </c>
      <c r="GIP94" s="8">
        <f t="shared" si="4950"/>
        <v>0</v>
      </c>
      <c r="GIQ94" s="8">
        <f t="shared" si="4951"/>
        <v>0</v>
      </c>
      <c r="GIR94" s="8">
        <f t="shared" si="4952"/>
        <v>0</v>
      </c>
      <c r="GIS94" s="8">
        <f t="shared" si="4953"/>
        <v>0</v>
      </c>
      <c r="GIT94" s="8">
        <f t="shared" si="4954"/>
        <v>0</v>
      </c>
      <c r="GIU94" s="8">
        <f t="shared" si="4955"/>
        <v>0</v>
      </c>
      <c r="GIV94" s="8">
        <f t="shared" si="4956"/>
        <v>0</v>
      </c>
      <c r="GIW94" s="8">
        <f t="shared" si="4957"/>
        <v>0</v>
      </c>
      <c r="GIX94" s="8">
        <f t="shared" si="4958"/>
        <v>0</v>
      </c>
      <c r="GIY94" s="8">
        <f t="shared" si="4959"/>
        <v>0</v>
      </c>
      <c r="GIZ94" s="8">
        <f t="shared" si="4960"/>
        <v>0</v>
      </c>
      <c r="GJA94" s="8">
        <f t="shared" si="4961"/>
        <v>0</v>
      </c>
      <c r="GJB94" s="8">
        <f t="shared" si="4962"/>
        <v>0</v>
      </c>
      <c r="GJC94" s="8">
        <f t="shared" si="4963"/>
        <v>0</v>
      </c>
      <c r="GJD94" s="8">
        <f t="shared" si="4964"/>
        <v>0</v>
      </c>
      <c r="GJE94" s="8">
        <f t="shared" si="4965"/>
        <v>0</v>
      </c>
      <c r="GJF94" s="8">
        <f t="shared" si="4966"/>
        <v>0</v>
      </c>
      <c r="GJG94" s="8">
        <f t="shared" si="4967"/>
        <v>0</v>
      </c>
      <c r="GJH94" s="8">
        <f t="shared" si="4968"/>
        <v>0</v>
      </c>
      <c r="GJI94" s="8">
        <f t="shared" si="4969"/>
        <v>0</v>
      </c>
      <c r="GJJ94" s="8">
        <f t="shared" si="4970"/>
        <v>0</v>
      </c>
      <c r="GJK94" s="8">
        <f t="shared" si="4971"/>
        <v>0</v>
      </c>
      <c r="GJL94" s="8">
        <f t="shared" si="4972"/>
        <v>0</v>
      </c>
      <c r="GJM94" s="8">
        <f t="shared" si="4973"/>
        <v>0</v>
      </c>
      <c r="GJN94" s="8">
        <f t="shared" si="4974"/>
        <v>0</v>
      </c>
      <c r="GJO94" s="8">
        <f t="shared" si="4975"/>
        <v>0</v>
      </c>
      <c r="GJP94" s="8">
        <f t="shared" si="4976"/>
        <v>0</v>
      </c>
      <c r="GJQ94" s="8">
        <f t="shared" si="4977"/>
        <v>0</v>
      </c>
      <c r="GJR94" s="8">
        <f t="shared" si="4978"/>
        <v>0</v>
      </c>
      <c r="GJS94" s="8">
        <f t="shared" si="4979"/>
        <v>0</v>
      </c>
      <c r="GJT94" s="8">
        <f t="shared" si="4980"/>
        <v>0</v>
      </c>
      <c r="GJU94" s="8">
        <f t="shared" si="4981"/>
        <v>0</v>
      </c>
      <c r="GJV94" s="8">
        <f t="shared" si="4982"/>
        <v>0</v>
      </c>
      <c r="GJW94" s="8">
        <f t="shared" si="4983"/>
        <v>0</v>
      </c>
      <c r="GJX94" s="8">
        <f t="shared" si="4984"/>
        <v>0</v>
      </c>
      <c r="GJY94" s="8">
        <f t="shared" si="4985"/>
        <v>0</v>
      </c>
      <c r="GJZ94" s="8">
        <f t="shared" si="4986"/>
        <v>0</v>
      </c>
      <c r="GKA94" s="8">
        <f t="shared" si="4987"/>
        <v>0</v>
      </c>
      <c r="GKB94" s="8">
        <f t="shared" si="4988"/>
        <v>0</v>
      </c>
      <c r="GKC94" s="8">
        <f t="shared" si="4989"/>
        <v>0</v>
      </c>
      <c r="GKD94" s="8">
        <f t="shared" si="4990"/>
        <v>0</v>
      </c>
      <c r="GKE94" s="8">
        <f t="shared" si="4991"/>
        <v>0</v>
      </c>
      <c r="GKF94" s="8">
        <f t="shared" si="4992"/>
        <v>0</v>
      </c>
      <c r="GKG94" s="8">
        <f t="shared" si="4993"/>
        <v>0</v>
      </c>
      <c r="GKH94" s="8">
        <f t="shared" si="4994"/>
        <v>0</v>
      </c>
      <c r="GKI94" s="8">
        <f t="shared" si="4995"/>
        <v>0</v>
      </c>
      <c r="GKJ94" s="8">
        <f t="shared" si="4996"/>
        <v>0</v>
      </c>
      <c r="GKK94" s="8">
        <f t="shared" si="4997"/>
        <v>0</v>
      </c>
      <c r="GKL94" s="8">
        <f t="shared" si="4998"/>
        <v>0</v>
      </c>
      <c r="GKM94" s="8">
        <f t="shared" si="4999"/>
        <v>0</v>
      </c>
      <c r="GKN94" s="8">
        <f t="shared" si="5000"/>
        <v>0</v>
      </c>
      <c r="GKO94" s="8">
        <f t="shared" si="5001"/>
        <v>0</v>
      </c>
      <c r="GKP94" s="8">
        <f t="shared" si="5002"/>
        <v>0</v>
      </c>
      <c r="GKQ94" s="8">
        <f t="shared" si="5003"/>
        <v>0</v>
      </c>
      <c r="GKR94" s="8">
        <f t="shared" si="5004"/>
        <v>0</v>
      </c>
      <c r="GKS94" s="8">
        <f t="shared" si="5005"/>
        <v>0</v>
      </c>
      <c r="GKT94" s="8">
        <f t="shared" si="5006"/>
        <v>0</v>
      </c>
      <c r="GKU94" s="8">
        <f t="shared" si="5007"/>
        <v>0</v>
      </c>
      <c r="GKV94" s="8">
        <f t="shared" si="5008"/>
        <v>0</v>
      </c>
      <c r="GKW94" s="8">
        <f t="shared" si="5009"/>
        <v>0</v>
      </c>
      <c r="GKX94" s="8">
        <f t="shared" si="5010"/>
        <v>0</v>
      </c>
      <c r="GKY94" s="8">
        <f t="shared" si="5011"/>
        <v>0</v>
      </c>
      <c r="GKZ94" s="8">
        <f t="shared" si="5012"/>
        <v>0</v>
      </c>
      <c r="GLA94" s="8">
        <f t="shared" si="5013"/>
        <v>0</v>
      </c>
      <c r="GLB94" s="8">
        <f t="shared" si="5014"/>
        <v>0</v>
      </c>
      <c r="GLC94" s="8">
        <f t="shared" si="5015"/>
        <v>0</v>
      </c>
      <c r="GLD94" s="8">
        <f t="shared" si="5016"/>
        <v>0</v>
      </c>
      <c r="GLE94" s="8">
        <f t="shared" si="5017"/>
        <v>0</v>
      </c>
      <c r="GLF94" s="8">
        <f t="shared" si="5018"/>
        <v>0</v>
      </c>
      <c r="GLG94" s="8">
        <f t="shared" si="5019"/>
        <v>0</v>
      </c>
      <c r="GLH94" s="8">
        <f t="shared" si="5020"/>
        <v>0</v>
      </c>
      <c r="GLI94" s="8">
        <f t="shared" si="5021"/>
        <v>0</v>
      </c>
      <c r="GLJ94" s="8">
        <f t="shared" si="5022"/>
        <v>0</v>
      </c>
      <c r="GLK94" s="8">
        <f t="shared" si="5023"/>
        <v>0</v>
      </c>
      <c r="GLL94" s="8">
        <f t="shared" si="5024"/>
        <v>0</v>
      </c>
      <c r="GLM94" s="8">
        <f t="shared" si="5025"/>
        <v>0</v>
      </c>
      <c r="GLN94" s="8">
        <f t="shared" si="5026"/>
        <v>0</v>
      </c>
      <c r="GLO94" s="8">
        <f t="shared" si="5027"/>
        <v>0</v>
      </c>
      <c r="GLP94" s="8">
        <f t="shared" si="5028"/>
        <v>0</v>
      </c>
      <c r="GLQ94" s="8">
        <f t="shared" si="5029"/>
        <v>0</v>
      </c>
      <c r="GLR94" s="8">
        <f t="shared" si="5030"/>
        <v>0</v>
      </c>
      <c r="GLS94" s="8">
        <f t="shared" si="5031"/>
        <v>0</v>
      </c>
      <c r="GLT94" s="8">
        <f t="shared" si="5032"/>
        <v>0</v>
      </c>
      <c r="GLU94" s="8">
        <f t="shared" si="5033"/>
        <v>0</v>
      </c>
      <c r="GLV94" s="8">
        <f t="shared" si="5034"/>
        <v>0</v>
      </c>
      <c r="GLW94" s="8">
        <f t="shared" si="5035"/>
        <v>0</v>
      </c>
      <c r="GLX94" s="8">
        <f t="shared" si="5036"/>
        <v>0</v>
      </c>
      <c r="GLY94" s="8">
        <f t="shared" si="5037"/>
        <v>0</v>
      </c>
      <c r="GLZ94" s="8">
        <f t="shared" si="5038"/>
        <v>0</v>
      </c>
      <c r="GMA94" s="8">
        <f t="shared" si="5039"/>
        <v>0</v>
      </c>
      <c r="GMB94" s="8">
        <f t="shared" si="5040"/>
        <v>0</v>
      </c>
      <c r="GMC94" s="8">
        <f t="shared" si="5041"/>
        <v>0</v>
      </c>
      <c r="GMD94" s="8">
        <f t="shared" si="5042"/>
        <v>0</v>
      </c>
      <c r="GME94" s="8">
        <f t="shared" si="5043"/>
        <v>0</v>
      </c>
      <c r="GMF94" s="8">
        <f t="shared" si="5044"/>
        <v>0</v>
      </c>
      <c r="GMG94" s="8">
        <f t="shared" si="5045"/>
        <v>0</v>
      </c>
      <c r="GMH94" s="8">
        <f t="shared" si="5046"/>
        <v>0</v>
      </c>
      <c r="GMI94" s="8">
        <f t="shared" si="5047"/>
        <v>0</v>
      </c>
      <c r="GMJ94" s="8">
        <f t="shared" si="5048"/>
        <v>0</v>
      </c>
      <c r="GMK94" s="8">
        <f t="shared" si="5049"/>
        <v>0</v>
      </c>
      <c r="GML94" s="8">
        <f t="shared" si="5050"/>
        <v>0</v>
      </c>
      <c r="GMM94" s="8">
        <f t="shared" si="5051"/>
        <v>0</v>
      </c>
      <c r="GMN94" s="8">
        <f t="shared" si="5052"/>
        <v>0</v>
      </c>
      <c r="GMO94" s="8">
        <f t="shared" si="5053"/>
        <v>0</v>
      </c>
      <c r="GMP94" s="8">
        <f t="shared" si="5054"/>
        <v>0</v>
      </c>
      <c r="GMQ94" s="8">
        <f t="shared" si="5055"/>
        <v>0</v>
      </c>
      <c r="GMR94" s="8">
        <f t="shared" si="5056"/>
        <v>0</v>
      </c>
      <c r="GMS94" s="8">
        <f t="shared" si="5057"/>
        <v>0</v>
      </c>
      <c r="GMT94" s="8">
        <f t="shared" si="5058"/>
        <v>0</v>
      </c>
      <c r="GMU94" s="8">
        <f t="shared" si="5059"/>
        <v>0</v>
      </c>
      <c r="GMV94" s="8">
        <f t="shared" si="5060"/>
        <v>0</v>
      </c>
      <c r="GMW94" s="8">
        <f t="shared" si="5061"/>
        <v>0</v>
      </c>
      <c r="GMX94" s="8">
        <f t="shared" si="5062"/>
        <v>0</v>
      </c>
      <c r="GMY94" s="8">
        <f t="shared" si="5063"/>
        <v>0</v>
      </c>
      <c r="GMZ94" s="8">
        <f t="shared" si="5064"/>
        <v>0</v>
      </c>
      <c r="GNA94" s="8">
        <f t="shared" si="5065"/>
        <v>0</v>
      </c>
      <c r="GNB94" s="8">
        <f t="shared" si="5066"/>
        <v>0</v>
      </c>
      <c r="GNC94" s="8">
        <f t="shared" si="5067"/>
        <v>0</v>
      </c>
      <c r="GND94" s="8">
        <f t="shared" si="5068"/>
        <v>0</v>
      </c>
      <c r="GNE94" s="8">
        <f t="shared" si="5069"/>
        <v>0</v>
      </c>
      <c r="GNF94" s="8">
        <f t="shared" si="5070"/>
        <v>0</v>
      </c>
      <c r="GNG94" s="8">
        <f t="shared" si="5071"/>
        <v>0</v>
      </c>
      <c r="GNH94" s="8">
        <f t="shared" si="5072"/>
        <v>0</v>
      </c>
      <c r="GNI94" s="8">
        <f t="shared" si="5073"/>
        <v>0</v>
      </c>
      <c r="GNJ94" s="8">
        <f t="shared" si="5074"/>
        <v>0</v>
      </c>
      <c r="GNK94" s="8">
        <f t="shared" si="5075"/>
        <v>0</v>
      </c>
      <c r="GNL94" s="8">
        <f t="shared" si="5076"/>
        <v>0</v>
      </c>
      <c r="GNM94" s="8">
        <f t="shared" si="5077"/>
        <v>0</v>
      </c>
      <c r="GNN94" s="8">
        <f t="shared" si="5078"/>
        <v>0</v>
      </c>
      <c r="GNO94" s="8">
        <f t="shared" si="5079"/>
        <v>0</v>
      </c>
      <c r="GNP94" s="8">
        <f t="shared" si="5080"/>
        <v>0</v>
      </c>
      <c r="GNQ94" s="8">
        <f t="shared" si="5081"/>
        <v>0</v>
      </c>
      <c r="GNR94" s="8">
        <f t="shared" si="5082"/>
        <v>0</v>
      </c>
      <c r="GNS94" s="8">
        <f t="shared" si="5083"/>
        <v>0</v>
      </c>
      <c r="GNT94" s="8">
        <f t="shared" si="5084"/>
        <v>0</v>
      </c>
      <c r="GNU94" s="8">
        <f t="shared" si="5085"/>
        <v>0</v>
      </c>
      <c r="GNV94" s="8">
        <f t="shared" si="5086"/>
        <v>0</v>
      </c>
      <c r="GNW94" s="8">
        <f t="shared" si="5087"/>
        <v>0</v>
      </c>
      <c r="GNX94" s="8">
        <f t="shared" si="5088"/>
        <v>0</v>
      </c>
      <c r="GNY94" s="8">
        <f t="shared" si="5089"/>
        <v>0</v>
      </c>
      <c r="GNZ94" s="8">
        <f t="shared" si="5090"/>
        <v>0</v>
      </c>
      <c r="GOA94" s="8">
        <f t="shared" si="5091"/>
        <v>0</v>
      </c>
      <c r="GOB94" s="8">
        <f t="shared" si="5092"/>
        <v>0</v>
      </c>
      <c r="GOC94" s="8">
        <f t="shared" si="5093"/>
        <v>0</v>
      </c>
      <c r="GOD94" s="8">
        <f t="shared" si="5094"/>
        <v>0</v>
      </c>
      <c r="GOE94" s="8">
        <f t="shared" si="5095"/>
        <v>0</v>
      </c>
      <c r="GOF94" s="8">
        <f t="shared" si="5096"/>
        <v>0</v>
      </c>
      <c r="GOG94" s="8">
        <f t="shared" si="5097"/>
        <v>0</v>
      </c>
      <c r="GOH94" s="8">
        <f t="shared" si="5098"/>
        <v>0</v>
      </c>
      <c r="GOI94" s="8">
        <f t="shared" si="5099"/>
        <v>0</v>
      </c>
      <c r="GOJ94" s="8">
        <f t="shared" si="5100"/>
        <v>0</v>
      </c>
      <c r="GOK94" s="8">
        <f t="shared" si="5101"/>
        <v>0</v>
      </c>
      <c r="GOL94" s="8">
        <f t="shared" si="5102"/>
        <v>0</v>
      </c>
      <c r="GOM94" s="8">
        <f t="shared" si="5103"/>
        <v>0</v>
      </c>
      <c r="GON94" s="8">
        <f t="shared" si="5104"/>
        <v>0</v>
      </c>
      <c r="GOO94" s="8">
        <f t="shared" si="5105"/>
        <v>0</v>
      </c>
      <c r="GOP94" s="8">
        <f t="shared" si="5106"/>
        <v>0</v>
      </c>
      <c r="GOQ94" s="8">
        <f t="shared" si="5107"/>
        <v>0</v>
      </c>
      <c r="GOR94" s="8">
        <f t="shared" si="5108"/>
        <v>0</v>
      </c>
      <c r="GOS94" s="8">
        <f t="shared" si="5109"/>
        <v>0</v>
      </c>
      <c r="GOT94" s="8">
        <f t="shared" si="5110"/>
        <v>0</v>
      </c>
      <c r="GOU94" s="8">
        <f t="shared" si="5111"/>
        <v>0</v>
      </c>
      <c r="GOV94" s="8">
        <f t="shared" si="5112"/>
        <v>0</v>
      </c>
      <c r="GOW94" s="8">
        <f t="shared" si="5113"/>
        <v>0</v>
      </c>
      <c r="GOX94" s="8">
        <f t="shared" si="5114"/>
        <v>0</v>
      </c>
      <c r="GOY94" s="8">
        <f t="shared" si="5115"/>
        <v>0</v>
      </c>
      <c r="GOZ94" s="8">
        <f t="shared" si="5116"/>
        <v>0</v>
      </c>
      <c r="GPA94" s="8">
        <f t="shared" si="5117"/>
        <v>0</v>
      </c>
      <c r="GPB94" s="8">
        <f t="shared" si="5118"/>
        <v>0</v>
      </c>
      <c r="GPC94" s="8">
        <f t="shared" si="5119"/>
        <v>0</v>
      </c>
      <c r="GPD94" s="8">
        <f t="shared" si="5120"/>
        <v>0</v>
      </c>
      <c r="GPE94" s="8">
        <f t="shared" si="5121"/>
        <v>0</v>
      </c>
      <c r="GPF94" s="8">
        <f t="shared" si="5122"/>
        <v>0</v>
      </c>
      <c r="GPG94" s="8">
        <f t="shared" si="5123"/>
        <v>0</v>
      </c>
      <c r="GPH94" s="8">
        <f t="shared" si="5124"/>
        <v>0</v>
      </c>
      <c r="GPI94" s="8">
        <f t="shared" si="5125"/>
        <v>0</v>
      </c>
      <c r="GPJ94" s="8">
        <f t="shared" si="5126"/>
        <v>0</v>
      </c>
      <c r="GPK94" s="8">
        <f t="shared" si="5127"/>
        <v>0</v>
      </c>
      <c r="GPL94" s="8">
        <f t="shared" si="5128"/>
        <v>0</v>
      </c>
      <c r="GPM94" s="8">
        <f t="shared" si="5129"/>
        <v>0</v>
      </c>
      <c r="GPN94" s="8">
        <f t="shared" si="5130"/>
        <v>0</v>
      </c>
      <c r="GPO94" s="8">
        <f t="shared" si="5131"/>
        <v>0</v>
      </c>
      <c r="GPP94" s="8">
        <f t="shared" si="5132"/>
        <v>0</v>
      </c>
      <c r="GPQ94" s="8">
        <f t="shared" si="5133"/>
        <v>0</v>
      </c>
      <c r="GPR94" s="8">
        <f t="shared" si="5134"/>
        <v>0</v>
      </c>
      <c r="GPS94" s="8">
        <f t="shared" si="5135"/>
        <v>0</v>
      </c>
      <c r="GPT94" s="8">
        <f t="shared" si="5136"/>
        <v>0</v>
      </c>
      <c r="GPU94" s="8">
        <f t="shared" si="5137"/>
        <v>0</v>
      </c>
      <c r="GPV94" s="8">
        <f t="shared" si="5138"/>
        <v>0</v>
      </c>
      <c r="GPW94" s="8">
        <f t="shared" si="5139"/>
        <v>0</v>
      </c>
      <c r="GPX94" s="8">
        <f t="shared" si="5140"/>
        <v>0</v>
      </c>
      <c r="GPY94" s="8">
        <f t="shared" si="5141"/>
        <v>0</v>
      </c>
      <c r="GPZ94" s="8">
        <f t="shared" si="5142"/>
        <v>0</v>
      </c>
      <c r="GQA94" s="8">
        <f t="shared" si="5143"/>
        <v>0</v>
      </c>
      <c r="GQB94" s="8">
        <f t="shared" si="5144"/>
        <v>0</v>
      </c>
      <c r="GQC94" s="8">
        <f t="shared" si="5145"/>
        <v>0</v>
      </c>
      <c r="GQD94" s="8">
        <f t="shared" si="5146"/>
        <v>0</v>
      </c>
      <c r="GQE94" s="8">
        <f t="shared" si="5147"/>
        <v>0</v>
      </c>
      <c r="GQF94" s="8">
        <f t="shared" si="5148"/>
        <v>0</v>
      </c>
      <c r="GQG94" s="8">
        <f t="shared" si="5149"/>
        <v>0</v>
      </c>
      <c r="GQH94" s="8">
        <f t="shared" si="5150"/>
        <v>0</v>
      </c>
      <c r="GQI94" s="8">
        <f t="shared" si="5151"/>
        <v>0</v>
      </c>
      <c r="GQJ94" s="8">
        <f t="shared" si="5152"/>
        <v>0</v>
      </c>
      <c r="GQK94" s="8">
        <f t="shared" si="5153"/>
        <v>0</v>
      </c>
      <c r="GQL94" s="8">
        <f t="shared" si="5154"/>
        <v>0</v>
      </c>
      <c r="GQM94" s="8">
        <f t="shared" si="5155"/>
        <v>0</v>
      </c>
      <c r="GQN94" s="8">
        <f t="shared" si="5156"/>
        <v>0</v>
      </c>
      <c r="GQO94" s="8">
        <f t="shared" si="5157"/>
        <v>0</v>
      </c>
      <c r="GQP94" s="8">
        <f t="shared" si="5158"/>
        <v>0</v>
      </c>
      <c r="GQQ94" s="8">
        <f t="shared" si="5159"/>
        <v>0</v>
      </c>
      <c r="GQR94" s="8">
        <f t="shared" si="5160"/>
        <v>0</v>
      </c>
      <c r="GQS94" s="8">
        <f t="shared" si="5161"/>
        <v>0</v>
      </c>
      <c r="GQT94" s="8">
        <f t="shared" si="5162"/>
        <v>0</v>
      </c>
      <c r="GQU94" s="8">
        <f t="shared" si="5163"/>
        <v>0</v>
      </c>
      <c r="GQV94" s="8">
        <f t="shared" si="5164"/>
        <v>0</v>
      </c>
      <c r="GQW94" s="8">
        <f t="shared" si="5165"/>
        <v>0</v>
      </c>
      <c r="GQX94" s="8">
        <f t="shared" si="5166"/>
        <v>0</v>
      </c>
      <c r="GQY94" s="8">
        <f t="shared" si="5167"/>
        <v>0</v>
      </c>
      <c r="GQZ94" s="8">
        <f t="shared" si="5168"/>
        <v>0</v>
      </c>
      <c r="GRA94" s="8">
        <f t="shared" si="5169"/>
        <v>0</v>
      </c>
      <c r="GRB94" s="8">
        <f t="shared" si="5170"/>
        <v>0</v>
      </c>
      <c r="GRC94" s="8">
        <f t="shared" si="5171"/>
        <v>0</v>
      </c>
      <c r="GRD94" s="8">
        <f t="shared" si="5172"/>
        <v>0</v>
      </c>
      <c r="GRE94" s="8">
        <f t="shared" si="5173"/>
        <v>0</v>
      </c>
      <c r="GRF94" s="8">
        <f t="shared" si="5174"/>
        <v>0</v>
      </c>
      <c r="GRG94" s="8">
        <f t="shared" si="5175"/>
        <v>0</v>
      </c>
      <c r="GRH94" s="8">
        <f t="shared" si="5176"/>
        <v>0</v>
      </c>
      <c r="GRI94" s="8">
        <f t="shared" si="5177"/>
        <v>0</v>
      </c>
      <c r="GRJ94" s="8">
        <f t="shared" si="5178"/>
        <v>0</v>
      </c>
      <c r="GRK94" s="8">
        <f t="shared" si="5179"/>
        <v>0</v>
      </c>
      <c r="GRL94" s="8">
        <f t="shared" si="5180"/>
        <v>0</v>
      </c>
      <c r="GRM94" s="8">
        <f t="shared" si="5181"/>
        <v>0</v>
      </c>
      <c r="GRN94" s="8">
        <f t="shared" si="5182"/>
        <v>0</v>
      </c>
      <c r="GRO94" s="8">
        <f t="shared" si="5183"/>
        <v>0</v>
      </c>
      <c r="GRP94" s="8">
        <f t="shared" si="5184"/>
        <v>0</v>
      </c>
      <c r="GRQ94" s="8">
        <f t="shared" si="5185"/>
        <v>0</v>
      </c>
      <c r="GRR94" s="8">
        <f t="shared" si="5186"/>
        <v>0</v>
      </c>
      <c r="GRS94" s="8">
        <f t="shared" si="5187"/>
        <v>0</v>
      </c>
      <c r="GRT94" s="8">
        <f t="shared" si="5188"/>
        <v>0</v>
      </c>
      <c r="GRU94" s="8">
        <f t="shared" si="5189"/>
        <v>0</v>
      </c>
      <c r="GRV94" s="8">
        <f t="shared" si="5190"/>
        <v>0</v>
      </c>
      <c r="GRW94" s="8">
        <f t="shared" si="5191"/>
        <v>0</v>
      </c>
      <c r="GRX94" s="8">
        <f t="shared" si="5192"/>
        <v>0</v>
      </c>
      <c r="GRY94" s="8">
        <f t="shared" si="5193"/>
        <v>0</v>
      </c>
      <c r="GRZ94" s="8">
        <f t="shared" si="5194"/>
        <v>0</v>
      </c>
      <c r="GSA94" s="8">
        <f t="shared" si="5195"/>
        <v>0</v>
      </c>
      <c r="GSB94" s="8">
        <f t="shared" si="5196"/>
        <v>0</v>
      </c>
      <c r="GSC94" s="8">
        <f t="shared" si="5197"/>
        <v>0</v>
      </c>
      <c r="GSD94" s="8">
        <f t="shared" si="5198"/>
        <v>0</v>
      </c>
      <c r="GSE94" s="8">
        <f t="shared" si="5199"/>
        <v>0</v>
      </c>
      <c r="GSF94" s="8">
        <f t="shared" si="5200"/>
        <v>0</v>
      </c>
      <c r="GSG94" s="8">
        <f t="shared" si="5201"/>
        <v>0</v>
      </c>
      <c r="GSH94" s="8">
        <f t="shared" si="5202"/>
        <v>0</v>
      </c>
      <c r="GSI94" s="8">
        <f t="shared" si="5203"/>
        <v>0</v>
      </c>
      <c r="GSJ94" s="8">
        <f t="shared" si="5204"/>
        <v>0</v>
      </c>
      <c r="GSK94" s="8">
        <f t="shared" si="5205"/>
        <v>0</v>
      </c>
      <c r="GSL94" s="8">
        <f t="shared" si="5206"/>
        <v>0</v>
      </c>
      <c r="GSM94" s="8">
        <f t="shared" si="5207"/>
        <v>0</v>
      </c>
      <c r="GSN94" s="8">
        <f t="shared" si="5208"/>
        <v>0</v>
      </c>
      <c r="GSO94" s="8">
        <f t="shared" si="5209"/>
        <v>0</v>
      </c>
      <c r="GSP94" s="8">
        <f t="shared" si="5210"/>
        <v>0</v>
      </c>
      <c r="GSQ94" s="8">
        <f t="shared" si="5211"/>
        <v>0</v>
      </c>
      <c r="GSR94" s="8">
        <f t="shared" si="5212"/>
        <v>0</v>
      </c>
      <c r="GSS94" s="8">
        <f t="shared" si="5213"/>
        <v>0</v>
      </c>
      <c r="GST94" s="8">
        <f t="shared" si="5214"/>
        <v>0</v>
      </c>
      <c r="GSU94" s="8">
        <f t="shared" si="5215"/>
        <v>0</v>
      </c>
      <c r="GSV94" s="8">
        <f t="shared" si="5216"/>
        <v>0</v>
      </c>
      <c r="GSW94" s="8">
        <f t="shared" si="5217"/>
        <v>0</v>
      </c>
      <c r="GSX94" s="8">
        <f t="shared" si="5218"/>
        <v>0</v>
      </c>
      <c r="GSY94" s="8">
        <f t="shared" si="5219"/>
        <v>0</v>
      </c>
      <c r="GSZ94" s="8">
        <f t="shared" si="5220"/>
        <v>0</v>
      </c>
      <c r="GTA94" s="8">
        <f t="shared" si="5221"/>
        <v>0</v>
      </c>
      <c r="GTB94" s="8">
        <f t="shared" si="5222"/>
        <v>0</v>
      </c>
      <c r="GTC94" s="8">
        <f t="shared" si="5223"/>
        <v>0</v>
      </c>
      <c r="GTD94" s="8">
        <f t="shared" si="5224"/>
        <v>0</v>
      </c>
      <c r="GTE94" s="8">
        <f t="shared" si="5225"/>
        <v>0</v>
      </c>
      <c r="GTF94" s="8">
        <f t="shared" si="5226"/>
        <v>0</v>
      </c>
      <c r="GTG94" s="8">
        <f t="shared" si="5227"/>
        <v>0</v>
      </c>
      <c r="GTH94" s="8">
        <f t="shared" si="5228"/>
        <v>0</v>
      </c>
      <c r="GTI94" s="8">
        <f t="shared" si="5229"/>
        <v>0</v>
      </c>
      <c r="GTJ94" s="8">
        <f t="shared" si="5230"/>
        <v>0</v>
      </c>
      <c r="GTK94" s="8">
        <f t="shared" si="5231"/>
        <v>0</v>
      </c>
      <c r="GTL94" s="8">
        <f t="shared" si="5232"/>
        <v>0</v>
      </c>
      <c r="GTM94" s="8">
        <f t="shared" si="5233"/>
        <v>0</v>
      </c>
      <c r="GTN94" s="8">
        <f t="shared" si="5234"/>
        <v>0</v>
      </c>
      <c r="GTO94" s="8">
        <f t="shared" si="5235"/>
        <v>0</v>
      </c>
      <c r="GTP94" s="8">
        <f t="shared" si="5236"/>
        <v>0</v>
      </c>
      <c r="GTQ94" s="8">
        <f t="shared" si="5237"/>
        <v>0</v>
      </c>
      <c r="GTR94" s="8">
        <f t="shared" si="5238"/>
        <v>0</v>
      </c>
      <c r="GTS94" s="8">
        <f t="shared" si="5239"/>
        <v>0</v>
      </c>
      <c r="GTT94" s="8">
        <f t="shared" si="5240"/>
        <v>0</v>
      </c>
      <c r="GTU94" s="8">
        <f t="shared" si="5241"/>
        <v>0</v>
      </c>
      <c r="GTV94" s="8">
        <f t="shared" si="5242"/>
        <v>0</v>
      </c>
      <c r="GTW94" s="8">
        <f t="shared" si="5243"/>
        <v>0</v>
      </c>
      <c r="GTX94" s="8">
        <f t="shared" si="5244"/>
        <v>0</v>
      </c>
      <c r="GTY94" s="8">
        <f t="shared" si="5245"/>
        <v>0</v>
      </c>
      <c r="GTZ94" s="8">
        <f t="shared" si="5246"/>
        <v>0</v>
      </c>
      <c r="GUA94" s="8">
        <f t="shared" si="5247"/>
        <v>0</v>
      </c>
      <c r="GUB94" s="8">
        <f t="shared" si="5248"/>
        <v>0</v>
      </c>
      <c r="GUC94" s="8">
        <f t="shared" si="5249"/>
        <v>0</v>
      </c>
      <c r="GUD94" s="8">
        <f t="shared" si="5250"/>
        <v>0</v>
      </c>
      <c r="GUE94" s="8">
        <f t="shared" si="5251"/>
        <v>0</v>
      </c>
      <c r="GUF94" s="8">
        <f t="shared" si="5252"/>
        <v>0</v>
      </c>
      <c r="GUG94" s="8">
        <f t="shared" si="5253"/>
        <v>0</v>
      </c>
      <c r="GUH94" s="8">
        <f t="shared" si="5254"/>
        <v>0</v>
      </c>
      <c r="GUI94" s="8">
        <f t="shared" si="5255"/>
        <v>0</v>
      </c>
      <c r="GUJ94" s="8">
        <f t="shared" si="5256"/>
        <v>0</v>
      </c>
      <c r="GUK94" s="8">
        <f t="shared" si="5257"/>
        <v>0</v>
      </c>
      <c r="GUL94" s="8">
        <f t="shared" si="5258"/>
        <v>0</v>
      </c>
      <c r="GUM94" s="8">
        <f t="shared" si="5259"/>
        <v>0</v>
      </c>
      <c r="GUN94" s="8">
        <f t="shared" si="5260"/>
        <v>0</v>
      </c>
      <c r="GUO94" s="8">
        <f t="shared" si="5261"/>
        <v>0</v>
      </c>
      <c r="GUP94" s="8">
        <f t="shared" si="5262"/>
        <v>0</v>
      </c>
      <c r="GUQ94" s="8">
        <f t="shared" si="5263"/>
        <v>0</v>
      </c>
      <c r="GUR94" s="8">
        <f t="shared" si="5264"/>
        <v>0</v>
      </c>
      <c r="GUS94" s="8">
        <f t="shared" si="5265"/>
        <v>0</v>
      </c>
      <c r="GUT94" s="8">
        <f t="shared" si="5266"/>
        <v>0</v>
      </c>
      <c r="GUU94" s="8">
        <f t="shared" si="5267"/>
        <v>0</v>
      </c>
      <c r="GUV94" s="8">
        <f t="shared" si="5268"/>
        <v>0</v>
      </c>
      <c r="GUW94" s="8">
        <f t="shared" si="5269"/>
        <v>0</v>
      </c>
      <c r="GUX94" s="8">
        <f t="shared" si="5270"/>
        <v>0</v>
      </c>
      <c r="GUY94" s="8">
        <f t="shared" si="5271"/>
        <v>0</v>
      </c>
      <c r="GUZ94" s="8">
        <f t="shared" si="5272"/>
        <v>0</v>
      </c>
      <c r="GVA94" s="8">
        <f t="shared" si="5273"/>
        <v>0</v>
      </c>
      <c r="GVB94" s="8">
        <f t="shared" si="5274"/>
        <v>0</v>
      </c>
      <c r="GVC94" s="8">
        <f t="shared" si="5275"/>
        <v>0</v>
      </c>
      <c r="GVD94" s="8">
        <f t="shared" si="5276"/>
        <v>0</v>
      </c>
      <c r="GVE94" s="8">
        <f t="shared" si="5277"/>
        <v>0</v>
      </c>
      <c r="GVF94" s="8">
        <f t="shared" si="5278"/>
        <v>0</v>
      </c>
      <c r="GVG94" s="8">
        <f t="shared" si="5279"/>
        <v>0</v>
      </c>
      <c r="GVH94" s="8">
        <f t="shared" si="5280"/>
        <v>0</v>
      </c>
      <c r="GVI94" s="8">
        <f t="shared" si="5281"/>
        <v>0</v>
      </c>
      <c r="GVJ94" s="8">
        <f t="shared" si="5282"/>
        <v>0</v>
      </c>
      <c r="GVK94" s="8">
        <f t="shared" si="5283"/>
        <v>0</v>
      </c>
      <c r="GVL94" s="8">
        <f t="shared" si="5284"/>
        <v>0</v>
      </c>
      <c r="GVM94" s="8">
        <f t="shared" si="5285"/>
        <v>0</v>
      </c>
      <c r="GVN94" s="8">
        <f t="shared" si="5286"/>
        <v>0</v>
      </c>
      <c r="GVO94" s="8">
        <f t="shared" si="5287"/>
        <v>0</v>
      </c>
      <c r="GVP94" s="8">
        <f t="shared" si="5288"/>
        <v>0</v>
      </c>
      <c r="GVQ94" s="8">
        <f t="shared" si="5289"/>
        <v>0</v>
      </c>
      <c r="GVR94" s="8">
        <f t="shared" si="5290"/>
        <v>0</v>
      </c>
      <c r="GVS94" s="8">
        <f t="shared" si="5291"/>
        <v>0</v>
      </c>
      <c r="GVT94" s="8">
        <f t="shared" si="5292"/>
        <v>0</v>
      </c>
      <c r="GVU94" s="8">
        <f t="shared" si="5293"/>
        <v>0</v>
      </c>
      <c r="GVV94" s="8">
        <f t="shared" si="5294"/>
        <v>0</v>
      </c>
      <c r="GVW94" s="8">
        <f t="shared" si="5295"/>
        <v>0</v>
      </c>
      <c r="GVX94" s="8">
        <f t="shared" si="5296"/>
        <v>0</v>
      </c>
      <c r="GVY94" s="8">
        <f t="shared" si="5297"/>
        <v>0</v>
      </c>
      <c r="GVZ94" s="8">
        <f t="shared" si="5298"/>
        <v>0</v>
      </c>
      <c r="GWA94" s="8">
        <f t="shared" si="5299"/>
        <v>0</v>
      </c>
      <c r="GWB94" s="8">
        <f t="shared" si="5300"/>
        <v>0</v>
      </c>
      <c r="GWC94" s="8">
        <f t="shared" si="5301"/>
        <v>0</v>
      </c>
      <c r="GWD94" s="8">
        <f t="shared" si="5302"/>
        <v>0</v>
      </c>
      <c r="GWE94" s="8">
        <f t="shared" si="5303"/>
        <v>0</v>
      </c>
      <c r="GWF94" s="8">
        <f t="shared" si="5304"/>
        <v>0</v>
      </c>
      <c r="GWG94" s="8">
        <f t="shared" si="5305"/>
        <v>0</v>
      </c>
      <c r="GWH94" s="8">
        <f t="shared" si="5306"/>
        <v>0</v>
      </c>
      <c r="GWI94" s="8">
        <f t="shared" si="5307"/>
        <v>0</v>
      </c>
      <c r="GWJ94" s="8">
        <f t="shared" si="5308"/>
        <v>0</v>
      </c>
      <c r="GWK94" s="8">
        <f t="shared" si="5309"/>
        <v>0</v>
      </c>
      <c r="GWL94" s="8">
        <f t="shared" si="5310"/>
        <v>0</v>
      </c>
      <c r="GWM94" s="8">
        <f t="shared" si="5311"/>
        <v>0</v>
      </c>
      <c r="GWN94" s="8">
        <f t="shared" si="5312"/>
        <v>0</v>
      </c>
      <c r="GWO94" s="8">
        <f t="shared" si="5313"/>
        <v>0</v>
      </c>
      <c r="GWP94" s="8">
        <f t="shared" si="5314"/>
        <v>0</v>
      </c>
      <c r="GWQ94" s="8">
        <f t="shared" si="5315"/>
        <v>0</v>
      </c>
      <c r="GWR94" s="8">
        <f t="shared" si="5316"/>
        <v>0</v>
      </c>
      <c r="GWS94" s="8">
        <f t="shared" si="5317"/>
        <v>0</v>
      </c>
      <c r="GWT94" s="8">
        <f t="shared" si="5318"/>
        <v>0</v>
      </c>
      <c r="GWU94" s="8">
        <f t="shared" si="5319"/>
        <v>0</v>
      </c>
      <c r="GWV94" s="8">
        <f t="shared" si="5320"/>
        <v>0</v>
      </c>
      <c r="GWW94" s="8">
        <f t="shared" si="5321"/>
        <v>0</v>
      </c>
      <c r="GWX94" s="8">
        <f t="shared" si="5322"/>
        <v>0</v>
      </c>
      <c r="GWY94" s="8">
        <f t="shared" si="5323"/>
        <v>0</v>
      </c>
      <c r="GWZ94" s="8">
        <f t="shared" si="5324"/>
        <v>0</v>
      </c>
      <c r="GXA94" s="8">
        <f t="shared" si="5325"/>
        <v>0</v>
      </c>
      <c r="GXB94" s="8">
        <f t="shared" si="5326"/>
        <v>0</v>
      </c>
      <c r="GXC94" s="8">
        <f t="shared" si="5327"/>
        <v>0</v>
      </c>
      <c r="GXD94" s="8">
        <f t="shared" si="5328"/>
        <v>0</v>
      </c>
      <c r="GXE94" s="8">
        <f t="shared" si="5329"/>
        <v>0</v>
      </c>
      <c r="GXF94" s="8">
        <f t="shared" si="5330"/>
        <v>0</v>
      </c>
      <c r="GXG94" s="8">
        <f t="shared" si="5331"/>
        <v>0</v>
      </c>
      <c r="GXH94" s="8">
        <f t="shared" si="5332"/>
        <v>0</v>
      </c>
      <c r="GXI94" s="8">
        <f t="shared" si="5333"/>
        <v>0</v>
      </c>
      <c r="GXJ94" s="8">
        <f t="shared" si="5334"/>
        <v>0</v>
      </c>
      <c r="GXK94" s="8">
        <f t="shared" si="5335"/>
        <v>0</v>
      </c>
      <c r="GXL94" s="8">
        <f t="shared" si="5336"/>
        <v>0</v>
      </c>
      <c r="GXM94" s="8">
        <f t="shared" si="5337"/>
        <v>0</v>
      </c>
      <c r="GXN94" s="8">
        <f t="shared" si="5338"/>
        <v>0</v>
      </c>
      <c r="GXO94" s="8">
        <f t="shared" si="5339"/>
        <v>0</v>
      </c>
      <c r="GXP94" s="8">
        <f t="shared" si="5340"/>
        <v>0</v>
      </c>
      <c r="GXQ94" s="8">
        <f t="shared" si="5341"/>
        <v>0</v>
      </c>
      <c r="GXR94" s="8">
        <f t="shared" si="5342"/>
        <v>0</v>
      </c>
      <c r="GXS94" s="8">
        <f t="shared" si="5343"/>
        <v>0</v>
      </c>
      <c r="GXT94" s="8">
        <f t="shared" si="5344"/>
        <v>0</v>
      </c>
      <c r="GXU94" s="8">
        <f t="shared" si="5345"/>
        <v>0</v>
      </c>
      <c r="GXV94" s="8">
        <f t="shared" si="5346"/>
        <v>0</v>
      </c>
      <c r="GXW94" s="8">
        <f t="shared" si="5347"/>
        <v>0</v>
      </c>
      <c r="GXX94" s="8">
        <f t="shared" si="5348"/>
        <v>0</v>
      </c>
      <c r="GXY94" s="8">
        <f t="shared" si="5349"/>
        <v>0</v>
      </c>
      <c r="GXZ94" s="8">
        <f t="shared" si="5350"/>
        <v>0</v>
      </c>
      <c r="GYA94" s="8">
        <f t="shared" si="5351"/>
        <v>0</v>
      </c>
      <c r="GYB94" s="8">
        <f t="shared" si="5352"/>
        <v>0</v>
      </c>
      <c r="GYC94" s="8">
        <f t="shared" si="5353"/>
        <v>0</v>
      </c>
      <c r="GYD94" s="8">
        <f t="shared" si="5354"/>
        <v>0</v>
      </c>
      <c r="GYE94" s="8">
        <f t="shared" si="5355"/>
        <v>0</v>
      </c>
      <c r="GYF94" s="8">
        <f t="shared" si="5356"/>
        <v>0</v>
      </c>
      <c r="GYG94" s="8">
        <f t="shared" si="5357"/>
        <v>0</v>
      </c>
      <c r="GYH94" s="8">
        <f t="shared" si="5358"/>
        <v>0</v>
      </c>
      <c r="GYI94" s="8">
        <f t="shared" si="5359"/>
        <v>0</v>
      </c>
      <c r="GYJ94" s="8">
        <f t="shared" si="5360"/>
        <v>0</v>
      </c>
      <c r="GYK94" s="8">
        <f t="shared" si="5361"/>
        <v>0</v>
      </c>
      <c r="GYL94" s="8">
        <f t="shared" si="5362"/>
        <v>0</v>
      </c>
      <c r="GYM94" s="8">
        <f t="shared" si="5363"/>
        <v>0</v>
      </c>
      <c r="GYN94" s="8">
        <f t="shared" si="5364"/>
        <v>0</v>
      </c>
      <c r="GYO94" s="8">
        <f t="shared" si="5365"/>
        <v>0</v>
      </c>
      <c r="GYP94" s="8">
        <f t="shared" si="5366"/>
        <v>0</v>
      </c>
      <c r="GYQ94" s="8">
        <f t="shared" si="5367"/>
        <v>0</v>
      </c>
      <c r="GYR94" s="8">
        <f t="shared" si="5368"/>
        <v>0</v>
      </c>
      <c r="GYS94" s="8">
        <f t="shared" si="5369"/>
        <v>0</v>
      </c>
      <c r="GYT94" s="8">
        <f t="shared" si="5370"/>
        <v>0</v>
      </c>
      <c r="GYU94" s="8">
        <f t="shared" si="5371"/>
        <v>0</v>
      </c>
      <c r="GYV94" s="8">
        <f t="shared" si="5372"/>
        <v>0</v>
      </c>
      <c r="GYW94" s="8">
        <f t="shared" si="5373"/>
        <v>0</v>
      </c>
      <c r="GYX94" s="8">
        <f t="shared" si="5374"/>
        <v>0</v>
      </c>
      <c r="GYY94" s="8">
        <f t="shared" si="5375"/>
        <v>0</v>
      </c>
      <c r="GYZ94" s="8">
        <f t="shared" si="5376"/>
        <v>0</v>
      </c>
      <c r="GZA94" s="8">
        <f t="shared" si="5377"/>
        <v>0</v>
      </c>
      <c r="GZB94" s="8">
        <f t="shared" si="5378"/>
        <v>0</v>
      </c>
      <c r="GZC94" s="8">
        <f t="shared" si="5379"/>
        <v>0</v>
      </c>
      <c r="GZD94" s="8">
        <f t="shared" si="5380"/>
        <v>0</v>
      </c>
      <c r="GZE94" s="8">
        <f t="shared" si="5381"/>
        <v>0</v>
      </c>
      <c r="GZF94" s="8">
        <f t="shared" si="5382"/>
        <v>0</v>
      </c>
      <c r="GZG94" s="8">
        <f t="shared" si="5383"/>
        <v>0</v>
      </c>
      <c r="GZH94" s="8">
        <f t="shared" si="5384"/>
        <v>0</v>
      </c>
      <c r="GZI94" s="8">
        <f t="shared" si="5385"/>
        <v>0</v>
      </c>
      <c r="GZJ94" s="8">
        <f t="shared" si="5386"/>
        <v>0</v>
      </c>
      <c r="GZK94" s="8">
        <f t="shared" si="5387"/>
        <v>0</v>
      </c>
      <c r="GZL94" s="8">
        <f t="shared" si="5388"/>
        <v>0</v>
      </c>
      <c r="GZM94" s="8">
        <f t="shared" si="5389"/>
        <v>0</v>
      </c>
      <c r="GZN94" s="8">
        <f t="shared" si="5390"/>
        <v>0</v>
      </c>
      <c r="GZO94" s="8">
        <f t="shared" si="5391"/>
        <v>0</v>
      </c>
      <c r="GZP94" s="8">
        <f t="shared" si="5392"/>
        <v>0</v>
      </c>
      <c r="GZQ94" s="8">
        <f t="shared" si="5393"/>
        <v>0</v>
      </c>
      <c r="GZR94" s="8">
        <f t="shared" si="5394"/>
        <v>0</v>
      </c>
      <c r="GZS94" s="8">
        <f t="shared" si="5395"/>
        <v>0</v>
      </c>
      <c r="GZT94" s="8">
        <f t="shared" si="5396"/>
        <v>0</v>
      </c>
      <c r="GZU94" s="8">
        <f t="shared" si="5397"/>
        <v>0</v>
      </c>
      <c r="GZV94" s="8">
        <f t="shared" si="5398"/>
        <v>0</v>
      </c>
      <c r="GZW94" s="8">
        <f t="shared" si="5399"/>
        <v>0</v>
      </c>
      <c r="GZX94" s="8">
        <f t="shared" si="5400"/>
        <v>0</v>
      </c>
      <c r="GZY94" s="8">
        <f t="shared" si="5401"/>
        <v>0</v>
      </c>
      <c r="GZZ94" s="8">
        <f t="shared" si="5402"/>
        <v>0</v>
      </c>
      <c r="HAA94" s="8">
        <f t="shared" si="5403"/>
        <v>0</v>
      </c>
      <c r="HAB94" s="8">
        <f t="shared" si="5404"/>
        <v>0</v>
      </c>
      <c r="HAC94" s="8">
        <f t="shared" si="5405"/>
        <v>0</v>
      </c>
      <c r="HAD94" s="8">
        <f t="shared" si="5406"/>
        <v>0</v>
      </c>
      <c r="HAE94" s="8">
        <f t="shared" si="5407"/>
        <v>0</v>
      </c>
      <c r="HAF94" s="8">
        <f t="shared" si="5408"/>
        <v>0</v>
      </c>
      <c r="HAG94" s="8">
        <f t="shared" si="5409"/>
        <v>0</v>
      </c>
      <c r="HAH94" s="8">
        <f t="shared" si="5410"/>
        <v>0</v>
      </c>
      <c r="HAI94" s="8">
        <f t="shared" si="5411"/>
        <v>0</v>
      </c>
      <c r="HAJ94" s="8">
        <f t="shared" si="5412"/>
        <v>0</v>
      </c>
      <c r="HAK94" s="8">
        <f t="shared" si="5413"/>
        <v>0</v>
      </c>
      <c r="HAL94" s="8">
        <f t="shared" si="5414"/>
        <v>0</v>
      </c>
      <c r="HAM94" s="8">
        <f t="shared" si="5415"/>
        <v>0</v>
      </c>
      <c r="HAN94" s="8">
        <f t="shared" si="5416"/>
        <v>0</v>
      </c>
      <c r="HAO94" s="8">
        <f t="shared" si="5417"/>
        <v>0</v>
      </c>
      <c r="HAP94" s="8">
        <f t="shared" si="5418"/>
        <v>0</v>
      </c>
      <c r="HAQ94" s="8">
        <f t="shared" si="5419"/>
        <v>0</v>
      </c>
      <c r="HAR94" s="8">
        <f t="shared" si="5420"/>
        <v>0</v>
      </c>
      <c r="HAS94" s="8">
        <f t="shared" si="5421"/>
        <v>0</v>
      </c>
      <c r="HAT94" s="8">
        <f t="shared" si="5422"/>
        <v>0</v>
      </c>
      <c r="HAU94" s="8">
        <f t="shared" si="5423"/>
        <v>0</v>
      </c>
      <c r="HAV94" s="8">
        <f t="shared" si="5424"/>
        <v>0</v>
      </c>
      <c r="HAW94" s="8">
        <f t="shared" si="5425"/>
        <v>0</v>
      </c>
      <c r="HAX94" s="8">
        <f t="shared" si="5426"/>
        <v>0</v>
      </c>
      <c r="HAY94" s="8">
        <f t="shared" si="5427"/>
        <v>0</v>
      </c>
      <c r="HAZ94" s="8">
        <f t="shared" si="5428"/>
        <v>0</v>
      </c>
      <c r="HBA94" s="8">
        <f t="shared" si="5429"/>
        <v>0</v>
      </c>
      <c r="HBB94" s="8">
        <f t="shared" si="5430"/>
        <v>0</v>
      </c>
      <c r="HBC94" s="8">
        <f t="shared" si="5431"/>
        <v>0</v>
      </c>
      <c r="HBD94" s="8">
        <f t="shared" si="5432"/>
        <v>0</v>
      </c>
      <c r="HBE94" s="8">
        <f t="shared" si="5433"/>
        <v>0</v>
      </c>
      <c r="HBF94" s="8">
        <f t="shared" si="5434"/>
        <v>0</v>
      </c>
      <c r="HBG94" s="8">
        <f t="shared" si="5435"/>
        <v>0</v>
      </c>
      <c r="HBH94" s="8">
        <f t="shared" si="5436"/>
        <v>0</v>
      </c>
      <c r="HBI94" s="8">
        <f t="shared" si="5437"/>
        <v>0</v>
      </c>
      <c r="HBJ94" s="8">
        <f t="shared" si="5438"/>
        <v>0</v>
      </c>
      <c r="HBK94" s="8">
        <f t="shared" si="5439"/>
        <v>0</v>
      </c>
      <c r="HBL94" s="8">
        <f t="shared" si="5440"/>
        <v>0</v>
      </c>
      <c r="HBM94" s="8">
        <f t="shared" si="5441"/>
        <v>0</v>
      </c>
      <c r="HBN94" s="8">
        <f t="shared" si="5442"/>
        <v>0</v>
      </c>
      <c r="HBO94" s="8">
        <f t="shared" si="5443"/>
        <v>0</v>
      </c>
      <c r="HBP94" s="8">
        <f t="shared" si="5444"/>
        <v>0</v>
      </c>
      <c r="HBQ94" s="8">
        <f t="shared" si="5445"/>
        <v>0</v>
      </c>
      <c r="HBR94" s="8">
        <f t="shared" si="5446"/>
        <v>0</v>
      </c>
      <c r="HBS94" s="8">
        <f t="shared" si="5447"/>
        <v>0</v>
      </c>
      <c r="HBT94" s="8">
        <f t="shared" si="5448"/>
        <v>0</v>
      </c>
      <c r="HBU94" s="8">
        <f t="shared" si="5449"/>
        <v>0</v>
      </c>
      <c r="HBV94" s="8">
        <f t="shared" si="5450"/>
        <v>0</v>
      </c>
      <c r="HBW94" s="8">
        <f t="shared" si="5451"/>
        <v>0</v>
      </c>
      <c r="HBX94" s="8">
        <f t="shared" si="5452"/>
        <v>0</v>
      </c>
      <c r="HBY94" s="8">
        <f t="shared" si="5453"/>
        <v>0</v>
      </c>
      <c r="HBZ94" s="8">
        <f t="shared" si="5454"/>
        <v>0</v>
      </c>
      <c r="HCA94" s="8">
        <f t="shared" si="5455"/>
        <v>0</v>
      </c>
      <c r="HCB94" s="8">
        <f t="shared" si="5456"/>
        <v>0</v>
      </c>
      <c r="HCC94" s="8">
        <f t="shared" si="5457"/>
        <v>0</v>
      </c>
      <c r="HCD94" s="8">
        <f t="shared" si="5458"/>
        <v>0</v>
      </c>
      <c r="HCE94" s="8">
        <f t="shared" si="5459"/>
        <v>0</v>
      </c>
      <c r="HCF94" s="8">
        <f t="shared" si="5460"/>
        <v>0</v>
      </c>
      <c r="HCG94" s="8">
        <f t="shared" si="5461"/>
        <v>0</v>
      </c>
      <c r="HCH94" s="8">
        <f t="shared" si="5462"/>
        <v>0</v>
      </c>
      <c r="HCI94" s="8">
        <f t="shared" si="5463"/>
        <v>0</v>
      </c>
      <c r="HCJ94" s="8">
        <f t="shared" si="5464"/>
        <v>0</v>
      </c>
      <c r="HCK94" s="8">
        <f t="shared" si="5465"/>
        <v>0</v>
      </c>
      <c r="HCL94" s="8">
        <f t="shared" si="5466"/>
        <v>0</v>
      </c>
      <c r="HCM94" s="8">
        <f t="shared" si="5467"/>
        <v>0</v>
      </c>
      <c r="HCN94" s="8">
        <f t="shared" si="5468"/>
        <v>0</v>
      </c>
      <c r="HCO94" s="8">
        <f t="shared" si="5469"/>
        <v>0</v>
      </c>
      <c r="HCP94" s="8">
        <f t="shared" si="5470"/>
        <v>0</v>
      </c>
      <c r="HCQ94" s="8">
        <f t="shared" si="5471"/>
        <v>0</v>
      </c>
      <c r="HCR94" s="8">
        <f t="shared" si="5472"/>
        <v>0</v>
      </c>
      <c r="HCS94" s="8">
        <f t="shared" si="5473"/>
        <v>0</v>
      </c>
      <c r="HCT94" s="8">
        <f t="shared" si="5474"/>
        <v>0</v>
      </c>
      <c r="HCU94" s="8">
        <f t="shared" si="5475"/>
        <v>0</v>
      </c>
      <c r="HCV94" s="8">
        <f t="shared" si="5476"/>
        <v>0</v>
      </c>
      <c r="HCW94" s="8">
        <f t="shared" si="5477"/>
        <v>0</v>
      </c>
      <c r="HCX94" s="8">
        <f t="shared" si="5478"/>
        <v>0</v>
      </c>
      <c r="HCY94" s="8">
        <f t="shared" si="5479"/>
        <v>0</v>
      </c>
      <c r="HCZ94" s="8">
        <f t="shared" si="5480"/>
        <v>0</v>
      </c>
      <c r="HDA94" s="8">
        <f t="shared" si="5481"/>
        <v>0</v>
      </c>
      <c r="HDB94" s="8">
        <f t="shared" si="5482"/>
        <v>0</v>
      </c>
      <c r="HDC94" s="8">
        <f t="shared" si="5483"/>
        <v>0</v>
      </c>
      <c r="HDD94" s="8">
        <f t="shared" si="5484"/>
        <v>0</v>
      </c>
      <c r="HDE94" s="8">
        <f t="shared" si="5485"/>
        <v>0</v>
      </c>
      <c r="HDF94" s="8">
        <f t="shared" si="5486"/>
        <v>0</v>
      </c>
      <c r="HDG94" s="8">
        <f t="shared" si="5487"/>
        <v>0</v>
      </c>
      <c r="HDH94" s="8">
        <f t="shared" si="5488"/>
        <v>0</v>
      </c>
      <c r="HDI94" s="8">
        <f t="shared" si="5489"/>
        <v>0</v>
      </c>
      <c r="HDJ94" s="8">
        <f t="shared" si="5490"/>
        <v>0</v>
      </c>
      <c r="HDK94" s="8">
        <f t="shared" si="5491"/>
        <v>0</v>
      </c>
      <c r="HDL94" s="8">
        <f t="shared" si="5492"/>
        <v>0</v>
      </c>
      <c r="HDM94" s="8">
        <f t="shared" si="5493"/>
        <v>0</v>
      </c>
      <c r="HDN94" s="8">
        <f t="shared" si="5494"/>
        <v>0</v>
      </c>
      <c r="HDO94" s="8">
        <f t="shared" si="5495"/>
        <v>0</v>
      </c>
      <c r="HDP94" s="8">
        <f t="shared" si="5496"/>
        <v>0</v>
      </c>
      <c r="HDQ94" s="8">
        <f t="shared" si="5497"/>
        <v>0</v>
      </c>
      <c r="HDR94" s="8">
        <f t="shared" si="5498"/>
        <v>0</v>
      </c>
      <c r="HDS94" s="8">
        <f t="shared" si="5499"/>
        <v>0</v>
      </c>
      <c r="HDT94" s="8">
        <f t="shared" si="5500"/>
        <v>0</v>
      </c>
      <c r="HDU94" s="8">
        <f t="shared" si="5501"/>
        <v>0</v>
      </c>
      <c r="HDV94" s="8">
        <f t="shared" si="5502"/>
        <v>0</v>
      </c>
      <c r="HDW94" s="8">
        <f t="shared" si="5503"/>
        <v>0</v>
      </c>
      <c r="HDX94" s="8">
        <f t="shared" si="5504"/>
        <v>0</v>
      </c>
      <c r="HDY94" s="8">
        <f t="shared" si="5505"/>
        <v>0</v>
      </c>
      <c r="HDZ94" s="8">
        <f t="shared" si="5506"/>
        <v>0</v>
      </c>
      <c r="HEA94" s="8">
        <f t="shared" si="5507"/>
        <v>0</v>
      </c>
      <c r="HEB94" s="8">
        <f t="shared" si="5508"/>
        <v>0</v>
      </c>
      <c r="HEC94" s="8">
        <f t="shared" si="5509"/>
        <v>0</v>
      </c>
      <c r="HED94" s="8">
        <f t="shared" si="5510"/>
        <v>0</v>
      </c>
      <c r="HEE94" s="8">
        <f t="shared" si="5511"/>
        <v>0</v>
      </c>
      <c r="HEF94" s="8">
        <f t="shared" si="5512"/>
        <v>0</v>
      </c>
      <c r="HEG94" s="8">
        <f t="shared" si="5513"/>
        <v>0</v>
      </c>
      <c r="HEH94" s="8">
        <f t="shared" si="5514"/>
        <v>0</v>
      </c>
      <c r="HEI94" s="8">
        <f t="shared" si="5515"/>
        <v>0</v>
      </c>
      <c r="HEJ94" s="8">
        <f t="shared" si="5516"/>
        <v>0</v>
      </c>
      <c r="HEK94" s="8">
        <f t="shared" si="5517"/>
        <v>0</v>
      </c>
      <c r="HEL94" s="8">
        <f t="shared" si="5518"/>
        <v>0</v>
      </c>
      <c r="HEM94" s="8">
        <f t="shared" si="5519"/>
        <v>0</v>
      </c>
      <c r="HEN94" s="8">
        <f t="shared" si="5520"/>
        <v>0</v>
      </c>
      <c r="HEO94" s="8">
        <f t="shared" si="5521"/>
        <v>0</v>
      </c>
      <c r="HEP94" s="8">
        <f t="shared" si="5522"/>
        <v>0</v>
      </c>
      <c r="HEQ94" s="8">
        <f t="shared" si="5523"/>
        <v>0</v>
      </c>
      <c r="HER94" s="8">
        <f t="shared" si="5524"/>
        <v>0</v>
      </c>
      <c r="HES94" s="8">
        <f t="shared" si="5525"/>
        <v>0</v>
      </c>
      <c r="HET94" s="8">
        <f t="shared" si="5526"/>
        <v>0</v>
      </c>
      <c r="HEU94" s="8">
        <f t="shared" si="5527"/>
        <v>0</v>
      </c>
      <c r="HEV94" s="8">
        <f t="shared" si="5528"/>
        <v>0</v>
      </c>
      <c r="HEW94" s="8">
        <f t="shared" si="5529"/>
        <v>0</v>
      </c>
      <c r="HEX94" s="8">
        <f t="shared" si="5530"/>
        <v>0</v>
      </c>
      <c r="HEY94" s="8">
        <f t="shared" si="5531"/>
        <v>0</v>
      </c>
      <c r="HEZ94" s="8">
        <f t="shared" si="5532"/>
        <v>0</v>
      </c>
      <c r="HFA94" s="8">
        <f t="shared" si="5533"/>
        <v>0</v>
      </c>
      <c r="HFB94" s="8">
        <f t="shared" si="5534"/>
        <v>0</v>
      </c>
      <c r="HFC94" s="8">
        <f t="shared" si="5535"/>
        <v>0</v>
      </c>
      <c r="HFD94" s="8">
        <f t="shared" si="5536"/>
        <v>0</v>
      </c>
      <c r="HFE94" s="8">
        <f t="shared" si="5537"/>
        <v>0</v>
      </c>
      <c r="HFF94" s="8">
        <f t="shared" si="5538"/>
        <v>0</v>
      </c>
      <c r="HFG94" s="8">
        <f t="shared" si="5539"/>
        <v>0</v>
      </c>
      <c r="HFH94" s="8">
        <f t="shared" si="5540"/>
        <v>0</v>
      </c>
      <c r="HFI94" s="8">
        <f t="shared" si="5541"/>
        <v>0</v>
      </c>
      <c r="HFJ94" s="8">
        <f t="shared" si="5542"/>
        <v>0</v>
      </c>
      <c r="HFK94" s="8">
        <f t="shared" si="5543"/>
        <v>0</v>
      </c>
      <c r="HFL94" s="8">
        <f t="shared" si="5544"/>
        <v>0</v>
      </c>
      <c r="HFM94" s="8">
        <f t="shared" si="5545"/>
        <v>0</v>
      </c>
      <c r="HFN94" s="8">
        <f t="shared" si="5546"/>
        <v>0</v>
      </c>
      <c r="HFO94" s="8">
        <f t="shared" si="5547"/>
        <v>0</v>
      </c>
      <c r="HFP94" s="8">
        <f t="shared" si="5548"/>
        <v>0</v>
      </c>
      <c r="HFQ94" s="8">
        <f t="shared" si="5549"/>
        <v>0</v>
      </c>
      <c r="HFR94" s="8">
        <f t="shared" si="5550"/>
        <v>0</v>
      </c>
      <c r="HFS94" s="8">
        <f t="shared" si="5551"/>
        <v>0</v>
      </c>
      <c r="HFT94" s="8">
        <f t="shared" si="5552"/>
        <v>0</v>
      </c>
      <c r="HFU94" s="8">
        <f t="shared" si="5553"/>
        <v>0</v>
      </c>
      <c r="HFV94" s="8">
        <f t="shared" si="5554"/>
        <v>0</v>
      </c>
      <c r="HFW94" s="8">
        <f t="shared" si="5555"/>
        <v>0</v>
      </c>
      <c r="HFX94" s="8">
        <f t="shared" si="5556"/>
        <v>0</v>
      </c>
      <c r="HFY94" s="8">
        <f t="shared" si="5557"/>
        <v>0</v>
      </c>
      <c r="HFZ94" s="8">
        <f t="shared" si="5558"/>
        <v>0</v>
      </c>
      <c r="HGA94" s="8">
        <f t="shared" si="5559"/>
        <v>0</v>
      </c>
      <c r="HGB94" s="8">
        <f t="shared" si="5560"/>
        <v>0</v>
      </c>
      <c r="HGC94" s="8">
        <f t="shared" si="5561"/>
        <v>0</v>
      </c>
      <c r="HGD94" s="8">
        <f t="shared" si="5562"/>
        <v>0</v>
      </c>
      <c r="HGE94" s="8">
        <f t="shared" si="5563"/>
        <v>0</v>
      </c>
      <c r="HGF94" s="8">
        <f t="shared" si="5564"/>
        <v>0</v>
      </c>
      <c r="HGG94" s="8">
        <f t="shared" si="5565"/>
        <v>0</v>
      </c>
      <c r="HGH94" s="8">
        <f t="shared" si="5566"/>
        <v>0</v>
      </c>
      <c r="HGI94" s="8">
        <f t="shared" si="5567"/>
        <v>0</v>
      </c>
      <c r="HGJ94" s="8">
        <f t="shared" si="5568"/>
        <v>0</v>
      </c>
      <c r="HGK94" s="8">
        <f t="shared" si="5569"/>
        <v>0</v>
      </c>
      <c r="HGL94" s="8">
        <f t="shared" si="5570"/>
        <v>0</v>
      </c>
      <c r="HGM94" s="8">
        <f t="shared" si="5571"/>
        <v>0</v>
      </c>
      <c r="HGN94" s="8">
        <f t="shared" si="5572"/>
        <v>0</v>
      </c>
      <c r="HGO94" s="8">
        <f t="shared" si="5573"/>
        <v>0</v>
      </c>
      <c r="HGP94" s="8">
        <f t="shared" si="5574"/>
        <v>0</v>
      </c>
      <c r="HGQ94" s="8">
        <f t="shared" si="5575"/>
        <v>0</v>
      </c>
      <c r="HGR94" s="8">
        <f t="shared" si="5576"/>
        <v>0</v>
      </c>
      <c r="HGS94" s="8">
        <f t="shared" si="5577"/>
        <v>0</v>
      </c>
      <c r="HGT94" s="8">
        <f t="shared" si="5578"/>
        <v>0</v>
      </c>
      <c r="HGU94" s="8">
        <f t="shared" si="5579"/>
        <v>0</v>
      </c>
      <c r="HGV94" s="8">
        <f t="shared" si="5580"/>
        <v>0</v>
      </c>
      <c r="HGW94" s="8">
        <f t="shared" si="5581"/>
        <v>0</v>
      </c>
      <c r="HGX94" s="8">
        <f t="shared" si="5582"/>
        <v>0</v>
      </c>
      <c r="HGY94" s="8">
        <f t="shared" si="5583"/>
        <v>0</v>
      </c>
      <c r="HGZ94" s="8">
        <f t="shared" si="5584"/>
        <v>0</v>
      </c>
      <c r="HHA94" s="8">
        <f t="shared" si="5585"/>
        <v>0</v>
      </c>
      <c r="HHB94" s="8">
        <f t="shared" si="5586"/>
        <v>0</v>
      </c>
      <c r="HHC94" s="8">
        <f t="shared" si="5587"/>
        <v>0</v>
      </c>
      <c r="HHD94" s="8">
        <f t="shared" si="5588"/>
        <v>0</v>
      </c>
      <c r="HHE94" s="8">
        <f t="shared" si="5589"/>
        <v>0</v>
      </c>
      <c r="HHF94" s="8">
        <f t="shared" si="5590"/>
        <v>0</v>
      </c>
      <c r="HHG94" s="8">
        <f t="shared" si="5591"/>
        <v>0</v>
      </c>
      <c r="HHH94" s="8">
        <f t="shared" si="5592"/>
        <v>0</v>
      </c>
      <c r="HHI94" s="8">
        <f t="shared" si="5593"/>
        <v>0</v>
      </c>
      <c r="HHJ94" s="8">
        <f t="shared" si="5594"/>
        <v>0</v>
      </c>
      <c r="HHK94" s="8">
        <f t="shared" si="5595"/>
        <v>0</v>
      </c>
      <c r="HHL94" s="8">
        <f t="shared" si="5596"/>
        <v>0</v>
      </c>
      <c r="HHM94" s="8">
        <f t="shared" si="5597"/>
        <v>0</v>
      </c>
      <c r="HHN94" s="8">
        <f t="shared" si="5598"/>
        <v>0</v>
      </c>
      <c r="HHO94" s="8">
        <f t="shared" si="5599"/>
        <v>0</v>
      </c>
      <c r="HHP94" s="8">
        <f t="shared" si="5600"/>
        <v>0</v>
      </c>
      <c r="HHQ94" s="8">
        <f t="shared" si="5601"/>
        <v>0</v>
      </c>
      <c r="HHR94" s="8">
        <f t="shared" si="5602"/>
        <v>0</v>
      </c>
      <c r="HHS94" s="8">
        <f t="shared" si="5603"/>
        <v>0</v>
      </c>
      <c r="HHT94" s="8">
        <f t="shared" si="5604"/>
        <v>0</v>
      </c>
      <c r="HHU94" s="8">
        <f t="shared" si="5605"/>
        <v>0</v>
      </c>
      <c r="HHV94" s="8">
        <f t="shared" si="5606"/>
        <v>0</v>
      </c>
      <c r="HHW94" s="8">
        <f t="shared" si="5607"/>
        <v>0</v>
      </c>
      <c r="HHX94" s="8">
        <f t="shared" si="5608"/>
        <v>0</v>
      </c>
      <c r="HHY94" s="8">
        <f t="shared" si="5609"/>
        <v>0</v>
      </c>
      <c r="HHZ94" s="8">
        <f t="shared" si="5610"/>
        <v>0</v>
      </c>
      <c r="HIA94" s="8">
        <f t="shared" si="5611"/>
        <v>0</v>
      </c>
      <c r="HIB94" s="8">
        <f t="shared" si="5612"/>
        <v>0</v>
      </c>
      <c r="HIC94" s="8">
        <f t="shared" si="5613"/>
        <v>0</v>
      </c>
      <c r="HID94" s="8">
        <f t="shared" si="5614"/>
        <v>0</v>
      </c>
      <c r="HIE94" s="8">
        <f t="shared" si="5615"/>
        <v>0</v>
      </c>
      <c r="HIF94" s="8">
        <f t="shared" si="5616"/>
        <v>0</v>
      </c>
      <c r="HIG94" s="8">
        <f t="shared" si="5617"/>
        <v>0</v>
      </c>
      <c r="HIH94" s="8">
        <f t="shared" si="5618"/>
        <v>0</v>
      </c>
      <c r="HII94" s="8">
        <f t="shared" si="5619"/>
        <v>0</v>
      </c>
      <c r="HIJ94" s="8">
        <f t="shared" si="5620"/>
        <v>0</v>
      </c>
      <c r="HIK94" s="8">
        <f t="shared" si="5621"/>
        <v>0</v>
      </c>
      <c r="HIL94" s="8">
        <f t="shared" si="5622"/>
        <v>0</v>
      </c>
      <c r="HIM94" s="8">
        <f t="shared" si="5623"/>
        <v>0</v>
      </c>
      <c r="HIN94" s="8">
        <f t="shared" si="5624"/>
        <v>0</v>
      </c>
      <c r="HIO94" s="8">
        <f t="shared" si="5625"/>
        <v>0</v>
      </c>
      <c r="HIP94" s="8">
        <f t="shared" si="5626"/>
        <v>0</v>
      </c>
      <c r="HIQ94" s="8">
        <f t="shared" si="5627"/>
        <v>0</v>
      </c>
      <c r="HIR94" s="8">
        <f t="shared" si="5628"/>
        <v>0</v>
      </c>
      <c r="HIS94" s="8">
        <f t="shared" si="5629"/>
        <v>0</v>
      </c>
      <c r="HIT94" s="8">
        <f t="shared" si="5630"/>
        <v>0</v>
      </c>
      <c r="HIU94" s="8">
        <f t="shared" si="5631"/>
        <v>0</v>
      </c>
      <c r="HIV94" s="8">
        <f t="shared" si="5632"/>
        <v>0</v>
      </c>
      <c r="HIW94" s="8">
        <f t="shared" si="5633"/>
        <v>0</v>
      </c>
      <c r="HIX94" s="8">
        <f t="shared" si="5634"/>
        <v>0</v>
      </c>
      <c r="HIY94" s="8">
        <f t="shared" si="5635"/>
        <v>0</v>
      </c>
      <c r="HIZ94" s="8">
        <f t="shared" si="5636"/>
        <v>0</v>
      </c>
      <c r="HJA94" s="8">
        <f t="shared" si="5637"/>
        <v>0</v>
      </c>
      <c r="HJB94" s="8">
        <f t="shared" si="5638"/>
        <v>0</v>
      </c>
      <c r="HJC94" s="8">
        <f t="shared" si="5639"/>
        <v>0</v>
      </c>
      <c r="HJD94" s="8">
        <f t="shared" si="5640"/>
        <v>0</v>
      </c>
      <c r="HJE94" s="8">
        <f t="shared" si="5641"/>
        <v>0</v>
      </c>
      <c r="HJF94" s="8">
        <f t="shared" si="5642"/>
        <v>0</v>
      </c>
      <c r="HJG94" s="8">
        <f t="shared" si="5643"/>
        <v>0</v>
      </c>
      <c r="HJH94" s="8">
        <f t="shared" si="5644"/>
        <v>0</v>
      </c>
      <c r="HJI94" s="8">
        <f t="shared" si="5645"/>
        <v>0</v>
      </c>
      <c r="HJJ94" s="8">
        <f t="shared" si="5646"/>
        <v>0</v>
      </c>
      <c r="HJK94" s="8">
        <f t="shared" si="5647"/>
        <v>0</v>
      </c>
      <c r="HJL94" s="8">
        <f t="shared" si="5648"/>
        <v>0</v>
      </c>
      <c r="HJM94" s="8">
        <f t="shared" si="5649"/>
        <v>0</v>
      </c>
      <c r="HJN94" s="8">
        <f t="shared" si="5650"/>
        <v>0</v>
      </c>
      <c r="HJO94" s="8">
        <f t="shared" si="5651"/>
        <v>0</v>
      </c>
      <c r="HJP94" s="8">
        <f t="shared" si="5652"/>
        <v>0</v>
      </c>
      <c r="HJQ94" s="8">
        <f t="shared" si="5653"/>
        <v>0</v>
      </c>
      <c r="HJR94" s="8">
        <f t="shared" si="5654"/>
        <v>0</v>
      </c>
      <c r="HJS94" s="8">
        <f t="shared" si="5655"/>
        <v>0</v>
      </c>
      <c r="HJT94" s="8">
        <f t="shared" si="5656"/>
        <v>0</v>
      </c>
      <c r="HJU94" s="8">
        <f t="shared" si="5657"/>
        <v>0</v>
      </c>
      <c r="HJV94" s="8">
        <f t="shared" si="5658"/>
        <v>0</v>
      </c>
      <c r="HJW94" s="8">
        <f t="shared" si="5659"/>
        <v>0</v>
      </c>
      <c r="HJX94" s="8">
        <f t="shared" si="5660"/>
        <v>0</v>
      </c>
      <c r="HJY94" s="8">
        <f t="shared" si="5661"/>
        <v>0</v>
      </c>
      <c r="HJZ94" s="8">
        <f t="shared" si="5662"/>
        <v>0</v>
      </c>
      <c r="HKA94" s="8">
        <f t="shared" si="5663"/>
        <v>0</v>
      </c>
      <c r="HKB94" s="8">
        <f t="shared" si="5664"/>
        <v>0</v>
      </c>
      <c r="HKC94" s="8">
        <f t="shared" si="5665"/>
        <v>0</v>
      </c>
      <c r="HKD94" s="8">
        <f t="shared" si="5666"/>
        <v>0</v>
      </c>
      <c r="HKE94" s="8">
        <f t="shared" si="5667"/>
        <v>0</v>
      </c>
      <c r="HKF94" s="8">
        <f t="shared" si="5668"/>
        <v>0</v>
      </c>
      <c r="HKG94" s="8">
        <f t="shared" si="5669"/>
        <v>0</v>
      </c>
      <c r="HKH94" s="8">
        <f t="shared" si="5670"/>
        <v>0</v>
      </c>
      <c r="HKI94" s="8">
        <f t="shared" si="5671"/>
        <v>0</v>
      </c>
      <c r="HKJ94" s="8">
        <f t="shared" si="5672"/>
        <v>0</v>
      </c>
      <c r="HKK94" s="8">
        <f t="shared" si="5673"/>
        <v>0</v>
      </c>
      <c r="HKL94" s="8">
        <f t="shared" si="5674"/>
        <v>0</v>
      </c>
      <c r="HKM94" s="8">
        <f t="shared" si="5675"/>
        <v>0</v>
      </c>
      <c r="HKN94" s="8">
        <f t="shared" si="5676"/>
        <v>0</v>
      </c>
      <c r="HKO94" s="8">
        <f t="shared" si="5677"/>
        <v>0</v>
      </c>
      <c r="HKP94" s="8">
        <f t="shared" si="5678"/>
        <v>0</v>
      </c>
      <c r="HKQ94" s="8">
        <f t="shared" si="5679"/>
        <v>0</v>
      </c>
      <c r="HKR94" s="8">
        <f t="shared" si="5680"/>
        <v>0</v>
      </c>
      <c r="HKS94" s="8">
        <f t="shared" si="5681"/>
        <v>0</v>
      </c>
      <c r="HKT94" s="8">
        <f t="shared" si="5682"/>
        <v>0</v>
      </c>
      <c r="HKU94" s="8">
        <f t="shared" si="5683"/>
        <v>0</v>
      </c>
      <c r="HKV94" s="8">
        <f t="shared" si="5684"/>
        <v>0</v>
      </c>
      <c r="HKW94" s="8">
        <f t="shared" si="5685"/>
        <v>0</v>
      </c>
      <c r="HKX94" s="8">
        <f t="shared" si="5686"/>
        <v>0</v>
      </c>
      <c r="HKY94" s="8">
        <f t="shared" si="5687"/>
        <v>0</v>
      </c>
      <c r="HKZ94" s="8">
        <f t="shared" si="5688"/>
        <v>0</v>
      </c>
      <c r="HLA94" s="8">
        <f t="shared" si="5689"/>
        <v>0</v>
      </c>
      <c r="HLB94" s="8">
        <f t="shared" si="5690"/>
        <v>0</v>
      </c>
      <c r="HLC94" s="8">
        <f t="shared" si="5691"/>
        <v>0</v>
      </c>
      <c r="HLD94" s="8">
        <f t="shared" si="5692"/>
        <v>0</v>
      </c>
      <c r="HLE94" s="8">
        <f t="shared" si="5693"/>
        <v>0</v>
      </c>
      <c r="HLF94" s="8">
        <f t="shared" si="5694"/>
        <v>0</v>
      </c>
      <c r="HLG94" s="8">
        <f t="shared" si="5695"/>
        <v>0</v>
      </c>
      <c r="HLH94" s="8">
        <f t="shared" si="5696"/>
        <v>0</v>
      </c>
      <c r="HLI94" s="8">
        <f t="shared" si="5697"/>
        <v>0</v>
      </c>
      <c r="HLJ94" s="8">
        <f t="shared" si="5698"/>
        <v>0</v>
      </c>
      <c r="HLK94" s="8">
        <f t="shared" si="5699"/>
        <v>0</v>
      </c>
      <c r="HLL94" s="8">
        <f t="shared" si="5700"/>
        <v>0</v>
      </c>
      <c r="HLM94" s="8">
        <f t="shared" si="5701"/>
        <v>0</v>
      </c>
      <c r="HLN94" s="8">
        <f t="shared" si="5702"/>
        <v>0</v>
      </c>
      <c r="HLO94" s="8">
        <f t="shared" si="5703"/>
        <v>0</v>
      </c>
      <c r="HLP94" s="8">
        <f t="shared" si="5704"/>
        <v>0</v>
      </c>
      <c r="HLQ94" s="8">
        <f t="shared" si="5705"/>
        <v>0</v>
      </c>
      <c r="HLR94" s="8">
        <f t="shared" si="5706"/>
        <v>0</v>
      </c>
      <c r="HLS94" s="8">
        <f t="shared" si="5707"/>
        <v>0</v>
      </c>
      <c r="HLT94" s="8">
        <f t="shared" si="5708"/>
        <v>0</v>
      </c>
      <c r="HLU94" s="8">
        <f t="shared" si="5709"/>
        <v>0</v>
      </c>
      <c r="HLV94" s="8">
        <f t="shared" si="5710"/>
        <v>0</v>
      </c>
      <c r="HLW94" s="8">
        <f t="shared" si="5711"/>
        <v>0</v>
      </c>
      <c r="HLX94" s="8">
        <f t="shared" si="5712"/>
        <v>0</v>
      </c>
      <c r="HLY94" s="8">
        <f t="shared" si="5713"/>
        <v>0</v>
      </c>
      <c r="HLZ94" s="8">
        <f t="shared" si="5714"/>
        <v>0</v>
      </c>
      <c r="HMA94" s="8">
        <f t="shared" si="5715"/>
        <v>0</v>
      </c>
      <c r="HMB94" s="8">
        <f t="shared" si="5716"/>
        <v>0</v>
      </c>
      <c r="HMC94" s="8">
        <f t="shared" si="5717"/>
        <v>0</v>
      </c>
      <c r="HMD94" s="8">
        <f t="shared" si="5718"/>
        <v>0</v>
      </c>
      <c r="HME94" s="8">
        <f t="shared" si="5719"/>
        <v>0</v>
      </c>
      <c r="HMF94" s="8">
        <f t="shared" si="5720"/>
        <v>0</v>
      </c>
      <c r="HMG94" s="8">
        <f t="shared" si="5721"/>
        <v>0</v>
      </c>
      <c r="HMH94" s="8">
        <f t="shared" si="5722"/>
        <v>0</v>
      </c>
      <c r="HMI94" s="8">
        <f t="shared" si="5723"/>
        <v>0</v>
      </c>
      <c r="HMJ94" s="8">
        <f t="shared" si="5724"/>
        <v>0</v>
      </c>
      <c r="HMK94" s="8">
        <f t="shared" si="5725"/>
        <v>0</v>
      </c>
      <c r="HML94" s="8">
        <f t="shared" si="5726"/>
        <v>0</v>
      </c>
      <c r="HMM94" s="8">
        <f t="shared" si="5727"/>
        <v>0</v>
      </c>
      <c r="HMN94" s="8">
        <f t="shared" si="5728"/>
        <v>0</v>
      </c>
      <c r="HMO94" s="8">
        <f t="shared" si="5729"/>
        <v>0</v>
      </c>
      <c r="HMP94" s="8">
        <f t="shared" si="5730"/>
        <v>0</v>
      </c>
      <c r="HMQ94" s="8">
        <f t="shared" si="5731"/>
        <v>0</v>
      </c>
      <c r="HMR94" s="8">
        <f t="shared" si="5732"/>
        <v>0</v>
      </c>
      <c r="HMS94" s="8">
        <f t="shared" si="5733"/>
        <v>0</v>
      </c>
      <c r="HMT94" s="8">
        <f t="shared" si="5734"/>
        <v>0</v>
      </c>
      <c r="HMU94" s="8">
        <f t="shared" si="5735"/>
        <v>0</v>
      </c>
      <c r="HMV94" s="8">
        <f t="shared" si="5736"/>
        <v>0</v>
      </c>
      <c r="HMW94" s="8">
        <f t="shared" si="5737"/>
        <v>0</v>
      </c>
      <c r="HMX94" s="8">
        <f t="shared" si="5738"/>
        <v>0</v>
      </c>
      <c r="HMY94" s="8">
        <f t="shared" si="5739"/>
        <v>0</v>
      </c>
      <c r="HMZ94" s="8">
        <f t="shared" si="5740"/>
        <v>0</v>
      </c>
      <c r="HNA94" s="8">
        <f t="shared" si="5741"/>
        <v>0</v>
      </c>
      <c r="HNB94" s="8">
        <f t="shared" si="5742"/>
        <v>0</v>
      </c>
      <c r="HNC94" s="8">
        <f t="shared" si="5743"/>
        <v>0</v>
      </c>
      <c r="HND94" s="8">
        <f t="shared" si="5744"/>
        <v>0</v>
      </c>
      <c r="HNE94" s="8">
        <f t="shared" si="5745"/>
        <v>0</v>
      </c>
      <c r="HNF94" s="8">
        <f t="shared" si="5746"/>
        <v>0</v>
      </c>
      <c r="HNG94" s="8">
        <f t="shared" si="5747"/>
        <v>0</v>
      </c>
      <c r="HNH94" s="8">
        <f t="shared" si="5748"/>
        <v>0</v>
      </c>
      <c r="HNI94" s="8">
        <f t="shared" si="5749"/>
        <v>0</v>
      </c>
      <c r="HNJ94" s="8">
        <f t="shared" si="5750"/>
        <v>0</v>
      </c>
      <c r="HNK94" s="8">
        <f t="shared" si="5751"/>
        <v>0</v>
      </c>
      <c r="HNL94" s="8">
        <f t="shared" si="5752"/>
        <v>0</v>
      </c>
      <c r="HNM94" s="8">
        <f t="shared" si="5753"/>
        <v>0</v>
      </c>
      <c r="HNN94" s="8">
        <f t="shared" si="5754"/>
        <v>0</v>
      </c>
      <c r="HNO94" s="8">
        <f t="shared" si="5755"/>
        <v>0</v>
      </c>
      <c r="HNP94" s="8">
        <f t="shared" si="5756"/>
        <v>0</v>
      </c>
      <c r="HNQ94" s="8">
        <f t="shared" si="5757"/>
        <v>0</v>
      </c>
      <c r="HNR94" s="8">
        <f t="shared" si="5758"/>
        <v>0</v>
      </c>
      <c r="HNS94" s="8">
        <f t="shared" si="5759"/>
        <v>0</v>
      </c>
      <c r="HNT94" s="8">
        <f t="shared" si="5760"/>
        <v>0</v>
      </c>
      <c r="HNU94" s="8">
        <f t="shared" si="5761"/>
        <v>0</v>
      </c>
      <c r="HNV94" s="8">
        <f t="shared" si="5762"/>
        <v>0</v>
      </c>
      <c r="HNW94" s="8">
        <f t="shared" si="5763"/>
        <v>0</v>
      </c>
      <c r="HNX94" s="8">
        <f t="shared" si="5764"/>
        <v>0</v>
      </c>
      <c r="HNY94" s="8">
        <f t="shared" si="5765"/>
        <v>0</v>
      </c>
      <c r="HNZ94" s="8">
        <f t="shared" si="5766"/>
        <v>0</v>
      </c>
      <c r="HOA94" s="8">
        <f t="shared" si="5767"/>
        <v>0</v>
      </c>
      <c r="HOB94" s="8">
        <f t="shared" si="5768"/>
        <v>0</v>
      </c>
      <c r="HOC94" s="8">
        <f t="shared" si="5769"/>
        <v>0</v>
      </c>
      <c r="HOD94" s="8">
        <f t="shared" si="5770"/>
        <v>0</v>
      </c>
      <c r="HOE94" s="8">
        <f t="shared" si="5771"/>
        <v>0</v>
      </c>
      <c r="HOF94" s="8">
        <f t="shared" si="5772"/>
        <v>0</v>
      </c>
      <c r="HOG94" s="8">
        <f t="shared" si="5773"/>
        <v>0</v>
      </c>
      <c r="HOH94" s="8">
        <f t="shared" si="5774"/>
        <v>0</v>
      </c>
      <c r="HOI94" s="8">
        <f t="shared" si="5775"/>
        <v>0</v>
      </c>
      <c r="HOJ94" s="8">
        <f t="shared" si="5776"/>
        <v>0</v>
      </c>
      <c r="HOK94" s="8">
        <f t="shared" si="5777"/>
        <v>0</v>
      </c>
      <c r="HOL94" s="8">
        <f t="shared" si="5778"/>
        <v>0</v>
      </c>
      <c r="HOM94" s="8">
        <f t="shared" si="5779"/>
        <v>0</v>
      </c>
      <c r="HON94" s="8">
        <f t="shared" si="5780"/>
        <v>0</v>
      </c>
      <c r="HOO94" s="8">
        <f t="shared" si="5781"/>
        <v>0</v>
      </c>
      <c r="HOP94" s="8">
        <f t="shared" si="5782"/>
        <v>0</v>
      </c>
      <c r="HOQ94" s="8">
        <f t="shared" si="5783"/>
        <v>0</v>
      </c>
      <c r="HOR94" s="8">
        <f t="shared" si="5784"/>
        <v>0</v>
      </c>
      <c r="HOS94" s="8">
        <f t="shared" si="5785"/>
        <v>0</v>
      </c>
      <c r="HOT94" s="8">
        <f t="shared" si="5786"/>
        <v>0</v>
      </c>
      <c r="HOU94" s="8">
        <f t="shared" si="5787"/>
        <v>0</v>
      </c>
      <c r="HOV94" s="8">
        <f t="shared" si="5788"/>
        <v>0</v>
      </c>
      <c r="HOW94" s="8">
        <f t="shared" si="5789"/>
        <v>0</v>
      </c>
      <c r="HOX94" s="8">
        <f t="shared" si="5790"/>
        <v>0</v>
      </c>
      <c r="HOY94" s="8">
        <f t="shared" si="5791"/>
        <v>0</v>
      </c>
      <c r="HOZ94" s="8">
        <f t="shared" si="5792"/>
        <v>0</v>
      </c>
      <c r="HPA94" s="8">
        <f t="shared" si="5793"/>
        <v>0</v>
      </c>
      <c r="HPB94" s="8">
        <f t="shared" si="5794"/>
        <v>0</v>
      </c>
      <c r="HPC94" s="8">
        <f t="shared" si="5795"/>
        <v>0</v>
      </c>
      <c r="HPD94" s="8">
        <f t="shared" si="5796"/>
        <v>0</v>
      </c>
      <c r="HPE94" s="8">
        <f t="shared" si="5797"/>
        <v>0</v>
      </c>
      <c r="HPF94" s="8">
        <f t="shared" si="5798"/>
        <v>0</v>
      </c>
      <c r="HPG94" s="8">
        <f t="shared" si="5799"/>
        <v>0</v>
      </c>
      <c r="HPH94" s="8">
        <f t="shared" si="5800"/>
        <v>0</v>
      </c>
      <c r="HPI94" s="8">
        <f t="shared" si="5801"/>
        <v>0</v>
      </c>
      <c r="HPJ94" s="8">
        <f t="shared" si="5802"/>
        <v>0</v>
      </c>
      <c r="HPK94" s="8">
        <f t="shared" si="5803"/>
        <v>0</v>
      </c>
      <c r="HPL94" s="8">
        <f t="shared" si="5804"/>
        <v>0</v>
      </c>
      <c r="HPM94" s="8">
        <f t="shared" si="5805"/>
        <v>0</v>
      </c>
      <c r="HPN94" s="8">
        <f t="shared" si="5806"/>
        <v>0</v>
      </c>
      <c r="HPO94" s="8">
        <f t="shared" si="5807"/>
        <v>0</v>
      </c>
      <c r="HPP94" s="8">
        <f t="shared" si="5808"/>
        <v>0</v>
      </c>
      <c r="HPQ94" s="8">
        <f t="shared" si="5809"/>
        <v>0</v>
      </c>
      <c r="HPR94" s="8">
        <f t="shared" si="5810"/>
        <v>0</v>
      </c>
      <c r="HPS94" s="8">
        <f t="shared" si="5811"/>
        <v>0</v>
      </c>
      <c r="HPT94" s="8">
        <f t="shared" si="5812"/>
        <v>0</v>
      </c>
      <c r="HPU94" s="8">
        <f t="shared" si="5813"/>
        <v>0</v>
      </c>
      <c r="HPV94" s="8">
        <f t="shared" si="5814"/>
        <v>0</v>
      </c>
      <c r="HPW94" s="8">
        <f t="shared" si="5815"/>
        <v>0</v>
      </c>
      <c r="HPX94" s="8">
        <f t="shared" si="5816"/>
        <v>0</v>
      </c>
      <c r="HPY94" s="8">
        <f t="shared" si="5817"/>
        <v>0</v>
      </c>
      <c r="HPZ94" s="8">
        <f t="shared" si="5818"/>
        <v>0</v>
      </c>
      <c r="HQA94" s="8">
        <f t="shared" si="5819"/>
        <v>0</v>
      </c>
      <c r="HQB94" s="8">
        <f t="shared" si="5820"/>
        <v>0</v>
      </c>
      <c r="HQC94" s="8">
        <f t="shared" si="5821"/>
        <v>0</v>
      </c>
      <c r="HQD94" s="8">
        <f t="shared" si="5822"/>
        <v>0</v>
      </c>
      <c r="HQE94" s="8">
        <f t="shared" si="5823"/>
        <v>0</v>
      </c>
      <c r="HQF94" s="8">
        <f t="shared" si="5824"/>
        <v>0</v>
      </c>
      <c r="HQG94" s="8">
        <f t="shared" si="5825"/>
        <v>0</v>
      </c>
      <c r="HQH94" s="8">
        <f t="shared" si="5826"/>
        <v>0</v>
      </c>
      <c r="HQI94" s="8">
        <f t="shared" si="5827"/>
        <v>0</v>
      </c>
      <c r="HQJ94" s="8">
        <f t="shared" si="5828"/>
        <v>0</v>
      </c>
      <c r="HQK94" s="8">
        <f t="shared" si="5829"/>
        <v>0</v>
      </c>
      <c r="HQL94" s="8">
        <f t="shared" si="5830"/>
        <v>0</v>
      </c>
      <c r="HQM94" s="8">
        <f t="shared" si="5831"/>
        <v>0</v>
      </c>
      <c r="HQN94" s="8">
        <f t="shared" si="5832"/>
        <v>0</v>
      </c>
      <c r="HQO94" s="8">
        <f t="shared" si="5833"/>
        <v>0</v>
      </c>
      <c r="HQP94" s="8">
        <f t="shared" si="5834"/>
        <v>0</v>
      </c>
      <c r="HQQ94" s="8">
        <f t="shared" si="5835"/>
        <v>0</v>
      </c>
      <c r="HQR94" s="8">
        <f t="shared" si="5836"/>
        <v>0</v>
      </c>
      <c r="HQS94" s="8">
        <f t="shared" si="5837"/>
        <v>0</v>
      </c>
      <c r="HQT94" s="8">
        <f t="shared" si="5838"/>
        <v>0</v>
      </c>
      <c r="HQU94" s="8">
        <f t="shared" si="5839"/>
        <v>0</v>
      </c>
      <c r="HQV94" s="8">
        <f t="shared" si="5840"/>
        <v>0</v>
      </c>
      <c r="HQW94" s="8">
        <f t="shared" si="5841"/>
        <v>0</v>
      </c>
      <c r="HQX94" s="8">
        <f t="shared" si="5842"/>
        <v>0</v>
      </c>
      <c r="HQY94" s="8">
        <f t="shared" si="5843"/>
        <v>0</v>
      </c>
      <c r="HQZ94" s="8">
        <f t="shared" si="5844"/>
        <v>0</v>
      </c>
      <c r="HRA94" s="8">
        <f t="shared" si="5845"/>
        <v>0</v>
      </c>
      <c r="HRB94" s="8">
        <f t="shared" si="5846"/>
        <v>0</v>
      </c>
      <c r="HRC94" s="8">
        <f t="shared" si="5847"/>
        <v>0</v>
      </c>
      <c r="HRD94" s="8">
        <f t="shared" si="5848"/>
        <v>0</v>
      </c>
      <c r="HRE94" s="8">
        <f t="shared" si="5849"/>
        <v>0</v>
      </c>
      <c r="HRF94" s="8">
        <f t="shared" si="5850"/>
        <v>0</v>
      </c>
      <c r="HRG94" s="8">
        <f t="shared" si="5851"/>
        <v>0</v>
      </c>
      <c r="HRH94" s="8">
        <f t="shared" si="5852"/>
        <v>0</v>
      </c>
      <c r="HRI94" s="8">
        <f t="shared" si="5853"/>
        <v>0</v>
      </c>
      <c r="HRJ94" s="8">
        <f t="shared" si="5854"/>
        <v>0</v>
      </c>
      <c r="HRK94" s="8">
        <f t="shared" si="5855"/>
        <v>0</v>
      </c>
      <c r="HRL94" s="8">
        <f t="shared" si="5856"/>
        <v>0</v>
      </c>
      <c r="HRM94" s="8">
        <f t="shared" si="5857"/>
        <v>0</v>
      </c>
      <c r="HRN94" s="8">
        <f t="shared" si="5858"/>
        <v>0</v>
      </c>
      <c r="HRO94" s="8">
        <f t="shared" si="5859"/>
        <v>0</v>
      </c>
      <c r="HRP94" s="8">
        <f t="shared" si="5860"/>
        <v>0</v>
      </c>
      <c r="HRQ94" s="8">
        <f t="shared" si="5861"/>
        <v>0</v>
      </c>
      <c r="HRR94" s="8">
        <f t="shared" si="5862"/>
        <v>0</v>
      </c>
      <c r="HRS94" s="8">
        <f t="shared" si="5863"/>
        <v>0</v>
      </c>
      <c r="HRT94" s="8">
        <f t="shared" si="5864"/>
        <v>0</v>
      </c>
      <c r="HRU94" s="8">
        <f t="shared" si="5865"/>
        <v>0</v>
      </c>
      <c r="HRV94" s="8">
        <f t="shared" si="5866"/>
        <v>0</v>
      </c>
      <c r="HRW94" s="8">
        <f t="shared" si="5867"/>
        <v>0</v>
      </c>
      <c r="HRX94" s="8">
        <f t="shared" si="5868"/>
        <v>0</v>
      </c>
      <c r="HRY94" s="8">
        <f t="shared" si="5869"/>
        <v>0</v>
      </c>
      <c r="HRZ94" s="8">
        <f t="shared" si="5870"/>
        <v>0</v>
      </c>
      <c r="HSA94" s="8">
        <f t="shared" si="5871"/>
        <v>0</v>
      </c>
      <c r="HSB94" s="8">
        <f t="shared" si="5872"/>
        <v>0</v>
      </c>
      <c r="HSC94" s="8">
        <f t="shared" si="5873"/>
        <v>0</v>
      </c>
      <c r="HSD94" s="8">
        <f t="shared" si="5874"/>
        <v>0</v>
      </c>
      <c r="HSE94" s="8">
        <f t="shared" si="5875"/>
        <v>0</v>
      </c>
      <c r="HSF94" s="8">
        <f t="shared" si="5876"/>
        <v>0</v>
      </c>
      <c r="HSG94" s="8">
        <f t="shared" si="5877"/>
        <v>0</v>
      </c>
      <c r="HSH94" s="8">
        <f t="shared" si="5878"/>
        <v>0</v>
      </c>
      <c r="HSI94" s="8">
        <f t="shared" si="5879"/>
        <v>0</v>
      </c>
      <c r="HSJ94" s="8">
        <f t="shared" si="5880"/>
        <v>0</v>
      </c>
      <c r="HSK94" s="8">
        <f t="shared" si="5881"/>
        <v>0</v>
      </c>
      <c r="HSL94" s="8">
        <f t="shared" si="5882"/>
        <v>0</v>
      </c>
      <c r="HSM94" s="8">
        <f t="shared" si="5883"/>
        <v>0</v>
      </c>
      <c r="HSN94" s="8">
        <f t="shared" si="5884"/>
        <v>0</v>
      </c>
      <c r="HSO94" s="8">
        <f t="shared" si="5885"/>
        <v>0</v>
      </c>
      <c r="HSP94" s="8">
        <f t="shared" si="5886"/>
        <v>0</v>
      </c>
      <c r="HSQ94" s="8">
        <f t="shared" si="5887"/>
        <v>0</v>
      </c>
      <c r="HSR94" s="8">
        <f t="shared" si="5888"/>
        <v>0</v>
      </c>
      <c r="HSS94" s="8">
        <f t="shared" si="5889"/>
        <v>0</v>
      </c>
      <c r="HST94" s="8">
        <f t="shared" si="5890"/>
        <v>0</v>
      </c>
      <c r="HSU94" s="8">
        <f t="shared" si="5891"/>
        <v>0</v>
      </c>
      <c r="HSV94" s="8">
        <f t="shared" si="5892"/>
        <v>0</v>
      </c>
      <c r="HSW94" s="8">
        <f t="shared" si="5893"/>
        <v>0</v>
      </c>
      <c r="HSX94" s="8">
        <f t="shared" si="5894"/>
        <v>0</v>
      </c>
      <c r="HSY94" s="8">
        <f t="shared" si="5895"/>
        <v>0</v>
      </c>
      <c r="HSZ94" s="8">
        <f t="shared" si="5896"/>
        <v>0</v>
      </c>
      <c r="HTA94" s="8">
        <f t="shared" si="5897"/>
        <v>0</v>
      </c>
      <c r="HTB94" s="8">
        <f t="shared" si="5898"/>
        <v>0</v>
      </c>
      <c r="HTC94" s="8">
        <f t="shared" si="5899"/>
        <v>0</v>
      </c>
      <c r="HTD94" s="8">
        <f t="shared" si="5900"/>
        <v>0</v>
      </c>
      <c r="HTE94" s="8">
        <f t="shared" si="5901"/>
        <v>0</v>
      </c>
      <c r="HTF94" s="8">
        <f t="shared" si="5902"/>
        <v>0</v>
      </c>
      <c r="HTG94" s="8">
        <f t="shared" si="5903"/>
        <v>0</v>
      </c>
      <c r="HTH94" s="8">
        <f t="shared" si="5904"/>
        <v>0</v>
      </c>
      <c r="HTI94" s="8">
        <f t="shared" si="5905"/>
        <v>0</v>
      </c>
      <c r="HTJ94" s="8">
        <f t="shared" si="5906"/>
        <v>0</v>
      </c>
      <c r="HTK94" s="8">
        <f t="shared" si="5907"/>
        <v>0</v>
      </c>
      <c r="HTL94" s="8">
        <f t="shared" si="5908"/>
        <v>0</v>
      </c>
      <c r="HTM94" s="8">
        <f t="shared" si="5909"/>
        <v>0</v>
      </c>
      <c r="HTN94" s="8">
        <f t="shared" si="5910"/>
        <v>0</v>
      </c>
      <c r="HTO94" s="8">
        <f t="shared" si="5911"/>
        <v>0</v>
      </c>
      <c r="HTP94" s="8">
        <f t="shared" si="5912"/>
        <v>0</v>
      </c>
      <c r="HTQ94" s="8">
        <f t="shared" si="5913"/>
        <v>0</v>
      </c>
      <c r="HTR94" s="8">
        <f t="shared" si="5914"/>
        <v>0</v>
      </c>
      <c r="HTS94" s="8">
        <f t="shared" si="5915"/>
        <v>0</v>
      </c>
      <c r="HTT94" s="8">
        <f t="shared" si="5916"/>
        <v>0</v>
      </c>
      <c r="HTU94" s="8">
        <f t="shared" si="5917"/>
        <v>0</v>
      </c>
      <c r="HTV94" s="8">
        <f t="shared" si="5918"/>
        <v>0</v>
      </c>
      <c r="HTW94" s="8">
        <f t="shared" si="5919"/>
        <v>0</v>
      </c>
      <c r="HTX94" s="8">
        <f t="shared" si="5920"/>
        <v>0</v>
      </c>
      <c r="HTY94" s="8">
        <f t="shared" si="5921"/>
        <v>0</v>
      </c>
      <c r="HTZ94" s="8">
        <f t="shared" si="5922"/>
        <v>0</v>
      </c>
      <c r="HUA94" s="8">
        <f t="shared" si="5923"/>
        <v>0</v>
      </c>
      <c r="HUB94" s="8">
        <f t="shared" si="5924"/>
        <v>0</v>
      </c>
      <c r="HUC94" s="8">
        <f t="shared" si="5925"/>
        <v>0</v>
      </c>
      <c r="HUD94" s="8">
        <f t="shared" si="5926"/>
        <v>0</v>
      </c>
      <c r="HUE94" s="8">
        <f t="shared" si="5927"/>
        <v>0</v>
      </c>
      <c r="HUF94" s="8">
        <f t="shared" si="5928"/>
        <v>0</v>
      </c>
      <c r="HUG94" s="8">
        <f t="shared" si="5929"/>
        <v>0</v>
      </c>
      <c r="HUH94" s="8">
        <f t="shared" si="5930"/>
        <v>0</v>
      </c>
      <c r="HUI94" s="8">
        <f t="shared" si="5931"/>
        <v>0</v>
      </c>
      <c r="HUJ94" s="8">
        <f t="shared" si="5932"/>
        <v>0</v>
      </c>
      <c r="HUK94" s="8">
        <f t="shared" si="5933"/>
        <v>0</v>
      </c>
      <c r="HUL94" s="8">
        <f t="shared" si="5934"/>
        <v>0</v>
      </c>
      <c r="HUM94" s="8">
        <f t="shared" si="5935"/>
        <v>0</v>
      </c>
      <c r="HUN94" s="8">
        <f t="shared" si="5936"/>
        <v>0</v>
      </c>
      <c r="HUO94" s="8">
        <f t="shared" si="5937"/>
        <v>0</v>
      </c>
      <c r="HUP94" s="8">
        <f t="shared" si="5938"/>
        <v>0</v>
      </c>
      <c r="HUQ94" s="8">
        <f t="shared" si="5939"/>
        <v>0</v>
      </c>
      <c r="HUR94" s="8">
        <f t="shared" si="5940"/>
        <v>0</v>
      </c>
      <c r="HUS94" s="8">
        <f t="shared" si="5941"/>
        <v>0</v>
      </c>
      <c r="HUT94" s="8">
        <f t="shared" si="5942"/>
        <v>0</v>
      </c>
      <c r="HUU94" s="8">
        <f t="shared" si="5943"/>
        <v>0</v>
      </c>
      <c r="HUV94" s="8">
        <f t="shared" si="5944"/>
        <v>0</v>
      </c>
      <c r="HUW94" s="8">
        <f t="shared" si="5945"/>
        <v>0</v>
      </c>
      <c r="HUX94" s="8">
        <f t="shared" si="5946"/>
        <v>0</v>
      </c>
      <c r="HUY94" s="8">
        <f t="shared" si="5947"/>
        <v>0</v>
      </c>
      <c r="HUZ94" s="8">
        <f t="shared" si="5948"/>
        <v>0</v>
      </c>
      <c r="HVA94" s="8">
        <f t="shared" si="5949"/>
        <v>0</v>
      </c>
      <c r="HVB94" s="8">
        <f t="shared" si="5950"/>
        <v>0</v>
      </c>
      <c r="HVC94" s="8">
        <f t="shared" si="5951"/>
        <v>0</v>
      </c>
      <c r="HVD94" s="8">
        <f t="shared" si="5952"/>
        <v>0</v>
      </c>
      <c r="HVE94" s="8">
        <f t="shared" si="5953"/>
        <v>0</v>
      </c>
      <c r="HVF94" s="8">
        <f t="shared" si="5954"/>
        <v>0</v>
      </c>
      <c r="HVG94" s="8">
        <f t="shared" si="5955"/>
        <v>0</v>
      </c>
      <c r="HVH94" s="8">
        <f t="shared" si="5956"/>
        <v>0</v>
      </c>
      <c r="HVI94" s="8">
        <f t="shared" si="5957"/>
        <v>0</v>
      </c>
      <c r="HVJ94" s="8">
        <f t="shared" si="5958"/>
        <v>0</v>
      </c>
      <c r="HVK94" s="8">
        <f t="shared" si="5959"/>
        <v>0</v>
      </c>
      <c r="HVL94" s="8">
        <f t="shared" si="5960"/>
        <v>0</v>
      </c>
      <c r="HVM94" s="8">
        <f t="shared" si="5961"/>
        <v>0</v>
      </c>
      <c r="HVN94" s="8">
        <f t="shared" si="5962"/>
        <v>0</v>
      </c>
      <c r="HVO94" s="8">
        <f t="shared" si="5963"/>
        <v>0</v>
      </c>
      <c r="HVP94" s="8">
        <f t="shared" si="5964"/>
        <v>0</v>
      </c>
      <c r="HVQ94" s="8">
        <f t="shared" si="5965"/>
        <v>0</v>
      </c>
      <c r="HVR94" s="8">
        <f t="shared" si="5966"/>
        <v>0</v>
      </c>
      <c r="HVS94" s="8">
        <f t="shared" si="5967"/>
        <v>0</v>
      </c>
      <c r="HVT94" s="8">
        <f t="shared" si="5968"/>
        <v>0</v>
      </c>
      <c r="HVU94" s="8">
        <f t="shared" si="5969"/>
        <v>0</v>
      </c>
      <c r="HVV94" s="8">
        <f t="shared" si="5970"/>
        <v>0</v>
      </c>
      <c r="HVW94" s="8">
        <f t="shared" si="5971"/>
        <v>0</v>
      </c>
      <c r="HVX94" s="8">
        <f t="shared" si="5972"/>
        <v>0</v>
      </c>
      <c r="HVY94" s="8">
        <f t="shared" si="5973"/>
        <v>0</v>
      </c>
      <c r="HVZ94" s="8">
        <f t="shared" si="5974"/>
        <v>0</v>
      </c>
      <c r="HWA94" s="8">
        <f t="shared" si="5975"/>
        <v>0</v>
      </c>
      <c r="HWB94" s="8">
        <f t="shared" si="5976"/>
        <v>0</v>
      </c>
      <c r="HWC94" s="8">
        <f t="shared" si="5977"/>
        <v>0</v>
      </c>
      <c r="HWD94" s="8">
        <f t="shared" si="5978"/>
        <v>0</v>
      </c>
      <c r="HWE94" s="8">
        <f t="shared" si="5979"/>
        <v>0</v>
      </c>
      <c r="HWF94" s="8">
        <f t="shared" si="5980"/>
        <v>0</v>
      </c>
      <c r="HWG94" s="8">
        <f t="shared" si="5981"/>
        <v>0</v>
      </c>
      <c r="HWH94" s="8">
        <f t="shared" si="5982"/>
        <v>0</v>
      </c>
      <c r="HWI94" s="8">
        <f t="shared" si="5983"/>
        <v>0</v>
      </c>
      <c r="HWJ94" s="8">
        <f t="shared" si="5984"/>
        <v>0</v>
      </c>
      <c r="HWK94" s="8">
        <f t="shared" si="5985"/>
        <v>0</v>
      </c>
      <c r="HWL94" s="8">
        <f t="shared" si="5986"/>
        <v>0</v>
      </c>
      <c r="HWM94" s="8">
        <f t="shared" si="5987"/>
        <v>0</v>
      </c>
      <c r="HWN94" s="8">
        <f t="shared" si="5988"/>
        <v>0</v>
      </c>
      <c r="HWO94" s="8">
        <f t="shared" si="5989"/>
        <v>0</v>
      </c>
      <c r="HWP94" s="8">
        <f t="shared" si="5990"/>
        <v>0</v>
      </c>
      <c r="HWQ94" s="8">
        <f t="shared" si="5991"/>
        <v>0</v>
      </c>
      <c r="HWR94" s="8">
        <f t="shared" si="5992"/>
        <v>0</v>
      </c>
      <c r="HWS94" s="8">
        <f t="shared" si="5993"/>
        <v>0</v>
      </c>
      <c r="HWT94" s="8">
        <f t="shared" si="5994"/>
        <v>0</v>
      </c>
      <c r="HWU94" s="8">
        <f t="shared" si="5995"/>
        <v>0</v>
      </c>
      <c r="HWV94" s="8">
        <f t="shared" si="5996"/>
        <v>0</v>
      </c>
      <c r="HWW94" s="8">
        <f t="shared" si="5997"/>
        <v>0</v>
      </c>
      <c r="HWX94" s="8">
        <f t="shared" si="5998"/>
        <v>0</v>
      </c>
      <c r="HWY94" s="8">
        <f t="shared" si="5999"/>
        <v>0</v>
      </c>
      <c r="HWZ94" s="8">
        <f t="shared" si="6000"/>
        <v>0</v>
      </c>
      <c r="HXA94" s="8">
        <f t="shared" si="6001"/>
        <v>0</v>
      </c>
      <c r="HXB94" s="8">
        <f t="shared" si="6002"/>
        <v>0</v>
      </c>
      <c r="HXC94" s="8">
        <f t="shared" si="6003"/>
        <v>0</v>
      </c>
      <c r="HXD94" s="8">
        <f t="shared" si="6004"/>
        <v>0</v>
      </c>
      <c r="HXE94" s="8">
        <f t="shared" si="6005"/>
        <v>0</v>
      </c>
      <c r="HXF94" s="8">
        <f t="shared" si="6006"/>
        <v>0</v>
      </c>
      <c r="HXG94" s="8">
        <f t="shared" si="6007"/>
        <v>0</v>
      </c>
      <c r="HXH94" s="8">
        <f t="shared" si="6008"/>
        <v>0</v>
      </c>
      <c r="HXI94" s="8">
        <f t="shared" si="6009"/>
        <v>0</v>
      </c>
      <c r="HXJ94" s="8">
        <f t="shared" si="6010"/>
        <v>0</v>
      </c>
      <c r="HXK94" s="8">
        <f t="shared" si="6011"/>
        <v>0</v>
      </c>
      <c r="HXL94" s="8">
        <f t="shared" si="6012"/>
        <v>0</v>
      </c>
      <c r="HXM94" s="8">
        <f t="shared" si="6013"/>
        <v>0</v>
      </c>
      <c r="HXN94" s="8">
        <f t="shared" si="6014"/>
        <v>0</v>
      </c>
      <c r="HXO94" s="8">
        <f t="shared" si="6015"/>
        <v>0</v>
      </c>
      <c r="HXP94" s="8">
        <f t="shared" si="6016"/>
        <v>0</v>
      </c>
      <c r="HXQ94" s="8">
        <f t="shared" si="6017"/>
        <v>0</v>
      </c>
      <c r="HXR94" s="8">
        <f t="shared" si="6018"/>
        <v>0</v>
      </c>
      <c r="HXS94" s="8">
        <f t="shared" si="6019"/>
        <v>0</v>
      </c>
      <c r="HXT94" s="8">
        <f t="shared" si="6020"/>
        <v>0</v>
      </c>
      <c r="HXU94" s="8">
        <f t="shared" si="6021"/>
        <v>0</v>
      </c>
      <c r="HXV94" s="8">
        <f t="shared" si="6022"/>
        <v>0</v>
      </c>
      <c r="HXW94" s="8">
        <f t="shared" si="6023"/>
        <v>0</v>
      </c>
      <c r="HXX94" s="8">
        <f t="shared" si="6024"/>
        <v>0</v>
      </c>
      <c r="HXY94" s="8">
        <f t="shared" si="6025"/>
        <v>0</v>
      </c>
      <c r="HXZ94" s="8">
        <f t="shared" si="6026"/>
        <v>0</v>
      </c>
      <c r="HYA94" s="8">
        <f t="shared" si="6027"/>
        <v>0</v>
      </c>
      <c r="HYB94" s="8">
        <f t="shared" si="6028"/>
        <v>0</v>
      </c>
      <c r="HYC94" s="8">
        <f t="shared" si="6029"/>
        <v>0</v>
      </c>
      <c r="HYD94" s="8">
        <f t="shared" si="6030"/>
        <v>0</v>
      </c>
      <c r="HYE94" s="8">
        <f t="shared" si="6031"/>
        <v>0</v>
      </c>
      <c r="HYF94" s="8">
        <f t="shared" si="6032"/>
        <v>0</v>
      </c>
      <c r="HYG94" s="8">
        <f t="shared" si="6033"/>
        <v>0</v>
      </c>
      <c r="HYH94" s="8">
        <f t="shared" si="6034"/>
        <v>0</v>
      </c>
      <c r="HYI94" s="8">
        <f t="shared" si="6035"/>
        <v>0</v>
      </c>
      <c r="HYJ94" s="8">
        <f t="shared" si="6036"/>
        <v>0</v>
      </c>
      <c r="HYK94" s="8">
        <f t="shared" si="6037"/>
        <v>0</v>
      </c>
      <c r="HYL94" s="8">
        <f t="shared" si="6038"/>
        <v>0</v>
      </c>
      <c r="HYM94" s="8">
        <f t="shared" si="6039"/>
        <v>0</v>
      </c>
      <c r="HYN94" s="8">
        <f t="shared" si="6040"/>
        <v>0</v>
      </c>
      <c r="HYO94" s="8">
        <f t="shared" si="6041"/>
        <v>0</v>
      </c>
      <c r="HYP94" s="8">
        <f t="shared" si="6042"/>
        <v>0</v>
      </c>
      <c r="HYQ94" s="8">
        <f t="shared" si="6043"/>
        <v>0</v>
      </c>
      <c r="HYR94" s="8">
        <f t="shared" si="6044"/>
        <v>0</v>
      </c>
      <c r="HYS94" s="8">
        <f t="shared" si="6045"/>
        <v>0</v>
      </c>
      <c r="HYT94" s="8">
        <f t="shared" si="6046"/>
        <v>0</v>
      </c>
      <c r="HYU94" s="8">
        <f t="shared" si="6047"/>
        <v>0</v>
      </c>
      <c r="HYV94" s="8">
        <f t="shared" si="6048"/>
        <v>0</v>
      </c>
      <c r="HYW94" s="8">
        <f t="shared" si="6049"/>
        <v>0</v>
      </c>
      <c r="HYX94" s="8">
        <f t="shared" si="6050"/>
        <v>0</v>
      </c>
      <c r="HYY94" s="8">
        <f t="shared" si="6051"/>
        <v>0</v>
      </c>
      <c r="HYZ94" s="8">
        <f t="shared" si="6052"/>
        <v>0</v>
      </c>
      <c r="HZA94" s="8">
        <f t="shared" si="6053"/>
        <v>0</v>
      </c>
      <c r="HZB94" s="8">
        <f t="shared" si="6054"/>
        <v>0</v>
      </c>
      <c r="HZC94" s="8">
        <f t="shared" si="6055"/>
        <v>0</v>
      </c>
      <c r="HZD94" s="8">
        <f t="shared" si="6056"/>
        <v>0</v>
      </c>
      <c r="HZE94" s="8">
        <f t="shared" si="6057"/>
        <v>0</v>
      </c>
      <c r="HZF94" s="8">
        <f t="shared" si="6058"/>
        <v>0</v>
      </c>
      <c r="HZG94" s="8">
        <f t="shared" si="6059"/>
        <v>0</v>
      </c>
      <c r="HZH94" s="8">
        <f t="shared" si="6060"/>
        <v>0</v>
      </c>
      <c r="HZI94" s="8">
        <f t="shared" si="6061"/>
        <v>0</v>
      </c>
      <c r="HZJ94" s="8">
        <f t="shared" si="6062"/>
        <v>0</v>
      </c>
      <c r="HZK94" s="8">
        <f t="shared" si="6063"/>
        <v>0</v>
      </c>
      <c r="HZL94" s="8">
        <f t="shared" si="6064"/>
        <v>0</v>
      </c>
      <c r="HZM94" s="8">
        <f t="shared" si="6065"/>
        <v>0</v>
      </c>
      <c r="HZN94" s="8">
        <f t="shared" si="6066"/>
        <v>0</v>
      </c>
      <c r="HZO94" s="8">
        <f t="shared" si="6067"/>
        <v>0</v>
      </c>
      <c r="HZP94" s="8">
        <f t="shared" si="6068"/>
        <v>0</v>
      </c>
      <c r="HZQ94" s="8">
        <f t="shared" si="6069"/>
        <v>0</v>
      </c>
      <c r="HZR94" s="8">
        <f t="shared" si="6070"/>
        <v>0</v>
      </c>
      <c r="HZS94" s="8">
        <f t="shared" si="6071"/>
        <v>0</v>
      </c>
      <c r="HZT94" s="8">
        <f t="shared" si="6072"/>
        <v>0</v>
      </c>
      <c r="HZU94" s="8">
        <f t="shared" si="6073"/>
        <v>0</v>
      </c>
      <c r="HZV94" s="8">
        <f t="shared" si="6074"/>
        <v>0</v>
      </c>
      <c r="HZW94" s="8">
        <f t="shared" si="6075"/>
        <v>0</v>
      </c>
      <c r="HZX94" s="8">
        <f t="shared" si="6076"/>
        <v>0</v>
      </c>
      <c r="HZY94" s="8">
        <f t="shared" si="6077"/>
        <v>0</v>
      </c>
      <c r="HZZ94" s="8">
        <f t="shared" si="6078"/>
        <v>0</v>
      </c>
      <c r="IAA94" s="8">
        <f t="shared" si="6079"/>
        <v>0</v>
      </c>
      <c r="IAB94" s="8">
        <f t="shared" si="6080"/>
        <v>0</v>
      </c>
      <c r="IAC94" s="8">
        <f t="shared" si="6081"/>
        <v>0</v>
      </c>
      <c r="IAD94" s="8">
        <f t="shared" si="6082"/>
        <v>0</v>
      </c>
      <c r="IAE94" s="8">
        <f t="shared" si="6083"/>
        <v>0</v>
      </c>
      <c r="IAF94" s="8">
        <f t="shared" si="6084"/>
        <v>0</v>
      </c>
      <c r="IAG94" s="8">
        <f t="shared" si="6085"/>
        <v>0</v>
      </c>
      <c r="IAH94" s="8">
        <f t="shared" si="6086"/>
        <v>0</v>
      </c>
      <c r="IAI94" s="8">
        <f t="shared" si="6087"/>
        <v>0</v>
      </c>
      <c r="IAJ94" s="8">
        <f t="shared" si="6088"/>
        <v>0</v>
      </c>
      <c r="IAK94" s="8">
        <f t="shared" si="6089"/>
        <v>0</v>
      </c>
      <c r="IAL94" s="8">
        <f t="shared" si="6090"/>
        <v>0</v>
      </c>
      <c r="IAM94" s="8">
        <f t="shared" si="6091"/>
        <v>0</v>
      </c>
      <c r="IAN94" s="8">
        <f t="shared" si="6092"/>
        <v>0</v>
      </c>
      <c r="IAO94" s="8">
        <f t="shared" si="6093"/>
        <v>0</v>
      </c>
      <c r="IAP94" s="8">
        <f t="shared" si="6094"/>
        <v>0</v>
      </c>
      <c r="IAQ94" s="8">
        <f t="shared" si="6095"/>
        <v>0</v>
      </c>
      <c r="IAR94" s="8">
        <f t="shared" si="6096"/>
        <v>0</v>
      </c>
      <c r="IAS94" s="8">
        <f t="shared" si="6097"/>
        <v>0</v>
      </c>
      <c r="IAT94" s="8">
        <f t="shared" si="6098"/>
        <v>0</v>
      </c>
      <c r="IAU94" s="8">
        <f t="shared" si="6099"/>
        <v>0</v>
      </c>
      <c r="IAV94" s="8">
        <f t="shared" si="6100"/>
        <v>0</v>
      </c>
      <c r="IAW94" s="8">
        <f t="shared" si="6101"/>
        <v>0</v>
      </c>
      <c r="IAX94" s="8">
        <f t="shared" si="6102"/>
        <v>0</v>
      </c>
      <c r="IAY94" s="8">
        <f t="shared" si="6103"/>
        <v>0</v>
      </c>
      <c r="IAZ94" s="8">
        <f t="shared" si="6104"/>
        <v>0</v>
      </c>
      <c r="IBA94" s="8">
        <f t="shared" si="6105"/>
        <v>0</v>
      </c>
      <c r="IBB94" s="8">
        <f t="shared" si="6106"/>
        <v>0</v>
      </c>
      <c r="IBC94" s="8">
        <f t="shared" si="6107"/>
        <v>0</v>
      </c>
      <c r="IBD94" s="8">
        <f t="shared" si="6108"/>
        <v>0</v>
      </c>
      <c r="IBE94" s="8">
        <f t="shared" si="6109"/>
        <v>0</v>
      </c>
      <c r="IBF94" s="8">
        <f t="shared" si="6110"/>
        <v>0</v>
      </c>
      <c r="IBG94" s="8">
        <f t="shared" si="6111"/>
        <v>0</v>
      </c>
      <c r="IBH94" s="8">
        <f t="shared" si="6112"/>
        <v>0</v>
      </c>
      <c r="IBI94" s="8">
        <f t="shared" si="6113"/>
        <v>0</v>
      </c>
      <c r="IBJ94" s="8">
        <f t="shared" si="6114"/>
        <v>0</v>
      </c>
      <c r="IBK94" s="8">
        <f t="shared" si="6115"/>
        <v>0</v>
      </c>
      <c r="IBL94" s="8">
        <f t="shared" si="6116"/>
        <v>0</v>
      </c>
      <c r="IBM94" s="8">
        <f t="shared" si="6117"/>
        <v>0</v>
      </c>
      <c r="IBN94" s="8">
        <f t="shared" si="6118"/>
        <v>0</v>
      </c>
      <c r="IBO94" s="8">
        <f t="shared" si="6119"/>
        <v>0</v>
      </c>
      <c r="IBP94" s="8">
        <f t="shared" si="6120"/>
        <v>0</v>
      </c>
      <c r="IBQ94" s="8">
        <f t="shared" si="6121"/>
        <v>0</v>
      </c>
      <c r="IBR94" s="8">
        <f t="shared" si="6122"/>
        <v>0</v>
      </c>
      <c r="IBS94" s="8">
        <f t="shared" si="6123"/>
        <v>0</v>
      </c>
      <c r="IBT94" s="8">
        <f t="shared" si="6124"/>
        <v>0</v>
      </c>
      <c r="IBU94" s="8">
        <f t="shared" si="6125"/>
        <v>0</v>
      </c>
      <c r="IBV94" s="8">
        <f t="shared" si="6126"/>
        <v>0</v>
      </c>
      <c r="IBW94" s="8">
        <f t="shared" si="6127"/>
        <v>0</v>
      </c>
      <c r="IBX94" s="8">
        <f t="shared" si="6128"/>
        <v>0</v>
      </c>
      <c r="IBY94" s="8">
        <f t="shared" si="6129"/>
        <v>0</v>
      </c>
      <c r="IBZ94" s="8">
        <f t="shared" si="6130"/>
        <v>0</v>
      </c>
      <c r="ICA94" s="8">
        <f t="shared" si="6131"/>
        <v>0</v>
      </c>
      <c r="ICB94" s="8">
        <f t="shared" si="6132"/>
        <v>0</v>
      </c>
      <c r="ICC94" s="8">
        <f t="shared" si="6133"/>
        <v>0</v>
      </c>
      <c r="ICD94" s="8">
        <f t="shared" si="6134"/>
        <v>0</v>
      </c>
      <c r="ICE94" s="8">
        <f t="shared" si="6135"/>
        <v>0</v>
      </c>
      <c r="ICF94" s="8">
        <f t="shared" si="6136"/>
        <v>0</v>
      </c>
      <c r="ICG94" s="8">
        <f t="shared" si="6137"/>
        <v>0</v>
      </c>
      <c r="ICH94" s="8">
        <f t="shared" si="6138"/>
        <v>0</v>
      </c>
      <c r="ICI94" s="8">
        <f t="shared" si="6139"/>
        <v>0</v>
      </c>
      <c r="ICJ94" s="8">
        <f t="shared" si="6140"/>
        <v>0</v>
      </c>
      <c r="ICK94" s="8">
        <f t="shared" si="6141"/>
        <v>0</v>
      </c>
      <c r="ICL94" s="8">
        <f t="shared" si="6142"/>
        <v>0</v>
      </c>
      <c r="ICM94" s="8">
        <f t="shared" si="6143"/>
        <v>0</v>
      </c>
      <c r="ICN94" s="8">
        <f t="shared" si="6144"/>
        <v>0</v>
      </c>
      <c r="ICO94" s="8">
        <f t="shared" si="6145"/>
        <v>0</v>
      </c>
      <c r="ICP94" s="8">
        <f t="shared" si="6146"/>
        <v>0</v>
      </c>
      <c r="ICQ94" s="8">
        <f t="shared" si="6147"/>
        <v>0</v>
      </c>
      <c r="ICR94" s="8">
        <f t="shared" si="6148"/>
        <v>0</v>
      </c>
      <c r="ICS94" s="8">
        <f t="shared" si="6149"/>
        <v>0</v>
      </c>
      <c r="ICT94" s="8">
        <f t="shared" si="6150"/>
        <v>0</v>
      </c>
      <c r="ICU94" s="8">
        <f t="shared" si="6151"/>
        <v>0</v>
      </c>
      <c r="ICV94" s="8">
        <f t="shared" si="6152"/>
        <v>0</v>
      </c>
      <c r="ICW94" s="8">
        <f t="shared" si="6153"/>
        <v>0</v>
      </c>
      <c r="ICX94" s="8">
        <f t="shared" si="6154"/>
        <v>0</v>
      </c>
      <c r="ICY94" s="8">
        <f t="shared" si="6155"/>
        <v>0</v>
      </c>
      <c r="ICZ94" s="8">
        <f t="shared" si="6156"/>
        <v>0</v>
      </c>
      <c r="IDA94" s="8">
        <f t="shared" si="6157"/>
        <v>0</v>
      </c>
      <c r="IDB94" s="8">
        <f t="shared" si="6158"/>
        <v>0</v>
      </c>
      <c r="IDC94" s="8">
        <f t="shared" si="6159"/>
        <v>0</v>
      </c>
      <c r="IDD94" s="8">
        <f t="shared" si="6160"/>
        <v>0</v>
      </c>
      <c r="IDE94" s="8">
        <f t="shared" si="6161"/>
        <v>0</v>
      </c>
      <c r="IDF94" s="8">
        <f t="shared" si="6162"/>
        <v>0</v>
      </c>
      <c r="IDG94" s="8">
        <f t="shared" si="6163"/>
        <v>0</v>
      </c>
      <c r="IDH94" s="8">
        <f t="shared" si="6164"/>
        <v>0</v>
      </c>
      <c r="IDI94" s="8">
        <f t="shared" si="6165"/>
        <v>0</v>
      </c>
      <c r="IDJ94" s="8">
        <f t="shared" si="6166"/>
        <v>0</v>
      </c>
      <c r="IDK94" s="8">
        <f t="shared" si="6167"/>
        <v>0</v>
      </c>
      <c r="IDL94" s="8">
        <f t="shared" si="6168"/>
        <v>0</v>
      </c>
      <c r="IDM94" s="8">
        <f t="shared" si="6169"/>
        <v>0</v>
      </c>
      <c r="IDN94" s="8">
        <f t="shared" si="6170"/>
        <v>0</v>
      </c>
      <c r="IDO94" s="8">
        <f t="shared" si="6171"/>
        <v>0</v>
      </c>
      <c r="IDP94" s="8">
        <f t="shared" si="6172"/>
        <v>0</v>
      </c>
      <c r="IDQ94" s="8">
        <f t="shared" si="6173"/>
        <v>0</v>
      </c>
      <c r="IDR94" s="8">
        <f t="shared" si="6174"/>
        <v>0</v>
      </c>
      <c r="IDS94" s="8">
        <f t="shared" si="6175"/>
        <v>0</v>
      </c>
      <c r="IDT94" s="8">
        <f t="shared" si="6176"/>
        <v>0</v>
      </c>
      <c r="IDU94" s="8">
        <f t="shared" si="6177"/>
        <v>0</v>
      </c>
      <c r="IDV94" s="8">
        <f t="shared" si="6178"/>
        <v>0</v>
      </c>
      <c r="IDW94" s="8">
        <f t="shared" si="6179"/>
        <v>0</v>
      </c>
      <c r="IDX94" s="8">
        <f t="shared" si="6180"/>
        <v>0</v>
      </c>
      <c r="IDY94" s="8">
        <f t="shared" si="6181"/>
        <v>0</v>
      </c>
      <c r="IDZ94" s="8">
        <f t="shared" si="6182"/>
        <v>0</v>
      </c>
      <c r="IEA94" s="8">
        <f t="shared" si="6183"/>
        <v>0</v>
      </c>
      <c r="IEB94" s="8">
        <f t="shared" si="6184"/>
        <v>0</v>
      </c>
      <c r="IEC94" s="8">
        <f t="shared" si="6185"/>
        <v>0</v>
      </c>
      <c r="IED94" s="8">
        <f t="shared" si="6186"/>
        <v>0</v>
      </c>
      <c r="IEE94" s="8">
        <f t="shared" si="6187"/>
        <v>0</v>
      </c>
      <c r="IEF94" s="8">
        <f t="shared" si="6188"/>
        <v>0</v>
      </c>
      <c r="IEG94" s="8">
        <f t="shared" si="6189"/>
        <v>0</v>
      </c>
      <c r="IEH94" s="8">
        <f t="shared" si="6190"/>
        <v>0</v>
      </c>
      <c r="IEI94" s="8">
        <f t="shared" si="6191"/>
        <v>0</v>
      </c>
      <c r="IEJ94" s="8">
        <f t="shared" si="6192"/>
        <v>0</v>
      </c>
      <c r="IEK94" s="8">
        <f t="shared" si="6193"/>
        <v>0</v>
      </c>
      <c r="IEL94" s="8">
        <f t="shared" si="6194"/>
        <v>0</v>
      </c>
      <c r="IEM94" s="8">
        <f t="shared" si="6195"/>
        <v>0</v>
      </c>
      <c r="IEN94" s="8">
        <f t="shared" si="6196"/>
        <v>0</v>
      </c>
      <c r="IEO94" s="8">
        <f t="shared" si="6197"/>
        <v>0</v>
      </c>
      <c r="IEP94" s="8">
        <f t="shared" si="6198"/>
        <v>0</v>
      </c>
      <c r="IEQ94" s="8">
        <f t="shared" si="6199"/>
        <v>0</v>
      </c>
      <c r="IER94" s="8">
        <f t="shared" si="6200"/>
        <v>0</v>
      </c>
      <c r="IES94" s="8">
        <f t="shared" si="6201"/>
        <v>0</v>
      </c>
      <c r="IET94" s="8">
        <f t="shared" si="6202"/>
        <v>0</v>
      </c>
      <c r="IEU94" s="8">
        <f t="shared" si="6203"/>
        <v>0</v>
      </c>
      <c r="IEV94" s="8">
        <f t="shared" si="6204"/>
        <v>0</v>
      </c>
      <c r="IEW94" s="8">
        <f t="shared" si="6205"/>
        <v>0</v>
      </c>
      <c r="IEX94" s="8">
        <f t="shared" si="6206"/>
        <v>0</v>
      </c>
      <c r="IEY94" s="8">
        <f t="shared" si="6207"/>
        <v>0</v>
      </c>
      <c r="IEZ94" s="8">
        <f t="shared" si="6208"/>
        <v>0</v>
      </c>
      <c r="IFA94" s="8">
        <f t="shared" si="6209"/>
        <v>0</v>
      </c>
      <c r="IFB94" s="8">
        <f t="shared" si="6210"/>
        <v>0</v>
      </c>
      <c r="IFC94" s="8">
        <f t="shared" si="6211"/>
        <v>0</v>
      </c>
      <c r="IFD94" s="8">
        <f t="shared" si="6212"/>
        <v>0</v>
      </c>
      <c r="IFE94" s="8">
        <f t="shared" si="6213"/>
        <v>0</v>
      </c>
      <c r="IFF94" s="8">
        <f t="shared" si="6214"/>
        <v>0</v>
      </c>
      <c r="IFG94" s="8">
        <f t="shared" si="6215"/>
        <v>0</v>
      </c>
      <c r="IFH94" s="8">
        <f t="shared" si="6216"/>
        <v>0</v>
      </c>
      <c r="IFI94" s="8">
        <f t="shared" si="6217"/>
        <v>0</v>
      </c>
      <c r="IFJ94" s="8">
        <f t="shared" si="6218"/>
        <v>0</v>
      </c>
      <c r="IFK94" s="8">
        <f t="shared" si="6219"/>
        <v>0</v>
      </c>
      <c r="IFL94" s="8">
        <f t="shared" si="6220"/>
        <v>0</v>
      </c>
      <c r="IFM94" s="8">
        <f t="shared" si="6221"/>
        <v>0</v>
      </c>
      <c r="IFN94" s="8">
        <f t="shared" si="6222"/>
        <v>0</v>
      </c>
      <c r="IFO94" s="8">
        <f t="shared" si="6223"/>
        <v>0</v>
      </c>
      <c r="IFP94" s="8">
        <f t="shared" si="6224"/>
        <v>0</v>
      </c>
      <c r="IFQ94" s="8">
        <f t="shared" si="6225"/>
        <v>0</v>
      </c>
      <c r="IFR94" s="8">
        <f t="shared" si="6226"/>
        <v>0</v>
      </c>
      <c r="IFS94" s="8">
        <f t="shared" si="6227"/>
        <v>0</v>
      </c>
      <c r="IFT94" s="8">
        <f t="shared" si="6228"/>
        <v>0</v>
      </c>
      <c r="IFU94" s="8">
        <f t="shared" si="6229"/>
        <v>0</v>
      </c>
      <c r="IFV94" s="8">
        <f t="shared" si="6230"/>
        <v>0</v>
      </c>
      <c r="IFW94" s="8">
        <f t="shared" si="6231"/>
        <v>0</v>
      </c>
      <c r="IFX94" s="8">
        <f t="shared" si="6232"/>
        <v>0</v>
      </c>
      <c r="IFY94" s="8">
        <f t="shared" si="6233"/>
        <v>0</v>
      </c>
      <c r="IFZ94" s="8">
        <f t="shared" si="6234"/>
        <v>0</v>
      </c>
      <c r="IGA94" s="8">
        <f t="shared" si="6235"/>
        <v>0</v>
      </c>
      <c r="IGB94" s="8">
        <f t="shared" si="6236"/>
        <v>0</v>
      </c>
      <c r="IGC94" s="8">
        <f t="shared" si="6237"/>
        <v>0</v>
      </c>
      <c r="IGD94" s="8">
        <f t="shared" si="6238"/>
        <v>0</v>
      </c>
      <c r="IGE94" s="8">
        <f t="shared" si="6239"/>
        <v>0</v>
      </c>
      <c r="IGF94" s="8">
        <f t="shared" si="6240"/>
        <v>0</v>
      </c>
      <c r="IGG94" s="8">
        <f t="shared" si="6241"/>
        <v>0</v>
      </c>
      <c r="IGH94" s="8">
        <f t="shared" si="6242"/>
        <v>0</v>
      </c>
      <c r="IGI94" s="8">
        <f t="shared" si="6243"/>
        <v>0</v>
      </c>
      <c r="IGJ94" s="8">
        <f t="shared" si="6244"/>
        <v>0</v>
      </c>
      <c r="IGK94" s="8">
        <f t="shared" si="6245"/>
        <v>0</v>
      </c>
      <c r="IGL94" s="8">
        <f t="shared" si="6246"/>
        <v>0</v>
      </c>
      <c r="IGM94" s="8">
        <f t="shared" si="6247"/>
        <v>0</v>
      </c>
      <c r="IGN94" s="8">
        <f t="shared" si="6248"/>
        <v>0</v>
      </c>
      <c r="IGO94" s="8">
        <f t="shared" si="6249"/>
        <v>0</v>
      </c>
      <c r="IGP94" s="8">
        <f t="shared" si="6250"/>
        <v>0</v>
      </c>
      <c r="IGQ94" s="8">
        <f t="shared" si="6251"/>
        <v>0</v>
      </c>
      <c r="IGR94" s="8">
        <f t="shared" si="6252"/>
        <v>0</v>
      </c>
      <c r="IGS94" s="8">
        <f t="shared" si="6253"/>
        <v>0</v>
      </c>
      <c r="IGT94" s="8">
        <f t="shared" si="6254"/>
        <v>0</v>
      </c>
      <c r="IGU94" s="8">
        <f t="shared" si="6255"/>
        <v>0</v>
      </c>
      <c r="IGV94" s="8">
        <f t="shared" si="6256"/>
        <v>0</v>
      </c>
      <c r="IGW94" s="8">
        <f t="shared" si="6257"/>
        <v>0</v>
      </c>
      <c r="IGX94" s="8">
        <f t="shared" si="6258"/>
        <v>0</v>
      </c>
      <c r="IGY94" s="8">
        <f t="shared" si="6259"/>
        <v>0</v>
      </c>
      <c r="IGZ94" s="8">
        <f t="shared" si="6260"/>
        <v>0</v>
      </c>
      <c r="IHA94" s="8">
        <f t="shared" si="6261"/>
        <v>0</v>
      </c>
      <c r="IHB94" s="8">
        <f t="shared" si="6262"/>
        <v>0</v>
      </c>
      <c r="IHC94" s="8">
        <f t="shared" si="6263"/>
        <v>0</v>
      </c>
      <c r="IHD94" s="8">
        <f t="shared" si="6264"/>
        <v>0</v>
      </c>
      <c r="IHE94" s="8">
        <f t="shared" si="6265"/>
        <v>0</v>
      </c>
      <c r="IHF94" s="8">
        <f t="shared" si="6266"/>
        <v>0</v>
      </c>
      <c r="IHG94" s="8">
        <f t="shared" si="6267"/>
        <v>0</v>
      </c>
      <c r="IHH94" s="8">
        <f t="shared" si="6268"/>
        <v>0</v>
      </c>
      <c r="IHI94" s="8">
        <f t="shared" si="6269"/>
        <v>0</v>
      </c>
      <c r="IHJ94" s="8">
        <f t="shared" si="6270"/>
        <v>0</v>
      </c>
      <c r="IHK94" s="8">
        <f t="shared" si="6271"/>
        <v>0</v>
      </c>
      <c r="IHL94" s="8">
        <f t="shared" si="6272"/>
        <v>0</v>
      </c>
      <c r="IHM94" s="8">
        <f t="shared" si="6273"/>
        <v>0</v>
      </c>
      <c r="IHN94" s="8">
        <f t="shared" si="6274"/>
        <v>0</v>
      </c>
      <c r="IHO94" s="8">
        <f t="shared" si="6275"/>
        <v>0</v>
      </c>
      <c r="IHP94" s="8">
        <f t="shared" si="6276"/>
        <v>0</v>
      </c>
      <c r="IHQ94" s="8">
        <f t="shared" si="6277"/>
        <v>0</v>
      </c>
      <c r="IHR94" s="8">
        <f t="shared" si="6278"/>
        <v>0</v>
      </c>
      <c r="IHS94" s="8">
        <f t="shared" si="6279"/>
        <v>0</v>
      </c>
      <c r="IHT94" s="8">
        <f t="shared" si="6280"/>
        <v>0</v>
      </c>
      <c r="IHU94" s="8">
        <f t="shared" si="6281"/>
        <v>0</v>
      </c>
      <c r="IHV94" s="8">
        <f t="shared" si="6282"/>
        <v>0</v>
      </c>
      <c r="IHW94" s="8">
        <f t="shared" si="6283"/>
        <v>0</v>
      </c>
      <c r="IHX94" s="8">
        <f t="shared" si="6284"/>
        <v>0</v>
      </c>
      <c r="IHY94" s="8">
        <f t="shared" si="6285"/>
        <v>0</v>
      </c>
      <c r="IHZ94" s="8">
        <f t="shared" si="6286"/>
        <v>0</v>
      </c>
      <c r="IIA94" s="8">
        <f t="shared" si="6287"/>
        <v>0</v>
      </c>
      <c r="IIB94" s="8">
        <f t="shared" si="6288"/>
        <v>0</v>
      </c>
      <c r="IIC94" s="8">
        <f t="shared" si="6289"/>
        <v>0</v>
      </c>
      <c r="IID94" s="8">
        <f t="shared" si="6290"/>
        <v>0</v>
      </c>
      <c r="IIE94" s="8">
        <f t="shared" si="6291"/>
        <v>0</v>
      </c>
      <c r="IIF94" s="8">
        <f t="shared" si="6292"/>
        <v>0</v>
      </c>
      <c r="IIG94" s="8">
        <f t="shared" si="6293"/>
        <v>0</v>
      </c>
      <c r="IIH94" s="8">
        <f t="shared" si="6294"/>
        <v>0</v>
      </c>
      <c r="III94" s="8">
        <f t="shared" si="6295"/>
        <v>0</v>
      </c>
      <c r="IIJ94" s="8">
        <f t="shared" si="6296"/>
        <v>0</v>
      </c>
      <c r="IIK94" s="8">
        <f t="shared" si="6297"/>
        <v>0</v>
      </c>
      <c r="IIL94" s="8">
        <f t="shared" si="6298"/>
        <v>0</v>
      </c>
      <c r="IIM94" s="8">
        <f t="shared" si="6299"/>
        <v>0</v>
      </c>
      <c r="IIN94" s="8">
        <f t="shared" si="6300"/>
        <v>0</v>
      </c>
      <c r="IIO94" s="8">
        <f t="shared" si="6301"/>
        <v>0</v>
      </c>
      <c r="IIP94" s="8">
        <f t="shared" si="6302"/>
        <v>0</v>
      </c>
      <c r="IIQ94" s="8">
        <f t="shared" si="6303"/>
        <v>0</v>
      </c>
      <c r="IIR94" s="8">
        <f t="shared" si="6304"/>
        <v>0</v>
      </c>
      <c r="IIS94" s="8">
        <f t="shared" si="6305"/>
        <v>0</v>
      </c>
      <c r="IIT94" s="8">
        <f t="shared" si="6306"/>
        <v>0</v>
      </c>
      <c r="IIU94" s="8">
        <f t="shared" si="6307"/>
        <v>0</v>
      </c>
      <c r="IIV94" s="8">
        <f t="shared" si="6308"/>
        <v>0</v>
      </c>
      <c r="IIW94" s="8">
        <f t="shared" si="6309"/>
        <v>0</v>
      </c>
      <c r="IIX94" s="8">
        <f t="shared" si="6310"/>
        <v>0</v>
      </c>
      <c r="IIY94" s="8">
        <f t="shared" si="6311"/>
        <v>0</v>
      </c>
      <c r="IIZ94" s="8">
        <f t="shared" si="6312"/>
        <v>0</v>
      </c>
      <c r="IJA94" s="8">
        <f t="shared" si="6313"/>
        <v>0</v>
      </c>
      <c r="IJB94" s="8">
        <f t="shared" si="6314"/>
        <v>0</v>
      </c>
      <c r="IJC94" s="8">
        <f t="shared" si="6315"/>
        <v>0</v>
      </c>
      <c r="IJD94" s="8">
        <f t="shared" si="6316"/>
        <v>0</v>
      </c>
      <c r="IJE94" s="8">
        <f t="shared" si="6317"/>
        <v>0</v>
      </c>
      <c r="IJF94" s="8">
        <f t="shared" si="6318"/>
        <v>0</v>
      </c>
      <c r="IJG94" s="8">
        <f t="shared" si="6319"/>
        <v>0</v>
      </c>
      <c r="IJH94" s="8">
        <f t="shared" si="6320"/>
        <v>0</v>
      </c>
      <c r="IJI94" s="8">
        <f t="shared" si="6321"/>
        <v>0</v>
      </c>
      <c r="IJJ94" s="8">
        <f t="shared" si="6322"/>
        <v>0</v>
      </c>
      <c r="IJK94" s="8">
        <f t="shared" si="6323"/>
        <v>0</v>
      </c>
      <c r="IJL94" s="8">
        <f t="shared" si="6324"/>
        <v>0</v>
      </c>
      <c r="IJM94" s="8">
        <f t="shared" si="6325"/>
        <v>0</v>
      </c>
      <c r="IJN94" s="8">
        <f t="shared" si="6326"/>
        <v>0</v>
      </c>
      <c r="IJO94" s="8">
        <f t="shared" si="6327"/>
        <v>0</v>
      </c>
      <c r="IJP94" s="8">
        <f t="shared" si="6328"/>
        <v>0</v>
      </c>
      <c r="IJQ94" s="8">
        <f t="shared" si="6329"/>
        <v>0</v>
      </c>
      <c r="IJR94" s="8">
        <f t="shared" si="6330"/>
        <v>0</v>
      </c>
      <c r="IJS94" s="8">
        <f t="shared" si="6331"/>
        <v>0</v>
      </c>
      <c r="IJT94" s="8">
        <f t="shared" si="6332"/>
        <v>0</v>
      </c>
      <c r="IJU94" s="8">
        <f t="shared" si="6333"/>
        <v>0</v>
      </c>
      <c r="IJV94" s="8">
        <f t="shared" si="6334"/>
        <v>0</v>
      </c>
      <c r="IJW94" s="8">
        <f t="shared" si="6335"/>
        <v>0</v>
      </c>
      <c r="IJX94" s="8">
        <f t="shared" si="6336"/>
        <v>0</v>
      </c>
      <c r="IJY94" s="8">
        <f t="shared" si="6337"/>
        <v>0</v>
      </c>
      <c r="IJZ94" s="8">
        <f t="shared" si="6338"/>
        <v>0</v>
      </c>
      <c r="IKA94" s="8">
        <f t="shared" si="6339"/>
        <v>0</v>
      </c>
      <c r="IKB94" s="8">
        <f t="shared" si="6340"/>
        <v>0</v>
      </c>
      <c r="IKC94" s="8">
        <f t="shared" si="6341"/>
        <v>0</v>
      </c>
      <c r="IKD94" s="8">
        <f t="shared" si="6342"/>
        <v>0</v>
      </c>
      <c r="IKE94" s="8">
        <f t="shared" si="6343"/>
        <v>0</v>
      </c>
      <c r="IKF94" s="8">
        <f t="shared" si="6344"/>
        <v>0</v>
      </c>
      <c r="IKG94" s="8">
        <f t="shared" si="6345"/>
        <v>0</v>
      </c>
      <c r="IKH94" s="8">
        <f t="shared" si="6346"/>
        <v>0</v>
      </c>
      <c r="IKI94" s="8">
        <f t="shared" si="6347"/>
        <v>0</v>
      </c>
      <c r="IKJ94" s="8">
        <f t="shared" si="6348"/>
        <v>0</v>
      </c>
      <c r="IKK94" s="8">
        <f t="shared" si="6349"/>
        <v>0</v>
      </c>
      <c r="IKL94" s="8">
        <f t="shared" si="6350"/>
        <v>0</v>
      </c>
      <c r="IKM94" s="8">
        <f t="shared" si="6351"/>
        <v>0</v>
      </c>
      <c r="IKN94" s="8">
        <f t="shared" si="6352"/>
        <v>0</v>
      </c>
      <c r="IKO94" s="8">
        <f t="shared" si="6353"/>
        <v>0</v>
      </c>
      <c r="IKP94" s="8">
        <f t="shared" si="6354"/>
        <v>0</v>
      </c>
      <c r="IKQ94" s="8">
        <f t="shared" si="6355"/>
        <v>0</v>
      </c>
      <c r="IKR94" s="8">
        <f t="shared" si="6356"/>
        <v>0</v>
      </c>
      <c r="IKS94" s="8">
        <f t="shared" si="6357"/>
        <v>0</v>
      </c>
      <c r="IKT94" s="8">
        <f t="shared" si="6358"/>
        <v>0</v>
      </c>
      <c r="IKU94" s="8">
        <f t="shared" si="6359"/>
        <v>0</v>
      </c>
      <c r="IKV94" s="8">
        <f t="shared" si="6360"/>
        <v>0</v>
      </c>
      <c r="IKW94" s="8">
        <f t="shared" si="6361"/>
        <v>0</v>
      </c>
      <c r="IKX94" s="8">
        <f t="shared" si="6362"/>
        <v>0</v>
      </c>
      <c r="IKY94" s="8">
        <f t="shared" si="6363"/>
        <v>0</v>
      </c>
      <c r="IKZ94" s="8">
        <f t="shared" si="6364"/>
        <v>0</v>
      </c>
      <c r="ILA94" s="8">
        <f t="shared" si="6365"/>
        <v>0</v>
      </c>
      <c r="ILB94" s="8">
        <f t="shared" si="6366"/>
        <v>0</v>
      </c>
      <c r="ILC94" s="8">
        <f t="shared" si="6367"/>
        <v>0</v>
      </c>
      <c r="ILD94" s="8">
        <f t="shared" si="6368"/>
        <v>0</v>
      </c>
      <c r="ILE94" s="8">
        <f t="shared" si="6369"/>
        <v>0</v>
      </c>
      <c r="ILF94" s="8">
        <f t="shared" si="6370"/>
        <v>0</v>
      </c>
      <c r="ILG94" s="8">
        <f t="shared" si="6371"/>
        <v>0</v>
      </c>
      <c r="ILH94" s="8">
        <f t="shared" si="6372"/>
        <v>0</v>
      </c>
      <c r="ILI94" s="8">
        <f t="shared" si="6373"/>
        <v>0</v>
      </c>
      <c r="ILJ94" s="8">
        <f t="shared" si="6374"/>
        <v>0</v>
      </c>
      <c r="ILK94" s="8">
        <f t="shared" si="6375"/>
        <v>0</v>
      </c>
      <c r="ILL94" s="8">
        <f t="shared" si="6376"/>
        <v>0</v>
      </c>
      <c r="ILM94" s="8">
        <f t="shared" si="6377"/>
        <v>0</v>
      </c>
      <c r="ILN94" s="8">
        <f t="shared" si="6378"/>
        <v>0</v>
      </c>
      <c r="ILO94" s="8">
        <f t="shared" si="6379"/>
        <v>0</v>
      </c>
      <c r="ILP94" s="8">
        <f t="shared" si="6380"/>
        <v>0</v>
      </c>
      <c r="ILQ94" s="8">
        <f t="shared" si="6381"/>
        <v>0</v>
      </c>
      <c r="ILR94" s="8">
        <f t="shared" si="6382"/>
        <v>0</v>
      </c>
      <c r="ILS94" s="8">
        <f t="shared" si="6383"/>
        <v>0</v>
      </c>
      <c r="ILT94" s="8">
        <f t="shared" si="6384"/>
        <v>0</v>
      </c>
      <c r="ILU94" s="8">
        <f t="shared" si="6385"/>
        <v>0</v>
      </c>
      <c r="ILV94" s="8">
        <f t="shared" si="6386"/>
        <v>0</v>
      </c>
      <c r="ILW94" s="8">
        <f t="shared" si="6387"/>
        <v>0</v>
      </c>
      <c r="ILX94" s="8">
        <f t="shared" si="6388"/>
        <v>0</v>
      </c>
      <c r="ILY94" s="8">
        <f t="shared" si="6389"/>
        <v>0</v>
      </c>
      <c r="ILZ94" s="8">
        <f t="shared" si="6390"/>
        <v>0</v>
      </c>
      <c r="IMA94" s="8">
        <f t="shared" si="6391"/>
        <v>0</v>
      </c>
      <c r="IMB94" s="8">
        <f t="shared" si="6392"/>
        <v>0</v>
      </c>
      <c r="IMC94" s="8">
        <f t="shared" si="6393"/>
        <v>0</v>
      </c>
      <c r="IMD94" s="8">
        <f t="shared" si="6394"/>
        <v>0</v>
      </c>
      <c r="IME94" s="8">
        <f t="shared" si="6395"/>
        <v>0</v>
      </c>
      <c r="IMF94" s="8">
        <f t="shared" si="6396"/>
        <v>0</v>
      </c>
      <c r="IMG94" s="8">
        <f t="shared" si="6397"/>
        <v>0</v>
      </c>
      <c r="IMH94" s="8">
        <f t="shared" si="6398"/>
        <v>0</v>
      </c>
      <c r="IMI94" s="8">
        <f t="shared" si="6399"/>
        <v>0</v>
      </c>
      <c r="IMJ94" s="8">
        <f t="shared" si="6400"/>
        <v>0</v>
      </c>
      <c r="IMK94" s="8">
        <f t="shared" si="6401"/>
        <v>0</v>
      </c>
      <c r="IML94" s="8">
        <f t="shared" si="6402"/>
        <v>0</v>
      </c>
      <c r="IMM94" s="8">
        <f t="shared" si="6403"/>
        <v>0</v>
      </c>
      <c r="IMN94" s="8">
        <f t="shared" si="6404"/>
        <v>0</v>
      </c>
      <c r="IMO94" s="8">
        <f t="shared" si="6405"/>
        <v>0</v>
      </c>
      <c r="IMP94" s="8">
        <f t="shared" si="6406"/>
        <v>0</v>
      </c>
      <c r="IMQ94" s="8">
        <f t="shared" si="6407"/>
        <v>0</v>
      </c>
      <c r="IMR94" s="8">
        <f t="shared" si="6408"/>
        <v>0</v>
      </c>
      <c r="IMS94" s="8">
        <f t="shared" si="6409"/>
        <v>0</v>
      </c>
      <c r="IMT94" s="8">
        <f t="shared" si="6410"/>
        <v>0</v>
      </c>
      <c r="IMU94" s="8">
        <f t="shared" si="6411"/>
        <v>0</v>
      </c>
      <c r="IMV94" s="8">
        <f t="shared" si="6412"/>
        <v>0</v>
      </c>
      <c r="IMW94" s="8">
        <f t="shared" si="6413"/>
        <v>0</v>
      </c>
      <c r="IMX94" s="8">
        <f t="shared" si="6414"/>
        <v>0</v>
      </c>
      <c r="IMY94" s="8">
        <f t="shared" si="6415"/>
        <v>0</v>
      </c>
      <c r="IMZ94" s="8">
        <f t="shared" si="6416"/>
        <v>0</v>
      </c>
      <c r="INA94" s="8">
        <f t="shared" si="6417"/>
        <v>0</v>
      </c>
      <c r="INB94" s="8">
        <f t="shared" si="6418"/>
        <v>0</v>
      </c>
      <c r="INC94" s="8">
        <f t="shared" si="6419"/>
        <v>0</v>
      </c>
      <c r="IND94" s="8">
        <f t="shared" si="6420"/>
        <v>0</v>
      </c>
      <c r="INE94" s="8">
        <f t="shared" si="6421"/>
        <v>0</v>
      </c>
      <c r="INF94" s="8">
        <f t="shared" si="6422"/>
        <v>0</v>
      </c>
      <c r="ING94" s="8">
        <f t="shared" si="6423"/>
        <v>0</v>
      </c>
      <c r="INH94" s="8">
        <f t="shared" si="6424"/>
        <v>0</v>
      </c>
      <c r="INI94" s="8">
        <f t="shared" si="6425"/>
        <v>0</v>
      </c>
      <c r="INJ94" s="8">
        <f t="shared" si="6426"/>
        <v>0</v>
      </c>
      <c r="INK94" s="8">
        <f t="shared" si="6427"/>
        <v>0</v>
      </c>
      <c r="INL94" s="8">
        <f t="shared" si="6428"/>
        <v>0</v>
      </c>
      <c r="INM94" s="8">
        <f t="shared" si="6429"/>
        <v>0</v>
      </c>
      <c r="INN94" s="8">
        <f t="shared" si="6430"/>
        <v>0</v>
      </c>
      <c r="INO94" s="8">
        <f t="shared" si="6431"/>
        <v>0</v>
      </c>
      <c r="INP94" s="8">
        <f t="shared" si="6432"/>
        <v>0</v>
      </c>
      <c r="INQ94" s="8">
        <f t="shared" si="6433"/>
        <v>0</v>
      </c>
      <c r="INR94" s="8">
        <f t="shared" si="6434"/>
        <v>0</v>
      </c>
      <c r="INS94" s="8">
        <f t="shared" si="6435"/>
        <v>0</v>
      </c>
      <c r="INT94" s="8">
        <f t="shared" si="6436"/>
        <v>0</v>
      </c>
      <c r="INU94" s="8">
        <f t="shared" si="6437"/>
        <v>0</v>
      </c>
      <c r="INV94" s="8">
        <f t="shared" si="6438"/>
        <v>0</v>
      </c>
      <c r="INW94" s="8">
        <f t="shared" si="6439"/>
        <v>0</v>
      </c>
      <c r="INX94" s="8">
        <f t="shared" si="6440"/>
        <v>0</v>
      </c>
      <c r="INY94" s="8">
        <f t="shared" si="6441"/>
        <v>0</v>
      </c>
      <c r="INZ94" s="8">
        <f t="shared" si="6442"/>
        <v>0</v>
      </c>
      <c r="IOA94" s="8">
        <f t="shared" si="6443"/>
        <v>0</v>
      </c>
      <c r="IOB94" s="8">
        <f t="shared" si="6444"/>
        <v>0</v>
      </c>
      <c r="IOC94" s="8">
        <f t="shared" si="6445"/>
        <v>0</v>
      </c>
      <c r="IOD94" s="8">
        <f t="shared" si="6446"/>
        <v>0</v>
      </c>
      <c r="IOE94" s="8">
        <f t="shared" si="6447"/>
        <v>0</v>
      </c>
      <c r="IOF94" s="8">
        <f t="shared" si="6448"/>
        <v>0</v>
      </c>
      <c r="IOG94" s="8">
        <f t="shared" si="6449"/>
        <v>0</v>
      </c>
      <c r="IOH94" s="8">
        <f t="shared" si="6450"/>
        <v>0</v>
      </c>
      <c r="IOI94" s="8">
        <f t="shared" si="6451"/>
        <v>0</v>
      </c>
      <c r="IOJ94" s="8">
        <f t="shared" si="6452"/>
        <v>0</v>
      </c>
      <c r="IOK94" s="8">
        <f t="shared" si="6453"/>
        <v>0</v>
      </c>
      <c r="IOL94" s="8">
        <f t="shared" si="6454"/>
        <v>0</v>
      </c>
      <c r="IOM94" s="8">
        <f t="shared" si="6455"/>
        <v>0</v>
      </c>
      <c r="ION94" s="8">
        <f t="shared" si="6456"/>
        <v>0</v>
      </c>
      <c r="IOO94" s="8">
        <f t="shared" si="6457"/>
        <v>0</v>
      </c>
      <c r="IOP94" s="8">
        <f t="shared" si="6458"/>
        <v>0</v>
      </c>
      <c r="IOQ94" s="8">
        <f t="shared" si="6459"/>
        <v>0</v>
      </c>
      <c r="IOR94" s="8">
        <f t="shared" si="6460"/>
        <v>0</v>
      </c>
      <c r="IOS94" s="8">
        <f t="shared" si="6461"/>
        <v>0</v>
      </c>
      <c r="IOT94" s="8">
        <f t="shared" si="6462"/>
        <v>0</v>
      </c>
      <c r="IOU94" s="8">
        <f t="shared" si="6463"/>
        <v>0</v>
      </c>
      <c r="IOV94" s="8">
        <f t="shared" si="6464"/>
        <v>0</v>
      </c>
      <c r="IOW94" s="8">
        <f t="shared" si="6465"/>
        <v>0</v>
      </c>
      <c r="IOX94" s="8">
        <f t="shared" si="6466"/>
        <v>0</v>
      </c>
      <c r="IOY94" s="8">
        <f t="shared" si="6467"/>
        <v>0</v>
      </c>
      <c r="IOZ94" s="8">
        <f t="shared" si="6468"/>
        <v>0</v>
      </c>
      <c r="IPA94" s="8">
        <f t="shared" si="6469"/>
        <v>0</v>
      </c>
      <c r="IPB94" s="8">
        <f t="shared" si="6470"/>
        <v>0</v>
      </c>
      <c r="IPC94" s="8">
        <f t="shared" si="6471"/>
        <v>0</v>
      </c>
      <c r="IPD94" s="8">
        <f t="shared" si="6472"/>
        <v>0</v>
      </c>
      <c r="IPE94" s="8">
        <f t="shared" si="6473"/>
        <v>0</v>
      </c>
      <c r="IPF94" s="8">
        <f t="shared" si="6474"/>
        <v>0</v>
      </c>
      <c r="IPG94" s="8">
        <f t="shared" si="6475"/>
        <v>0</v>
      </c>
      <c r="IPH94" s="8">
        <f t="shared" si="6476"/>
        <v>0</v>
      </c>
      <c r="IPI94" s="8">
        <f t="shared" si="6477"/>
        <v>0</v>
      </c>
      <c r="IPJ94" s="8">
        <f t="shared" si="6478"/>
        <v>0</v>
      </c>
      <c r="IPK94" s="8">
        <f t="shared" si="6479"/>
        <v>0</v>
      </c>
      <c r="IPL94" s="8">
        <f t="shared" si="6480"/>
        <v>0</v>
      </c>
      <c r="IPM94" s="8">
        <f t="shared" si="6481"/>
        <v>0</v>
      </c>
      <c r="IPN94" s="8">
        <f t="shared" si="6482"/>
        <v>0</v>
      </c>
      <c r="IPO94" s="8">
        <f t="shared" si="6483"/>
        <v>0</v>
      </c>
      <c r="IPP94" s="8">
        <f t="shared" si="6484"/>
        <v>0</v>
      </c>
      <c r="IPQ94" s="8">
        <f t="shared" si="6485"/>
        <v>0</v>
      </c>
      <c r="IPR94" s="8">
        <f t="shared" si="6486"/>
        <v>0</v>
      </c>
      <c r="IPS94" s="8">
        <f t="shared" si="6487"/>
        <v>0</v>
      </c>
      <c r="IPT94" s="8">
        <f t="shared" si="6488"/>
        <v>0</v>
      </c>
      <c r="IPU94" s="8">
        <f t="shared" si="6489"/>
        <v>0</v>
      </c>
      <c r="IPV94" s="8">
        <f t="shared" si="6490"/>
        <v>0</v>
      </c>
      <c r="IPW94" s="8">
        <f t="shared" si="6491"/>
        <v>0</v>
      </c>
      <c r="IPX94" s="8">
        <f t="shared" si="6492"/>
        <v>0</v>
      </c>
      <c r="IPY94" s="8">
        <f t="shared" si="6493"/>
        <v>0</v>
      </c>
      <c r="IPZ94" s="8">
        <f t="shared" si="6494"/>
        <v>0</v>
      </c>
      <c r="IQA94" s="8">
        <f t="shared" si="6495"/>
        <v>0</v>
      </c>
      <c r="IQB94" s="8">
        <f t="shared" si="6496"/>
        <v>0</v>
      </c>
      <c r="IQC94" s="8">
        <f t="shared" si="6497"/>
        <v>0</v>
      </c>
      <c r="IQD94" s="8">
        <f t="shared" si="6498"/>
        <v>0</v>
      </c>
      <c r="IQE94" s="8">
        <f t="shared" si="6499"/>
        <v>0</v>
      </c>
      <c r="IQF94" s="8">
        <f t="shared" si="6500"/>
        <v>0</v>
      </c>
      <c r="IQG94" s="8">
        <f t="shared" si="6501"/>
        <v>0</v>
      </c>
      <c r="IQH94" s="8">
        <f t="shared" si="6502"/>
        <v>0</v>
      </c>
      <c r="IQI94" s="8">
        <f t="shared" si="6503"/>
        <v>0</v>
      </c>
      <c r="IQJ94" s="8">
        <f t="shared" si="6504"/>
        <v>0</v>
      </c>
      <c r="IQK94" s="8">
        <f t="shared" si="6505"/>
        <v>0</v>
      </c>
      <c r="IQL94" s="8">
        <f t="shared" si="6506"/>
        <v>0</v>
      </c>
      <c r="IQM94" s="8">
        <f t="shared" si="6507"/>
        <v>0</v>
      </c>
      <c r="IQN94" s="8">
        <f t="shared" si="6508"/>
        <v>0</v>
      </c>
      <c r="IQO94" s="8">
        <f t="shared" si="6509"/>
        <v>0</v>
      </c>
      <c r="IQP94" s="8">
        <f t="shared" si="6510"/>
        <v>0</v>
      </c>
      <c r="IQQ94" s="8">
        <f t="shared" si="6511"/>
        <v>0</v>
      </c>
      <c r="IQR94" s="8">
        <f t="shared" si="6512"/>
        <v>0</v>
      </c>
      <c r="IQS94" s="8">
        <f t="shared" si="6513"/>
        <v>0</v>
      </c>
      <c r="IQT94" s="8">
        <f t="shared" si="6514"/>
        <v>0</v>
      </c>
      <c r="IQU94" s="8">
        <f t="shared" si="6515"/>
        <v>0</v>
      </c>
      <c r="IQV94" s="8">
        <f t="shared" si="6516"/>
        <v>0</v>
      </c>
      <c r="IQW94" s="8">
        <f t="shared" si="6517"/>
        <v>0</v>
      </c>
      <c r="IQX94" s="8">
        <f t="shared" si="6518"/>
        <v>0</v>
      </c>
      <c r="IQY94" s="8">
        <f t="shared" si="6519"/>
        <v>0</v>
      </c>
      <c r="IQZ94" s="8">
        <f t="shared" si="6520"/>
        <v>0</v>
      </c>
      <c r="IRA94" s="8">
        <f t="shared" si="6521"/>
        <v>0</v>
      </c>
      <c r="IRB94" s="8">
        <f t="shared" si="6522"/>
        <v>0</v>
      </c>
      <c r="IRC94" s="8">
        <f t="shared" si="6523"/>
        <v>0</v>
      </c>
      <c r="IRD94" s="8">
        <f t="shared" si="6524"/>
        <v>0</v>
      </c>
      <c r="IRE94" s="8">
        <f t="shared" si="6525"/>
        <v>0</v>
      </c>
      <c r="IRF94" s="8">
        <f t="shared" si="6526"/>
        <v>0</v>
      </c>
      <c r="IRG94" s="8">
        <f t="shared" si="6527"/>
        <v>0</v>
      </c>
      <c r="IRH94" s="8">
        <f t="shared" si="6528"/>
        <v>0</v>
      </c>
      <c r="IRI94" s="8">
        <f t="shared" si="6529"/>
        <v>0</v>
      </c>
      <c r="IRJ94" s="8">
        <f t="shared" si="6530"/>
        <v>0</v>
      </c>
      <c r="IRK94" s="8">
        <f t="shared" si="6531"/>
        <v>0</v>
      </c>
      <c r="IRL94" s="8">
        <f t="shared" si="6532"/>
        <v>0</v>
      </c>
      <c r="IRM94" s="8">
        <f t="shared" si="6533"/>
        <v>0</v>
      </c>
      <c r="IRN94" s="8">
        <f t="shared" si="6534"/>
        <v>0</v>
      </c>
      <c r="IRO94" s="8">
        <f t="shared" si="6535"/>
        <v>0</v>
      </c>
      <c r="IRP94" s="8">
        <f t="shared" si="6536"/>
        <v>0</v>
      </c>
      <c r="IRQ94" s="8">
        <f t="shared" si="6537"/>
        <v>0</v>
      </c>
      <c r="IRR94" s="8">
        <f t="shared" si="6538"/>
        <v>0</v>
      </c>
      <c r="IRS94" s="8">
        <f t="shared" si="6539"/>
        <v>0</v>
      </c>
      <c r="IRT94" s="8">
        <f t="shared" si="6540"/>
        <v>0</v>
      </c>
      <c r="IRU94" s="8">
        <f t="shared" si="6541"/>
        <v>0</v>
      </c>
      <c r="IRV94" s="8">
        <f t="shared" si="6542"/>
        <v>0</v>
      </c>
      <c r="IRW94" s="8">
        <f t="shared" si="6543"/>
        <v>0</v>
      </c>
      <c r="IRX94" s="8">
        <f t="shared" si="6544"/>
        <v>0</v>
      </c>
      <c r="IRY94" s="8">
        <f t="shared" si="6545"/>
        <v>0</v>
      </c>
      <c r="IRZ94" s="8">
        <f t="shared" si="6546"/>
        <v>0</v>
      </c>
      <c r="ISA94" s="8">
        <f t="shared" si="6547"/>
        <v>0</v>
      </c>
      <c r="ISB94" s="8">
        <f t="shared" si="6548"/>
        <v>0</v>
      </c>
      <c r="ISC94" s="8">
        <f t="shared" si="6549"/>
        <v>0</v>
      </c>
      <c r="ISD94" s="8">
        <f t="shared" si="6550"/>
        <v>0</v>
      </c>
      <c r="ISE94" s="8">
        <f t="shared" si="6551"/>
        <v>0</v>
      </c>
      <c r="ISF94" s="8">
        <f t="shared" si="6552"/>
        <v>0</v>
      </c>
      <c r="ISG94" s="8">
        <f t="shared" si="6553"/>
        <v>0</v>
      </c>
      <c r="ISH94" s="8">
        <f t="shared" si="6554"/>
        <v>0</v>
      </c>
      <c r="ISI94" s="8">
        <f t="shared" si="6555"/>
        <v>0</v>
      </c>
      <c r="ISJ94" s="8">
        <f t="shared" si="6556"/>
        <v>0</v>
      </c>
      <c r="ISK94" s="8">
        <f t="shared" si="6557"/>
        <v>0</v>
      </c>
      <c r="ISL94" s="8">
        <f t="shared" si="6558"/>
        <v>0</v>
      </c>
      <c r="ISM94" s="8">
        <f t="shared" si="6559"/>
        <v>0</v>
      </c>
      <c r="ISN94" s="8">
        <f t="shared" si="6560"/>
        <v>0</v>
      </c>
      <c r="ISO94" s="8">
        <f t="shared" si="6561"/>
        <v>0</v>
      </c>
      <c r="ISP94" s="8">
        <f t="shared" si="6562"/>
        <v>0</v>
      </c>
      <c r="ISQ94" s="8">
        <f t="shared" si="6563"/>
        <v>0</v>
      </c>
      <c r="ISR94" s="8">
        <f t="shared" si="6564"/>
        <v>0</v>
      </c>
      <c r="ISS94" s="8">
        <f t="shared" si="6565"/>
        <v>0</v>
      </c>
      <c r="IST94" s="8">
        <f t="shared" si="6566"/>
        <v>0</v>
      </c>
      <c r="ISU94" s="8">
        <f t="shared" si="6567"/>
        <v>0</v>
      </c>
      <c r="ISV94" s="8">
        <f t="shared" si="6568"/>
        <v>0</v>
      </c>
      <c r="ISW94" s="8">
        <f t="shared" si="6569"/>
        <v>0</v>
      </c>
      <c r="ISX94" s="8">
        <f t="shared" si="6570"/>
        <v>0</v>
      </c>
      <c r="ISY94" s="8">
        <f t="shared" si="6571"/>
        <v>0</v>
      </c>
      <c r="ISZ94" s="8">
        <f t="shared" si="6572"/>
        <v>0</v>
      </c>
      <c r="ITA94" s="8">
        <f t="shared" si="6573"/>
        <v>0</v>
      </c>
      <c r="ITB94" s="8">
        <f t="shared" si="6574"/>
        <v>0</v>
      </c>
      <c r="ITC94" s="8">
        <f t="shared" si="6575"/>
        <v>0</v>
      </c>
      <c r="ITD94" s="8">
        <f t="shared" si="6576"/>
        <v>0</v>
      </c>
      <c r="ITE94" s="8">
        <f t="shared" si="6577"/>
        <v>0</v>
      </c>
      <c r="ITF94" s="8">
        <f t="shared" si="6578"/>
        <v>0</v>
      </c>
      <c r="ITG94" s="8">
        <f t="shared" si="6579"/>
        <v>0</v>
      </c>
      <c r="ITH94" s="8">
        <f t="shared" si="6580"/>
        <v>0</v>
      </c>
      <c r="ITI94" s="8">
        <f t="shared" si="6581"/>
        <v>0</v>
      </c>
      <c r="ITJ94" s="8">
        <f t="shared" si="6582"/>
        <v>0</v>
      </c>
      <c r="ITK94" s="8">
        <f t="shared" si="6583"/>
        <v>0</v>
      </c>
      <c r="ITL94" s="8">
        <f t="shared" si="6584"/>
        <v>0</v>
      </c>
      <c r="ITM94" s="8">
        <f t="shared" si="6585"/>
        <v>0</v>
      </c>
      <c r="ITN94" s="8">
        <f t="shared" si="6586"/>
        <v>0</v>
      </c>
      <c r="ITO94" s="8">
        <f t="shared" si="6587"/>
        <v>0</v>
      </c>
      <c r="ITP94" s="8">
        <f t="shared" si="6588"/>
        <v>0</v>
      </c>
      <c r="ITQ94" s="8">
        <f t="shared" si="6589"/>
        <v>0</v>
      </c>
      <c r="ITR94" s="8">
        <f t="shared" si="6590"/>
        <v>0</v>
      </c>
      <c r="ITS94" s="8">
        <f t="shared" si="6591"/>
        <v>0</v>
      </c>
      <c r="ITT94" s="8">
        <f t="shared" si="6592"/>
        <v>0</v>
      </c>
      <c r="ITU94" s="8">
        <f t="shared" si="6593"/>
        <v>0</v>
      </c>
      <c r="ITV94" s="8">
        <f t="shared" si="6594"/>
        <v>0</v>
      </c>
      <c r="ITW94" s="8">
        <f t="shared" si="6595"/>
        <v>0</v>
      </c>
      <c r="ITX94" s="8">
        <f t="shared" si="6596"/>
        <v>0</v>
      </c>
      <c r="ITY94" s="8">
        <f t="shared" si="6597"/>
        <v>0</v>
      </c>
      <c r="ITZ94" s="8">
        <f t="shared" si="6598"/>
        <v>0</v>
      </c>
      <c r="IUA94" s="8">
        <f t="shared" si="6599"/>
        <v>0</v>
      </c>
      <c r="IUB94" s="8">
        <f t="shared" si="6600"/>
        <v>0</v>
      </c>
      <c r="IUC94" s="8">
        <f t="shared" si="6601"/>
        <v>0</v>
      </c>
      <c r="IUD94" s="8">
        <f t="shared" si="6602"/>
        <v>0</v>
      </c>
      <c r="IUE94" s="8">
        <f t="shared" si="6603"/>
        <v>0</v>
      </c>
      <c r="IUF94" s="8">
        <f t="shared" si="6604"/>
        <v>0</v>
      </c>
      <c r="IUG94" s="8">
        <f t="shared" si="6605"/>
        <v>0</v>
      </c>
      <c r="IUH94" s="8">
        <f t="shared" si="6606"/>
        <v>0</v>
      </c>
      <c r="IUI94" s="8">
        <f t="shared" si="6607"/>
        <v>0</v>
      </c>
      <c r="IUJ94" s="8">
        <f t="shared" si="6608"/>
        <v>0</v>
      </c>
      <c r="IUK94" s="8">
        <f t="shared" si="6609"/>
        <v>0</v>
      </c>
      <c r="IUL94" s="8">
        <f t="shared" si="6610"/>
        <v>0</v>
      </c>
      <c r="IUM94" s="8">
        <f t="shared" si="6611"/>
        <v>0</v>
      </c>
      <c r="IUN94" s="8">
        <f t="shared" si="6612"/>
        <v>0</v>
      </c>
      <c r="IUO94" s="8">
        <f t="shared" si="6613"/>
        <v>0</v>
      </c>
      <c r="IUP94" s="8">
        <f t="shared" si="6614"/>
        <v>0</v>
      </c>
      <c r="IUQ94" s="8">
        <f t="shared" si="6615"/>
        <v>0</v>
      </c>
      <c r="IUR94" s="8">
        <f t="shared" si="6616"/>
        <v>0</v>
      </c>
      <c r="IUS94" s="8">
        <f t="shared" si="6617"/>
        <v>0</v>
      </c>
      <c r="IUT94" s="8">
        <f t="shared" si="6618"/>
        <v>0</v>
      </c>
      <c r="IUU94" s="8">
        <f t="shared" si="6619"/>
        <v>0</v>
      </c>
      <c r="IUV94" s="8">
        <f t="shared" si="6620"/>
        <v>0</v>
      </c>
      <c r="IUW94" s="8">
        <f t="shared" si="6621"/>
        <v>0</v>
      </c>
      <c r="IUX94" s="8">
        <f t="shared" si="6622"/>
        <v>0</v>
      </c>
      <c r="IUY94" s="8">
        <f t="shared" si="6623"/>
        <v>0</v>
      </c>
      <c r="IUZ94" s="8">
        <f t="shared" si="6624"/>
        <v>0</v>
      </c>
      <c r="IVA94" s="8">
        <f t="shared" si="6625"/>
        <v>0</v>
      </c>
      <c r="IVB94" s="8">
        <f t="shared" si="6626"/>
        <v>0</v>
      </c>
      <c r="IVC94" s="8">
        <f t="shared" si="6627"/>
        <v>0</v>
      </c>
      <c r="IVD94" s="8">
        <f t="shared" si="6628"/>
        <v>0</v>
      </c>
      <c r="IVE94" s="8">
        <f t="shared" si="6629"/>
        <v>0</v>
      </c>
      <c r="IVF94" s="8">
        <f t="shared" si="6630"/>
        <v>0</v>
      </c>
      <c r="IVG94" s="8">
        <f t="shared" si="6631"/>
        <v>0</v>
      </c>
      <c r="IVH94" s="8">
        <f t="shared" si="6632"/>
        <v>0</v>
      </c>
      <c r="IVI94" s="8">
        <f t="shared" si="6633"/>
        <v>0</v>
      </c>
      <c r="IVJ94" s="8">
        <f t="shared" si="6634"/>
        <v>0</v>
      </c>
      <c r="IVK94" s="8">
        <f t="shared" si="6635"/>
        <v>0</v>
      </c>
      <c r="IVL94" s="8">
        <f t="shared" si="6636"/>
        <v>0</v>
      </c>
      <c r="IVM94" s="8">
        <f t="shared" si="6637"/>
        <v>0</v>
      </c>
      <c r="IVN94" s="8">
        <f t="shared" si="6638"/>
        <v>0</v>
      </c>
      <c r="IVO94" s="8">
        <f t="shared" si="6639"/>
        <v>0</v>
      </c>
      <c r="IVP94" s="8">
        <f t="shared" si="6640"/>
        <v>0</v>
      </c>
      <c r="IVQ94" s="8">
        <f t="shared" si="6641"/>
        <v>0</v>
      </c>
      <c r="IVR94" s="8">
        <f t="shared" si="6642"/>
        <v>0</v>
      </c>
      <c r="IVS94" s="8">
        <f t="shared" si="6643"/>
        <v>0</v>
      </c>
      <c r="IVT94" s="8">
        <f t="shared" si="6644"/>
        <v>0</v>
      </c>
      <c r="IVU94" s="8">
        <f t="shared" si="6645"/>
        <v>0</v>
      </c>
      <c r="IVV94" s="8">
        <f t="shared" si="6646"/>
        <v>0</v>
      </c>
      <c r="IVW94" s="8">
        <f t="shared" si="6647"/>
        <v>0</v>
      </c>
      <c r="IVX94" s="8">
        <f t="shared" si="6648"/>
        <v>0</v>
      </c>
      <c r="IVY94" s="8">
        <f t="shared" si="6649"/>
        <v>0</v>
      </c>
      <c r="IVZ94" s="8">
        <f t="shared" si="6650"/>
        <v>0</v>
      </c>
      <c r="IWA94" s="8">
        <f t="shared" si="6651"/>
        <v>0</v>
      </c>
      <c r="IWB94" s="8">
        <f t="shared" si="6652"/>
        <v>0</v>
      </c>
      <c r="IWC94" s="8">
        <f t="shared" si="6653"/>
        <v>0</v>
      </c>
      <c r="IWD94" s="8">
        <f t="shared" si="6654"/>
        <v>0</v>
      </c>
      <c r="IWE94" s="8">
        <f t="shared" si="6655"/>
        <v>0</v>
      </c>
      <c r="IWF94" s="8">
        <f t="shared" si="6656"/>
        <v>0</v>
      </c>
      <c r="IWG94" s="8">
        <f t="shared" si="6657"/>
        <v>0</v>
      </c>
      <c r="IWH94" s="8">
        <f t="shared" si="6658"/>
        <v>0</v>
      </c>
      <c r="IWI94" s="8">
        <f t="shared" si="6659"/>
        <v>0</v>
      </c>
      <c r="IWJ94" s="8">
        <f t="shared" si="6660"/>
        <v>0</v>
      </c>
      <c r="IWK94" s="8">
        <f t="shared" si="6661"/>
        <v>0</v>
      </c>
      <c r="IWL94" s="8">
        <f t="shared" si="6662"/>
        <v>0</v>
      </c>
      <c r="IWM94" s="8">
        <f t="shared" si="6663"/>
        <v>0</v>
      </c>
      <c r="IWN94" s="8">
        <f t="shared" si="6664"/>
        <v>0</v>
      </c>
      <c r="IWO94" s="8">
        <f t="shared" si="6665"/>
        <v>0</v>
      </c>
      <c r="IWP94" s="8">
        <f t="shared" si="6666"/>
        <v>0</v>
      </c>
      <c r="IWQ94" s="8">
        <f t="shared" si="6667"/>
        <v>0</v>
      </c>
      <c r="IWR94" s="8">
        <f t="shared" si="6668"/>
        <v>0</v>
      </c>
      <c r="IWS94" s="8">
        <f t="shared" si="6669"/>
        <v>0</v>
      </c>
      <c r="IWT94" s="8">
        <f t="shared" si="6670"/>
        <v>0</v>
      </c>
      <c r="IWU94" s="8">
        <f t="shared" si="6671"/>
        <v>0</v>
      </c>
      <c r="IWV94" s="8">
        <f t="shared" si="6672"/>
        <v>0</v>
      </c>
      <c r="IWW94" s="8">
        <f t="shared" si="6673"/>
        <v>0</v>
      </c>
      <c r="IWX94" s="8">
        <f t="shared" si="6674"/>
        <v>0</v>
      </c>
      <c r="IWY94" s="8">
        <f t="shared" si="6675"/>
        <v>0</v>
      </c>
      <c r="IWZ94" s="8">
        <f t="shared" si="6676"/>
        <v>0</v>
      </c>
      <c r="IXA94" s="8">
        <f t="shared" si="6677"/>
        <v>0</v>
      </c>
      <c r="IXB94" s="8">
        <f t="shared" si="6678"/>
        <v>0</v>
      </c>
      <c r="IXC94" s="8">
        <f t="shared" si="6679"/>
        <v>0</v>
      </c>
      <c r="IXD94" s="8">
        <f t="shared" si="6680"/>
        <v>0</v>
      </c>
      <c r="IXE94" s="8">
        <f t="shared" si="6681"/>
        <v>0</v>
      </c>
      <c r="IXF94" s="8">
        <f t="shared" si="6682"/>
        <v>0</v>
      </c>
      <c r="IXG94" s="8">
        <f t="shared" si="6683"/>
        <v>0</v>
      </c>
      <c r="IXH94" s="8">
        <f t="shared" si="6684"/>
        <v>0</v>
      </c>
      <c r="IXI94" s="8">
        <f t="shared" si="6685"/>
        <v>0</v>
      </c>
      <c r="IXJ94" s="8">
        <f t="shared" si="6686"/>
        <v>0</v>
      </c>
      <c r="IXK94" s="8">
        <f t="shared" si="6687"/>
        <v>0</v>
      </c>
      <c r="IXL94" s="8">
        <f t="shared" si="6688"/>
        <v>0</v>
      </c>
      <c r="IXM94" s="8">
        <f t="shared" si="6689"/>
        <v>0</v>
      </c>
      <c r="IXN94" s="8">
        <f t="shared" si="6690"/>
        <v>0</v>
      </c>
      <c r="IXO94" s="8">
        <f t="shared" si="6691"/>
        <v>0</v>
      </c>
      <c r="IXP94" s="8">
        <f t="shared" si="6692"/>
        <v>0</v>
      </c>
      <c r="IXQ94" s="8">
        <f t="shared" si="6693"/>
        <v>0</v>
      </c>
      <c r="IXR94" s="8">
        <f t="shared" si="6694"/>
        <v>0</v>
      </c>
      <c r="IXS94" s="8">
        <f t="shared" si="6695"/>
        <v>0</v>
      </c>
      <c r="IXT94" s="8">
        <f t="shared" si="6696"/>
        <v>0</v>
      </c>
      <c r="IXU94" s="8">
        <f t="shared" si="6697"/>
        <v>0</v>
      </c>
      <c r="IXV94" s="8">
        <f t="shared" si="6698"/>
        <v>0</v>
      </c>
      <c r="IXW94" s="8">
        <f t="shared" si="6699"/>
        <v>0</v>
      </c>
      <c r="IXX94" s="8">
        <f t="shared" si="6700"/>
        <v>0</v>
      </c>
      <c r="IXY94" s="8">
        <f t="shared" si="6701"/>
        <v>0</v>
      </c>
      <c r="IXZ94" s="8">
        <f t="shared" si="6702"/>
        <v>0</v>
      </c>
      <c r="IYA94" s="8">
        <f t="shared" si="6703"/>
        <v>0</v>
      </c>
      <c r="IYB94" s="8">
        <f t="shared" si="6704"/>
        <v>0</v>
      </c>
      <c r="IYC94" s="8">
        <f t="shared" si="6705"/>
        <v>0</v>
      </c>
      <c r="IYD94" s="8">
        <f t="shared" si="6706"/>
        <v>0</v>
      </c>
      <c r="IYE94" s="8">
        <f t="shared" si="6707"/>
        <v>0</v>
      </c>
      <c r="IYF94" s="8">
        <f t="shared" si="6708"/>
        <v>0</v>
      </c>
      <c r="IYG94" s="8">
        <f t="shared" si="6709"/>
        <v>0</v>
      </c>
      <c r="IYH94" s="8">
        <f t="shared" si="6710"/>
        <v>0</v>
      </c>
      <c r="IYI94" s="8">
        <f t="shared" si="6711"/>
        <v>0</v>
      </c>
      <c r="IYJ94" s="8">
        <f t="shared" si="6712"/>
        <v>0</v>
      </c>
      <c r="IYK94" s="8">
        <f t="shared" si="6713"/>
        <v>0</v>
      </c>
      <c r="IYL94" s="8">
        <f t="shared" si="6714"/>
        <v>0</v>
      </c>
      <c r="IYM94" s="8">
        <f t="shared" si="6715"/>
        <v>0</v>
      </c>
      <c r="IYN94" s="8">
        <f t="shared" si="6716"/>
        <v>0</v>
      </c>
      <c r="IYO94" s="8">
        <f t="shared" si="6717"/>
        <v>0</v>
      </c>
      <c r="IYP94" s="8">
        <f t="shared" si="6718"/>
        <v>0</v>
      </c>
      <c r="IYQ94" s="8">
        <f t="shared" si="6719"/>
        <v>0</v>
      </c>
      <c r="IYR94" s="8">
        <f t="shared" si="6720"/>
        <v>0</v>
      </c>
      <c r="IYS94" s="8">
        <f t="shared" si="6721"/>
        <v>0</v>
      </c>
      <c r="IYT94" s="8">
        <f t="shared" si="6722"/>
        <v>0</v>
      </c>
      <c r="IYU94" s="8">
        <f t="shared" si="6723"/>
        <v>0</v>
      </c>
      <c r="IYV94" s="8">
        <f t="shared" si="6724"/>
        <v>0</v>
      </c>
      <c r="IYW94" s="8">
        <f t="shared" si="6725"/>
        <v>0</v>
      </c>
      <c r="IYX94" s="8">
        <f t="shared" si="6726"/>
        <v>0</v>
      </c>
      <c r="IYY94" s="8">
        <f t="shared" si="6727"/>
        <v>0</v>
      </c>
      <c r="IYZ94" s="8">
        <f t="shared" si="6728"/>
        <v>0</v>
      </c>
      <c r="IZA94" s="8">
        <f t="shared" si="6729"/>
        <v>0</v>
      </c>
      <c r="IZB94" s="8">
        <f t="shared" si="6730"/>
        <v>0</v>
      </c>
      <c r="IZC94" s="8">
        <f t="shared" si="6731"/>
        <v>0</v>
      </c>
      <c r="IZD94" s="8">
        <f t="shared" si="6732"/>
        <v>0</v>
      </c>
      <c r="IZE94" s="8">
        <f t="shared" si="6733"/>
        <v>0</v>
      </c>
      <c r="IZF94" s="8">
        <f t="shared" si="6734"/>
        <v>0</v>
      </c>
      <c r="IZG94" s="8">
        <f t="shared" si="6735"/>
        <v>0</v>
      </c>
      <c r="IZH94" s="8">
        <f t="shared" si="6736"/>
        <v>0</v>
      </c>
      <c r="IZI94" s="8">
        <f t="shared" si="6737"/>
        <v>0</v>
      </c>
      <c r="IZJ94" s="8">
        <f t="shared" si="6738"/>
        <v>0</v>
      </c>
      <c r="IZK94" s="8">
        <f t="shared" si="6739"/>
        <v>0</v>
      </c>
      <c r="IZL94" s="8">
        <f t="shared" si="6740"/>
        <v>0</v>
      </c>
      <c r="IZM94" s="8">
        <f t="shared" si="6741"/>
        <v>0</v>
      </c>
      <c r="IZN94" s="8">
        <f t="shared" si="6742"/>
        <v>0</v>
      </c>
      <c r="IZO94" s="8">
        <f t="shared" si="6743"/>
        <v>0</v>
      </c>
      <c r="IZP94" s="8">
        <f t="shared" si="6744"/>
        <v>0</v>
      </c>
      <c r="IZQ94" s="8">
        <f t="shared" si="6745"/>
        <v>0</v>
      </c>
      <c r="IZR94" s="8">
        <f t="shared" si="6746"/>
        <v>0</v>
      </c>
      <c r="IZS94" s="8">
        <f t="shared" si="6747"/>
        <v>0</v>
      </c>
      <c r="IZT94" s="8">
        <f t="shared" si="6748"/>
        <v>0</v>
      </c>
      <c r="IZU94" s="8">
        <f t="shared" si="6749"/>
        <v>0</v>
      </c>
      <c r="IZV94" s="8">
        <f t="shared" si="6750"/>
        <v>0</v>
      </c>
      <c r="IZW94" s="8">
        <f t="shared" si="6751"/>
        <v>0</v>
      </c>
      <c r="IZX94" s="8">
        <f t="shared" si="6752"/>
        <v>0</v>
      </c>
      <c r="IZY94" s="8">
        <f t="shared" si="6753"/>
        <v>0</v>
      </c>
      <c r="IZZ94" s="8">
        <f t="shared" si="6754"/>
        <v>0</v>
      </c>
      <c r="JAA94" s="8">
        <f t="shared" si="6755"/>
        <v>0</v>
      </c>
      <c r="JAB94" s="8">
        <f t="shared" si="6756"/>
        <v>0</v>
      </c>
      <c r="JAC94" s="8">
        <f t="shared" si="6757"/>
        <v>0</v>
      </c>
      <c r="JAD94" s="8">
        <f t="shared" si="6758"/>
        <v>0</v>
      </c>
      <c r="JAE94" s="8">
        <f t="shared" si="6759"/>
        <v>0</v>
      </c>
      <c r="JAF94" s="8">
        <f t="shared" si="6760"/>
        <v>0</v>
      </c>
      <c r="JAG94" s="8">
        <f t="shared" si="6761"/>
        <v>0</v>
      </c>
      <c r="JAH94" s="8">
        <f t="shared" si="6762"/>
        <v>0</v>
      </c>
      <c r="JAI94" s="8">
        <f t="shared" si="6763"/>
        <v>0</v>
      </c>
      <c r="JAJ94" s="8">
        <f t="shared" si="6764"/>
        <v>0</v>
      </c>
      <c r="JAK94" s="8">
        <f t="shared" si="6765"/>
        <v>0</v>
      </c>
      <c r="JAL94" s="8">
        <f t="shared" si="6766"/>
        <v>0</v>
      </c>
      <c r="JAM94" s="8">
        <f t="shared" si="6767"/>
        <v>0</v>
      </c>
      <c r="JAN94" s="8">
        <f t="shared" si="6768"/>
        <v>0</v>
      </c>
      <c r="JAO94" s="8">
        <f t="shared" si="6769"/>
        <v>0</v>
      </c>
      <c r="JAP94" s="8">
        <f t="shared" si="6770"/>
        <v>0</v>
      </c>
      <c r="JAQ94" s="8">
        <f t="shared" si="6771"/>
        <v>0</v>
      </c>
      <c r="JAR94" s="8">
        <f t="shared" si="6772"/>
        <v>0</v>
      </c>
      <c r="JAS94" s="8">
        <f t="shared" si="6773"/>
        <v>0</v>
      </c>
      <c r="JAT94" s="8">
        <f t="shared" si="6774"/>
        <v>0</v>
      </c>
      <c r="JAU94" s="8">
        <f t="shared" si="6775"/>
        <v>0</v>
      </c>
      <c r="JAV94" s="8">
        <f t="shared" si="6776"/>
        <v>0</v>
      </c>
      <c r="JAW94" s="8">
        <f t="shared" si="6777"/>
        <v>0</v>
      </c>
      <c r="JAX94" s="8">
        <f t="shared" si="6778"/>
        <v>0</v>
      </c>
      <c r="JAY94" s="8">
        <f t="shared" si="6779"/>
        <v>0</v>
      </c>
      <c r="JAZ94" s="8">
        <f t="shared" si="6780"/>
        <v>0</v>
      </c>
      <c r="JBA94" s="8">
        <f t="shared" si="6781"/>
        <v>0</v>
      </c>
      <c r="JBB94" s="8">
        <f t="shared" si="6782"/>
        <v>0</v>
      </c>
      <c r="JBC94" s="8">
        <f t="shared" si="6783"/>
        <v>0</v>
      </c>
      <c r="JBD94" s="8">
        <f t="shared" si="6784"/>
        <v>0</v>
      </c>
      <c r="JBE94" s="8">
        <f t="shared" si="6785"/>
        <v>0</v>
      </c>
      <c r="JBF94" s="8">
        <f t="shared" si="6786"/>
        <v>0</v>
      </c>
      <c r="JBG94" s="8">
        <f t="shared" si="6787"/>
        <v>0</v>
      </c>
      <c r="JBH94" s="8">
        <f t="shared" si="6788"/>
        <v>0</v>
      </c>
      <c r="JBI94" s="8">
        <f t="shared" si="6789"/>
        <v>0</v>
      </c>
      <c r="JBJ94" s="8">
        <f t="shared" si="6790"/>
        <v>0</v>
      </c>
      <c r="JBK94" s="8">
        <f t="shared" si="6791"/>
        <v>0</v>
      </c>
      <c r="JBL94" s="8">
        <f t="shared" si="6792"/>
        <v>0</v>
      </c>
      <c r="JBM94" s="8">
        <f t="shared" si="6793"/>
        <v>0</v>
      </c>
      <c r="JBN94" s="8">
        <f t="shared" si="6794"/>
        <v>0</v>
      </c>
      <c r="JBO94" s="8">
        <f t="shared" si="6795"/>
        <v>0</v>
      </c>
      <c r="JBP94" s="8">
        <f t="shared" si="6796"/>
        <v>0</v>
      </c>
      <c r="JBQ94" s="8">
        <f t="shared" si="6797"/>
        <v>0</v>
      </c>
      <c r="JBR94" s="8">
        <f t="shared" si="6798"/>
        <v>0</v>
      </c>
      <c r="JBS94" s="8">
        <f t="shared" si="6799"/>
        <v>0</v>
      </c>
      <c r="JBT94" s="8">
        <f t="shared" si="6800"/>
        <v>0</v>
      </c>
      <c r="JBU94" s="8">
        <f t="shared" si="6801"/>
        <v>0</v>
      </c>
      <c r="JBV94" s="8">
        <f t="shared" si="6802"/>
        <v>0</v>
      </c>
      <c r="JBW94" s="8">
        <f t="shared" si="6803"/>
        <v>0</v>
      </c>
      <c r="JBX94" s="8">
        <f t="shared" si="6804"/>
        <v>0</v>
      </c>
      <c r="JBY94" s="8">
        <f t="shared" si="6805"/>
        <v>0</v>
      </c>
      <c r="JBZ94" s="8">
        <f t="shared" si="6806"/>
        <v>0</v>
      </c>
      <c r="JCA94" s="8">
        <f t="shared" si="6807"/>
        <v>0</v>
      </c>
      <c r="JCB94" s="8">
        <f t="shared" si="6808"/>
        <v>0</v>
      </c>
      <c r="JCC94" s="8">
        <f t="shared" si="6809"/>
        <v>0</v>
      </c>
      <c r="JCD94" s="8">
        <f t="shared" si="6810"/>
        <v>0</v>
      </c>
      <c r="JCE94" s="8">
        <f t="shared" si="6811"/>
        <v>0</v>
      </c>
      <c r="JCF94" s="8">
        <f t="shared" si="6812"/>
        <v>0</v>
      </c>
      <c r="JCG94" s="8">
        <f t="shared" si="6813"/>
        <v>0</v>
      </c>
      <c r="JCH94" s="8">
        <f t="shared" si="6814"/>
        <v>0</v>
      </c>
      <c r="JCI94" s="8">
        <f t="shared" si="6815"/>
        <v>0</v>
      </c>
      <c r="JCJ94" s="8">
        <f t="shared" si="6816"/>
        <v>0</v>
      </c>
      <c r="JCK94" s="8">
        <f t="shared" si="6817"/>
        <v>0</v>
      </c>
      <c r="JCL94" s="8">
        <f t="shared" si="6818"/>
        <v>0</v>
      </c>
      <c r="JCM94" s="8">
        <f t="shared" si="6819"/>
        <v>0</v>
      </c>
      <c r="JCN94" s="8">
        <f t="shared" si="6820"/>
        <v>0</v>
      </c>
      <c r="JCO94" s="8">
        <f t="shared" si="6821"/>
        <v>0</v>
      </c>
      <c r="JCP94" s="8">
        <f t="shared" si="6822"/>
        <v>0</v>
      </c>
      <c r="JCQ94" s="8">
        <f t="shared" si="6823"/>
        <v>0</v>
      </c>
      <c r="JCR94" s="8">
        <f t="shared" si="6824"/>
        <v>0</v>
      </c>
      <c r="JCS94" s="8">
        <f t="shared" si="6825"/>
        <v>0</v>
      </c>
      <c r="JCT94" s="8">
        <f t="shared" si="6826"/>
        <v>0</v>
      </c>
      <c r="JCU94" s="8">
        <f t="shared" si="6827"/>
        <v>0</v>
      </c>
      <c r="JCV94" s="8">
        <f t="shared" si="6828"/>
        <v>0</v>
      </c>
      <c r="JCW94" s="8">
        <f t="shared" si="6829"/>
        <v>0</v>
      </c>
      <c r="JCX94" s="8">
        <f t="shared" si="6830"/>
        <v>0</v>
      </c>
      <c r="JCY94" s="8">
        <f t="shared" si="6831"/>
        <v>0</v>
      </c>
      <c r="JCZ94" s="8">
        <f t="shared" si="6832"/>
        <v>0</v>
      </c>
      <c r="JDA94" s="8">
        <f t="shared" si="6833"/>
        <v>0</v>
      </c>
      <c r="JDB94" s="8">
        <f t="shared" si="6834"/>
        <v>0</v>
      </c>
      <c r="JDC94" s="8">
        <f t="shared" si="6835"/>
        <v>0</v>
      </c>
      <c r="JDD94" s="8">
        <f t="shared" si="6836"/>
        <v>0</v>
      </c>
      <c r="JDE94" s="8">
        <f t="shared" si="6837"/>
        <v>0</v>
      </c>
      <c r="JDF94" s="8">
        <f t="shared" si="6838"/>
        <v>0</v>
      </c>
      <c r="JDG94" s="8">
        <f t="shared" si="6839"/>
        <v>0</v>
      </c>
      <c r="JDH94" s="8">
        <f t="shared" si="6840"/>
        <v>0</v>
      </c>
      <c r="JDI94" s="8">
        <f t="shared" si="6841"/>
        <v>0</v>
      </c>
      <c r="JDJ94" s="8">
        <f t="shared" si="6842"/>
        <v>0</v>
      </c>
      <c r="JDK94" s="8">
        <f t="shared" si="6843"/>
        <v>0</v>
      </c>
      <c r="JDL94" s="8">
        <f t="shared" si="6844"/>
        <v>0</v>
      </c>
      <c r="JDM94" s="8">
        <f t="shared" si="6845"/>
        <v>0</v>
      </c>
      <c r="JDN94" s="8">
        <f t="shared" si="6846"/>
        <v>0</v>
      </c>
      <c r="JDO94" s="8">
        <f t="shared" si="6847"/>
        <v>0</v>
      </c>
      <c r="JDP94" s="8">
        <f t="shared" si="6848"/>
        <v>0</v>
      </c>
      <c r="JDQ94" s="8">
        <f t="shared" si="6849"/>
        <v>0</v>
      </c>
      <c r="JDR94" s="8">
        <f t="shared" si="6850"/>
        <v>0</v>
      </c>
      <c r="JDS94" s="8">
        <f t="shared" si="6851"/>
        <v>0</v>
      </c>
      <c r="JDT94" s="8">
        <f t="shared" si="6852"/>
        <v>0</v>
      </c>
      <c r="JDU94" s="8">
        <f t="shared" si="6853"/>
        <v>0</v>
      </c>
      <c r="JDV94" s="8">
        <f t="shared" si="6854"/>
        <v>0</v>
      </c>
      <c r="JDW94" s="8">
        <f t="shared" si="6855"/>
        <v>0</v>
      </c>
      <c r="JDX94" s="8">
        <f t="shared" si="6856"/>
        <v>0</v>
      </c>
      <c r="JDY94" s="8">
        <f t="shared" si="6857"/>
        <v>0</v>
      </c>
      <c r="JDZ94" s="8">
        <f t="shared" si="6858"/>
        <v>0</v>
      </c>
      <c r="JEA94" s="8">
        <f t="shared" si="6859"/>
        <v>0</v>
      </c>
      <c r="JEB94" s="8">
        <f t="shared" si="6860"/>
        <v>0</v>
      </c>
      <c r="JEC94" s="8">
        <f t="shared" si="6861"/>
        <v>0</v>
      </c>
      <c r="JED94" s="8">
        <f t="shared" si="6862"/>
        <v>0</v>
      </c>
      <c r="JEE94" s="8">
        <f t="shared" si="6863"/>
        <v>0</v>
      </c>
      <c r="JEF94" s="8">
        <f t="shared" si="6864"/>
        <v>0</v>
      </c>
      <c r="JEG94" s="8">
        <f t="shared" si="6865"/>
        <v>0</v>
      </c>
      <c r="JEH94" s="8">
        <f t="shared" si="6866"/>
        <v>0</v>
      </c>
      <c r="JEI94" s="8">
        <f t="shared" si="6867"/>
        <v>0</v>
      </c>
      <c r="JEJ94" s="8">
        <f t="shared" si="6868"/>
        <v>0</v>
      </c>
      <c r="JEK94" s="8">
        <f t="shared" si="6869"/>
        <v>0</v>
      </c>
      <c r="JEL94" s="8">
        <f t="shared" si="6870"/>
        <v>0</v>
      </c>
      <c r="JEM94" s="8">
        <f t="shared" si="6871"/>
        <v>0</v>
      </c>
      <c r="JEN94" s="8">
        <f t="shared" si="6872"/>
        <v>0</v>
      </c>
      <c r="JEO94" s="8">
        <f t="shared" si="6873"/>
        <v>0</v>
      </c>
      <c r="JEP94" s="8">
        <f t="shared" si="6874"/>
        <v>0</v>
      </c>
      <c r="JEQ94" s="8">
        <f t="shared" si="6875"/>
        <v>0</v>
      </c>
      <c r="JER94" s="8">
        <f t="shared" si="6876"/>
        <v>0</v>
      </c>
      <c r="JES94" s="8">
        <f t="shared" si="6877"/>
        <v>0</v>
      </c>
      <c r="JET94" s="8">
        <f t="shared" si="6878"/>
        <v>0</v>
      </c>
      <c r="JEU94" s="8">
        <f t="shared" si="6879"/>
        <v>0</v>
      </c>
      <c r="JEV94" s="8">
        <f t="shared" si="6880"/>
        <v>0</v>
      </c>
      <c r="JEW94" s="8">
        <f t="shared" si="6881"/>
        <v>0</v>
      </c>
      <c r="JEX94" s="8">
        <f t="shared" si="6882"/>
        <v>0</v>
      </c>
      <c r="JEY94" s="8">
        <f t="shared" si="6883"/>
        <v>0</v>
      </c>
      <c r="JEZ94" s="8">
        <f t="shared" si="6884"/>
        <v>0</v>
      </c>
      <c r="JFA94" s="8">
        <f t="shared" si="6885"/>
        <v>0</v>
      </c>
      <c r="JFB94" s="8">
        <f t="shared" si="6886"/>
        <v>0</v>
      </c>
      <c r="JFC94" s="8">
        <f t="shared" si="6887"/>
        <v>0</v>
      </c>
      <c r="JFD94" s="8">
        <f t="shared" si="6888"/>
        <v>0</v>
      </c>
      <c r="JFE94" s="8">
        <f t="shared" si="6889"/>
        <v>0</v>
      </c>
      <c r="JFF94" s="8">
        <f t="shared" si="6890"/>
        <v>0</v>
      </c>
      <c r="JFG94" s="8">
        <f t="shared" si="6891"/>
        <v>0</v>
      </c>
      <c r="JFH94" s="8">
        <f t="shared" si="6892"/>
        <v>0</v>
      </c>
      <c r="JFI94" s="8">
        <f t="shared" si="6893"/>
        <v>0</v>
      </c>
      <c r="JFJ94" s="8">
        <f t="shared" si="6894"/>
        <v>0</v>
      </c>
      <c r="JFK94" s="8">
        <f t="shared" si="6895"/>
        <v>0</v>
      </c>
      <c r="JFL94" s="8">
        <f t="shared" si="6896"/>
        <v>0</v>
      </c>
      <c r="JFM94" s="8">
        <f t="shared" si="6897"/>
        <v>0</v>
      </c>
      <c r="JFN94" s="8">
        <f t="shared" si="6898"/>
        <v>0</v>
      </c>
      <c r="JFO94" s="8">
        <f t="shared" si="6899"/>
        <v>0</v>
      </c>
      <c r="JFP94" s="8">
        <f t="shared" si="6900"/>
        <v>0</v>
      </c>
      <c r="JFQ94" s="8">
        <f t="shared" si="6901"/>
        <v>0</v>
      </c>
      <c r="JFR94" s="8">
        <f t="shared" si="6902"/>
        <v>0</v>
      </c>
      <c r="JFS94" s="8">
        <f t="shared" si="6903"/>
        <v>0</v>
      </c>
      <c r="JFT94" s="8">
        <f t="shared" si="6904"/>
        <v>0</v>
      </c>
      <c r="JFU94" s="8">
        <f t="shared" si="6905"/>
        <v>0</v>
      </c>
      <c r="JFV94" s="8">
        <f t="shared" si="6906"/>
        <v>0</v>
      </c>
      <c r="JFW94" s="8">
        <f t="shared" si="6907"/>
        <v>0</v>
      </c>
      <c r="JFX94" s="8">
        <f t="shared" si="6908"/>
        <v>0</v>
      </c>
      <c r="JFY94" s="8">
        <f t="shared" si="6909"/>
        <v>0</v>
      </c>
      <c r="JFZ94" s="8">
        <f t="shared" si="6910"/>
        <v>0</v>
      </c>
      <c r="JGA94" s="8">
        <f t="shared" si="6911"/>
        <v>0</v>
      </c>
      <c r="JGB94" s="8">
        <f t="shared" si="6912"/>
        <v>0</v>
      </c>
      <c r="JGC94" s="8">
        <f t="shared" si="6913"/>
        <v>0</v>
      </c>
      <c r="JGD94" s="8">
        <f t="shared" si="6914"/>
        <v>0</v>
      </c>
      <c r="JGE94" s="8">
        <f t="shared" si="6915"/>
        <v>0</v>
      </c>
      <c r="JGF94" s="8">
        <f t="shared" si="6916"/>
        <v>0</v>
      </c>
      <c r="JGG94" s="8">
        <f t="shared" si="6917"/>
        <v>0</v>
      </c>
      <c r="JGH94" s="8">
        <f t="shared" si="6918"/>
        <v>0</v>
      </c>
      <c r="JGI94" s="8">
        <f t="shared" si="6919"/>
        <v>0</v>
      </c>
      <c r="JGJ94" s="8">
        <f t="shared" si="6920"/>
        <v>0</v>
      </c>
      <c r="JGK94" s="8">
        <f t="shared" si="6921"/>
        <v>0</v>
      </c>
      <c r="JGL94" s="8">
        <f t="shared" si="6922"/>
        <v>0</v>
      </c>
      <c r="JGM94" s="8">
        <f t="shared" si="6923"/>
        <v>0</v>
      </c>
      <c r="JGN94" s="8">
        <f t="shared" si="6924"/>
        <v>0</v>
      </c>
      <c r="JGO94" s="8">
        <f t="shared" si="6925"/>
        <v>0</v>
      </c>
      <c r="JGP94" s="8">
        <f t="shared" si="6926"/>
        <v>0</v>
      </c>
      <c r="JGQ94" s="8">
        <f t="shared" si="6927"/>
        <v>0</v>
      </c>
      <c r="JGR94" s="8">
        <f t="shared" si="6928"/>
        <v>0</v>
      </c>
      <c r="JGS94" s="8">
        <f t="shared" si="6929"/>
        <v>0</v>
      </c>
      <c r="JGT94" s="8">
        <f t="shared" si="6930"/>
        <v>0</v>
      </c>
      <c r="JGU94" s="8">
        <f t="shared" si="6931"/>
        <v>0</v>
      </c>
      <c r="JGV94" s="8">
        <f t="shared" si="6932"/>
        <v>0</v>
      </c>
      <c r="JGW94" s="8">
        <f t="shared" si="6933"/>
        <v>0</v>
      </c>
      <c r="JGX94" s="8">
        <f t="shared" si="6934"/>
        <v>0</v>
      </c>
      <c r="JGY94" s="8">
        <f t="shared" si="6935"/>
        <v>0</v>
      </c>
      <c r="JGZ94" s="8">
        <f t="shared" si="6936"/>
        <v>0</v>
      </c>
      <c r="JHA94" s="8">
        <f t="shared" si="6937"/>
        <v>0</v>
      </c>
      <c r="JHB94" s="8">
        <f t="shared" si="6938"/>
        <v>0</v>
      </c>
      <c r="JHC94" s="8">
        <f t="shared" si="6939"/>
        <v>0</v>
      </c>
      <c r="JHD94" s="8">
        <f t="shared" si="6940"/>
        <v>0</v>
      </c>
      <c r="JHE94" s="8">
        <f t="shared" si="6941"/>
        <v>0</v>
      </c>
      <c r="JHF94" s="8">
        <f t="shared" si="6942"/>
        <v>0</v>
      </c>
      <c r="JHG94" s="8">
        <f t="shared" si="6943"/>
        <v>0</v>
      </c>
      <c r="JHH94" s="8">
        <f t="shared" si="6944"/>
        <v>0</v>
      </c>
      <c r="JHI94" s="8">
        <f t="shared" si="6945"/>
        <v>0</v>
      </c>
      <c r="JHJ94" s="8">
        <f t="shared" si="6946"/>
        <v>0</v>
      </c>
      <c r="JHK94" s="8">
        <f t="shared" si="6947"/>
        <v>0</v>
      </c>
      <c r="JHL94" s="8">
        <f t="shared" si="6948"/>
        <v>0</v>
      </c>
      <c r="JHM94" s="8">
        <f t="shared" si="6949"/>
        <v>0</v>
      </c>
      <c r="JHN94" s="8">
        <f t="shared" si="6950"/>
        <v>0</v>
      </c>
      <c r="JHO94" s="8">
        <f t="shared" si="6951"/>
        <v>0</v>
      </c>
      <c r="JHP94" s="8">
        <f t="shared" si="6952"/>
        <v>0</v>
      </c>
      <c r="JHQ94" s="8">
        <f t="shared" si="6953"/>
        <v>0</v>
      </c>
      <c r="JHR94" s="8">
        <f t="shared" si="6954"/>
        <v>0</v>
      </c>
      <c r="JHS94" s="8">
        <f t="shared" si="6955"/>
        <v>0</v>
      </c>
      <c r="JHT94" s="8">
        <f t="shared" si="6956"/>
        <v>0</v>
      </c>
      <c r="JHU94" s="8">
        <f t="shared" si="6957"/>
        <v>0</v>
      </c>
      <c r="JHV94" s="8">
        <f t="shared" si="6958"/>
        <v>0</v>
      </c>
      <c r="JHW94" s="8">
        <f t="shared" si="6959"/>
        <v>0</v>
      </c>
      <c r="JHX94" s="8">
        <f t="shared" si="6960"/>
        <v>0</v>
      </c>
      <c r="JHY94" s="8">
        <f t="shared" si="6961"/>
        <v>0</v>
      </c>
      <c r="JHZ94" s="8">
        <f t="shared" si="6962"/>
        <v>0</v>
      </c>
      <c r="JIA94" s="8">
        <f t="shared" si="6963"/>
        <v>0</v>
      </c>
      <c r="JIB94" s="8">
        <f t="shared" si="6964"/>
        <v>0</v>
      </c>
      <c r="JIC94" s="8">
        <f t="shared" si="6965"/>
        <v>0</v>
      </c>
      <c r="JID94" s="8">
        <f t="shared" si="6966"/>
        <v>0</v>
      </c>
      <c r="JIE94" s="8">
        <f t="shared" si="6967"/>
        <v>0</v>
      </c>
      <c r="JIF94" s="8">
        <f t="shared" si="6968"/>
        <v>0</v>
      </c>
      <c r="JIG94" s="8">
        <f t="shared" si="6969"/>
        <v>0</v>
      </c>
      <c r="JIH94" s="8">
        <f t="shared" si="6970"/>
        <v>0</v>
      </c>
      <c r="JII94" s="8">
        <f t="shared" si="6971"/>
        <v>0</v>
      </c>
      <c r="JIJ94" s="8">
        <f t="shared" si="6972"/>
        <v>0</v>
      </c>
      <c r="JIK94" s="8">
        <f t="shared" si="6973"/>
        <v>0</v>
      </c>
      <c r="JIL94" s="8">
        <f t="shared" si="6974"/>
        <v>0</v>
      </c>
      <c r="JIM94" s="8">
        <f t="shared" si="6975"/>
        <v>0</v>
      </c>
      <c r="JIN94" s="8">
        <f t="shared" si="6976"/>
        <v>0</v>
      </c>
      <c r="JIO94" s="8">
        <f t="shared" si="6977"/>
        <v>0</v>
      </c>
      <c r="JIP94" s="8">
        <f t="shared" si="6978"/>
        <v>0</v>
      </c>
      <c r="JIQ94" s="8">
        <f t="shared" si="6979"/>
        <v>0</v>
      </c>
      <c r="JIR94" s="8">
        <f t="shared" si="6980"/>
        <v>0</v>
      </c>
      <c r="JIS94" s="8">
        <f t="shared" si="6981"/>
        <v>0</v>
      </c>
      <c r="JIT94" s="8">
        <f t="shared" si="6982"/>
        <v>0</v>
      </c>
      <c r="JIU94" s="8">
        <f t="shared" si="6983"/>
        <v>0</v>
      </c>
      <c r="JIV94" s="8">
        <f t="shared" si="6984"/>
        <v>0</v>
      </c>
      <c r="JIW94" s="8">
        <f t="shared" si="6985"/>
        <v>0</v>
      </c>
      <c r="JIX94" s="8">
        <f t="shared" si="6986"/>
        <v>0</v>
      </c>
      <c r="JIY94" s="8">
        <f t="shared" si="6987"/>
        <v>0</v>
      </c>
      <c r="JIZ94" s="8">
        <f t="shared" si="6988"/>
        <v>0</v>
      </c>
      <c r="JJA94" s="8">
        <f t="shared" si="6989"/>
        <v>0</v>
      </c>
      <c r="JJB94" s="8">
        <f t="shared" si="6990"/>
        <v>0</v>
      </c>
      <c r="JJC94" s="8">
        <f t="shared" si="6991"/>
        <v>0</v>
      </c>
      <c r="JJD94" s="8">
        <f t="shared" si="6992"/>
        <v>0</v>
      </c>
      <c r="JJE94" s="8">
        <f t="shared" si="6993"/>
        <v>0</v>
      </c>
      <c r="JJF94" s="8">
        <f t="shared" si="6994"/>
        <v>0</v>
      </c>
      <c r="JJG94" s="8">
        <f t="shared" si="6995"/>
        <v>0</v>
      </c>
      <c r="JJH94" s="8">
        <f t="shared" si="6996"/>
        <v>0</v>
      </c>
      <c r="JJI94" s="8">
        <f t="shared" si="6997"/>
        <v>0</v>
      </c>
      <c r="JJJ94" s="8">
        <f t="shared" si="6998"/>
        <v>0</v>
      </c>
      <c r="JJK94" s="8">
        <f t="shared" si="6999"/>
        <v>0</v>
      </c>
      <c r="JJL94" s="8">
        <f t="shared" si="7000"/>
        <v>0</v>
      </c>
      <c r="JJM94" s="8">
        <f t="shared" si="7001"/>
        <v>0</v>
      </c>
      <c r="JJN94" s="8">
        <f t="shared" si="7002"/>
        <v>0</v>
      </c>
      <c r="JJO94" s="8">
        <f t="shared" si="7003"/>
        <v>0</v>
      </c>
      <c r="JJP94" s="8">
        <f t="shared" si="7004"/>
        <v>0</v>
      </c>
      <c r="JJQ94" s="8">
        <f t="shared" si="7005"/>
        <v>0</v>
      </c>
      <c r="JJR94" s="8">
        <f t="shared" si="7006"/>
        <v>0</v>
      </c>
      <c r="JJS94" s="8">
        <f t="shared" si="7007"/>
        <v>0</v>
      </c>
      <c r="JJT94" s="8">
        <f t="shared" si="7008"/>
        <v>0</v>
      </c>
      <c r="JJU94" s="8">
        <f t="shared" si="7009"/>
        <v>0</v>
      </c>
      <c r="JJV94" s="8">
        <f t="shared" si="7010"/>
        <v>0</v>
      </c>
      <c r="JJW94" s="8">
        <f t="shared" si="7011"/>
        <v>0</v>
      </c>
      <c r="JJX94" s="8">
        <f t="shared" si="7012"/>
        <v>0</v>
      </c>
      <c r="JJY94" s="8">
        <f t="shared" si="7013"/>
        <v>0</v>
      </c>
      <c r="JJZ94" s="8">
        <f t="shared" si="7014"/>
        <v>0</v>
      </c>
      <c r="JKA94" s="8">
        <f t="shared" si="7015"/>
        <v>0</v>
      </c>
      <c r="JKB94" s="8">
        <f t="shared" si="7016"/>
        <v>0</v>
      </c>
      <c r="JKC94" s="8">
        <f t="shared" si="7017"/>
        <v>0</v>
      </c>
      <c r="JKD94" s="8">
        <f t="shared" si="7018"/>
        <v>0</v>
      </c>
      <c r="JKE94" s="8">
        <f t="shared" si="7019"/>
        <v>0</v>
      </c>
      <c r="JKF94" s="8">
        <f t="shared" si="7020"/>
        <v>0</v>
      </c>
      <c r="JKG94" s="8">
        <f t="shared" si="7021"/>
        <v>0</v>
      </c>
      <c r="JKH94" s="8">
        <f t="shared" si="7022"/>
        <v>0</v>
      </c>
      <c r="JKI94" s="8">
        <f t="shared" si="7023"/>
        <v>0</v>
      </c>
      <c r="JKJ94" s="8">
        <f t="shared" si="7024"/>
        <v>0</v>
      </c>
      <c r="JKK94" s="8">
        <f t="shared" si="7025"/>
        <v>0</v>
      </c>
      <c r="JKL94" s="8">
        <f t="shared" si="7026"/>
        <v>0</v>
      </c>
      <c r="JKM94" s="8">
        <f t="shared" si="7027"/>
        <v>0</v>
      </c>
      <c r="JKN94" s="8">
        <f t="shared" si="7028"/>
        <v>0</v>
      </c>
      <c r="JKO94" s="8">
        <f t="shared" si="7029"/>
        <v>0</v>
      </c>
      <c r="JKP94" s="8">
        <f t="shared" si="7030"/>
        <v>0</v>
      </c>
      <c r="JKQ94" s="8">
        <f t="shared" si="7031"/>
        <v>0</v>
      </c>
      <c r="JKR94" s="8">
        <f t="shared" si="7032"/>
        <v>0</v>
      </c>
      <c r="JKS94" s="8">
        <f t="shared" si="7033"/>
        <v>0</v>
      </c>
      <c r="JKT94" s="8">
        <f t="shared" si="7034"/>
        <v>0</v>
      </c>
      <c r="JKU94" s="8">
        <f t="shared" si="7035"/>
        <v>0</v>
      </c>
      <c r="JKV94" s="8">
        <f t="shared" si="7036"/>
        <v>0</v>
      </c>
      <c r="JKW94" s="8">
        <f t="shared" si="7037"/>
        <v>0</v>
      </c>
      <c r="JKX94" s="8">
        <f t="shared" si="7038"/>
        <v>0</v>
      </c>
      <c r="JKY94" s="8">
        <f t="shared" si="7039"/>
        <v>0</v>
      </c>
      <c r="JKZ94" s="8">
        <f t="shared" si="7040"/>
        <v>0</v>
      </c>
      <c r="JLA94" s="8">
        <f t="shared" si="7041"/>
        <v>0</v>
      </c>
      <c r="JLB94" s="8">
        <f t="shared" si="7042"/>
        <v>0</v>
      </c>
      <c r="JLC94" s="8">
        <f t="shared" si="7043"/>
        <v>0</v>
      </c>
      <c r="JLD94" s="8">
        <f t="shared" si="7044"/>
        <v>0</v>
      </c>
      <c r="JLE94" s="8">
        <f t="shared" si="7045"/>
        <v>0</v>
      </c>
      <c r="JLF94" s="8">
        <f t="shared" si="7046"/>
        <v>0</v>
      </c>
      <c r="JLG94" s="8">
        <f t="shared" si="7047"/>
        <v>0</v>
      </c>
      <c r="JLH94" s="8">
        <f t="shared" si="7048"/>
        <v>0</v>
      </c>
      <c r="JLI94" s="8">
        <f t="shared" si="7049"/>
        <v>0</v>
      </c>
      <c r="JLJ94" s="8">
        <f t="shared" si="7050"/>
        <v>0</v>
      </c>
      <c r="JLK94" s="8">
        <f t="shared" si="7051"/>
        <v>0</v>
      </c>
      <c r="JLL94" s="8">
        <f t="shared" si="7052"/>
        <v>0</v>
      </c>
      <c r="JLM94" s="8">
        <f t="shared" si="7053"/>
        <v>0</v>
      </c>
      <c r="JLN94" s="8">
        <f t="shared" si="7054"/>
        <v>0</v>
      </c>
      <c r="JLO94" s="8">
        <f t="shared" si="7055"/>
        <v>0</v>
      </c>
      <c r="JLP94" s="8">
        <f t="shared" si="7056"/>
        <v>0</v>
      </c>
      <c r="JLQ94" s="8">
        <f t="shared" si="7057"/>
        <v>0</v>
      </c>
      <c r="JLR94" s="8">
        <f t="shared" si="7058"/>
        <v>0</v>
      </c>
      <c r="JLS94" s="8">
        <f t="shared" si="7059"/>
        <v>0</v>
      </c>
      <c r="JLT94" s="8">
        <f t="shared" si="7060"/>
        <v>0</v>
      </c>
      <c r="JLU94" s="8">
        <f t="shared" si="7061"/>
        <v>0</v>
      </c>
      <c r="JLV94" s="8">
        <f t="shared" si="7062"/>
        <v>0</v>
      </c>
      <c r="JLW94" s="8">
        <f t="shared" si="7063"/>
        <v>0</v>
      </c>
      <c r="JLX94" s="8">
        <f t="shared" si="7064"/>
        <v>0</v>
      </c>
      <c r="JLY94" s="8">
        <f t="shared" si="7065"/>
        <v>0</v>
      </c>
      <c r="JLZ94" s="8">
        <f t="shared" si="7066"/>
        <v>0</v>
      </c>
      <c r="JMA94" s="8">
        <f t="shared" si="7067"/>
        <v>0</v>
      </c>
      <c r="JMB94" s="8">
        <f t="shared" si="7068"/>
        <v>0</v>
      </c>
      <c r="JMC94" s="8">
        <f t="shared" si="7069"/>
        <v>0</v>
      </c>
      <c r="JMD94" s="8">
        <f t="shared" si="7070"/>
        <v>0</v>
      </c>
      <c r="JME94" s="8">
        <f t="shared" si="7071"/>
        <v>0</v>
      </c>
      <c r="JMF94" s="8">
        <f t="shared" si="7072"/>
        <v>0</v>
      </c>
      <c r="JMG94" s="8">
        <f t="shared" si="7073"/>
        <v>0</v>
      </c>
      <c r="JMH94" s="8">
        <f t="shared" si="7074"/>
        <v>0</v>
      </c>
      <c r="JMI94" s="8">
        <f t="shared" si="7075"/>
        <v>0</v>
      </c>
      <c r="JMJ94" s="8">
        <f t="shared" si="7076"/>
        <v>0</v>
      </c>
      <c r="JMK94" s="8">
        <f t="shared" si="7077"/>
        <v>0</v>
      </c>
      <c r="JML94" s="8">
        <f t="shared" si="7078"/>
        <v>0</v>
      </c>
      <c r="JMM94" s="8">
        <f t="shared" si="7079"/>
        <v>0</v>
      </c>
      <c r="JMN94" s="8">
        <f t="shared" si="7080"/>
        <v>0</v>
      </c>
      <c r="JMO94" s="8">
        <f t="shared" si="7081"/>
        <v>0</v>
      </c>
      <c r="JMP94" s="8">
        <f t="shared" si="7082"/>
        <v>0</v>
      </c>
      <c r="JMQ94" s="8">
        <f t="shared" si="7083"/>
        <v>0</v>
      </c>
      <c r="JMR94" s="8">
        <f t="shared" si="7084"/>
        <v>0</v>
      </c>
      <c r="JMS94" s="8">
        <f t="shared" si="7085"/>
        <v>0</v>
      </c>
      <c r="JMT94" s="8">
        <f t="shared" si="7086"/>
        <v>0</v>
      </c>
      <c r="JMU94" s="8">
        <f t="shared" si="7087"/>
        <v>0</v>
      </c>
      <c r="JMV94" s="8">
        <f t="shared" si="7088"/>
        <v>0</v>
      </c>
      <c r="JMW94" s="8">
        <f t="shared" si="7089"/>
        <v>0</v>
      </c>
      <c r="JMX94" s="8">
        <f t="shared" si="7090"/>
        <v>0</v>
      </c>
      <c r="JMY94" s="8">
        <f t="shared" si="7091"/>
        <v>0</v>
      </c>
      <c r="JMZ94" s="8">
        <f t="shared" si="7092"/>
        <v>0</v>
      </c>
      <c r="JNA94" s="8">
        <f t="shared" si="7093"/>
        <v>0</v>
      </c>
      <c r="JNB94" s="8">
        <f t="shared" si="7094"/>
        <v>0</v>
      </c>
      <c r="JNC94" s="8">
        <f t="shared" si="7095"/>
        <v>0</v>
      </c>
      <c r="JND94" s="8">
        <f t="shared" si="7096"/>
        <v>0</v>
      </c>
      <c r="JNE94" s="8">
        <f t="shared" si="7097"/>
        <v>0</v>
      </c>
      <c r="JNF94" s="8">
        <f t="shared" si="7098"/>
        <v>0</v>
      </c>
      <c r="JNG94" s="8">
        <f t="shared" si="7099"/>
        <v>0</v>
      </c>
      <c r="JNH94" s="8">
        <f t="shared" si="7100"/>
        <v>0</v>
      </c>
      <c r="JNI94" s="8">
        <f t="shared" si="7101"/>
        <v>0</v>
      </c>
      <c r="JNJ94" s="8">
        <f t="shared" si="7102"/>
        <v>0</v>
      </c>
      <c r="JNK94" s="8">
        <f t="shared" si="7103"/>
        <v>0</v>
      </c>
      <c r="JNL94" s="8">
        <f t="shared" si="7104"/>
        <v>0</v>
      </c>
      <c r="JNM94" s="8">
        <f t="shared" si="7105"/>
        <v>0</v>
      </c>
      <c r="JNN94" s="8">
        <f t="shared" si="7106"/>
        <v>0</v>
      </c>
      <c r="JNO94" s="8">
        <f t="shared" si="7107"/>
        <v>0</v>
      </c>
      <c r="JNP94" s="8">
        <f t="shared" si="7108"/>
        <v>0</v>
      </c>
      <c r="JNQ94" s="8">
        <f t="shared" si="7109"/>
        <v>0</v>
      </c>
      <c r="JNR94" s="8">
        <f t="shared" si="7110"/>
        <v>0</v>
      </c>
      <c r="JNS94" s="8">
        <f t="shared" si="7111"/>
        <v>0</v>
      </c>
      <c r="JNT94" s="8">
        <f t="shared" si="7112"/>
        <v>0</v>
      </c>
      <c r="JNU94" s="8">
        <f t="shared" si="7113"/>
        <v>0</v>
      </c>
      <c r="JNV94" s="8">
        <f t="shared" si="7114"/>
        <v>0</v>
      </c>
      <c r="JNW94" s="8">
        <f t="shared" si="7115"/>
        <v>0</v>
      </c>
      <c r="JNX94" s="8">
        <f t="shared" si="7116"/>
        <v>0</v>
      </c>
      <c r="JNY94" s="8">
        <f t="shared" si="7117"/>
        <v>0</v>
      </c>
      <c r="JNZ94" s="8">
        <f t="shared" si="7118"/>
        <v>0</v>
      </c>
      <c r="JOA94" s="8">
        <f t="shared" si="7119"/>
        <v>0</v>
      </c>
      <c r="JOB94" s="8">
        <f t="shared" si="7120"/>
        <v>0</v>
      </c>
      <c r="JOC94" s="8">
        <f t="shared" si="7121"/>
        <v>0</v>
      </c>
      <c r="JOD94" s="8">
        <f t="shared" si="7122"/>
        <v>0</v>
      </c>
      <c r="JOE94" s="8">
        <f t="shared" si="7123"/>
        <v>0</v>
      </c>
      <c r="JOF94" s="8">
        <f t="shared" si="7124"/>
        <v>0</v>
      </c>
      <c r="JOG94" s="8">
        <f t="shared" si="7125"/>
        <v>0</v>
      </c>
      <c r="JOH94" s="8">
        <f t="shared" si="7126"/>
        <v>0</v>
      </c>
      <c r="JOI94" s="8">
        <f t="shared" si="7127"/>
        <v>0</v>
      </c>
      <c r="JOJ94" s="8">
        <f t="shared" si="7128"/>
        <v>0</v>
      </c>
      <c r="JOK94" s="8">
        <f t="shared" si="7129"/>
        <v>0</v>
      </c>
      <c r="JOL94" s="8">
        <f t="shared" si="7130"/>
        <v>0</v>
      </c>
      <c r="JOM94" s="8">
        <f t="shared" si="7131"/>
        <v>0</v>
      </c>
      <c r="JON94" s="8">
        <f t="shared" si="7132"/>
        <v>0</v>
      </c>
      <c r="JOO94" s="8">
        <f t="shared" si="7133"/>
        <v>0</v>
      </c>
      <c r="JOP94" s="8">
        <f t="shared" si="7134"/>
        <v>0</v>
      </c>
      <c r="JOQ94" s="8">
        <f t="shared" si="7135"/>
        <v>0</v>
      </c>
      <c r="JOR94" s="8">
        <f t="shared" si="7136"/>
        <v>0</v>
      </c>
      <c r="JOS94" s="8">
        <f t="shared" si="7137"/>
        <v>0</v>
      </c>
      <c r="JOT94" s="8">
        <f t="shared" si="7138"/>
        <v>0</v>
      </c>
      <c r="JOU94" s="8">
        <f t="shared" si="7139"/>
        <v>0</v>
      </c>
      <c r="JOV94" s="8">
        <f t="shared" si="7140"/>
        <v>0</v>
      </c>
      <c r="JOW94" s="8">
        <f t="shared" si="7141"/>
        <v>0</v>
      </c>
      <c r="JOX94" s="8">
        <f t="shared" si="7142"/>
        <v>0</v>
      </c>
      <c r="JOY94" s="8">
        <f t="shared" si="7143"/>
        <v>0</v>
      </c>
      <c r="JOZ94" s="8">
        <f t="shared" si="7144"/>
        <v>0</v>
      </c>
      <c r="JPA94" s="8">
        <f t="shared" si="7145"/>
        <v>0</v>
      </c>
      <c r="JPB94" s="8">
        <f t="shared" si="7146"/>
        <v>0</v>
      </c>
      <c r="JPC94" s="8">
        <f t="shared" si="7147"/>
        <v>0</v>
      </c>
      <c r="JPD94" s="8">
        <f t="shared" si="7148"/>
        <v>0</v>
      </c>
      <c r="JPE94" s="8">
        <f t="shared" si="7149"/>
        <v>0</v>
      </c>
      <c r="JPF94" s="8">
        <f t="shared" si="7150"/>
        <v>0</v>
      </c>
      <c r="JPG94" s="8">
        <f t="shared" si="7151"/>
        <v>0</v>
      </c>
      <c r="JPH94" s="8">
        <f t="shared" si="7152"/>
        <v>0</v>
      </c>
      <c r="JPI94" s="8">
        <f t="shared" si="7153"/>
        <v>0</v>
      </c>
      <c r="JPJ94" s="8">
        <f t="shared" si="7154"/>
        <v>0</v>
      </c>
      <c r="JPK94" s="8">
        <f t="shared" si="7155"/>
        <v>0</v>
      </c>
      <c r="JPL94" s="8">
        <f t="shared" si="7156"/>
        <v>0</v>
      </c>
      <c r="JPM94" s="8">
        <f t="shared" si="7157"/>
        <v>0</v>
      </c>
      <c r="JPN94" s="8">
        <f t="shared" si="7158"/>
        <v>0</v>
      </c>
      <c r="JPO94" s="8">
        <f t="shared" si="7159"/>
        <v>0</v>
      </c>
      <c r="JPP94" s="8">
        <f t="shared" si="7160"/>
        <v>0</v>
      </c>
      <c r="JPQ94" s="8">
        <f t="shared" si="7161"/>
        <v>0</v>
      </c>
      <c r="JPR94" s="8">
        <f t="shared" si="7162"/>
        <v>0</v>
      </c>
      <c r="JPS94" s="8">
        <f t="shared" si="7163"/>
        <v>0</v>
      </c>
      <c r="JPT94" s="8">
        <f t="shared" si="7164"/>
        <v>0</v>
      </c>
      <c r="JPU94" s="8">
        <f t="shared" si="7165"/>
        <v>0</v>
      </c>
      <c r="JPV94" s="8">
        <f t="shared" si="7166"/>
        <v>0</v>
      </c>
      <c r="JPW94" s="8">
        <f t="shared" si="7167"/>
        <v>0</v>
      </c>
      <c r="JPX94" s="8">
        <f t="shared" si="7168"/>
        <v>0</v>
      </c>
      <c r="JPY94" s="8">
        <f t="shared" si="7169"/>
        <v>0</v>
      </c>
      <c r="JPZ94" s="8">
        <f t="shared" si="7170"/>
        <v>0</v>
      </c>
      <c r="JQA94" s="8">
        <f t="shared" si="7171"/>
        <v>0</v>
      </c>
      <c r="JQB94" s="8">
        <f t="shared" si="7172"/>
        <v>0</v>
      </c>
      <c r="JQC94" s="8">
        <f t="shared" si="7173"/>
        <v>0</v>
      </c>
      <c r="JQD94" s="8">
        <f t="shared" si="7174"/>
        <v>0</v>
      </c>
      <c r="JQE94" s="8">
        <f t="shared" si="7175"/>
        <v>0</v>
      </c>
      <c r="JQF94" s="8">
        <f t="shared" si="7176"/>
        <v>0</v>
      </c>
      <c r="JQG94" s="8">
        <f t="shared" si="7177"/>
        <v>0</v>
      </c>
      <c r="JQH94" s="8">
        <f t="shared" si="7178"/>
        <v>0</v>
      </c>
      <c r="JQI94" s="8">
        <f t="shared" si="7179"/>
        <v>0</v>
      </c>
      <c r="JQJ94" s="8">
        <f t="shared" si="7180"/>
        <v>0</v>
      </c>
      <c r="JQK94" s="8">
        <f t="shared" si="7181"/>
        <v>0</v>
      </c>
      <c r="JQL94" s="8">
        <f t="shared" si="7182"/>
        <v>0</v>
      </c>
      <c r="JQM94" s="8">
        <f t="shared" si="7183"/>
        <v>0</v>
      </c>
      <c r="JQN94" s="8">
        <f t="shared" si="7184"/>
        <v>0</v>
      </c>
      <c r="JQO94" s="8">
        <f t="shared" si="7185"/>
        <v>0</v>
      </c>
      <c r="JQP94" s="8">
        <f t="shared" si="7186"/>
        <v>0</v>
      </c>
      <c r="JQQ94" s="8">
        <f t="shared" si="7187"/>
        <v>0</v>
      </c>
      <c r="JQR94" s="8">
        <f t="shared" si="7188"/>
        <v>0</v>
      </c>
      <c r="JQS94" s="8">
        <f t="shared" si="7189"/>
        <v>0</v>
      </c>
      <c r="JQT94" s="8">
        <f t="shared" si="7190"/>
        <v>0</v>
      </c>
      <c r="JQU94" s="8">
        <f t="shared" si="7191"/>
        <v>0</v>
      </c>
      <c r="JQV94" s="8">
        <f t="shared" si="7192"/>
        <v>0</v>
      </c>
      <c r="JQW94" s="8">
        <f t="shared" si="7193"/>
        <v>0</v>
      </c>
      <c r="JQX94" s="8">
        <f t="shared" si="7194"/>
        <v>0</v>
      </c>
      <c r="JQY94" s="8">
        <f t="shared" si="7195"/>
        <v>0</v>
      </c>
      <c r="JQZ94" s="8">
        <f t="shared" si="7196"/>
        <v>0</v>
      </c>
      <c r="JRA94" s="8">
        <f t="shared" si="7197"/>
        <v>0</v>
      </c>
      <c r="JRB94" s="8">
        <f t="shared" si="7198"/>
        <v>0</v>
      </c>
      <c r="JRC94" s="8">
        <f t="shared" si="7199"/>
        <v>0</v>
      </c>
      <c r="JRD94" s="8">
        <f t="shared" si="7200"/>
        <v>0</v>
      </c>
      <c r="JRE94" s="8">
        <f t="shared" si="7201"/>
        <v>0</v>
      </c>
      <c r="JRF94" s="8">
        <f t="shared" si="7202"/>
        <v>0</v>
      </c>
      <c r="JRG94" s="8">
        <f t="shared" si="7203"/>
        <v>0</v>
      </c>
      <c r="JRH94" s="8">
        <f t="shared" si="7204"/>
        <v>0</v>
      </c>
      <c r="JRI94" s="8">
        <f t="shared" si="7205"/>
        <v>0</v>
      </c>
      <c r="JRJ94" s="8">
        <f t="shared" si="7206"/>
        <v>0</v>
      </c>
      <c r="JRK94" s="8">
        <f t="shared" si="7207"/>
        <v>0</v>
      </c>
      <c r="JRL94" s="8">
        <f t="shared" si="7208"/>
        <v>0</v>
      </c>
      <c r="JRM94" s="8">
        <f t="shared" si="7209"/>
        <v>0</v>
      </c>
      <c r="JRN94" s="8">
        <f t="shared" si="7210"/>
        <v>0</v>
      </c>
      <c r="JRO94" s="8">
        <f t="shared" si="7211"/>
        <v>0</v>
      </c>
      <c r="JRP94" s="8">
        <f t="shared" si="7212"/>
        <v>0</v>
      </c>
      <c r="JRQ94" s="8">
        <f t="shared" si="7213"/>
        <v>0</v>
      </c>
      <c r="JRR94" s="8">
        <f t="shared" si="7214"/>
        <v>0</v>
      </c>
      <c r="JRS94" s="8">
        <f t="shared" si="7215"/>
        <v>0</v>
      </c>
      <c r="JRT94" s="8">
        <f t="shared" si="7216"/>
        <v>0</v>
      </c>
      <c r="JRU94" s="8">
        <f t="shared" si="7217"/>
        <v>0</v>
      </c>
      <c r="JRV94" s="8">
        <f t="shared" si="7218"/>
        <v>0</v>
      </c>
      <c r="JRW94" s="8">
        <f t="shared" si="7219"/>
        <v>0</v>
      </c>
      <c r="JRX94" s="8">
        <f t="shared" si="7220"/>
        <v>0</v>
      </c>
      <c r="JRY94" s="8">
        <f t="shared" si="7221"/>
        <v>0</v>
      </c>
      <c r="JRZ94" s="8">
        <f t="shared" si="7222"/>
        <v>0</v>
      </c>
      <c r="JSA94" s="8">
        <f t="shared" si="7223"/>
        <v>0</v>
      </c>
      <c r="JSB94" s="8">
        <f t="shared" si="7224"/>
        <v>0</v>
      </c>
      <c r="JSC94" s="8">
        <f t="shared" si="7225"/>
        <v>0</v>
      </c>
      <c r="JSD94" s="8">
        <f t="shared" si="7226"/>
        <v>0</v>
      </c>
      <c r="JSE94" s="8">
        <f t="shared" si="7227"/>
        <v>0</v>
      </c>
      <c r="JSF94" s="8">
        <f t="shared" si="7228"/>
        <v>0</v>
      </c>
      <c r="JSG94" s="8">
        <f t="shared" si="7229"/>
        <v>0</v>
      </c>
      <c r="JSH94" s="8">
        <f t="shared" si="7230"/>
        <v>0</v>
      </c>
      <c r="JSI94" s="8">
        <f t="shared" si="7231"/>
        <v>0</v>
      </c>
      <c r="JSJ94" s="8">
        <f t="shared" si="7232"/>
        <v>0</v>
      </c>
      <c r="JSK94" s="8">
        <f t="shared" si="7233"/>
        <v>0</v>
      </c>
      <c r="JSL94" s="8">
        <f t="shared" si="7234"/>
        <v>0</v>
      </c>
      <c r="JSM94" s="8">
        <f t="shared" si="7235"/>
        <v>0</v>
      </c>
      <c r="JSN94" s="8">
        <f t="shared" si="7236"/>
        <v>0</v>
      </c>
      <c r="JSO94" s="8">
        <f t="shared" si="7237"/>
        <v>0</v>
      </c>
      <c r="JSP94" s="8">
        <f t="shared" si="7238"/>
        <v>0</v>
      </c>
      <c r="JSQ94" s="8">
        <f t="shared" si="7239"/>
        <v>0</v>
      </c>
      <c r="JSR94" s="8">
        <f t="shared" si="7240"/>
        <v>0</v>
      </c>
      <c r="JSS94" s="8">
        <f t="shared" si="7241"/>
        <v>0</v>
      </c>
      <c r="JST94" s="8">
        <f t="shared" si="7242"/>
        <v>0</v>
      </c>
      <c r="JSU94" s="8">
        <f t="shared" si="7243"/>
        <v>0</v>
      </c>
      <c r="JSV94" s="8">
        <f t="shared" si="7244"/>
        <v>0</v>
      </c>
      <c r="JSW94" s="8">
        <f t="shared" si="7245"/>
        <v>0</v>
      </c>
      <c r="JSX94" s="8">
        <f t="shared" si="7246"/>
        <v>0</v>
      </c>
      <c r="JSY94" s="8">
        <f t="shared" si="7247"/>
        <v>0</v>
      </c>
      <c r="JSZ94" s="8">
        <f t="shared" si="7248"/>
        <v>0</v>
      </c>
      <c r="JTA94" s="8">
        <f t="shared" si="7249"/>
        <v>0</v>
      </c>
      <c r="JTB94" s="8">
        <f t="shared" si="7250"/>
        <v>0</v>
      </c>
      <c r="JTC94" s="8">
        <f t="shared" si="7251"/>
        <v>0</v>
      </c>
      <c r="JTD94" s="8">
        <f t="shared" si="7252"/>
        <v>0</v>
      </c>
      <c r="JTE94" s="8">
        <f t="shared" si="7253"/>
        <v>0</v>
      </c>
      <c r="JTF94" s="8">
        <f t="shared" si="7254"/>
        <v>0</v>
      </c>
      <c r="JTG94" s="8">
        <f t="shared" si="7255"/>
        <v>0</v>
      </c>
      <c r="JTH94" s="8">
        <f t="shared" si="7256"/>
        <v>0</v>
      </c>
      <c r="JTI94" s="8">
        <f t="shared" si="7257"/>
        <v>0</v>
      </c>
      <c r="JTJ94" s="8">
        <f t="shared" si="7258"/>
        <v>0</v>
      </c>
      <c r="JTK94" s="8">
        <f t="shared" si="7259"/>
        <v>0</v>
      </c>
      <c r="JTL94" s="8">
        <f t="shared" si="7260"/>
        <v>0</v>
      </c>
      <c r="JTM94" s="8">
        <f t="shared" si="7261"/>
        <v>0</v>
      </c>
      <c r="JTN94" s="8">
        <f t="shared" si="7262"/>
        <v>0</v>
      </c>
      <c r="JTO94" s="8">
        <f t="shared" si="7263"/>
        <v>0</v>
      </c>
      <c r="JTP94" s="8">
        <f t="shared" si="7264"/>
        <v>0</v>
      </c>
      <c r="JTQ94" s="8">
        <f t="shared" si="7265"/>
        <v>0</v>
      </c>
      <c r="JTR94" s="8">
        <f t="shared" si="7266"/>
        <v>0</v>
      </c>
      <c r="JTS94" s="8">
        <f t="shared" si="7267"/>
        <v>0</v>
      </c>
      <c r="JTT94" s="8">
        <f t="shared" si="7268"/>
        <v>0</v>
      </c>
      <c r="JTU94" s="8">
        <f t="shared" si="7269"/>
        <v>0</v>
      </c>
      <c r="JTV94" s="8">
        <f t="shared" si="7270"/>
        <v>0</v>
      </c>
      <c r="JTW94" s="8">
        <f t="shared" si="7271"/>
        <v>0</v>
      </c>
      <c r="JTX94" s="8">
        <f t="shared" si="7272"/>
        <v>0</v>
      </c>
      <c r="JTY94" s="8">
        <f t="shared" si="7273"/>
        <v>0</v>
      </c>
      <c r="JTZ94" s="8">
        <f t="shared" si="7274"/>
        <v>0</v>
      </c>
      <c r="JUA94" s="8">
        <f t="shared" si="7275"/>
        <v>0</v>
      </c>
      <c r="JUB94" s="8">
        <f t="shared" si="7276"/>
        <v>0</v>
      </c>
      <c r="JUC94" s="8">
        <f t="shared" si="7277"/>
        <v>0</v>
      </c>
      <c r="JUD94" s="8">
        <f t="shared" si="7278"/>
        <v>0</v>
      </c>
      <c r="JUE94" s="8">
        <f t="shared" si="7279"/>
        <v>0</v>
      </c>
      <c r="JUF94" s="8">
        <f t="shared" si="7280"/>
        <v>0</v>
      </c>
      <c r="JUG94" s="8">
        <f t="shared" si="7281"/>
        <v>0</v>
      </c>
      <c r="JUH94" s="8">
        <f t="shared" si="7282"/>
        <v>0</v>
      </c>
      <c r="JUI94" s="8">
        <f t="shared" si="7283"/>
        <v>0</v>
      </c>
      <c r="JUJ94" s="8">
        <f t="shared" si="7284"/>
        <v>0</v>
      </c>
      <c r="JUK94" s="8">
        <f t="shared" si="7285"/>
        <v>0</v>
      </c>
      <c r="JUL94" s="8">
        <f t="shared" si="7286"/>
        <v>0</v>
      </c>
      <c r="JUM94" s="8">
        <f t="shared" si="7287"/>
        <v>0</v>
      </c>
      <c r="JUN94" s="8">
        <f t="shared" si="7288"/>
        <v>0</v>
      </c>
      <c r="JUO94" s="8">
        <f t="shared" si="7289"/>
        <v>0</v>
      </c>
      <c r="JUP94" s="8">
        <f t="shared" si="7290"/>
        <v>0</v>
      </c>
      <c r="JUQ94" s="8">
        <f t="shared" si="7291"/>
        <v>0</v>
      </c>
      <c r="JUR94" s="8">
        <f t="shared" si="7292"/>
        <v>0</v>
      </c>
      <c r="JUS94" s="8">
        <f t="shared" si="7293"/>
        <v>0</v>
      </c>
      <c r="JUT94" s="8">
        <f t="shared" si="7294"/>
        <v>0</v>
      </c>
      <c r="JUU94" s="8">
        <f t="shared" si="7295"/>
        <v>0</v>
      </c>
      <c r="JUV94" s="8">
        <f t="shared" si="7296"/>
        <v>0</v>
      </c>
      <c r="JUW94" s="8">
        <f t="shared" si="7297"/>
        <v>0</v>
      </c>
      <c r="JUX94" s="8">
        <f t="shared" si="7298"/>
        <v>0</v>
      </c>
      <c r="JUY94" s="8">
        <f t="shared" si="7299"/>
        <v>0</v>
      </c>
      <c r="JUZ94" s="8">
        <f t="shared" si="7300"/>
        <v>0</v>
      </c>
      <c r="JVA94" s="8">
        <f t="shared" si="7301"/>
        <v>0</v>
      </c>
      <c r="JVB94" s="8">
        <f t="shared" si="7302"/>
        <v>0</v>
      </c>
      <c r="JVC94" s="8">
        <f t="shared" si="7303"/>
        <v>0</v>
      </c>
      <c r="JVD94" s="8">
        <f t="shared" si="7304"/>
        <v>0</v>
      </c>
      <c r="JVE94" s="8">
        <f t="shared" si="7305"/>
        <v>0</v>
      </c>
      <c r="JVF94" s="8">
        <f t="shared" si="7306"/>
        <v>0</v>
      </c>
      <c r="JVG94" s="8">
        <f t="shared" si="7307"/>
        <v>0</v>
      </c>
      <c r="JVH94" s="8">
        <f t="shared" si="7308"/>
        <v>0</v>
      </c>
      <c r="JVI94" s="8">
        <f t="shared" si="7309"/>
        <v>0</v>
      </c>
      <c r="JVJ94" s="8">
        <f t="shared" si="7310"/>
        <v>0</v>
      </c>
      <c r="JVK94" s="8">
        <f t="shared" si="7311"/>
        <v>0</v>
      </c>
      <c r="JVL94" s="8">
        <f t="shared" si="7312"/>
        <v>0</v>
      </c>
      <c r="JVM94" s="8">
        <f t="shared" si="7313"/>
        <v>0</v>
      </c>
      <c r="JVN94" s="8">
        <f t="shared" si="7314"/>
        <v>0</v>
      </c>
      <c r="JVO94" s="8">
        <f t="shared" si="7315"/>
        <v>0</v>
      </c>
      <c r="JVP94" s="8">
        <f t="shared" si="7316"/>
        <v>0</v>
      </c>
      <c r="JVQ94" s="8">
        <f t="shared" si="7317"/>
        <v>0</v>
      </c>
      <c r="JVR94" s="8">
        <f t="shared" si="7318"/>
        <v>0</v>
      </c>
      <c r="JVS94" s="8">
        <f t="shared" si="7319"/>
        <v>0</v>
      </c>
      <c r="JVT94" s="8">
        <f t="shared" si="7320"/>
        <v>0</v>
      </c>
      <c r="JVU94" s="8">
        <f t="shared" si="7321"/>
        <v>0</v>
      </c>
      <c r="JVV94" s="8">
        <f t="shared" si="7322"/>
        <v>0</v>
      </c>
      <c r="JVW94" s="8">
        <f t="shared" si="7323"/>
        <v>0</v>
      </c>
      <c r="JVX94" s="8">
        <f t="shared" si="7324"/>
        <v>0</v>
      </c>
      <c r="JVY94" s="8">
        <f t="shared" si="7325"/>
        <v>0</v>
      </c>
      <c r="JVZ94" s="8">
        <f t="shared" si="7326"/>
        <v>0</v>
      </c>
      <c r="JWA94" s="8">
        <f t="shared" si="7327"/>
        <v>0</v>
      </c>
      <c r="JWB94" s="8">
        <f t="shared" si="7328"/>
        <v>0</v>
      </c>
      <c r="JWC94" s="8">
        <f t="shared" si="7329"/>
        <v>0</v>
      </c>
      <c r="JWD94" s="8">
        <f t="shared" si="7330"/>
        <v>0</v>
      </c>
      <c r="JWE94" s="8">
        <f t="shared" si="7331"/>
        <v>0</v>
      </c>
      <c r="JWF94" s="8">
        <f t="shared" si="7332"/>
        <v>0</v>
      </c>
      <c r="JWG94" s="8">
        <f t="shared" si="7333"/>
        <v>0</v>
      </c>
      <c r="JWH94" s="8">
        <f t="shared" si="7334"/>
        <v>0</v>
      </c>
      <c r="JWI94" s="8">
        <f t="shared" si="7335"/>
        <v>0</v>
      </c>
      <c r="JWJ94" s="8">
        <f t="shared" si="7336"/>
        <v>0</v>
      </c>
      <c r="JWK94" s="8">
        <f t="shared" si="7337"/>
        <v>0</v>
      </c>
      <c r="JWL94" s="8">
        <f t="shared" si="7338"/>
        <v>0</v>
      </c>
      <c r="JWM94" s="8">
        <f t="shared" si="7339"/>
        <v>0</v>
      </c>
      <c r="JWN94" s="8">
        <f t="shared" si="7340"/>
        <v>0</v>
      </c>
      <c r="JWO94" s="8">
        <f t="shared" si="7341"/>
        <v>0</v>
      </c>
      <c r="JWP94" s="8">
        <f t="shared" si="7342"/>
        <v>0</v>
      </c>
      <c r="JWQ94" s="8">
        <f t="shared" si="7343"/>
        <v>0</v>
      </c>
      <c r="JWR94" s="8">
        <f t="shared" si="7344"/>
        <v>0</v>
      </c>
      <c r="JWS94" s="8">
        <f t="shared" si="7345"/>
        <v>0</v>
      </c>
      <c r="JWT94" s="8">
        <f t="shared" si="7346"/>
        <v>0</v>
      </c>
      <c r="JWU94" s="8">
        <f t="shared" si="7347"/>
        <v>0</v>
      </c>
      <c r="JWV94" s="8">
        <f t="shared" si="7348"/>
        <v>0</v>
      </c>
      <c r="JWW94" s="8">
        <f t="shared" si="7349"/>
        <v>0</v>
      </c>
      <c r="JWX94" s="8">
        <f t="shared" si="7350"/>
        <v>0</v>
      </c>
      <c r="JWY94" s="8">
        <f t="shared" si="7351"/>
        <v>0</v>
      </c>
      <c r="JWZ94" s="8">
        <f t="shared" si="7352"/>
        <v>0</v>
      </c>
      <c r="JXA94" s="8">
        <f t="shared" si="7353"/>
        <v>0</v>
      </c>
      <c r="JXB94" s="8">
        <f t="shared" si="7354"/>
        <v>0</v>
      </c>
      <c r="JXC94" s="8">
        <f t="shared" si="7355"/>
        <v>0</v>
      </c>
      <c r="JXD94" s="8">
        <f t="shared" si="7356"/>
        <v>0</v>
      </c>
      <c r="JXE94" s="8">
        <f t="shared" si="7357"/>
        <v>0</v>
      </c>
      <c r="JXF94" s="8">
        <f t="shared" si="7358"/>
        <v>0</v>
      </c>
      <c r="JXG94" s="8">
        <f t="shared" si="7359"/>
        <v>0</v>
      </c>
      <c r="JXH94" s="8">
        <f t="shared" si="7360"/>
        <v>0</v>
      </c>
      <c r="JXI94" s="8">
        <f t="shared" si="7361"/>
        <v>0</v>
      </c>
      <c r="JXJ94" s="8">
        <f t="shared" si="7362"/>
        <v>0</v>
      </c>
      <c r="JXK94" s="8">
        <f t="shared" si="7363"/>
        <v>0</v>
      </c>
      <c r="JXL94" s="8">
        <f t="shared" si="7364"/>
        <v>0</v>
      </c>
      <c r="JXM94" s="8">
        <f t="shared" si="7365"/>
        <v>0</v>
      </c>
      <c r="JXN94" s="8">
        <f t="shared" si="7366"/>
        <v>0</v>
      </c>
      <c r="JXO94" s="8">
        <f t="shared" si="7367"/>
        <v>0</v>
      </c>
      <c r="JXP94" s="8">
        <f t="shared" si="7368"/>
        <v>0</v>
      </c>
      <c r="JXQ94" s="8">
        <f t="shared" si="7369"/>
        <v>0</v>
      </c>
      <c r="JXR94" s="8">
        <f t="shared" si="7370"/>
        <v>0</v>
      </c>
      <c r="JXS94" s="8">
        <f t="shared" si="7371"/>
        <v>0</v>
      </c>
      <c r="JXT94" s="8">
        <f t="shared" si="7372"/>
        <v>0</v>
      </c>
      <c r="JXU94" s="8">
        <f t="shared" si="7373"/>
        <v>0</v>
      </c>
      <c r="JXV94" s="8">
        <f t="shared" si="7374"/>
        <v>0</v>
      </c>
      <c r="JXW94" s="8">
        <f t="shared" si="7375"/>
        <v>0</v>
      </c>
      <c r="JXX94" s="8">
        <f t="shared" si="7376"/>
        <v>0</v>
      </c>
      <c r="JXY94" s="8">
        <f t="shared" si="7377"/>
        <v>0</v>
      </c>
      <c r="JXZ94" s="8">
        <f t="shared" si="7378"/>
        <v>0</v>
      </c>
      <c r="JYA94" s="8">
        <f t="shared" si="7379"/>
        <v>0</v>
      </c>
      <c r="JYB94" s="8">
        <f t="shared" si="7380"/>
        <v>0</v>
      </c>
      <c r="JYC94" s="8">
        <f t="shared" si="7381"/>
        <v>0</v>
      </c>
      <c r="JYD94" s="8">
        <f t="shared" si="7382"/>
        <v>0</v>
      </c>
      <c r="JYE94" s="8">
        <f t="shared" si="7383"/>
        <v>0</v>
      </c>
      <c r="JYF94" s="8">
        <f t="shared" si="7384"/>
        <v>0</v>
      </c>
      <c r="JYG94" s="8">
        <f t="shared" si="7385"/>
        <v>0</v>
      </c>
      <c r="JYH94" s="8">
        <f t="shared" si="7386"/>
        <v>0</v>
      </c>
      <c r="JYI94" s="8">
        <f t="shared" si="7387"/>
        <v>0</v>
      </c>
      <c r="JYJ94" s="8">
        <f t="shared" si="7388"/>
        <v>0</v>
      </c>
      <c r="JYK94" s="8">
        <f t="shared" si="7389"/>
        <v>0</v>
      </c>
      <c r="JYL94" s="8">
        <f t="shared" si="7390"/>
        <v>0</v>
      </c>
      <c r="JYM94" s="8">
        <f t="shared" si="7391"/>
        <v>0</v>
      </c>
      <c r="JYN94" s="8">
        <f t="shared" si="7392"/>
        <v>0</v>
      </c>
      <c r="JYO94" s="8">
        <f t="shared" si="7393"/>
        <v>0</v>
      </c>
      <c r="JYP94" s="8">
        <f t="shared" si="7394"/>
        <v>0</v>
      </c>
      <c r="JYQ94" s="8">
        <f t="shared" si="7395"/>
        <v>0</v>
      </c>
      <c r="JYR94" s="8">
        <f t="shared" si="7396"/>
        <v>0</v>
      </c>
      <c r="JYS94" s="8">
        <f t="shared" si="7397"/>
        <v>0</v>
      </c>
      <c r="JYT94" s="8">
        <f t="shared" si="7398"/>
        <v>0</v>
      </c>
      <c r="JYU94" s="8">
        <f t="shared" si="7399"/>
        <v>0</v>
      </c>
      <c r="JYV94" s="8">
        <f t="shared" si="7400"/>
        <v>0</v>
      </c>
      <c r="JYW94" s="8">
        <f t="shared" si="7401"/>
        <v>0</v>
      </c>
      <c r="JYX94" s="8">
        <f t="shared" si="7402"/>
        <v>0</v>
      </c>
      <c r="JYY94" s="8">
        <f t="shared" si="7403"/>
        <v>0</v>
      </c>
      <c r="JYZ94" s="8">
        <f t="shared" si="7404"/>
        <v>0</v>
      </c>
      <c r="JZA94" s="8">
        <f t="shared" si="7405"/>
        <v>0</v>
      </c>
      <c r="JZB94" s="8">
        <f t="shared" si="7406"/>
        <v>0</v>
      </c>
      <c r="JZC94" s="8">
        <f t="shared" si="7407"/>
        <v>0</v>
      </c>
      <c r="JZD94" s="8">
        <f t="shared" si="7408"/>
        <v>0</v>
      </c>
      <c r="JZE94" s="8">
        <f t="shared" si="7409"/>
        <v>0</v>
      </c>
      <c r="JZF94" s="8">
        <f t="shared" si="7410"/>
        <v>0</v>
      </c>
      <c r="JZG94" s="8">
        <f t="shared" si="7411"/>
        <v>0</v>
      </c>
      <c r="JZH94" s="8">
        <f t="shared" si="7412"/>
        <v>0</v>
      </c>
      <c r="JZI94" s="8">
        <f t="shared" si="7413"/>
        <v>0</v>
      </c>
      <c r="JZJ94" s="8">
        <f t="shared" si="7414"/>
        <v>0</v>
      </c>
      <c r="JZK94" s="8">
        <f t="shared" si="7415"/>
        <v>0</v>
      </c>
      <c r="JZL94" s="8">
        <f t="shared" si="7416"/>
        <v>0</v>
      </c>
      <c r="JZM94" s="8">
        <f t="shared" si="7417"/>
        <v>0</v>
      </c>
      <c r="JZN94" s="8">
        <f t="shared" si="7418"/>
        <v>0</v>
      </c>
      <c r="JZO94" s="8">
        <f t="shared" si="7419"/>
        <v>0</v>
      </c>
      <c r="JZP94" s="8">
        <f t="shared" si="7420"/>
        <v>0</v>
      </c>
      <c r="JZQ94" s="8">
        <f t="shared" si="7421"/>
        <v>0</v>
      </c>
      <c r="JZR94" s="8">
        <f t="shared" si="7422"/>
        <v>0</v>
      </c>
      <c r="JZS94" s="8">
        <f t="shared" si="7423"/>
        <v>0</v>
      </c>
      <c r="JZT94" s="8">
        <f t="shared" si="7424"/>
        <v>0</v>
      </c>
      <c r="JZU94" s="8">
        <f t="shared" si="7425"/>
        <v>0</v>
      </c>
      <c r="JZV94" s="8">
        <f t="shared" si="7426"/>
        <v>0</v>
      </c>
      <c r="JZW94" s="8">
        <f t="shared" si="7427"/>
        <v>0</v>
      </c>
      <c r="JZX94" s="8">
        <f t="shared" si="7428"/>
        <v>0</v>
      </c>
      <c r="JZY94" s="8">
        <f t="shared" si="7429"/>
        <v>0</v>
      </c>
      <c r="JZZ94" s="8">
        <f t="shared" si="7430"/>
        <v>0</v>
      </c>
      <c r="KAA94" s="8">
        <f t="shared" si="7431"/>
        <v>0</v>
      </c>
      <c r="KAB94" s="8">
        <f t="shared" si="7432"/>
        <v>0</v>
      </c>
      <c r="KAC94" s="8">
        <f t="shared" si="7433"/>
        <v>0</v>
      </c>
      <c r="KAD94" s="8">
        <f t="shared" si="7434"/>
        <v>0</v>
      </c>
      <c r="KAE94" s="8">
        <f t="shared" si="7435"/>
        <v>0</v>
      </c>
      <c r="KAF94" s="8">
        <f t="shared" si="7436"/>
        <v>0</v>
      </c>
      <c r="KAG94" s="8">
        <f t="shared" si="7437"/>
        <v>0</v>
      </c>
      <c r="KAH94" s="8">
        <f t="shared" si="7438"/>
        <v>0</v>
      </c>
      <c r="KAI94" s="8">
        <f t="shared" si="7439"/>
        <v>0</v>
      </c>
      <c r="KAJ94" s="8">
        <f t="shared" si="7440"/>
        <v>0</v>
      </c>
      <c r="KAK94" s="8">
        <f t="shared" si="7441"/>
        <v>0</v>
      </c>
      <c r="KAL94" s="8">
        <f t="shared" si="7442"/>
        <v>0</v>
      </c>
      <c r="KAM94" s="8">
        <f t="shared" si="7443"/>
        <v>0</v>
      </c>
      <c r="KAN94" s="8">
        <f t="shared" si="7444"/>
        <v>0</v>
      </c>
      <c r="KAO94" s="8">
        <f t="shared" si="7445"/>
        <v>0</v>
      </c>
      <c r="KAP94" s="8">
        <f t="shared" si="7446"/>
        <v>0</v>
      </c>
      <c r="KAQ94" s="8">
        <f t="shared" si="7447"/>
        <v>0</v>
      </c>
      <c r="KAR94" s="8">
        <f t="shared" si="7448"/>
        <v>0</v>
      </c>
      <c r="KAS94" s="8">
        <f t="shared" si="7449"/>
        <v>0</v>
      </c>
      <c r="KAT94" s="8">
        <f t="shared" si="7450"/>
        <v>0</v>
      </c>
      <c r="KAU94" s="8">
        <f t="shared" si="7451"/>
        <v>0</v>
      </c>
      <c r="KAV94" s="8">
        <f t="shared" si="7452"/>
        <v>0</v>
      </c>
      <c r="KAW94" s="8">
        <f t="shared" si="7453"/>
        <v>0</v>
      </c>
      <c r="KAX94" s="8">
        <f t="shared" si="7454"/>
        <v>0</v>
      </c>
      <c r="KAY94" s="8">
        <f t="shared" si="7455"/>
        <v>0</v>
      </c>
      <c r="KAZ94" s="8">
        <f t="shared" si="7456"/>
        <v>0</v>
      </c>
      <c r="KBA94" s="8">
        <f t="shared" si="7457"/>
        <v>0</v>
      </c>
      <c r="KBB94" s="8">
        <f t="shared" si="7458"/>
        <v>0</v>
      </c>
      <c r="KBC94" s="8">
        <f t="shared" si="7459"/>
        <v>0</v>
      </c>
      <c r="KBD94" s="8">
        <f t="shared" si="7460"/>
        <v>0</v>
      </c>
      <c r="KBE94" s="8">
        <f t="shared" si="7461"/>
        <v>0</v>
      </c>
      <c r="KBF94" s="8">
        <f t="shared" si="7462"/>
        <v>0</v>
      </c>
      <c r="KBG94" s="8">
        <f t="shared" si="7463"/>
        <v>0</v>
      </c>
      <c r="KBH94" s="8">
        <f t="shared" si="7464"/>
        <v>0</v>
      </c>
      <c r="KBI94" s="8">
        <f t="shared" si="7465"/>
        <v>0</v>
      </c>
      <c r="KBJ94" s="8">
        <f t="shared" si="7466"/>
        <v>0</v>
      </c>
      <c r="KBK94" s="8">
        <f t="shared" si="7467"/>
        <v>0</v>
      </c>
      <c r="KBL94" s="8">
        <f t="shared" si="7468"/>
        <v>0</v>
      </c>
      <c r="KBM94" s="8">
        <f t="shared" si="7469"/>
        <v>0</v>
      </c>
      <c r="KBN94" s="8">
        <f t="shared" si="7470"/>
        <v>0</v>
      </c>
      <c r="KBO94" s="8">
        <f t="shared" si="7471"/>
        <v>0</v>
      </c>
      <c r="KBP94" s="8">
        <f t="shared" si="7472"/>
        <v>0</v>
      </c>
      <c r="KBQ94" s="8">
        <f t="shared" si="7473"/>
        <v>0</v>
      </c>
      <c r="KBR94" s="8">
        <f t="shared" si="7474"/>
        <v>0</v>
      </c>
      <c r="KBS94" s="8">
        <f t="shared" si="7475"/>
        <v>0</v>
      </c>
      <c r="KBT94" s="8">
        <f t="shared" si="7476"/>
        <v>0</v>
      </c>
      <c r="KBU94" s="8">
        <f t="shared" si="7477"/>
        <v>0</v>
      </c>
      <c r="KBV94" s="8">
        <f t="shared" si="7478"/>
        <v>0</v>
      </c>
      <c r="KBW94" s="8">
        <f t="shared" si="7479"/>
        <v>0</v>
      </c>
      <c r="KBX94" s="8">
        <f t="shared" si="7480"/>
        <v>0</v>
      </c>
      <c r="KBY94" s="8">
        <f t="shared" si="7481"/>
        <v>0</v>
      </c>
      <c r="KBZ94" s="8">
        <f t="shared" si="7482"/>
        <v>0</v>
      </c>
      <c r="KCA94" s="8">
        <f t="shared" si="7483"/>
        <v>0</v>
      </c>
      <c r="KCB94" s="8">
        <f t="shared" si="7484"/>
        <v>0</v>
      </c>
      <c r="KCC94" s="8">
        <f t="shared" si="7485"/>
        <v>0</v>
      </c>
      <c r="KCD94" s="8">
        <f t="shared" si="7486"/>
        <v>0</v>
      </c>
      <c r="KCE94" s="8">
        <f t="shared" si="7487"/>
        <v>0</v>
      </c>
      <c r="KCF94" s="8">
        <f t="shared" si="7488"/>
        <v>0</v>
      </c>
      <c r="KCG94" s="8">
        <f t="shared" si="7489"/>
        <v>0</v>
      </c>
      <c r="KCH94" s="8">
        <f t="shared" si="7490"/>
        <v>0</v>
      </c>
      <c r="KCI94" s="8">
        <f t="shared" si="7491"/>
        <v>0</v>
      </c>
      <c r="KCJ94" s="8">
        <f t="shared" si="7492"/>
        <v>0</v>
      </c>
      <c r="KCK94" s="8">
        <f t="shared" si="7493"/>
        <v>0</v>
      </c>
      <c r="KCL94" s="8">
        <f t="shared" si="7494"/>
        <v>0</v>
      </c>
      <c r="KCM94" s="8">
        <f t="shared" si="7495"/>
        <v>0</v>
      </c>
      <c r="KCN94" s="8">
        <f t="shared" si="7496"/>
        <v>0</v>
      </c>
      <c r="KCO94" s="8">
        <f t="shared" si="7497"/>
        <v>0</v>
      </c>
      <c r="KCP94" s="8">
        <f t="shared" si="7498"/>
        <v>0</v>
      </c>
      <c r="KCQ94" s="8">
        <f t="shared" si="7499"/>
        <v>0</v>
      </c>
      <c r="KCR94" s="8">
        <f t="shared" si="7500"/>
        <v>0</v>
      </c>
      <c r="KCS94" s="8">
        <f t="shared" si="7501"/>
        <v>0</v>
      </c>
      <c r="KCT94" s="8">
        <f t="shared" si="7502"/>
        <v>0</v>
      </c>
      <c r="KCU94" s="8">
        <f t="shared" si="7503"/>
        <v>0</v>
      </c>
      <c r="KCV94" s="8">
        <f t="shared" si="7504"/>
        <v>0</v>
      </c>
      <c r="KCW94" s="8">
        <f t="shared" si="7505"/>
        <v>0</v>
      </c>
      <c r="KCX94" s="8">
        <f t="shared" si="7506"/>
        <v>0</v>
      </c>
      <c r="KCY94" s="8">
        <f t="shared" si="7507"/>
        <v>0</v>
      </c>
      <c r="KCZ94" s="8">
        <f t="shared" si="7508"/>
        <v>0</v>
      </c>
      <c r="KDA94" s="8">
        <f t="shared" si="7509"/>
        <v>0</v>
      </c>
      <c r="KDB94" s="8">
        <f t="shared" si="7510"/>
        <v>0</v>
      </c>
      <c r="KDC94" s="8">
        <f t="shared" si="7511"/>
        <v>0</v>
      </c>
      <c r="KDD94" s="8">
        <f t="shared" si="7512"/>
        <v>0</v>
      </c>
      <c r="KDE94" s="8">
        <f t="shared" si="7513"/>
        <v>0</v>
      </c>
      <c r="KDF94" s="8">
        <f t="shared" si="7514"/>
        <v>0</v>
      </c>
      <c r="KDG94" s="8">
        <f t="shared" si="7515"/>
        <v>0</v>
      </c>
      <c r="KDH94" s="8">
        <f t="shared" si="7516"/>
        <v>0</v>
      </c>
      <c r="KDI94" s="8">
        <f t="shared" si="7517"/>
        <v>0</v>
      </c>
      <c r="KDJ94" s="8">
        <f t="shared" si="7518"/>
        <v>0</v>
      </c>
      <c r="KDK94" s="8">
        <f t="shared" si="7519"/>
        <v>0</v>
      </c>
      <c r="KDL94" s="8">
        <f t="shared" si="7520"/>
        <v>0</v>
      </c>
      <c r="KDM94" s="8">
        <f t="shared" si="7521"/>
        <v>0</v>
      </c>
      <c r="KDN94" s="8">
        <f t="shared" si="7522"/>
        <v>0</v>
      </c>
      <c r="KDO94" s="8">
        <f t="shared" si="7523"/>
        <v>0</v>
      </c>
      <c r="KDP94" s="8">
        <f t="shared" si="7524"/>
        <v>0</v>
      </c>
      <c r="KDQ94" s="8">
        <f t="shared" si="7525"/>
        <v>0</v>
      </c>
      <c r="KDR94" s="8">
        <f t="shared" si="7526"/>
        <v>0</v>
      </c>
      <c r="KDS94" s="8">
        <f t="shared" si="7527"/>
        <v>0</v>
      </c>
      <c r="KDT94" s="8">
        <f t="shared" si="7528"/>
        <v>0</v>
      </c>
      <c r="KDU94" s="8">
        <f t="shared" si="7529"/>
        <v>0</v>
      </c>
      <c r="KDV94" s="8">
        <f t="shared" si="7530"/>
        <v>0</v>
      </c>
      <c r="KDW94" s="8">
        <f t="shared" si="7531"/>
        <v>0</v>
      </c>
      <c r="KDX94" s="8">
        <f t="shared" si="7532"/>
        <v>0</v>
      </c>
      <c r="KDY94" s="8">
        <f t="shared" si="7533"/>
        <v>0</v>
      </c>
      <c r="KDZ94" s="8">
        <f t="shared" si="7534"/>
        <v>0</v>
      </c>
      <c r="KEA94" s="8">
        <f t="shared" si="7535"/>
        <v>0</v>
      </c>
      <c r="KEB94" s="8">
        <f t="shared" si="7536"/>
        <v>0</v>
      </c>
      <c r="KEC94" s="8">
        <f t="shared" si="7537"/>
        <v>0</v>
      </c>
      <c r="KED94" s="8">
        <f t="shared" si="7538"/>
        <v>0</v>
      </c>
      <c r="KEE94" s="8">
        <f t="shared" si="7539"/>
        <v>0</v>
      </c>
      <c r="KEF94" s="8">
        <f t="shared" si="7540"/>
        <v>0</v>
      </c>
      <c r="KEG94" s="8">
        <f t="shared" si="7541"/>
        <v>0</v>
      </c>
      <c r="KEH94" s="8">
        <f t="shared" si="7542"/>
        <v>0</v>
      </c>
      <c r="KEI94" s="8">
        <f t="shared" si="7543"/>
        <v>0</v>
      </c>
      <c r="KEJ94" s="8">
        <f t="shared" si="7544"/>
        <v>0</v>
      </c>
      <c r="KEK94" s="8">
        <f t="shared" si="7545"/>
        <v>0</v>
      </c>
      <c r="KEL94" s="8">
        <f t="shared" si="7546"/>
        <v>0</v>
      </c>
      <c r="KEM94" s="8">
        <f t="shared" si="7547"/>
        <v>0</v>
      </c>
      <c r="KEN94" s="8">
        <f t="shared" si="7548"/>
        <v>0</v>
      </c>
      <c r="KEO94" s="8">
        <f t="shared" si="7549"/>
        <v>0</v>
      </c>
      <c r="KEP94" s="8">
        <f t="shared" si="7550"/>
        <v>0</v>
      </c>
      <c r="KEQ94" s="8">
        <f t="shared" si="7551"/>
        <v>0</v>
      </c>
      <c r="KER94" s="8">
        <f t="shared" si="7552"/>
        <v>0</v>
      </c>
      <c r="KES94" s="8">
        <f t="shared" si="7553"/>
        <v>0</v>
      </c>
      <c r="KET94" s="8">
        <f t="shared" si="7554"/>
        <v>0</v>
      </c>
      <c r="KEU94" s="8">
        <f t="shared" si="7555"/>
        <v>0</v>
      </c>
      <c r="KEV94" s="8">
        <f t="shared" si="7556"/>
        <v>0</v>
      </c>
      <c r="KEW94" s="8">
        <f t="shared" si="7557"/>
        <v>0</v>
      </c>
      <c r="KEX94" s="8">
        <f t="shared" si="7558"/>
        <v>0</v>
      </c>
      <c r="KEY94" s="8">
        <f t="shared" si="7559"/>
        <v>0</v>
      </c>
      <c r="KEZ94" s="8">
        <f t="shared" si="7560"/>
        <v>0</v>
      </c>
      <c r="KFA94" s="8">
        <f t="shared" si="7561"/>
        <v>0</v>
      </c>
      <c r="KFB94" s="8">
        <f t="shared" si="7562"/>
        <v>0</v>
      </c>
      <c r="KFC94" s="8">
        <f t="shared" si="7563"/>
        <v>0</v>
      </c>
      <c r="KFD94" s="8">
        <f t="shared" si="7564"/>
        <v>0</v>
      </c>
      <c r="KFE94" s="8">
        <f t="shared" si="7565"/>
        <v>0</v>
      </c>
      <c r="KFF94" s="8">
        <f t="shared" si="7566"/>
        <v>0</v>
      </c>
      <c r="KFG94" s="8">
        <f t="shared" si="7567"/>
        <v>0</v>
      </c>
      <c r="KFH94" s="8">
        <f t="shared" si="7568"/>
        <v>0</v>
      </c>
      <c r="KFI94" s="8">
        <f t="shared" si="7569"/>
        <v>0</v>
      </c>
      <c r="KFJ94" s="8">
        <f t="shared" si="7570"/>
        <v>0</v>
      </c>
      <c r="KFK94" s="8">
        <f t="shared" si="7571"/>
        <v>0</v>
      </c>
      <c r="KFL94" s="8">
        <f t="shared" si="7572"/>
        <v>0</v>
      </c>
      <c r="KFM94" s="8">
        <f t="shared" si="7573"/>
        <v>0</v>
      </c>
      <c r="KFN94" s="8">
        <f t="shared" si="7574"/>
        <v>0</v>
      </c>
      <c r="KFO94" s="8">
        <f t="shared" si="7575"/>
        <v>0</v>
      </c>
      <c r="KFP94" s="8">
        <f t="shared" si="7576"/>
        <v>0</v>
      </c>
      <c r="KFQ94" s="8">
        <f t="shared" si="7577"/>
        <v>0</v>
      </c>
      <c r="KFR94" s="8">
        <f t="shared" si="7578"/>
        <v>0</v>
      </c>
      <c r="KFS94" s="8">
        <f t="shared" si="7579"/>
        <v>0</v>
      </c>
      <c r="KFT94" s="8">
        <f t="shared" si="7580"/>
        <v>0</v>
      </c>
      <c r="KFU94" s="8">
        <f t="shared" si="7581"/>
        <v>0</v>
      </c>
      <c r="KFV94" s="8">
        <f t="shared" si="7582"/>
        <v>0</v>
      </c>
      <c r="KFW94" s="8">
        <f t="shared" si="7583"/>
        <v>0</v>
      </c>
      <c r="KFX94" s="8">
        <f t="shared" si="7584"/>
        <v>0</v>
      </c>
      <c r="KFY94" s="8">
        <f t="shared" si="7585"/>
        <v>0</v>
      </c>
      <c r="KFZ94" s="8">
        <f t="shared" si="7586"/>
        <v>0</v>
      </c>
      <c r="KGA94" s="8">
        <f t="shared" si="7587"/>
        <v>0</v>
      </c>
      <c r="KGB94" s="8">
        <f t="shared" si="7588"/>
        <v>0</v>
      </c>
      <c r="KGC94" s="8">
        <f t="shared" si="7589"/>
        <v>0</v>
      </c>
      <c r="KGD94" s="8">
        <f t="shared" si="7590"/>
        <v>0</v>
      </c>
      <c r="KGE94" s="8">
        <f t="shared" si="7591"/>
        <v>0</v>
      </c>
      <c r="KGF94" s="8">
        <f t="shared" si="7592"/>
        <v>0</v>
      </c>
      <c r="KGG94" s="8">
        <f t="shared" si="7593"/>
        <v>0</v>
      </c>
      <c r="KGH94" s="8">
        <f t="shared" si="7594"/>
        <v>0</v>
      </c>
      <c r="KGI94" s="8">
        <f t="shared" si="7595"/>
        <v>0</v>
      </c>
      <c r="KGJ94" s="8">
        <f t="shared" si="7596"/>
        <v>0</v>
      </c>
      <c r="KGK94" s="8">
        <f t="shared" si="7597"/>
        <v>0</v>
      </c>
      <c r="KGL94" s="8">
        <f t="shared" si="7598"/>
        <v>0</v>
      </c>
      <c r="KGM94" s="8">
        <f t="shared" si="7599"/>
        <v>0</v>
      </c>
      <c r="KGN94" s="8">
        <f t="shared" si="7600"/>
        <v>0</v>
      </c>
      <c r="KGO94" s="8">
        <f t="shared" si="7601"/>
        <v>0</v>
      </c>
      <c r="KGP94" s="8">
        <f t="shared" si="7602"/>
        <v>0</v>
      </c>
      <c r="KGQ94" s="8">
        <f t="shared" si="7603"/>
        <v>0</v>
      </c>
      <c r="KGR94" s="8">
        <f t="shared" si="7604"/>
        <v>0</v>
      </c>
      <c r="KGS94" s="8">
        <f t="shared" si="7605"/>
        <v>0</v>
      </c>
      <c r="KGT94" s="8">
        <f t="shared" si="7606"/>
        <v>0</v>
      </c>
      <c r="KGU94" s="8">
        <f t="shared" si="7607"/>
        <v>0</v>
      </c>
      <c r="KGV94" s="8">
        <f t="shared" si="7608"/>
        <v>0</v>
      </c>
      <c r="KGW94" s="8">
        <f t="shared" si="7609"/>
        <v>0</v>
      </c>
      <c r="KGX94" s="8">
        <f t="shared" si="7610"/>
        <v>0</v>
      </c>
      <c r="KGY94" s="8">
        <f t="shared" si="7611"/>
        <v>0</v>
      </c>
      <c r="KGZ94" s="8">
        <f t="shared" si="7612"/>
        <v>0</v>
      </c>
      <c r="KHA94" s="8">
        <f t="shared" si="7613"/>
        <v>0</v>
      </c>
      <c r="KHB94" s="8">
        <f t="shared" si="7614"/>
        <v>0</v>
      </c>
      <c r="KHC94" s="8">
        <f t="shared" si="7615"/>
        <v>0</v>
      </c>
      <c r="KHD94" s="8">
        <f t="shared" si="7616"/>
        <v>0</v>
      </c>
      <c r="KHE94" s="8">
        <f t="shared" si="7617"/>
        <v>0</v>
      </c>
      <c r="KHF94" s="8">
        <f t="shared" si="7618"/>
        <v>0</v>
      </c>
      <c r="KHG94" s="8">
        <f t="shared" si="7619"/>
        <v>0</v>
      </c>
      <c r="KHH94" s="8">
        <f t="shared" si="7620"/>
        <v>0</v>
      </c>
      <c r="KHI94" s="8">
        <f t="shared" si="7621"/>
        <v>0</v>
      </c>
      <c r="KHJ94" s="8">
        <f t="shared" si="7622"/>
        <v>0</v>
      </c>
      <c r="KHK94" s="8">
        <f t="shared" si="7623"/>
        <v>0</v>
      </c>
      <c r="KHL94" s="8">
        <f t="shared" si="7624"/>
        <v>0</v>
      </c>
      <c r="KHM94" s="8">
        <f t="shared" si="7625"/>
        <v>0</v>
      </c>
      <c r="KHN94" s="8">
        <f t="shared" si="7626"/>
        <v>0</v>
      </c>
      <c r="KHO94" s="8">
        <f t="shared" si="7627"/>
        <v>0</v>
      </c>
      <c r="KHP94" s="8">
        <f t="shared" si="7628"/>
        <v>0</v>
      </c>
      <c r="KHQ94" s="8">
        <f t="shared" si="7629"/>
        <v>0</v>
      </c>
      <c r="KHR94" s="8">
        <f t="shared" si="7630"/>
        <v>0</v>
      </c>
      <c r="KHS94" s="8">
        <f t="shared" si="7631"/>
        <v>0</v>
      </c>
      <c r="KHT94" s="8">
        <f t="shared" si="7632"/>
        <v>0</v>
      </c>
      <c r="KHU94" s="8">
        <f t="shared" si="7633"/>
        <v>0</v>
      </c>
      <c r="KHV94" s="8">
        <f t="shared" si="7634"/>
        <v>0</v>
      </c>
      <c r="KHW94" s="8">
        <f t="shared" si="7635"/>
        <v>0</v>
      </c>
      <c r="KHX94" s="8">
        <f t="shared" si="7636"/>
        <v>0</v>
      </c>
      <c r="KHY94" s="8">
        <f t="shared" si="7637"/>
        <v>0</v>
      </c>
      <c r="KHZ94" s="8">
        <f t="shared" si="7638"/>
        <v>0</v>
      </c>
      <c r="KIA94" s="8">
        <f t="shared" si="7639"/>
        <v>0</v>
      </c>
      <c r="KIB94" s="8">
        <f t="shared" si="7640"/>
        <v>0</v>
      </c>
      <c r="KIC94" s="8">
        <f t="shared" si="7641"/>
        <v>0</v>
      </c>
      <c r="KID94" s="8">
        <f t="shared" si="7642"/>
        <v>0</v>
      </c>
      <c r="KIE94" s="8">
        <f t="shared" si="7643"/>
        <v>0</v>
      </c>
      <c r="KIF94" s="8">
        <f t="shared" si="7644"/>
        <v>0</v>
      </c>
      <c r="KIG94" s="8">
        <f t="shared" si="7645"/>
        <v>0</v>
      </c>
      <c r="KIH94" s="8">
        <f t="shared" si="7646"/>
        <v>0</v>
      </c>
      <c r="KII94" s="8">
        <f t="shared" si="7647"/>
        <v>0</v>
      </c>
      <c r="KIJ94" s="8">
        <f t="shared" si="7648"/>
        <v>0</v>
      </c>
      <c r="KIK94" s="8">
        <f t="shared" si="7649"/>
        <v>0</v>
      </c>
      <c r="KIL94" s="8">
        <f t="shared" si="7650"/>
        <v>0</v>
      </c>
      <c r="KIM94" s="8">
        <f t="shared" si="7651"/>
        <v>0</v>
      </c>
      <c r="KIN94" s="8">
        <f t="shared" si="7652"/>
        <v>0</v>
      </c>
      <c r="KIO94" s="8">
        <f t="shared" si="7653"/>
        <v>0</v>
      </c>
      <c r="KIP94" s="8">
        <f t="shared" si="7654"/>
        <v>0</v>
      </c>
      <c r="KIQ94" s="8">
        <f t="shared" si="7655"/>
        <v>0</v>
      </c>
      <c r="KIR94" s="8">
        <f t="shared" si="7656"/>
        <v>0</v>
      </c>
      <c r="KIS94" s="8">
        <f t="shared" si="7657"/>
        <v>0</v>
      </c>
      <c r="KIT94" s="8">
        <f t="shared" si="7658"/>
        <v>0</v>
      </c>
      <c r="KIU94" s="8">
        <f t="shared" si="7659"/>
        <v>0</v>
      </c>
      <c r="KIV94" s="8">
        <f t="shared" si="7660"/>
        <v>0</v>
      </c>
      <c r="KIW94" s="8">
        <f t="shared" si="7661"/>
        <v>0</v>
      </c>
      <c r="KIX94" s="8">
        <f t="shared" si="7662"/>
        <v>0</v>
      </c>
      <c r="KIY94" s="8">
        <f t="shared" si="7663"/>
        <v>0</v>
      </c>
      <c r="KIZ94" s="8">
        <f t="shared" si="7664"/>
        <v>0</v>
      </c>
      <c r="KJA94" s="8">
        <f t="shared" si="7665"/>
        <v>0</v>
      </c>
      <c r="KJB94" s="8">
        <f t="shared" si="7666"/>
        <v>0</v>
      </c>
      <c r="KJC94" s="8">
        <f t="shared" si="7667"/>
        <v>0</v>
      </c>
      <c r="KJD94" s="8">
        <f t="shared" si="7668"/>
        <v>0</v>
      </c>
      <c r="KJE94" s="8">
        <f t="shared" si="7669"/>
        <v>0</v>
      </c>
      <c r="KJF94" s="8">
        <f t="shared" si="7670"/>
        <v>0</v>
      </c>
      <c r="KJG94" s="8">
        <f t="shared" si="7671"/>
        <v>0</v>
      </c>
      <c r="KJH94" s="8">
        <f t="shared" si="7672"/>
        <v>0</v>
      </c>
      <c r="KJI94" s="8">
        <f t="shared" si="7673"/>
        <v>0</v>
      </c>
      <c r="KJJ94" s="8">
        <f t="shared" si="7674"/>
        <v>0</v>
      </c>
      <c r="KJK94" s="8">
        <f t="shared" si="7675"/>
        <v>0</v>
      </c>
      <c r="KJL94" s="8">
        <f t="shared" si="7676"/>
        <v>0</v>
      </c>
      <c r="KJM94" s="8">
        <f t="shared" si="7677"/>
        <v>0</v>
      </c>
      <c r="KJN94" s="8">
        <f t="shared" si="7678"/>
        <v>0</v>
      </c>
      <c r="KJO94" s="8">
        <f t="shared" si="7679"/>
        <v>0</v>
      </c>
      <c r="KJP94" s="8">
        <f t="shared" si="7680"/>
        <v>0</v>
      </c>
      <c r="KJQ94" s="8">
        <f t="shared" si="7681"/>
        <v>0</v>
      </c>
      <c r="KJR94" s="8">
        <f t="shared" si="7682"/>
        <v>0</v>
      </c>
      <c r="KJS94" s="8">
        <f t="shared" si="7683"/>
        <v>0</v>
      </c>
      <c r="KJT94" s="8">
        <f t="shared" si="7684"/>
        <v>0</v>
      </c>
      <c r="KJU94" s="8">
        <f t="shared" si="7685"/>
        <v>0</v>
      </c>
      <c r="KJV94" s="8">
        <f t="shared" si="7686"/>
        <v>0</v>
      </c>
      <c r="KJW94" s="8">
        <f t="shared" si="7687"/>
        <v>0</v>
      </c>
      <c r="KJX94" s="8">
        <f t="shared" si="7688"/>
        <v>0</v>
      </c>
      <c r="KJY94" s="8">
        <f t="shared" si="7689"/>
        <v>0</v>
      </c>
      <c r="KJZ94" s="8">
        <f t="shared" si="7690"/>
        <v>0</v>
      </c>
      <c r="KKA94" s="8">
        <f t="shared" si="7691"/>
        <v>0</v>
      </c>
      <c r="KKB94" s="8">
        <f t="shared" si="7692"/>
        <v>0</v>
      </c>
      <c r="KKC94" s="8">
        <f t="shared" si="7693"/>
        <v>0</v>
      </c>
      <c r="KKD94" s="8">
        <f t="shared" si="7694"/>
        <v>0</v>
      </c>
      <c r="KKE94" s="8">
        <f t="shared" si="7695"/>
        <v>0</v>
      </c>
      <c r="KKF94" s="8">
        <f t="shared" si="7696"/>
        <v>0</v>
      </c>
      <c r="KKG94" s="8">
        <f t="shared" si="7697"/>
        <v>0</v>
      </c>
      <c r="KKH94" s="8">
        <f t="shared" si="7698"/>
        <v>0</v>
      </c>
      <c r="KKI94" s="8">
        <f t="shared" si="7699"/>
        <v>0</v>
      </c>
      <c r="KKJ94" s="8">
        <f t="shared" si="7700"/>
        <v>0</v>
      </c>
      <c r="KKK94" s="8">
        <f t="shared" si="7701"/>
        <v>0</v>
      </c>
      <c r="KKL94" s="8">
        <f t="shared" si="7702"/>
        <v>0</v>
      </c>
      <c r="KKM94" s="8">
        <f t="shared" si="7703"/>
        <v>0</v>
      </c>
      <c r="KKN94" s="8">
        <f t="shared" si="7704"/>
        <v>0</v>
      </c>
      <c r="KKO94" s="8">
        <f t="shared" si="7705"/>
        <v>0</v>
      </c>
      <c r="KKP94" s="8">
        <f t="shared" si="7706"/>
        <v>0</v>
      </c>
      <c r="KKQ94" s="8">
        <f t="shared" si="7707"/>
        <v>0</v>
      </c>
      <c r="KKR94" s="8">
        <f t="shared" si="7708"/>
        <v>0</v>
      </c>
      <c r="KKS94" s="8">
        <f t="shared" si="7709"/>
        <v>0</v>
      </c>
      <c r="KKT94" s="8">
        <f t="shared" si="7710"/>
        <v>0</v>
      </c>
      <c r="KKU94" s="8">
        <f t="shared" si="7711"/>
        <v>0</v>
      </c>
      <c r="KKV94" s="8">
        <f t="shared" si="7712"/>
        <v>0</v>
      </c>
      <c r="KKW94" s="8">
        <f t="shared" si="7713"/>
        <v>0</v>
      </c>
      <c r="KKX94" s="8">
        <f t="shared" si="7714"/>
        <v>0</v>
      </c>
      <c r="KKY94" s="8">
        <f t="shared" si="7715"/>
        <v>0</v>
      </c>
      <c r="KKZ94" s="8">
        <f t="shared" si="7716"/>
        <v>0</v>
      </c>
      <c r="KLA94" s="8">
        <f t="shared" si="7717"/>
        <v>0</v>
      </c>
      <c r="KLB94" s="8">
        <f t="shared" si="7718"/>
        <v>0</v>
      </c>
      <c r="KLC94" s="8">
        <f t="shared" si="7719"/>
        <v>0</v>
      </c>
      <c r="KLD94" s="8">
        <f t="shared" si="7720"/>
        <v>0</v>
      </c>
      <c r="KLE94" s="8">
        <f t="shared" si="7721"/>
        <v>0</v>
      </c>
      <c r="KLF94" s="8">
        <f t="shared" si="7722"/>
        <v>0</v>
      </c>
      <c r="KLG94" s="8">
        <f t="shared" si="7723"/>
        <v>0</v>
      </c>
      <c r="KLH94" s="8">
        <f t="shared" si="7724"/>
        <v>0</v>
      </c>
      <c r="KLI94" s="8">
        <f t="shared" si="7725"/>
        <v>0</v>
      </c>
      <c r="KLJ94" s="8">
        <f t="shared" si="7726"/>
        <v>0</v>
      </c>
      <c r="KLK94" s="8">
        <f t="shared" si="7727"/>
        <v>0</v>
      </c>
      <c r="KLL94" s="8">
        <f t="shared" si="7728"/>
        <v>0</v>
      </c>
      <c r="KLM94" s="8">
        <f t="shared" si="7729"/>
        <v>0</v>
      </c>
      <c r="KLN94" s="8">
        <f t="shared" si="7730"/>
        <v>0</v>
      </c>
      <c r="KLO94" s="8">
        <f t="shared" si="7731"/>
        <v>0</v>
      </c>
      <c r="KLP94" s="8">
        <f t="shared" si="7732"/>
        <v>0</v>
      </c>
      <c r="KLQ94" s="8">
        <f t="shared" si="7733"/>
        <v>0</v>
      </c>
      <c r="KLR94" s="8">
        <f t="shared" si="7734"/>
        <v>0</v>
      </c>
      <c r="KLS94" s="8">
        <f t="shared" si="7735"/>
        <v>0</v>
      </c>
      <c r="KLT94" s="8">
        <f t="shared" si="7736"/>
        <v>0</v>
      </c>
      <c r="KLU94" s="8">
        <f t="shared" si="7737"/>
        <v>0</v>
      </c>
      <c r="KLV94" s="8">
        <f t="shared" si="7738"/>
        <v>0</v>
      </c>
      <c r="KLW94" s="8">
        <f t="shared" si="7739"/>
        <v>0</v>
      </c>
      <c r="KLX94" s="8">
        <f t="shared" si="7740"/>
        <v>0</v>
      </c>
      <c r="KLY94" s="8">
        <f t="shared" si="7741"/>
        <v>0</v>
      </c>
      <c r="KLZ94" s="8">
        <f t="shared" si="7742"/>
        <v>0</v>
      </c>
      <c r="KMA94" s="8">
        <f t="shared" si="7743"/>
        <v>0</v>
      </c>
      <c r="KMB94" s="8">
        <f t="shared" si="7744"/>
        <v>0</v>
      </c>
      <c r="KMC94" s="8">
        <f t="shared" si="7745"/>
        <v>0</v>
      </c>
      <c r="KMD94" s="8">
        <f t="shared" si="7746"/>
        <v>0</v>
      </c>
      <c r="KME94" s="8">
        <f t="shared" si="7747"/>
        <v>0</v>
      </c>
      <c r="KMF94" s="8">
        <f t="shared" si="7748"/>
        <v>0</v>
      </c>
      <c r="KMG94" s="8">
        <f t="shared" si="7749"/>
        <v>0</v>
      </c>
      <c r="KMH94" s="8">
        <f t="shared" si="7750"/>
        <v>0</v>
      </c>
      <c r="KMI94" s="8">
        <f t="shared" si="7751"/>
        <v>0</v>
      </c>
      <c r="KMJ94" s="8">
        <f t="shared" si="7752"/>
        <v>0</v>
      </c>
      <c r="KMK94" s="8">
        <f t="shared" si="7753"/>
        <v>0</v>
      </c>
      <c r="KML94" s="8">
        <f t="shared" si="7754"/>
        <v>0</v>
      </c>
      <c r="KMM94" s="8">
        <f t="shared" si="7755"/>
        <v>0</v>
      </c>
      <c r="KMN94" s="8">
        <f t="shared" si="7756"/>
        <v>0</v>
      </c>
      <c r="KMO94" s="8">
        <f t="shared" si="7757"/>
        <v>0</v>
      </c>
      <c r="KMP94" s="8">
        <f t="shared" si="7758"/>
        <v>0</v>
      </c>
      <c r="KMQ94" s="8">
        <f t="shared" si="7759"/>
        <v>0</v>
      </c>
      <c r="KMR94" s="8">
        <f t="shared" si="7760"/>
        <v>0</v>
      </c>
      <c r="KMS94" s="8">
        <f t="shared" si="7761"/>
        <v>0</v>
      </c>
      <c r="KMT94" s="8">
        <f t="shared" si="7762"/>
        <v>0</v>
      </c>
      <c r="KMU94" s="8">
        <f t="shared" si="7763"/>
        <v>0</v>
      </c>
      <c r="KMV94" s="8">
        <f t="shared" si="7764"/>
        <v>0</v>
      </c>
      <c r="KMW94" s="8">
        <f t="shared" si="7765"/>
        <v>0</v>
      </c>
      <c r="KMX94" s="8">
        <f t="shared" si="7766"/>
        <v>0</v>
      </c>
      <c r="KMY94" s="8">
        <f t="shared" si="7767"/>
        <v>0</v>
      </c>
      <c r="KMZ94" s="8">
        <f t="shared" si="7768"/>
        <v>0</v>
      </c>
      <c r="KNA94" s="8">
        <f t="shared" si="7769"/>
        <v>0</v>
      </c>
      <c r="KNB94" s="8">
        <f t="shared" si="7770"/>
        <v>0</v>
      </c>
      <c r="KNC94" s="8">
        <f t="shared" si="7771"/>
        <v>0</v>
      </c>
      <c r="KND94" s="8">
        <f t="shared" si="7772"/>
        <v>0</v>
      </c>
      <c r="KNE94" s="8">
        <f t="shared" si="7773"/>
        <v>0</v>
      </c>
      <c r="KNF94" s="8">
        <f t="shared" si="7774"/>
        <v>0</v>
      </c>
      <c r="KNG94" s="8">
        <f t="shared" si="7775"/>
        <v>0</v>
      </c>
      <c r="KNH94" s="8">
        <f t="shared" si="7776"/>
        <v>0</v>
      </c>
      <c r="KNI94" s="8">
        <f t="shared" si="7777"/>
        <v>0</v>
      </c>
      <c r="KNJ94" s="8">
        <f t="shared" si="7778"/>
        <v>0</v>
      </c>
      <c r="KNK94" s="8">
        <f t="shared" si="7779"/>
        <v>0</v>
      </c>
      <c r="KNL94" s="8">
        <f t="shared" si="7780"/>
        <v>0</v>
      </c>
      <c r="KNM94" s="8">
        <f t="shared" si="7781"/>
        <v>0</v>
      </c>
      <c r="KNN94" s="8">
        <f t="shared" si="7782"/>
        <v>0</v>
      </c>
      <c r="KNO94" s="8">
        <f t="shared" si="7783"/>
        <v>0</v>
      </c>
      <c r="KNP94" s="8">
        <f t="shared" si="7784"/>
        <v>0</v>
      </c>
      <c r="KNQ94" s="8">
        <f t="shared" si="7785"/>
        <v>0</v>
      </c>
      <c r="KNR94" s="8">
        <f t="shared" si="7786"/>
        <v>0</v>
      </c>
      <c r="KNS94" s="8">
        <f t="shared" si="7787"/>
        <v>0</v>
      </c>
      <c r="KNT94" s="8">
        <f t="shared" si="7788"/>
        <v>0</v>
      </c>
      <c r="KNU94" s="8">
        <f t="shared" si="7789"/>
        <v>0</v>
      </c>
      <c r="KNV94" s="8">
        <f t="shared" si="7790"/>
        <v>0</v>
      </c>
      <c r="KNW94" s="8">
        <f t="shared" si="7791"/>
        <v>0</v>
      </c>
      <c r="KNX94" s="8">
        <f t="shared" si="7792"/>
        <v>0</v>
      </c>
      <c r="KNY94" s="8">
        <f t="shared" si="7793"/>
        <v>0</v>
      </c>
      <c r="KNZ94" s="8">
        <f t="shared" si="7794"/>
        <v>0</v>
      </c>
      <c r="KOA94" s="8">
        <f t="shared" si="7795"/>
        <v>0</v>
      </c>
      <c r="KOB94" s="8">
        <f t="shared" si="7796"/>
        <v>0</v>
      </c>
      <c r="KOC94" s="8">
        <f t="shared" si="7797"/>
        <v>0</v>
      </c>
      <c r="KOD94" s="8">
        <f t="shared" si="7798"/>
        <v>0</v>
      </c>
      <c r="KOE94" s="8">
        <f t="shared" si="7799"/>
        <v>0</v>
      </c>
      <c r="KOF94" s="8">
        <f t="shared" si="7800"/>
        <v>0</v>
      </c>
      <c r="KOG94" s="8">
        <f t="shared" si="7801"/>
        <v>0</v>
      </c>
      <c r="KOH94" s="8">
        <f t="shared" si="7802"/>
        <v>0</v>
      </c>
      <c r="KOI94" s="8">
        <f t="shared" si="7803"/>
        <v>0</v>
      </c>
      <c r="KOJ94" s="8">
        <f t="shared" si="7804"/>
        <v>0</v>
      </c>
      <c r="KOK94" s="8">
        <f t="shared" si="7805"/>
        <v>0</v>
      </c>
      <c r="KOL94" s="8">
        <f t="shared" si="7806"/>
        <v>0</v>
      </c>
      <c r="KOM94" s="8">
        <f t="shared" si="7807"/>
        <v>0</v>
      </c>
      <c r="KON94" s="8">
        <f t="shared" si="7808"/>
        <v>0</v>
      </c>
      <c r="KOO94" s="8">
        <f t="shared" si="7809"/>
        <v>0</v>
      </c>
      <c r="KOP94" s="8">
        <f t="shared" si="7810"/>
        <v>0</v>
      </c>
      <c r="KOQ94" s="8">
        <f t="shared" si="7811"/>
        <v>0</v>
      </c>
      <c r="KOR94" s="8">
        <f t="shared" si="7812"/>
        <v>0</v>
      </c>
      <c r="KOS94" s="8">
        <f t="shared" si="7813"/>
        <v>0</v>
      </c>
      <c r="KOT94" s="8">
        <f t="shared" si="7814"/>
        <v>0</v>
      </c>
      <c r="KOU94" s="8">
        <f t="shared" si="7815"/>
        <v>0</v>
      </c>
      <c r="KOV94" s="8">
        <f t="shared" si="7816"/>
        <v>0</v>
      </c>
      <c r="KOW94" s="8">
        <f t="shared" si="7817"/>
        <v>0</v>
      </c>
      <c r="KOX94" s="8">
        <f t="shared" si="7818"/>
        <v>0</v>
      </c>
      <c r="KOY94" s="8">
        <f t="shared" si="7819"/>
        <v>0</v>
      </c>
      <c r="KOZ94" s="8">
        <f t="shared" si="7820"/>
        <v>0</v>
      </c>
      <c r="KPA94" s="8">
        <f t="shared" si="7821"/>
        <v>0</v>
      </c>
      <c r="KPB94" s="8">
        <f t="shared" si="7822"/>
        <v>0</v>
      </c>
      <c r="KPC94" s="8">
        <f t="shared" si="7823"/>
        <v>0</v>
      </c>
      <c r="KPD94" s="8">
        <f t="shared" si="7824"/>
        <v>0</v>
      </c>
      <c r="KPE94" s="8">
        <f t="shared" si="7825"/>
        <v>0</v>
      </c>
      <c r="KPF94" s="8">
        <f t="shared" si="7826"/>
        <v>0</v>
      </c>
      <c r="KPG94" s="8">
        <f t="shared" si="7827"/>
        <v>0</v>
      </c>
      <c r="KPH94" s="8">
        <f t="shared" si="7828"/>
        <v>0</v>
      </c>
      <c r="KPI94" s="8">
        <f t="shared" si="7829"/>
        <v>0</v>
      </c>
      <c r="KPJ94" s="8">
        <f t="shared" si="7830"/>
        <v>0</v>
      </c>
      <c r="KPK94" s="8">
        <f t="shared" si="7831"/>
        <v>0</v>
      </c>
      <c r="KPL94" s="8">
        <f t="shared" si="7832"/>
        <v>0</v>
      </c>
      <c r="KPM94" s="8">
        <f t="shared" si="7833"/>
        <v>0</v>
      </c>
      <c r="KPN94" s="8">
        <f t="shared" si="7834"/>
        <v>0</v>
      </c>
      <c r="KPO94" s="8">
        <f t="shared" si="7835"/>
        <v>0</v>
      </c>
      <c r="KPP94" s="8">
        <f t="shared" si="7836"/>
        <v>0</v>
      </c>
      <c r="KPQ94" s="8">
        <f t="shared" si="7837"/>
        <v>0</v>
      </c>
      <c r="KPR94" s="8">
        <f t="shared" si="7838"/>
        <v>0</v>
      </c>
      <c r="KPS94" s="8">
        <f t="shared" si="7839"/>
        <v>0</v>
      </c>
      <c r="KPT94" s="8">
        <f t="shared" si="7840"/>
        <v>0</v>
      </c>
      <c r="KPU94" s="8">
        <f t="shared" si="7841"/>
        <v>0</v>
      </c>
      <c r="KPV94" s="8">
        <f t="shared" si="7842"/>
        <v>0</v>
      </c>
      <c r="KPW94" s="8">
        <f t="shared" si="7843"/>
        <v>0</v>
      </c>
      <c r="KPX94" s="8">
        <f t="shared" si="7844"/>
        <v>0</v>
      </c>
      <c r="KPY94" s="8">
        <f t="shared" si="7845"/>
        <v>0</v>
      </c>
      <c r="KPZ94" s="8">
        <f t="shared" si="7846"/>
        <v>0</v>
      </c>
      <c r="KQA94" s="8">
        <f t="shared" si="7847"/>
        <v>0</v>
      </c>
      <c r="KQB94" s="8">
        <f t="shared" si="7848"/>
        <v>0</v>
      </c>
      <c r="KQC94" s="8">
        <f t="shared" si="7849"/>
        <v>0</v>
      </c>
      <c r="KQD94" s="8">
        <f t="shared" si="7850"/>
        <v>0</v>
      </c>
      <c r="KQE94" s="8">
        <f t="shared" si="7851"/>
        <v>0</v>
      </c>
      <c r="KQF94" s="8">
        <f t="shared" si="7852"/>
        <v>0</v>
      </c>
      <c r="KQG94" s="8">
        <f t="shared" si="7853"/>
        <v>0</v>
      </c>
      <c r="KQH94" s="8">
        <f t="shared" si="7854"/>
        <v>0</v>
      </c>
      <c r="KQI94" s="8">
        <f t="shared" si="7855"/>
        <v>0</v>
      </c>
      <c r="KQJ94" s="8">
        <f t="shared" si="7856"/>
        <v>0</v>
      </c>
      <c r="KQK94" s="8">
        <f t="shared" si="7857"/>
        <v>0</v>
      </c>
      <c r="KQL94" s="8">
        <f t="shared" si="7858"/>
        <v>0</v>
      </c>
      <c r="KQM94" s="8">
        <f t="shared" si="7859"/>
        <v>0</v>
      </c>
      <c r="KQN94" s="8">
        <f t="shared" si="7860"/>
        <v>0</v>
      </c>
      <c r="KQO94" s="8">
        <f t="shared" si="7861"/>
        <v>0</v>
      </c>
      <c r="KQP94" s="8">
        <f t="shared" si="7862"/>
        <v>0</v>
      </c>
      <c r="KQQ94" s="8">
        <f t="shared" si="7863"/>
        <v>0</v>
      </c>
      <c r="KQR94" s="8">
        <f t="shared" si="7864"/>
        <v>0</v>
      </c>
      <c r="KQS94" s="8">
        <f t="shared" si="7865"/>
        <v>0</v>
      </c>
      <c r="KQT94" s="8">
        <f t="shared" si="7866"/>
        <v>0</v>
      </c>
      <c r="KQU94" s="8">
        <f t="shared" si="7867"/>
        <v>0</v>
      </c>
      <c r="KQV94" s="8">
        <f t="shared" si="7868"/>
        <v>0</v>
      </c>
      <c r="KQW94" s="8">
        <f t="shared" si="7869"/>
        <v>0</v>
      </c>
      <c r="KQX94" s="8">
        <f t="shared" si="7870"/>
        <v>0</v>
      </c>
      <c r="KQY94" s="8">
        <f t="shared" si="7871"/>
        <v>0</v>
      </c>
      <c r="KQZ94" s="8">
        <f t="shared" si="7872"/>
        <v>0</v>
      </c>
      <c r="KRA94" s="8">
        <f t="shared" si="7873"/>
        <v>0</v>
      </c>
      <c r="KRB94" s="8">
        <f t="shared" si="7874"/>
        <v>0</v>
      </c>
      <c r="KRC94" s="8">
        <f t="shared" si="7875"/>
        <v>0</v>
      </c>
      <c r="KRD94" s="8">
        <f t="shared" si="7876"/>
        <v>0</v>
      </c>
      <c r="KRE94" s="8">
        <f t="shared" si="7877"/>
        <v>0</v>
      </c>
      <c r="KRF94" s="8">
        <f t="shared" si="7878"/>
        <v>0</v>
      </c>
      <c r="KRG94" s="8">
        <f t="shared" si="7879"/>
        <v>0</v>
      </c>
      <c r="KRH94" s="8">
        <f t="shared" si="7880"/>
        <v>0</v>
      </c>
      <c r="KRI94" s="8">
        <f t="shared" si="7881"/>
        <v>0</v>
      </c>
      <c r="KRJ94" s="8">
        <f t="shared" si="7882"/>
        <v>0</v>
      </c>
      <c r="KRK94" s="8">
        <f t="shared" si="7883"/>
        <v>0</v>
      </c>
      <c r="KRL94" s="8">
        <f t="shared" si="7884"/>
        <v>0</v>
      </c>
      <c r="KRM94" s="8">
        <f t="shared" si="7885"/>
        <v>0</v>
      </c>
      <c r="KRN94" s="8">
        <f t="shared" si="7886"/>
        <v>0</v>
      </c>
      <c r="KRO94" s="8">
        <f t="shared" si="7887"/>
        <v>0</v>
      </c>
      <c r="KRP94" s="8">
        <f t="shared" si="7888"/>
        <v>0</v>
      </c>
      <c r="KRQ94" s="8">
        <f t="shared" si="7889"/>
        <v>0</v>
      </c>
      <c r="KRR94" s="8">
        <f t="shared" si="7890"/>
        <v>0</v>
      </c>
      <c r="KRS94" s="8">
        <f t="shared" si="7891"/>
        <v>0</v>
      </c>
      <c r="KRT94" s="8">
        <f t="shared" si="7892"/>
        <v>0</v>
      </c>
      <c r="KRU94" s="8">
        <f t="shared" si="7893"/>
        <v>0</v>
      </c>
      <c r="KRV94" s="8">
        <f t="shared" si="7894"/>
        <v>0</v>
      </c>
      <c r="KRW94" s="8">
        <f t="shared" si="7895"/>
        <v>0</v>
      </c>
      <c r="KRX94" s="8">
        <f t="shared" si="7896"/>
        <v>0</v>
      </c>
      <c r="KRY94" s="8">
        <f t="shared" si="7897"/>
        <v>0</v>
      </c>
      <c r="KRZ94" s="8">
        <f t="shared" si="7898"/>
        <v>0</v>
      </c>
      <c r="KSA94" s="8">
        <f t="shared" si="7899"/>
        <v>0</v>
      </c>
      <c r="KSB94" s="8">
        <f t="shared" si="7900"/>
        <v>0</v>
      </c>
      <c r="KSC94" s="8">
        <f t="shared" si="7901"/>
        <v>0</v>
      </c>
      <c r="KSD94" s="8">
        <f t="shared" si="7902"/>
        <v>0</v>
      </c>
      <c r="KSE94" s="8">
        <f t="shared" si="7903"/>
        <v>0</v>
      </c>
      <c r="KSF94" s="8">
        <f t="shared" si="7904"/>
        <v>0</v>
      </c>
      <c r="KSG94" s="8">
        <f t="shared" si="7905"/>
        <v>0</v>
      </c>
      <c r="KSH94" s="8">
        <f t="shared" si="7906"/>
        <v>0</v>
      </c>
      <c r="KSI94" s="8">
        <f t="shared" si="7907"/>
        <v>0</v>
      </c>
      <c r="KSJ94" s="8">
        <f t="shared" si="7908"/>
        <v>0</v>
      </c>
      <c r="KSK94" s="8">
        <f t="shared" si="7909"/>
        <v>0</v>
      </c>
      <c r="KSL94" s="8">
        <f t="shared" si="7910"/>
        <v>0</v>
      </c>
      <c r="KSM94" s="8">
        <f t="shared" si="7911"/>
        <v>0</v>
      </c>
      <c r="KSN94" s="8">
        <f t="shared" si="7912"/>
        <v>0</v>
      </c>
      <c r="KSO94" s="8">
        <f t="shared" si="7913"/>
        <v>0</v>
      </c>
      <c r="KSP94" s="8">
        <f t="shared" si="7914"/>
        <v>0</v>
      </c>
      <c r="KSQ94" s="8">
        <f t="shared" si="7915"/>
        <v>0</v>
      </c>
      <c r="KSR94" s="8">
        <f t="shared" si="7916"/>
        <v>0</v>
      </c>
      <c r="KSS94" s="8">
        <f t="shared" si="7917"/>
        <v>0</v>
      </c>
      <c r="KST94" s="8">
        <f t="shared" si="7918"/>
        <v>0</v>
      </c>
      <c r="KSU94" s="8">
        <f t="shared" si="7919"/>
        <v>0</v>
      </c>
      <c r="KSV94" s="8">
        <f t="shared" si="7920"/>
        <v>0</v>
      </c>
      <c r="KSW94" s="8">
        <f t="shared" si="7921"/>
        <v>0</v>
      </c>
      <c r="KSX94" s="8">
        <f t="shared" si="7922"/>
        <v>0</v>
      </c>
      <c r="KSY94" s="8">
        <f t="shared" si="7923"/>
        <v>0</v>
      </c>
      <c r="KSZ94" s="8">
        <f t="shared" si="7924"/>
        <v>0</v>
      </c>
      <c r="KTA94" s="8">
        <f t="shared" si="7925"/>
        <v>0</v>
      </c>
      <c r="KTB94" s="8">
        <f t="shared" si="7926"/>
        <v>0</v>
      </c>
      <c r="KTC94" s="8">
        <f t="shared" si="7927"/>
        <v>0</v>
      </c>
      <c r="KTD94" s="8">
        <f t="shared" si="7928"/>
        <v>0</v>
      </c>
      <c r="KTE94" s="8">
        <f t="shared" si="7929"/>
        <v>0</v>
      </c>
      <c r="KTF94" s="8">
        <f t="shared" si="7930"/>
        <v>0</v>
      </c>
      <c r="KTG94" s="8">
        <f t="shared" si="7931"/>
        <v>0</v>
      </c>
      <c r="KTH94" s="8">
        <f t="shared" si="7932"/>
        <v>0</v>
      </c>
      <c r="KTI94" s="8">
        <f t="shared" si="7933"/>
        <v>0</v>
      </c>
      <c r="KTJ94" s="8">
        <f t="shared" si="7934"/>
        <v>0</v>
      </c>
      <c r="KTK94" s="8">
        <f t="shared" si="7935"/>
        <v>0</v>
      </c>
      <c r="KTL94" s="8">
        <f t="shared" si="7936"/>
        <v>0</v>
      </c>
      <c r="KTM94" s="8">
        <f t="shared" si="7937"/>
        <v>0</v>
      </c>
      <c r="KTN94" s="8">
        <f t="shared" si="7938"/>
        <v>0</v>
      </c>
      <c r="KTO94" s="8">
        <f t="shared" si="7939"/>
        <v>0</v>
      </c>
      <c r="KTP94" s="8">
        <f t="shared" si="7940"/>
        <v>0</v>
      </c>
      <c r="KTQ94" s="8">
        <f t="shared" si="7941"/>
        <v>0</v>
      </c>
      <c r="KTR94" s="8">
        <f t="shared" si="7942"/>
        <v>0</v>
      </c>
      <c r="KTS94" s="8">
        <f t="shared" si="7943"/>
        <v>0</v>
      </c>
      <c r="KTT94" s="8">
        <f t="shared" si="7944"/>
        <v>0</v>
      </c>
      <c r="KTU94" s="8">
        <f t="shared" si="7945"/>
        <v>0</v>
      </c>
      <c r="KTV94" s="8">
        <f t="shared" si="7946"/>
        <v>0</v>
      </c>
      <c r="KTW94" s="8">
        <f t="shared" si="7947"/>
        <v>0</v>
      </c>
      <c r="KTX94" s="8">
        <f t="shared" si="7948"/>
        <v>0</v>
      </c>
      <c r="KTY94" s="8">
        <f t="shared" si="7949"/>
        <v>0</v>
      </c>
      <c r="KTZ94" s="8">
        <f t="shared" si="7950"/>
        <v>0</v>
      </c>
      <c r="KUA94" s="8">
        <f t="shared" si="7951"/>
        <v>0</v>
      </c>
      <c r="KUB94" s="8">
        <f t="shared" si="7952"/>
        <v>0</v>
      </c>
      <c r="KUC94" s="8">
        <f t="shared" si="7953"/>
        <v>0</v>
      </c>
      <c r="KUD94" s="8">
        <f t="shared" si="7954"/>
        <v>0</v>
      </c>
      <c r="KUE94" s="8">
        <f t="shared" si="7955"/>
        <v>0</v>
      </c>
      <c r="KUF94" s="8">
        <f t="shared" si="7956"/>
        <v>0</v>
      </c>
      <c r="KUG94" s="8">
        <f t="shared" si="7957"/>
        <v>0</v>
      </c>
      <c r="KUH94" s="8">
        <f t="shared" si="7958"/>
        <v>0</v>
      </c>
      <c r="KUI94" s="8">
        <f t="shared" si="7959"/>
        <v>0</v>
      </c>
      <c r="KUJ94" s="8">
        <f t="shared" si="7960"/>
        <v>0</v>
      </c>
      <c r="KUK94" s="8">
        <f t="shared" si="7961"/>
        <v>0</v>
      </c>
      <c r="KUL94" s="8">
        <f t="shared" si="7962"/>
        <v>0</v>
      </c>
      <c r="KUM94" s="8">
        <f t="shared" si="7963"/>
        <v>0</v>
      </c>
      <c r="KUN94" s="8">
        <f t="shared" si="7964"/>
        <v>0</v>
      </c>
      <c r="KUO94" s="8">
        <f t="shared" si="7965"/>
        <v>0</v>
      </c>
      <c r="KUP94" s="8">
        <f t="shared" si="7966"/>
        <v>0</v>
      </c>
      <c r="KUQ94" s="8">
        <f t="shared" si="7967"/>
        <v>0</v>
      </c>
      <c r="KUR94" s="8">
        <f t="shared" si="7968"/>
        <v>0</v>
      </c>
      <c r="KUS94" s="8">
        <f t="shared" si="7969"/>
        <v>0</v>
      </c>
      <c r="KUT94" s="8">
        <f t="shared" si="7970"/>
        <v>0</v>
      </c>
      <c r="KUU94" s="8">
        <f t="shared" si="7971"/>
        <v>0</v>
      </c>
      <c r="KUV94" s="8">
        <f t="shared" si="7972"/>
        <v>0</v>
      </c>
      <c r="KUW94" s="8">
        <f t="shared" si="7973"/>
        <v>0</v>
      </c>
      <c r="KUX94" s="8">
        <f t="shared" si="7974"/>
        <v>0</v>
      </c>
      <c r="KUY94" s="8">
        <f t="shared" si="7975"/>
        <v>0</v>
      </c>
      <c r="KUZ94" s="8">
        <f t="shared" si="7976"/>
        <v>0</v>
      </c>
      <c r="KVA94" s="8">
        <f t="shared" si="7977"/>
        <v>0</v>
      </c>
      <c r="KVB94" s="8">
        <f t="shared" si="7978"/>
        <v>0</v>
      </c>
      <c r="KVC94" s="8">
        <f t="shared" si="7979"/>
        <v>0</v>
      </c>
      <c r="KVD94" s="8">
        <f t="shared" si="7980"/>
        <v>0</v>
      </c>
      <c r="KVE94" s="8">
        <f t="shared" si="7981"/>
        <v>0</v>
      </c>
      <c r="KVF94" s="8">
        <f t="shared" si="7982"/>
        <v>0</v>
      </c>
      <c r="KVG94" s="8">
        <f t="shared" si="7983"/>
        <v>0</v>
      </c>
      <c r="KVH94" s="8">
        <f t="shared" si="7984"/>
        <v>0</v>
      </c>
      <c r="KVI94" s="8">
        <f t="shared" si="7985"/>
        <v>0</v>
      </c>
      <c r="KVJ94" s="8">
        <f t="shared" si="7986"/>
        <v>0</v>
      </c>
      <c r="KVK94" s="8">
        <f t="shared" si="7987"/>
        <v>0</v>
      </c>
      <c r="KVL94" s="8">
        <f t="shared" si="7988"/>
        <v>0</v>
      </c>
      <c r="KVM94" s="8">
        <f t="shared" si="7989"/>
        <v>0</v>
      </c>
      <c r="KVN94" s="8">
        <f t="shared" si="7990"/>
        <v>0</v>
      </c>
      <c r="KVO94" s="8">
        <f t="shared" si="7991"/>
        <v>0</v>
      </c>
      <c r="KVP94" s="8">
        <f t="shared" si="7992"/>
        <v>0</v>
      </c>
      <c r="KVQ94" s="8">
        <f t="shared" si="7993"/>
        <v>0</v>
      </c>
      <c r="KVR94" s="8">
        <f t="shared" si="7994"/>
        <v>0</v>
      </c>
      <c r="KVS94" s="8">
        <f t="shared" si="7995"/>
        <v>0</v>
      </c>
      <c r="KVT94" s="8">
        <f t="shared" si="7996"/>
        <v>0</v>
      </c>
      <c r="KVU94" s="8">
        <f t="shared" si="7997"/>
        <v>0</v>
      </c>
      <c r="KVV94" s="8">
        <f t="shared" si="7998"/>
        <v>0</v>
      </c>
      <c r="KVW94" s="8">
        <f t="shared" si="7999"/>
        <v>0</v>
      </c>
      <c r="KVX94" s="8">
        <f t="shared" si="8000"/>
        <v>0</v>
      </c>
      <c r="KVY94" s="8">
        <f t="shared" si="8001"/>
        <v>0</v>
      </c>
      <c r="KVZ94" s="8">
        <f t="shared" si="8002"/>
        <v>0</v>
      </c>
      <c r="KWA94" s="8">
        <f t="shared" si="8003"/>
        <v>0</v>
      </c>
      <c r="KWB94" s="8">
        <f t="shared" si="8004"/>
        <v>0</v>
      </c>
      <c r="KWC94" s="8">
        <f t="shared" si="8005"/>
        <v>0</v>
      </c>
      <c r="KWD94" s="8">
        <f t="shared" si="8006"/>
        <v>0</v>
      </c>
      <c r="KWE94" s="8">
        <f t="shared" si="8007"/>
        <v>0</v>
      </c>
      <c r="KWF94" s="8">
        <f t="shared" si="8008"/>
        <v>0</v>
      </c>
      <c r="KWG94" s="8">
        <f t="shared" si="8009"/>
        <v>0</v>
      </c>
      <c r="KWH94" s="8">
        <f t="shared" si="8010"/>
        <v>0</v>
      </c>
      <c r="KWI94" s="8">
        <f t="shared" si="8011"/>
        <v>0</v>
      </c>
      <c r="KWJ94" s="8">
        <f t="shared" si="8012"/>
        <v>0</v>
      </c>
      <c r="KWK94" s="8">
        <f t="shared" si="8013"/>
        <v>0</v>
      </c>
      <c r="KWL94" s="8">
        <f t="shared" si="8014"/>
        <v>0</v>
      </c>
      <c r="KWM94" s="8">
        <f t="shared" si="8015"/>
        <v>0</v>
      </c>
      <c r="KWN94" s="8">
        <f t="shared" si="8016"/>
        <v>0</v>
      </c>
      <c r="KWO94" s="8">
        <f t="shared" si="8017"/>
        <v>0</v>
      </c>
      <c r="KWP94" s="8">
        <f t="shared" si="8018"/>
        <v>0</v>
      </c>
      <c r="KWQ94" s="8">
        <f t="shared" si="8019"/>
        <v>0</v>
      </c>
      <c r="KWR94" s="8">
        <f t="shared" si="8020"/>
        <v>0</v>
      </c>
      <c r="KWS94" s="8">
        <f t="shared" si="8021"/>
        <v>0</v>
      </c>
      <c r="KWT94" s="8">
        <f t="shared" si="8022"/>
        <v>0</v>
      </c>
      <c r="KWU94" s="8">
        <f t="shared" si="8023"/>
        <v>0</v>
      </c>
      <c r="KWV94" s="8">
        <f t="shared" si="8024"/>
        <v>0</v>
      </c>
      <c r="KWW94" s="8">
        <f t="shared" si="8025"/>
        <v>0</v>
      </c>
      <c r="KWX94" s="8">
        <f t="shared" si="8026"/>
        <v>0</v>
      </c>
      <c r="KWY94" s="8">
        <f t="shared" si="8027"/>
        <v>0</v>
      </c>
      <c r="KWZ94" s="8">
        <f t="shared" si="8028"/>
        <v>0</v>
      </c>
      <c r="KXA94" s="8">
        <f t="shared" si="8029"/>
        <v>0</v>
      </c>
      <c r="KXB94" s="8">
        <f t="shared" si="8030"/>
        <v>0</v>
      </c>
      <c r="KXC94" s="8">
        <f t="shared" si="8031"/>
        <v>0</v>
      </c>
      <c r="KXD94" s="8">
        <f t="shared" si="8032"/>
        <v>0</v>
      </c>
      <c r="KXE94" s="8">
        <f t="shared" si="8033"/>
        <v>0</v>
      </c>
      <c r="KXF94" s="8">
        <f t="shared" si="8034"/>
        <v>0</v>
      </c>
      <c r="KXG94" s="8">
        <f t="shared" si="8035"/>
        <v>0</v>
      </c>
      <c r="KXH94" s="8">
        <f t="shared" si="8036"/>
        <v>0</v>
      </c>
      <c r="KXI94" s="8">
        <f t="shared" si="8037"/>
        <v>0</v>
      </c>
      <c r="KXJ94" s="8">
        <f t="shared" si="8038"/>
        <v>0</v>
      </c>
      <c r="KXK94" s="8">
        <f t="shared" si="8039"/>
        <v>0</v>
      </c>
      <c r="KXL94" s="8">
        <f t="shared" si="8040"/>
        <v>0</v>
      </c>
      <c r="KXM94" s="8">
        <f t="shared" si="8041"/>
        <v>0</v>
      </c>
      <c r="KXN94" s="8">
        <f t="shared" si="8042"/>
        <v>0</v>
      </c>
      <c r="KXO94" s="8">
        <f t="shared" si="8043"/>
        <v>0</v>
      </c>
      <c r="KXP94" s="8">
        <f t="shared" si="8044"/>
        <v>0</v>
      </c>
      <c r="KXQ94" s="8">
        <f t="shared" si="8045"/>
        <v>0</v>
      </c>
      <c r="KXR94" s="8">
        <f t="shared" si="8046"/>
        <v>0</v>
      </c>
      <c r="KXS94" s="8">
        <f t="shared" si="8047"/>
        <v>0</v>
      </c>
      <c r="KXT94" s="8">
        <f t="shared" si="8048"/>
        <v>0</v>
      </c>
      <c r="KXU94" s="8">
        <f t="shared" si="8049"/>
        <v>0</v>
      </c>
      <c r="KXV94" s="8">
        <f t="shared" si="8050"/>
        <v>0</v>
      </c>
      <c r="KXW94" s="8">
        <f t="shared" si="8051"/>
        <v>0</v>
      </c>
      <c r="KXX94" s="8">
        <f t="shared" si="8052"/>
        <v>0</v>
      </c>
      <c r="KXY94" s="8">
        <f t="shared" si="8053"/>
        <v>0</v>
      </c>
      <c r="KXZ94" s="8">
        <f t="shared" si="8054"/>
        <v>0</v>
      </c>
      <c r="KYA94" s="8">
        <f t="shared" si="8055"/>
        <v>0</v>
      </c>
      <c r="KYB94" s="8">
        <f t="shared" si="8056"/>
        <v>0</v>
      </c>
      <c r="KYC94" s="8">
        <f t="shared" si="8057"/>
        <v>0</v>
      </c>
      <c r="KYD94" s="8">
        <f t="shared" si="8058"/>
        <v>0</v>
      </c>
      <c r="KYE94" s="8">
        <f t="shared" si="8059"/>
        <v>0</v>
      </c>
      <c r="KYF94" s="8">
        <f t="shared" si="8060"/>
        <v>0</v>
      </c>
      <c r="KYG94" s="8">
        <f t="shared" si="8061"/>
        <v>0</v>
      </c>
      <c r="KYH94" s="8">
        <f t="shared" si="8062"/>
        <v>0</v>
      </c>
      <c r="KYI94" s="8">
        <f t="shared" si="8063"/>
        <v>0</v>
      </c>
      <c r="KYJ94" s="8">
        <f t="shared" si="8064"/>
        <v>0</v>
      </c>
      <c r="KYK94" s="8">
        <f t="shared" si="8065"/>
        <v>0</v>
      </c>
      <c r="KYL94" s="8">
        <f t="shared" si="8066"/>
        <v>0</v>
      </c>
      <c r="KYM94" s="8">
        <f t="shared" si="8067"/>
        <v>0</v>
      </c>
      <c r="KYN94" s="8">
        <f t="shared" si="8068"/>
        <v>0</v>
      </c>
      <c r="KYO94" s="8">
        <f t="shared" si="8069"/>
        <v>0</v>
      </c>
      <c r="KYP94" s="8">
        <f t="shared" si="8070"/>
        <v>0</v>
      </c>
      <c r="KYQ94" s="8">
        <f t="shared" si="8071"/>
        <v>0</v>
      </c>
      <c r="KYR94" s="8">
        <f t="shared" si="8072"/>
        <v>0</v>
      </c>
      <c r="KYS94" s="8">
        <f t="shared" si="8073"/>
        <v>0</v>
      </c>
      <c r="KYT94" s="8">
        <f t="shared" si="8074"/>
        <v>0</v>
      </c>
      <c r="KYU94" s="8">
        <f t="shared" si="8075"/>
        <v>0</v>
      </c>
      <c r="KYV94" s="8">
        <f t="shared" si="8076"/>
        <v>0</v>
      </c>
      <c r="KYW94" s="8">
        <f t="shared" si="8077"/>
        <v>0</v>
      </c>
      <c r="KYX94" s="8">
        <f t="shared" si="8078"/>
        <v>0</v>
      </c>
      <c r="KYY94" s="8">
        <f t="shared" si="8079"/>
        <v>0</v>
      </c>
      <c r="KYZ94" s="8">
        <f t="shared" si="8080"/>
        <v>0</v>
      </c>
      <c r="KZA94" s="8">
        <f t="shared" si="8081"/>
        <v>0</v>
      </c>
      <c r="KZB94" s="8">
        <f t="shared" si="8082"/>
        <v>0</v>
      </c>
      <c r="KZC94" s="8">
        <f t="shared" si="8083"/>
        <v>0</v>
      </c>
      <c r="KZD94" s="8">
        <f t="shared" si="8084"/>
        <v>0</v>
      </c>
      <c r="KZE94" s="8">
        <f t="shared" si="8085"/>
        <v>0</v>
      </c>
      <c r="KZF94" s="8">
        <f t="shared" si="8086"/>
        <v>0</v>
      </c>
      <c r="KZG94" s="8">
        <f t="shared" si="8087"/>
        <v>0</v>
      </c>
      <c r="KZH94" s="8">
        <f t="shared" si="8088"/>
        <v>0</v>
      </c>
      <c r="KZI94" s="8">
        <f t="shared" si="8089"/>
        <v>0</v>
      </c>
      <c r="KZJ94" s="8">
        <f t="shared" si="8090"/>
        <v>0</v>
      </c>
      <c r="KZK94" s="8">
        <f t="shared" si="8091"/>
        <v>0</v>
      </c>
      <c r="KZL94" s="8">
        <f t="shared" si="8092"/>
        <v>0</v>
      </c>
      <c r="KZM94" s="8">
        <f t="shared" si="8093"/>
        <v>0</v>
      </c>
      <c r="KZN94" s="8">
        <f t="shared" si="8094"/>
        <v>0</v>
      </c>
      <c r="KZO94" s="8">
        <f t="shared" si="8095"/>
        <v>0</v>
      </c>
      <c r="KZP94" s="8">
        <f t="shared" si="8096"/>
        <v>0</v>
      </c>
      <c r="KZQ94" s="8">
        <f t="shared" si="8097"/>
        <v>0</v>
      </c>
      <c r="KZR94" s="8">
        <f t="shared" si="8098"/>
        <v>0</v>
      </c>
      <c r="KZS94" s="8">
        <f t="shared" si="8099"/>
        <v>0</v>
      </c>
      <c r="KZT94" s="8">
        <f t="shared" si="8100"/>
        <v>0</v>
      </c>
      <c r="KZU94" s="8">
        <f t="shared" si="8101"/>
        <v>0</v>
      </c>
      <c r="KZV94" s="8">
        <f t="shared" si="8102"/>
        <v>0</v>
      </c>
      <c r="KZW94" s="8">
        <f t="shared" si="8103"/>
        <v>0</v>
      </c>
      <c r="KZX94" s="8">
        <f t="shared" si="8104"/>
        <v>0</v>
      </c>
      <c r="KZY94" s="8">
        <f t="shared" si="8105"/>
        <v>0</v>
      </c>
      <c r="KZZ94" s="8">
        <f t="shared" si="8106"/>
        <v>0</v>
      </c>
      <c r="LAA94" s="8">
        <f t="shared" si="8107"/>
        <v>0</v>
      </c>
      <c r="LAB94" s="8">
        <f t="shared" si="8108"/>
        <v>0</v>
      </c>
      <c r="LAC94" s="8">
        <f t="shared" si="8109"/>
        <v>0</v>
      </c>
      <c r="LAD94" s="8">
        <f t="shared" si="8110"/>
        <v>0</v>
      </c>
      <c r="LAE94" s="8">
        <f t="shared" si="8111"/>
        <v>0</v>
      </c>
      <c r="LAF94" s="8">
        <f t="shared" si="8112"/>
        <v>0</v>
      </c>
      <c r="LAG94" s="8">
        <f t="shared" si="8113"/>
        <v>0</v>
      </c>
      <c r="LAH94" s="8">
        <f t="shared" si="8114"/>
        <v>0</v>
      </c>
      <c r="LAI94" s="8">
        <f t="shared" si="8115"/>
        <v>0</v>
      </c>
      <c r="LAJ94" s="8">
        <f t="shared" si="8116"/>
        <v>0</v>
      </c>
      <c r="LAK94" s="8">
        <f t="shared" si="8117"/>
        <v>0</v>
      </c>
      <c r="LAL94" s="8">
        <f t="shared" si="8118"/>
        <v>0</v>
      </c>
      <c r="LAM94" s="8">
        <f t="shared" si="8119"/>
        <v>0</v>
      </c>
      <c r="LAN94" s="8">
        <f t="shared" si="8120"/>
        <v>0</v>
      </c>
      <c r="LAO94" s="8">
        <f t="shared" si="8121"/>
        <v>0</v>
      </c>
      <c r="LAP94" s="8">
        <f t="shared" si="8122"/>
        <v>0</v>
      </c>
      <c r="LAQ94" s="8">
        <f t="shared" si="8123"/>
        <v>0</v>
      </c>
      <c r="LAR94" s="8">
        <f t="shared" si="8124"/>
        <v>0</v>
      </c>
      <c r="LAS94" s="8">
        <f t="shared" si="8125"/>
        <v>0</v>
      </c>
      <c r="LAT94" s="8">
        <f t="shared" si="8126"/>
        <v>0</v>
      </c>
      <c r="LAU94" s="8">
        <f t="shared" si="8127"/>
        <v>0</v>
      </c>
      <c r="LAV94" s="8">
        <f t="shared" si="8128"/>
        <v>0</v>
      </c>
      <c r="LAW94" s="8">
        <f t="shared" si="8129"/>
        <v>0</v>
      </c>
      <c r="LAX94" s="8">
        <f t="shared" si="8130"/>
        <v>0</v>
      </c>
      <c r="LAY94" s="8">
        <f t="shared" si="8131"/>
        <v>0</v>
      </c>
      <c r="LAZ94" s="8">
        <f t="shared" si="8132"/>
        <v>0</v>
      </c>
      <c r="LBA94" s="8">
        <f t="shared" si="8133"/>
        <v>0</v>
      </c>
      <c r="LBB94" s="8">
        <f t="shared" si="8134"/>
        <v>0</v>
      </c>
      <c r="LBC94" s="8">
        <f t="shared" si="8135"/>
        <v>0</v>
      </c>
      <c r="LBD94" s="8">
        <f t="shared" si="8136"/>
        <v>0</v>
      </c>
      <c r="LBE94" s="8">
        <f t="shared" si="8137"/>
        <v>0</v>
      </c>
      <c r="LBF94" s="8">
        <f t="shared" si="8138"/>
        <v>0</v>
      </c>
      <c r="LBG94" s="8">
        <f t="shared" si="8139"/>
        <v>0</v>
      </c>
      <c r="LBH94" s="8">
        <f t="shared" si="8140"/>
        <v>0</v>
      </c>
      <c r="LBI94" s="8">
        <f t="shared" si="8141"/>
        <v>0</v>
      </c>
      <c r="LBJ94" s="8">
        <f t="shared" si="8142"/>
        <v>0</v>
      </c>
      <c r="LBK94" s="8">
        <f t="shared" si="8143"/>
        <v>0</v>
      </c>
      <c r="LBL94" s="8">
        <f t="shared" si="8144"/>
        <v>0</v>
      </c>
      <c r="LBM94" s="8">
        <f t="shared" si="8145"/>
        <v>0</v>
      </c>
      <c r="LBN94" s="8">
        <f t="shared" si="8146"/>
        <v>0</v>
      </c>
      <c r="LBO94" s="8">
        <f t="shared" si="8147"/>
        <v>0</v>
      </c>
      <c r="LBP94" s="8">
        <f t="shared" si="8148"/>
        <v>0</v>
      </c>
      <c r="LBQ94" s="8">
        <f t="shared" si="8149"/>
        <v>0</v>
      </c>
      <c r="LBR94" s="8">
        <f t="shared" si="8150"/>
        <v>0</v>
      </c>
      <c r="LBS94" s="8">
        <f t="shared" si="8151"/>
        <v>0</v>
      </c>
      <c r="LBT94" s="8">
        <f t="shared" si="8152"/>
        <v>0</v>
      </c>
      <c r="LBU94" s="8">
        <f t="shared" si="8153"/>
        <v>0</v>
      </c>
      <c r="LBV94" s="8">
        <f t="shared" si="8154"/>
        <v>0</v>
      </c>
      <c r="LBW94" s="8">
        <f t="shared" si="8155"/>
        <v>0</v>
      </c>
      <c r="LBX94" s="8">
        <f t="shared" si="8156"/>
        <v>0</v>
      </c>
      <c r="LBY94" s="8">
        <f t="shared" si="8157"/>
        <v>0</v>
      </c>
      <c r="LBZ94" s="8">
        <f t="shared" si="8158"/>
        <v>0</v>
      </c>
      <c r="LCA94" s="8">
        <f t="shared" si="8159"/>
        <v>0</v>
      </c>
      <c r="LCB94" s="8">
        <f t="shared" si="8160"/>
        <v>0</v>
      </c>
      <c r="LCC94" s="8">
        <f t="shared" si="8161"/>
        <v>0</v>
      </c>
      <c r="LCD94" s="8">
        <f t="shared" si="8162"/>
        <v>0</v>
      </c>
      <c r="LCE94" s="8">
        <f t="shared" si="8163"/>
        <v>0</v>
      </c>
      <c r="LCF94" s="8">
        <f t="shared" si="8164"/>
        <v>0</v>
      </c>
      <c r="LCG94" s="8">
        <f t="shared" si="8165"/>
        <v>0</v>
      </c>
      <c r="LCH94" s="8">
        <f t="shared" si="8166"/>
        <v>0</v>
      </c>
      <c r="LCI94" s="8">
        <f t="shared" si="8167"/>
        <v>0</v>
      </c>
      <c r="LCJ94" s="8">
        <f t="shared" si="8168"/>
        <v>0</v>
      </c>
      <c r="LCK94" s="8">
        <f t="shared" si="8169"/>
        <v>0</v>
      </c>
      <c r="LCL94" s="8">
        <f t="shared" si="8170"/>
        <v>0</v>
      </c>
      <c r="LCM94" s="8">
        <f t="shared" si="8171"/>
        <v>0</v>
      </c>
      <c r="LCN94" s="8">
        <f t="shared" si="8172"/>
        <v>0</v>
      </c>
      <c r="LCO94" s="8">
        <f t="shared" si="8173"/>
        <v>0</v>
      </c>
      <c r="LCP94" s="8">
        <f t="shared" si="8174"/>
        <v>0</v>
      </c>
      <c r="LCQ94" s="8">
        <f t="shared" si="8175"/>
        <v>0</v>
      </c>
      <c r="LCR94" s="8">
        <f t="shared" si="8176"/>
        <v>0</v>
      </c>
      <c r="LCS94" s="8">
        <f t="shared" si="8177"/>
        <v>0</v>
      </c>
      <c r="LCT94" s="8">
        <f t="shared" si="8178"/>
        <v>0</v>
      </c>
      <c r="LCU94" s="8">
        <f t="shared" si="8179"/>
        <v>0</v>
      </c>
      <c r="LCV94" s="8">
        <f t="shared" si="8180"/>
        <v>0</v>
      </c>
      <c r="LCW94" s="8">
        <f t="shared" si="8181"/>
        <v>0</v>
      </c>
      <c r="LCX94" s="8">
        <f t="shared" si="8182"/>
        <v>0</v>
      </c>
      <c r="LCY94" s="8">
        <f t="shared" si="8183"/>
        <v>0</v>
      </c>
      <c r="LCZ94" s="8">
        <f t="shared" si="8184"/>
        <v>0</v>
      </c>
      <c r="LDA94" s="8">
        <f t="shared" si="8185"/>
        <v>0</v>
      </c>
      <c r="LDB94" s="8">
        <f t="shared" si="8186"/>
        <v>0</v>
      </c>
      <c r="LDC94" s="8">
        <f t="shared" si="8187"/>
        <v>0</v>
      </c>
      <c r="LDD94" s="8">
        <f t="shared" si="8188"/>
        <v>0</v>
      </c>
      <c r="LDE94" s="8">
        <f t="shared" si="8189"/>
        <v>0</v>
      </c>
      <c r="LDF94" s="8">
        <f t="shared" si="8190"/>
        <v>0</v>
      </c>
      <c r="LDG94" s="8">
        <f t="shared" si="8191"/>
        <v>0</v>
      </c>
      <c r="LDH94" s="8">
        <f t="shared" si="8192"/>
        <v>0</v>
      </c>
      <c r="LDI94" s="8">
        <f t="shared" si="8193"/>
        <v>0</v>
      </c>
      <c r="LDJ94" s="8">
        <f t="shared" si="8194"/>
        <v>0</v>
      </c>
      <c r="LDK94" s="8">
        <f t="shared" si="8195"/>
        <v>0</v>
      </c>
      <c r="LDL94" s="8">
        <f t="shared" si="8196"/>
        <v>0</v>
      </c>
      <c r="LDM94" s="8">
        <f t="shared" si="8197"/>
        <v>0</v>
      </c>
      <c r="LDN94" s="8">
        <f t="shared" si="8198"/>
        <v>0</v>
      </c>
      <c r="LDO94" s="8">
        <f t="shared" si="8199"/>
        <v>0</v>
      </c>
      <c r="LDP94" s="8">
        <f t="shared" si="8200"/>
        <v>0</v>
      </c>
      <c r="LDQ94" s="8">
        <f t="shared" si="8201"/>
        <v>0</v>
      </c>
      <c r="LDR94" s="8">
        <f t="shared" si="8202"/>
        <v>0</v>
      </c>
      <c r="LDS94" s="8">
        <f t="shared" si="8203"/>
        <v>0</v>
      </c>
      <c r="LDT94" s="8">
        <f t="shared" si="8204"/>
        <v>0</v>
      </c>
      <c r="LDU94" s="8">
        <f t="shared" si="8205"/>
        <v>0</v>
      </c>
      <c r="LDV94" s="8">
        <f t="shared" si="8206"/>
        <v>0</v>
      </c>
      <c r="LDW94" s="8">
        <f t="shared" si="8207"/>
        <v>0</v>
      </c>
      <c r="LDX94" s="8">
        <f t="shared" si="8208"/>
        <v>0</v>
      </c>
      <c r="LDY94" s="8">
        <f t="shared" si="8209"/>
        <v>0</v>
      </c>
      <c r="LDZ94" s="8">
        <f t="shared" si="8210"/>
        <v>0</v>
      </c>
      <c r="LEA94" s="8">
        <f t="shared" si="8211"/>
        <v>0</v>
      </c>
      <c r="LEB94" s="8">
        <f t="shared" si="8212"/>
        <v>0</v>
      </c>
      <c r="LEC94" s="8">
        <f t="shared" si="8213"/>
        <v>0</v>
      </c>
      <c r="LED94" s="8">
        <f t="shared" si="8214"/>
        <v>0</v>
      </c>
      <c r="LEE94" s="8">
        <f t="shared" si="8215"/>
        <v>0</v>
      </c>
      <c r="LEF94" s="8">
        <f t="shared" si="8216"/>
        <v>0</v>
      </c>
      <c r="LEG94" s="8">
        <f t="shared" si="8217"/>
        <v>0</v>
      </c>
      <c r="LEH94" s="8">
        <f t="shared" si="8218"/>
        <v>0</v>
      </c>
      <c r="LEI94" s="8">
        <f t="shared" si="8219"/>
        <v>0</v>
      </c>
      <c r="LEJ94" s="8">
        <f t="shared" si="8220"/>
        <v>0</v>
      </c>
      <c r="LEK94" s="8">
        <f t="shared" si="8221"/>
        <v>0</v>
      </c>
      <c r="LEL94" s="8">
        <f t="shared" si="8222"/>
        <v>0</v>
      </c>
      <c r="LEM94" s="8">
        <f t="shared" si="8223"/>
        <v>0</v>
      </c>
      <c r="LEN94" s="8">
        <f t="shared" si="8224"/>
        <v>0</v>
      </c>
      <c r="LEO94" s="8">
        <f t="shared" si="8225"/>
        <v>0</v>
      </c>
      <c r="LEP94" s="8">
        <f t="shared" si="8226"/>
        <v>0</v>
      </c>
      <c r="LEQ94" s="8">
        <f t="shared" si="8227"/>
        <v>0</v>
      </c>
      <c r="LER94" s="8">
        <f t="shared" si="8228"/>
        <v>0</v>
      </c>
      <c r="LES94" s="8">
        <f t="shared" si="8229"/>
        <v>0</v>
      </c>
      <c r="LET94" s="8">
        <f t="shared" si="8230"/>
        <v>0</v>
      </c>
      <c r="LEU94" s="8">
        <f t="shared" si="8231"/>
        <v>0</v>
      </c>
      <c r="LEV94" s="8">
        <f t="shared" si="8232"/>
        <v>0</v>
      </c>
      <c r="LEW94" s="8">
        <f t="shared" si="8233"/>
        <v>0</v>
      </c>
      <c r="LEX94" s="8">
        <f t="shared" si="8234"/>
        <v>0</v>
      </c>
      <c r="LEY94" s="8">
        <f t="shared" si="8235"/>
        <v>0</v>
      </c>
      <c r="LEZ94" s="8">
        <f t="shared" si="8236"/>
        <v>0</v>
      </c>
      <c r="LFA94" s="8">
        <f t="shared" si="8237"/>
        <v>0</v>
      </c>
      <c r="LFB94" s="8">
        <f t="shared" si="8238"/>
        <v>0</v>
      </c>
      <c r="LFC94" s="8">
        <f t="shared" si="8239"/>
        <v>0</v>
      </c>
      <c r="LFD94" s="8">
        <f t="shared" si="8240"/>
        <v>0</v>
      </c>
      <c r="LFE94" s="8">
        <f t="shared" si="8241"/>
        <v>0</v>
      </c>
      <c r="LFF94" s="8">
        <f t="shared" si="8242"/>
        <v>0</v>
      </c>
      <c r="LFG94" s="8">
        <f t="shared" si="8243"/>
        <v>0</v>
      </c>
      <c r="LFH94" s="8">
        <f t="shared" si="8244"/>
        <v>0</v>
      </c>
      <c r="LFI94" s="8">
        <f t="shared" si="8245"/>
        <v>0</v>
      </c>
      <c r="LFJ94" s="8">
        <f t="shared" si="8246"/>
        <v>0</v>
      </c>
      <c r="LFK94" s="8">
        <f t="shared" si="8247"/>
        <v>0</v>
      </c>
      <c r="LFL94" s="8">
        <f t="shared" si="8248"/>
        <v>0</v>
      </c>
      <c r="LFM94" s="8">
        <f t="shared" si="8249"/>
        <v>0</v>
      </c>
      <c r="LFN94" s="8">
        <f t="shared" si="8250"/>
        <v>0</v>
      </c>
      <c r="LFO94" s="8">
        <f t="shared" si="8251"/>
        <v>0</v>
      </c>
      <c r="LFP94" s="8">
        <f t="shared" si="8252"/>
        <v>0</v>
      </c>
      <c r="LFQ94" s="8">
        <f t="shared" si="8253"/>
        <v>0</v>
      </c>
      <c r="LFR94" s="8">
        <f t="shared" si="8254"/>
        <v>0</v>
      </c>
      <c r="LFS94" s="8">
        <f t="shared" si="8255"/>
        <v>0</v>
      </c>
      <c r="LFT94" s="8">
        <f t="shared" si="8256"/>
        <v>0</v>
      </c>
      <c r="LFU94" s="8">
        <f t="shared" si="8257"/>
        <v>0</v>
      </c>
      <c r="LFV94" s="8">
        <f t="shared" si="8258"/>
        <v>0</v>
      </c>
      <c r="LFW94" s="8">
        <f t="shared" si="8259"/>
        <v>0</v>
      </c>
      <c r="LFX94" s="8">
        <f t="shared" si="8260"/>
        <v>0</v>
      </c>
      <c r="LFY94" s="8">
        <f t="shared" si="8261"/>
        <v>0</v>
      </c>
      <c r="LFZ94" s="8">
        <f t="shared" si="8262"/>
        <v>0</v>
      </c>
      <c r="LGA94" s="8">
        <f t="shared" si="8263"/>
        <v>0</v>
      </c>
      <c r="LGB94" s="8">
        <f t="shared" si="8264"/>
        <v>0</v>
      </c>
      <c r="LGC94" s="8">
        <f t="shared" si="8265"/>
        <v>0</v>
      </c>
      <c r="LGD94" s="8">
        <f t="shared" si="8266"/>
        <v>0</v>
      </c>
      <c r="LGE94" s="8">
        <f t="shared" si="8267"/>
        <v>0</v>
      </c>
      <c r="LGF94" s="8">
        <f t="shared" si="8268"/>
        <v>0</v>
      </c>
      <c r="LGG94" s="8">
        <f t="shared" si="8269"/>
        <v>0</v>
      </c>
      <c r="LGH94" s="8">
        <f t="shared" si="8270"/>
        <v>0</v>
      </c>
      <c r="LGI94" s="8">
        <f t="shared" si="8271"/>
        <v>0</v>
      </c>
      <c r="LGJ94" s="8">
        <f t="shared" si="8272"/>
        <v>0</v>
      </c>
      <c r="LGK94" s="8">
        <f t="shared" si="8273"/>
        <v>0</v>
      </c>
      <c r="LGL94" s="8">
        <f t="shared" si="8274"/>
        <v>0</v>
      </c>
      <c r="LGM94" s="8">
        <f t="shared" si="8275"/>
        <v>0</v>
      </c>
      <c r="LGN94" s="8">
        <f t="shared" si="8276"/>
        <v>0</v>
      </c>
      <c r="LGO94" s="8">
        <f t="shared" si="8277"/>
        <v>0</v>
      </c>
      <c r="LGP94" s="8">
        <f t="shared" si="8278"/>
        <v>0</v>
      </c>
      <c r="LGQ94" s="8">
        <f t="shared" si="8279"/>
        <v>0</v>
      </c>
      <c r="LGR94" s="8">
        <f t="shared" si="8280"/>
        <v>0</v>
      </c>
      <c r="LGS94" s="8">
        <f t="shared" si="8281"/>
        <v>0</v>
      </c>
      <c r="LGT94" s="8">
        <f t="shared" si="8282"/>
        <v>0</v>
      </c>
      <c r="LGU94" s="8">
        <f t="shared" si="8283"/>
        <v>0</v>
      </c>
      <c r="LGV94" s="8">
        <f t="shared" si="8284"/>
        <v>0</v>
      </c>
      <c r="LGW94" s="8">
        <f t="shared" si="8285"/>
        <v>0</v>
      </c>
      <c r="LGX94" s="8">
        <f t="shared" si="8286"/>
        <v>0</v>
      </c>
      <c r="LGY94" s="8">
        <f t="shared" si="8287"/>
        <v>0</v>
      </c>
      <c r="LGZ94" s="8">
        <f t="shared" si="8288"/>
        <v>0</v>
      </c>
      <c r="LHA94" s="8">
        <f t="shared" si="8289"/>
        <v>0</v>
      </c>
      <c r="LHB94" s="8">
        <f t="shared" si="8290"/>
        <v>0</v>
      </c>
      <c r="LHC94" s="8">
        <f t="shared" si="8291"/>
        <v>0</v>
      </c>
      <c r="LHD94" s="8">
        <f t="shared" si="8292"/>
        <v>0</v>
      </c>
      <c r="LHE94" s="8">
        <f t="shared" si="8293"/>
        <v>0</v>
      </c>
      <c r="LHF94" s="8">
        <f t="shared" si="8294"/>
        <v>0</v>
      </c>
      <c r="LHG94" s="8">
        <f t="shared" si="8295"/>
        <v>0</v>
      </c>
      <c r="LHH94" s="8">
        <f t="shared" si="8296"/>
        <v>0</v>
      </c>
      <c r="LHI94" s="8">
        <f t="shared" si="8297"/>
        <v>0</v>
      </c>
      <c r="LHJ94" s="8">
        <f t="shared" si="8298"/>
        <v>0</v>
      </c>
      <c r="LHK94" s="8">
        <f t="shared" si="8299"/>
        <v>0</v>
      </c>
      <c r="LHL94" s="8">
        <f t="shared" si="8300"/>
        <v>0</v>
      </c>
      <c r="LHM94" s="8">
        <f t="shared" si="8301"/>
        <v>0</v>
      </c>
      <c r="LHN94" s="8">
        <f t="shared" si="8302"/>
        <v>0</v>
      </c>
      <c r="LHO94" s="8">
        <f t="shared" si="8303"/>
        <v>0</v>
      </c>
      <c r="LHP94" s="8">
        <f t="shared" si="8304"/>
        <v>0</v>
      </c>
      <c r="LHQ94" s="8">
        <f t="shared" si="8305"/>
        <v>0</v>
      </c>
      <c r="LHR94" s="8">
        <f t="shared" si="8306"/>
        <v>0</v>
      </c>
      <c r="LHS94" s="8">
        <f t="shared" si="8307"/>
        <v>0</v>
      </c>
      <c r="LHT94" s="8">
        <f t="shared" si="8308"/>
        <v>0</v>
      </c>
      <c r="LHU94" s="8">
        <f t="shared" si="8309"/>
        <v>0</v>
      </c>
      <c r="LHV94" s="8">
        <f t="shared" si="8310"/>
        <v>0</v>
      </c>
      <c r="LHW94" s="8">
        <f t="shared" si="8311"/>
        <v>0</v>
      </c>
      <c r="LHX94" s="8">
        <f t="shared" si="8312"/>
        <v>0</v>
      </c>
      <c r="LHY94" s="8">
        <f t="shared" si="8313"/>
        <v>0</v>
      </c>
      <c r="LHZ94" s="8">
        <f t="shared" si="8314"/>
        <v>0</v>
      </c>
      <c r="LIA94" s="8">
        <f t="shared" si="8315"/>
        <v>0</v>
      </c>
      <c r="LIB94" s="8">
        <f t="shared" si="8316"/>
        <v>0</v>
      </c>
      <c r="LIC94" s="8">
        <f t="shared" si="8317"/>
        <v>0</v>
      </c>
      <c r="LID94" s="8">
        <f t="shared" si="8318"/>
        <v>0</v>
      </c>
      <c r="LIE94" s="8">
        <f t="shared" si="8319"/>
        <v>0</v>
      </c>
      <c r="LIF94" s="8">
        <f t="shared" si="8320"/>
        <v>0</v>
      </c>
      <c r="LIG94" s="8">
        <f t="shared" si="8321"/>
        <v>0</v>
      </c>
      <c r="LIH94" s="8">
        <f t="shared" si="8322"/>
        <v>0</v>
      </c>
      <c r="LII94" s="8">
        <f t="shared" si="8323"/>
        <v>0</v>
      </c>
      <c r="LIJ94" s="8">
        <f t="shared" si="8324"/>
        <v>0</v>
      </c>
      <c r="LIK94" s="8">
        <f t="shared" si="8325"/>
        <v>0</v>
      </c>
      <c r="LIL94" s="8">
        <f t="shared" si="8326"/>
        <v>0</v>
      </c>
      <c r="LIM94" s="8">
        <f t="shared" si="8327"/>
        <v>0</v>
      </c>
      <c r="LIN94" s="8">
        <f t="shared" si="8328"/>
        <v>0</v>
      </c>
      <c r="LIO94" s="8">
        <f t="shared" si="8329"/>
        <v>0</v>
      </c>
      <c r="LIP94" s="8">
        <f t="shared" si="8330"/>
        <v>0</v>
      </c>
      <c r="LIQ94" s="8">
        <f t="shared" si="8331"/>
        <v>0</v>
      </c>
      <c r="LIR94" s="8">
        <f t="shared" si="8332"/>
        <v>0</v>
      </c>
      <c r="LIS94" s="8">
        <f t="shared" si="8333"/>
        <v>0</v>
      </c>
      <c r="LIT94" s="8">
        <f t="shared" si="8334"/>
        <v>0</v>
      </c>
      <c r="LIU94" s="8">
        <f t="shared" si="8335"/>
        <v>0</v>
      </c>
      <c r="LIV94" s="8">
        <f t="shared" si="8336"/>
        <v>0</v>
      </c>
      <c r="LIW94" s="8">
        <f t="shared" si="8337"/>
        <v>0</v>
      </c>
      <c r="LIX94" s="8">
        <f t="shared" si="8338"/>
        <v>0</v>
      </c>
      <c r="LIY94" s="8">
        <f t="shared" si="8339"/>
        <v>0</v>
      </c>
      <c r="LIZ94" s="8">
        <f t="shared" si="8340"/>
        <v>0</v>
      </c>
      <c r="LJA94" s="8">
        <f t="shared" si="8341"/>
        <v>0</v>
      </c>
      <c r="LJB94" s="8">
        <f t="shared" si="8342"/>
        <v>0</v>
      </c>
      <c r="LJC94" s="8">
        <f t="shared" si="8343"/>
        <v>0</v>
      </c>
      <c r="LJD94" s="8">
        <f t="shared" si="8344"/>
        <v>0</v>
      </c>
      <c r="LJE94" s="8">
        <f t="shared" si="8345"/>
        <v>0</v>
      </c>
      <c r="LJF94" s="8">
        <f t="shared" si="8346"/>
        <v>0</v>
      </c>
      <c r="LJG94" s="8">
        <f t="shared" si="8347"/>
        <v>0</v>
      </c>
      <c r="LJH94" s="8">
        <f t="shared" si="8348"/>
        <v>0</v>
      </c>
      <c r="LJI94" s="8">
        <f t="shared" si="8349"/>
        <v>0</v>
      </c>
      <c r="LJJ94" s="8">
        <f t="shared" si="8350"/>
        <v>0</v>
      </c>
      <c r="LJK94" s="8">
        <f t="shared" si="8351"/>
        <v>0</v>
      </c>
      <c r="LJL94" s="8">
        <f t="shared" si="8352"/>
        <v>0</v>
      </c>
      <c r="LJM94" s="8">
        <f t="shared" si="8353"/>
        <v>0</v>
      </c>
      <c r="LJN94" s="8">
        <f t="shared" si="8354"/>
        <v>0</v>
      </c>
      <c r="LJO94" s="8">
        <f t="shared" si="8355"/>
        <v>0</v>
      </c>
      <c r="LJP94" s="8">
        <f t="shared" si="8356"/>
        <v>0</v>
      </c>
      <c r="LJQ94" s="8">
        <f t="shared" si="8357"/>
        <v>0</v>
      </c>
      <c r="LJR94" s="8">
        <f t="shared" si="8358"/>
        <v>0</v>
      </c>
      <c r="LJS94" s="8">
        <f t="shared" si="8359"/>
        <v>0</v>
      </c>
      <c r="LJT94" s="8">
        <f t="shared" si="8360"/>
        <v>0</v>
      </c>
      <c r="LJU94" s="8">
        <f t="shared" si="8361"/>
        <v>0</v>
      </c>
      <c r="LJV94" s="8">
        <f t="shared" si="8362"/>
        <v>0</v>
      </c>
      <c r="LJW94" s="8">
        <f t="shared" si="8363"/>
        <v>0</v>
      </c>
      <c r="LJX94" s="8">
        <f t="shared" si="8364"/>
        <v>0</v>
      </c>
      <c r="LJY94" s="8">
        <f t="shared" si="8365"/>
        <v>0</v>
      </c>
      <c r="LJZ94" s="8">
        <f t="shared" si="8366"/>
        <v>0</v>
      </c>
      <c r="LKA94" s="8">
        <f t="shared" si="8367"/>
        <v>0</v>
      </c>
      <c r="LKB94" s="8">
        <f t="shared" si="8368"/>
        <v>0</v>
      </c>
      <c r="LKC94" s="8">
        <f t="shared" si="8369"/>
        <v>0</v>
      </c>
      <c r="LKD94" s="8">
        <f t="shared" si="8370"/>
        <v>0</v>
      </c>
      <c r="LKE94" s="8">
        <f t="shared" si="8371"/>
        <v>0</v>
      </c>
      <c r="LKF94" s="8">
        <f t="shared" si="8372"/>
        <v>0</v>
      </c>
      <c r="LKG94" s="8">
        <f t="shared" si="8373"/>
        <v>0</v>
      </c>
      <c r="LKH94" s="8">
        <f t="shared" si="8374"/>
        <v>0</v>
      </c>
      <c r="LKI94" s="8">
        <f t="shared" si="8375"/>
        <v>0</v>
      </c>
      <c r="LKJ94" s="8">
        <f t="shared" si="8376"/>
        <v>0</v>
      </c>
      <c r="LKK94" s="8">
        <f t="shared" si="8377"/>
        <v>0</v>
      </c>
      <c r="LKL94" s="8">
        <f t="shared" si="8378"/>
        <v>0</v>
      </c>
      <c r="LKM94" s="8">
        <f t="shared" si="8379"/>
        <v>0</v>
      </c>
      <c r="LKN94" s="8">
        <f t="shared" si="8380"/>
        <v>0</v>
      </c>
      <c r="LKO94" s="8">
        <f t="shared" si="8381"/>
        <v>0</v>
      </c>
      <c r="LKP94" s="8">
        <f t="shared" si="8382"/>
        <v>0</v>
      </c>
      <c r="LKQ94" s="8">
        <f t="shared" si="8383"/>
        <v>0</v>
      </c>
      <c r="LKR94" s="8">
        <f t="shared" si="8384"/>
        <v>0</v>
      </c>
      <c r="LKS94" s="8">
        <f t="shared" si="8385"/>
        <v>0</v>
      </c>
      <c r="LKT94" s="8">
        <f t="shared" si="8386"/>
        <v>0</v>
      </c>
      <c r="LKU94" s="8">
        <f t="shared" si="8387"/>
        <v>0</v>
      </c>
      <c r="LKV94" s="8">
        <f t="shared" si="8388"/>
        <v>0</v>
      </c>
      <c r="LKW94" s="8">
        <f t="shared" si="8389"/>
        <v>0</v>
      </c>
      <c r="LKX94" s="8">
        <f t="shared" si="8390"/>
        <v>0</v>
      </c>
      <c r="LKY94" s="8">
        <f t="shared" si="8391"/>
        <v>0</v>
      </c>
      <c r="LKZ94" s="8">
        <f t="shared" si="8392"/>
        <v>0</v>
      </c>
      <c r="LLA94" s="8">
        <f t="shared" si="8393"/>
        <v>0</v>
      </c>
      <c r="LLB94" s="8">
        <f t="shared" si="8394"/>
        <v>0</v>
      </c>
      <c r="LLC94" s="8">
        <f t="shared" si="8395"/>
        <v>0</v>
      </c>
      <c r="LLD94" s="8">
        <f t="shared" si="8396"/>
        <v>0</v>
      </c>
      <c r="LLE94" s="8">
        <f t="shared" si="8397"/>
        <v>0</v>
      </c>
      <c r="LLF94" s="8">
        <f t="shared" si="8398"/>
        <v>0</v>
      </c>
      <c r="LLG94" s="8">
        <f t="shared" si="8399"/>
        <v>0</v>
      </c>
      <c r="LLH94" s="8">
        <f t="shared" si="8400"/>
        <v>0</v>
      </c>
      <c r="LLI94" s="8">
        <f t="shared" si="8401"/>
        <v>0</v>
      </c>
      <c r="LLJ94" s="8">
        <f t="shared" si="8402"/>
        <v>0</v>
      </c>
      <c r="LLK94" s="8">
        <f t="shared" si="8403"/>
        <v>0</v>
      </c>
      <c r="LLL94" s="8">
        <f t="shared" si="8404"/>
        <v>0</v>
      </c>
      <c r="LLM94" s="8">
        <f t="shared" si="8405"/>
        <v>0</v>
      </c>
      <c r="LLN94" s="8">
        <f t="shared" si="8406"/>
        <v>0</v>
      </c>
      <c r="LLO94" s="8">
        <f t="shared" si="8407"/>
        <v>0</v>
      </c>
      <c r="LLP94" s="8">
        <f t="shared" si="8408"/>
        <v>0</v>
      </c>
      <c r="LLQ94" s="8">
        <f t="shared" si="8409"/>
        <v>0</v>
      </c>
      <c r="LLR94" s="8">
        <f t="shared" si="8410"/>
        <v>0</v>
      </c>
      <c r="LLS94" s="8">
        <f t="shared" si="8411"/>
        <v>0</v>
      </c>
      <c r="LLT94" s="8">
        <f t="shared" si="8412"/>
        <v>0</v>
      </c>
      <c r="LLU94" s="8">
        <f t="shared" si="8413"/>
        <v>0</v>
      </c>
      <c r="LLV94" s="8">
        <f t="shared" si="8414"/>
        <v>0</v>
      </c>
      <c r="LLW94" s="8">
        <f t="shared" si="8415"/>
        <v>0</v>
      </c>
      <c r="LLX94" s="8">
        <f t="shared" si="8416"/>
        <v>0</v>
      </c>
      <c r="LLY94" s="8">
        <f t="shared" si="8417"/>
        <v>0</v>
      </c>
      <c r="LLZ94" s="8">
        <f t="shared" si="8418"/>
        <v>0</v>
      </c>
      <c r="LMA94" s="8">
        <f t="shared" si="8419"/>
        <v>0</v>
      </c>
      <c r="LMB94" s="8">
        <f t="shared" si="8420"/>
        <v>0</v>
      </c>
      <c r="LMC94" s="8">
        <f t="shared" si="8421"/>
        <v>0</v>
      </c>
      <c r="LMD94" s="8">
        <f t="shared" si="8422"/>
        <v>0</v>
      </c>
      <c r="LME94" s="8">
        <f t="shared" si="8423"/>
        <v>0</v>
      </c>
      <c r="LMF94" s="8">
        <f t="shared" si="8424"/>
        <v>0</v>
      </c>
      <c r="LMG94" s="8">
        <f t="shared" si="8425"/>
        <v>0</v>
      </c>
      <c r="LMH94" s="8">
        <f t="shared" si="8426"/>
        <v>0</v>
      </c>
      <c r="LMI94" s="8">
        <f t="shared" si="8427"/>
        <v>0</v>
      </c>
      <c r="LMJ94" s="8">
        <f t="shared" si="8428"/>
        <v>0</v>
      </c>
      <c r="LMK94" s="8">
        <f t="shared" si="8429"/>
        <v>0</v>
      </c>
      <c r="LML94" s="8">
        <f t="shared" si="8430"/>
        <v>0</v>
      </c>
      <c r="LMM94" s="8">
        <f t="shared" si="8431"/>
        <v>0</v>
      </c>
      <c r="LMN94" s="8">
        <f t="shared" si="8432"/>
        <v>0</v>
      </c>
      <c r="LMO94" s="8">
        <f t="shared" si="8433"/>
        <v>0</v>
      </c>
      <c r="LMP94" s="8">
        <f t="shared" si="8434"/>
        <v>0</v>
      </c>
      <c r="LMQ94" s="8">
        <f t="shared" si="8435"/>
        <v>0</v>
      </c>
      <c r="LMR94" s="8">
        <f t="shared" si="8436"/>
        <v>0</v>
      </c>
      <c r="LMS94" s="8">
        <f t="shared" si="8437"/>
        <v>0</v>
      </c>
      <c r="LMT94" s="8">
        <f t="shared" si="8438"/>
        <v>0</v>
      </c>
      <c r="LMU94" s="8">
        <f t="shared" si="8439"/>
        <v>0</v>
      </c>
      <c r="LMV94" s="8">
        <f t="shared" si="8440"/>
        <v>0</v>
      </c>
      <c r="LMW94" s="8">
        <f t="shared" si="8441"/>
        <v>0</v>
      </c>
      <c r="LMX94" s="8">
        <f t="shared" si="8442"/>
        <v>0</v>
      </c>
      <c r="LMY94" s="8">
        <f t="shared" si="8443"/>
        <v>0</v>
      </c>
      <c r="LMZ94" s="8">
        <f t="shared" si="8444"/>
        <v>0</v>
      </c>
      <c r="LNA94" s="8">
        <f t="shared" si="8445"/>
        <v>0</v>
      </c>
      <c r="LNB94" s="8">
        <f t="shared" si="8446"/>
        <v>0</v>
      </c>
      <c r="LNC94" s="8">
        <f t="shared" si="8447"/>
        <v>0</v>
      </c>
      <c r="LND94" s="8">
        <f t="shared" si="8448"/>
        <v>0</v>
      </c>
      <c r="LNE94" s="8">
        <f t="shared" si="8449"/>
        <v>0</v>
      </c>
      <c r="LNF94" s="8">
        <f t="shared" si="8450"/>
        <v>0</v>
      </c>
      <c r="LNG94" s="8">
        <f t="shared" si="8451"/>
        <v>0</v>
      </c>
      <c r="LNH94" s="8">
        <f t="shared" si="8452"/>
        <v>0</v>
      </c>
      <c r="LNI94" s="8">
        <f t="shared" si="8453"/>
        <v>0</v>
      </c>
      <c r="LNJ94" s="8">
        <f t="shared" si="8454"/>
        <v>0</v>
      </c>
      <c r="LNK94" s="8">
        <f t="shared" si="8455"/>
        <v>0</v>
      </c>
      <c r="LNL94" s="8">
        <f t="shared" si="8456"/>
        <v>0</v>
      </c>
      <c r="LNM94" s="8">
        <f t="shared" si="8457"/>
        <v>0</v>
      </c>
      <c r="LNN94" s="8">
        <f t="shared" si="8458"/>
        <v>0</v>
      </c>
      <c r="LNO94" s="8">
        <f t="shared" si="8459"/>
        <v>0</v>
      </c>
      <c r="LNP94" s="8">
        <f t="shared" si="8460"/>
        <v>0</v>
      </c>
      <c r="LNQ94" s="8">
        <f t="shared" si="8461"/>
        <v>0</v>
      </c>
      <c r="LNR94" s="8">
        <f t="shared" si="8462"/>
        <v>0</v>
      </c>
      <c r="LNS94" s="8">
        <f t="shared" si="8463"/>
        <v>0</v>
      </c>
      <c r="LNT94" s="8">
        <f t="shared" si="8464"/>
        <v>0</v>
      </c>
      <c r="LNU94" s="8">
        <f t="shared" si="8465"/>
        <v>0</v>
      </c>
      <c r="LNV94" s="8">
        <f t="shared" si="8466"/>
        <v>0</v>
      </c>
      <c r="LNW94" s="8">
        <f t="shared" si="8467"/>
        <v>0</v>
      </c>
      <c r="LNX94" s="8">
        <f t="shared" si="8468"/>
        <v>0</v>
      </c>
      <c r="LNY94" s="8">
        <f t="shared" si="8469"/>
        <v>0</v>
      </c>
      <c r="LNZ94" s="8">
        <f t="shared" si="8470"/>
        <v>0</v>
      </c>
      <c r="LOA94" s="8">
        <f t="shared" si="8471"/>
        <v>0</v>
      </c>
      <c r="LOB94" s="8">
        <f t="shared" si="8472"/>
        <v>0</v>
      </c>
      <c r="LOC94" s="8">
        <f t="shared" si="8473"/>
        <v>0</v>
      </c>
      <c r="LOD94" s="8">
        <f t="shared" si="8474"/>
        <v>0</v>
      </c>
      <c r="LOE94" s="8">
        <f t="shared" si="8475"/>
        <v>0</v>
      </c>
      <c r="LOF94" s="8">
        <f t="shared" si="8476"/>
        <v>0</v>
      </c>
      <c r="LOG94" s="8">
        <f t="shared" si="8477"/>
        <v>0</v>
      </c>
      <c r="LOH94" s="8">
        <f t="shared" si="8478"/>
        <v>0</v>
      </c>
      <c r="LOI94" s="8">
        <f t="shared" si="8479"/>
        <v>0</v>
      </c>
      <c r="LOJ94" s="8">
        <f t="shared" si="8480"/>
        <v>0</v>
      </c>
      <c r="LOK94" s="8">
        <f t="shared" si="8481"/>
        <v>0</v>
      </c>
      <c r="LOL94" s="8">
        <f t="shared" si="8482"/>
        <v>0</v>
      </c>
      <c r="LOM94" s="8">
        <f t="shared" si="8483"/>
        <v>0</v>
      </c>
      <c r="LON94" s="8">
        <f t="shared" si="8484"/>
        <v>0</v>
      </c>
      <c r="LOO94" s="8">
        <f t="shared" si="8485"/>
        <v>0</v>
      </c>
      <c r="LOP94" s="8">
        <f t="shared" si="8486"/>
        <v>0</v>
      </c>
      <c r="LOQ94" s="8">
        <f t="shared" si="8487"/>
        <v>0</v>
      </c>
      <c r="LOR94" s="8">
        <f t="shared" si="8488"/>
        <v>0</v>
      </c>
      <c r="LOS94" s="8">
        <f t="shared" si="8489"/>
        <v>0</v>
      </c>
      <c r="LOT94" s="8">
        <f t="shared" si="8490"/>
        <v>0</v>
      </c>
      <c r="LOU94" s="8">
        <f t="shared" si="8491"/>
        <v>0</v>
      </c>
      <c r="LOV94" s="8">
        <f t="shared" si="8492"/>
        <v>0</v>
      </c>
      <c r="LOW94" s="8">
        <f t="shared" si="8493"/>
        <v>0</v>
      </c>
      <c r="LOX94" s="8">
        <f t="shared" si="8494"/>
        <v>0</v>
      </c>
      <c r="LOY94" s="8">
        <f t="shared" si="8495"/>
        <v>0</v>
      </c>
      <c r="LOZ94" s="8">
        <f t="shared" si="8496"/>
        <v>0</v>
      </c>
      <c r="LPA94" s="8">
        <f t="shared" si="8497"/>
        <v>0</v>
      </c>
      <c r="LPB94" s="8">
        <f t="shared" si="8498"/>
        <v>0</v>
      </c>
      <c r="LPC94" s="8">
        <f t="shared" si="8499"/>
        <v>0</v>
      </c>
      <c r="LPD94" s="8">
        <f t="shared" si="8500"/>
        <v>0</v>
      </c>
      <c r="LPE94" s="8">
        <f t="shared" si="8501"/>
        <v>0</v>
      </c>
      <c r="LPF94" s="8">
        <f t="shared" si="8502"/>
        <v>0</v>
      </c>
      <c r="LPG94" s="8">
        <f t="shared" si="8503"/>
        <v>0</v>
      </c>
      <c r="LPH94" s="8">
        <f t="shared" si="8504"/>
        <v>0</v>
      </c>
      <c r="LPI94" s="8">
        <f t="shared" si="8505"/>
        <v>0</v>
      </c>
      <c r="LPJ94" s="8">
        <f t="shared" si="8506"/>
        <v>0</v>
      </c>
      <c r="LPK94" s="8">
        <f t="shared" si="8507"/>
        <v>0</v>
      </c>
      <c r="LPL94" s="8">
        <f t="shared" si="8508"/>
        <v>0</v>
      </c>
      <c r="LPM94" s="8">
        <f t="shared" si="8509"/>
        <v>0</v>
      </c>
      <c r="LPN94" s="8">
        <f t="shared" si="8510"/>
        <v>0</v>
      </c>
      <c r="LPO94" s="8">
        <f t="shared" si="8511"/>
        <v>0</v>
      </c>
      <c r="LPP94" s="8">
        <f t="shared" si="8512"/>
        <v>0</v>
      </c>
      <c r="LPQ94" s="8">
        <f t="shared" si="8513"/>
        <v>0</v>
      </c>
      <c r="LPR94" s="8">
        <f t="shared" si="8514"/>
        <v>0</v>
      </c>
      <c r="LPS94" s="8">
        <f t="shared" si="8515"/>
        <v>0</v>
      </c>
      <c r="LPT94" s="8">
        <f t="shared" si="8516"/>
        <v>0</v>
      </c>
      <c r="LPU94" s="8">
        <f t="shared" si="8517"/>
        <v>0</v>
      </c>
      <c r="LPV94" s="8">
        <f t="shared" si="8518"/>
        <v>0</v>
      </c>
      <c r="LPW94" s="8">
        <f t="shared" si="8519"/>
        <v>0</v>
      </c>
      <c r="LPX94" s="8">
        <f t="shared" si="8520"/>
        <v>0</v>
      </c>
      <c r="LPY94" s="8">
        <f t="shared" si="8521"/>
        <v>0</v>
      </c>
      <c r="LPZ94" s="8">
        <f t="shared" si="8522"/>
        <v>0</v>
      </c>
      <c r="LQA94" s="8">
        <f t="shared" si="8523"/>
        <v>0</v>
      </c>
      <c r="LQB94" s="8">
        <f t="shared" si="8524"/>
        <v>0</v>
      </c>
      <c r="LQC94" s="8">
        <f t="shared" si="8525"/>
        <v>0</v>
      </c>
      <c r="LQD94" s="8">
        <f t="shared" si="8526"/>
        <v>0</v>
      </c>
      <c r="LQE94" s="8">
        <f t="shared" si="8527"/>
        <v>0</v>
      </c>
      <c r="LQF94" s="8">
        <f t="shared" si="8528"/>
        <v>0</v>
      </c>
      <c r="LQG94" s="8">
        <f t="shared" si="8529"/>
        <v>0</v>
      </c>
      <c r="LQH94" s="8">
        <f t="shared" si="8530"/>
        <v>0</v>
      </c>
      <c r="LQI94" s="8">
        <f t="shared" si="8531"/>
        <v>0</v>
      </c>
      <c r="LQJ94" s="8">
        <f t="shared" si="8532"/>
        <v>0</v>
      </c>
      <c r="LQK94" s="8">
        <f t="shared" si="8533"/>
        <v>0</v>
      </c>
      <c r="LQL94" s="8">
        <f t="shared" si="8534"/>
        <v>0</v>
      </c>
      <c r="LQM94" s="8">
        <f t="shared" si="8535"/>
        <v>0</v>
      </c>
      <c r="LQN94" s="8">
        <f t="shared" si="8536"/>
        <v>0</v>
      </c>
      <c r="LQO94" s="8">
        <f t="shared" si="8537"/>
        <v>0</v>
      </c>
      <c r="LQP94" s="8">
        <f t="shared" si="8538"/>
        <v>0</v>
      </c>
      <c r="LQQ94" s="8">
        <f t="shared" si="8539"/>
        <v>0</v>
      </c>
      <c r="LQR94" s="8">
        <f t="shared" si="8540"/>
        <v>0</v>
      </c>
      <c r="LQS94" s="8">
        <f t="shared" si="8541"/>
        <v>0</v>
      </c>
      <c r="LQT94" s="8">
        <f t="shared" si="8542"/>
        <v>0</v>
      </c>
      <c r="LQU94" s="8">
        <f t="shared" si="8543"/>
        <v>0</v>
      </c>
      <c r="LQV94" s="8">
        <f t="shared" si="8544"/>
        <v>0</v>
      </c>
      <c r="LQW94" s="8">
        <f t="shared" si="8545"/>
        <v>0</v>
      </c>
      <c r="LQX94" s="8">
        <f t="shared" si="8546"/>
        <v>0</v>
      </c>
      <c r="LQY94" s="8">
        <f t="shared" si="8547"/>
        <v>0</v>
      </c>
      <c r="LQZ94" s="8">
        <f t="shared" si="8548"/>
        <v>0</v>
      </c>
      <c r="LRA94" s="8">
        <f t="shared" si="8549"/>
        <v>0</v>
      </c>
      <c r="LRB94" s="8">
        <f t="shared" si="8550"/>
        <v>0</v>
      </c>
      <c r="LRC94" s="8">
        <f t="shared" si="8551"/>
        <v>0</v>
      </c>
      <c r="LRD94" s="8">
        <f t="shared" si="8552"/>
        <v>0</v>
      </c>
      <c r="LRE94" s="8">
        <f t="shared" si="8553"/>
        <v>0</v>
      </c>
      <c r="LRF94" s="8">
        <f t="shared" si="8554"/>
        <v>0</v>
      </c>
      <c r="LRG94" s="8">
        <f t="shared" si="8555"/>
        <v>0</v>
      </c>
      <c r="LRH94" s="8">
        <f t="shared" si="8556"/>
        <v>0</v>
      </c>
      <c r="LRI94" s="8">
        <f t="shared" si="8557"/>
        <v>0</v>
      </c>
      <c r="LRJ94" s="8">
        <f t="shared" si="8558"/>
        <v>0</v>
      </c>
      <c r="LRK94" s="8">
        <f t="shared" si="8559"/>
        <v>0</v>
      </c>
      <c r="LRL94" s="8">
        <f t="shared" si="8560"/>
        <v>0</v>
      </c>
      <c r="LRM94" s="8">
        <f t="shared" si="8561"/>
        <v>0</v>
      </c>
      <c r="LRN94" s="8">
        <f t="shared" si="8562"/>
        <v>0</v>
      </c>
      <c r="LRO94" s="8">
        <f t="shared" si="8563"/>
        <v>0</v>
      </c>
      <c r="LRP94" s="8">
        <f t="shared" si="8564"/>
        <v>0</v>
      </c>
      <c r="LRQ94" s="8">
        <f t="shared" si="8565"/>
        <v>0</v>
      </c>
      <c r="LRR94" s="8">
        <f t="shared" si="8566"/>
        <v>0</v>
      </c>
      <c r="LRS94" s="8">
        <f t="shared" si="8567"/>
        <v>0</v>
      </c>
      <c r="LRT94" s="8">
        <f t="shared" si="8568"/>
        <v>0</v>
      </c>
      <c r="LRU94" s="8">
        <f t="shared" si="8569"/>
        <v>0</v>
      </c>
      <c r="LRV94" s="8">
        <f t="shared" si="8570"/>
        <v>0</v>
      </c>
      <c r="LRW94" s="8">
        <f t="shared" si="8571"/>
        <v>0</v>
      </c>
      <c r="LRX94" s="8">
        <f t="shared" si="8572"/>
        <v>0</v>
      </c>
      <c r="LRY94" s="8">
        <f t="shared" si="8573"/>
        <v>0</v>
      </c>
      <c r="LRZ94" s="8">
        <f t="shared" si="8574"/>
        <v>0</v>
      </c>
      <c r="LSA94" s="8">
        <f t="shared" si="8575"/>
        <v>0</v>
      </c>
      <c r="LSB94" s="8">
        <f t="shared" si="8576"/>
        <v>0</v>
      </c>
      <c r="LSC94" s="8">
        <f t="shared" si="8577"/>
        <v>0</v>
      </c>
      <c r="LSD94" s="8">
        <f t="shared" si="8578"/>
        <v>0</v>
      </c>
      <c r="LSE94" s="8">
        <f t="shared" si="8579"/>
        <v>0</v>
      </c>
      <c r="LSF94" s="8">
        <f t="shared" si="8580"/>
        <v>0</v>
      </c>
      <c r="LSG94" s="8">
        <f t="shared" si="8581"/>
        <v>0</v>
      </c>
      <c r="LSH94" s="8">
        <f t="shared" si="8582"/>
        <v>0</v>
      </c>
      <c r="LSI94" s="8">
        <f t="shared" si="8583"/>
        <v>0</v>
      </c>
      <c r="LSJ94" s="8">
        <f t="shared" si="8584"/>
        <v>0</v>
      </c>
      <c r="LSK94" s="8">
        <f t="shared" si="8585"/>
        <v>0</v>
      </c>
      <c r="LSL94" s="8">
        <f t="shared" si="8586"/>
        <v>0</v>
      </c>
      <c r="LSM94" s="8">
        <f t="shared" si="8587"/>
        <v>0</v>
      </c>
      <c r="LSN94" s="8">
        <f t="shared" si="8588"/>
        <v>0</v>
      </c>
      <c r="LSO94" s="8">
        <f t="shared" si="8589"/>
        <v>0</v>
      </c>
      <c r="LSP94" s="8">
        <f t="shared" si="8590"/>
        <v>0</v>
      </c>
      <c r="LSQ94" s="8">
        <f t="shared" si="8591"/>
        <v>0</v>
      </c>
      <c r="LSR94" s="8">
        <f t="shared" si="8592"/>
        <v>0</v>
      </c>
      <c r="LSS94" s="8">
        <f t="shared" si="8593"/>
        <v>0</v>
      </c>
      <c r="LST94" s="8">
        <f t="shared" si="8594"/>
        <v>0</v>
      </c>
      <c r="LSU94" s="8">
        <f t="shared" si="8595"/>
        <v>0</v>
      </c>
      <c r="LSV94" s="8">
        <f t="shared" si="8596"/>
        <v>0</v>
      </c>
      <c r="LSW94" s="8">
        <f t="shared" si="8597"/>
        <v>0</v>
      </c>
      <c r="LSX94" s="8">
        <f t="shared" si="8598"/>
        <v>0</v>
      </c>
      <c r="LSY94" s="8">
        <f t="shared" si="8599"/>
        <v>0</v>
      </c>
      <c r="LSZ94" s="8">
        <f t="shared" si="8600"/>
        <v>0</v>
      </c>
      <c r="LTA94" s="8">
        <f t="shared" si="8601"/>
        <v>0</v>
      </c>
      <c r="LTB94" s="8">
        <f t="shared" si="8602"/>
        <v>0</v>
      </c>
      <c r="LTC94" s="8">
        <f t="shared" si="8603"/>
        <v>0</v>
      </c>
      <c r="LTD94" s="8">
        <f t="shared" si="8604"/>
        <v>0</v>
      </c>
      <c r="LTE94" s="8">
        <f t="shared" si="8605"/>
        <v>0</v>
      </c>
      <c r="LTF94" s="8">
        <f t="shared" si="8606"/>
        <v>0</v>
      </c>
      <c r="LTG94" s="8">
        <f t="shared" si="8607"/>
        <v>0</v>
      </c>
      <c r="LTH94" s="8">
        <f t="shared" si="8608"/>
        <v>0</v>
      </c>
      <c r="LTI94" s="8">
        <f t="shared" si="8609"/>
        <v>0</v>
      </c>
      <c r="LTJ94" s="8">
        <f t="shared" si="8610"/>
        <v>0</v>
      </c>
      <c r="LTK94" s="8">
        <f t="shared" si="8611"/>
        <v>0</v>
      </c>
      <c r="LTL94" s="8">
        <f t="shared" si="8612"/>
        <v>0</v>
      </c>
      <c r="LTM94" s="8">
        <f t="shared" si="8613"/>
        <v>0</v>
      </c>
      <c r="LTN94" s="8">
        <f t="shared" si="8614"/>
        <v>0</v>
      </c>
      <c r="LTO94" s="8">
        <f t="shared" si="8615"/>
        <v>0</v>
      </c>
      <c r="LTP94" s="8">
        <f t="shared" si="8616"/>
        <v>0</v>
      </c>
      <c r="LTQ94" s="8">
        <f t="shared" si="8617"/>
        <v>0</v>
      </c>
      <c r="LTR94" s="8">
        <f t="shared" si="8618"/>
        <v>0</v>
      </c>
      <c r="LTS94" s="8">
        <f t="shared" si="8619"/>
        <v>0</v>
      </c>
      <c r="LTT94" s="8">
        <f t="shared" si="8620"/>
        <v>0</v>
      </c>
      <c r="LTU94" s="8">
        <f t="shared" si="8621"/>
        <v>0</v>
      </c>
      <c r="LTV94" s="8">
        <f t="shared" si="8622"/>
        <v>0</v>
      </c>
      <c r="LTW94" s="8">
        <f t="shared" si="8623"/>
        <v>0</v>
      </c>
      <c r="LTX94" s="8">
        <f t="shared" si="8624"/>
        <v>0</v>
      </c>
      <c r="LTY94" s="8">
        <f t="shared" si="8625"/>
        <v>0</v>
      </c>
      <c r="LTZ94" s="8">
        <f t="shared" si="8626"/>
        <v>0</v>
      </c>
      <c r="LUA94" s="8">
        <f t="shared" si="8627"/>
        <v>0</v>
      </c>
      <c r="LUB94" s="8">
        <f t="shared" si="8628"/>
        <v>0</v>
      </c>
      <c r="LUC94" s="8">
        <f t="shared" si="8629"/>
        <v>0</v>
      </c>
      <c r="LUD94" s="8">
        <f t="shared" si="8630"/>
        <v>0</v>
      </c>
      <c r="LUE94" s="8">
        <f t="shared" si="8631"/>
        <v>0</v>
      </c>
      <c r="LUF94" s="8">
        <f t="shared" si="8632"/>
        <v>0</v>
      </c>
      <c r="LUG94" s="8">
        <f t="shared" si="8633"/>
        <v>0</v>
      </c>
      <c r="LUH94" s="8">
        <f t="shared" si="8634"/>
        <v>0</v>
      </c>
      <c r="LUI94" s="8">
        <f t="shared" si="8635"/>
        <v>0</v>
      </c>
      <c r="LUJ94" s="8">
        <f t="shared" si="8636"/>
        <v>0</v>
      </c>
      <c r="LUK94" s="8">
        <f t="shared" si="8637"/>
        <v>0</v>
      </c>
      <c r="LUL94" s="8">
        <f t="shared" si="8638"/>
        <v>0</v>
      </c>
      <c r="LUM94" s="8">
        <f t="shared" si="8639"/>
        <v>0</v>
      </c>
      <c r="LUN94" s="8">
        <f t="shared" si="8640"/>
        <v>0</v>
      </c>
      <c r="LUO94" s="8">
        <f t="shared" si="8641"/>
        <v>0</v>
      </c>
      <c r="LUP94" s="8">
        <f t="shared" si="8642"/>
        <v>0</v>
      </c>
      <c r="LUQ94" s="8">
        <f t="shared" si="8643"/>
        <v>0</v>
      </c>
      <c r="LUR94" s="8">
        <f t="shared" si="8644"/>
        <v>0</v>
      </c>
      <c r="LUS94" s="8">
        <f t="shared" si="8645"/>
        <v>0</v>
      </c>
      <c r="LUT94" s="8">
        <f t="shared" si="8646"/>
        <v>0</v>
      </c>
      <c r="LUU94" s="8">
        <f t="shared" si="8647"/>
        <v>0</v>
      </c>
      <c r="LUV94" s="8">
        <f t="shared" si="8648"/>
        <v>0</v>
      </c>
      <c r="LUW94" s="8">
        <f t="shared" si="8649"/>
        <v>0</v>
      </c>
      <c r="LUX94" s="8">
        <f t="shared" si="8650"/>
        <v>0</v>
      </c>
      <c r="LUY94" s="8">
        <f t="shared" si="8651"/>
        <v>0</v>
      </c>
      <c r="LUZ94" s="8">
        <f t="shared" si="8652"/>
        <v>0</v>
      </c>
      <c r="LVA94" s="8">
        <f t="shared" si="8653"/>
        <v>0</v>
      </c>
      <c r="LVB94" s="8">
        <f t="shared" si="8654"/>
        <v>0</v>
      </c>
      <c r="LVC94" s="8">
        <f t="shared" si="8655"/>
        <v>0</v>
      </c>
      <c r="LVD94" s="8">
        <f t="shared" si="8656"/>
        <v>0</v>
      </c>
      <c r="LVE94" s="8">
        <f t="shared" si="8657"/>
        <v>0</v>
      </c>
      <c r="LVF94" s="8">
        <f t="shared" si="8658"/>
        <v>0</v>
      </c>
      <c r="LVG94" s="8">
        <f t="shared" si="8659"/>
        <v>0</v>
      </c>
      <c r="LVH94" s="8">
        <f t="shared" si="8660"/>
        <v>0</v>
      </c>
      <c r="LVI94" s="8">
        <f t="shared" si="8661"/>
        <v>0</v>
      </c>
      <c r="LVJ94" s="8">
        <f t="shared" si="8662"/>
        <v>0</v>
      </c>
      <c r="LVK94" s="8">
        <f t="shared" si="8663"/>
        <v>0</v>
      </c>
      <c r="LVL94" s="8">
        <f t="shared" si="8664"/>
        <v>0</v>
      </c>
      <c r="LVM94" s="8">
        <f t="shared" si="8665"/>
        <v>0</v>
      </c>
      <c r="LVN94" s="8">
        <f t="shared" si="8666"/>
        <v>0</v>
      </c>
      <c r="LVO94" s="8">
        <f t="shared" si="8667"/>
        <v>0</v>
      </c>
      <c r="LVP94" s="8">
        <f t="shared" si="8668"/>
        <v>0</v>
      </c>
      <c r="LVQ94" s="8">
        <f t="shared" si="8669"/>
        <v>0</v>
      </c>
      <c r="LVR94" s="8">
        <f t="shared" si="8670"/>
        <v>0</v>
      </c>
      <c r="LVS94" s="8">
        <f t="shared" si="8671"/>
        <v>0</v>
      </c>
      <c r="LVT94" s="8">
        <f t="shared" si="8672"/>
        <v>0</v>
      </c>
      <c r="LVU94" s="8">
        <f t="shared" si="8673"/>
        <v>0</v>
      </c>
      <c r="LVV94" s="8">
        <f t="shared" si="8674"/>
        <v>0</v>
      </c>
      <c r="LVW94" s="8">
        <f t="shared" si="8675"/>
        <v>0</v>
      </c>
      <c r="LVX94" s="8">
        <f t="shared" si="8676"/>
        <v>0</v>
      </c>
      <c r="LVY94" s="8">
        <f t="shared" si="8677"/>
        <v>0</v>
      </c>
      <c r="LVZ94" s="8">
        <f t="shared" si="8678"/>
        <v>0</v>
      </c>
      <c r="LWA94" s="8">
        <f t="shared" si="8679"/>
        <v>0</v>
      </c>
      <c r="LWB94" s="8">
        <f t="shared" si="8680"/>
        <v>0</v>
      </c>
      <c r="LWC94" s="8">
        <f t="shared" si="8681"/>
        <v>0</v>
      </c>
      <c r="LWD94" s="8">
        <f t="shared" si="8682"/>
        <v>0</v>
      </c>
      <c r="LWE94" s="8">
        <f t="shared" si="8683"/>
        <v>0</v>
      </c>
      <c r="LWF94" s="8">
        <f t="shared" si="8684"/>
        <v>0</v>
      </c>
      <c r="LWG94" s="8">
        <f t="shared" si="8685"/>
        <v>0</v>
      </c>
      <c r="LWH94" s="8">
        <f t="shared" si="8686"/>
        <v>0</v>
      </c>
      <c r="LWI94" s="8">
        <f t="shared" si="8687"/>
        <v>0</v>
      </c>
      <c r="LWJ94" s="8">
        <f t="shared" si="8688"/>
        <v>0</v>
      </c>
      <c r="LWK94" s="8">
        <f t="shared" si="8689"/>
        <v>0</v>
      </c>
      <c r="LWL94" s="8">
        <f t="shared" si="8690"/>
        <v>0</v>
      </c>
      <c r="LWM94" s="8">
        <f t="shared" si="8691"/>
        <v>0</v>
      </c>
      <c r="LWN94" s="8">
        <f t="shared" si="8692"/>
        <v>0</v>
      </c>
      <c r="LWO94" s="8">
        <f t="shared" si="8693"/>
        <v>0</v>
      </c>
      <c r="LWP94" s="8">
        <f t="shared" si="8694"/>
        <v>0</v>
      </c>
      <c r="LWQ94" s="8">
        <f t="shared" si="8695"/>
        <v>0</v>
      </c>
      <c r="LWR94" s="8">
        <f t="shared" si="8696"/>
        <v>0</v>
      </c>
      <c r="LWS94" s="8">
        <f t="shared" si="8697"/>
        <v>0</v>
      </c>
      <c r="LWT94" s="8">
        <f t="shared" si="8698"/>
        <v>0</v>
      </c>
      <c r="LWU94" s="8">
        <f t="shared" si="8699"/>
        <v>0</v>
      </c>
      <c r="LWV94" s="8">
        <f t="shared" si="8700"/>
        <v>0</v>
      </c>
      <c r="LWW94" s="8">
        <f t="shared" si="8701"/>
        <v>0</v>
      </c>
      <c r="LWX94" s="8">
        <f t="shared" si="8702"/>
        <v>0</v>
      </c>
      <c r="LWY94" s="8">
        <f t="shared" si="8703"/>
        <v>0</v>
      </c>
      <c r="LWZ94" s="8">
        <f t="shared" si="8704"/>
        <v>0</v>
      </c>
      <c r="LXA94" s="8">
        <f t="shared" si="8705"/>
        <v>0</v>
      </c>
      <c r="LXB94" s="8">
        <f t="shared" si="8706"/>
        <v>0</v>
      </c>
      <c r="LXC94" s="8">
        <f t="shared" si="8707"/>
        <v>0</v>
      </c>
      <c r="LXD94" s="8">
        <f t="shared" si="8708"/>
        <v>0</v>
      </c>
      <c r="LXE94" s="8">
        <f t="shared" si="8709"/>
        <v>0</v>
      </c>
      <c r="LXF94" s="8">
        <f t="shared" si="8710"/>
        <v>0</v>
      </c>
      <c r="LXG94" s="8">
        <f t="shared" si="8711"/>
        <v>0</v>
      </c>
      <c r="LXH94" s="8">
        <f t="shared" si="8712"/>
        <v>0</v>
      </c>
      <c r="LXI94" s="8">
        <f t="shared" si="8713"/>
        <v>0</v>
      </c>
      <c r="LXJ94" s="8">
        <f t="shared" si="8714"/>
        <v>0</v>
      </c>
      <c r="LXK94" s="8">
        <f t="shared" si="8715"/>
        <v>0</v>
      </c>
      <c r="LXL94" s="8">
        <f t="shared" si="8716"/>
        <v>0</v>
      </c>
      <c r="LXM94" s="8">
        <f t="shared" si="8717"/>
        <v>0</v>
      </c>
      <c r="LXN94" s="8">
        <f t="shared" si="8718"/>
        <v>0</v>
      </c>
      <c r="LXO94" s="8">
        <f t="shared" si="8719"/>
        <v>0</v>
      </c>
      <c r="LXP94" s="8">
        <f t="shared" si="8720"/>
        <v>0</v>
      </c>
      <c r="LXQ94" s="8">
        <f t="shared" si="8721"/>
        <v>0</v>
      </c>
      <c r="LXR94" s="8">
        <f t="shared" si="8722"/>
        <v>0</v>
      </c>
      <c r="LXS94" s="8">
        <f t="shared" si="8723"/>
        <v>0</v>
      </c>
      <c r="LXT94" s="8">
        <f t="shared" si="8724"/>
        <v>0</v>
      </c>
      <c r="LXU94" s="8">
        <f t="shared" si="8725"/>
        <v>0</v>
      </c>
      <c r="LXV94" s="8">
        <f t="shared" si="8726"/>
        <v>0</v>
      </c>
      <c r="LXW94" s="8">
        <f t="shared" si="8727"/>
        <v>0</v>
      </c>
      <c r="LXX94" s="8">
        <f t="shared" si="8728"/>
        <v>0</v>
      </c>
      <c r="LXY94" s="8">
        <f t="shared" si="8729"/>
        <v>0</v>
      </c>
      <c r="LXZ94" s="8">
        <f t="shared" si="8730"/>
        <v>0</v>
      </c>
      <c r="LYA94" s="8">
        <f t="shared" si="8731"/>
        <v>0</v>
      </c>
      <c r="LYB94" s="8">
        <f t="shared" si="8732"/>
        <v>0</v>
      </c>
      <c r="LYC94" s="8">
        <f t="shared" si="8733"/>
        <v>0</v>
      </c>
      <c r="LYD94" s="8">
        <f t="shared" si="8734"/>
        <v>0</v>
      </c>
      <c r="LYE94" s="8">
        <f t="shared" si="8735"/>
        <v>0</v>
      </c>
      <c r="LYF94" s="8">
        <f t="shared" si="8736"/>
        <v>0</v>
      </c>
      <c r="LYG94" s="8">
        <f t="shared" si="8737"/>
        <v>0</v>
      </c>
      <c r="LYH94" s="8">
        <f t="shared" si="8738"/>
        <v>0</v>
      </c>
      <c r="LYI94" s="8">
        <f t="shared" si="8739"/>
        <v>0</v>
      </c>
      <c r="LYJ94" s="8">
        <f t="shared" si="8740"/>
        <v>0</v>
      </c>
      <c r="LYK94" s="8">
        <f t="shared" si="8741"/>
        <v>0</v>
      </c>
      <c r="LYL94" s="8">
        <f t="shared" si="8742"/>
        <v>0</v>
      </c>
      <c r="LYM94" s="8">
        <f t="shared" si="8743"/>
        <v>0</v>
      </c>
      <c r="LYN94" s="8">
        <f t="shared" si="8744"/>
        <v>0</v>
      </c>
      <c r="LYO94" s="8">
        <f t="shared" si="8745"/>
        <v>0</v>
      </c>
      <c r="LYP94" s="8">
        <f t="shared" si="8746"/>
        <v>0</v>
      </c>
      <c r="LYQ94" s="8">
        <f t="shared" si="8747"/>
        <v>0</v>
      </c>
      <c r="LYR94" s="8">
        <f t="shared" si="8748"/>
        <v>0</v>
      </c>
      <c r="LYS94" s="8">
        <f t="shared" si="8749"/>
        <v>0</v>
      </c>
      <c r="LYT94" s="8">
        <f t="shared" si="8750"/>
        <v>0</v>
      </c>
      <c r="LYU94" s="8">
        <f t="shared" si="8751"/>
        <v>0</v>
      </c>
      <c r="LYV94" s="8">
        <f t="shared" si="8752"/>
        <v>0</v>
      </c>
      <c r="LYW94" s="8">
        <f t="shared" si="8753"/>
        <v>0</v>
      </c>
      <c r="LYX94" s="8">
        <f t="shared" si="8754"/>
        <v>0</v>
      </c>
      <c r="LYY94" s="8">
        <f t="shared" si="8755"/>
        <v>0</v>
      </c>
      <c r="LYZ94" s="8">
        <f t="shared" si="8756"/>
        <v>0</v>
      </c>
      <c r="LZA94" s="8">
        <f t="shared" si="8757"/>
        <v>0</v>
      </c>
      <c r="LZB94" s="8">
        <f t="shared" si="8758"/>
        <v>0</v>
      </c>
      <c r="LZC94" s="8">
        <f t="shared" si="8759"/>
        <v>0</v>
      </c>
      <c r="LZD94" s="8">
        <f t="shared" si="8760"/>
        <v>0</v>
      </c>
      <c r="LZE94" s="8">
        <f t="shared" si="8761"/>
        <v>0</v>
      </c>
      <c r="LZF94" s="8">
        <f t="shared" si="8762"/>
        <v>0</v>
      </c>
      <c r="LZG94" s="8">
        <f t="shared" si="8763"/>
        <v>0</v>
      </c>
      <c r="LZH94" s="8">
        <f t="shared" si="8764"/>
        <v>0</v>
      </c>
      <c r="LZI94" s="8">
        <f t="shared" si="8765"/>
        <v>0</v>
      </c>
      <c r="LZJ94" s="8">
        <f t="shared" si="8766"/>
        <v>0</v>
      </c>
      <c r="LZK94" s="8">
        <f t="shared" si="8767"/>
        <v>0</v>
      </c>
      <c r="LZL94" s="8">
        <f t="shared" si="8768"/>
        <v>0</v>
      </c>
      <c r="LZM94" s="8">
        <f t="shared" si="8769"/>
        <v>0</v>
      </c>
      <c r="LZN94" s="8">
        <f t="shared" si="8770"/>
        <v>0</v>
      </c>
      <c r="LZO94" s="8">
        <f t="shared" si="8771"/>
        <v>0</v>
      </c>
      <c r="LZP94" s="8">
        <f t="shared" si="8772"/>
        <v>0</v>
      </c>
      <c r="LZQ94" s="8">
        <f t="shared" si="8773"/>
        <v>0</v>
      </c>
      <c r="LZR94" s="8">
        <f t="shared" si="8774"/>
        <v>0</v>
      </c>
      <c r="LZS94" s="8">
        <f t="shared" si="8775"/>
        <v>0</v>
      </c>
      <c r="LZT94" s="8">
        <f t="shared" si="8776"/>
        <v>0</v>
      </c>
      <c r="LZU94" s="8">
        <f t="shared" si="8777"/>
        <v>0</v>
      </c>
      <c r="LZV94" s="8">
        <f t="shared" si="8778"/>
        <v>0</v>
      </c>
      <c r="LZW94" s="8">
        <f t="shared" si="8779"/>
        <v>0</v>
      </c>
      <c r="LZX94" s="8">
        <f t="shared" si="8780"/>
        <v>0</v>
      </c>
      <c r="LZY94" s="8">
        <f t="shared" si="8781"/>
        <v>0</v>
      </c>
      <c r="LZZ94" s="8">
        <f t="shared" si="8782"/>
        <v>0</v>
      </c>
      <c r="MAA94" s="8">
        <f t="shared" si="8783"/>
        <v>0</v>
      </c>
      <c r="MAB94" s="8">
        <f t="shared" si="8784"/>
        <v>0</v>
      </c>
      <c r="MAC94" s="8">
        <f t="shared" si="8785"/>
        <v>0</v>
      </c>
      <c r="MAD94" s="8">
        <f t="shared" si="8786"/>
        <v>0</v>
      </c>
      <c r="MAE94" s="8">
        <f t="shared" si="8787"/>
        <v>0</v>
      </c>
      <c r="MAF94" s="8">
        <f t="shared" si="8788"/>
        <v>0</v>
      </c>
      <c r="MAG94" s="8">
        <f t="shared" si="8789"/>
        <v>0</v>
      </c>
      <c r="MAH94" s="8">
        <f t="shared" si="8790"/>
        <v>0</v>
      </c>
      <c r="MAI94" s="8">
        <f t="shared" si="8791"/>
        <v>0</v>
      </c>
      <c r="MAJ94" s="8">
        <f t="shared" si="8792"/>
        <v>0</v>
      </c>
      <c r="MAK94" s="8">
        <f t="shared" si="8793"/>
        <v>0</v>
      </c>
      <c r="MAL94" s="8">
        <f t="shared" si="8794"/>
        <v>0</v>
      </c>
      <c r="MAM94" s="8">
        <f t="shared" si="8795"/>
        <v>0</v>
      </c>
      <c r="MAN94" s="8">
        <f t="shared" si="8796"/>
        <v>0</v>
      </c>
      <c r="MAO94" s="8">
        <f t="shared" si="8797"/>
        <v>0</v>
      </c>
      <c r="MAP94" s="8">
        <f t="shared" si="8798"/>
        <v>0</v>
      </c>
      <c r="MAQ94" s="8">
        <f t="shared" si="8799"/>
        <v>0</v>
      </c>
      <c r="MAR94" s="8">
        <f t="shared" si="8800"/>
        <v>0</v>
      </c>
      <c r="MAS94" s="8">
        <f t="shared" si="8801"/>
        <v>0</v>
      </c>
      <c r="MAT94" s="8">
        <f t="shared" si="8802"/>
        <v>0</v>
      </c>
      <c r="MAU94" s="8">
        <f t="shared" si="8803"/>
        <v>0</v>
      </c>
      <c r="MAV94" s="8">
        <f t="shared" si="8804"/>
        <v>0</v>
      </c>
      <c r="MAW94" s="8">
        <f t="shared" si="8805"/>
        <v>0</v>
      </c>
      <c r="MAX94" s="8">
        <f t="shared" si="8806"/>
        <v>0</v>
      </c>
      <c r="MAY94" s="8">
        <f t="shared" si="8807"/>
        <v>0</v>
      </c>
      <c r="MAZ94" s="8">
        <f t="shared" si="8808"/>
        <v>0</v>
      </c>
      <c r="MBA94" s="8">
        <f t="shared" si="8809"/>
        <v>0</v>
      </c>
      <c r="MBB94" s="8">
        <f t="shared" si="8810"/>
        <v>0</v>
      </c>
      <c r="MBC94" s="8">
        <f t="shared" si="8811"/>
        <v>0</v>
      </c>
      <c r="MBD94" s="8">
        <f t="shared" si="8812"/>
        <v>0</v>
      </c>
      <c r="MBE94" s="8">
        <f t="shared" si="8813"/>
        <v>0</v>
      </c>
      <c r="MBF94" s="8">
        <f t="shared" si="8814"/>
        <v>0</v>
      </c>
      <c r="MBG94" s="8">
        <f t="shared" si="8815"/>
        <v>0</v>
      </c>
      <c r="MBH94" s="8">
        <f t="shared" si="8816"/>
        <v>0</v>
      </c>
      <c r="MBI94" s="8">
        <f t="shared" si="8817"/>
        <v>0</v>
      </c>
      <c r="MBJ94" s="8">
        <f t="shared" si="8818"/>
        <v>0</v>
      </c>
      <c r="MBK94" s="8">
        <f t="shared" si="8819"/>
        <v>0</v>
      </c>
      <c r="MBL94" s="8">
        <f t="shared" si="8820"/>
        <v>0</v>
      </c>
      <c r="MBM94" s="8">
        <f t="shared" si="8821"/>
        <v>0</v>
      </c>
      <c r="MBN94" s="8">
        <f t="shared" si="8822"/>
        <v>0</v>
      </c>
      <c r="MBO94" s="8">
        <f t="shared" si="8823"/>
        <v>0</v>
      </c>
      <c r="MBP94" s="8">
        <f t="shared" si="8824"/>
        <v>0</v>
      </c>
      <c r="MBQ94" s="8">
        <f t="shared" si="8825"/>
        <v>0</v>
      </c>
      <c r="MBR94" s="8">
        <f t="shared" si="8826"/>
        <v>0</v>
      </c>
      <c r="MBS94" s="8">
        <f t="shared" si="8827"/>
        <v>0</v>
      </c>
      <c r="MBT94" s="8">
        <f t="shared" si="8828"/>
        <v>0</v>
      </c>
      <c r="MBU94" s="8">
        <f t="shared" si="8829"/>
        <v>0</v>
      </c>
      <c r="MBV94" s="8">
        <f t="shared" si="8830"/>
        <v>0</v>
      </c>
      <c r="MBW94" s="8">
        <f t="shared" si="8831"/>
        <v>0</v>
      </c>
      <c r="MBX94" s="8">
        <f t="shared" si="8832"/>
        <v>0</v>
      </c>
      <c r="MBY94" s="8">
        <f t="shared" si="8833"/>
        <v>0</v>
      </c>
      <c r="MBZ94" s="8">
        <f t="shared" si="8834"/>
        <v>0</v>
      </c>
      <c r="MCA94" s="8">
        <f t="shared" si="8835"/>
        <v>0</v>
      </c>
      <c r="MCB94" s="8">
        <f t="shared" si="8836"/>
        <v>0</v>
      </c>
      <c r="MCC94" s="8">
        <f t="shared" si="8837"/>
        <v>0</v>
      </c>
      <c r="MCD94" s="8">
        <f t="shared" si="8838"/>
        <v>0</v>
      </c>
      <c r="MCE94" s="8">
        <f t="shared" si="8839"/>
        <v>0</v>
      </c>
      <c r="MCF94" s="8">
        <f t="shared" si="8840"/>
        <v>0</v>
      </c>
      <c r="MCG94" s="8">
        <f t="shared" si="8841"/>
        <v>0</v>
      </c>
      <c r="MCH94" s="8">
        <f t="shared" si="8842"/>
        <v>0</v>
      </c>
      <c r="MCI94" s="8">
        <f t="shared" si="8843"/>
        <v>0</v>
      </c>
      <c r="MCJ94" s="8">
        <f t="shared" si="8844"/>
        <v>0</v>
      </c>
      <c r="MCK94" s="8">
        <f t="shared" si="8845"/>
        <v>0</v>
      </c>
      <c r="MCL94" s="8">
        <f t="shared" si="8846"/>
        <v>0</v>
      </c>
      <c r="MCM94" s="8">
        <f t="shared" si="8847"/>
        <v>0</v>
      </c>
      <c r="MCN94" s="8">
        <f t="shared" si="8848"/>
        <v>0</v>
      </c>
      <c r="MCO94" s="8">
        <f t="shared" si="8849"/>
        <v>0</v>
      </c>
      <c r="MCP94" s="8">
        <f t="shared" si="8850"/>
        <v>0</v>
      </c>
      <c r="MCQ94" s="8">
        <f t="shared" si="8851"/>
        <v>0</v>
      </c>
      <c r="MCR94" s="8">
        <f t="shared" si="8852"/>
        <v>0</v>
      </c>
      <c r="MCS94" s="8">
        <f t="shared" si="8853"/>
        <v>0</v>
      </c>
      <c r="MCT94" s="8">
        <f t="shared" si="8854"/>
        <v>0</v>
      </c>
      <c r="MCU94" s="8">
        <f t="shared" si="8855"/>
        <v>0</v>
      </c>
      <c r="MCV94" s="8">
        <f t="shared" si="8856"/>
        <v>0</v>
      </c>
      <c r="MCW94" s="8">
        <f t="shared" si="8857"/>
        <v>0</v>
      </c>
      <c r="MCX94" s="8">
        <f t="shared" si="8858"/>
        <v>0</v>
      </c>
      <c r="MCY94" s="8">
        <f t="shared" si="8859"/>
        <v>0</v>
      </c>
      <c r="MCZ94" s="8">
        <f t="shared" si="8860"/>
        <v>0</v>
      </c>
      <c r="MDA94" s="8">
        <f t="shared" si="8861"/>
        <v>0</v>
      </c>
      <c r="MDB94" s="8">
        <f t="shared" si="8862"/>
        <v>0</v>
      </c>
      <c r="MDC94" s="8">
        <f t="shared" si="8863"/>
        <v>0</v>
      </c>
      <c r="MDD94" s="8">
        <f t="shared" si="8864"/>
        <v>0</v>
      </c>
      <c r="MDE94" s="8">
        <f t="shared" si="8865"/>
        <v>0</v>
      </c>
      <c r="MDF94" s="8">
        <f t="shared" si="8866"/>
        <v>0</v>
      </c>
      <c r="MDG94" s="8">
        <f t="shared" si="8867"/>
        <v>0</v>
      </c>
      <c r="MDH94" s="8">
        <f t="shared" si="8868"/>
        <v>0</v>
      </c>
      <c r="MDI94" s="8">
        <f t="shared" si="8869"/>
        <v>0</v>
      </c>
      <c r="MDJ94" s="8">
        <f t="shared" si="8870"/>
        <v>0</v>
      </c>
      <c r="MDK94" s="8">
        <f t="shared" si="8871"/>
        <v>0</v>
      </c>
      <c r="MDL94" s="8">
        <f t="shared" si="8872"/>
        <v>0</v>
      </c>
      <c r="MDM94" s="8">
        <f t="shared" si="8873"/>
        <v>0</v>
      </c>
      <c r="MDN94" s="8">
        <f t="shared" si="8874"/>
        <v>0</v>
      </c>
      <c r="MDO94" s="8">
        <f t="shared" si="8875"/>
        <v>0</v>
      </c>
      <c r="MDP94" s="8">
        <f t="shared" si="8876"/>
        <v>0</v>
      </c>
      <c r="MDQ94" s="8">
        <f t="shared" si="8877"/>
        <v>0</v>
      </c>
      <c r="MDR94" s="8">
        <f t="shared" si="8878"/>
        <v>0</v>
      </c>
      <c r="MDS94" s="8">
        <f t="shared" si="8879"/>
        <v>0</v>
      </c>
      <c r="MDT94" s="8">
        <f t="shared" si="8880"/>
        <v>0</v>
      </c>
      <c r="MDU94" s="8">
        <f t="shared" si="8881"/>
        <v>0</v>
      </c>
      <c r="MDV94" s="8">
        <f t="shared" si="8882"/>
        <v>0</v>
      </c>
      <c r="MDW94" s="8">
        <f t="shared" si="8883"/>
        <v>0</v>
      </c>
      <c r="MDX94" s="8">
        <f t="shared" si="8884"/>
        <v>0</v>
      </c>
      <c r="MDY94" s="8">
        <f t="shared" si="8885"/>
        <v>0</v>
      </c>
      <c r="MDZ94" s="8">
        <f t="shared" si="8886"/>
        <v>0</v>
      </c>
      <c r="MEA94" s="8">
        <f t="shared" si="8887"/>
        <v>0</v>
      </c>
      <c r="MEB94" s="8">
        <f t="shared" si="8888"/>
        <v>0</v>
      </c>
      <c r="MEC94" s="8">
        <f t="shared" si="8889"/>
        <v>0</v>
      </c>
      <c r="MED94" s="8">
        <f t="shared" si="8890"/>
        <v>0</v>
      </c>
      <c r="MEE94" s="8">
        <f t="shared" si="8891"/>
        <v>0</v>
      </c>
      <c r="MEF94" s="8">
        <f t="shared" si="8892"/>
        <v>0</v>
      </c>
      <c r="MEG94" s="8">
        <f t="shared" si="8893"/>
        <v>0</v>
      </c>
      <c r="MEH94" s="8">
        <f t="shared" si="8894"/>
        <v>0</v>
      </c>
      <c r="MEI94" s="8">
        <f t="shared" si="8895"/>
        <v>0</v>
      </c>
      <c r="MEJ94" s="8">
        <f t="shared" si="8896"/>
        <v>0</v>
      </c>
      <c r="MEK94" s="8">
        <f t="shared" si="8897"/>
        <v>0</v>
      </c>
      <c r="MEL94" s="8">
        <f t="shared" si="8898"/>
        <v>0</v>
      </c>
      <c r="MEM94" s="8">
        <f t="shared" si="8899"/>
        <v>0</v>
      </c>
      <c r="MEN94" s="8">
        <f t="shared" si="8900"/>
        <v>0</v>
      </c>
      <c r="MEO94" s="8">
        <f t="shared" si="8901"/>
        <v>0</v>
      </c>
      <c r="MEP94" s="8">
        <f t="shared" si="8902"/>
        <v>0</v>
      </c>
      <c r="MEQ94" s="8">
        <f t="shared" si="8903"/>
        <v>0</v>
      </c>
      <c r="MER94" s="8">
        <f t="shared" si="8904"/>
        <v>0</v>
      </c>
      <c r="MES94" s="8">
        <f t="shared" si="8905"/>
        <v>0</v>
      </c>
      <c r="MET94" s="8">
        <f t="shared" si="8906"/>
        <v>0</v>
      </c>
      <c r="MEU94" s="8">
        <f t="shared" si="8907"/>
        <v>0</v>
      </c>
      <c r="MEV94" s="8">
        <f t="shared" si="8908"/>
        <v>0</v>
      </c>
      <c r="MEW94" s="8">
        <f t="shared" si="8909"/>
        <v>0</v>
      </c>
      <c r="MEX94" s="8">
        <f t="shared" si="8910"/>
        <v>0</v>
      </c>
      <c r="MEY94" s="8">
        <f t="shared" si="8911"/>
        <v>0</v>
      </c>
      <c r="MEZ94" s="8">
        <f t="shared" si="8912"/>
        <v>0</v>
      </c>
      <c r="MFA94" s="8">
        <f t="shared" si="8913"/>
        <v>0</v>
      </c>
      <c r="MFB94" s="8">
        <f t="shared" si="8914"/>
        <v>0</v>
      </c>
      <c r="MFC94" s="8">
        <f t="shared" si="8915"/>
        <v>0</v>
      </c>
      <c r="MFD94" s="8">
        <f t="shared" si="8916"/>
        <v>0</v>
      </c>
      <c r="MFE94" s="8">
        <f t="shared" si="8917"/>
        <v>0</v>
      </c>
      <c r="MFF94" s="8">
        <f t="shared" si="8918"/>
        <v>0</v>
      </c>
      <c r="MFG94" s="8">
        <f t="shared" si="8919"/>
        <v>0</v>
      </c>
      <c r="MFH94" s="8">
        <f t="shared" si="8920"/>
        <v>0</v>
      </c>
      <c r="MFI94" s="8">
        <f t="shared" si="8921"/>
        <v>0</v>
      </c>
      <c r="MFJ94" s="8">
        <f t="shared" si="8922"/>
        <v>0</v>
      </c>
      <c r="MFK94" s="8">
        <f t="shared" si="8923"/>
        <v>0</v>
      </c>
      <c r="MFL94" s="8">
        <f t="shared" si="8924"/>
        <v>0</v>
      </c>
      <c r="MFM94" s="8">
        <f t="shared" si="8925"/>
        <v>0</v>
      </c>
      <c r="MFN94" s="8">
        <f t="shared" si="8926"/>
        <v>0</v>
      </c>
      <c r="MFO94" s="8">
        <f t="shared" si="8927"/>
        <v>0</v>
      </c>
      <c r="MFP94" s="8">
        <f t="shared" si="8928"/>
        <v>0</v>
      </c>
      <c r="MFQ94" s="8">
        <f t="shared" si="8929"/>
        <v>0</v>
      </c>
      <c r="MFR94" s="8">
        <f t="shared" si="8930"/>
        <v>0</v>
      </c>
      <c r="MFS94" s="8">
        <f t="shared" si="8931"/>
        <v>0</v>
      </c>
      <c r="MFT94" s="8">
        <f t="shared" si="8932"/>
        <v>0</v>
      </c>
      <c r="MFU94" s="8">
        <f t="shared" si="8933"/>
        <v>0</v>
      </c>
      <c r="MFV94" s="8">
        <f t="shared" si="8934"/>
        <v>0</v>
      </c>
      <c r="MFW94" s="8">
        <f t="shared" si="8935"/>
        <v>0</v>
      </c>
      <c r="MFX94" s="8">
        <f t="shared" si="8936"/>
        <v>0</v>
      </c>
      <c r="MFY94" s="8">
        <f t="shared" si="8937"/>
        <v>0</v>
      </c>
      <c r="MFZ94" s="8">
        <f t="shared" si="8938"/>
        <v>0</v>
      </c>
      <c r="MGA94" s="8">
        <f t="shared" si="8939"/>
        <v>0</v>
      </c>
      <c r="MGB94" s="8">
        <f t="shared" si="8940"/>
        <v>0</v>
      </c>
      <c r="MGC94" s="8">
        <f t="shared" si="8941"/>
        <v>0</v>
      </c>
      <c r="MGD94" s="8">
        <f t="shared" si="8942"/>
        <v>0</v>
      </c>
      <c r="MGE94" s="8">
        <f t="shared" si="8943"/>
        <v>0</v>
      </c>
      <c r="MGF94" s="8">
        <f t="shared" si="8944"/>
        <v>0</v>
      </c>
      <c r="MGG94" s="8">
        <f t="shared" si="8945"/>
        <v>0</v>
      </c>
      <c r="MGH94" s="8">
        <f t="shared" si="8946"/>
        <v>0</v>
      </c>
      <c r="MGI94" s="8">
        <f t="shared" si="8947"/>
        <v>0</v>
      </c>
      <c r="MGJ94" s="8">
        <f t="shared" si="8948"/>
        <v>0</v>
      </c>
      <c r="MGK94" s="8">
        <f t="shared" si="8949"/>
        <v>0</v>
      </c>
      <c r="MGL94" s="8">
        <f t="shared" si="8950"/>
        <v>0</v>
      </c>
      <c r="MGM94" s="8">
        <f t="shared" si="8951"/>
        <v>0</v>
      </c>
      <c r="MGN94" s="8">
        <f t="shared" si="8952"/>
        <v>0</v>
      </c>
      <c r="MGO94" s="8">
        <f t="shared" si="8953"/>
        <v>0</v>
      </c>
      <c r="MGP94" s="8">
        <f t="shared" si="8954"/>
        <v>0</v>
      </c>
      <c r="MGQ94" s="8">
        <f t="shared" si="8955"/>
        <v>0</v>
      </c>
      <c r="MGR94" s="8">
        <f t="shared" si="8956"/>
        <v>0</v>
      </c>
      <c r="MGS94" s="8">
        <f t="shared" si="8957"/>
        <v>0</v>
      </c>
      <c r="MGT94" s="8">
        <f t="shared" si="8958"/>
        <v>0</v>
      </c>
      <c r="MGU94" s="8">
        <f t="shared" si="8959"/>
        <v>0</v>
      </c>
      <c r="MGV94" s="8">
        <f t="shared" si="8960"/>
        <v>0</v>
      </c>
      <c r="MGW94" s="8">
        <f t="shared" si="8961"/>
        <v>0</v>
      </c>
      <c r="MGX94" s="8">
        <f t="shared" si="8962"/>
        <v>0</v>
      </c>
      <c r="MGY94" s="8">
        <f t="shared" si="8963"/>
        <v>0</v>
      </c>
      <c r="MGZ94" s="8">
        <f t="shared" si="8964"/>
        <v>0</v>
      </c>
      <c r="MHA94" s="8">
        <f t="shared" si="8965"/>
        <v>0</v>
      </c>
      <c r="MHB94" s="8">
        <f t="shared" si="8966"/>
        <v>0</v>
      </c>
      <c r="MHC94" s="8">
        <f t="shared" si="8967"/>
        <v>0</v>
      </c>
      <c r="MHD94" s="8">
        <f t="shared" si="8968"/>
        <v>0</v>
      </c>
      <c r="MHE94" s="8">
        <f t="shared" si="8969"/>
        <v>0</v>
      </c>
      <c r="MHF94" s="8">
        <f t="shared" si="8970"/>
        <v>0</v>
      </c>
      <c r="MHG94" s="8">
        <f t="shared" si="8971"/>
        <v>0</v>
      </c>
      <c r="MHH94" s="8">
        <f t="shared" si="8972"/>
        <v>0</v>
      </c>
      <c r="MHI94" s="8">
        <f t="shared" si="8973"/>
        <v>0</v>
      </c>
      <c r="MHJ94" s="8">
        <f t="shared" si="8974"/>
        <v>0</v>
      </c>
      <c r="MHK94" s="8">
        <f t="shared" si="8975"/>
        <v>0</v>
      </c>
      <c r="MHL94" s="8">
        <f t="shared" si="8976"/>
        <v>0</v>
      </c>
      <c r="MHM94" s="8">
        <f t="shared" si="8977"/>
        <v>0</v>
      </c>
      <c r="MHN94" s="8">
        <f t="shared" si="8978"/>
        <v>0</v>
      </c>
      <c r="MHO94" s="8">
        <f t="shared" si="8979"/>
        <v>0</v>
      </c>
      <c r="MHP94" s="8">
        <f t="shared" si="8980"/>
        <v>0</v>
      </c>
      <c r="MHQ94" s="8">
        <f t="shared" si="8981"/>
        <v>0</v>
      </c>
      <c r="MHR94" s="8">
        <f t="shared" si="8982"/>
        <v>0</v>
      </c>
      <c r="MHS94" s="8">
        <f t="shared" si="8983"/>
        <v>0</v>
      </c>
      <c r="MHT94" s="8">
        <f t="shared" si="8984"/>
        <v>0</v>
      </c>
      <c r="MHU94" s="8">
        <f t="shared" si="8985"/>
        <v>0</v>
      </c>
      <c r="MHV94" s="8">
        <f t="shared" si="8986"/>
        <v>0</v>
      </c>
      <c r="MHW94" s="8">
        <f t="shared" si="8987"/>
        <v>0</v>
      </c>
      <c r="MHX94" s="8">
        <f t="shared" si="8988"/>
        <v>0</v>
      </c>
      <c r="MHY94" s="8">
        <f t="shared" si="8989"/>
        <v>0</v>
      </c>
      <c r="MHZ94" s="8">
        <f t="shared" si="8990"/>
        <v>0</v>
      </c>
      <c r="MIA94" s="8">
        <f t="shared" si="8991"/>
        <v>0</v>
      </c>
      <c r="MIB94" s="8">
        <f t="shared" si="8992"/>
        <v>0</v>
      </c>
      <c r="MIC94" s="8">
        <f t="shared" si="8993"/>
        <v>0</v>
      </c>
      <c r="MID94" s="8">
        <f t="shared" si="8994"/>
        <v>0</v>
      </c>
      <c r="MIE94" s="8">
        <f t="shared" si="8995"/>
        <v>0</v>
      </c>
      <c r="MIF94" s="8">
        <f t="shared" si="8996"/>
        <v>0</v>
      </c>
      <c r="MIG94" s="8">
        <f t="shared" si="8997"/>
        <v>0</v>
      </c>
      <c r="MIH94" s="8">
        <f t="shared" si="8998"/>
        <v>0</v>
      </c>
      <c r="MII94" s="8">
        <f t="shared" si="8999"/>
        <v>0</v>
      </c>
      <c r="MIJ94" s="8">
        <f t="shared" si="9000"/>
        <v>0</v>
      </c>
      <c r="MIK94" s="8">
        <f t="shared" si="9001"/>
        <v>0</v>
      </c>
      <c r="MIL94" s="8">
        <f t="shared" si="9002"/>
        <v>0</v>
      </c>
      <c r="MIM94" s="8">
        <f t="shared" si="9003"/>
        <v>0</v>
      </c>
      <c r="MIN94" s="8">
        <f t="shared" si="9004"/>
        <v>0</v>
      </c>
      <c r="MIO94" s="8">
        <f t="shared" si="9005"/>
        <v>0</v>
      </c>
      <c r="MIP94" s="8">
        <f t="shared" si="9006"/>
        <v>0</v>
      </c>
      <c r="MIQ94" s="8">
        <f t="shared" si="9007"/>
        <v>0</v>
      </c>
      <c r="MIR94" s="8">
        <f t="shared" si="9008"/>
        <v>0</v>
      </c>
      <c r="MIS94" s="8">
        <f t="shared" si="9009"/>
        <v>0</v>
      </c>
      <c r="MIT94" s="8">
        <f t="shared" si="9010"/>
        <v>0</v>
      </c>
      <c r="MIU94" s="8">
        <f t="shared" si="9011"/>
        <v>0</v>
      </c>
      <c r="MIV94" s="8">
        <f t="shared" si="9012"/>
        <v>0</v>
      </c>
      <c r="MIW94" s="8">
        <f t="shared" si="9013"/>
        <v>0</v>
      </c>
      <c r="MIX94" s="8">
        <f t="shared" si="9014"/>
        <v>0</v>
      </c>
      <c r="MIY94" s="8">
        <f t="shared" si="9015"/>
        <v>0</v>
      </c>
      <c r="MIZ94" s="8">
        <f t="shared" si="9016"/>
        <v>0</v>
      </c>
      <c r="MJA94" s="8">
        <f t="shared" si="9017"/>
        <v>0</v>
      </c>
      <c r="MJB94" s="8">
        <f t="shared" si="9018"/>
        <v>0</v>
      </c>
      <c r="MJC94" s="8">
        <f t="shared" si="9019"/>
        <v>0</v>
      </c>
      <c r="MJD94" s="8">
        <f t="shared" si="9020"/>
        <v>0</v>
      </c>
      <c r="MJE94" s="8">
        <f t="shared" si="9021"/>
        <v>0</v>
      </c>
      <c r="MJF94" s="8">
        <f t="shared" si="9022"/>
        <v>0</v>
      </c>
      <c r="MJG94" s="8">
        <f t="shared" si="9023"/>
        <v>0</v>
      </c>
      <c r="MJH94" s="8">
        <f t="shared" si="9024"/>
        <v>0</v>
      </c>
      <c r="MJI94" s="8">
        <f t="shared" si="9025"/>
        <v>0</v>
      </c>
      <c r="MJJ94" s="8">
        <f t="shared" si="9026"/>
        <v>0</v>
      </c>
      <c r="MJK94" s="8">
        <f t="shared" si="9027"/>
        <v>0</v>
      </c>
      <c r="MJL94" s="8">
        <f t="shared" si="9028"/>
        <v>0</v>
      </c>
      <c r="MJM94" s="8">
        <f t="shared" si="9029"/>
        <v>0</v>
      </c>
      <c r="MJN94" s="8">
        <f t="shared" si="9030"/>
        <v>0</v>
      </c>
      <c r="MJO94" s="8">
        <f t="shared" si="9031"/>
        <v>0</v>
      </c>
      <c r="MJP94" s="8">
        <f t="shared" si="9032"/>
        <v>0</v>
      </c>
      <c r="MJQ94" s="8">
        <f t="shared" si="9033"/>
        <v>0</v>
      </c>
      <c r="MJR94" s="8">
        <f t="shared" si="9034"/>
        <v>0</v>
      </c>
      <c r="MJS94" s="8">
        <f t="shared" si="9035"/>
        <v>0</v>
      </c>
      <c r="MJT94" s="8">
        <f t="shared" si="9036"/>
        <v>0</v>
      </c>
      <c r="MJU94" s="8">
        <f t="shared" si="9037"/>
        <v>0</v>
      </c>
      <c r="MJV94" s="8">
        <f t="shared" si="9038"/>
        <v>0</v>
      </c>
      <c r="MJW94" s="8">
        <f t="shared" si="9039"/>
        <v>0</v>
      </c>
      <c r="MJX94" s="8">
        <f t="shared" si="9040"/>
        <v>0</v>
      </c>
      <c r="MJY94" s="8">
        <f t="shared" si="9041"/>
        <v>0</v>
      </c>
      <c r="MJZ94" s="8">
        <f t="shared" si="9042"/>
        <v>0</v>
      </c>
      <c r="MKA94" s="8">
        <f t="shared" si="9043"/>
        <v>0</v>
      </c>
      <c r="MKB94" s="8">
        <f t="shared" si="9044"/>
        <v>0</v>
      </c>
      <c r="MKC94" s="8">
        <f t="shared" si="9045"/>
        <v>0</v>
      </c>
      <c r="MKD94" s="8">
        <f t="shared" si="9046"/>
        <v>0</v>
      </c>
      <c r="MKE94" s="8">
        <f t="shared" si="9047"/>
        <v>0</v>
      </c>
      <c r="MKF94" s="8">
        <f t="shared" si="9048"/>
        <v>0</v>
      </c>
      <c r="MKG94" s="8">
        <f t="shared" si="9049"/>
        <v>0</v>
      </c>
      <c r="MKH94" s="8">
        <f t="shared" si="9050"/>
        <v>0</v>
      </c>
      <c r="MKI94" s="8">
        <f t="shared" si="9051"/>
        <v>0</v>
      </c>
      <c r="MKJ94" s="8">
        <f t="shared" si="9052"/>
        <v>0</v>
      </c>
      <c r="MKK94" s="8">
        <f t="shared" si="9053"/>
        <v>0</v>
      </c>
      <c r="MKL94" s="8">
        <f t="shared" si="9054"/>
        <v>0</v>
      </c>
      <c r="MKM94" s="8">
        <f t="shared" si="9055"/>
        <v>0</v>
      </c>
      <c r="MKN94" s="8">
        <f t="shared" si="9056"/>
        <v>0</v>
      </c>
      <c r="MKO94" s="8">
        <f t="shared" si="9057"/>
        <v>0</v>
      </c>
      <c r="MKP94" s="8">
        <f t="shared" si="9058"/>
        <v>0</v>
      </c>
      <c r="MKQ94" s="8">
        <f t="shared" si="9059"/>
        <v>0</v>
      </c>
      <c r="MKR94" s="8">
        <f t="shared" si="9060"/>
        <v>0</v>
      </c>
      <c r="MKS94" s="8">
        <f t="shared" si="9061"/>
        <v>0</v>
      </c>
      <c r="MKT94" s="8">
        <f t="shared" si="9062"/>
        <v>0</v>
      </c>
      <c r="MKU94" s="8">
        <f t="shared" si="9063"/>
        <v>0</v>
      </c>
      <c r="MKV94" s="8">
        <f t="shared" si="9064"/>
        <v>0</v>
      </c>
      <c r="MKW94" s="8">
        <f t="shared" si="9065"/>
        <v>0</v>
      </c>
      <c r="MKX94" s="8">
        <f t="shared" si="9066"/>
        <v>0</v>
      </c>
      <c r="MKY94" s="8">
        <f t="shared" si="9067"/>
        <v>0</v>
      </c>
      <c r="MKZ94" s="8">
        <f t="shared" si="9068"/>
        <v>0</v>
      </c>
      <c r="MLA94" s="8">
        <f t="shared" si="9069"/>
        <v>0</v>
      </c>
      <c r="MLB94" s="8">
        <f t="shared" si="9070"/>
        <v>0</v>
      </c>
      <c r="MLC94" s="8">
        <f t="shared" si="9071"/>
        <v>0</v>
      </c>
      <c r="MLD94" s="8">
        <f t="shared" si="9072"/>
        <v>0</v>
      </c>
      <c r="MLE94" s="8">
        <f t="shared" si="9073"/>
        <v>0</v>
      </c>
      <c r="MLF94" s="8">
        <f t="shared" si="9074"/>
        <v>0</v>
      </c>
      <c r="MLG94" s="8">
        <f t="shared" si="9075"/>
        <v>0</v>
      </c>
      <c r="MLH94" s="8">
        <f t="shared" si="9076"/>
        <v>0</v>
      </c>
      <c r="MLI94" s="8">
        <f t="shared" si="9077"/>
        <v>0</v>
      </c>
      <c r="MLJ94" s="8">
        <f t="shared" si="9078"/>
        <v>0</v>
      </c>
      <c r="MLK94" s="8">
        <f t="shared" si="9079"/>
        <v>0</v>
      </c>
      <c r="MLL94" s="8">
        <f t="shared" si="9080"/>
        <v>0</v>
      </c>
      <c r="MLM94" s="8">
        <f t="shared" si="9081"/>
        <v>0</v>
      </c>
      <c r="MLN94" s="8">
        <f t="shared" si="9082"/>
        <v>0</v>
      </c>
      <c r="MLO94" s="8">
        <f t="shared" si="9083"/>
        <v>0</v>
      </c>
      <c r="MLP94" s="8">
        <f t="shared" si="9084"/>
        <v>0</v>
      </c>
      <c r="MLQ94" s="8">
        <f t="shared" si="9085"/>
        <v>0</v>
      </c>
      <c r="MLR94" s="8">
        <f t="shared" si="9086"/>
        <v>0</v>
      </c>
      <c r="MLS94" s="8">
        <f t="shared" si="9087"/>
        <v>0</v>
      </c>
      <c r="MLT94" s="8">
        <f t="shared" si="9088"/>
        <v>0</v>
      </c>
      <c r="MLU94" s="8">
        <f t="shared" si="9089"/>
        <v>0</v>
      </c>
      <c r="MLV94" s="8">
        <f t="shared" si="9090"/>
        <v>0</v>
      </c>
      <c r="MLW94" s="8">
        <f t="shared" si="9091"/>
        <v>0</v>
      </c>
      <c r="MLX94" s="8">
        <f t="shared" si="9092"/>
        <v>0</v>
      </c>
      <c r="MLY94" s="8">
        <f t="shared" si="9093"/>
        <v>0</v>
      </c>
      <c r="MLZ94" s="8">
        <f t="shared" si="9094"/>
        <v>0</v>
      </c>
      <c r="MMA94" s="8">
        <f t="shared" si="9095"/>
        <v>0</v>
      </c>
      <c r="MMB94" s="8">
        <f t="shared" si="9096"/>
        <v>0</v>
      </c>
      <c r="MMC94" s="8">
        <f t="shared" si="9097"/>
        <v>0</v>
      </c>
      <c r="MMD94" s="8">
        <f t="shared" si="9098"/>
        <v>0</v>
      </c>
      <c r="MME94" s="8">
        <f t="shared" si="9099"/>
        <v>0</v>
      </c>
      <c r="MMF94" s="8">
        <f t="shared" si="9100"/>
        <v>0</v>
      </c>
      <c r="MMG94" s="8">
        <f t="shared" si="9101"/>
        <v>0</v>
      </c>
      <c r="MMH94" s="8">
        <f t="shared" si="9102"/>
        <v>0</v>
      </c>
      <c r="MMI94" s="8">
        <f t="shared" si="9103"/>
        <v>0</v>
      </c>
      <c r="MMJ94" s="8">
        <f t="shared" si="9104"/>
        <v>0</v>
      </c>
      <c r="MMK94" s="8">
        <f t="shared" si="9105"/>
        <v>0</v>
      </c>
      <c r="MML94" s="8">
        <f t="shared" si="9106"/>
        <v>0</v>
      </c>
      <c r="MMM94" s="8">
        <f t="shared" si="9107"/>
        <v>0</v>
      </c>
      <c r="MMN94" s="8">
        <f t="shared" si="9108"/>
        <v>0</v>
      </c>
      <c r="MMO94" s="8">
        <f t="shared" si="9109"/>
        <v>0</v>
      </c>
      <c r="MMP94" s="8">
        <f t="shared" si="9110"/>
        <v>0</v>
      </c>
      <c r="MMQ94" s="8">
        <f t="shared" si="9111"/>
        <v>0</v>
      </c>
      <c r="MMR94" s="8">
        <f t="shared" si="9112"/>
        <v>0</v>
      </c>
      <c r="MMS94" s="8">
        <f t="shared" si="9113"/>
        <v>0</v>
      </c>
      <c r="MMT94" s="8">
        <f t="shared" si="9114"/>
        <v>0</v>
      </c>
      <c r="MMU94" s="8">
        <f t="shared" si="9115"/>
        <v>0</v>
      </c>
      <c r="MMV94" s="8">
        <f t="shared" si="9116"/>
        <v>0</v>
      </c>
      <c r="MMW94" s="8">
        <f t="shared" si="9117"/>
        <v>0</v>
      </c>
      <c r="MMX94" s="8">
        <f t="shared" si="9118"/>
        <v>0</v>
      </c>
      <c r="MMY94" s="8">
        <f t="shared" si="9119"/>
        <v>0</v>
      </c>
      <c r="MMZ94" s="8">
        <f t="shared" si="9120"/>
        <v>0</v>
      </c>
      <c r="MNA94" s="8">
        <f t="shared" si="9121"/>
        <v>0</v>
      </c>
      <c r="MNB94" s="8">
        <f t="shared" si="9122"/>
        <v>0</v>
      </c>
      <c r="MNC94" s="8">
        <f t="shared" si="9123"/>
        <v>0</v>
      </c>
      <c r="MND94" s="8">
        <f t="shared" si="9124"/>
        <v>0</v>
      </c>
      <c r="MNE94" s="8">
        <f t="shared" si="9125"/>
        <v>0</v>
      </c>
      <c r="MNF94" s="8">
        <f t="shared" si="9126"/>
        <v>0</v>
      </c>
      <c r="MNG94" s="8">
        <f t="shared" si="9127"/>
        <v>0</v>
      </c>
      <c r="MNH94" s="8">
        <f t="shared" si="9128"/>
        <v>0</v>
      </c>
      <c r="MNI94" s="8">
        <f t="shared" si="9129"/>
        <v>0</v>
      </c>
      <c r="MNJ94" s="8">
        <f t="shared" si="9130"/>
        <v>0</v>
      </c>
      <c r="MNK94" s="8">
        <f t="shared" si="9131"/>
        <v>0</v>
      </c>
      <c r="MNL94" s="8">
        <f t="shared" si="9132"/>
        <v>0</v>
      </c>
      <c r="MNM94" s="8">
        <f t="shared" si="9133"/>
        <v>0</v>
      </c>
      <c r="MNN94" s="8">
        <f t="shared" si="9134"/>
        <v>0</v>
      </c>
      <c r="MNO94" s="8">
        <f t="shared" si="9135"/>
        <v>0</v>
      </c>
      <c r="MNP94" s="8">
        <f t="shared" si="9136"/>
        <v>0</v>
      </c>
      <c r="MNQ94" s="8">
        <f t="shared" si="9137"/>
        <v>0</v>
      </c>
      <c r="MNR94" s="8">
        <f t="shared" si="9138"/>
        <v>0</v>
      </c>
      <c r="MNS94" s="8">
        <f t="shared" si="9139"/>
        <v>0</v>
      </c>
      <c r="MNT94" s="8">
        <f t="shared" si="9140"/>
        <v>0</v>
      </c>
      <c r="MNU94" s="8">
        <f t="shared" si="9141"/>
        <v>0</v>
      </c>
      <c r="MNV94" s="8">
        <f t="shared" si="9142"/>
        <v>0</v>
      </c>
      <c r="MNW94" s="8">
        <f t="shared" si="9143"/>
        <v>0</v>
      </c>
      <c r="MNX94" s="8">
        <f t="shared" si="9144"/>
        <v>0</v>
      </c>
      <c r="MNY94" s="8">
        <f t="shared" si="9145"/>
        <v>0</v>
      </c>
      <c r="MNZ94" s="8">
        <f t="shared" si="9146"/>
        <v>0</v>
      </c>
      <c r="MOA94" s="8">
        <f t="shared" si="9147"/>
        <v>0</v>
      </c>
      <c r="MOB94" s="8">
        <f t="shared" si="9148"/>
        <v>0</v>
      </c>
      <c r="MOC94" s="8">
        <f t="shared" si="9149"/>
        <v>0</v>
      </c>
      <c r="MOD94" s="8">
        <f t="shared" si="9150"/>
        <v>0</v>
      </c>
      <c r="MOE94" s="8">
        <f t="shared" si="9151"/>
        <v>0</v>
      </c>
      <c r="MOF94" s="8">
        <f t="shared" si="9152"/>
        <v>0</v>
      </c>
      <c r="MOG94" s="8">
        <f t="shared" si="9153"/>
        <v>0</v>
      </c>
      <c r="MOH94" s="8">
        <f t="shared" si="9154"/>
        <v>0</v>
      </c>
      <c r="MOI94" s="8">
        <f t="shared" si="9155"/>
        <v>0</v>
      </c>
      <c r="MOJ94" s="8">
        <f t="shared" si="9156"/>
        <v>0</v>
      </c>
      <c r="MOK94" s="8">
        <f t="shared" si="9157"/>
        <v>0</v>
      </c>
      <c r="MOL94" s="8">
        <f t="shared" si="9158"/>
        <v>0</v>
      </c>
      <c r="MOM94" s="8">
        <f t="shared" si="9159"/>
        <v>0</v>
      </c>
      <c r="MON94" s="8">
        <f t="shared" si="9160"/>
        <v>0</v>
      </c>
      <c r="MOO94" s="8">
        <f t="shared" si="9161"/>
        <v>0</v>
      </c>
      <c r="MOP94" s="8">
        <f t="shared" si="9162"/>
        <v>0</v>
      </c>
      <c r="MOQ94" s="8">
        <f t="shared" si="9163"/>
        <v>0</v>
      </c>
      <c r="MOR94" s="8">
        <f t="shared" si="9164"/>
        <v>0</v>
      </c>
      <c r="MOS94" s="8">
        <f t="shared" si="9165"/>
        <v>0</v>
      </c>
      <c r="MOT94" s="8">
        <f t="shared" si="9166"/>
        <v>0</v>
      </c>
      <c r="MOU94" s="8">
        <f t="shared" si="9167"/>
        <v>0</v>
      </c>
      <c r="MOV94" s="8">
        <f t="shared" si="9168"/>
        <v>0</v>
      </c>
      <c r="MOW94" s="8">
        <f t="shared" si="9169"/>
        <v>0</v>
      </c>
      <c r="MOX94" s="8">
        <f t="shared" si="9170"/>
        <v>0</v>
      </c>
      <c r="MOY94" s="8">
        <f t="shared" si="9171"/>
        <v>0</v>
      </c>
      <c r="MOZ94" s="8">
        <f t="shared" si="9172"/>
        <v>0</v>
      </c>
      <c r="MPA94" s="8">
        <f t="shared" si="9173"/>
        <v>0</v>
      </c>
      <c r="MPB94" s="8">
        <f t="shared" si="9174"/>
        <v>0</v>
      </c>
      <c r="MPC94" s="8">
        <f t="shared" si="9175"/>
        <v>0</v>
      </c>
      <c r="MPD94" s="8">
        <f t="shared" si="9176"/>
        <v>0</v>
      </c>
      <c r="MPE94" s="8">
        <f t="shared" si="9177"/>
        <v>0</v>
      </c>
      <c r="MPF94" s="8">
        <f t="shared" si="9178"/>
        <v>0</v>
      </c>
      <c r="MPG94" s="8">
        <f t="shared" si="9179"/>
        <v>0</v>
      </c>
      <c r="MPH94" s="8">
        <f t="shared" si="9180"/>
        <v>0</v>
      </c>
      <c r="MPI94" s="8">
        <f t="shared" si="9181"/>
        <v>0</v>
      </c>
      <c r="MPJ94" s="8">
        <f t="shared" si="9182"/>
        <v>0</v>
      </c>
      <c r="MPK94" s="8">
        <f t="shared" si="9183"/>
        <v>0</v>
      </c>
      <c r="MPL94" s="8">
        <f t="shared" si="9184"/>
        <v>0</v>
      </c>
      <c r="MPM94" s="8">
        <f t="shared" si="9185"/>
        <v>0</v>
      </c>
      <c r="MPN94" s="8">
        <f t="shared" si="9186"/>
        <v>0</v>
      </c>
      <c r="MPO94" s="8">
        <f t="shared" si="9187"/>
        <v>0</v>
      </c>
      <c r="MPP94" s="8">
        <f t="shared" si="9188"/>
        <v>0</v>
      </c>
      <c r="MPQ94" s="8">
        <f t="shared" si="9189"/>
        <v>0</v>
      </c>
      <c r="MPR94" s="8">
        <f t="shared" si="9190"/>
        <v>0</v>
      </c>
      <c r="MPS94" s="8">
        <f t="shared" si="9191"/>
        <v>0</v>
      </c>
      <c r="MPT94" s="8">
        <f t="shared" si="9192"/>
        <v>0</v>
      </c>
      <c r="MPU94" s="8">
        <f t="shared" si="9193"/>
        <v>0</v>
      </c>
      <c r="MPV94" s="8">
        <f t="shared" si="9194"/>
        <v>0</v>
      </c>
      <c r="MPW94" s="8">
        <f t="shared" si="9195"/>
        <v>0</v>
      </c>
      <c r="MPX94" s="8">
        <f t="shared" si="9196"/>
        <v>0</v>
      </c>
      <c r="MPY94" s="8">
        <f t="shared" si="9197"/>
        <v>0</v>
      </c>
      <c r="MPZ94" s="8">
        <f t="shared" si="9198"/>
        <v>0</v>
      </c>
      <c r="MQA94" s="8">
        <f t="shared" si="9199"/>
        <v>0</v>
      </c>
      <c r="MQB94" s="8">
        <f t="shared" si="9200"/>
        <v>0</v>
      </c>
      <c r="MQC94" s="8">
        <f t="shared" si="9201"/>
        <v>0</v>
      </c>
      <c r="MQD94" s="8">
        <f t="shared" si="9202"/>
        <v>0</v>
      </c>
      <c r="MQE94" s="8">
        <f t="shared" si="9203"/>
        <v>0</v>
      </c>
      <c r="MQF94" s="8">
        <f t="shared" si="9204"/>
        <v>0</v>
      </c>
      <c r="MQG94" s="8">
        <f t="shared" si="9205"/>
        <v>0</v>
      </c>
      <c r="MQH94" s="8">
        <f t="shared" si="9206"/>
        <v>0</v>
      </c>
      <c r="MQI94" s="8">
        <f t="shared" si="9207"/>
        <v>0</v>
      </c>
      <c r="MQJ94" s="8">
        <f t="shared" si="9208"/>
        <v>0</v>
      </c>
      <c r="MQK94" s="8">
        <f t="shared" si="9209"/>
        <v>0</v>
      </c>
      <c r="MQL94" s="8">
        <f t="shared" si="9210"/>
        <v>0</v>
      </c>
      <c r="MQM94" s="8">
        <f t="shared" si="9211"/>
        <v>0</v>
      </c>
      <c r="MQN94" s="8">
        <f t="shared" si="9212"/>
        <v>0</v>
      </c>
      <c r="MQO94" s="8">
        <f t="shared" si="9213"/>
        <v>0</v>
      </c>
      <c r="MQP94" s="8">
        <f t="shared" si="9214"/>
        <v>0</v>
      </c>
      <c r="MQQ94" s="8">
        <f t="shared" si="9215"/>
        <v>0</v>
      </c>
      <c r="MQR94" s="8">
        <f t="shared" si="9216"/>
        <v>0</v>
      </c>
      <c r="MQS94" s="8">
        <f t="shared" si="9217"/>
        <v>0</v>
      </c>
      <c r="MQT94" s="8">
        <f t="shared" si="9218"/>
        <v>0</v>
      </c>
      <c r="MQU94" s="8">
        <f t="shared" si="9219"/>
        <v>0</v>
      </c>
      <c r="MQV94" s="8">
        <f t="shared" si="9220"/>
        <v>0</v>
      </c>
      <c r="MQW94" s="8">
        <f t="shared" si="9221"/>
        <v>0</v>
      </c>
      <c r="MQX94" s="8">
        <f t="shared" si="9222"/>
        <v>0</v>
      </c>
      <c r="MQY94" s="8">
        <f t="shared" si="9223"/>
        <v>0</v>
      </c>
      <c r="MQZ94" s="8">
        <f t="shared" si="9224"/>
        <v>0</v>
      </c>
      <c r="MRA94" s="8">
        <f t="shared" si="9225"/>
        <v>0</v>
      </c>
      <c r="MRB94" s="8">
        <f t="shared" si="9226"/>
        <v>0</v>
      </c>
      <c r="MRC94" s="8">
        <f t="shared" si="9227"/>
        <v>0</v>
      </c>
      <c r="MRD94" s="8">
        <f t="shared" si="9228"/>
        <v>0</v>
      </c>
      <c r="MRE94" s="8">
        <f t="shared" si="9229"/>
        <v>0</v>
      </c>
      <c r="MRF94" s="8">
        <f t="shared" si="9230"/>
        <v>0</v>
      </c>
      <c r="MRG94" s="8">
        <f t="shared" si="9231"/>
        <v>0</v>
      </c>
      <c r="MRH94" s="8">
        <f t="shared" si="9232"/>
        <v>0</v>
      </c>
      <c r="MRI94" s="8">
        <f t="shared" si="9233"/>
        <v>0</v>
      </c>
      <c r="MRJ94" s="8">
        <f t="shared" si="9234"/>
        <v>0</v>
      </c>
      <c r="MRK94" s="8">
        <f t="shared" si="9235"/>
        <v>0</v>
      </c>
      <c r="MRL94" s="8">
        <f t="shared" si="9236"/>
        <v>0</v>
      </c>
      <c r="MRM94" s="8">
        <f t="shared" si="9237"/>
        <v>0</v>
      </c>
      <c r="MRN94" s="8">
        <f t="shared" si="9238"/>
        <v>0</v>
      </c>
      <c r="MRO94" s="8">
        <f t="shared" si="9239"/>
        <v>0</v>
      </c>
      <c r="MRP94" s="8">
        <f t="shared" si="9240"/>
        <v>0</v>
      </c>
      <c r="MRQ94" s="8">
        <f t="shared" si="9241"/>
        <v>0</v>
      </c>
      <c r="MRR94" s="8">
        <f t="shared" si="9242"/>
        <v>0</v>
      </c>
      <c r="MRS94" s="8">
        <f t="shared" si="9243"/>
        <v>0</v>
      </c>
      <c r="MRT94" s="8">
        <f t="shared" si="9244"/>
        <v>0</v>
      </c>
      <c r="MRU94" s="8">
        <f t="shared" si="9245"/>
        <v>0</v>
      </c>
      <c r="MRV94" s="8">
        <f t="shared" si="9246"/>
        <v>0</v>
      </c>
      <c r="MRW94" s="8">
        <f t="shared" si="9247"/>
        <v>0</v>
      </c>
      <c r="MRX94" s="8">
        <f t="shared" si="9248"/>
        <v>0</v>
      </c>
      <c r="MRY94" s="8">
        <f t="shared" si="9249"/>
        <v>0</v>
      </c>
      <c r="MRZ94" s="8">
        <f t="shared" si="9250"/>
        <v>0</v>
      </c>
      <c r="MSA94" s="8">
        <f t="shared" si="9251"/>
        <v>0</v>
      </c>
      <c r="MSB94" s="8">
        <f t="shared" si="9252"/>
        <v>0</v>
      </c>
      <c r="MSC94" s="8">
        <f t="shared" si="9253"/>
        <v>0</v>
      </c>
      <c r="MSD94" s="8">
        <f t="shared" si="9254"/>
        <v>0</v>
      </c>
      <c r="MSE94" s="8">
        <f t="shared" si="9255"/>
        <v>0</v>
      </c>
      <c r="MSF94" s="8">
        <f t="shared" si="9256"/>
        <v>0</v>
      </c>
      <c r="MSG94" s="8">
        <f t="shared" si="9257"/>
        <v>0</v>
      </c>
      <c r="MSH94" s="8">
        <f t="shared" si="9258"/>
        <v>0</v>
      </c>
      <c r="MSI94" s="8">
        <f t="shared" si="9259"/>
        <v>0</v>
      </c>
      <c r="MSJ94" s="8">
        <f t="shared" si="9260"/>
        <v>0</v>
      </c>
      <c r="MSK94" s="8">
        <f t="shared" si="9261"/>
        <v>0</v>
      </c>
      <c r="MSL94" s="8">
        <f t="shared" si="9262"/>
        <v>0</v>
      </c>
      <c r="MSM94" s="8">
        <f t="shared" si="9263"/>
        <v>0</v>
      </c>
      <c r="MSN94" s="8">
        <f t="shared" si="9264"/>
        <v>0</v>
      </c>
      <c r="MSO94" s="8">
        <f t="shared" si="9265"/>
        <v>0</v>
      </c>
      <c r="MSP94" s="8">
        <f t="shared" si="9266"/>
        <v>0</v>
      </c>
      <c r="MSQ94" s="8">
        <f t="shared" si="9267"/>
        <v>0</v>
      </c>
      <c r="MSR94" s="8">
        <f t="shared" si="9268"/>
        <v>0</v>
      </c>
      <c r="MSS94" s="8">
        <f t="shared" si="9269"/>
        <v>0</v>
      </c>
      <c r="MST94" s="8">
        <f t="shared" si="9270"/>
        <v>0</v>
      </c>
      <c r="MSU94" s="8">
        <f t="shared" si="9271"/>
        <v>0</v>
      </c>
      <c r="MSV94" s="8">
        <f t="shared" si="9272"/>
        <v>0</v>
      </c>
      <c r="MSW94" s="8">
        <f t="shared" si="9273"/>
        <v>0</v>
      </c>
      <c r="MSX94" s="8">
        <f t="shared" si="9274"/>
        <v>0</v>
      </c>
      <c r="MSY94" s="8">
        <f t="shared" si="9275"/>
        <v>0</v>
      </c>
      <c r="MSZ94" s="8">
        <f t="shared" si="9276"/>
        <v>0</v>
      </c>
      <c r="MTA94" s="8">
        <f t="shared" si="9277"/>
        <v>0</v>
      </c>
      <c r="MTB94" s="8">
        <f t="shared" si="9278"/>
        <v>0</v>
      </c>
      <c r="MTC94" s="8">
        <f t="shared" si="9279"/>
        <v>0</v>
      </c>
      <c r="MTD94" s="8">
        <f t="shared" si="9280"/>
        <v>0</v>
      </c>
      <c r="MTE94" s="8">
        <f t="shared" si="9281"/>
        <v>0</v>
      </c>
      <c r="MTF94" s="8">
        <f t="shared" si="9282"/>
        <v>0</v>
      </c>
      <c r="MTG94" s="8">
        <f t="shared" si="9283"/>
        <v>0</v>
      </c>
      <c r="MTH94" s="8">
        <f t="shared" si="9284"/>
        <v>0</v>
      </c>
      <c r="MTI94" s="8">
        <f t="shared" si="9285"/>
        <v>0</v>
      </c>
      <c r="MTJ94" s="8">
        <f t="shared" si="9286"/>
        <v>0</v>
      </c>
      <c r="MTK94" s="8">
        <f t="shared" si="9287"/>
        <v>0</v>
      </c>
      <c r="MTL94" s="8">
        <f t="shared" si="9288"/>
        <v>0</v>
      </c>
      <c r="MTM94" s="8">
        <f t="shared" si="9289"/>
        <v>0</v>
      </c>
      <c r="MTN94" s="8">
        <f t="shared" si="9290"/>
        <v>0</v>
      </c>
      <c r="MTO94" s="8">
        <f t="shared" si="9291"/>
        <v>0</v>
      </c>
      <c r="MTP94" s="8">
        <f t="shared" si="9292"/>
        <v>0</v>
      </c>
      <c r="MTQ94" s="8">
        <f t="shared" si="9293"/>
        <v>0</v>
      </c>
      <c r="MTR94" s="8">
        <f t="shared" si="9294"/>
        <v>0</v>
      </c>
      <c r="MTS94" s="8">
        <f t="shared" si="9295"/>
        <v>0</v>
      </c>
      <c r="MTT94" s="8">
        <f t="shared" si="9296"/>
        <v>0</v>
      </c>
      <c r="MTU94" s="8">
        <f t="shared" si="9297"/>
        <v>0</v>
      </c>
      <c r="MTV94" s="8">
        <f t="shared" si="9298"/>
        <v>0</v>
      </c>
      <c r="MTW94" s="8">
        <f t="shared" si="9299"/>
        <v>0</v>
      </c>
      <c r="MTX94" s="8">
        <f t="shared" si="9300"/>
        <v>0</v>
      </c>
      <c r="MTY94" s="8">
        <f t="shared" si="9301"/>
        <v>0</v>
      </c>
      <c r="MTZ94" s="8">
        <f t="shared" si="9302"/>
        <v>0</v>
      </c>
      <c r="MUA94" s="8">
        <f t="shared" si="9303"/>
        <v>0</v>
      </c>
      <c r="MUB94" s="8">
        <f t="shared" si="9304"/>
        <v>0</v>
      </c>
      <c r="MUC94" s="8">
        <f t="shared" si="9305"/>
        <v>0</v>
      </c>
      <c r="MUD94" s="8">
        <f t="shared" si="9306"/>
        <v>0</v>
      </c>
      <c r="MUE94" s="8">
        <f t="shared" si="9307"/>
        <v>0</v>
      </c>
      <c r="MUF94" s="8">
        <f t="shared" si="9308"/>
        <v>0</v>
      </c>
      <c r="MUG94" s="8">
        <f t="shared" si="9309"/>
        <v>0</v>
      </c>
      <c r="MUH94" s="8">
        <f t="shared" si="9310"/>
        <v>0</v>
      </c>
      <c r="MUI94" s="8">
        <f t="shared" si="9311"/>
        <v>0</v>
      </c>
      <c r="MUJ94" s="8">
        <f t="shared" si="9312"/>
        <v>0</v>
      </c>
      <c r="MUK94" s="8">
        <f t="shared" si="9313"/>
        <v>0</v>
      </c>
      <c r="MUL94" s="8">
        <f t="shared" si="9314"/>
        <v>0</v>
      </c>
      <c r="MUM94" s="8">
        <f t="shared" si="9315"/>
        <v>0</v>
      </c>
      <c r="MUN94" s="8">
        <f t="shared" si="9316"/>
        <v>0</v>
      </c>
      <c r="MUO94" s="8">
        <f t="shared" si="9317"/>
        <v>0</v>
      </c>
      <c r="MUP94" s="8">
        <f t="shared" si="9318"/>
        <v>0</v>
      </c>
      <c r="MUQ94" s="8">
        <f t="shared" si="9319"/>
        <v>0</v>
      </c>
      <c r="MUR94" s="8">
        <f t="shared" si="9320"/>
        <v>0</v>
      </c>
      <c r="MUS94" s="8">
        <f t="shared" si="9321"/>
        <v>0</v>
      </c>
      <c r="MUT94" s="8">
        <f t="shared" si="9322"/>
        <v>0</v>
      </c>
      <c r="MUU94" s="8">
        <f t="shared" si="9323"/>
        <v>0</v>
      </c>
      <c r="MUV94" s="8">
        <f t="shared" si="9324"/>
        <v>0</v>
      </c>
      <c r="MUW94" s="8">
        <f t="shared" si="9325"/>
        <v>0</v>
      </c>
      <c r="MUX94" s="8">
        <f t="shared" si="9326"/>
        <v>0</v>
      </c>
      <c r="MUY94" s="8">
        <f t="shared" si="9327"/>
        <v>0</v>
      </c>
      <c r="MUZ94" s="8">
        <f t="shared" si="9328"/>
        <v>0</v>
      </c>
      <c r="MVA94" s="8">
        <f t="shared" si="9329"/>
        <v>0</v>
      </c>
      <c r="MVB94" s="8">
        <f t="shared" si="9330"/>
        <v>0</v>
      </c>
      <c r="MVC94" s="8">
        <f t="shared" si="9331"/>
        <v>0</v>
      </c>
      <c r="MVD94" s="8">
        <f t="shared" si="9332"/>
        <v>0</v>
      </c>
      <c r="MVE94" s="8">
        <f t="shared" si="9333"/>
        <v>0</v>
      </c>
      <c r="MVF94" s="8">
        <f t="shared" si="9334"/>
        <v>0</v>
      </c>
      <c r="MVG94" s="8">
        <f t="shared" si="9335"/>
        <v>0</v>
      </c>
      <c r="MVH94" s="8">
        <f t="shared" si="9336"/>
        <v>0</v>
      </c>
      <c r="MVI94" s="8">
        <f t="shared" si="9337"/>
        <v>0</v>
      </c>
      <c r="MVJ94" s="8">
        <f t="shared" si="9338"/>
        <v>0</v>
      </c>
      <c r="MVK94" s="8">
        <f t="shared" si="9339"/>
        <v>0</v>
      </c>
      <c r="MVL94" s="8">
        <f t="shared" si="9340"/>
        <v>0</v>
      </c>
      <c r="MVM94" s="8">
        <f t="shared" si="9341"/>
        <v>0</v>
      </c>
      <c r="MVN94" s="8">
        <f t="shared" si="9342"/>
        <v>0</v>
      </c>
      <c r="MVO94" s="8">
        <f t="shared" si="9343"/>
        <v>0</v>
      </c>
      <c r="MVP94" s="8">
        <f t="shared" si="9344"/>
        <v>0</v>
      </c>
      <c r="MVQ94" s="8">
        <f t="shared" si="9345"/>
        <v>0</v>
      </c>
      <c r="MVR94" s="8">
        <f t="shared" si="9346"/>
        <v>0</v>
      </c>
      <c r="MVS94" s="8">
        <f t="shared" si="9347"/>
        <v>0</v>
      </c>
      <c r="MVT94" s="8">
        <f t="shared" si="9348"/>
        <v>0</v>
      </c>
      <c r="MVU94" s="8">
        <f t="shared" si="9349"/>
        <v>0</v>
      </c>
      <c r="MVV94" s="8">
        <f t="shared" si="9350"/>
        <v>0</v>
      </c>
      <c r="MVW94" s="8">
        <f t="shared" si="9351"/>
        <v>0</v>
      </c>
      <c r="MVX94" s="8">
        <f t="shared" si="9352"/>
        <v>0</v>
      </c>
      <c r="MVY94" s="8">
        <f t="shared" si="9353"/>
        <v>0</v>
      </c>
      <c r="MVZ94" s="8">
        <f t="shared" si="9354"/>
        <v>0</v>
      </c>
      <c r="MWA94" s="8">
        <f t="shared" si="9355"/>
        <v>0</v>
      </c>
      <c r="MWB94" s="8">
        <f t="shared" si="9356"/>
        <v>0</v>
      </c>
      <c r="MWC94" s="8">
        <f t="shared" si="9357"/>
        <v>0</v>
      </c>
      <c r="MWD94" s="8">
        <f t="shared" si="9358"/>
        <v>0</v>
      </c>
      <c r="MWE94" s="8">
        <f t="shared" si="9359"/>
        <v>0</v>
      </c>
      <c r="MWF94" s="8">
        <f t="shared" si="9360"/>
        <v>0</v>
      </c>
      <c r="MWG94" s="8">
        <f t="shared" si="9361"/>
        <v>0</v>
      </c>
      <c r="MWH94" s="8">
        <f t="shared" si="9362"/>
        <v>0</v>
      </c>
      <c r="MWI94" s="8">
        <f t="shared" si="9363"/>
        <v>0</v>
      </c>
      <c r="MWJ94" s="8">
        <f t="shared" si="9364"/>
        <v>0</v>
      </c>
      <c r="MWK94" s="8">
        <f t="shared" si="9365"/>
        <v>0</v>
      </c>
      <c r="MWL94" s="8">
        <f t="shared" si="9366"/>
        <v>0</v>
      </c>
      <c r="MWM94" s="8">
        <f t="shared" si="9367"/>
        <v>0</v>
      </c>
      <c r="MWN94" s="8">
        <f t="shared" si="9368"/>
        <v>0</v>
      </c>
      <c r="MWO94" s="8">
        <f t="shared" si="9369"/>
        <v>0</v>
      </c>
      <c r="MWP94" s="8">
        <f t="shared" si="9370"/>
        <v>0</v>
      </c>
      <c r="MWQ94" s="8">
        <f t="shared" si="9371"/>
        <v>0</v>
      </c>
      <c r="MWR94" s="8">
        <f t="shared" si="9372"/>
        <v>0</v>
      </c>
      <c r="MWS94" s="8">
        <f t="shared" si="9373"/>
        <v>0</v>
      </c>
      <c r="MWT94" s="8">
        <f t="shared" si="9374"/>
        <v>0</v>
      </c>
      <c r="MWU94" s="8">
        <f t="shared" si="9375"/>
        <v>0</v>
      </c>
      <c r="MWV94" s="8">
        <f t="shared" si="9376"/>
        <v>0</v>
      </c>
      <c r="MWW94" s="8">
        <f t="shared" si="9377"/>
        <v>0</v>
      </c>
      <c r="MWX94" s="8">
        <f t="shared" si="9378"/>
        <v>0</v>
      </c>
      <c r="MWY94" s="8">
        <f t="shared" si="9379"/>
        <v>0</v>
      </c>
      <c r="MWZ94" s="8">
        <f t="shared" si="9380"/>
        <v>0</v>
      </c>
      <c r="MXA94" s="8">
        <f t="shared" si="9381"/>
        <v>0</v>
      </c>
      <c r="MXB94" s="8">
        <f t="shared" si="9382"/>
        <v>0</v>
      </c>
      <c r="MXC94" s="8">
        <f t="shared" si="9383"/>
        <v>0</v>
      </c>
      <c r="MXD94" s="8">
        <f t="shared" si="9384"/>
        <v>0</v>
      </c>
      <c r="MXE94" s="8">
        <f t="shared" si="9385"/>
        <v>0</v>
      </c>
      <c r="MXF94" s="8">
        <f t="shared" si="9386"/>
        <v>0</v>
      </c>
      <c r="MXG94" s="8">
        <f t="shared" si="9387"/>
        <v>0</v>
      </c>
      <c r="MXH94" s="8">
        <f t="shared" si="9388"/>
        <v>0</v>
      </c>
      <c r="MXI94" s="8">
        <f t="shared" si="9389"/>
        <v>0</v>
      </c>
      <c r="MXJ94" s="8">
        <f t="shared" si="9390"/>
        <v>0</v>
      </c>
      <c r="MXK94" s="8">
        <f t="shared" si="9391"/>
        <v>0</v>
      </c>
      <c r="MXL94" s="8">
        <f t="shared" si="9392"/>
        <v>0</v>
      </c>
      <c r="MXM94" s="8">
        <f t="shared" si="9393"/>
        <v>0</v>
      </c>
      <c r="MXN94" s="8">
        <f t="shared" si="9394"/>
        <v>0</v>
      </c>
      <c r="MXO94" s="8">
        <f t="shared" si="9395"/>
        <v>0</v>
      </c>
      <c r="MXP94" s="8">
        <f t="shared" si="9396"/>
        <v>0</v>
      </c>
      <c r="MXQ94" s="8">
        <f t="shared" si="9397"/>
        <v>0</v>
      </c>
      <c r="MXR94" s="8">
        <f t="shared" si="9398"/>
        <v>0</v>
      </c>
      <c r="MXS94" s="8">
        <f t="shared" si="9399"/>
        <v>0</v>
      </c>
      <c r="MXT94" s="8">
        <f t="shared" si="9400"/>
        <v>0</v>
      </c>
      <c r="MXU94" s="8">
        <f t="shared" si="9401"/>
        <v>0</v>
      </c>
      <c r="MXV94" s="8">
        <f t="shared" si="9402"/>
        <v>0</v>
      </c>
      <c r="MXW94" s="8">
        <f t="shared" si="9403"/>
        <v>0</v>
      </c>
      <c r="MXX94" s="8">
        <f t="shared" si="9404"/>
        <v>0</v>
      </c>
      <c r="MXY94" s="8">
        <f t="shared" si="9405"/>
        <v>0</v>
      </c>
      <c r="MXZ94" s="8">
        <f t="shared" si="9406"/>
        <v>0</v>
      </c>
      <c r="MYA94" s="8">
        <f t="shared" si="9407"/>
        <v>0</v>
      </c>
      <c r="MYB94" s="8">
        <f t="shared" si="9408"/>
        <v>0</v>
      </c>
      <c r="MYC94" s="8">
        <f t="shared" si="9409"/>
        <v>0</v>
      </c>
      <c r="MYD94" s="8">
        <f t="shared" si="9410"/>
        <v>0</v>
      </c>
      <c r="MYE94" s="8">
        <f t="shared" si="9411"/>
        <v>0</v>
      </c>
      <c r="MYF94" s="8">
        <f t="shared" si="9412"/>
        <v>0</v>
      </c>
      <c r="MYG94" s="8">
        <f t="shared" si="9413"/>
        <v>0</v>
      </c>
      <c r="MYH94" s="8">
        <f t="shared" si="9414"/>
        <v>0</v>
      </c>
      <c r="MYI94" s="8">
        <f t="shared" si="9415"/>
        <v>0</v>
      </c>
      <c r="MYJ94" s="8">
        <f t="shared" si="9416"/>
        <v>0</v>
      </c>
      <c r="MYK94" s="8">
        <f t="shared" si="9417"/>
        <v>0</v>
      </c>
      <c r="MYL94" s="8">
        <f t="shared" si="9418"/>
        <v>0</v>
      </c>
      <c r="MYM94" s="8">
        <f t="shared" si="9419"/>
        <v>0</v>
      </c>
      <c r="MYN94" s="8">
        <f t="shared" si="9420"/>
        <v>0</v>
      </c>
      <c r="MYO94" s="8">
        <f t="shared" si="9421"/>
        <v>0</v>
      </c>
      <c r="MYP94" s="8">
        <f t="shared" si="9422"/>
        <v>0</v>
      </c>
      <c r="MYQ94" s="8">
        <f t="shared" si="9423"/>
        <v>0</v>
      </c>
      <c r="MYR94" s="8">
        <f t="shared" si="9424"/>
        <v>0</v>
      </c>
      <c r="MYS94" s="8">
        <f t="shared" si="9425"/>
        <v>0</v>
      </c>
      <c r="MYT94" s="8">
        <f t="shared" si="9426"/>
        <v>0</v>
      </c>
      <c r="MYU94" s="8">
        <f t="shared" si="9427"/>
        <v>0</v>
      </c>
      <c r="MYV94" s="8">
        <f t="shared" si="9428"/>
        <v>0</v>
      </c>
      <c r="MYW94" s="8">
        <f t="shared" si="9429"/>
        <v>0</v>
      </c>
      <c r="MYX94" s="8">
        <f t="shared" si="9430"/>
        <v>0</v>
      </c>
      <c r="MYY94" s="8">
        <f t="shared" si="9431"/>
        <v>0</v>
      </c>
      <c r="MYZ94" s="8">
        <f t="shared" si="9432"/>
        <v>0</v>
      </c>
      <c r="MZA94" s="8">
        <f t="shared" si="9433"/>
        <v>0</v>
      </c>
      <c r="MZB94" s="8">
        <f t="shared" si="9434"/>
        <v>0</v>
      </c>
      <c r="MZC94" s="8">
        <f t="shared" si="9435"/>
        <v>0</v>
      </c>
      <c r="MZD94" s="8">
        <f t="shared" si="9436"/>
        <v>0</v>
      </c>
      <c r="MZE94" s="8">
        <f t="shared" si="9437"/>
        <v>0</v>
      </c>
      <c r="MZF94" s="8">
        <f t="shared" si="9438"/>
        <v>0</v>
      </c>
      <c r="MZG94" s="8">
        <f t="shared" si="9439"/>
        <v>0</v>
      </c>
      <c r="MZH94" s="8">
        <f t="shared" si="9440"/>
        <v>0</v>
      </c>
      <c r="MZI94" s="8">
        <f t="shared" si="9441"/>
        <v>0</v>
      </c>
      <c r="MZJ94" s="8">
        <f t="shared" si="9442"/>
        <v>0</v>
      </c>
      <c r="MZK94" s="8">
        <f t="shared" si="9443"/>
        <v>0</v>
      </c>
      <c r="MZL94" s="8">
        <f t="shared" si="9444"/>
        <v>0</v>
      </c>
      <c r="MZM94" s="8">
        <f t="shared" si="9445"/>
        <v>0</v>
      </c>
      <c r="MZN94" s="8">
        <f t="shared" si="9446"/>
        <v>0</v>
      </c>
      <c r="MZO94" s="8">
        <f t="shared" si="9447"/>
        <v>0</v>
      </c>
      <c r="MZP94" s="8">
        <f t="shared" si="9448"/>
        <v>0</v>
      </c>
      <c r="MZQ94" s="8">
        <f t="shared" si="9449"/>
        <v>0</v>
      </c>
      <c r="MZR94" s="8">
        <f t="shared" si="9450"/>
        <v>0</v>
      </c>
      <c r="MZS94" s="8">
        <f t="shared" si="9451"/>
        <v>0</v>
      </c>
      <c r="MZT94" s="8">
        <f t="shared" si="9452"/>
        <v>0</v>
      </c>
      <c r="MZU94" s="8">
        <f t="shared" si="9453"/>
        <v>0</v>
      </c>
      <c r="MZV94" s="8">
        <f t="shared" si="9454"/>
        <v>0</v>
      </c>
      <c r="MZW94" s="8">
        <f t="shared" si="9455"/>
        <v>0</v>
      </c>
      <c r="MZX94" s="8">
        <f t="shared" si="9456"/>
        <v>0</v>
      </c>
      <c r="MZY94" s="8">
        <f t="shared" si="9457"/>
        <v>0</v>
      </c>
      <c r="MZZ94" s="8">
        <f t="shared" si="9458"/>
        <v>0</v>
      </c>
      <c r="NAA94" s="8">
        <f t="shared" si="9459"/>
        <v>0</v>
      </c>
      <c r="NAB94" s="8">
        <f t="shared" si="9460"/>
        <v>0</v>
      </c>
      <c r="NAC94" s="8">
        <f t="shared" si="9461"/>
        <v>0</v>
      </c>
      <c r="NAD94" s="8">
        <f t="shared" si="9462"/>
        <v>0</v>
      </c>
      <c r="NAE94" s="8">
        <f t="shared" si="9463"/>
        <v>0</v>
      </c>
      <c r="NAF94" s="8">
        <f t="shared" si="9464"/>
        <v>0</v>
      </c>
      <c r="NAG94" s="8">
        <f t="shared" si="9465"/>
        <v>0</v>
      </c>
      <c r="NAH94" s="8">
        <f t="shared" si="9466"/>
        <v>0</v>
      </c>
      <c r="NAI94" s="8">
        <f t="shared" si="9467"/>
        <v>0</v>
      </c>
      <c r="NAJ94" s="8">
        <f t="shared" si="9468"/>
        <v>0</v>
      </c>
      <c r="NAK94" s="8">
        <f t="shared" si="9469"/>
        <v>0</v>
      </c>
      <c r="NAL94" s="8">
        <f t="shared" si="9470"/>
        <v>0</v>
      </c>
      <c r="NAM94" s="8">
        <f t="shared" si="9471"/>
        <v>0</v>
      </c>
      <c r="NAN94" s="8">
        <f t="shared" si="9472"/>
        <v>0</v>
      </c>
      <c r="NAO94" s="8">
        <f t="shared" si="9473"/>
        <v>0</v>
      </c>
      <c r="NAP94" s="8">
        <f t="shared" si="9474"/>
        <v>0</v>
      </c>
      <c r="NAQ94" s="8">
        <f t="shared" si="9475"/>
        <v>0</v>
      </c>
      <c r="NAR94" s="8">
        <f t="shared" si="9476"/>
        <v>0</v>
      </c>
      <c r="NAS94" s="8">
        <f t="shared" si="9477"/>
        <v>0</v>
      </c>
      <c r="NAT94" s="8">
        <f t="shared" si="9478"/>
        <v>0</v>
      </c>
      <c r="NAU94" s="8">
        <f t="shared" si="9479"/>
        <v>0</v>
      </c>
      <c r="NAV94" s="8">
        <f t="shared" si="9480"/>
        <v>0</v>
      </c>
      <c r="NAW94" s="8">
        <f t="shared" si="9481"/>
        <v>0</v>
      </c>
      <c r="NAX94" s="8">
        <f t="shared" si="9482"/>
        <v>0</v>
      </c>
      <c r="NAY94" s="8">
        <f t="shared" si="9483"/>
        <v>0</v>
      </c>
      <c r="NAZ94" s="8">
        <f t="shared" si="9484"/>
        <v>0</v>
      </c>
      <c r="NBA94" s="8">
        <f t="shared" si="9485"/>
        <v>0</v>
      </c>
      <c r="NBB94" s="8">
        <f t="shared" si="9486"/>
        <v>0</v>
      </c>
      <c r="NBC94" s="8">
        <f t="shared" si="9487"/>
        <v>0</v>
      </c>
      <c r="NBD94" s="8">
        <f t="shared" si="9488"/>
        <v>0</v>
      </c>
      <c r="NBE94" s="8">
        <f t="shared" si="9489"/>
        <v>0</v>
      </c>
      <c r="NBF94" s="8">
        <f t="shared" si="9490"/>
        <v>0</v>
      </c>
      <c r="NBG94" s="8">
        <f t="shared" si="9491"/>
        <v>0</v>
      </c>
      <c r="NBH94" s="8">
        <f t="shared" si="9492"/>
        <v>0</v>
      </c>
      <c r="NBI94" s="8">
        <f t="shared" si="9493"/>
        <v>0</v>
      </c>
      <c r="NBJ94" s="8">
        <f t="shared" si="9494"/>
        <v>0</v>
      </c>
      <c r="NBK94" s="8">
        <f t="shared" si="9495"/>
        <v>0</v>
      </c>
      <c r="NBL94" s="8">
        <f t="shared" si="9496"/>
        <v>0</v>
      </c>
      <c r="NBM94" s="8">
        <f t="shared" si="9497"/>
        <v>0</v>
      </c>
      <c r="NBN94" s="8">
        <f t="shared" si="9498"/>
        <v>0</v>
      </c>
      <c r="NBO94" s="8">
        <f t="shared" si="9499"/>
        <v>0</v>
      </c>
      <c r="NBP94" s="8">
        <f t="shared" si="9500"/>
        <v>0</v>
      </c>
      <c r="NBQ94" s="8">
        <f t="shared" si="9501"/>
        <v>0</v>
      </c>
      <c r="NBR94" s="8">
        <f t="shared" si="9502"/>
        <v>0</v>
      </c>
      <c r="NBS94" s="8">
        <f t="shared" si="9503"/>
        <v>0</v>
      </c>
      <c r="NBT94" s="8">
        <f t="shared" si="9504"/>
        <v>0</v>
      </c>
      <c r="NBU94" s="8">
        <f t="shared" si="9505"/>
        <v>0</v>
      </c>
      <c r="NBV94" s="8">
        <f t="shared" si="9506"/>
        <v>0</v>
      </c>
      <c r="NBW94" s="8">
        <f t="shared" si="9507"/>
        <v>0</v>
      </c>
      <c r="NBX94" s="8">
        <f t="shared" si="9508"/>
        <v>0</v>
      </c>
      <c r="NBY94" s="8">
        <f t="shared" si="9509"/>
        <v>0</v>
      </c>
      <c r="NBZ94" s="8">
        <f t="shared" si="9510"/>
        <v>0</v>
      </c>
      <c r="NCA94" s="8">
        <f t="shared" si="9511"/>
        <v>0</v>
      </c>
      <c r="NCB94" s="8">
        <f t="shared" si="9512"/>
        <v>0</v>
      </c>
      <c r="NCC94" s="8">
        <f t="shared" si="9513"/>
        <v>0</v>
      </c>
      <c r="NCD94" s="8">
        <f t="shared" si="9514"/>
        <v>0</v>
      </c>
      <c r="NCE94" s="8">
        <f t="shared" si="9515"/>
        <v>0</v>
      </c>
      <c r="NCF94" s="8">
        <f t="shared" si="9516"/>
        <v>0</v>
      </c>
      <c r="NCG94" s="8">
        <f t="shared" si="9517"/>
        <v>0</v>
      </c>
      <c r="NCH94" s="8">
        <f t="shared" si="9518"/>
        <v>0</v>
      </c>
      <c r="NCI94" s="8">
        <f t="shared" si="9519"/>
        <v>0</v>
      </c>
      <c r="NCJ94" s="8">
        <f t="shared" si="9520"/>
        <v>0</v>
      </c>
      <c r="NCK94" s="8">
        <f t="shared" si="9521"/>
        <v>0</v>
      </c>
      <c r="NCL94" s="8">
        <f t="shared" si="9522"/>
        <v>0</v>
      </c>
      <c r="NCM94" s="8">
        <f t="shared" si="9523"/>
        <v>0</v>
      </c>
      <c r="NCN94" s="8">
        <f t="shared" si="9524"/>
        <v>0</v>
      </c>
      <c r="NCO94" s="8">
        <f t="shared" si="9525"/>
        <v>0</v>
      </c>
      <c r="NCP94" s="8">
        <f t="shared" si="9526"/>
        <v>0</v>
      </c>
      <c r="NCQ94" s="8">
        <f t="shared" si="9527"/>
        <v>0</v>
      </c>
      <c r="NCR94" s="8">
        <f t="shared" si="9528"/>
        <v>0</v>
      </c>
      <c r="NCS94" s="8">
        <f t="shared" si="9529"/>
        <v>0</v>
      </c>
      <c r="NCT94" s="8">
        <f t="shared" si="9530"/>
        <v>0</v>
      </c>
      <c r="NCU94" s="8">
        <f t="shared" si="9531"/>
        <v>0</v>
      </c>
      <c r="NCV94" s="8">
        <f t="shared" si="9532"/>
        <v>0</v>
      </c>
      <c r="NCW94" s="8">
        <f t="shared" si="9533"/>
        <v>0</v>
      </c>
      <c r="NCX94" s="8">
        <f t="shared" si="9534"/>
        <v>0</v>
      </c>
      <c r="NCY94" s="8">
        <f t="shared" si="9535"/>
        <v>0</v>
      </c>
      <c r="NCZ94" s="8">
        <f t="shared" si="9536"/>
        <v>0</v>
      </c>
      <c r="NDA94" s="8">
        <f t="shared" si="9537"/>
        <v>0</v>
      </c>
      <c r="NDB94" s="8">
        <f t="shared" si="9538"/>
        <v>0</v>
      </c>
      <c r="NDC94" s="8">
        <f t="shared" si="9539"/>
        <v>0</v>
      </c>
      <c r="NDD94" s="8">
        <f t="shared" si="9540"/>
        <v>0</v>
      </c>
      <c r="NDE94" s="8">
        <f t="shared" si="9541"/>
        <v>0</v>
      </c>
      <c r="NDF94" s="8">
        <f t="shared" si="9542"/>
        <v>0</v>
      </c>
      <c r="NDG94" s="8">
        <f t="shared" si="9543"/>
        <v>0</v>
      </c>
      <c r="NDH94" s="8">
        <f t="shared" si="9544"/>
        <v>0</v>
      </c>
      <c r="NDI94" s="8">
        <f t="shared" si="9545"/>
        <v>0</v>
      </c>
      <c r="NDJ94" s="8">
        <f t="shared" si="9546"/>
        <v>0</v>
      </c>
      <c r="NDK94" s="8">
        <f t="shared" si="9547"/>
        <v>0</v>
      </c>
      <c r="NDL94" s="8">
        <f t="shared" si="9548"/>
        <v>0</v>
      </c>
      <c r="NDM94" s="8">
        <f t="shared" si="9549"/>
        <v>0</v>
      </c>
      <c r="NDN94" s="8">
        <f t="shared" si="9550"/>
        <v>0</v>
      </c>
      <c r="NDO94" s="8">
        <f t="shared" si="9551"/>
        <v>0</v>
      </c>
      <c r="NDP94" s="8">
        <f t="shared" si="9552"/>
        <v>0</v>
      </c>
      <c r="NDQ94" s="8">
        <f t="shared" si="9553"/>
        <v>0</v>
      </c>
      <c r="NDR94" s="8">
        <f t="shared" si="9554"/>
        <v>0</v>
      </c>
      <c r="NDS94" s="8">
        <f t="shared" si="9555"/>
        <v>0</v>
      </c>
      <c r="NDT94" s="8">
        <f t="shared" si="9556"/>
        <v>0</v>
      </c>
      <c r="NDU94" s="8">
        <f t="shared" si="9557"/>
        <v>0</v>
      </c>
      <c r="NDV94" s="8">
        <f t="shared" si="9558"/>
        <v>0</v>
      </c>
      <c r="NDW94" s="8">
        <f t="shared" si="9559"/>
        <v>0</v>
      </c>
      <c r="NDX94" s="8">
        <f t="shared" si="9560"/>
        <v>0</v>
      </c>
      <c r="NDY94" s="8">
        <f t="shared" si="9561"/>
        <v>0</v>
      </c>
      <c r="NDZ94" s="8">
        <f t="shared" si="9562"/>
        <v>0</v>
      </c>
      <c r="NEA94" s="8">
        <f t="shared" si="9563"/>
        <v>0</v>
      </c>
      <c r="NEB94" s="8">
        <f t="shared" si="9564"/>
        <v>0</v>
      </c>
      <c r="NEC94" s="8">
        <f t="shared" si="9565"/>
        <v>0</v>
      </c>
      <c r="NED94" s="8">
        <f t="shared" si="9566"/>
        <v>0</v>
      </c>
      <c r="NEE94" s="8">
        <f t="shared" si="9567"/>
        <v>0</v>
      </c>
      <c r="NEF94" s="8">
        <f t="shared" si="9568"/>
        <v>0</v>
      </c>
      <c r="NEG94" s="8">
        <f t="shared" si="9569"/>
        <v>0</v>
      </c>
      <c r="NEH94" s="8">
        <f t="shared" si="9570"/>
        <v>0</v>
      </c>
      <c r="NEI94" s="8">
        <f t="shared" si="9571"/>
        <v>0</v>
      </c>
      <c r="NEJ94" s="8">
        <f t="shared" si="9572"/>
        <v>0</v>
      </c>
      <c r="NEK94" s="8">
        <f t="shared" si="9573"/>
        <v>0</v>
      </c>
      <c r="NEL94" s="8">
        <f t="shared" si="9574"/>
        <v>0</v>
      </c>
      <c r="NEM94" s="8">
        <f t="shared" si="9575"/>
        <v>0</v>
      </c>
      <c r="NEN94" s="8">
        <f t="shared" si="9576"/>
        <v>0</v>
      </c>
      <c r="NEO94" s="8">
        <f t="shared" si="9577"/>
        <v>0</v>
      </c>
      <c r="NEP94" s="8">
        <f t="shared" si="9578"/>
        <v>0</v>
      </c>
      <c r="NEQ94" s="8">
        <f t="shared" si="9579"/>
        <v>0</v>
      </c>
      <c r="NER94" s="8">
        <f t="shared" si="9580"/>
        <v>0</v>
      </c>
      <c r="NES94" s="8">
        <f t="shared" si="9581"/>
        <v>0</v>
      </c>
      <c r="NET94" s="8">
        <f t="shared" si="9582"/>
        <v>0</v>
      </c>
      <c r="NEU94" s="8">
        <f t="shared" si="9583"/>
        <v>0</v>
      </c>
      <c r="NEV94" s="8">
        <f t="shared" si="9584"/>
        <v>0</v>
      </c>
      <c r="NEW94" s="8">
        <f t="shared" si="9585"/>
        <v>0</v>
      </c>
      <c r="NEX94" s="8">
        <f t="shared" si="9586"/>
        <v>0</v>
      </c>
      <c r="NEY94" s="8">
        <f t="shared" si="9587"/>
        <v>0</v>
      </c>
      <c r="NEZ94" s="8">
        <f t="shared" si="9588"/>
        <v>0</v>
      </c>
      <c r="NFA94" s="8">
        <f t="shared" si="9589"/>
        <v>0</v>
      </c>
      <c r="NFB94" s="8">
        <f t="shared" si="9590"/>
        <v>0</v>
      </c>
      <c r="NFC94" s="8">
        <f t="shared" si="9591"/>
        <v>0</v>
      </c>
      <c r="NFD94" s="8">
        <f t="shared" si="9592"/>
        <v>0</v>
      </c>
      <c r="NFE94" s="8">
        <f t="shared" si="9593"/>
        <v>0</v>
      </c>
      <c r="NFF94" s="8">
        <f t="shared" si="9594"/>
        <v>0</v>
      </c>
      <c r="NFG94" s="8">
        <f t="shared" si="9595"/>
        <v>0</v>
      </c>
      <c r="NFH94" s="8">
        <f t="shared" si="9596"/>
        <v>0</v>
      </c>
      <c r="NFI94" s="8">
        <f t="shared" si="9597"/>
        <v>0</v>
      </c>
      <c r="NFJ94" s="8">
        <f t="shared" si="9598"/>
        <v>0</v>
      </c>
      <c r="NFK94" s="8">
        <f t="shared" si="9599"/>
        <v>0</v>
      </c>
      <c r="NFL94" s="8">
        <f t="shared" si="9600"/>
        <v>0</v>
      </c>
      <c r="NFM94" s="8">
        <f t="shared" si="9601"/>
        <v>0</v>
      </c>
      <c r="NFN94" s="8">
        <f t="shared" si="9602"/>
        <v>0</v>
      </c>
      <c r="NFO94" s="8">
        <f t="shared" si="9603"/>
        <v>0</v>
      </c>
      <c r="NFP94" s="8">
        <f t="shared" si="9604"/>
        <v>0</v>
      </c>
      <c r="NFQ94" s="8">
        <f t="shared" si="9605"/>
        <v>0</v>
      </c>
      <c r="NFR94" s="8">
        <f t="shared" si="9606"/>
        <v>0</v>
      </c>
      <c r="NFS94" s="8">
        <f t="shared" si="9607"/>
        <v>0</v>
      </c>
      <c r="NFT94" s="8">
        <f t="shared" si="9608"/>
        <v>0</v>
      </c>
      <c r="NFU94" s="8">
        <f t="shared" si="9609"/>
        <v>0</v>
      </c>
      <c r="NFV94" s="8">
        <f t="shared" si="9610"/>
        <v>0</v>
      </c>
      <c r="NFW94" s="8">
        <f t="shared" si="9611"/>
        <v>0</v>
      </c>
      <c r="NFX94" s="8">
        <f t="shared" si="9612"/>
        <v>0</v>
      </c>
      <c r="NFY94" s="8">
        <f t="shared" si="9613"/>
        <v>0</v>
      </c>
      <c r="NFZ94" s="8">
        <f t="shared" si="9614"/>
        <v>0</v>
      </c>
      <c r="NGA94" s="8">
        <f t="shared" si="9615"/>
        <v>0</v>
      </c>
      <c r="NGB94" s="8">
        <f t="shared" si="9616"/>
        <v>0</v>
      </c>
      <c r="NGC94" s="8">
        <f t="shared" si="9617"/>
        <v>0</v>
      </c>
      <c r="NGD94" s="8">
        <f t="shared" si="9618"/>
        <v>0</v>
      </c>
      <c r="NGE94" s="8">
        <f t="shared" si="9619"/>
        <v>0</v>
      </c>
      <c r="NGF94" s="8">
        <f t="shared" si="9620"/>
        <v>0</v>
      </c>
      <c r="NGG94" s="8">
        <f t="shared" si="9621"/>
        <v>0</v>
      </c>
      <c r="NGH94" s="8">
        <f t="shared" si="9622"/>
        <v>0</v>
      </c>
      <c r="NGI94" s="8">
        <f t="shared" si="9623"/>
        <v>0</v>
      </c>
      <c r="NGJ94" s="8">
        <f t="shared" si="9624"/>
        <v>0</v>
      </c>
      <c r="NGK94" s="8">
        <f t="shared" si="9625"/>
        <v>0</v>
      </c>
      <c r="NGL94" s="8">
        <f t="shared" si="9626"/>
        <v>0</v>
      </c>
      <c r="NGM94" s="8">
        <f t="shared" si="9627"/>
        <v>0</v>
      </c>
      <c r="NGN94" s="8">
        <f t="shared" si="9628"/>
        <v>0</v>
      </c>
      <c r="NGO94" s="8">
        <f t="shared" si="9629"/>
        <v>0</v>
      </c>
      <c r="NGP94" s="8">
        <f t="shared" si="9630"/>
        <v>0</v>
      </c>
      <c r="NGQ94" s="8">
        <f t="shared" si="9631"/>
        <v>0</v>
      </c>
      <c r="NGR94" s="8">
        <f t="shared" si="9632"/>
        <v>0</v>
      </c>
      <c r="NGS94" s="8">
        <f t="shared" si="9633"/>
        <v>0</v>
      </c>
      <c r="NGT94" s="8">
        <f t="shared" si="9634"/>
        <v>0</v>
      </c>
      <c r="NGU94" s="8">
        <f t="shared" si="9635"/>
        <v>0</v>
      </c>
      <c r="NGV94" s="8">
        <f t="shared" si="9636"/>
        <v>0</v>
      </c>
      <c r="NGW94" s="8">
        <f t="shared" si="9637"/>
        <v>0</v>
      </c>
      <c r="NGX94" s="8">
        <f t="shared" si="9638"/>
        <v>0</v>
      </c>
      <c r="NGY94" s="8">
        <f t="shared" si="9639"/>
        <v>0</v>
      </c>
      <c r="NGZ94" s="8">
        <f t="shared" si="9640"/>
        <v>0</v>
      </c>
      <c r="NHA94" s="8">
        <f t="shared" si="9641"/>
        <v>0</v>
      </c>
      <c r="NHB94" s="8">
        <f t="shared" si="9642"/>
        <v>0</v>
      </c>
      <c r="NHC94" s="8">
        <f t="shared" si="9643"/>
        <v>0</v>
      </c>
      <c r="NHD94" s="8">
        <f t="shared" si="9644"/>
        <v>0</v>
      </c>
      <c r="NHE94" s="8">
        <f t="shared" si="9645"/>
        <v>0</v>
      </c>
      <c r="NHF94" s="8">
        <f t="shared" si="9646"/>
        <v>0</v>
      </c>
      <c r="NHG94" s="8">
        <f t="shared" si="9647"/>
        <v>0</v>
      </c>
      <c r="NHH94" s="8">
        <f t="shared" si="9648"/>
        <v>0</v>
      </c>
      <c r="NHI94" s="8">
        <f t="shared" si="9649"/>
        <v>0</v>
      </c>
      <c r="NHJ94" s="8">
        <f t="shared" si="9650"/>
        <v>0</v>
      </c>
      <c r="NHK94" s="8">
        <f t="shared" si="9651"/>
        <v>0</v>
      </c>
      <c r="NHL94" s="8">
        <f t="shared" si="9652"/>
        <v>0</v>
      </c>
      <c r="NHM94" s="8">
        <f t="shared" si="9653"/>
        <v>0</v>
      </c>
      <c r="NHN94" s="8">
        <f t="shared" si="9654"/>
        <v>0</v>
      </c>
      <c r="NHO94" s="8">
        <f t="shared" si="9655"/>
        <v>0</v>
      </c>
      <c r="NHP94" s="8">
        <f t="shared" si="9656"/>
        <v>0</v>
      </c>
      <c r="NHQ94" s="8">
        <f t="shared" si="9657"/>
        <v>0</v>
      </c>
      <c r="NHR94" s="8">
        <f t="shared" si="9658"/>
        <v>0</v>
      </c>
      <c r="NHS94" s="8">
        <f t="shared" si="9659"/>
        <v>0</v>
      </c>
      <c r="NHT94" s="8">
        <f t="shared" si="9660"/>
        <v>0</v>
      </c>
      <c r="NHU94" s="8">
        <f t="shared" si="9661"/>
        <v>0</v>
      </c>
      <c r="NHV94" s="8">
        <f t="shared" si="9662"/>
        <v>0</v>
      </c>
      <c r="NHW94" s="8">
        <f t="shared" si="9663"/>
        <v>0</v>
      </c>
      <c r="NHX94" s="8">
        <f t="shared" si="9664"/>
        <v>0</v>
      </c>
      <c r="NHY94" s="8">
        <f t="shared" si="9665"/>
        <v>0</v>
      </c>
      <c r="NHZ94" s="8">
        <f t="shared" si="9666"/>
        <v>0</v>
      </c>
      <c r="NIA94" s="8">
        <f t="shared" si="9667"/>
        <v>0</v>
      </c>
      <c r="NIB94" s="8">
        <f t="shared" si="9668"/>
        <v>0</v>
      </c>
      <c r="NIC94" s="8">
        <f t="shared" si="9669"/>
        <v>0</v>
      </c>
      <c r="NID94" s="8">
        <f t="shared" si="9670"/>
        <v>0</v>
      </c>
      <c r="NIE94" s="8">
        <f t="shared" si="9671"/>
        <v>0</v>
      </c>
      <c r="NIF94" s="8">
        <f t="shared" si="9672"/>
        <v>0</v>
      </c>
      <c r="NIG94" s="8">
        <f t="shared" si="9673"/>
        <v>0</v>
      </c>
      <c r="NIH94" s="8">
        <f t="shared" si="9674"/>
        <v>0</v>
      </c>
      <c r="NII94" s="8">
        <f t="shared" si="9675"/>
        <v>0</v>
      </c>
      <c r="NIJ94" s="8">
        <f t="shared" si="9676"/>
        <v>0</v>
      </c>
      <c r="NIK94" s="8">
        <f t="shared" si="9677"/>
        <v>0</v>
      </c>
      <c r="NIL94" s="8">
        <f t="shared" si="9678"/>
        <v>0</v>
      </c>
      <c r="NIM94" s="8">
        <f t="shared" si="9679"/>
        <v>0</v>
      </c>
      <c r="NIN94" s="8">
        <f t="shared" si="9680"/>
        <v>0</v>
      </c>
      <c r="NIO94" s="8">
        <f t="shared" si="9681"/>
        <v>0</v>
      </c>
      <c r="NIP94" s="8">
        <f t="shared" si="9682"/>
        <v>0</v>
      </c>
      <c r="NIQ94" s="8">
        <f t="shared" si="9683"/>
        <v>0</v>
      </c>
      <c r="NIR94" s="8">
        <f t="shared" si="9684"/>
        <v>0</v>
      </c>
      <c r="NIS94" s="8">
        <f t="shared" si="9685"/>
        <v>0</v>
      </c>
      <c r="NIT94" s="8">
        <f t="shared" si="9686"/>
        <v>0</v>
      </c>
      <c r="NIU94" s="8">
        <f t="shared" si="9687"/>
        <v>0</v>
      </c>
      <c r="NIV94" s="8">
        <f t="shared" si="9688"/>
        <v>0</v>
      </c>
      <c r="NIW94" s="8">
        <f t="shared" si="9689"/>
        <v>0</v>
      </c>
      <c r="NIX94" s="8">
        <f t="shared" si="9690"/>
        <v>0</v>
      </c>
      <c r="NIY94" s="8">
        <f t="shared" si="9691"/>
        <v>0</v>
      </c>
      <c r="NIZ94" s="8">
        <f t="shared" si="9692"/>
        <v>0</v>
      </c>
      <c r="NJA94" s="8">
        <f t="shared" si="9693"/>
        <v>0</v>
      </c>
      <c r="NJB94" s="8">
        <f t="shared" si="9694"/>
        <v>0</v>
      </c>
      <c r="NJC94" s="8">
        <f t="shared" si="9695"/>
        <v>0</v>
      </c>
      <c r="NJD94" s="8">
        <f t="shared" si="9696"/>
        <v>0</v>
      </c>
      <c r="NJE94" s="8">
        <f t="shared" si="9697"/>
        <v>0</v>
      </c>
      <c r="NJF94" s="8">
        <f t="shared" si="9698"/>
        <v>0</v>
      </c>
      <c r="NJG94" s="8">
        <f t="shared" si="9699"/>
        <v>0</v>
      </c>
      <c r="NJH94" s="8">
        <f t="shared" si="9700"/>
        <v>0</v>
      </c>
      <c r="NJI94" s="8">
        <f t="shared" si="9701"/>
        <v>0</v>
      </c>
      <c r="NJJ94" s="8">
        <f t="shared" si="9702"/>
        <v>0</v>
      </c>
      <c r="NJK94" s="8">
        <f t="shared" si="9703"/>
        <v>0</v>
      </c>
      <c r="NJL94" s="8">
        <f t="shared" si="9704"/>
        <v>0</v>
      </c>
      <c r="NJM94" s="8">
        <f t="shared" si="9705"/>
        <v>0</v>
      </c>
      <c r="NJN94" s="8">
        <f t="shared" si="9706"/>
        <v>0</v>
      </c>
      <c r="NJO94" s="8">
        <f t="shared" si="9707"/>
        <v>0</v>
      </c>
      <c r="NJP94" s="8">
        <f t="shared" si="9708"/>
        <v>0</v>
      </c>
      <c r="NJQ94" s="8">
        <f t="shared" si="9709"/>
        <v>0</v>
      </c>
      <c r="NJR94" s="8">
        <f t="shared" si="9710"/>
        <v>0</v>
      </c>
      <c r="NJS94" s="8">
        <f t="shared" si="9711"/>
        <v>0</v>
      </c>
      <c r="NJT94" s="8">
        <f t="shared" si="9712"/>
        <v>0</v>
      </c>
      <c r="NJU94" s="8">
        <f t="shared" si="9713"/>
        <v>0</v>
      </c>
      <c r="NJV94" s="8">
        <f t="shared" si="9714"/>
        <v>0</v>
      </c>
      <c r="NJW94" s="8">
        <f t="shared" si="9715"/>
        <v>0</v>
      </c>
      <c r="NJX94" s="8">
        <f t="shared" si="9716"/>
        <v>0</v>
      </c>
      <c r="NJY94" s="8">
        <f t="shared" si="9717"/>
        <v>0</v>
      </c>
      <c r="NJZ94" s="8">
        <f t="shared" si="9718"/>
        <v>0</v>
      </c>
      <c r="NKA94" s="8">
        <f t="shared" si="9719"/>
        <v>0</v>
      </c>
      <c r="NKB94" s="8">
        <f t="shared" si="9720"/>
        <v>0</v>
      </c>
      <c r="NKC94" s="8">
        <f t="shared" si="9721"/>
        <v>0</v>
      </c>
      <c r="NKD94" s="8">
        <f t="shared" si="9722"/>
        <v>0</v>
      </c>
      <c r="NKE94" s="8">
        <f t="shared" si="9723"/>
        <v>0</v>
      </c>
      <c r="NKF94" s="8">
        <f t="shared" si="9724"/>
        <v>0</v>
      </c>
      <c r="NKG94" s="8">
        <f t="shared" si="9725"/>
        <v>0</v>
      </c>
      <c r="NKH94" s="8">
        <f t="shared" si="9726"/>
        <v>0</v>
      </c>
      <c r="NKI94" s="8">
        <f t="shared" si="9727"/>
        <v>0</v>
      </c>
      <c r="NKJ94" s="8">
        <f t="shared" si="9728"/>
        <v>0</v>
      </c>
      <c r="NKK94" s="8">
        <f t="shared" si="9729"/>
        <v>0</v>
      </c>
      <c r="NKL94" s="8">
        <f t="shared" si="9730"/>
        <v>0</v>
      </c>
      <c r="NKM94" s="8">
        <f t="shared" si="9731"/>
        <v>0</v>
      </c>
      <c r="NKN94" s="8">
        <f t="shared" si="9732"/>
        <v>0</v>
      </c>
      <c r="NKO94" s="8">
        <f t="shared" si="9733"/>
        <v>0</v>
      </c>
      <c r="NKP94" s="8">
        <f t="shared" si="9734"/>
        <v>0</v>
      </c>
      <c r="NKQ94" s="8">
        <f t="shared" si="9735"/>
        <v>0</v>
      </c>
      <c r="NKR94" s="8">
        <f t="shared" si="9736"/>
        <v>0</v>
      </c>
      <c r="NKS94" s="8">
        <f t="shared" si="9737"/>
        <v>0</v>
      </c>
      <c r="NKT94" s="8">
        <f t="shared" si="9738"/>
        <v>0</v>
      </c>
      <c r="NKU94" s="8">
        <f t="shared" si="9739"/>
        <v>0</v>
      </c>
      <c r="NKV94" s="8">
        <f t="shared" si="9740"/>
        <v>0</v>
      </c>
      <c r="NKW94" s="8">
        <f t="shared" si="9741"/>
        <v>0</v>
      </c>
      <c r="NKX94" s="8">
        <f t="shared" si="9742"/>
        <v>0</v>
      </c>
      <c r="NKY94" s="8">
        <f t="shared" si="9743"/>
        <v>0</v>
      </c>
      <c r="NKZ94" s="8">
        <f t="shared" si="9744"/>
        <v>0</v>
      </c>
      <c r="NLA94" s="8">
        <f t="shared" si="9745"/>
        <v>0</v>
      </c>
      <c r="NLB94" s="8">
        <f t="shared" si="9746"/>
        <v>0</v>
      </c>
      <c r="NLC94" s="8">
        <f t="shared" si="9747"/>
        <v>0</v>
      </c>
      <c r="NLD94" s="8">
        <f t="shared" si="9748"/>
        <v>0</v>
      </c>
      <c r="NLE94" s="8">
        <f t="shared" si="9749"/>
        <v>0</v>
      </c>
      <c r="NLF94" s="8">
        <f t="shared" si="9750"/>
        <v>0</v>
      </c>
      <c r="NLG94" s="8">
        <f t="shared" si="9751"/>
        <v>0</v>
      </c>
      <c r="NLH94" s="8">
        <f t="shared" si="9752"/>
        <v>0</v>
      </c>
      <c r="NLI94" s="8">
        <f t="shared" si="9753"/>
        <v>0</v>
      </c>
      <c r="NLJ94" s="8">
        <f t="shared" si="9754"/>
        <v>0</v>
      </c>
      <c r="NLK94" s="8">
        <f t="shared" si="9755"/>
        <v>0</v>
      </c>
      <c r="NLL94" s="8">
        <f t="shared" si="9756"/>
        <v>0</v>
      </c>
      <c r="NLM94" s="8">
        <f t="shared" si="9757"/>
        <v>0</v>
      </c>
      <c r="NLN94" s="8">
        <f t="shared" si="9758"/>
        <v>0</v>
      </c>
      <c r="NLO94" s="8">
        <f t="shared" si="9759"/>
        <v>0</v>
      </c>
      <c r="NLP94" s="8">
        <f t="shared" si="9760"/>
        <v>0</v>
      </c>
      <c r="NLQ94" s="8">
        <f t="shared" si="9761"/>
        <v>0</v>
      </c>
      <c r="NLR94" s="8">
        <f t="shared" si="9762"/>
        <v>0</v>
      </c>
      <c r="NLS94" s="8">
        <f t="shared" si="9763"/>
        <v>0</v>
      </c>
      <c r="NLT94" s="8">
        <f t="shared" si="9764"/>
        <v>0</v>
      </c>
      <c r="NLU94" s="8">
        <f t="shared" si="9765"/>
        <v>0</v>
      </c>
      <c r="NLV94" s="8">
        <f t="shared" si="9766"/>
        <v>0</v>
      </c>
      <c r="NLW94" s="8">
        <f t="shared" si="9767"/>
        <v>0</v>
      </c>
      <c r="NLX94" s="8">
        <f t="shared" si="9768"/>
        <v>0</v>
      </c>
      <c r="NLY94" s="8">
        <f t="shared" si="9769"/>
        <v>0</v>
      </c>
      <c r="NLZ94" s="8">
        <f t="shared" si="9770"/>
        <v>0</v>
      </c>
      <c r="NMA94" s="8">
        <f t="shared" si="9771"/>
        <v>0</v>
      </c>
      <c r="NMB94" s="8">
        <f t="shared" si="9772"/>
        <v>0</v>
      </c>
      <c r="NMC94" s="8">
        <f t="shared" si="9773"/>
        <v>0</v>
      </c>
      <c r="NMD94" s="8">
        <f t="shared" si="9774"/>
        <v>0</v>
      </c>
      <c r="NME94" s="8">
        <f t="shared" si="9775"/>
        <v>0</v>
      </c>
      <c r="NMF94" s="8">
        <f t="shared" si="9776"/>
        <v>0</v>
      </c>
      <c r="NMG94" s="8">
        <f t="shared" si="9777"/>
        <v>0</v>
      </c>
      <c r="NMH94" s="8">
        <f t="shared" si="9778"/>
        <v>0</v>
      </c>
      <c r="NMI94" s="8">
        <f t="shared" si="9779"/>
        <v>0</v>
      </c>
      <c r="NMJ94" s="8">
        <f t="shared" si="9780"/>
        <v>0</v>
      </c>
      <c r="NMK94" s="8">
        <f t="shared" si="9781"/>
        <v>0</v>
      </c>
      <c r="NML94" s="8">
        <f t="shared" si="9782"/>
        <v>0</v>
      </c>
      <c r="NMM94" s="8">
        <f t="shared" si="9783"/>
        <v>0</v>
      </c>
      <c r="NMN94" s="8">
        <f t="shared" si="9784"/>
        <v>0</v>
      </c>
      <c r="NMO94" s="8">
        <f t="shared" si="9785"/>
        <v>0</v>
      </c>
      <c r="NMP94" s="8">
        <f t="shared" si="9786"/>
        <v>0</v>
      </c>
      <c r="NMQ94" s="8">
        <f t="shared" si="9787"/>
        <v>0</v>
      </c>
      <c r="NMR94" s="8">
        <f t="shared" si="9788"/>
        <v>0</v>
      </c>
      <c r="NMS94" s="8">
        <f t="shared" si="9789"/>
        <v>0</v>
      </c>
      <c r="NMT94" s="8">
        <f t="shared" si="9790"/>
        <v>0</v>
      </c>
      <c r="NMU94" s="8">
        <f t="shared" si="9791"/>
        <v>0</v>
      </c>
      <c r="NMV94" s="8">
        <f t="shared" si="9792"/>
        <v>0</v>
      </c>
      <c r="NMW94" s="8">
        <f t="shared" si="9793"/>
        <v>0</v>
      </c>
      <c r="NMX94" s="8">
        <f t="shared" si="9794"/>
        <v>0</v>
      </c>
      <c r="NMY94" s="8">
        <f t="shared" si="9795"/>
        <v>0</v>
      </c>
      <c r="NMZ94" s="8">
        <f t="shared" si="9796"/>
        <v>0</v>
      </c>
      <c r="NNA94" s="8">
        <f t="shared" si="9797"/>
        <v>0</v>
      </c>
      <c r="NNB94" s="8">
        <f t="shared" si="9798"/>
        <v>0</v>
      </c>
      <c r="NNC94" s="8">
        <f t="shared" si="9799"/>
        <v>0</v>
      </c>
      <c r="NND94" s="8">
        <f t="shared" si="9800"/>
        <v>0</v>
      </c>
      <c r="NNE94" s="8">
        <f t="shared" si="9801"/>
        <v>0</v>
      </c>
      <c r="NNF94" s="8">
        <f t="shared" si="9802"/>
        <v>0</v>
      </c>
      <c r="NNG94" s="8">
        <f t="shared" si="9803"/>
        <v>0</v>
      </c>
      <c r="NNH94" s="8">
        <f t="shared" si="9804"/>
        <v>0</v>
      </c>
      <c r="NNI94" s="8">
        <f t="shared" si="9805"/>
        <v>0</v>
      </c>
      <c r="NNJ94" s="8">
        <f t="shared" si="9806"/>
        <v>0</v>
      </c>
      <c r="NNK94" s="8">
        <f t="shared" si="9807"/>
        <v>0</v>
      </c>
      <c r="NNL94" s="8">
        <f t="shared" si="9808"/>
        <v>0</v>
      </c>
      <c r="NNM94" s="8">
        <f t="shared" si="9809"/>
        <v>0</v>
      </c>
      <c r="NNN94" s="8">
        <f t="shared" si="9810"/>
        <v>0</v>
      </c>
      <c r="NNO94" s="8">
        <f t="shared" si="9811"/>
        <v>0</v>
      </c>
      <c r="NNP94" s="8">
        <f t="shared" si="9812"/>
        <v>0</v>
      </c>
      <c r="NNQ94" s="8">
        <f t="shared" si="9813"/>
        <v>0</v>
      </c>
      <c r="NNR94" s="8">
        <f t="shared" si="9814"/>
        <v>0</v>
      </c>
      <c r="NNS94" s="8">
        <f t="shared" si="9815"/>
        <v>0</v>
      </c>
      <c r="NNT94" s="8">
        <f t="shared" si="9816"/>
        <v>0</v>
      </c>
      <c r="NNU94" s="8">
        <f t="shared" si="9817"/>
        <v>0</v>
      </c>
      <c r="NNV94" s="8">
        <f t="shared" si="9818"/>
        <v>0</v>
      </c>
      <c r="NNW94" s="8">
        <f t="shared" si="9819"/>
        <v>0</v>
      </c>
      <c r="NNX94" s="8">
        <f t="shared" si="9820"/>
        <v>0</v>
      </c>
      <c r="NNY94" s="8">
        <f t="shared" si="9821"/>
        <v>0</v>
      </c>
      <c r="NNZ94" s="8">
        <f t="shared" si="9822"/>
        <v>0</v>
      </c>
      <c r="NOA94" s="8">
        <f t="shared" si="9823"/>
        <v>0</v>
      </c>
      <c r="NOB94" s="8">
        <f t="shared" si="9824"/>
        <v>0</v>
      </c>
      <c r="NOC94" s="8">
        <f t="shared" si="9825"/>
        <v>0</v>
      </c>
      <c r="NOD94" s="8">
        <f t="shared" si="9826"/>
        <v>0</v>
      </c>
      <c r="NOE94" s="8">
        <f t="shared" si="9827"/>
        <v>0</v>
      </c>
      <c r="NOF94" s="8">
        <f t="shared" si="9828"/>
        <v>0</v>
      </c>
      <c r="NOG94" s="8">
        <f t="shared" si="9829"/>
        <v>0</v>
      </c>
      <c r="NOH94" s="8">
        <f t="shared" si="9830"/>
        <v>0</v>
      </c>
      <c r="NOI94" s="8">
        <f t="shared" si="9831"/>
        <v>0</v>
      </c>
      <c r="NOJ94" s="8">
        <f t="shared" si="9832"/>
        <v>0</v>
      </c>
      <c r="NOK94" s="8">
        <f t="shared" si="9833"/>
        <v>0</v>
      </c>
      <c r="NOL94" s="8">
        <f t="shared" si="9834"/>
        <v>0</v>
      </c>
      <c r="NOM94" s="8">
        <f t="shared" si="9835"/>
        <v>0</v>
      </c>
      <c r="NON94" s="8">
        <f t="shared" si="9836"/>
        <v>0</v>
      </c>
      <c r="NOO94" s="8">
        <f t="shared" si="9837"/>
        <v>0</v>
      </c>
      <c r="NOP94" s="8">
        <f t="shared" si="9838"/>
        <v>0</v>
      </c>
      <c r="NOQ94" s="8">
        <f t="shared" si="9839"/>
        <v>0</v>
      </c>
      <c r="NOR94" s="8">
        <f t="shared" si="9840"/>
        <v>0</v>
      </c>
      <c r="NOS94" s="8">
        <f t="shared" si="9841"/>
        <v>0</v>
      </c>
      <c r="NOT94" s="8">
        <f t="shared" si="9842"/>
        <v>0</v>
      </c>
      <c r="NOU94" s="8">
        <f t="shared" si="9843"/>
        <v>0</v>
      </c>
      <c r="NOV94" s="8">
        <f t="shared" si="9844"/>
        <v>0</v>
      </c>
      <c r="NOW94" s="8">
        <f t="shared" si="9845"/>
        <v>0</v>
      </c>
      <c r="NOX94" s="8">
        <f t="shared" si="9846"/>
        <v>0</v>
      </c>
      <c r="NOY94" s="8">
        <f t="shared" si="9847"/>
        <v>0</v>
      </c>
      <c r="NOZ94" s="8">
        <f t="shared" si="9848"/>
        <v>0</v>
      </c>
      <c r="NPA94" s="8">
        <f t="shared" si="9849"/>
        <v>0</v>
      </c>
      <c r="NPB94" s="8">
        <f t="shared" si="9850"/>
        <v>0</v>
      </c>
      <c r="NPC94" s="8">
        <f t="shared" si="9851"/>
        <v>0</v>
      </c>
      <c r="NPD94" s="8">
        <f t="shared" si="9852"/>
        <v>0</v>
      </c>
      <c r="NPE94" s="8">
        <f t="shared" si="9853"/>
        <v>0</v>
      </c>
      <c r="NPF94" s="8">
        <f t="shared" si="9854"/>
        <v>0</v>
      </c>
      <c r="NPG94" s="8">
        <f t="shared" si="9855"/>
        <v>0</v>
      </c>
      <c r="NPH94" s="8">
        <f t="shared" si="9856"/>
        <v>0</v>
      </c>
      <c r="NPI94" s="8">
        <f t="shared" si="9857"/>
        <v>0</v>
      </c>
      <c r="NPJ94" s="8">
        <f t="shared" si="9858"/>
        <v>0</v>
      </c>
      <c r="NPK94" s="8">
        <f t="shared" si="9859"/>
        <v>0</v>
      </c>
      <c r="NPL94" s="8">
        <f t="shared" si="9860"/>
        <v>0</v>
      </c>
      <c r="NPM94" s="8">
        <f t="shared" si="9861"/>
        <v>0</v>
      </c>
      <c r="NPN94" s="8">
        <f t="shared" si="9862"/>
        <v>0</v>
      </c>
      <c r="NPO94" s="8">
        <f t="shared" si="9863"/>
        <v>0</v>
      </c>
      <c r="NPP94" s="8">
        <f t="shared" si="9864"/>
        <v>0</v>
      </c>
      <c r="NPQ94" s="8">
        <f t="shared" si="9865"/>
        <v>0</v>
      </c>
      <c r="NPR94" s="8">
        <f t="shared" si="9866"/>
        <v>0</v>
      </c>
      <c r="NPS94" s="8">
        <f t="shared" si="9867"/>
        <v>0</v>
      </c>
      <c r="NPT94" s="8">
        <f t="shared" si="9868"/>
        <v>0</v>
      </c>
      <c r="NPU94" s="8">
        <f t="shared" si="9869"/>
        <v>0</v>
      </c>
      <c r="NPV94" s="8">
        <f t="shared" si="9870"/>
        <v>0</v>
      </c>
      <c r="NPW94" s="8">
        <f t="shared" si="9871"/>
        <v>0</v>
      </c>
      <c r="NPX94" s="8">
        <f t="shared" si="9872"/>
        <v>0</v>
      </c>
      <c r="NPY94" s="8">
        <f t="shared" si="9873"/>
        <v>0</v>
      </c>
      <c r="NPZ94" s="8">
        <f t="shared" si="9874"/>
        <v>0</v>
      </c>
      <c r="NQA94" s="8">
        <f t="shared" si="9875"/>
        <v>0</v>
      </c>
      <c r="NQB94" s="8">
        <f t="shared" si="9876"/>
        <v>0</v>
      </c>
      <c r="NQC94" s="8">
        <f t="shared" si="9877"/>
        <v>0</v>
      </c>
      <c r="NQD94" s="8">
        <f t="shared" si="9878"/>
        <v>0</v>
      </c>
      <c r="NQE94" s="8">
        <f t="shared" si="9879"/>
        <v>0</v>
      </c>
      <c r="NQF94" s="8">
        <f t="shared" si="9880"/>
        <v>0</v>
      </c>
      <c r="NQG94" s="8">
        <f t="shared" si="9881"/>
        <v>0</v>
      </c>
      <c r="NQH94" s="8">
        <f t="shared" si="9882"/>
        <v>0</v>
      </c>
      <c r="NQI94" s="8">
        <f t="shared" si="9883"/>
        <v>0</v>
      </c>
      <c r="NQJ94" s="8">
        <f t="shared" si="9884"/>
        <v>0</v>
      </c>
      <c r="NQK94" s="8">
        <f t="shared" si="9885"/>
        <v>0</v>
      </c>
      <c r="NQL94" s="8">
        <f t="shared" si="9886"/>
        <v>0</v>
      </c>
      <c r="NQM94" s="8">
        <f t="shared" si="9887"/>
        <v>0</v>
      </c>
      <c r="NQN94" s="8">
        <f t="shared" si="9888"/>
        <v>0</v>
      </c>
      <c r="NQO94" s="8">
        <f t="shared" si="9889"/>
        <v>0</v>
      </c>
      <c r="NQP94" s="8">
        <f t="shared" si="9890"/>
        <v>0</v>
      </c>
      <c r="NQQ94" s="8">
        <f t="shared" si="9891"/>
        <v>0</v>
      </c>
      <c r="NQR94" s="8">
        <f t="shared" si="9892"/>
        <v>0</v>
      </c>
      <c r="NQS94" s="8">
        <f t="shared" si="9893"/>
        <v>0</v>
      </c>
      <c r="NQT94" s="8">
        <f t="shared" si="9894"/>
        <v>0</v>
      </c>
      <c r="NQU94" s="8">
        <f t="shared" si="9895"/>
        <v>0</v>
      </c>
      <c r="NQV94" s="8">
        <f t="shared" si="9896"/>
        <v>0</v>
      </c>
      <c r="NQW94" s="8">
        <f t="shared" si="9897"/>
        <v>0</v>
      </c>
      <c r="NQX94" s="8">
        <f t="shared" si="9898"/>
        <v>0</v>
      </c>
      <c r="NQY94" s="8">
        <f t="shared" si="9899"/>
        <v>0</v>
      </c>
      <c r="NQZ94" s="8">
        <f t="shared" si="9900"/>
        <v>0</v>
      </c>
      <c r="NRA94" s="8">
        <f t="shared" si="9901"/>
        <v>0</v>
      </c>
      <c r="NRB94" s="8">
        <f t="shared" si="9902"/>
        <v>0</v>
      </c>
      <c r="NRC94" s="8">
        <f t="shared" si="9903"/>
        <v>0</v>
      </c>
      <c r="NRD94" s="8">
        <f t="shared" si="9904"/>
        <v>0</v>
      </c>
      <c r="NRE94" s="8">
        <f t="shared" si="9905"/>
        <v>0</v>
      </c>
      <c r="NRF94" s="8">
        <f t="shared" si="9906"/>
        <v>0</v>
      </c>
      <c r="NRG94" s="8">
        <f t="shared" si="9907"/>
        <v>0</v>
      </c>
      <c r="NRH94" s="8">
        <f t="shared" si="9908"/>
        <v>0</v>
      </c>
      <c r="NRI94" s="8">
        <f t="shared" si="9909"/>
        <v>0</v>
      </c>
      <c r="NRJ94" s="8">
        <f t="shared" si="9910"/>
        <v>0</v>
      </c>
      <c r="NRK94" s="8">
        <f t="shared" si="9911"/>
        <v>0</v>
      </c>
      <c r="NRL94" s="8">
        <f t="shared" si="9912"/>
        <v>0</v>
      </c>
      <c r="NRM94" s="8">
        <f t="shared" si="9913"/>
        <v>0</v>
      </c>
      <c r="NRN94" s="8">
        <f t="shared" si="9914"/>
        <v>0</v>
      </c>
      <c r="NRO94" s="8">
        <f t="shared" si="9915"/>
        <v>0</v>
      </c>
      <c r="NRP94" s="8">
        <f t="shared" si="9916"/>
        <v>0</v>
      </c>
      <c r="NRQ94" s="8">
        <f t="shared" si="9917"/>
        <v>0</v>
      </c>
      <c r="NRR94" s="8">
        <f t="shared" si="9918"/>
        <v>0</v>
      </c>
      <c r="NRS94" s="8">
        <f t="shared" si="9919"/>
        <v>0</v>
      </c>
      <c r="NRT94" s="8">
        <f t="shared" si="9920"/>
        <v>0</v>
      </c>
      <c r="NRU94" s="8">
        <f t="shared" si="9921"/>
        <v>0</v>
      </c>
      <c r="NRV94" s="8">
        <f t="shared" si="9922"/>
        <v>0</v>
      </c>
      <c r="NRW94" s="8">
        <f t="shared" si="9923"/>
        <v>0</v>
      </c>
      <c r="NRX94" s="8">
        <f t="shared" si="9924"/>
        <v>0</v>
      </c>
      <c r="NRY94" s="8">
        <f t="shared" si="9925"/>
        <v>0</v>
      </c>
      <c r="NRZ94" s="8">
        <f t="shared" si="9926"/>
        <v>0</v>
      </c>
      <c r="NSA94" s="8">
        <f t="shared" si="9927"/>
        <v>0</v>
      </c>
      <c r="NSB94" s="8">
        <f t="shared" si="9928"/>
        <v>0</v>
      </c>
      <c r="NSC94" s="8">
        <f t="shared" si="9929"/>
        <v>0</v>
      </c>
      <c r="NSD94" s="8">
        <f t="shared" si="9930"/>
        <v>0</v>
      </c>
      <c r="NSE94" s="8">
        <f t="shared" si="9931"/>
        <v>0</v>
      </c>
      <c r="NSF94" s="8">
        <f t="shared" si="9932"/>
        <v>0</v>
      </c>
      <c r="NSG94" s="8">
        <f t="shared" si="9933"/>
        <v>0</v>
      </c>
      <c r="NSH94" s="8">
        <f t="shared" si="9934"/>
        <v>0</v>
      </c>
      <c r="NSI94" s="8">
        <f t="shared" si="9935"/>
        <v>0</v>
      </c>
      <c r="NSJ94" s="8">
        <f t="shared" si="9936"/>
        <v>0</v>
      </c>
      <c r="NSK94" s="8">
        <f t="shared" si="9937"/>
        <v>0</v>
      </c>
      <c r="NSL94" s="8">
        <f t="shared" si="9938"/>
        <v>0</v>
      </c>
      <c r="NSM94" s="8">
        <f t="shared" si="9939"/>
        <v>0</v>
      </c>
      <c r="NSN94" s="8">
        <f t="shared" si="9940"/>
        <v>0</v>
      </c>
      <c r="NSO94" s="8">
        <f t="shared" si="9941"/>
        <v>0</v>
      </c>
      <c r="NSP94" s="8">
        <f t="shared" si="9942"/>
        <v>0</v>
      </c>
      <c r="NSQ94" s="8">
        <f t="shared" si="9943"/>
        <v>0</v>
      </c>
      <c r="NSR94" s="8">
        <f t="shared" si="9944"/>
        <v>0</v>
      </c>
      <c r="NSS94" s="8">
        <f t="shared" si="9945"/>
        <v>0</v>
      </c>
      <c r="NST94" s="8">
        <f t="shared" si="9946"/>
        <v>0</v>
      </c>
      <c r="NSU94" s="8">
        <f t="shared" si="9947"/>
        <v>0</v>
      </c>
      <c r="NSV94" s="8">
        <f t="shared" si="9948"/>
        <v>0</v>
      </c>
      <c r="NSW94" s="8">
        <f t="shared" si="9949"/>
        <v>0</v>
      </c>
      <c r="NSX94" s="8">
        <f t="shared" si="9950"/>
        <v>0</v>
      </c>
      <c r="NSY94" s="8">
        <f t="shared" si="9951"/>
        <v>0</v>
      </c>
      <c r="NSZ94" s="8">
        <f t="shared" si="9952"/>
        <v>0</v>
      </c>
      <c r="NTA94" s="8">
        <f t="shared" si="9953"/>
        <v>0</v>
      </c>
      <c r="NTB94" s="8">
        <f t="shared" si="9954"/>
        <v>0</v>
      </c>
      <c r="NTC94" s="8">
        <f t="shared" si="9955"/>
        <v>0</v>
      </c>
      <c r="NTD94" s="8">
        <f t="shared" si="9956"/>
        <v>0</v>
      </c>
      <c r="NTE94" s="8">
        <f t="shared" si="9957"/>
        <v>0</v>
      </c>
      <c r="NTF94" s="8">
        <f t="shared" si="9958"/>
        <v>0</v>
      </c>
      <c r="NTG94" s="8">
        <f t="shared" si="9959"/>
        <v>0</v>
      </c>
      <c r="NTH94" s="8">
        <f t="shared" si="9960"/>
        <v>0</v>
      </c>
      <c r="NTI94" s="8">
        <f t="shared" si="9961"/>
        <v>0</v>
      </c>
      <c r="NTJ94" s="8">
        <f t="shared" si="9962"/>
        <v>0</v>
      </c>
      <c r="NTK94" s="8">
        <f t="shared" si="9963"/>
        <v>0</v>
      </c>
      <c r="NTL94" s="8">
        <f t="shared" si="9964"/>
        <v>0</v>
      </c>
      <c r="NTM94" s="8">
        <f t="shared" si="9965"/>
        <v>0</v>
      </c>
      <c r="NTN94" s="8">
        <f t="shared" si="9966"/>
        <v>0</v>
      </c>
      <c r="NTO94" s="8">
        <f t="shared" si="9967"/>
        <v>0</v>
      </c>
      <c r="NTP94" s="8">
        <f t="shared" si="9968"/>
        <v>0</v>
      </c>
      <c r="NTQ94" s="8">
        <f t="shared" si="9969"/>
        <v>0</v>
      </c>
      <c r="NTR94" s="8">
        <f t="shared" si="9970"/>
        <v>0</v>
      </c>
      <c r="NTS94" s="8">
        <f t="shared" si="9971"/>
        <v>0</v>
      </c>
      <c r="NTT94" s="8">
        <f t="shared" si="9972"/>
        <v>0</v>
      </c>
      <c r="NTU94" s="8">
        <f t="shared" si="9973"/>
        <v>0</v>
      </c>
      <c r="NTV94" s="8">
        <f t="shared" si="9974"/>
        <v>0</v>
      </c>
      <c r="NTW94" s="8">
        <f t="shared" si="9975"/>
        <v>0</v>
      </c>
      <c r="NTX94" s="8">
        <f t="shared" si="9976"/>
        <v>0</v>
      </c>
      <c r="NTY94" s="8">
        <f t="shared" si="9977"/>
        <v>0</v>
      </c>
      <c r="NTZ94" s="8">
        <f t="shared" si="9978"/>
        <v>0</v>
      </c>
      <c r="NUA94" s="8">
        <f t="shared" si="9979"/>
        <v>0</v>
      </c>
      <c r="NUB94" s="8">
        <f t="shared" si="9980"/>
        <v>0</v>
      </c>
      <c r="NUC94" s="8">
        <f t="shared" si="9981"/>
        <v>0</v>
      </c>
      <c r="NUD94" s="8">
        <f t="shared" si="9982"/>
        <v>0</v>
      </c>
      <c r="NUE94" s="8">
        <f t="shared" si="9983"/>
        <v>0</v>
      </c>
      <c r="NUF94" s="8">
        <f t="shared" si="9984"/>
        <v>0</v>
      </c>
      <c r="NUG94" s="8">
        <f t="shared" si="9985"/>
        <v>0</v>
      </c>
      <c r="NUH94" s="8">
        <f t="shared" si="9986"/>
        <v>0</v>
      </c>
      <c r="NUI94" s="8">
        <f t="shared" si="9987"/>
        <v>0</v>
      </c>
      <c r="NUJ94" s="8">
        <f t="shared" si="9988"/>
        <v>0</v>
      </c>
      <c r="NUK94" s="8">
        <f t="shared" si="9989"/>
        <v>0</v>
      </c>
      <c r="NUL94" s="8">
        <f t="shared" si="9990"/>
        <v>0</v>
      </c>
      <c r="NUM94" s="8">
        <f t="shared" si="9991"/>
        <v>0</v>
      </c>
      <c r="NUN94" s="8">
        <f t="shared" si="9992"/>
        <v>0</v>
      </c>
      <c r="NUO94" s="8">
        <f t="shared" si="9993"/>
        <v>0</v>
      </c>
      <c r="NUP94" s="8">
        <f t="shared" si="9994"/>
        <v>0</v>
      </c>
      <c r="NUQ94" s="8">
        <f t="shared" si="9995"/>
        <v>0</v>
      </c>
      <c r="NUR94" s="8">
        <f t="shared" si="9996"/>
        <v>0</v>
      </c>
      <c r="NUS94" s="8">
        <f t="shared" si="9997"/>
        <v>0</v>
      </c>
      <c r="NUT94" s="8">
        <f t="shared" si="9998"/>
        <v>0</v>
      </c>
      <c r="NUU94" s="8">
        <f t="shared" si="9999"/>
        <v>0</v>
      </c>
      <c r="NUV94" s="8">
        <f t="shared" si="10000"/>
        <v>0</v>
      </c>
      <c r="NUW94" s="8">
        <f t="shared" si="10001"/>
        <v>0</v>
      </c>
      <c r="NUX94" s="8">
        <f t="shared" si="10002"/>
        <v>0</v>
      </c>
      <c r="NUY94" s="8">
        <f t="shared" si="10003"/>
        <v>0</v>
      </c>
      <c r="NUZ94" s="8">
        <f t="shared" si="10004"/>
        <v>0</v>
      </c>
      <c r="NVA94" s="8">
        <f t="shared" si="10005"/>
        <v>0</v>
      </c>
      <c r="NVB94" s="8">
        <f t="shared" si="10006"/>
        <v>0</v>
      </c>
      <c r="NVC94" s="8">
        <f t="shared" si="10007"/>
        <v>0</v>
      </c>
      <c r="NVD94" s="8">
        <f t="shared" si="10008"/>
        <v>0</v>
      </c>
      <c r="NVE94" s="8">
        <f t="shared" si="10009"/>
        <v>0</v>
      </c>
      <c r="NVF94" s="8">
        <f t="shared" si="10010"/>
        <v>0</v>
      </c>
      <c r="NVG94" s="8">
        <f t="shared" si="10011"/>
        <v>0</v>
      </c>
      <c r="NVH94" s="8">
        <f t="shared" si="10012"/>
        <v>0</v>
      </c>
      <c r="NVI94" s="8">
        <f t="shared" si="10013"/>
        <v>0</v>
      </c>
      <c r="NVJ94" s="8">
        <f t="shared" si="10014"/>
        <v>0</v>
      </c>
      <c r="NVK94" s="8">
        <f t="shared" si="10015"/>
        <v>0</v>
      </c>
      <c r="NVL94" s="8">
        <f t="shared" si="10016"/>
        <v>0</v>
      </c>
      <c r="NVM94" s="8">
        <f t="shared" si="10017"/>
        <v>0</v>
      </c>
      <c r="NVN94" s="8">
        <f t="shared" si="10018"/>
        <v>0</v>
      </c>
      <c r="NVO94" s="8">
        <f t="shared" si="10019"/>
        <v>0</v>
      </c>
      <c r="NVP94" s="8">
        <f t="shared" si="10020"/>
        <v>0</v>
      </c>
      <c r="NVQ94" s="8">
        <f t="shared" si="10021"/>
        <v>0</v>
      </c>
      <c r="NVR94" s="8">
        <f t="shared" si="10022"/>
        <v>0</v>
      </c>
      <c r="NVS94" s="8">
        <f t="shared" si="10023"/>
        <v>0</v>
      </c>
      <c r="NVT94" s="8">
        <f t="shared" si="10024"/>
        <v>0</v>
      </c>
      <c r="NVU94" s="8">
        <f t="shared" si="10025"/>
        <v>0</v>
      </c>
      <c r="NVV94" s="8">
        <f t="shared" si="10026"/>
        <v>0</v>
      </c>
      <c r="NVW94" s="8">
        <f t="shared" si="10027"/>
        <v>0</v>
      </c>
      <c r="NVX94" s="8">
        <f t="shared" si="10028"/>
        <v>0</v>
      </c>
      <c r="NVY94" s="8">
        <f t="shared" si="10029"/>
        <v>0</v>
      </c>
      <c r="NVZ94" s="8">
        <f t="shared" si="10030"/>
        <v>0</v>
      </c>
      <c r="NWA94" s="8">
        <f t="shared" si="10031"/>
        <v>0</v>
      </c>
      <c r="NWB94" s="8">
        <f t="shared" si="10032"/>
        <v>0</v>
      </c>
      <c r="NWC94" s="8">
        <f t="shared" si="10033"/>
        <v>0</v>
      </c>
      <c r="NWD94" s="8">
        <f t="shared" si="10034"/>
        <v>0</v>
      </c>
      <c r="NWE94" s="8">
        <f t="shared" si="10035"/>
        <v>0</v>
      </c>
      <c r="NWF94" s="8">
        <f t="shared" si="10036"/>
        <v>0</v>
      </c>
      <c r="NWG94" s="8">
        <f t="shared" si="10037"/>
        <v>0</v>
      </c>
      <c r="NWH94" s="8">
        <f t="shared" si="10038"/>
        <v>0</v>
      </c>
      <c r="NWI94" s="8">
        <f t="shared" si="10039"/>
        <v>0</v>
      </c>
      <c r="NWJ94" s="8">
        <f t="shared" si="10040"/>
        <v>0</v>
      </c>
      <c r="NWK94" s="8">
        <f t="shared" si="10041"/>
        <v>0</v>
      </c>
      <c r="NWL94" s="8">
        <f t="shared" si="10042"/>
        <v>0</v>
      </c>
      <c r="NWM94" s="8">
        <f t="shared" si="10043"/>
        <v>0</v>
      </c>
      <c r="NWN94" s="8">
        <f t="shared" si="10044"/>
        <v>0</v>
      </c>
      <c r="NWO94" s="8">
        <f t="shared" si="10045"/>
        <v>0</v>
      </c>
      <c r="NWP94" s="8">
        <f t="shared" si="10046"/>
        <v>0</v>
      </c>
      <c r="NWQ94" s="8">
        <f t="shared" si="10047"/>
        <v>0</v>
      </c>
      <c r="NWR94" s="8">
        <f t="shared" si="10048"/>
        <v>0</v>
      </c>
      <c r="NWS94" s="8">
        <f t="shared" si="10049"/>
        <v>0</v>
      </c>
      <c r="NWT94" s="8">
        <f t="shared" si="10050"/>
        <v>0</v>
      </c>
      <c r="NWU94" s="8">
        <f t="shared" si="10051"/>
        <v>0</v>
      </c>
      <c r="NWV94" s="8">
        <f t="shared" si="10052"/>
        <v>0</v>
      </c>
      <c r="NWW94" s="8">
        <f t="shared" si="10053"/>
        <v>0</v>
      </c>
      <c r="NWX94" s="8">
        <f t="shared" si="10054"/>
        <v>0</v>
      </c>
      <c r="NWY94" s="8">
        <f t="shared" si="10055"/>
        <v>0</v>
      </c>
      <c r="NWZ94" s="8">
        <f t="shared" si="10056"/>
        <v>0</v>
      </c>
      <c r="NXA94" s="8">
        <f t="shared" si="10057"/>
        <v>0</v>
      </c>
      <c r="NXB94" s="8">
        <f t="shared" si="10058"/>
        <v>0</v>
      </c>
      <c r="NXC94" s="8">
        <f t="shared" si="10059"/>
        <v>0</v>
      </c>
      <c r="NXD94" s="8">
        <f t="shared" si="10060"/>
        <v>0</v>
      </c>
      <c r="NXE94" s="8">
        <f t="shared" si="10061"/>
        <v>0</v>
      </c>
      <c r="NXF94" s="8">
        <f t="shared" si="10062"/>
        <v>0</v>
      </c>
      <c r="NXG94" s="8">
        <f t="shared" si="10063"/>
        <v>0</v>
      </c>
      <c r="NXH94" s="8">
        <f t="shared" si="10064"/>
        <v>0</v>
      </c>
      <c r="NXI94" s="8">
        <f t="shared" si="10065"/>
        <v>0</v>
      </c>
      <c r="NXJ94" s="8">
        <f t="shared" si="10066"/>
        <v>0</v>
      </c>
      <c r="NXK94" s="8">
        <f t="shared" si="10067"/>
        <v>0</v>
      </c>
      <c r="NXL94" s="8">
        <f t="shared" si="10068"/>
        <v>0</v>
      </c>
      <c r="NXM94" s="8">
        <f t="shared" si="10069"/>
        <v>0</v>
      </c>
      <c r="NXN94" s="8">
        <f t="shared" si="10070"/>
        <v>0</v>
      </c>
      <c r="NXO94" s="8">
        <f t="shared" si="10071"/>
        <v>0</v>
      </c>
      <c r="NXP94" s="8">
        <f t="shared" si="10072"/>
        <v>0</v>
      </c>
      <c r="NXQ94" s="8">
        <f t="shared" si="10073"/>
        <v>0</v>
      </c>
      <c r="NXR94" s="8">
        <f t="shared" si="10074"/>
        <v>0</v>
      </c>
      <c r="NXS94" s="8">
        <f t="shared" si="10075"/>
        <v>0</v>
      </c>
      <c r="NXT94" s="8">
        <f t="shared" si="10076"/>
        <v>0</v>
      </c>
      <c r="NXU94" s="8">
        <f t="shared" si="10077"/>
        <v>0</v>
      </c>
      <c r="NXV94" s="8">
        <f t="shared" si="10078"/>
        <v>0</v>
      </c>
      <c r="NXW94" s="8">
        <f t="shared" si="10079"/>
        <v>0</v>
      </c>
      <c r="NXX94" s="8">
        <f t="shared" si="10080"/>
        <v>0</v>
      </c>
      <c r="NXY94" s="8">
        <f t="shared" si="10081"/>
        <v>0</v>
      </c>
      <c r="NXZ94" s="8">
        <f t="shared" si="10082"/>
        <v>0</v>
      </c>
      <c r="NYA94" s="8">
        <f t="shared" si="10083"/>
        <v>0</v>
      </c>
      <c r="NYB94" s="8">
        <f t="shared" si="10084"/>
        <v>0</v>
      </c>
      <c r="NYC94" s="8">
        <f t="shared" si="10085"/>
        <v>0</v>
      </c>
      <c r="NYD94" s="8">
        <f t="shared" si="10086"/>
        <v>0</v>
      </c>
      <c r="NYE94" s="8">
        <f t="shared" si="10087"/>
        <v>0</v>
      </c>
      <c r="NYF94" s="8">
        <f t="shared" si="10088"/>
        <v>0</v>
      </c>
      <c r="NYG94" s="8">
        <f t="shared" si="10089"/>
        <v>0</v>
      </c>
      <c r="NYH94" s="8">
        <f t="shared" si="10090"/>
        <v>0</v>
      </c>
      <c r="NYI94" s="8">
        <f t="shared" si="10091"/>
        <v>0</v>
      </c>
      <c r="NYJ94" s="8">
        <f t="shared" si="10092"/>
        <v>0</v>
      </c>
      <c r="NYK94" s="8">
        <f t="shared" si="10093"/>
        <v>0</v>
      </c>
      <c r="NYL94" s="8">
        <f t="shared" si="10094"/>
        <v>0</v>
      </c>
      <c r="NYM94" s="8">
        <f t="shared" si="10095"/>
        <v>0</v>
      </c>
      <c r="NYN94" s="8">
        <f t="shared" si="10096"/>
        <v>0</v>
      </c>
      <c r="NYO94" s="8">
        <f t="shared" si="10097"/>
        <v>0</v>
      </c>
      <c r="NYP94" s="8">
        <f t="shared" si="10098"/>
        <v>0</v>
      </c>
      <c r="NYQ94" s="8">
        <f t="shared" si="10099"/>
        <v>0</v>
      </c>
      <c r="NYR94" s="8">
        <f t="shared" si="10100"/>
        <v>0</v>
      </c>
      <c r="NYS94" s="8">
        <f t="shared" si="10101"/>
        <v>0</v>
      </c>
      <c r="NYT94" s="8">
        <f t="shared" si="10102"/>
        <v>0</v>
      </c>
      <c r="NYU94" s="8">
        <f t="shared" si="10103"/>
        <v>0</v>
      </c>
      <c r="NYV94" s="8">
        <f t="shared" si="10104"/>
        <v>0</v>
      </c>
      <c r="NYW94" s="8">
        <f t="shared" si="10105"/>
        <v>0</v>
      </c>
      <c r="NYX94" s="8">
        <f t="shared" si="10106"/>
        <v>0</v>
      </c>
      <c r="NYY94" s="8">
        <f t="shared" si="10107"/>
        <v>0</v>
      </c>
      <c r="NYZ94" s="8">
        <f t="shared" si="10108"/>
        <v>0</v>
      </c>
      <c r="NZA94" s="8">
        <f t="shared" si="10109"/>
        <v>0</v>
      </c>
      <c r="NZB94" s="8">
        <f t="shared" si="10110"/>
        <v>0</v>
      </c>
      <c r="NZC94" s="8">
        <f t="shared" si="10111"/>
        <v>0</v>
      </c>
      <c r="NZD94" s="8">
        <f t="shared" si="10112"/>
        <v>0</v>
      </c>
      <c r="NZE94" s="8">
        <f t="shared" si="10113"/>
        <v>0</v>
      </c>
      <c r="NZF94" s="8">
        <f t="shared" si="10114"/>
        <v>0</v>
      </c>
      <c r="NZG94" s="8">
        <f t="shared" si="10115"/>
        <v>0</v>
      </c>
      <c r="NZH94" s="8">
        <f t="shared" si="10116"/>
        <v>0</v>
      </c>
      <c r="NZI94" s="8">
        <f t="shared" si="10117"/>
        <v>0</v>
      </c>
      <c r="NZJ94" s="8">
        <f t="shared" si="10118"/>
        <v>0</v>
      </c>
      <c r="NZK94" s="8">
        <f t="shared" si="10119"/>
        <v>0</v>
      </c>
      <c r="NZL94" s="8">
        <f t="shared" si="10120"/>
        <v>0</v>
      </c>
      <c r="NZM94" s="8">
        <f t="shared" si="10121"/>
        <v>0</v>
      </c>
      <c r="NZN94" s="8">
        <f t="shared" si="10122"/>
        <v>0</v>
      </c>
      <c r="NZO94" s="8">
        <f t="shared" si="10123"/>
        <v>0</v>
      </c>
      <c r="NZP94" s="8">
        <f t="shared" si="10124"/>
        <v>0</v>
      </c>
      <c r="NZQ94" s="8">
        <f t="shared" si="10125"/>
        <v>0</v>
      </c>
      <c r="NZR94" s="8">
        <f t="shared" si="10126"/>
        <v>0</v>
      </c>
      <c r="NZS94" s="8">
        <f t="shared" si="10127"/>
        <v>0</v>
      </c>
      <c r="NZT94" s="8">
        <f t="shared" si="10128"/>
        <v>0</v>
      </c>
      <c r="NZU94" s="8">
        <f t="shared" si="10129"/>
        <v>0</v>
      </c>
      <c r="NZV94" s="8">
        <f t="shared" si="10130"/>
        <v>0</v>
      </c>
      <c r="NZW94" s="8">
        <f t="shared" si="10131"/>
        <v>0</v>
      </c>
      <c r="NZX94" s="8">
        <f t="shared" si="10132"/>
        <v>0</v>
      </c>
      <c r="NZY94" s="8">
        <f t="shared" si="10133"/>
        <v>0</v>
      </c>
      <c r="NZZ94" s="8">
        <f t="shared" si="10134"/>
        <v>0</v>
      </c>
      <c r="OAA94" s="8">
        <f t="shared" si="10135"/>
        <v>0</v>
      </c>
      <c r="OAB94" s="8">
        <f t="shared" si="10136"/>
        <v>0</v>
      </c>
      <c r="OAC94" s="8">
        <f t="shared" si="10137"/>
        <v>0</v>
      </c>
      <c r="OAD94" s="8">
        <f t="shared" si="10138"/>
        <v>0</v>
      </c>
      <c r="OAE94" s="8">
        <f t="shared" si="10139"/>
        <v>0</v>
      </c>
      <c r="OAF94" s="8">
        <f t="shared" si="10140"/>
        <v>0</v>
      </c>
      <c r="OAG94" s="8">
        <f t="shared" si="10141"/>
        <v>0</v>
      </c>
      <c r="OAH94" s="8">
        <f t="shared" si="10142"/>
        <v>0</v>
      </c>
      <c r="OAI94" s="8">
        <f t="shared" si="10143"/>
        <v>0</v>
      </c>
      <c r="OAJ94" s="8">
        <f t="shared" si="10144"/>
        <v>0</v>
      </c>
      <c r="OAK94" s="8">
        <f t="shared" si="10145"/>
        <v>0</v>
      </c>
      <c r="OAL94" s="8">
        <f t="shared" si="10146"/>
        <v>0</v>
      </c>
      <c r="OAM94" s="8">
        <f t="shared" si="10147"/>
        <v>0</v>
      </c>
      <c r="OAN94" s="8">
        <f t="shared" si="10148"/>
        <v>0</v>
      </c>
      <c r="OAO94" s="8">
        <f t="shared" si="10149"/>
        <v>0</v>
      </c>
      <c r="OAP94" s="8">
        <f t="shared" si="10150"/>
        <v>0</v>
      </c>
      <c r="OAQ94" s="8">
        <f t="shared" si="10151"/>
        <v>0</v>
      </c>
      <c r="OAR94" s="8">
        <f t="shared" si="10152"/>
        <v>0</v>
      </c>
      <c r="OAS94" s="8">
        <f t="shared" si="10153"/>
        <v>0</v>
      </c>
      <c r="OAT94" s="8">
        <f t="shared" si="10154"/>
        <v>0</v>
      </c>
      <c r="OAU94" s="8">
        <f t="shared" si="10155"/>
        <v>0</v>
      </c>
      <c r="OAV94" s="8">
        <f t="shared" si="10156"/>
        <v>0</v>
      </c>
      <c r="OAW94" s="8">
        <f t="shared" si="10157"/>
        <v>0</v>
      </c>
      <c r="OAX94" s="8">
        <f t="shared" si="10158"/>
        <v>0</v>
      </c>
      <c r="OAY94" s="8">
        <f t="shared" si="10159"/>
        <v>0</v>
      </c>
      <c r="OAZ94" s="8">
        <f t="shared" si="10160"/>
        <v>0</v>
      </c>
      <c r="OBA94" s="8">
        <f t="shared" si="10161"/>
        <v>0</v>
      </c>
      <c r="OBB94" s="8">
        <f t="shared" si="10162"/>
        <v>0</v>
      </c>
      <c r="OBC94" s="8">
        <f t="shared" si="10163"/>
        <v>0</v>
      </c>
      <c r="OBD94" s="8">
        <f t="shared" si="10164"/>
        <v>0</v>
      </c>
      <c r="OBE94" s="8">
        <f t="shared" si="10165"/>
        <v>0</v>
      </c>
      <c r="OBF94" s="8">
        <f t="shared" si="10166"/>
        <v>0</v>
      </c>
      <c r="OBG94" s="8">
        <f t="shared" si="10167"/>
        <v>0</v>
      </c>
      <c r="OBH94" s="8">
        <f t="shared" si="10168"/>
        <v>0</v>
      </c>
      <c r="OBI94" s="8">
        <f t="shared" si="10169"/>
        <v>0</v>
      </c>
      <c r="OBJ94" s="8">
        <f t="shared" si="10170"/>
        <v>0</v>
      </c>
      <c r="OBK94" s="8">
        <f t="shared" si="10171"/>
        <v>0</v>
      </c>
      <c r="OBL94" s="8">
        <f t="shared" si="10172"/>
        <v>0</v>
      </c>
      <c r="OBM94" s="8">
        <f t="shared" si="10173"/>
        <v>0</v>
      </c>
      <c r="OBN94" s="8">
        <f t="shared" si="10174"/>
        <v>0</v>
      </c>
      <c r="OBO94" s="8">
        <f t="shared" si="10175"/>
        <v>0</v>
      </c>
      <c r="OBP94" s="8">
        <f t="shared" si="10176"/>
        <v>0</v>
      </c>
      <c r="OBQ94" s="8">
        <f t="shared" si="10177"/>
        <v>0</v>
      </c>
      <c r="OBR94" s="8">
        <f t="shared" si="10178"/>
        <v>0</v>
      </c>
      <c r="OBS94" s="8">
        <f t="shared" si="10179"/>
        <v>0</v>
      </c>
      <c r="OBT94" s="8">
        <f t="shared" si="10180"/>
        <v>0</v>
      </c>
      <c r="OBU94" s="8">
        <f t="shared" si="10181"/>
        <v>0</v>
      </c>
      <c r="OBV94" s="8">
        <f t="shared" si="10182"/>
        <v>0</v>
      </c>
      <c r="OBW94" s="8">
        <f t="shared" si="10183"/>
        <v>0</v>
      </c>
      <c r="OBX94" s="8">
        <f t="shared" si="10184"/>
        <v>0</v>
      </c>
      <c r="OBY94" s="8">
        <f t="shared" si="10185"/>
        <v>0</v>
      </c>
      <c r="OBZ94" s="8">
        <f t="shared" si="10186"/>
        <v>0</v>
      </c>
      <c r="OCA94" s="8">
        <f t="shared" si="10187"/>
        <v>0</v>
      </c>
      <c r="OCB94" s="8">
        <f t="shared" si="10188"/>
        <v>0</v>
      </c>
      <c r="OCC94" s="8">
        <f t="shared" si="10189"/>
        <v>0</v>
      </c>
      <c r="OCD94" s="8">
        <f t="shared" si="10190"/>
        <v>0</v>
      </c>
      <c r="OCE94" s="8">
        <f t="shared" si="10191"/>
        <v>0</v>
      </c>
      <c r="OCF94" s="8">
        <f t="shared" si="10192"/>
        <v>0</v>
      </c>
      <c r="OCG94" s="8">
        <f t="shared" si="10193"/>
        <v>0</v>
      </c>
      <c r="OCH94" s="8">
        <f t="shared" si="10194"/>
        <v>0</v>
      </c>
      <c r="OCI94" s="8">
        <f t="shared" si="10195"/>
        <v>0</v>
      </c>
      <c r="OCJ94" s="8">
        <f t="shared" si="10196"/>
        <v>0</v>
      </c>
      <c r="OCK94" s="8">
        <f t="shared" si="10197"/>
        <v>0</v>
      </c>
      <c r="OCL94" s="8">
        <f t="shared" si="10198"/>
        <v>0</v>
      </c>
      <c r="OCM94" s="8">
        <f t="shared" si="10199"/>
        <v>0</v>
      </c>
      <c r="OCN94" s="8">
        <f t="shared" si="10200"/>
        <v>0</v>
      </c>
      <c r="OCO94" s="8">
        <f t="shared" si="10201"/>
        <v>0</v>
      </c>
      <c r="OCP94" s="8">
        <f t="shared" si="10202"/>
        <v>0</v>
      </c>
      <c r="OCQ94" s="8">
        <f t="shared" si="10203"/>
        <v>0</v>
      </c>
      <c r="OCR94" s="8">
        <f t="shared" si="10204"/>
        <v>0</v>
      </c>
      <c r="OCS94" s="8">
        <f t="shared" si="10205"/>
        <v>0</v>
      </c>
      <c r="OCT94" s="8">
        <f t="shared" si="10206"/>
        <v>0</v>
      </c>
      <c r="OCU94" s="8">
        <f t="shared" si="10207"/>
        <v>0</v>
      </c>
      <c r="OCV94" s="8">
        <f t="shared" si="10208"/>
        <v>0</v>
      </c>
      <c r="OCW94" s="8">
        <f t="shared" si="10209"/>
        <v>0</v>
      </c>
      <c r="OCX94" s="8">
        <f t="shared" si="10210"/>
        <v>0</v>
      </c>
      <c r="OCY94" s="8">
        <f t="shared" si="10211"/>
        <v>0</v>
      </c>
      <c r="OCZ94" s="8">
        <f t="shared" si="10212"/>
        <v>0</v>
      </c>
      <c r="ODA94" s="8">
        <f t="shared" si="10213"/>
        <v>0</v>
      </c>
      <c r="ODB94" s="8">
        <f t="shared" si="10214"/>
        <v>0</v>
      </c>
      <c r="ODC94" s="8">
        <f t="shared" si="10215"/>
        <v>0</v>
      </c>
      <c r="ODD94" s="8">
        <f t="shared" si="10216"/>
        <v>0</v>
      </c>
      <c r="ODE94" s="8">
        <f t="shared" si="10217"/>
        <v>0</v>
      </c>
      <c r="ODF94" s="8">
        <f t="shared" si="10218"/>
        <v>0</v>
      </c>
      <c r="ODG94" s="8">
        <f t="shared" si="10219"/>
        <v>0</v>
      </c>
      <c r="ODH94" s="8">
        <f t="shared" si="10220"/>
        <v>0</v>
      </c>
      <c r="ODI94" s="8">
        <f t="shared" si="10221"/>
        <v>0</v>
      </c>
      <c r="ODJ94" s="8">
        <f t="shared" si="10222"/>
        <v>0</v>
      </c>
      <c r="ODK94" s="8">
        <f t="shared" si="10223"/>
        <v>0</v>
      </c>
      <c r="ODL94" s="8">
        <f t="shared" si="10224"/>
        <v>0</v>
      </c>
      <c r="ODM94" s="8">
        <f t="shared" si="10225"/>
        <v>0</v>
      </c>
      <c r="ODN94" s="8">
        <f t="shared" si="10226"/>
        <v>0</v>
      </c>
      <c r="ODO94" s="8">
        <f t="shared" si="10227"/>
        <v>0</v>
      </c>
      <c r="ODP94" s="8">
        <f t="shared" si="10228"/>
        <v>0</v>
      </c>
      <c r="ODQ94" s="8">
        <f t="shared" si="10229"/>
        <v>0</v>
      </c>
      <c r="ODR94" s="8">
        <f t="shared" si="10230"/>
        <v>0</v>
      </c>
      <c r="ODS94" s="8">
        <f t="shared" si="10231"/>
        <v>0</v>
      </c>
      <c r="ODT94" s="8">
        <f t="shared" si="10232"/>
        <v>0</v>
      </c>
      <c r="ODU94" s="8">
        <f t="shared" si="10233"/>
        <v>0</v>
      </c>
      <c r="ODV94" s="8">
        <f t="shared" si="10234"/>
        <v>0</v>
      </c>
      <c r="ODW94" s="8">
        <f t="shared" si="10235"/>
        <v>0</v>
      </c>
      <c r="ODX94" s="8">
        <f t="shared" si="10236"/>
        <v>0</v>
      </c>
      <c r="ODY94" s="8">
        <f t="shared" si="10237"/>
        <v>0</v>
      </c>
      <c r="ODZ94" s="8">
        <f t="shared" si="10238"/>
        <v>0</v>
      </c>
      <c r="OEA94" s="8">
        <f t="shared" si="10239"/>
        <v>0</v>
      </c>
      <c r="OEB94" s="8">
        <f t="shared" si="10240"/>
        <v>0</v>
      </c>
      <c r="OEC94" s="8">
        <f t="shared" si="10241"/>
        <v>0</v>
      </c>
      <c r="OED94" s="8">
        <f t="shared" si="10242"/>
        <v>0</v>
      </c>
      <c r="OEE94" s="8">
        <f t="shared" si="10243"/>
        <v>0</v>
      </c>
      <c r="OEF94" s="8">
        <f t="shared" si="10244"/>
        <v>0</v>
      </c>
      <c r="OEG94" s="8">
        <f t="shared" si="10245"/>
        <v>0</v>
      </c>
      <c r="OEH94" s="8">
        <f t="shared" si="10246"/>
        <v>0</v>
      </c>
      <c r="OEI94" s="8">
        <f t="shared" si="10247"/>
        <v>0</v>
      </c>
      <c r="OEJ94" s="8">
        <f t="shared" si="10248"/>
        <v>0</v>
      </c>
      <c r="OEK94" s="8">
        <f t="shared" si="10249"/>
        <v>0</v>
      </c>
      <c r="OEL94" s="8">
        <f t="shared" si="10250"/>
        <v>0</v>
      </c>
      <c r="OEM94" s="8">
        <f t="shared" si="10251"/>
        <v>0</v>
      </c>
      <c r="OEN94" s="8">
        <f t="shared" si="10252"/>
        <v>0</v>
      </c>
      <c r="OEO94" s="8">
        <f t="shared" si="10253"/>
        <v>0</v>
      </c>
      <c r="OEP94" s="8">
        <f t="shared" si="10254"/>
        <v>0</v>
      </c>
      <c r="OEQ94" s="8">
        <f t="shared" si="10255"/>
        <v>0</v>
      </c>
      <c r="OER94" s="8">
        <f t="shared" si="10256"/>
        <v>0</v>
      </c>
      <c r="OES94" s="8">
        <f t="shared" si="10257"/>
        <v>0</v>
      </c>
      <c r="OET94" s="8">
        <f t="shared" si="10258"/>
        <v>0</v>
      </c>
      <c r="OEU94" s="8">
        <f t="shared" si="10259"/>
        <v>0</v>
      </c>
      <c r="OEV94" s="8">
        <f t="shared" si="10260"/>
        <v>0</v>
      </c>
      <c r="OEW94" s="8">
        <f t="shared" si="10261"/>
        <v>0</v>
      </c>
      <c r="OEX94" s="8">
        <f t="shared" si="10262"/>
        <v>0</v>
      </c>
      <c r="OEY94" s="8">
        <f t="shared" si="10263"/>
        <v>0</v>
      </c>
      <c r="OEZ94" s="8">
        <f t="shared" si="10264"/>
        <v>0</v>
      </c>
      <c r="OFA94" s="8">
        <f t="shared" si="10265"/>
        <v>0</v>
      </c>
      <c r="OFB94" s="8">
        <f t="shared" si="10266"/>
        <v>0</v>
      </c>
      <c r="OFC94" s="8">
        <f t="shared" si="10267"/>
        <v>0</v>
      </c>
      <c r="OFD94" s="8">
        <f t="shared" si="10268"/>
        <v>0</v>
      </c>
      <c r="OFE94" s="8">
        <f t="shared" si="10269"/>
        <v>0</v>
      </c>
      <c r="OFF94" s="8">
        <f t="shared" si="10270"/>
        <v>0</v>
      </c>
      <c r="OFG94" s="8">
        <f t="shared" si="10271"/>
        <v>0</v>
      </c>
      <c r="OFH94" s="8">
        <f t="shared" si="10272"/>
        <v>0</v>
      </c>
      <c r="OFI94" s="8">
        <f t="shared" si="10273"/>
        <v>0</v>
      </c>
      <c r="OFJ94" s="8">
        <f t="shared" si="10274"/>
        <v>0</v>
      </c>
      <c r="OFK94" s="8">
        <f t="shared" si="10275"/>
        <v>0</v>
      </c>
      <c r="OFL94" s="8">
        <f t="shared" si="10276"/>
        <v>0</v>
      </c>
      <c r="OFM94" s="8">
        <f t="shared" si="10277"/>
        <v>0</v>
      </c>
      <c r="OFN94" s="8">
        <f t="shared" si="10278"/>
        <v>0</v>
      </c>
      <c r="OFO94" s="8">
        <f t="shared" si="10279"/>
        <v>0</v>
      </c>
      <c r="OFP94" s="8">
        <f t="shared" si="10280"/>
        <v>0</v>
      </c>
      <c r="OFQ94" s="8">
        <f t="shared" si="10281"/>
        <v>0</v>
      </c>
      <c r="OFR94" s="8">
        <f t="shared" si="10282"/>
        <v>0</v>
      </c>
      <c r="OFS94" s="8">
        <f t="shared" si="10283"/>
        <v>0</v>
      </c>
      <c r="OFT94" s="8">
        <f t="shared" si="10284"/>
        <v>0</v>
      </c>
      <c r="OFU94" s="8">
        <f t="shared" si="10285"/>
        <v>0</v>
      </c>
      <c r="OFV94" s="8">
        <f t="shared" si="10286"/>
        <v>0</v>
      </c>
      <c r="OFW94" s="8">
        <f t="shared" si="10287"/>
        <v>0</v>
      </c>
      <c r="OFX94" s="8">
        <f t="shared" si="10288"/>
        <v>0</v>
      </c>
      <c r="OFY94" s="8">
        <f t="shared" si="10289"/>
        <v>0</v>
      </c>
      <c r="OFZ94" s="8">
        <f t="shared" si="10290"/>
        <v>0</v>
      </c>
      <c r="OGA94" s="8">
        <f t="shared" si="10291"/>
        <v>0</v>
      </c>
      <c r="OGB94" s="8">
        <f t="shared" si="10292"/>
        <v>0</v>
      </c>
      <c r="OGC94" s="8">
        <f t="shared" si="10293"/>
        <v>0</v>
      </c>
      <c r="OGD94" s="8">
        <f t="shared" si="10294"/>
        <v>0</v>
      </c>
      <c r="OGE94" s="8">
        <f t="shared" si="10295"/>
        <v>0</v>
      </c>
      <c r="OGF94" s="8">
        <f t="shared" si="10296"/>
        <v>0</v>
      </c>
      <c r="OGG94" s="8">
        <f t="shared" si="10297"/>
        <v>0</v>
      </c>
      <c r="OGH94" s="8">
        <f t="shared" si="10298"/>
        <v>0</v>
      </c>
      <c r="OGI94" s="8">
        <f t="shared" si="10299"/>
        <v>0</v>
      </c>
      <c r="OGJ94" s="8">
        <f t="shared" si="10300"/>
        <v>0</v>
      </c>
      <c r="OGK94" s="8">
        <f t="shared" si="10301"/>
        <v>0</v>
      </c>
      <c r="OGL94" s="8">
        <f t="shared" si="10302"/>
        <v>0</v>
      </c>
      <c r="OGM94" s="8">
        <f t="shared" si="10303"/>
        <v>0</v>
      </c>
      <c r="OGN94" s="8">
        <f t="shared" si="10304"/>
        <v>0</v>
      </c>
      <c r="OGO94" s="8">
        <f t="shared" si="10305"/>
        <v>0</v>
      </c>
      <c r="OGP94" s="8">
        <f t="shared" si="10306"/>
        <v>0</v>
      </c>
      <c r="OGQ94" s="8">
        <f t="shared" si="10307"/>
        <v>0</v>
      </c>
      <c r="OGR94" s="8">
        <f t="shared" si="10308"/>
        <v>0</v>
      </c>
      <c r="OGS94" s="8">
        <f t="shared" si="10309"/>
        <v>0</v>
      </c>
      <c r="OGT94" s="8">
        <f t="shared" si="10310"/>
        <v>0</v>
      </c>
      <c r="OGU94" s="8">
        <f t="shared" si="10311"/>
        <v>0</v>
      </c>
      <c r="OGV94" s="8">
        <f t="shared" si="10312"/>
        <v>0</v>
      </c>
      <c r="OGW94" s="8">
        <f t="shared" si="10313"/>
        <v>0</v>
      </c>
      <c r="OGX94" s="8">
        <f t="shared" si="10314"/>
        <v>0</v>
      </c>
      <c r="OGY94" s="8">
        <f t="shared" si="10315"/>
        <v>0</v>
      </c>
      <c r="OGZ94" s="8">
        <f t="shared" si="10316"/>
        <v>0</v>
      </c>
      <c r="OHA94" s="8">
        <f t="shared" si="10317"/>
        <v>0</v>
      </c>
      <c r="OHB94" s="8">
        <f t="shared" si="10318"/>
        <v>0</v>
      </c>
      <c r="OHC94" s="8">
        <f t="shared" si="10319"/>
        <v>0</v>
      </c>
      <c r="OHD94" s="8">
        <f t="shared" si="10320"/>
        <v>0</v>
      </c>
      <c r="OHE94" s="8">
        <f t="shared" si="10321"/>
        <v>0</v>
      </c>
      <c r="OHF94" s="8">
        <f t="shared" si="10322"/>
        <v>0</v>
      </c>
      <c r="OHG94" s="8">
        <f t="shared" si="10323"/>
        <v>0</v>
      </c>
      <c r="OHH94" s="8">
        <f t="shared" si="10324"/>
        <v>0</v>
      </c>
      <c r="OHI94" s="8">
        <f t="shared" si="10325"/>
        <v>0</v>
      </c>
      <c r="OHJ94" s="8">
        <f t="shared" si="10326"/>
        <v>0</v>
      </c>
      <c r="OHK94" s="8">
        <f t="shared" si="10327"/>
        <v>0</v>
      </c>
      <c r="OHL94" s="8">
        <f t="shared" si="10328"/>
        <v>0</v>
      </c>
      <c r="OHM94" s="8">
        <f t="shared" si="10329"/>
        <v>0</v>
      </c>
      <c r="OHN94" s="8">
        <f t="shared" si="10330"/>
        <v>0</v>
      </c>
      <c r="OHO94" s="8">
        <f t="shared" si="10331"/>
        <v>0</v>
      </c>
      <c r="OHP94" s="8">
        <f t="shared" si="10332"/>
        <v>0</v>
      </c>
      <c r="OHQ94" s="8">
        <f t="shared" si="10333"/>
        <v>0</v>
      </c>
      <c r="OHR94" s="8">
        <f t="shared" si="10334"/>
        <v>0</v>
      </c>
      <c r="OHS94" s="8">
        <f t="shared" si="10335"/>
        <v>0</v>
      </c>
      <c r="OHT94" s="8">
        <f t="shared" si="10336"/>
        <v>0</v>
      </c>
      <c r="OHU94" s="8">
        <f t="shared" si="10337"/>
        <v>0</v>
      </c>
      <c r="OHV94" s="8">
        <f t="shared" si="10338"/>
        <v>0</v>
      </c>
      <c r="OHW94" s="8">
        <f t="shared" si="10339"/>
        <v>0</v>
      </c>
      <c r="OHX94" s="8">
        <f t="shared" si="10340"/>
        <v>0</v>
      </c>
      <c r="OHY94" s="8">
        <f t="shared" si="10341"/>
        <v>0</v>
      </c>
      <c r="OHZ94" s="8">
        <f t="shared" si="10342"/>
        <v>0</v>
      </c>
      <c r="OIA94" s="8">
        <f t="shared" si="10343"/>
        <v>0</v>
      </c>
      <c r="OIB94" s="8">
        <f t="shared" si="10344"/>
        <v>0</v>
      </c>
      <c r="OIC94" s="8">
        <f t="shared" si="10345"/>
        <v>0</v>
      </c>
      <c r="OID94" s="8">
        <f t="shared" si="10346"/>
        <v>0</v>
      </c>
      <c r="OIE94" s="8">
        <f t="shared" si="10347"/>
        <v>0</v>
      </c>
      <c r="OIF94" s="8">
        <f t="shared" si="10348"/>
        <v>0</v>
      </c>
      <c r="OIG94" s="8">
        <f t="shared" si="10349"/>
        <v>0</v>
      </c>
      <c r="OIH94" s="8">
        <f t="shared" si="10350"/>
        <v>0</v>
      </c>
      <c r="OII94" s="8">
        <f t="shared" si="10351"/>
        <v>0</v>
      </c>
      <c r="OIJ94" s="8">
        <f t="shared" si="10352"/>
        <v>0</v>
      </c>
      <c r="OIK94" s="8">
        <f t="shared" si="10353"/>
        <v>0</v>
      </c>
      <c r="OIL94" s="8">
        <f t="shared" si="10354"/>
        <v>0</v>
      </c>
      <c r="OIM94" s="8">
        <f t="shared" si="10355"/>
        <v>0</v>
      </c>
      <c r="OIN94" s="8">
        <f t="shared" si="10356"/>
        <v>0</v>
      </c>
      <c r="OIO94" s="8">
        <f t="shared" si="10357"/>
        <v>0</v>
      </c>
      <c r="OIP94" s="8">
        <f t="shared" si="10358"/>
        <v>0</v>
      </c>
      <c r="OIQ94" s="8">
        <f t="shared" si="10359"/>
        <v>0</v>
      </c>
      <c r="OIR94" s="8">
        <f t="shared" si="10360"/>
        <v>0</v>
      </c>
      <c r="OIS94" s="8">
        <f t="shared" si="10361"/>
        <v>0</v>
      </c>
      <c r="OIT94" s="8">
        <f t="shared" si="10362"/>
        <v>0</v>
      </c>
      <c r="OIU94" s="8">
        <f t="shared" si="10363"/>
        <v>0</v>
      </c>
      <c r="OIV94" s="8">
        <f t="shared" si="10364"/>
        <v>0</v>
      </c>
      <c r="OIW94" s="8">
        <f t="shared" si="10365"/>
        <v>0</v>
      </c>
      <c r="OIX94" s="8">
        <f t="shared" si="10366"/>
        <v>0</v>
      </c>
      <c r="OIY94" s="8">
        <f t="shared" si="10367"/>
        <v>0</v>
      </c>
      <c r="OIZ94" s="8">
        <f t="shared" si="10368"/>
        <v>0</v>
      </c>
      <c r="OJA94" s="8">
        <f t="shared" si="10369"/>
        <v>0</v>
      </c>
      <c r="OJB94" s="8">
        <f t="shared" si="10370"/>
        <v>0</v>
      </c>
      <c r="OJC94" s="8">
        <f t="shared" si="10371"/>
        <v>0</v>
      </c>
      <c r="OJD94" s="8">
        <f t="shared" si="10372"/>
        <v>0</v>
      </c>
      <c r="OJE94" s="8">
        <f t="shared" si="10373"/>
        <v>0</v>
      </c>
      <c r="OJF94" s="8">
        <f t="shared" si="10374"/>
        <v>0</v>
      </c>
      <c r="OJG94" s="8">
        <f t="shared" si="10375"/>
        <v>0</v>
      </c>
      <c r="OJH94" s="8">
        <f t="shared" si="10376"/>
        <v>0</v>
      </c>
      <c r="OJI94" s="8">
        <f t="shared" si="10377"/>
        <v>0</v>
      </c>
      <c r="OJJ94" s="8">
        <f t="shared" si="10378"/>
        <v>0</v>
      </c>
      <c r="OJK94" s="8">
        <f t="shared" si="10379"/>
        <v>0</v>
      </c>
      <c r="OJL94" s="8">
        <f t="shared" si="10380"/>
        <v>0</v>
      </c>
      <c r="OJM94" s="8">
        <f t="shared" si="10381"/>
        <v>0</v>
      </c>
      <c r="OJN94" s="8">
        <f t="shared" si="10382"/>
        <v>0</v>
      </c>
      <c r="OJO94" s="8">
        <f t="shared" si="10383"/>
        <v>0</v>
      </c>
      <c r="OJP94" s="8">
        <f t="shared" si="10384"/>
        <v>0</v>
      </c>
      <c r="OJQ94" s="8">
        <f t="shared" si="10385"/>
        <v>0</v>
      </c>
      <c r="OJR94" s="8">
        <f t="shared" si="10386"/>
        <v>0</v>
      </c>
      <c r="OJS94" s="8">
        <f t="shared" si="10387"/>
        <v>0</v>
      </c>
      <c r="OJT94" s="8">
        <f t="shared" si="10388"/>
        <v>0</v>
      </c>
      <c r="OJU94" s="8">
        <f t="shared" si="10389"/>
        <v>0</v>
      </c>
      <c r="OJV94" s="8">
        <f t="shared" si="10390"/>
        <v>0</v>
      </c>
      <c r="OJW94" s="8">
        <f t="shared" si="10391"/>
        <v>0</v>
      </c>
      <c r="OJX94" s="8">
        <f t="shared" si="10392"/>
        <v>0</v>
      </c>
      <c r="OJY94" s="8">
        <f t="shared" si="10393"/>
        <v>0</v>
      </c>
      <c r="OJZ94" s="8">
        <f t="shared" si="10394"/>
        <v>0</v>
      </c>
      <c r="OKA94" s="8">
        <f t="shared" si="10395"/>
        <v>0</v>
      </c>
      <c r="OKB94" s="8">
        <f t="shared" si="10396"/>
        <v>0</v>
      </c>
      <c r="OKC94" s="8">
        <f t="shared" si="10397"/>
        <v>0</v>
      </c>
      <c r="OKD94" s="8">
        <f t="shared" si="10398"/>
        <v>0</v>
      </c>
      <c r="OKE94" s="8">
        <f t="shared" si="10399"/>
        <v>0</v>
      </c>
      <c r="OKF94" s="8">
        <f t="shared" si="10400"/>
        <v>0</v>
      </c>
      <c r="OKG94" s="8">
        <f t="shared" si="10401"/>
        <v>0</v>
      </c>
      <c r="OKH94" s="8">
        <f t="shared" si="10402"/>
        <v>0</v>
      </c>
      <c r="OKI94" s="8">
        <f t="shared" si="10403"/>
        <v>0</v>
      </c>
      <c r="OKJ94" s="8">
        <f t="shared" si="10404"/>
        <v>0</v>
      </c>
      <c r="OKK94" s="8">
        <f t="shared" si="10405"/>
        <v>0</v>
      </c>
      <c r="OKL94" s="8">
        <f t="shared" si="10406"/>
        <v>0</v>
      </c>
      <c r="OKM94" s="8">
        <f t="shared" si="10407"/>
        <v>0</v>
      </c>
      <c r="OKN94" s="8">
        <f t="shared" si="10408"/>
        <v>0</v>
      </c>
      <c r="OKO94" s="8">
        <f t="shared" si="10409"/>
        <v>0</v>
      </c>
      <c r="OKP94" s="8">
        <f t="shared" si="10410"/>
        <v>0</v>
      </c>
      <c r="OKQ94" s="8">
        <f t="shared" si="10411"/>
        <v>0</v>
      </c>
      <c r="OKR94" s="8">
        <f t="shared" si="10412"/>
        <v>0</v>
      </c>
      <c r="OKS94" s="8">
        <f t="shared" si="10413"/>
        <v>0</v>
      </c>
      <c r="OKT94" s="8">
        <f t="shared" si="10414"/>
        <v>0</v>
      </c>
      <c r="OKU94" s="8">
        <f t="shared" si="10415"/>
        <v>0</v>
      </c>
      <c r="OKV94" s="8">
        <f t="shared" si="10416"/>
        <v>0</v>
      </c>
      <c r="OKW94" s="8">
        <f t="shared" si="10417"/>
        <v>0</v>
      </c>
      <c r="OKX94" s="8">
        <f t="shared" si="10418"/>
        <v>0</v>
      </c>
      <c r="OKY94" s="8">
        <f t="shared" si="10419"/>
        <v>0</v>
      </c>
      <c r="OKZ94" s="8">
        <f t="shared" si="10420"/>
        <v>0</v>
      </c>
      <c r="OLA94" s="8">
        <f t="shared" si="10421"/>
        <v>0</v>
      </c>
      <c r="OLB94" s="8">
        <f t="shared" si="10422"/>
        <v>0</v>
      </c>
      <c r="OLC94" s="8">
        <f t="shared" si="10423"/>
        <v>0</v>
      </c>
      <c r="OLD94" s="8">
        <f t="shared" si="10424"/>
        <v>0</v>
      </c>
      <c r="OLE94" s="8">
        <f t="shared" si="10425"/>
        <v>0</v>
      </c>
      <c r="OLF94" s="8">
        <f t="shared" si="10426"/>
        <v>0</v>
      </c>
      <c r="OLG94" s="8">
        <f t="shared" si="10427"/>
        <v>0</v>
      </c>
      <c r="OLH94" s="8">
        <f t="shared" si="10428"/>
        <v>0</v>
      </c>
      <c r="OLI94" s="8">
        <f t="shared" si="10429"/>
        <v>0</v>
      </c>
      <c r="OLJ94" s="8">
        <f t="shared" si="10430"/>
        <v>0</v>
      </c>
      <c r="OLK94" s="8">
        <f t="shared" si="10431"/>
        <v>0</v>
      </c>
      <c r="OLL94" s="8">
        <f t="shared" si="10432"/>
        <v>0</v>
      </c>
      <c r="OLM94" s="8">
        <f t="shared" si="10433"/>
        <v>0</v>
      </c>
      <c r="OLN94" s="8">
        <f t="shared" si="10434"/>
        <v>0</v>
      </c>
      <c r="OLO94" s="8">
        <f t="shared" si="10435"/>
        <v>0</v>
      </c>
      <c r="OLP94" s="8">
        <f t="shared" si="10436"/>
        <v>0</v>
      </c>
      <c r="OLQ94" s="8">
        <f t="shared" si="10437"/>
        <v>0</v>
      </c>
      <c r="OLR94" s="8">
        <f t="shared" si="10438"/>
        <v>0</v>
      </c>
      <c r="OLS94" s="8">
        <f t="shared" si="10439"/>
        <v>0</v>
      </c>
      <c r="OLT94" s="8">
        <f t="shared" si="10440"/>
        <v>0</v>
      </c>
      <c r="OLU94" s="8">
        <f t="shared" si="10441"/>
        <v>0</v>
      </c>
      <c r="OLV94" s="8">
        <f t="shared" si="10442"/>
        <v>0</v>
      </c>
      <c r="OLW94" s="8">
        <f t="shared" si="10443"/>
        <v>0</v>
      </c>
      <c r="OLX94" s="8">
        <f t="shared" si="10444"/>
        <v>0</v>
      </c>
      <c r="OLY94" s="8">
        <f t="shared" si="10445"/>
        <v>0</v>
      </c>
      <c r="OLZ94" s="8">
        <f t="shared" si="10446"/>
        <v>0</v>
      </c>
      <c r="OMA94" s="8">
        <f t="shared" si="10447"/>
        <v>0</v>
      </c>
      <c r="OMB94" s="8">
        <f t="shared" si="10448"/>
        <v>0</v>
      </c>
      <c r="OMC94" s="8">
        <f t="shared" si="10449"/>
        <v>0</v>
      </c>
      <c r="OMD94" s="8">
        <f t="shared" si="10450"/>
        <v>0</v>
      </c>
      <c r="OME94" s="8">
        <f t="shared" si="10451"/>
        <v>0</v>
      </c>
      <c r="OMF94" s="8">
        <f t="shared" si="10452"/>
        <v>0</v>
      </c>
      <c r="OMG94" s="8">
        <f t="shared" si="10453"/>
        <v>0</v>
      </c>
      <c r="OMH94" s="8">
        <f t="shared" si="10454"/>
        <v>0</v>
      </c>
      <c r="OMI94" s="8">
        <f t="shared" si="10455"/>
        <v>0</v>
      </c>
      <c r="OMJ94" s="8">
        <f t="shared" si="10456"/>
        <v>0</v>
      </c>
      <c r="OMK94" s="8">
        <f t="shared" si="10457"/>
        <v>0</v>
      </c>
      <c r="OML94" s="8">
        <f t="shared" si="10458"/>
        <v>0</v>
      </c>
      <c r="OMM94" s="8">
        <f t="shared" si="10459"/>
        <v>0</v>
      </c>
      <c r="OMN94" s="8">
        <f t="shared" si="10460"/>
        <v>0</v>
      </c>
      <c r="OMO94" s="8">
        <f t="shared" si="10461"/>
        <v>0</v>
      </c>
      <c r="OMP94" s="8">
        <f t="shared" si="10462"/>
        <v>0</v>
      </c>
      <c r="OMQ94" s="8">
        <f t="shared" si="10463"/>
        <v>0</v>
      </c>
      <c r="OMR94" s="8">
        <f t="shared" si="10464"/>
        <v>0</v>
      </c>
      <c r="OMS94" s="8">
        <f t="shared" si="10465"/>
        <v>0</v>
      </c>
      <c r="OMT94" s="8">
        <f t="shared" si="10466"/>
        <v>0</v>
      </c>
      <c r="OMU94" s="8">
        <f t="shared" si="10467"/>
        <v>0</v>
      </c>
      <c r="OMV94" s="8">
        <f t="shared" si="10468"/>
        <v>0</v>
      </c>
      <c r="OMW94" s="8">
        <f t="shared" si="10469"/>
        <v>0</v>
      </c>
      <c r="OMX94" s="8">
        <f t="shared" si="10470"/>
        <v>0</v>
      </c>
      <c r="OMY94" s="8">
        <f t="shared" si="10471"/>
        <v>0</v>
      </c>
      <c r="OMZ94" s="8">
        <f t="shared" si="10472"/>
        <v>0</v>
      </c>
      <c r="ONA94" s="8">
        <f t="shared" si="10473"/>
        <v>0</v>
      </c>
      <c r="ONB94" s="8">
        <f t="shared" si="10474"/>
        <v>0</v>
      </c>
      <c r="ONC94" s="8">
        <f t="shared" si="10475"/>
        <v>0</v>
      </c>
      <c r="OND94" s="8">
        <f t="shared" si="10476"/>
        <v>0</v>
      </c>
      <c r="ONE94" s="8">
        <f t="shared" si="10477"/>
        <v>0</v>
      </c>
      <c r="ONF94" s="8">
        <f t="shared" si="10478"/>
        <v>0</v>
      </c>
      <c r="ONG94" s="8">
        <f t="shared" si="10479"/>
        <v>0</v>
      </c>
      <c r="ONH94" s="8">
        <f t="shared" si="10480"/>
        <v>0</v>
      </c>
      <c r="ONI94" s="8">
        <f t="shared" si="10481"/>
        <v>0</v>
      </c>
      <c r="ONJ94" s="8">
        <f t="shared" si="10482"/>
        <v>0</v>
      </c>
      <c r="ONK94" s="8">
        <f t="shared" si="10483"/>
        <v>0</v>
      </c>
      <c r="ONL94" s="8">
        <f t="shared" si="10484"/>
        <v>0</v>
      </c>
      <c r="ONM94" s="8">
        <f t="shared" si="10485"/>
        <v>0</v>
      </c>
      <c r="ONN94" s="8">
        <f t="shared" si="10486"/>
        <v>0</v>
      </c>
      <c r="ONO94" s="8">
        <f t="shared" si="10487"/>
        <v>0</v>
      </c>
      <c r="ONP94" s="8">
        <f t="shared" si="10488"/>
        <v>0</v>
      </c>
      <c r="ONQ94" s="8">
        <f t="shared" si="10489"/>
        <v>0</v>
      </c>
      <c r="ONR94" s="8">
        <f t="shared" si="10490"/>
        <v>0</v>
      </c>
      <c r="ONS94" s="8">
        <f t="shared" si="10491"/>
        <v>0</v>
      </c>
      <c r="ONT94" s="8">
        <f t="shared" si="10492"/>
        <v>0</v>
      </c>
      <c r="ONU94" s="8">
        <f t="shared" si="10493"/>
        <v>0</v>
      </c>
      <c r="ONV94" s="8">
        <f t="shared" si="10494"/>
        <v>0</v>
      </c>
      <c r="ONW94" s="8">
        <f t="shared" si="10495"/>
        <v>0</v>
      </c>
      <c r="ONX94" s="8">
        <f t="shared" si="10496"/>
        <v>0</v>
      </c>
      <c r="ONY94" s="8">
        <f t="shared" si="10497"/>
        <v>0</v>
      </c>
      <c r="ONZ94" s="8">
        <f t="shared" si="10498"/>
        <v>0</v>
      </c>
      <c r="OOA94" s="8">
        <f t="shared" si="10499"/>
        <v>0</v>
      </c>
      <c r="OOB94" s="8">
        <f t="shared" si="10500"/>
        <v>0</v>
      </c>
      <c r="OOC94" s="8">
        <f t="shared" si="10501"/>
        <v>0</v>
      </c>
      <c r="OOD94" s="8">
        <f t="shared" si="10502"/>
        <v>0</v>
      </c>
      <c r="OOE94" s="8">
        <f t="shared" si="10503"/>
        <v>0</v>
      </c>
      <c r="OOF94" s="8">
        <f t="shared" si="10504"/>
        <v>0</v>
      </c>
      <c r="OOG94" s="8">
        <f t="shared" si="10505"/>
        <v>0</v>
      </c>
      <c r="OOH94" s="8">
        <f t="shared" si="10506"/>
        <v>0</v>
      </c>
      <c r="OOI94" s="8">
        <f t="shared" si="10507"/>
        <v>0</v>
      </c>
      <c r="OOJ94" s="8">
        <f t="shared" si="10508"/>
        <v>0</v>
      </c>
      <c r="OOK94" s="8">
        <f t="shared" si="10509"/>
        <v>0</v>
      </c>
      <c r="OOL94" s="8">
        <f t="shared" si="10510"/>
        <v>0</v>
      </c>
      <c r="OOM94" s="8">
        <f t="shared" si="10511"/>
        <v>0</v>
      </c>
      <c r="OON94" s="8">
        <f t="shared" si="10512"/>
        <v>0</v>
      </c>
      <c r="OOO94" s="8">
        <f t="shared" si="10513"/>
        <v>0</v>
      </c>
      <c r="OOP94" s="8">
        <f t="shared" si="10514"/>
        <v>0</v>
      </c>
      <c r="OOQ94" s="8">
        <f t="shared" si="10515"/>
        <v>0</v>
      </c>
      <c r="OOR94" s="8">
        <f t="shared" si="10516"/>
        <v>0</v>
      </c>
      <c r="OOS94" s="8">
        <f t="shared" si="10517"/>
        <v>0</v>
      </c>
      <c r="OOT94" s="8">
        <f t="shared" si="10518"/>
        <v>0</v>
      </c>
      <c r="OOU94" s="8">
        <f t="shared" si="10519"/>
        <v>0</v>
      </c>
      <c r="OOV94" s="8">
        <f t="shared" si="10520"/>
        <v>0</v>
      </c>
      <c r="OOW94" s="8">
        <f t="shared" si="10521"/>
        <v>0</v>
      </c>
      <c r="OOX94" s="8">
        <f t="shared" si="10522"/>
        <v>0</v>
      </c>
      <c r="OOY94" s="8">
        <f t="shared" si="10523"/>
        <v>0</v>
      </c>
      <c r="OOZ94" s="8">
        <f t="shared" si="10524"/>
        <v>0</v>
      </c>
      <c r="OPA94" s="8">
        <f t="shared" si="10525"/>
        <v>0</v>
      </c>
      <c r="OPB94" s="8">
        <f t="shared" si="10526"/>
        <v>0</v>
      </c>
      <c r="OPC94" s="8">
        <f t="shared" si="10527"/>
        <v>0</v>
      </c>
      <c r="OPD94" s="8">
        <f t="shared" si="10528"/>
        <v>0</v>
      </c>
      <c r="OPE94" s="8">
        <f t="shared" si="10529"/>
        <v>0</v>
      </c>
      <c r="OPF94" s="8">
        <f t="shared" si="10530"/>
        <v>0</v>
      </c>
      <c r="OPG94" s="8">
        <f t="shared" si="10531"/>
        <v>0</v>
      </c>
      <c r="OPH94" s="8">
        <f t="shared" si="10532"/>
        <v>0</v>
      </c>
      <c r="OPI94" s="8">
        <f t="shared" si="10533"/>
        <v>0</v>
      </c>
      <c r="OPJ94" s="8">
        <f t="shared" si="10534"/>
        <v>0</v>
      </c>
      <c r="OPK94" s="8">
        <f t="shared" si="10535"/>
        <v>0</v>
      </c>
      <c r="OPL94" s="8">
        <f t="shared" si="10536"/>
        <v>0</v>
      </c>
      <c r="OPM94" s="8">
        <f t="shared" si="10537"/>
        <v>0</v>
      </c>
      <c r="OPN94" s="8">
        <f t="shared" si="10538"/>
        <v>0</v>
      </c>
      <c r="OPO94" s="8">
        <f t="shared" si="10539"/>
        <v>0</v>
      </c>
      <c r="OPP94" s="8">
        <f t="shared" si="10540"/>
        <v>0</v>
      </c>
      <c r="OPQ94" s="8">
        <f t="shared" si="10541"/>
        <v>0</v>
      </c>
      <c r="OPR94" s="8">
        <f t="shared" si="10542"/>
        <v>0</v>
      </c>
      <c r="OPS94" s="8">
        <f t="shared" si="10543"/>
        <v>0</v>
      </c>
      <c r="OPT94" s="8">
        <f t="shared" si="10544"/>
        <v>0</v>
      </c>
      <c r="OPU94" s="8">
        <f t="shared" si="10545"/>
        <v>0</v>
      </c>
      <c r="OPV94" s="8">
        <f t="shared" si="10546"/>
        <v>0</v>
      </c>
      <c r="OPW94" s="8">
        <f t="shared" si="10547"/>
        <v>0</v>
      </c>
      <c r="OPX94" s="8">
        <f t="shared" si="10548"/>
        <v>0</v>
      </c>
      <c r="OPY94" s="8">
        <f t="shared" si="10549"/>
        <v>0</v>
      </c>
      <c r="OPZ94" s="8">
        <f t="shared" si="10550"/>
        <v>0</v>
      </c>
      <c r="OQA94" s="8">
        <f t="shared" si="10551"/>
        <v>0</v>
      </c>
      <c r="OQB94" s="8">
        <f t="shared" si="10552"/>
        <v>0</v>
      </c>
      <c r="OQC94" s="8">
        <f t="shared" si="10553"/>
        <v>0</v>
      </c>
      <c r="OQD94" s="8">
        <f t="shared" si="10554"/>
        <v>0</v>
      </c>
      <c r="OQE94" s="8">
        <f t="shared" si="10555"/>
        <v>0</v>
      </c>
      <c r="OQF94" s="8">
        <f t="shared" si="10556"/>
        <v>0</v>
      </c>
      <c r="OQG94" s="8">
        <f t="shared" si="10557"/>
        <v>0</v>
      </c>
      <c r="OQH94" s="8">
        <f t="shared" si="10558"/>
        <v>0</v>
      </c>
      <c r="OQI94" s="8">
        <f t="shared" si="10559"/>
        <v>0</v>
      </c>
      <c r="OQJ94" s="8">
        <f t="shared" si="10560"/>
        <v>0</v>
      </c>
      <c r="OQK94" s="8">
        <f t="shared" si="10561"/>
        <v>0</v>
      </c>
      <c r="OQL94" s="8">
        <f t="shared" si="10562"/>
        <v>0</v>
      </c>
      <c r="OQM94" s="8">
        <f t="shared" si="10563"/>
        <v>0</v>
      </c>
      <c r="OQN94" s="8">
        <f t="shared" si="10564"/>
        <v>0</v>
      </c>
      <c r="OQO94" s="8">
        <f t="shared" si="10565"/>
        <v>0</v>
      </c>
      <c r="OQP94" s="8">
        <f t="shared" si="10566"/>
        <v>0</v>
      </c>
      <c r="OQQ94" s="8">
        <f t="shared" si="10567"/>
        <v>0</v>
      </c>
      <c r="OQR94" s="8">
        <f t="shared" si="10568"/>
        <v>0</v>
      </c>
      <c r="OQS94" s="8">
        <f t="shared" si="10569"/>
        <v>0</v>
      </c>
      <c r="OQT94" s="8">
        <f t="shared" si="10570"/>
        <v>0</v>
      </c>
      <c r="OQU94" s="8">
        <f t="shared" si="10571"/>
        <v>0</v>
      </c>
      <c r="OQV94" s="8">
        <f t="shared" si="10572"/>
        <v>0</v>
      </c>
      <c r="OQW94" s="8">
        <f t="shared" si="10573"/>
        <v>0</v>
      </c>
      <c r="OQX94" s="8">
        <f t="shared" si="10574"/>
        <v>0</v>
      </c>
      <c r="OQY94" s="8">
        <f t="shared" si="10575"/>
        <v>0</v>
      </c>
      <c r="OQZ94" s="8">
        <f t="shared" si="10576"/>
        <v>0</v>
      </c>
      <c r="ORA94" s="8">
        <f t="shared" si="10577"/>
        <v>0</v>
      </c>
      <c r="ORB94" s="8">
        <f t="shared" si="10578"/>
        <v>0</v>
      </c>
      <c r="ORC94" s="8">
        <f t="shared" si="10579"/>
        <v>0</v>
      </c>
      <c r="ORD94" s="8">
        <f t="shared" si="10580"/>
        <v>0</v>
      </c>
      <c r="ORE94" s="8">
        <f t="shared" si="10581"/>
        <v>0</v>
      </c>
      <c r="ORF94" s="8">
        <f t="shared" si="10582"/>
        <v>0</v>
      </c>
      <c r="ORG94" s="8">
        <f t="shared" si="10583"/>
        <v>0</v>
      </c>
      <c r="ORH94" s="8">
        <f t="shared" si="10584"/>
        <v>0</v>
      </c>
      <c r="ORI94" s="8">
        <f t="shared" si="10585"/>
        <v>0</v>
      </c>
      <c r="ORJ94" s="8">
        <f t="shared" si="10586"/>
        <v>0</v>
      </c>
      <c r="ORK94" s="8">
        <f t="shared" si="10587"/>
        <v>0</v>
      </c>
      <c r="ORL94" s="8">
        <f t="shared" si="10588"/>
        <v>0</v>
      </c>
      <c r="ORM94" s="8">
        <f t="shared" si="10589"/>
        <v>0</v>
      </c>
      <c r="ORN94" s="8">
        <f t="shared" si="10590"/>
        <v>0</v>
      </c>
      <c r="ORO94" s="8">
        <f t="shared" si="10591"/>
        <v>0</v>
      </c>
      <c r="ORP94" s="8">
        <f t="shared" si="10592"/>
        <v>0</v>
      </c>
      <c r="ORQ94" s="8">
        <f t="shared" si="10593"/>
        <v>0</v>
      </c>
      <c r="ORR94" s="8">
        <f t="shared" si="10594"/>
        <v>0</v>
      </c>
      <c r="ORS94" s="8">
        <f t="shared" si="10595"/>
        <v>0</v>
      </c>
      <c r="ORT94" s="8">
        <f t="shared" si="10596"/>
        <v>0</v>
      </c>
      <c r="ORU94" s="8">
        <f t="shared" si="10597"/>
        <v>0</v>
      </c>
      <c r="ORV94" s="8">
        <f t="shared" si="10598"/>
        <v>0</v>
      </c>
      <c r="ORW94" s="8">
        <f t="shared" si="10599"/>
        <v>0</v>
      </c>
      <c r="ORX94" s="8">
        <f t="shared" si="10600"/>
        <v>0</v>
      </c>
      <c r="ORY94" s="8">
        <f t="shared" si="10601"/>
        <v>0</v>
      </c>
      <c r="ORZ94" s="8">
        <f t="shared" si="10602"/>
        <v>0</v>
      </c>
      <c r="OSA94" s="8">
        <f t="shared" si="10603"/>
        <v>0</v>
      </c>
      <c r="OSB94" s="8">
        <f t="shared" si="10604"/>
        <v>0</v>
      </c>
      <c r="OSC94" s="8">
        <f t="shared" si="10605"/>
        <v>0</v>
      </c>
      <c r="OSD94" s="8">
        <f t="shared" si="10606"/>
        <v>0</v>
      </c>
      <c r="OSE94" s="8">
        <f t="shared" si="10607"/>
        <v>0</v>
      </c>
      <c r="OSF94" s="8">
        <f t="shared" si="10608"/>
        <v>0</v>
      </c>
      <c r="OSG94" s="8">
        <f t="shared" si="10609"/>
        <v>0</v>
      </c>
      <c r="OSH94" s="8">
        <f t="shared" si="10610"/>
        <v>0</v>
      </c>
      <c r="OSI94" s="8">
        <f t="shared" si="10611"/>
        <v>0</v>
      </c>
      <c r="OSJ94" s="8">
        <f t="shared" si="10612"/>
        <v>0</v>
      </c>
      <c r="OSK94" s="8">
        <f t="shared" si="10613"/>
        <v>0</v>
      </c>
      <c r="OSL94" s="8">
        <f t="shared" si="10614"/>
        <v>0</v>
      </c>
      <c r="OSM94" s="8">
        <f t="shared" si="10615"/>
        <v>0</v>
      </c>
      <c r="OSN94" s="8">
        <f t="shared" si="10616"/>
        <v>0</v>
      </c>
      <c r="OSO94" s="8">
        <f t="shared" si="10617"/>
        <v>0</v>
      </c>
      <c r="OSP94" s="8">
        <f t="shared" si="10618"/>
        <v>0</v>
      </c>
      <c r="OSQ94" s="8">
        <f t="shared" si="10619"/>
        <v>0</v>
      </c>
      <c r="OSR94" s="8">
        <f t="shared" si="10620"/>
        <v>0</v>
      </c>
      <c r="OSS94" s="8">
        <f t="shared" si="10621"/>
        <v>0</v>
      </c>
      <c r="OST94" s="8">
        <f t="shared" si="10622"/>
        <v>0</v>
      </c>
      <c r="OSU94" s="8">
        <f t="shared" si="10623"/>
        <v>0</v>
      </c>
      <c r="OSV94" s="8">
        <f t="shared" si="10624"/>
        <v>0</v>
      </c>
      <c r="OSW94" s="8">
        <f t="shared" si="10625"/>
        <v>0</v>
      </c>
      <c r="OSX94" s="8">
        <f t="shared" si="10626"/>
        <v>0</v>
      </c>
      <c r="OSY94" s="8">
        <f t="shared" si="10627"/>
        <v>0</v>
      </c>
      <c r="OSZ94" s="8">
        <f t="shared" si="10628"/>
        <v>0</v>
      </c>
      <c r="OTA94" s="8">
        <f t="shared" si="10629"/>
        <v>0</v>
      </c>
      <c r="OTB94" s="8">
        <f t="shared" si="10630"/>
        <v>0</v>
      </c>
      <c r="OTC94" s="8">
        <f t="shared" si="10631"/>
        <v>0</v>
      </c>
      <c r="OTD94" s="8">
        <f t="shared" si="10632"/>
        <v>0</v>
      </c>
      <c r="OTE94" s="8">
        <f t="shared" si="10633"/>
        <v>0</v>
      </c>
      <c r="OTF94" s="8">
        <f t="shared" si="10634"/>
        <v>0</v>
      </c>
      <c r="OTG94" s="8">
        <f t="shared" si="10635"/>
        <v>0</v>
      </c>
      <c r="OTH94" s="8">
        <f t="shared" si="10636"/>
        <v>0</v>
      </c>
      <c r="OTI94" s="8">
        <f t="shared" si="10637"/>
        <v>0</v>
      </c>
      <c r="OTJ94" s="8">
        <f t="shared" si="10638"/>
        <v>0</v>
      </c>
      <c r="OTK94" s="8">
        <f t="shared" si="10639"/>
        <v>0</v>
      </c>
      <c r="OTL94" s="8">
        <f t="shared" si="10640"/>
        <v>0</v>
      </c>
      <c r="OTM94" s="8">
        <f t="shared" si="10641"/>
        <v>0</v>
      </c>
      <c r="OTN94" s="8">
        <f t="shared" si="10642"/>
        <v>0</v>
      </c>
      <c r="OTO94" s="8">
        <f t="shared" si="10643"/>
        <v>0</v>
      </c>
      <c r="OTP94" s="8">
        <f t="shared" si="10644"/>
        <v>0</v>
      </c>
      <c r="OTQ94" s="8">
        <f t="shared" si="10645"/>
        <v>0</v>
      </c>
      <c r="OTR94" s="8">
        <f t="shared" si="10646"/>
        <v>0</v>
      </c>
      <c r="OTS94" s="8">
        <f t="shared" si="10647"/>
        <v>0</v>
      </c>
      <c r="OTT94" s="8">
        <f t="shared" si="10648"/>
        <v>0</v>
      </c>
      <c r="OTU94" s="8">
        <f t="shared" si="10649"/>
        <v>0</v>
      </c>
      <c r="OTV94" s="8">
        <f t="shared" si="10650"/>
        <v>0</v>
      </c>
      <c r="OTW94" s="8">
        <f t="shared" si="10651"/>
        <v>0</v>
      </c>
      <c r="OTX94" s="8">
        <f t="shared" si="10652"/>
        <v>0</v>
      </c>
      <c r="OTY94" s="8">
        <f t="shared" si="10653"/>
        <v>0</v>
      </c>
      <c r="OTZ94" s="8">
        <f t="shared" si="10654"/>
        <v>0</v>
      </c>
      <c r="OUA94" s="8">
        <f t="shared" si="10655"/>
        <v>0</v>
      </c>
      <c r="OUB94" s="8">
        <f t="shared" si="10656"/>
        <v>0</v>
      </c>
      <c r="OUC94" s="8">
        <f t="shared" si="10657"/>
        <v>0</v>
      </c>
      <c r="OUD94" s="8">
        <f t="shared" si="10658"/>
        <v>0</v>
      </c>
      <c r="OUE94" s="8">
        <f t="shared" si="10659"/>
        <v>0</v>
      </c>
      <c r="OUF94" s="8">
        <f t="shared" si="10660"/>
        <v>0</v>
      </c>
      <c r="OUG94" s="8">
        <f t="shared" si="10661"/>
        <v>0</v>
      </c>
      <c r="OUH94" s="8">
        <f t="shared" si="10662"/>
        <v>0</v>
      </c>
      <c r="OUI94" s="8">
        <f t="shared" si="10663"/>
        <v>0</v>
      </c>
      <c r="OUJ94" s="8">
        <f t="shared" si="10664"/>
        <v>0</v>
      </c>
      <c r="OUK94" s="8">
        <f t="shared" si="10665"/>
        <v>0</v>
      </c>
      <c r="OUL94" s="8">
        <f t="shared" si="10666"/>
        <v>0</v>
      </c>
      <c r="OUM94" s="8">
        <f t="shared" si="10667"/>
        <v>0</v>
      </c>
      <c r="OUN94" s="8">
        <f t="shared" si="10668"/>
        <v>0</v>
      </c>
      <c r="OUO94" s="8">
        <f t="shared" si="10669"/>
        <v>0</v>
      </c>
      <c r="OUP94" s="8">
        <f t="shared" si="10670"/>
        <v>0</v>
      </c>
      <c r="OUQ94" s="8">
        <f t="shared" si="10671"/>
        <v>0</v>
      </c>
      <c r="OUR94" s="8">
        <f t="shared" si="10672"/>
        <v>0</v>
      </c>
      <c r="OUS94" s="8">
        <f t="shared" si="10673"/>
        <v>0</v>
      </c>
      <c r="OUT94" s="8">
        <f t="shared" si="10674"/>
        <v>0</v>
      </c>
      <c r="OUU94" s="8">
        <f t="shared" si="10675"/>
        <v>0</v>
      </c>
      <c r="OUV94" s="8">
        <f t="shared" si="10676"/>
        <v>0</v>
      </c>
      <c r="OUW94" s="8">
        <f t="shared" si="10677"/>
        <v>0</v>
      </c>
      <c r="OUX94" s="8">
        <f t="shared" si="10678"/>
        <v>0</v>
      </c>
      <c r="OUY94" s="8">
        <f t="shared" si="10679"/>
        <v>0</v>
      </c>
      <c r="OUZ94" s="8">
        <f t="shared" si="10680"/>
        <v>0</v>
      </c>
      <c r="OVA94" s="8">
        <f t="shared" si="10681"/>
        <v>0</v>
      </c>
      <c r="OVB94" s="8">
        <f t="shared" si="10682"/>
        <v>0</v>
      </c>
      <c r="OVC94" s="8">
        <f t="shared" si="10683"/>
        <v>0</v>
      </c>
      <c r="OVD94" s="8">
        <f t="shared" si="10684"/>
        <v>0</v>
      </c>
      <c r="OVE94" s="8">
        <f t="shared" si="10685"/>
        <v>0</v>
      </c>
      <c r="OVF94" s="8">
        <f t="shared" si="10686"/>
        <v>0</v>
      </c>
      <c r="OVG94" s="8">
        <f t="shared" si="10687"/>
        <v>0</v>
      </c>
      <c r="OVH94" s="8">
        <f t="shared" si="10688"/>
        <v>0</v>
      </c>
      <c r="OVI94" s="8">
        <f t="shared" si="10689"/>
        <v>0</v>
      </c>
      <c r="OVJ94" s="8">
        <f t="shared" si="10690"/>
        <v>0</v>
      </c>
      <c r="OVK94" s="8">
        <f t="shared" si="10691"/>
        <v>0</v>
      </c>
      <c r="OVL94" s="8">
        <f t="shared" si="10692"/>
        <v>0</v>
      </c>
      <c r="OVM94" s="8">
        <f t="shared" si="10693"/>
        <v>0</v>
      </c>
      <c r="OVN94" s="8">
        <f t="shared" si="10694"/>
        <v>0</v>
      </c>
      <c r="OVO94" s="8">
        <f t="shared" si="10695"/>
        <v>0</v>
      </c>
      <c r="OVP94" s="8">
        <f t="shared" si="10696"/>
        <v>0</v>
      </c>
      <c r="OVQ94" s="8">
        <f t="shared" si="10697"/>
        <v>0</v>
      </c>
      <c r="OVR94" s="8">
        <f t="shared" si="10698"/>
        <v>0</v>
      </c>
      <c r="OVS94" s="8">
        <f t="shared" si="10699"/>
        <v>0</v>
      </c>
      <c r="OVT94" s="8">
        <f t="shared" si="10700"/>
        <v>0</v>
      </c>
      <c r="OVU94" s="8">
        <f t="shared" si="10701"/>
        <v>0</v>
      </c>
      <c r="OVV94" s="8">
        <f t="shared" si="10702"/>
        <v>0</v>
      </c>
      <c r="OVW94" s="8">
        <f t="shared" si="10703"/>
        <v>0</v>
      </c>
      <c r="OVX94" s="8">
        <f t="shared" si="10704"/>
        <v>0</v>
      </c>
      <c r="OVY94" s="8">
        <f t="shared" si="10705"/>
        <v>0</v>
      </c>
      <c r="OVZ94" s="8">
        <f t="shared" si="10706"/>
        <v>0</v>
      </c>
      <c r="OWA94" s="8">
        <f t="shared" si="10707"/>
        <v>0</v>
      </c>
      <c r="OWB94" s="8">
        <f t="shared" si="10708"/>
        <v>0</v>
      </c>
      <c r="OWC94" s="8">
        <f t="shared" si="10709"/>
        <v>0</v>
      </c>
      <c r="OWD94" s="8">
        <f t="shared" si="10710"/>
        <v>0</v>
      </c>
      <c r="OWE94" s="8">
        <f t="shared" si="10711"/>
        <v>0</v>
      </c>
      <c r="OWF94" s="8">
        <f t="shared" si="10712"/>
        <v>0</v>
      </c>
      <c r="OWG94" s="8">
        <f t="shared" si="10713"/>
        <v>0</v>
      </c>
      <c r="OWH94" s="8">
        <f t="shared" si="10714"/>
        <v>0</v>
      </c>
      <c r="OWI94" s="8">
        <f t="shared" si="10715"/>
        <v>0</v>
      </c>
      <c r="OWJ94" s="8">
        <f t="shared" si="10716"/>
        <v>0</v>
      </c>
      <c r="OWK94" s="8">
        <f t="shared" si="10717"/>
        <v>0</v>
      </c>
      <c r="OWL94" s="8">
        <f t="shared" si="10718"/>
        <v>0</v>
      </c>
      <c r="OWM94" s="8">
        <f t="shared" si="10719"/>
        <v>0</v>
      </c>
      <c r="OWN94" s="8">
        <f t="shared" si="10720"/>
        <v>0</v>
      </c>
      <c r="OWO94" s="8">
        <f t="shared" si="10721"/>
        <v>0</v>
      </c>
      <c r="OWP94" s="8">
        <f t="shared" si="10722"/>
        <v>0</v>
      </c>
      <c r="OWQ94" s="8">
        <f t="shared" si="10723"/>
        <v>0</v>
      </c>
      <c r="OWR94" s="8">
        <f t="shared" si="10724"/>
        <v>0</v>
      </c>
      <c r="OWS94" s="8">
        <f t="shared" si="10725"/>
        <v>0</v>
      </c>
      <c r="OWT94" s="8">
        <f t="shared" si="10726"/>
        <v>0</v>
      </c>
      <c r="OWU94" s="8">
        <f t="shared" si="10727"/>
        <v>0</v>
      </c>
      <c r="OWV94" s="8">
        <f t="shared" si="10728"/>
        <v>0</v>
      </c>
      <c r="OWW94" s="8">
        <f t="shared" si="10729"/>
        <v>0</v>
      </c>
      <c r="OWX94" s="8">
        <f t="shared" si="10730"/>
        <v>0</v>
      </c>
      <c r="OWY94" s="8">
        <f t="shared" si="10731"/>
        <v>0</v>
      </c>
      <c r="OWZ94" s="8">
        <f t="shared" si="10732"/>
        <v>0</v>
      </c>
      <c r="OXA94" s="8">
        <f t="shared" si="10733"/>
        <v>0</v>
      </c>
      <c r="OXB94" s="8">
        <f t="shared" si="10734"/>
        <v>0</v>
      </c>
      <c r="OXC94" s="8">
        <f t="shared" si="10735"/>
        <v>0</v>
      </c>
      <c r="OXD94" s="8">
        <f t="shared" si="10736"/>
        <v>0</v>
      </c>
      <c r="OXE94" s="8">
        <f t="shared" si="10737"/>
        <v>0</v>
      </c>
      <c r="OXF94" s="8">
        <f t="shared" si="10738"/>
        <v>0</v>
      </c>
      <c r="OXG94" s="8">
        <f t="shared" si="10739"/>
        <v>0</v>
      </c>
      <c r="OXH94" s="8">
        <f t="shared" si="10740"/>
        <v>0</v>
      </c>
      <c r="OXI94" s="8">
        <f t="shared" si="10741"/>
        <v>0</v>
      </c>
      <c r="OXJ94" s="8">
        <f t="shared" si="10742"/>
        <v>0</v>
      </c>
      <c r="OXK94" s="8">
        <f t="shared" si="10743"/>
        <v>0</v>
      </c>
      <c r="OXL94" s="8">
        <f t="shared" si="10744"/>
        <v>0</v>
      </c>
      <c r="OXM94" s="8">
        <f t="shared" si="10745"/>
        <v>0</v>
      </c>
      <c r="OXN94" s="8">
        <f t="shared" si="10746"/>
        <v>0</v>
      </c>
      <c r="OXO94" s="8">
        <f t="shared" si="10747"/>
        <v>0</v>
      </c>
      <c r="OXP94" s="8">
        <f t="shared" si="10748"/>
        <v>0</v>
      </c>
      <c r="OXQ94" s="8">
        <f t="shared" si="10749"/>
        <v>0</v>
      </c>
      <c r="OXR94" s="8">
        <f t="shared" si="10750"/>
        <v>0</v>
      </c>
      <c r="OXS94" s="8">
        <f t="shared" si="10751"/>
        <v>0</v>
      </c>
      <c r="OXT94" s="8">
        <f t="shared" si="10752"/>
        <v>0</v>
      </c>
      <c r="OXU94" s="8">
        <f t="shared" si="10753"/>
        <v>0</v>
      </c>
      <c r="OXV94" s="8">
        <f t="shared" si="10754"/>
        <v>0</v>
      </c>
      <c r="OXW94" s="8">
        <f t="shared" si="10755"/>
        <v>0</v>
      </c>
      <c r="OXX94" s="8">
        <f t="shared" si="10756"/>
        <v>0</v>
      </c>
      <c r="OXY94" s="8">
        <f t="shared" si="10757"/>
        <v>0</v>
      </c>
      <c r="OXZ94" s="8">
        <f t="shared" si="10758"/>
        <v>0</v>
      </c>
      <c r="OYA94" s="8">
        <f t="shared" si="10759"/>
        <v>0</v>
      </c>
      <c r="OYB94" s="8">
        <f t="shared" si="10760"/>
        <v>0</v>
      </c>
      <c r="OYC94" s="8">
        <f t="shared" si="10761"/>
        <v>0</v>
      </c>
      <c r="OYD94" s="8">
        <f t="shared" si="10762"/>
        <v>0</v>
      </c>
      <c r="OYE94" s="8">
        <f t="shared" si="10763"/>
        <v>0</v>
      </c>
      <c r="OYF94" s="8">
        <f t="shared" si="10764"/>
        <v>0</v>
      </c>
      <c r="OYG94" s="8">
        <f t="shared" si="10765"/>
        <v>0</v>
      </c>
      <c r="OYH94" s="8">
        <f t="shared" si="10766"/>
        <v>0</v>
      </c>
      <c r="OYI94" s="8">
        <f t="shared" si="10767"/>
        <v>0</v>
      </c>
      <c r="OYJ94" s="8">
        <f t="shared" si="10768"/>
        <v>0</v>
      </c>
      <c r="OYK94" s="8">
        <f t="shared" si="10769"/>
        <v>0</v>
      </c>
      <c r="OYL94" s="8">
        <f t="shared" si="10770"/>
        <v>0</v>
      </c>
      <c r="OYM94" s="8">
        <f t="shared" si="10771"/>
        <v>0</v>
      </c>
      <c r="OYN94" s="8">
        <f t="shared" si="10772"/>
        <v>0</v>
      </c>
      <c r="OYO94" s="8">
        <f t="shared" si="10773"/>
        <v>0</v>
      </c>
      <c r="OYP94" s="8">
        <f t="shared" si="10774"/>
        <v>0</v>
      </c>
      <c r="OYQ94" s="8">
        <f t="shared" si="10775"/>
        <v>0</v>
      </c>
      <c r="OYR94" s="8">
        <f t="shared" si="10776"/>
        <v>0</v>
      </c>
      <c r="OYS94" s="8">
        <f t="shared" si="10777"/>
        <v>0</v>
      </c>
      <c r="OYT94" s="8">
        <f t="shared" si="10778"/>
        <v>0</v>
      </c>
      <c r="OYU94" s="8">
        <f t="shared" si="10779"/>
        <v>0</v>
      </c>
      <c r="OYV94" s="8">
        <f t="shared" si="10780"/>
        <v>0</v>
      </c>
      <c r="OYW94" s="8">
        <f t="shared" si="10781"/>
        <v>0</v>
      </c>
      <c r="OYX94" s="8">
        <f t="shared" si="10782"/>
        <v>0</v>
      </c>
      <c r="OYY94" s="8">
        <f t="shared" si="10783"/>
        <v>0</v>
      </c>
      <c r="OYZ94" s="8">
        <f t="shared" si="10784"/>
        <v>0</v>
      </c>
      <c r="OZA94" s="8">
        <f t="shared" si="10785"/>
        <v>0</v>
      </c>
      <c r="OZB94" s="8">
        <f t="shared" si="10786"/>
        <v>0</v>
      </c>
      <c r="OZC94" s="8">
        <f t="shared" si="10787"/>
        <v>0</v>
      </c>
      <c r="OZD94" s="8">
        <f t="shared" si="10788"/>
        <v>0</v>
      </c>
      <c r="OZE94" s="8">
        <f t="shared" si="10789"/>
        <v>0</v>
      </c>
      <c r="OZF94" s="8">
        <f t="shared" si="10790"/>
        <v>0</v>
      </c>
      <c r="OZG94" s="8">
        <f t="shared" si="10791"/>
        <v>0</v>
      </c>
      <c r="OZH94" s="8">
        <f t="shared" si="10792"/>
        <v>0</v>
      </c>
      <c r="OZI94" s="8">
        <f t="shared" si="10793"/>
        <v>0</v>
      </c>
      <c r="OZJ94" s="8">
        <f t="shared" si="10794"/>
        <v>0</v>
      </c>
      <c r="OZK94" s="8">
        <f t="shared" si="10795"/>
        <v>0</v>
      </c>
      <c r="OZL94" s="8">
        <f t="shared" si="10796"/>
        <v>0</v>
      </c>
      <c r="OZM94" s="8">
        <f t="shared" si="10797"/>
        <v>0</v>
      </c>
      <c r="OZN94" s="8">
        <f t="shared" si="10798"/>
        <v>0</v>
      </c>
      <c r="OZO94" s="8">
        <f t="shared" si="10799"/>
        <v>0</v>
      </c>
      <c r="OZP94" s="8">
        <f t="shared" si="10800"/>
        <v>0</v>
      </c>
      <c r="OZQ94" s="8">
        <f t="shared" si="10801"/>
        <v>0</v>
      </c>
      <c r="OZR94" s="8">
        <f t="shared" si="10802"/>
        <v>0</v>
      </c>
      <c r="OZS94" s="8">
        <f t="shared" si="10803"/>
        <v>0</v>
      </c>
      <c r="OZT94" s="8">
        <f t="shared" si="10804"/>
        <v>0</v>
      </c>
      <c r="OZU94" s="8">
        <f t="shared" si="10805"/>
        <v>0</v>
      </c>
      <c r="OZV94" s="8">
        <f t="shared" si="10806"/>
        <v>0</v>
      </c>
      <c r="OZW94" s="8">
        <f t="shared" si="10807"/>
        <v>0</v>
      </c>
      <c r="OZX94" s="8">
        <f t="shared" si="10808"/>
        <v>0</v>
      </c>
      <c r="OZY94" s="8">
        <f t="shared" si="10809"/>
        <v>0</v>
      </c>
      <c r="OZZ94" s="8">
        <f t="shared" si="10810"/>
        <v>0</v>
      </c>
      <c r="PAA94" s="8">
        <f t="shared" si="10811"/>
        <v>0</v>
      </c>
      <c r="PAB94" s="8">
        <f t="shared" si="10812"/>
        <v>0</v>
      </c>
      <c r="PAC94" s="8">
        <f t="shared" si="10813"/>
        <v>0</v>
      </c>
      <c r="PAD94" s="8">
        <f t="shared" si="10814"/>
        <v>0</v>
      </c>
      <c r="PAE94" s="8">
        <f t="shared" si="10815"/>
        <v>0</v>
      </c>
      <c r="PAF94" s="8">
        <f t="shared" si="10816"/>
        <v>0</v>
      </c>
      <c r="PAG94" s="8">
        <f t="shared" si="10817"/>
        <v>0</v>
      </c>
      <c r="PAH94" s="8">
        <f t="shared" si="10818"/>
        <v>0</v>
      </c>
      <c r="PAI94" s="8">
        <f t="shared" si="10819"/>
        <v>0</v>
      </c>
      <c r="PAJ94" s="8">
        <f t="shared" si="10820"/>
        <v>0</v>
      </c>
      <c r="PAK94" s="8">
        <f t="shared" si="10821"/>
        <v>0</v>
      </c>
      <c r="PAL94" s="8">
        <f t="shared" si="10822"/>
        <v>0</v>
      </c>
      <c r="PAM94" s="8">
        <f t="shared" si="10823"/>
        <v>0</v>
      </c>
      <c r="PAN94" s="8">
        <f t="shared" si="10824"/>
        <v>0</v>
      </c>
      <c r="PAO94" s="8">
        <f t="shared" si="10825"/>
        <v>0</v>
      </c>
      <c r="PAP94" s="8">
        <f t="shared" si="10826"/>
        <v>0</v>
      </c>
      <c r="PAQ94" s="8">
        <f t="shared" si="10827"/>
        <v>0</v>
      </c>
      <c r="PAR94" s="8">
        <f t="shared" si="10828"/>
        <v>0</v>
      </c>
      <c r="PAS94" s="8">
        <f t="shared" si="10829"/>
        <v>0</v>
      </c>
      <c r="PAT94" s="8">
        <f t="shared" si="10830"/>
        <v>0</v>
      </c>
      <c r="PAU94" s="8">
        <f t="shared" si="10831"/>
        <v>0</v>
      </c>
      <c r="PAV94" s="8">
        <f t="shared" si="10832"/>
        <v>0</v>
      </c>
      <c r="PAW94" s="8">
        <f t="shared" si="10833"/>
        <v>0</v>
      </c>
      <c r="PAX94" s="8">
        <f t="shared" si="10834"/>
        <v>0</v>
      </c>
      <c r="PAY94" s="8">
        <f t="shared" si="10835"/>
        <v>0</v>
      </c>
      <c r="PAZ94" s="8">
        <f t="shared" si="10836"/>
        <v>0</v>
      </c>
      <c r="PBA94" s="8">
        <f t="shared" si="10837"/>
        <v>0</v>
      </c>
      <c r="PBB94" s="8">
        <f t="shared" si="10838"/>
        <v>0</v>
      </c>
      <c r="PBC94" s="8">
        <f t="shared" si="10839"/>
        <v>0</v>
      </c>
      <c r="PBD94" s="8">
        <f t="shared" si="10840"/>
        <v>0</v>
      </c>
      <c r="PBE94" s="8">
        <f t="shared" si="10841"/>
        <v>0</v>
      </c>
      <c r="PBF94" s="8">
        <f t="shared" si="10842"/>
        <v>0</v>
      </c>
      <c r="PBG94" s="8">
        <f t="shared" si="10843"/>
        <v>0</v>
      </c>
      <c r="PBH94" s="8">
        <f t="shared" si="10844"/>
        <v>0</v>
      </c>
      <c r="PBI94" s="8">
        <f t="shared" si="10845"/>
        <v>0</v>
      </c>
      <c r="PBJ94" s="8">
        <f t="shared" si="10846"/>
        <v>0</v>
      </c>
      <c r="PBK94" s="8">
        <f t="shared" si="10847"/>
        <v>0</v>
      </c>
      <c r="PBL94" s="8">
        <f t="shared" si="10848"/>
        <v>0</v>
      </c>
      <c r="PBM94" s="8">
        <f t="shared" si="10849"/>
        <v>0</v>
      </c>
      <c r="PBN94" s="8">
        <f t="shared" si="10850"/>
        <v>0</v>
      </c>
      <c r="PBO94" s="8">
        <f t="shared" si="10851"/>
        <v>0</v>
      </c>
      <c r="PBP94" s="8">
        <f t="shared" si="10852"/>
        <v>0</v>
      </c>
      <c r="PBQ94" s="8">
        <f t="shared" si="10853"/>
        <v>0</v>
      </c>
      <c r="PBR94" s="8">
        <f t="shared" si="10854"/>
        <v>0</v>
      </c>
      <c r="PBS94" s="8">
        <f t="shared" si="10855"/>
        <v>0</v>
      </c>
      <c r="PBT94" s="8">
        <f t="shared" si="10856"/>
        <v>0</v>
      </c>
      <c r="PBU94" s="8">
        <f t="shared" si="10857"/>
        <v>0</v>
      </c>
      <c r="PBV94" s="8">
        <f t="shared" si="10858"/>
        <v>0</v>
      </c>
      <c r="PBW94" s="8">
        <f t="shared" si="10859"/>
        <v>0</v>
      </c>
      <c r="PBX94" s="8">
        <f t="shared" si="10860"/>
        <v>0</v>
      </c>
      <c r="PBY94" s="8">
        <f t="shared" si="10861"/>
        <v>0</v>
      </c>
      <c r="PBZ94" s="8">
        <f t="shared" si="10862"/>
        <v>0</v>
      </c>
      <c r="PCA94" s="8">
        <f t="shared" si="10863"/>
        <v>0</v>
      </c>
      <c r="PCB94" s="8">
        <f t="shared" si="10864"/>
        <v>0</v>
      </c>
      <c r="PCC94" s="8">
        <f t="shared" si="10865"/>
        <v>0</v>
      </c>
      <c r="PCD94" s="8">
        <f t="shared" si="10866"/>
        <v>0</v>
      </c>
      <c r="PCE94" s="8">
        <f t="shared" si="10867"/>
        <v>0</v>
      </c>
      <c r="PCF94" s="8">
        <f t="shared" si="10868"/>
        <v>0</v>
      </c>
      <c r="PCG94" s="8">
        <f t="shared" si="10869"/>
        <v>0</v>
      </c>
      <c r="PCH94" s="8">
        <f t="shared" si="10870"/>
        <v>0</v>
      </c>
      <c r="PCI94" s="8">
        <f t="shared" si="10871"/>
        <v>0</v>
      </c>
      <c r="PCJ94" s="8">
        <f t="shared" si="10872"/>
        <v>0</v>
      </c>
      <c r="PCK94" s="8">
        <f t="shared" si="10873"/>
        <v>0</v>
      </c>
      <c r="PCL94" s="8">
        <f t="shared" si="10874"/>
        <v>0</v>
      </c>
      <c r="PCM94" s="8">
        <f t="shared" si="10875"/>
        <v>0</v>
      </c>
      <c r="PCN94" s="8">
        <f t="shared" si="10876"/>
        <v>0</v>
      </c>
      <c r="PCO94" s="8">
        <f t="shared" si="10877"/>
        <v>0</v>
      </c>
      <c r="PCP94" s="8">
        <f t="shared" si="10878"/>
        <v>0</v>
      </c>
      <c r="PCQ94" s="8">
        <f t="shared" si="10879"/>
        <v>0</v>
      </c>
      <c r="PCR94" s="8">
        <f t="shared" si="10880"/>
        <v>0</v>
      </c>
      <c r="PCS94" s="8">
        <f t="shared" si="10881"/>
        <v>0</v>
      </c>
      <c r="PCT94" s="8">
        <f t="shared" si="10882"/>
        <v>0</v>
      </c>
      <c r="PCU94" s="8">
        <f t="shared" si="10883"/>
        <v>0</v>
      </c>
      <c r="PCV94" s="8">
        <f t="shared" si="10884"/>
        <v>0</v>
      </c>
      <c r="PCW94" s="8">
        <f t="shared" si="10885"/>
        <v>0</v>
      </c>
      <c r="PCX94" s="8">
        <f t="shared" si="10886"/>
        <v>0</v>
      </c>
      <c r="PCY94" s="8">
        <f t="shared" si="10887"/>
        <v>0</v>
      </c>
      <c r="PCZ94" s="8">
        <f t="shared" si="10888"/>
        <v>0</v>
      </c>
      <c r="PDA94" s="8">
        <f t="shared" si="10889"/>
        <v>0</v>
      </c>
      <c r="PDB94" s="8">
        <f t="shared" si="10890"/>
        <v>0</v>
      </c>
      <c r="PDC94" s="8">
        <f t="shared" si="10891"/>
        <v>0</v>
      </c>
      <c r="PDD94" s="8">
        <f t="shared" si="10892"/>
        <v>0</v>
      </c>
      <c r="PDE94" s="8">
        <f t="shared" si="10893"/>
        <v>0</v>
      </c>
      <c r="PDF94" s="8">
        <f t="shared" si="10894"/>
        <v>0</v>
      </c>
      <c r="PDG94" s="8">
        <f t="shared" si="10895"/>
        <v>0</v>
      </c>
      <c r="PDH94" s="8">
        <f t="shared" si="10896"/>
        <v>0</v>
      </c>
      <c r="PDI94" s="8">
        <f t="shared" si="10897"/>
        <v>0</v>
      </c>
      <c r="PDJ94" s="8">
        <f t="shared" si="10898"/>
        <v>0</v>
      </c>
      <c r="PDK94" s="8">
        <f t="shared" si="10899"/>
        <v>0</v>
      </c>
      <c r="PDL94" s="8">
        <f t="shared" si="10900"/>
        <v>0</v>
      </c>
      <c r="PDM94" s="8">
        <f t="shared" si="10901"/>
        <v>0</v>
      </c>
      <c r="PDN94" s="8">
        <f t="shared" si="10902"/>
        <v>0</v>
      </c>
      <c r="PDO94" s="8">
        <f t="shared" si="10903"/>
        <v>0</v>
      </c>
      <c r="PDP94" s="8">
        <f t="shared" si="10904"/>
        <v>0</v>
      </c>
      <c r="PDQ94" s="8">
        <f t="shared" si="10905"/>
        <v>0</v>
      </c>
      <c r="PDR94" s="8">
        <f t="shared" si="10906"/>
        <v>0</v>
      </c>
      <c r="PDS94" s="8">
        <f t="shared" si="10907"/>
        <v>0</v>
      </c>
      <c r="PDT94" s="8">
        <f t="shared" si="10908"/>
        <v>0</v>
      </c>
      <c r="PDU94" s="8">
        <f t="shared" si="10909"/>
        <v>0</v>
      </c>
      <c r="PDV94" s="8">
        <f t="shared" si="10910"/>
        <v>0</v>
      </c>
      <c r="PDW94" s="8">
        <f t="shared" si="10911"/>
        <v>0</v>
      </c>
      <c r="PDX94" s="8">
        <f t="shared" si="10912"/>
        <v>0</v>
      </c>
      <c r="PDY94" s="8">
        <f t="shared" si="10913"/>
        <v>0</v>
      </c>
      <c r="PDZ94" s="8">
        <f t="shared" si="10914"/>
        <v>0</v>
      </c>
      <c r="PEA94" s="8">
        <f t="shared" si="10915"/>
        <v>0</v>
      </c>
      <c r="PEB94" s="8">
        <f t="shared" si="10916"/>
        <v>0</v>
      </c>
      <c r="PEC94" s="8">
        <f t="shared" si="10917"/>
        <v>0</v>
      </c>
      <c r="PED94" s="8">
        <f t="shared" si="10918"/>
        <v>0</v>
      </c>
      <c r="PEE94" s="8">
        <f t="shared" si="10919"/>
        <v>0</v>
      </c>
      <c r="PEF94" s="8">
        <f t="shared" si="10920"/>
        <v>0</v>
      </c>
      <c r="PEG94" s="8">
        <f t="shared" si="10921"/>
        <v>0</v>
      </c>
      <c r="PEH94" s="8">
        <f t="shared" si="10922"/>
        <v>0</v>
      </c>
      <c r="PEI94" s="8">
        <f t="shared" si="10923"/>
        <v>0</v>
      </c>
      <c r="PEJ94" s="8">
        <f t="shared" si="10924"/>
        <v>0</v>
      </c>
      <c r="PEK94" s="8">
        <f t="shared" si="10925"/>
        <v>0</v>
      </c>
      <c r="PEL94" s="8">
        <f t="shared" si="10926"/>
        <v>0</v>
      </c>
      <c r="PEM94" s="8">
        <f t="shared" si="10927"/>
        <v>0</v>
      </c>
      <c r="PEN94" s="8">
        <f t="shared" si="10928"/>
        <v>0</v>
      </c>
      <c r="PEO94" s="8">
        <f t="shared" si="10929"/>
        <v>0</v>
      </c>
      <c r="PEP94" s="8">
        <f t="shared" si="10930"/>
        <v>0</v>
      </c>
      <c r="PEQ94" s="8">
        <f t="shared" si="10931"/>
        <v>0</v>
      </c>
      <c r="PER94" s="8">
        <f t="shared" si="10932"/>
        <v>0</v>
      </c>
      <c r="PES94" s="8">
        <f t="shared" si="10933"/>
        <v>0</v>
      </c>
      <c r="PET94" s="8">
        <f t="shared" si="10934"/>
        <v>0</v>
      </c>
      <c r="PEU94" s="8">
        <f t="shared" si="10935"/>
        <v>0</v>
      </c>
      <c r="PEV94" s="8">
        <f t="shared" si="10936"/>
        <v>0</v>
      </c>
      <c r="PEW94" s="8">
        <f t="shared" si="10937"/>
        <v>0</v>
      </c>
      <c r="PEX94" s="8">
        <f t="shared" si="10938"/>
        <v>0</v>
      </c>
      <c r="PEY94" s="8">
        <f t="shared" si="10939"/>
        <v>0</v>
      </c>
      <c r="PEZ94" s="8">
        <f t="shared" si="10940"/>
        <v>0</v>
      </c>
      <c r="PFA94" s="8">
        <f t="shared" si="10941"/>
        <v>0</v>
      </c>
      <c r="PFB94" s="8">
        <f t="shared" si="10942"/>
        <v>0</v>
      </c>
      <c r="PFC94" s="8">
        <f t="shared" si="10943"/>
        <v>0</v>
      </c>
      <c r="PFD94" s="8">
        <f t="shared" si="10944"/>
        <v>0</v>
      </c>
      <c r="PFE94" s="8">
        <f t="shared" si="10945"/>
        <v>0</v>
      </c>
      <c r="PFF94" s="8">
        <f t="shared" si="10946"/>
        <v>0</v>
      </c>
      <c r="PFG94" s="8">
        <f t="shared" si="10947"/>
        <v>0</v>
      </c>
      <c r="PFH94" s="8">
        <f t="shared" si="10948"/>
        <v>0</v>
      </c>
      <c r="PFI94" s="8">
        <f t="shared" si="10949"/>
        <v>0</v>
      </c>
      <c r="PFJ94" s="8">
        <f t="shared" si="10950"/>
        <v>0</v>
      </c>
      <c r="PFK94" s="8">
        <f t="shared" si="10951"/>
        <v>0</v>
      </c>
      <c r="PFL94" s="8">
        <f t="shared" si="10952"/>
        <v>0</v>
      </c>
      <c r="PFM94" s="8">
        <f t="shared" si="10953"/>
        <v>0</v>
      </c>
      <c r="PFN94" s="8">
        <f t="shared" si="10954"/>
        <v>0</v>
      </c>
      <c r="PFO94" s="8">
        <f t="shared" si="10955"/>
        <v>0</v>
      </c>
      <c r="PFP94" s="8">
        <f t="shared" si="10956"/>
        <v>0</v>
      </c>
      <c r="PFQ94" s="8">
        <f t="shared" si="10957"/>
        <v>0</v>
      </c>
      <c r="PFR94" s="8">
        <f t="shared" si="10958"/>
        <v>0</v>
      </c>
      <c r="PFS94" s="8">
        <f t="shared" si="10959"/>
        <v>0</v>
      </c>
      <c r="PFT94" s="8">
        <f t="shared" si="10960"/>
        <v>0</v>
      </c>
      <c r="PFU94" s="8">
        <f t="shared" si="10961"/>
        <v>0</v>
      </c>
      <c r="PFV94" s="8">
        <f t="shared" si="10962"/>
        <v>0</v>
      </c>
      <c r="PFW94" s="8">
        <f t="shared" si="10963"/>
        <v>0</v>
      </c>
      <c r="PFX94" s="8">
        <f t="shared" si="10964"/>
        <v>0</v>
      </c>
      <c r="PFY94" s="8">
        <f t="shared" si="10965"/>
        <v>0</v>
      </c>
      <c r="PFZ94" s="8">
        <f t="shared" si="10966"/>
        <v>0</v>
      </c>
      <c r="PGA94" s="8">
        <f t="shared" si="10967"/>
        <v>0</v>
      </c>
      <c r="PGB94" s="8">
        <f t="shared" si="10968"/>
        <v>0</v>
      </c>
      <c r="PGC94" s="8">
        <f t="shared" si="10969"/>
        <v>0</v>
      </c>
      <c r="PGD94" s="8">
        <f t="shared" si="10970"/>
        <v>0</v>
      </c>
      <c r="PGE94" s="8">
        <f t="shared" si="10971"/>
        <v>0</v>
      </c>
      <c r="PGF94" s="8">
        <f t="shared" si="10972"/>
        <v>0</v>
      </c>
      <c r="PGG94" s="8">
        <f t="shared" si="10973"/>
        <v>0</v>
      </c>
      <c r="PGH94" s="8">
        <f t="shared" si="10974"/>
        <v>0</v>
      </c>
      <c r="PGI94" s="8">
        <f t="shared" si="10975"/>
        <v>0</v>
      </c>
      <c r="PGJ94" s="8">
        <f t="shared" si="10976"/>
        <v>0</v>
      </c>
      <c r="PGK94" s="8">
        <f t="shared" si="10977"/>
        <v>0</v>
      </c>
      <c r="PGL94" s="8">
        <f t="shared" si="10978"/>
        <v>0</v>
      </c>
      <c r="PGM94" s="8">
        <f t="shared" si="10979"/>
        <v>0</v>
      </c>
      <c r="PGN94" s="8">
        <f t="shared" si="10980"/>
        <v>0</v>
      </c>
      <c r="PGO94" s="8">
        <f t="shared" si="10981"/>
        <v>0</v>
      </c>
      <c r="PGP94" s="8">
        <f t="shared" si="10982"/>
        <v>0</v>
      </c>
      <c r="PGQ94" s="8">
        <f t="shared" si="10983"/>
        <v>0</v>
      </c>
      <c r="PGR94" s="8">
        <f t="shared" si="10984"/>
        <v>0</v>
      </c>
      <c r="PGS94" s="8">
        <f t="shared" si="10985"/>
        <v>0</v>
      </c>
      <c r="PGT94" s="8">
        <f t="shared" si="10986"/>
        <v>0</v>
      </c>
      <c r="PGU94" s="8">
        <f t="shared" si="10987"/>
        <v>0</v>
      </c>
      <c r="PGV94" s="8">
        <f t="shared" si="10988"/>
        <v>0</v>
      </c>
      <c r="PGW94" s="8">
        <f t="shared" si="10989"/>
        <v>0</v>
      </c>
      <c r="PGX94" s="8">
        <f t="shared" si="10990"/>
        <v>0</v>
      </c>
      <c r="PGY94" s="8">
        <f t="shared" si="10991"/>
        <v>0</v>
      </c>
      <c r="PGZ94" s="8">
        <f t="shared" si="10992"/>
        <v>0</v>
      </c>
      <c r="PHA94" s="8">
        <f t="shared" si="10993"/>
        <v>0</v>
      </c>
      <c r="PHB94" s="8">
        <f t="shared" si="10994"/>
        <v>0</v>
      </c>
      <c r="PHC94" s="8">
        <f t="shared" si="10995"/>
        <v>0</v>
      </c>
      <c r="PHD94" s="8">
        <f t="shared" si="10996"/>
        <v>0</v>
      </c>
      <c r="PHE94" s="8">
        <f t="shared" si="10997"/>
        <v>0</v>
      </c>
      <c r="PHF94" s="8">
        <f t="shared" si="10998"/>
        <v>0</v>
      </c>
      <c r="PHG94" s="8">
        <f t="shared" si="10999"/>
        <v>0</v>
      </c>
      <c r="PHH94" s="8">
        <f t="shared" si="11000"/>
        <v>0</v>
      </c>
      <c r="PHI94" s="8">
        <f t="shared" si="11001"/>
        <v>0</v>
      </c>
      <c r="PHJ94" s="8">
        <f t="shared" si="11002"/>
        <v>0</v>
      </c>
      <c r="PHK94" s="8">
        <f t="shared" si="11003"/>
        <v>0</v>
      </c>
      <c r="PHL94" s="8">
        <f t="shared" si="11004"/>
        <v>0</v>
      </c>
      <c r="PHM94" s="8">
        <f t="shared" si="11005"/>
        <v>0</v>
      </c>
      <c r="PHN94" s="8">
        <f t="shared" si="11006"/>
        <v>0</v>
      </c>
      <c r="PHO94" s="8">
        <f t="shared" si="11007"/>
        <v>0</v>
      </c>
      <c r="PHP94" s="8">
        <f t="shared" si="11008"/>
        <v>0</v>
      </c>
      <c r="PHQ94" s="8">
        <f t="shared" si="11009"/>
        <v>0</v>
      </c>
      <c r="PHR94" s="8">
        <f t="shared" si="11010"/>
        <v>0</v>
      </c>
      <c r="PHS94" s="8">
        <f t="shared" si="11011"/>
        <v>0</v>
      </c>
      <c r="PHT94" s="8">
        <f t="shared" si="11012"/>
        <v>0</v>
      </c>
      <c r="PHU94" s="8">
        <f t="shared" si="11013"/>
        <v>0</v>
      </c>
      <c r="PHV94" s="8">
        <f t="shared" si="11014"/>
        <v>0</v>
      </c>
      <c r="PHW94" s="8">
        <f t="shared" si="11015"/>
        <v>0</v>
      </c>
      <c r="PHX94" s="8">
        <f t="shared" si="11016"/>
        <v>0</v>
      </c>
      <c r="PHY94" s="8">
        <f t="shared" si="11017"/>
        <v>0</v>
      </c>
      <c r="PHZ94" s="8">
        <f t="shared" si="11018"/>
        <v>0</v>
      </c>
      <c r="PIA94" s="8">
        <f t="shared" si="11019"/>
        <v>0</v>
      </c>
      <c r="PIB94" s="8">
        <f t="shared" si="11020"/>
        <v>0</v>
      </c>
      <c r="PIC94" s="8">
        <f t="shared" si="11021"/>
        <v>0</v>
      </c>
      <c r="PID94" s="8">
        <f t="shared" si="11022"/>
        <v>0</v>
      </c>
      <c r="PIE94" s="8">
        <f t="shared" si="11023"/>
        <v>0</v>
      </c>
      <c r="PIF94" s="8">
        <f t="shared" si="11024"/>
        <v>0</v>
      </c>
      <c r="PIG94" s="8">
        <f t="shared" si="11025"/>
        <v>0</v>
      </c>
      <c r="PIH94" s="8">
        <f t="shared" si="11026"/>
        <v>0</v>
      </c>
      <c r="PII94" s="8">
        <f t="shared" si="11027"/>
        <v>0</v>
      </c>
      <c r="PIJ94" s="8">
        <f t="shared" si="11028"/>
        <v>0</v>
      </c>
      <c r="PIK94" s="8">
        <f t="shared" si="11029"/>
        <v>0</v>
      </c>
      <c r="PIL94" s="8">
        <f t="shared" si="11030"/>
        <v>0</v>
      </c>
      <c r="PIM94" s="8">
        <f t="shared" si="11031"/>
        <v>0</v>
      </c>
      <c r="PIN94" s="8">
        <f t="shared" si="11032"/>
        <v>0</v>
      </c>
      <c r="PIO94" s="8">
        <f t="shared" si="11033"/>
        <v>0</v>
      </c>
      <c r="PIP94" s="8">
        <f t="shared" si="11034"/>
        <v>0</v>
      </c>
      <c r="PIQ94" s="8">
        <f t="shared" si="11035"/>
        <v>0</v>
      </c>
      <c r="PIR94" s="8">
        <f t="shared" si="11036"/>
        <v>0</v>
      </c>
      <c r="PIS94" s="8">
        <f t="shared" si="11037"/>
        <v>0</v>
      </c>
      <c r="PIT94" s="8">
        <f t="shared" si="11038"/>
        <v>0</v>
      </c>
      <c r="PIU94" s="8">
        <f t="shared" si="11039"/>
        <v>0</v>
      </c>
      <c r="PIV94" s="8">
        <f t="shared" si="11040"/>
        <v>0</v>
      </c>
      <c r="PIW94" s="8">
        <f t="shared" si="11041"/>
        <v>0</v>
      </c>
      <c r="PIX94" s="8">
        <f t="shared" si="11042"/>
        <v>0</v>
      </c>
      <c r="PIY94" s="8">
        <f t="shared" si="11043"/>
        <v>0</v>
      </c>
      <c r="PIZ94" s="8">
        <f t="shared" si="11044"/>
        <v>0</v>
      </c>
      <c r="PJA94" s="8">
        <f t="shared" si="11045"/>
        <v>0</v>
      </c>
      <c r="PJB94" s="8">
        <f t="shared" si="11046"/>
        <v>0</v>
      </c>
      <c r="PJC94" s="8">
        <f t="shared" si="11047"/>
        <v>0</v>
      </c>
      <c r="PJD94" s="8">
        <f t="shared" si="11048"/>
        <v>0</v>
      </c>
      <c r="PJE94" s="8">
        <f t="shared" si="11049"/>
        <v>0</v>
      </c>
      <c r="PJF94" s="8">
        <f t="shared" si="11050"/>
        <v>0</v>
      </c>
      <c r="PJG94" s="8">
        <f t="shared" si="11051"/>
        <v>0</v>
      </c>
      <c r="PJH94" s="8">
        <f t="shared" si="11052"/>
        <v>0</v>
      </c>
      <c r="PJI94" s="8">
        <f t="shared" si="11053"/>
        <v>0</v>
      </c>
      <c r="PJJ94" s="8">
        <f t="shared" si="11054"/>
        <v>0</v>
      </c>
      <c r="PJK94" s="8">
        <f t="shared" si="11055"/>
        <v>0</v>
      </c>
      <c r="PJL94" s="8">
        <f t="shared" si="11056"/>
        <v>0</v>
      </c>
      <c r="PJM94" s="8">
        <f t="shared" si="11057"/>
        <v>0</v>
      </c>
      <c r="PJN94" s="8">
        <f t="shared" si="11058"/>
        <v>0</v>
      </c>
      <c r="PJO94" s="8">
        <f t="shared" si="11059"/>
        <v>0</v>
      </c>
      <c r="PJP94" s="8">
        <f t="shared" si="11060"/>
        <v>0</v>
      </c>
      <c r="PJQ94" s="8">
        <f t="shared" si="11061"/>
        <v>0</v>
      </c>
      <c r="PJR94" s="8">
        <f t="shared" si="11062"/>
        <v>0</v>
      </c>
      <c r="PJS94" s="8">
        <f t="shared" si="11063"/>
        <v>0</v>
      </c>
      <c r="PJT94" s="8">
        <f t="shared" si="11064"/>
        <v>0</v>
      </c>
      <c r="PJU94" s="8">
        <f t="shared" si="11065"/>
        <v>0</v>
      </c>
      <c r="PJV94" s="8">
        <f t="shared" si="11066"/>
        <v>0</v>
      </c>
      <c r="PJW94" s="8">
        <f t="shared" si="11067"/>
        <v>0</v>
      </c>
      <c r="PJX94" s="8">
        <f t="shared" si="11068"/>
        <v>0</v>
      </c>
      <c r="PJY94" s="8">
        <f t="shared" si="11069"/>
        <v>0</v>
      </c>
      <c r="PJZ94" s="8">
        <f t="shared" si="11070"/>
        <v>0</v>
      </c>
      <c r="PKA94" s="8">
        <f t="shared" si="11071"/>
        <v>0</v>
      </c>
      <c r="PKB94" s="8">
        <f t="shared" si="11072"/>
        <v>0</v>
      </c>
      <c r="PKC94" s="8">
        <f t="shared" si="11073"/>
        <v>0</v>
      </c>
      <c r="PKD94" s="8">
        <f t="shared" si="11074"/>
        <v>0</v>
      </c>
      <c r="PKE94" s="8">
        <f t="shared" si="11075"/>
        <v>0</v>
      </c>
      <c r="PKF94" s="8">
        <f t="shared" si="11076"/>
        <v>0</v>
      </c>
      <c r="PKG94" s="8">
        <f t="shared" si="11077"/>
        <v>0</v>
      </c>
      <c r="PKH94" s="8">
        <f t="shared" si="11078"/>
        <v>0</v>
      </c>
      <c r="PKI94" s="8">
        <f t="shared" si="11079"/>
        <v>0</v>
      </c>
      <c r="PKJ94" s="8">
        <f t="shared" si="11080"/>
        <v>0</v>
      </c>
      <c r="PKK94" s="8">
        <f t="shared" si="11081"/>
        <v>0</v>
      </c>
      <c r="PKL94" s="8">
        <f t="shared" si="11082"/>
        <v>0</v>
      </c>
      <c r="PKM94" s="8">
        <f t="shared" si="11083"/>
        <v>0</v>
      </c>
      <c r="PKN94" s="8">
        <f t="shared" si="11084"/>
        <v>0</v>
      </c>
      <c r="PKO94" s="8">
        <f t="shared" si="11085"/>
        <v>0</v>
      </c>
      <c r="PKP94" s="8">
        <f t="shared" si="11086"/>
        <v>0</v>
      </c>
      <c r="PKQ94" s="8">
        <f t="shared" si="11087"/>
        <v>0</v>
      </c>
      <c r="PKR94" s="8">
        <f t="shared" si="11088"/>
        <v>0</v>
      </c>
      <c r="PKS94" s="8">
        <f t="shared" si="11089"/>
        <v>0</v>
      </c>
      <c r="PKT94" s="8">
        <f t="shared" si="11090"/>
        <v>0</v>
      </c>
      <c r="PKU94" s="8">
        <f t="shared" si="11091"/>
        <v>0</v>
      </c>
      <c r="PKV94" s="8">
        <f t="shared" si="11092"/>
        <v>0</v>
      </c>
      <c r="PKW94" s="8">
        <f t="shared" si="11093"/>
        <v>0</v>
      </c>
      <c r="PKX94" s="8">
        <f t="shared" si="11094"/>
        <v>0</v>
      </c>
      <c r="PKY94" s="8">
        <f t="shared" si="11095"/>
        <v>0</v>
      </c>
      <c r="PKZ94" s="8">
        <f t="shared" si="11096"/>
        <v>0</v>
      </c>
      <c r="PLA94" s="8">
        <f t="shared" si="11097"/>
        <v>0</v>
      </c>
      <c r="PLB94" s="8">
        <f t="shared" si="11098"/>
        <v>0</v>
      </c>
      <c r="PLC94" s="8">
        <f t="shared" si="11099"/>
        <v>0</v>
      </c>
      <c r="PLD94" s="8">
        <f t="shared" si="11100"/>
        <v>0</v>
      </c>
      <c r="PLE94" s="8">
        <f t="shared" si="11101"/>
        <v>0</v>
      </c>
      <c r="PLF94" s="8">
        <f t="shared" si="11102"/>
        <v>0</v>
      </c>
      <c r="PLG94" s="8">
        <f t="shared" si="11103"/>
        <v>0</v>
      </c>
      <c r="PLH94" s="8">
        <f t="shared" si="11104"/>
        <v>0</v>
      </c>
      <c r="PLI94" s="8">
        <f t="shared" si="11105"/>
        <v>0</v>
      </c>
      <c r="PLJ94" s="8">
        <f t="shared" si="11106"/>
        <v>0</v>
      </c>
      <c r="PLK94" s="8">
        <f t="shared" si="11107"/>
        <v>0</v>
      </c>
      <c r="PLL94" s="8">
        <f t="shared" si="11108"/>
        <v>0</v>
      </c>
      <c r="PLM94" s="8">
        <f t="shared" si="11109"/>
        <v>0</v>
      </c>
      <c r="PLN94" s="8">
        <f t="shared" si="11110"/>
        <v>0</v>
      </c>
      <c r="PLO94" s="8">
        <f t="shared" si="11111"/>
        <v>0</v>
      </c>
      <c r="PLP94" s="8">
        <f t="shared" si="11112"/>
        <v>0</v>
      </c>
      <c r="PLQ94" s="8">
        <f t="shared" si="11113"/>
        <v>0</v>
      </c>
      <c r="PLR94" s="8">
        <f t="shared" si="11114"/>
        <v>0</v>
      </c>
      <c r="PLS94" s="8">
        <f t="shared" si="11115"/>
        <v>0</v>
      </c>
      <c r="PLT94" s="8">
        <f t="shared" si="11116"/>
        <v>0</v>
      </c>
      <c r="PLU94" s="8">
        <f t="shared" si="11117"/>
        <v>0</v>
      </c>
      <c r="PLV94" s="8">
        <f t="shared" si="11118"/>
        <v>0</v>
      </c>
      <c r="PLW94" s="8">
        <f t="shared" si="11119"/>
        <v>0</v>
      </c>
      <c r="PLX94" s="8">
        <f t="shared" si="11120"/>
        <v>0</v>
      </c>
      <c r="PLY94" s="8">
        <f t="shared" si="11121"/>
        <v>0</v>
      </c>
      <c r="PLZ94" s="8">
        <f t="shared" si="11122"/>
        <v>0</v>
      </c>
      <c r="PMA94" s="8">
        <f t="shared" si="11123"/>
        <v>0</v>
      </c>
      <c r="PMB94" s="8">
        <f t="shared" si="11124"/>
        <v>0</v>
      </c>
      <c r="PMC94" s="8">
        <f t="shared" si="11125"/>
        <v>0</v>
      </c>
      <c r="PMD94" s="8">
        <f t="shared" si="11126"/>
        <v>0</v>
      </c>
      <c r="PME94" s="8">
        <f t="shared" si="11127"/>
        <v>0</v>
      </c>
      <c r="PMF94" s="8">
        <f t="shared" si="11128"/>
        <v>0</v>
      </c>
      <c r="PMG94" s="8">
        <f t="shared" si="11129"/>
        <v>0</v>
      </c>
      <c r="PMH94" s="8">
        <f t="shared" si="11130"/>
        <v>0</v>
      </c>
      <c r="PMI94" s="8">
        <f t="shared" si="11131"/>
        <v>0</v>
      </c>
      <c r="PMJ94" s="8">
        <f t="shared" si="11132"/>
        <v>0</v>
      </c>
      <c r="PMK94" s="8">
        <f t="shared" si="11133"/>
        <v>0</v>
      </c>
      <c r="PML94" s="8">
        <f t="shared" si="11134"/>
        <v>0</v>
      </c>
      <c r="PMM94" s="8">
        <f t="shared" si="11135"/>
        <v>0</v>
      </c>
      <c r="PMN94" s="8">
        <f t="shared" si="11136"/>
        <v>0</v>
      </c>
      <c r="PMO94" s="8">
        <f t="shared" si="11137"/>
        <v>0</v>
      </c>
      <c r="PMP94" s="8">
        <f t="shared" si="11138"/>
        <v>0</v>
      </c>
      <c r="PMQ94" s="8">
        <f t="shared" si="11139"/>
        <v>0</v>
      </c>
      <c r="PMR94" s="8">
        <f t="shared" si="11140"/>
        <v>0</v>
      </c>
      <c r="PMS94" s="8">
        <f t="shared" si="11141"/>
        <v>0</v>
      </c>
      <c r="PMT94" s="8">
        <f t="shared" si="11142"/>
        <v>0</v>
      </c>
      <c r="PMU94" s="8">
        <f t="shared" si="11143"/>
        <v>0</v>
      </c>
      <c r="PMV94" s="8">
        <f t="shared" si="11144"/>
        <v>0</v>
      </c>
      <c r="PMW94" s="8">
        <f t="shared" si="11145"/>
        <v>0</v>
      </c>
      <c r="PMX94" s="8">
        <f t="shared" si="11146"/>
        <v>0</v>
      </c>
      <c r="PMY94" s="8">
        <f t="shared" si="11147"/>
        <v>0</v>
      </c>
      <c r="PMZ94" s="8">
        <f t="shared" si="11148"/>
        <v>0</v>
      </c>
      <c r="PNA94" s="8">
        <f t="shared" si="11149"/>
        <v>0</v>
      </c>
      <c r="PNB94" s="8">
        <f t="shared" si="11150"/>
        <v>0</v>
      </c>
      <c r="PNC94" s="8">
        <f t="shared" si="11151"/>
        <v>0</v>
      </c>
      <c r="PND94" s="8">
        <f t="shared" si="11152"/>
        <v>0</v>
      </c>
      <c r="PNE94" s="8">
        <f t="shared" si="11153"/>
        <v>0</v>
      </c>
      <c r="PNF94" s="8">
        <f t="shared" si="11154"/>
        <v>0</v>
      </c>
      <c r="PNG94" s="8">
        <f t="shared" si="11155"/>
        <v>0</v>
      </c>
      <c r="PNH94" s="8">
        <f t="shared" si="11156"/>
        <v>0</v>
      </c>
      <c r="PNI94" s="8">
        <f t="shared" si="11157"/>
        <v>0</v>
      </c>
      <c r="PNJ94" s="8">
        <f t="shared" si="11158"/>
        <v>0</v>
      </c>
      <c r="PNK94" s="8">
        <f t="shared" si="11159"/>
        <v>0</v>
      </c>
      <c r="PNL94" s="8">
        <f t="shared" si="11160"/>
        <v>0</v>
      </c>
      <c r="PNM94" s="8">
        <f t="shared" si="11161"/>
        <v>0</v>
      </c>
      <c r="PNN94" s="8">
        <f t="shared" si="11162"/>
        <v>0</v>
      </c>
      <c r="PNO94" s="8">
        <f t="shared" si="11163"/>
        <v>0</v>
      </c>
      <c r="PNP94" s="8">
        <f t="shared" si="11164"/>
        <v>0</v>
      </c>
      <c r="PNQ94" s="8">
        <f t="shared" si="11165"/>
        <v>0</v>
      </c>
      <c r="PNR94" s="8">
        <f t="shared" si="11166"/>
        <v>0</v>
      </c>
      <c r="PNS94" s="8">
        <f t="shared" si="11167"/>
        <v>0</v>
      </c>
      <c r="PNT94" s="8">
        <f t="shared" si="11168"/>
        <v>0</v>
      </c>
      <c r="PNU94" s="8">
        <f t="shared" si="11169"/>
        <v>0</v>
      </c>
      <c r="PNV94" s="8">
        <f t="shared" si="11170"/>
        <v>0</v>
      </c>
      <c r="PNW94" s="8">
        <f t="shared" si="11171"/>
        <v>0</v>
      </c>
      <c r="PNX94" s="8">
        <f t="shared" si="11172"/>
        <v>0</v>
      </c>
      <c r="PNY94" s="8">
        <f t="shared" si="11173"/>
        <v>0</v>
      </c>
      <c r="PNZ94" s="8">
        <f t="shared" si="11174"/>
        <v>0</v>
      </c>
      <c r="POA94" s="8">
        <f t="shared" si="11175"/>
        <v>0</v>
      </c>
      <c r="POB94" s="8">
        <f t="shared" si="11176"/>
        <v>0</v>
      </c>
      <c r="POC94" s="8">
        <f t="shared" si="11177"/>
        <v>0</v>
      </c>
      <c r="POD94" s="8">
        <f t="shared" si="11178"/>
        <v>0</v>
      </c>
      <c r="POE94" s="8">
        <f t="shared" si="11179"/>
        <v>0</v>
      </c>
      <c r="POF94" s="8">
        <f t="shared" si="11180"/>
        <v>0</v>
      </c>
      <c r="POG94" s="8">
        <f t="shared" si="11181"/>
        <v>0</v>
      </c>
      <c r="POH94" s="8">
        <f t="shared" si="11182"/>
        <v>0</v>
      </c>
      <c r="POI94" s="8">
        <f t="shared" si="11183"/>
        <v>0</v>
      </c>
      <c r="POJ94" s="8">
        <f t="shared" si="11184"/>
        <v>0</v>
      </c>
      <c r="POK94" s="8">
        <f t="shared" si="11185"/>
        <v>0</v>
      </c>
      <c r="POL94" s="8">
        <f t="shared" si="11186"/>
        <v>0</v>
      </c>
      <c r="POM94" s="8">
        <f t="shared" si="11187"/>
        <v>0</v>
      </c>
      <c r="PON94" s="8">
        <f t="shared" si="11188"/>
        <v>0</v>
      </c>
      <c r="POO94" s="8">
        <f t="shared" si="11189"/>
        <v>0</v>
      </c>
      <c r="POP94" s="8">
        <f t="shared" si="11190"/>
        <v>0</v>
      </c>
      <c r="POQ94" s="8">
        <f t="shared" si="11191"/>
        <v>0</v>
      </c>
      <c r="POR94" s="8">
        <f t="shared" si="11192"/>
        <v>0</v>
      </c>
      <c r="POS94" s="8">
        <f t="shared" si="11193"/>
        <v>0</v>
      </c>
      <c r="POT94" s="8">
        <f t="shared" si="11194"/>
        <v>0</v>
      </c>
      <c r="POU94" s="8">
        <f t="shared" si="11195"/>
        <v>0</v>
      </c>
      <c r="POV94" s="8">
        <f t="shared" si="11196"/>
        <v>0</v>
      </c>
      <c r="POW94" s="8">
        <f t="shared" si="11197"/>
        <v>0</v>
      </c>
      <c r="POX94" s="8">
        <f t="shared" si="11198"/>
        <v>0</v>
      </c>
      <c r="POY94" s="8">
        <f t="shared" si="11199"/>
        <v>0</v>
      </c>
      <c r="POZ94" s="8">
        <f t="shared" si="11200"/>
        <v>0</v>
      </c>
      <c r="PPA94" s="8">
        <f t="shared" si="11201"/>
        <v>0</v>
      </c>
      <c r="PPB94" s="8">
        <f t="shared" si="11202"/>
        <v>0</v>
      </c>
      <c r="PPC94" s="8">
        <f t="shared" si="11203"/>
        <v>0</v>
      </c>
      <c r="PPD94" s="8">
        <f t="shared" si="11204"/>
        <v>0</v>
      </c>
      <c r="PPE94" s="8">
        <f t="shared" si="11205"/>
        <v>0</v>
      </c>
      <c r="PPF94" s="8">
        <f t="shared" si="11206"/>
        <v>0</v>
      </c>
      <c r="PPG94" s="8">
        <f t="shared" si="11207"/>
        <v>0</v>
      </c>
      <c r="PPH94" s="8">
        <f t="shared" si="11208"/>
        <v>0</v>
      </c>
      <c r="PPI94" s="8">
        <f t="shared" si="11209"/>
        <v>0</v>
      </c>
      <c r="PPJ94" s="8">
        <f t="shared" si="11210"/>
        <v>0</v>
      </c>
      <c r="PPK94" s="8">
        <f t="shared" si="11211"/>
        <v>0</v>
      </c>
      <c r="PPL94" s="8">
        <f t="shared" si="11212"/>
        <v>0</v>
      </c>
      <c r="PPM94" s="8">
        <f t="shared" si="11213"/>
        <v>0</v>
      </c>
      <c r="PPN94" s="8">
        <f t="shared" si="11214"/>
        <v>0</v>
      </c>
      <c r="PPO94" s="8">
        <f t="shared" si="11215"/>
        <v>0</v>
      </c>
      <c r="PPP94" s="8">
        <f t="shared" si="11216"/>
        <v>0</v>
      </c>
      <c r="PPQ94" s="8">
        <f t="shared" si="11217"/>
        <v>0</v>
      </c>
      <c r="PPR94" s="8">
        <f t="shared" si="11218"/>
        <v>0</v>
      </c>
      <c r="PPS94" s="8">
        <f t="shared" si="11219"/>
        <v>0</v>
      </c>
      <c r="PPT94" s="8">
        <f t="shared" si="11220"/>
        <v>0</v>
      </c>
      <c r="PPU94" s="8">
        <f t="shared" si="11221"/>
        <v>0</v>
      </c>
      <c r="PPV94" s="8">
        <f t="shared" si="11222"/>
        <v>0</v>
      </c>
      <c r="PPW94" s="8">
        <f t="shared" si="11223"/>
        <v>0</v>
      </c>
      <c r="PPX94" s="8">
        <f t="shared" si="11224"/>
        <v>0</v>
      </c>
      <c r="PPY94" s="8">
        <f t="shared" si="11225"/>
        <v>0</v>
      </c>
      <c r="PPZ94" s="8">
        <f t="shared" si="11226"/>
        <v>0</v>
      </c>
      <c r="PQA94" s="8">
        <f t="shared" si="11227"/>
        <v>0</v>
      </c>
      <c r="PQB94" s="8">
        <f t="shared" si="11228"/>
        <v>0</v>
      </c>
      <c r="PQC94" s="8">
        <f t="shared" si="11229"/>
        <v>0</v>
      </c>
      <c r="PQD94" s="8">
        <f t="shared" si="11230"/>
        <v>0</v>
      </c>
      <c r="PQE94" s="8">
        <f t="shared" si="11231"/>
        <v>0</v>
      </c>
      <c r="PQF94" s="8">
        <f t="shared" si="11232"/>
        <v>0</v>
      </c>
      <c r="PQG94" s="8">
        <f t="shared" si="11233"/>
        <v>0</v>
      </c>
      <c r="PQH94" s="8">
        <f t="shared" si="11234"/>
        <v>0</v>
      </c>
      <c r="PQI94" s="8">
        <f t="shared" si="11235"/>
        <v>0</v>
      </c>
      <c r="PQJ94" s="8">
        <f t="shared" si="11236"/>
        <v>0</v>
      </c>
      <c r="PQK94" s="8">
        <f t="shared" si="11237"/>
        <v>0</v>
      </c>
      <c r="PQL94" s="8">
        <f t="shared" si="11238"/>
        <v>0</v>
      </c>
      <c r="PQM94" s="8">
        <f t="shared" si="11239"/>
        <v>0</v>
      </c>
      <c r="PQN94" s="8">
        <f t="shared" si="11240"/>
        <v>0</v>
      </c>
      <c r="PQO94" s="8">
        <f t="shared" si="11241"/>
        <v>0</v>
      </c>
      <c r="PQP94" s="8">
        <f t="shared" si="11242"/>
        <v>0</v>
      </c>
      <c r="PQQ94" s="8">
        <f t="shared" si="11243"/>
        <v>0</v>
      </c>
      <c r="PQR94" s="8">
        <f t="shared" si="11244"/>
        <v>0</v>
      </c>
      <c r="PQS94" s="8">
        <f t="shared" si="11245"/>
        <v>0</v>
      </c>
      <c r="PQT94" s="8">
        <f t="shared" si="11246"/>
        <v>0</v>
      </c>
      <c r="PQU94" s="8">
        <f t="shared" si="11247"/>
        <v>0</v>
      </c>
      <c r="PQV94" s="8">
        <f t="shared" si="11248"/>
        <v>0</v>
      </c>
      <c r="PQW94" s="8">
        <f t="shared" si="11249"/>
        <v>0</v>
      </c>
      <c r="PQX94" s="8">
        <f t="shared" si="11250"/>
        <v>0</v>
      </c>
      <c r="PQY94" s="8">
        <f t="shared" si="11251"/>
        <v>0</v>
      </c>
      <c r="PQZ94" s="8">
        <f t="shared" si="11252"/>
        <v>0</v>
      </c>
      <c r="PRA94" s="8">
        <f t="shared" si="11253"/>
        <v>0</v>
      </c>
      <c r="PRB94" s="8">
        <f t="shared" si="11254"/>
        <v>0</v>
      </c>
      <c r="PRC94" s="8">
        <f t="shared" si="11255"/>
        <v>0</v>
      </c>
      <c r="PRD94" s="8">
        <f t="shared" si="11256"/>
        <v>0</v>
      </c>
      <c r="PRE94" s="8">
        <f t="shared" si="11257"/>
        <v>0</v>
      </c>
      <c r="PRF94" s="8">
        <f t="shared" si="11258"/>
        <v>0</v>
      </c>
      <c r="PRG94" s="8">
        <f t="shared" si="11259"/>
        <v>0</v>
      </c>
      <c r="PRH94" s="8">
        <f t="shared" si="11260"/>
        <v>0</v>
      </c>
      <c r="PRI94" s="8">
        <f t="shared" si="11261"/>
        <v>0</v>
      </c>
      <c r="PRJ94" s="8">
        <f t="shared" si="11262"/>
        <v>0</v>
      </c>
      <c r="PRK94" s="8">
        <f t="shared" si="11263"/>
        <v>0</v>
      </c>
      <c r="PRL94" s="8">
        <f t="shared" si="11264"/>
        <v>0</v>
      </c>
      <c r="PRM94" s="8">
        <f t="shared" si="11265"/>
        <v>0</v>
      </c>
      <c r="PRN94" s="8">
        <f t="shared" si="11266"/>
        <v>0</v>
      </c>
      <c r="PRO94" s="8">
        <f t="shared" si="11267"/>
        <v>0</v>
      </c>
      <c r="PRP94" s="8">
        <f t="shared" si="11268"/>
        <v>0</v>
      </c>
      <c r="PRQ94" s="8">
        <f t="shared" si="11269"/>
        <v>0</v>
      </c>
      <c r="PRR94" s="8">
        <f t="shared" si="11270"/>
        <v>0</v>
      </c>
      <c r="PRS94" s="8">
        <f t="shared" si="11271"/>
        <v>0</v>
      </c>
      <c r="PRT94" s="8">
        <f t="shared" si="11272"/>
        <v>0</v>
      </c>
      <c r="PRU94" s="8">
        <f t="shared" si="11273"/>
        <v>0</v>
      </c>
      <c r="PRV94" s="8">
        <f t="shared" si="11274"/>
        <v>0</v>
      </c>
      <c r="PRW94" s="8">
        <f t="shared" si="11275"/>
        <v>0</v>
      </c>
      <c r="PRX94" s="8">
        <f t="shared" si="11276"/>
        <v>0</v>
      </c>
      <c r="PRY94" s="8">
        <f t="shared" si="11277"/>
        <v>0</v>
      </c>
      <c r="PRZ94" s="8">
        <f t="shared" si="11278"/>
        <v>0</v>
      </c>
      <c r="PSA94" s="8">
        <f t="shared" si="11279"/>
        <v>0</v>
      </c>
      <c r="PSB94" s="8">
        <f t="shared" si="11280"/>
        <v>0</v>
      </c>
      <c r="PSC94" s="8">
        <f t="shared" si="11281"/>
        <v>0</v>
      </c>
      <c r="PSD94" s="8">
        <f t="shared" si="11282"/>
        <v>0</v>
      </c>
      <c r="PSE94" s="8">
        <f t="shared" si="11283"/>
        <v>0</v>
      </c>
      <c r="PSF94" s="8">
        <f t="shared" si="11284"/>
        <v>0</v>
      </c>
      <c r="PSG94" s="8">
        <f t="shared" si="11285"/>
        <v>0</v>
      </c>
      <c r="PSH94" s="8">
        <f t="shared" si="11286"/>
        <v>0</v>
      </c>
      <c r="PSI94" s="8">
        <f t="shared" si="11287"/>
        <v>0</v>
      </c>
      <c r="PSJ94" s="8">
        <f t="shared" si="11288"/>
        <v>0</v>
      </c>
      <c r="PSK94" s="8">
        <f t="shared" si="11289"/>
        <v>0</v>
      </c>
      <c r="PSL94" s="8">
        <f t="shared" si="11290"/>
        <v>0</v>
      </c>
      <c r="PSM94" s="8">
        <f t="shared" si="11291"/>
        <v>0</v>
      </c>
      <c r="PSN94" s="8">
        <f t="shared" si="11292"/>
        <v>0</v>
      </c>
      <c r="PSO94" s="8">
        <f t="shared" si="11293"/>
        <v>0</v>
      </c>
      <c r="PSP94" s="8">
        <f t="shared" si="11294"/>
        <v>0</v>
      </c>
      <c r="PSQ94" s="8">
        <f t="shared" si="11295"/>
        <v>0</v>
      </c>
      <c r="PSR94" s="8">
        <f t="shared" si="11296"/>
        <v>0</v>
      </c>
      <c r="PSS94" s="8">
        <f t="shared" si="11297"/>
        <v>0</v>
      </c>
      <c r="PST94" s="8">
        <f t="shared" si="11298"/>
        <v>0</v>
      </c>
      <c r="PSU94" s="8">
        <f t="shared" si="11299"/>
        <v>0</v>
      </c>
      <c r="PSV94" s="8">
        <f t="shared" si="11300"/>
        <v>0</v>
      </c>
      <c r="PSW94" s="8">
        <f t="shared" si="11301"/>
        <v>0</v>
      </c>
      <c r="PSX94" s="8">
        <f t="shared" si="11302"/>
        <v>0</v>
      </c>
      <c r="PSY94" s="8">
        <f t="shared" si="11303"/>
        <v>0</v>
      </c>
      <c r="PSZ94" s="8">
        <f t="shared" si="11304"/>
        <v>0</v>
      </c>
      <c r="PTA94" s="8">
        <f t="shared" si="11305"/>
        <v>0</v>
      </c>
      <c r="PTB94" s="8">
        <f t="shared" si="11306"/>
        <v>0</v>
      </c>
      <c r="PTC94" s="8">
        <f t="shared" si="11307"/>
        <v>0</v>
      </c>
      <c r="PTD94" s="8">
        <f t="shared" si="11308"/>
        <v>0</v>
      </c>
      <c r="PTE94" s="8">
        <f t="shared" si="11309"/>
        <v>0</v>
      </c>
      <c r="PTF94" s="8">
        <f t="shared" si="11310"/>
        <v>0</v>
      </c>
      <c r="PTG94" s="8">
        <f t="shared" si="11311"/>
        <v>0</v>
      </c>
      <c r="PTH94" s="8">
        <f t="shared" si="11312"/>
        <v>0</v>
      </c>
      <c r="PTI94" s="8">
        <f t="shared" si="11313"/>
        <v>0</v>
      </c>
      <c r="PTJ94" s="8">
        <f t="shared" si="11314"/>
        <v>0</v>
      </c>
      <c r="PTK94" s="8">
        <f t="shared" si="11315"/>
        <v>0</v>
      </c>
      <c r="PTL94" s="8">
        <f t="shared" si="11316"/>
        <v>0</v>
      </c>
      <c r="PTM94" s="8">
        <f t="shared" si="11317"/>
        <v>0</v>
      </c>
      <c r="PTN94" s="8">
        <f t="shared" si="11318"/>
        <v>0</v>
      </c>
      <c r="PTO94" s="8">
        <f t="shared" si="11319"/>
        <v>0</v>
      </c>
      <c r="PTP94" s="8">
        <f t="shared" si="11320"/>
        <v>0</v>
      </c>
      <c r="PTQ94" s="8">
        <f t="shared" si="11321"/>
        <v>0</v>
      </c>
      <c r="PTR94" s="8">
        <f t="shared" si="11322"/>
        <v>0</v>
      </c>
      <c r="PTS94" s="8">
        <f t="shared" si="11323"/>
        <v>0</v>
      </c>
      <c r="PTT94" s="8">
        <f t="shared" si="11324"/>
        <v>0</v>
      </c>
      <c r="PTU94" s="8">
        <f t="shared" si="11325"/>
        <v>0</v>
      </c>
      <c r="PTV94" s="8">
        <f t="shared" si="11326"/>
        <v>0</v>
      </c>
      <c r="PTW94" s="8">
        <f t="shared" si="11327"/>
        <v>0</v>
      </c>
      <c r="PTX94" s="8">
        <f t="shared" si="11328"/>
        <v>0</v>
      </c>
      <c r="PTY94" s="8">
        <f t="shared" si="11329"/>
        <v>0</v>
      </c>
      <c r="PTZ94" s="8">
        <f t="shared" si="11330"/>
        <v>0</v>
      </c>
      <c r="PUA94" s="8">
        <f t="shared" si="11331"/>
        <v>0</v>
      </c>
      <c r="PUB94" s="8">
        <f t="shared" si="11332"/>
        <v>0</v>
      </c>
      <c r="PUC94" s="8">
        <f t="shared" si="11333"/>
        <v>0</v>
      </c>
      <c r="PUD94" s="8">
        <f t="shared" si="11334"/>
        <v>0</v>
      </c>
      <c r="PUE94" s="8">
        <f t="shared" si="11335"/>
        <v>0</v>
      </c>
      <c r="PUF94" s="8">
        <f t="shared" si="11336"/>
        <v>0</v>
      </c>
      <c r="PUG94" s="8">
        <f t="shared" si="11337"/>
        <v>0</v>
      </c>
      <c r="PUH94" s="8">
        <f t="shared" si="11338"/>
        <v>0</v>
      </c>
      <c r="PUI94" s="8">
        <f t="shared" si="11339"/>
        <v>0</v>
      </c>
      <c r="PUJ94" s="8">
        <f t="shared" si="11340"/>
        <v>0</v>
      </c>
      <c r="PUK94" s="8">
        <f t="shared" si="11341"/>
        <v>0</v>
      </c>
      <c r="PUL94" s="8">
        <f t="shared" si="11342"/>
        <v>0</v>
      </c>
      <c r="PUM94" s="8">
        <f t="shared" si="11343"/>
        <v>0</v>
      </c>
      <c r="PUN94" s="8">
        <f t="shared" si="11344"/>
        <v>0</v>
      </c>
      <c r="PUO94" s="8">
        <f t="shared" si="11345"/>
        <v>0</v>
      </c>
      <c r="PUP94" s="8">
        <f t="shared" si="11346"/>
        <v>0</v>
      </c>
      <c r="PUQ94" s="8">
        <f t="shared" si="11347"/>
        <v>0</v>
      </c>
      <c r="PUR94" s="8">
        <f t="shared" si="11348"/>
        <v>0</v>
      </c>
      <c r="PUS94" s="8">
        <f t="shared" si="11349"/>
        <v>0</v>
      </c>
      <c r="PUT94" s="8">
        <f t="shared" si="11350"/>
        <v>0</v>
      </c>
      <c r="PUU94" s="8">
        <f t="shared" si="11351"/>
        <v>0</v>
      </c>
      <c r="PUV94" s="8">
        <f t="shared" si="11352"/>
        <v>0</v>
      </c>
      <c r="PUW94" s="8">
        <f t="shared" si="11353"/>
        <v>0</v>
      </c>
      <c r="PUX94" s="8">
        <f t="shared" si="11354"/>
        <v>0</v>
      </c>
      <c r="PUY94" s="8">
        <f t="shared" si="11355"/>
        <v>0</v>
      </c>
      <c r="PUZ94" s="8">
        <f t="shared" si="11356"/>
        <v>0</v>
      </c>
      <c r="PVA94" s="8">
        <f t="shared" si="11357"/>
        <v>0</v>
      </c>
      <c r="PVB94" s="8">
        <f t="shared" si="11358"/>
        <v>0</v>
      </c>
      <c r="PVC94" s="8">
        <f t="shared" si="11359"/>
        <v>0</v>
      </c>
      <c r="PVD94" s="8">
        <f t="shared" si="11360"/>
        <v>0</v>
      </c>
      <c r="PVE94" s="8">
        <f t="shared" si="11361"/>
        <v>0</v>
      </c>
      <c r="PVF94" s="8">
        <f t="shared" si="11362"/>
        <v>0</v>
      </c>
      <c r="PVG94" s="8">
        <f t="shared" si="11363"/>
        <v>0</v>
      </c>
      <c r="PVH94" s="8">
        <f t="shared" si="11364"/>
        <v>0</v>
      </c>
      <c r="PVI94" s="8">
        <f t="shared" si="11365"/>
        <v>0</v>
      </c>
      <c r="PVJ94" s="8">
        <f t="shared" si="11366"/>
        <v>0</v>
      </c>
      <c r="PVK94" s="8">
        <f t="shared" si="11367"/>
        <v>0</v>
      </c>
      <c r="PVL94" s="8">
        <f t="shared" si="11368"/>
        <v>0</v>
      </c>
      <c r="PVM94" s="8">
        <f t="shared" si="11369"/>
        <v>0</v>
      </c>
      <c r="PVN94" s="8">
        <f t="shared" si="11370"/>
        <v>0</v>
      </c>
      <c r="PVO94" s="8">
        <f t="shared" si="11371"/>
        <v>0</v>
      </c>
      <c r="PVP94" s="8">
        <f t="shared" si="11372"/>
        <v>0</v>
      </c>
      <c r="PVQ94" s="8">
        <f t="shared" si="11373"/>
        <v>0</v>
      </c>
      <c r="PVR94" s="8">
        <f t="shared" si="11374"/>
        <v>0</v>
      </c>
      <c r="PVS94" s="8">
        <f t="shared" si="11375"/>
        <v>0</v>
      </c>
      <c r="PVT94" s="8">
        <f t="shared" si="11376"/>
        <v>0</v>
      </c>
      <c r="PVU94" s="8">
        <f t="shared" si="11377"/>
        <v>0</v>
      </c>
      <c r="PVV94" s="8">
        <f t="shared" si="11378"/>
        <v>0</v>
      </c>
      <c r="PVW94" s="8">
        <f t="shared" si="11379"/>
        <v>0</v>
      </c>
      <c r="PVX94" s="8">
        <f t="shared" si="11380"/>
        <v>0</v>
      </c>
      <c r="PVY94" s="8">
        <f t="shared" si="11381"/>
        <v>0</v>
      </c>
      <c r="PVZ94" s="8">
        <f t="shared" si="11382"/>
        <v>0</v>
      </c>
      <c r="PWA94" s="8">
        <f t="shared" si="11383"/>
        <v>0</v>
      </c>
      <c r="PWB94" s="8">
        <f t="shared" si="11384"/>
        <v>0</v>
      </c>
      <c r="PWC94" s="8">
        <f t="shared" si="11385"/>
        <v>0</v>
      </c>
      <c r="PWD94" s="8">
        <f t="shared" si="11386"/>
        <v>0</v>
      </c>
      <c r="PWE94" s="8">
        <f t="shared" si="11387"/>
        <v>0</v>
      </c>
      <c r="PWF94" s="8">
        <f t="shared" si="11388"/>
        <v>0</v>
      </c>
      <c r="PWG94" s="8">
        <f t="shared" si="11389"/>
        <v>0</v>
      </c>
      <c r="PWH94" s="8">
        <f t="shared" si="11390"/>
        <v>0</v>
      </c>
      <c r="PWI94" s="8">
        <f t="shared" si="11391"/>
        <v>0</v>
      </c>
      <c r="PWJ94" s="8">
        <f t="shared" si="11392"/>
        <v>0</v>
      </c>
      <c r="PWK94" s="8">
        <f t="shared" si="11393"/>
        <v>0</v>
      </c>
      <c r="PWL94" s="8">
        <f t="shared" si="11394"/>
        <v>0</v>
      </c>
      <c r="PWM94" s="8">
        <f t="shared" si="11395"/>
        <v>0</v>
      </c>
      <c r="PWN94" s="8">
        <f t="shared" si="11396"/>
        <v>0</v>
      </c>
      <c r="PWO94" s="8">
        <f t="shared" si="11397"/>
        <v>0</v>
      </c>
      <c r="PWP94" s="8">
        <f t="shared" si="11398"/>
        <v>0</v>
      </c>
      <c r="PWQ94" s="8">
        <f t="shared" si="11399"/>
        <v>0</v>
      </c>
      <c r="PWR94" s="8">
        <f t="shared" si="11400"/>
        <v>0</v>
      </c>
      <c r="PWS94" s="8">
        <f t="shared" si="11401"/>
        <v>0</v>
      </c>
      <c r="PWT94" s="8">
        <f t="shared" si="11402"/>
        <v>0</v>
      </c>
      <c r="PWU94" s="8">
        <f t="shared" si="11403"/>
        <v>0</v>
      </c>
      <c r="PWV94" s="8">
        <f t="shared" si="11404"/>
        <v>0</v>
      </c>
      <c r="PWW94" s="8">
        <f t="shared" si="11405"/>
        <v>0</v>
      </c>
      <c r="PWX94" s="8">
        <f t="shared" si="11406"/>
        <v>0</v>
      </c>
      <c r="PWY94" s="8">
        <f t="shared" si="11407"/>
        <v>0</v>
      </c>
      <c r="PWZ94" s="8">
        <f t="shared" si="11408"/>
        <v>0</v>
      </c>
      <c r="PXA94" s="8">
        <f t="shared" si="11409"/>
        <v>0</v>
      </c>
      <c r="PXB94" s="8">
        <f t="shared" si="11410"/>
        <v>0</v>
      </c>
      <c r="PXC94" s="8">
        <f t="shared" si="11411"/>
        <v>0</v>
      </c>
      <c r="PXD94" s="8">
        <f t="shared" si="11412"/>
        <v>0</v>
      </c>
      <c r="PXE94" s="8">
        <f t="shared" si="11413"/>
        <v>0</v>
      </c>
      <c r="PXF94" s="8">
        <f t="shared" si="11414"/>
        <v>0</v>
      </c>
      <c r="PXG94" s="8">
        <f t="shared" si="11415"/>
        <v>0</v>
      </c>
      <c r="PXH94" s="8">
        <f t="shared" si="11416"/>
        <v>0</v>
      </c>
      <c r="PXI94" s="8">
        <f t="shared" si="11417"/>
        <v>0</v>
      </c>
      <c r="PXJ94" s="8">
        <f t="shared" si="11418"/>
        <v>0</v>
      </c>
      <c r="PXK94" s="8">
        <f t="shared" si="11419"/>
        <v>0</v>
      </c>
      <c r="PXL94" s="8">
        <f t="shared" si="11420"/>
        <v>0</v>
      </c>
      <c r="PXM94" s="8">
        <f t="shared" si="11421"/>
        <v>0</v>
      </c>
      <c r="PXN94" s="8">
        <f t="shared" si="11422"/>
        <v>0</v>
      </c>
      <c r="PXO94" s="8">
        <f t="shared" si="11423"/>
        <v>0</v>
      </c>
      <c r="PXP94" s="8">
        <f t="shared" si="11424"/>
        <v>0</v>
      </c>
      <c r="PXQ94" s="8">
        <f t="shared" si="11425"/>
        <v>0</v>
      </c>
      <c r="PXR94" s="8">
        <f t="shared" si="11426"/>
        <v>0</v>
      </c>
      <c r="PXS94" s="8">
        <f t="shared" si="11427"/>
        <v>0</v>
      </c>
      <c r="PXT94" s="8">
        <f t="shared" si="11428"/>
        <v>0</v>
      </c>
      <c r="PXU94" s="8">
        <f t="shared" si="11429"/>
        <v>0</v>
      </c>
      <c r="PXV94" s="8">
        <f t="shared" si="11430"/>
        <v>0</v>
      </c>
      <c r="PXW94" s="8">
        <f t="shared" si="11431"/>
        <v>0</v>
      </c>
      <c r="PXX94" s="8">
        <f t="shared" si="11432"/>
        <v>0</v>
      </c>
      <c r="PXY94" s="8">
        <f t="shared" si="11433"/>
        <v>0</v>
      </c>
      <c r="PXZ94" s="8">
        <f t="shared" si="11434"/>
        <v>0</v>
      </c>
      <c r="PYA94" s="8">
        <f t="shared" si="11435"/>
        <v>0</v>
      </c>
      <c r="PYB94" s="8">
        <f t="shared" si="11436"/>
        <v>0</v>
      </c>
      <c r="PYC94" s="8">
        <f t="shared" si="11437"/>
        <v>0</v>
      </c>
      <c r="PYD94" s="8">
        <f t="shared" si="11438"/>
        <v>0</v>
      </c>
      <c r="PYE94" s="8">
        <f t="shared" si="11439"/>
        <v>0</v>
      </c>
      <c r="PYF94" s="8">
        <f t="shared" si="11440"/>
        <v>0</v>
      </c>
      <c r="PYG94" s="8">
        <f t="shared" si="11441"/>
        <v>0</v>
      </c>
      <c r="PYH94" s="8">
        <f t="shared" si="11442"/>
        <v>0</v>
      </c>
      <c r="PYI94" s="8">
        <f t="shared" si="11443"/>
        <v>0</v>
      </c>
      <c r="PYJ94" s="8">
        <f t="shared" si="11444"/>
        <v>0</v>
      </c>
      <c r="PYK94" s="8">
        <f t="shared" si="11445"/>
        <v>0</v>
      </c>
      <c r="PYL94" s="8">
        <f t="shared" si="11446"/>
        <v>0</v>
      </c>
      <c r="PYM94" s="8">
        <f t="shared" si="11447"/>
        <v>0</v>
      </c>
      <c r="PYN94" s="8">
        <f t="shared" si="11448"/>
        <v>0</v>
      </c>
      <c r="PYO94" s="8">
        <f t="shared" si="11449"/>
        <v>0</v>
      </c>
      <c r="PYP94" s="8">
        <f t="shared" si="11450"/>
        <v>0</v>
      </c>
      <c r="PYQ94" s="8">
        <f t="shared" si="11451"/>
        <v>0</v>
      </c>
      <c r="PYR94" s="8">
        <f t="shared" si="11452"/>
        <v>0</v>
      </c>
      <c r="PYS94" s="8">
        <f t="shared" si="11453"/>
        <v>0</v>
      </c>
      <c r="PYT94" s="8">
        <f t="shared" si="11454"/>
        <v>0</v>
      </c>
      <c r="PYU94" s="8">
        <f t="shared" si="11455"/>
        <v>0</v>
      </c>
      <c r="PYV94" s="8">
        <f t="shared" si="11456"/>
        <v>0</v>
      </c>
      <c r="PYW94" s="8">
        <f t="shared" si="11457"/>
        <v>0</v>
      </c>
      <c r="PYX94" s="8">
        <f t="shared" si="11458"/>
        <v>0</v>
      </c>
      <c r="PYY94" s="8">
        <f t="shared" si="11459"/>
        <v>0</v>
      </c>
      <c r="PYZ94" s="8">
        <f t="shared" si="11460"/>
        <v>0</v>
      </c>
      <c r="PZA94" s="8">
        <f t="shared" si="11461"/>
        <v>0</v>
      </c>
      <c r="PZB94" s="8">
        <f t="shared" si="11462"/>
        <v>0</v>
      </c>
      <c r="PZC94" s="8">
        <f t="shared" si="11463"/>
        <v>0</v>
      </c>
      <c r="PZD94" s="8">
        <f t="shared" si="11464"/>
        <v>0</v>
      </c>
      <c r="PZE94" s="8">
        <f t="shared" si="11465"/>
        <v>0</v>
      </c>
      <c r="PZF94" s="8">
        <f t="shared" si="11466"/>
        <v>0</v>
      </c>
      <c r="PZG94" s="8">
        <f t="shared" si="11467"/>
        <v>0</v>
      </c>
      <c r="PZH94" s="8">
        <f t="shared" si="11468"/>
        <v>0</v>
      </c>
      <c r="PZI94" s="8">
        <f t="shared" si="11469"/>
        <v>0</v>
      </c>
      <c r="PZJ94" s="8">
        <f t="shared" si="11470"/>
        <v>0</v>
      </c>
      <c r="PZK94" s="8">
        <f t="shared" si="11471"/>
        <v>0</v>
      </c>
      <c r="PZL94" s="8">
        <f t="shared" si="11472"/>
        <v>0</v>
      </c>
      <c r="PZM94" s="8">
        <f t="shared" si="11473"/>
        <v>0</v>
      </c>
      <c r="PZN94" s="8">
        <f t="shared" si="11474"/>
        <v>0</v>
      </c>
      <c r="PZO94" s="8">
        <f t="shared" si="11475"/>
        <v>0</v>
      </c>
      <c r="PZP94" s="8">
        <f t="shared" si="11476"/>
        <v>0</v>
      </c>
      <c r="PZQ94" s="8">
        <f t="shared" si="11477"/>
        <v>0</v>
      </c>
      <c r="PZR94" s="8">
        <f t="shared" si="11478"/>
        <v>0</v>
      </c>
      <c r="PZS94" s="8">
        <f t="shared" si="11479"/>
        <v>0</v>
      </c>
      <c r="PZT94" s="8">
        <f t="shared" si="11480"/>
        <v>0</v>
      </c>
      <c r="PZU94" s="8">
        <f t="shared" si="11481"/>
        <v>0</v>
      </c>
      <c r="PZV94" s="8">
        <f t="shared" si="11482"/>
        <v>0</v>
      </c>
      <c r="PZW94" s="8">
        <f t="shared" si="11483"/>
        <v>0</v>
      </c>
      <c r="PZX94" s="8">
        <f t="shared" si="11484"/>
        <v>0</v>
      </c>
      <c r="PZY94" s="8">
        <f t="shared" si="11485"/>
        <v>0</v>
      </c>
      <c r="PZZ94" s="8">
        <f t="shared" si="11486"/>
        <v>0</v>
      </c>
      <c r="QAA94" s="8">
        <f t="shared" si="11487"/>
        <v>0</v>
      </c>
      <c r="QAB94" s="8">
        <f t="shared" si="11488"/>
        <v>0</v>
      </c>
      <c r="QAC94" s="8">
        <f t="shared" si="11489"/>
        <v>0</v>
      </c>
      <c r="QAD94" s="8">
        <f t="shared" si="11490"/>
        <v>0</v>
      </c>
      <c r="QAE94" s="8">
        <f t="shared" si="11491"/>
        <v>0</v>
      </c>
      <c r="QAF94" s="8">
        <f t="shared" si="11492"/>
        <v>0</v>
      </c>
      <c r="QAG94" s="8">
        <f t="shared" si="11493"/>
        <v>0</v>
      </c>
      <c r="QAH94" s="8">
        <f t="shared" si="11494"/>
        <v>0</v>
      </c>
      <c r="QAI94" s="8">
        <f t="shared" si="11495"/>
        <v>0</v>
      </c>
      <c r="QAJ94" s="8">
        <f t="shared" si="11496"/>
        <v>0</v>
      </c>
      <c r="QAK94" s="8">
        <f t="shared" si="11497"/>
        <v>0</v>
      </c>
      <c r="QAL94" s="8">
        <f t="shared" si="11498"/>
        <v>0</v>
      </c>
      <c r="QAM94" s="8">
        <f t="shared" si="11499"/>
        <v>0</v>
      </c>
      <c r="QAN94" s="8">
        <f t="shared" si="11500"/>
        <v>0</v>
      </c>
      <c r="QAO94" s="8">
        <f t="shared" si="11501"/>
        <v>0</v>
      </c>
      <c r="QAP94" s="8">
        <f t="shared" si="11502"/>
        <v>0</v>
      </c>
      <c r="QAQ94" s="8">
        <f t="shared" si="11503"/>
        <v>0</v>
      </c>
      <c r="QAR94" s="8">
        <f t="shared" si="11504"/>
        <v>0</v>
      </c>
      <c r="QAS94" s="8">
        <f t="shared" si="11505"/>
        <v>0</v>
      </c>
      <c r="QAT94" s="8">
        <f t="shared" si="11506"/>
        <v>0</v>
      </c>
      <c r="QAU94" s="8">
        <f t="shared" si="11507"/>
        <v>0</v>
      </c>
      <c r="QAV94" s="8">
        <f t="shared" si="11508"/>
        <v>0</v>
      </c>
      <c r="QAW94" s="8">
        <f t="shared" si="11509"/>
        <v>0</v>
      </c>
      <c r="QAX94" s="8">
        <f t="shared" si="11510"/>
        <v>0</v>
      </c>
      <c r="QAY94" s="8">
        <f t="shared" si="11511"/>
        <v>0</v>
      </c>
      <c r="QAZ94" s="8">
        <f t="shared" si="11512"/>
        <v>0</v>
      </c>
      <c r="QBA94" s="8">
        <f t="shared" si="11513"/>
        <v>0</v>
      </c>
      <c r="QBB94" s="8">
        <f t="shared" si="11514"/>
        <v>0</v>
      </c>
      <c r="QBC94" s="8">
        <f t="shared" si="11515"/>
        <v>0</v>
      </c>
      <c r="QBD94" s="8">
        <f t="shared" si="11516"/>
        <v>0</v>
      </c>
      <c r="QBE94" s="8">
        <f t="shared" si="11517"/>
        <v>0</v>
      </c>
      <c r="QBF94" s="8">
        <f t="shared" si="11518"/>
        <v>0</v>
      </c>
      <c r="QBG94" s="8">
        <f t="shared" si="11519"/>
        <v>0</v>
      </c>
      <c r="QBH94" s="8">
        <f t="shared" si="11520"/>
        <v>0</v>
      </c>
      <c r="QBI94" s="8">
        <f t="shared" si="11521"/>
        <v>0</v>
      </c>
      <c r="QBJ94" s="8">
        <f t="shared" si="11522"/>
        <v>0</v>
      </c>
      <c r="QBK94" s="8">
        <f t="shared" si="11523"/>
        <v>0</v>
      </c>
      <c r="QBL94" s="8">
        <f t="shared" si="11524"/>
        <v>0</v>
      </c>
      <c r="QBM94" s="8">
        <f t="shared" si="11525"/>
        <v>0</v>
      </c>
      <c r="QBN94" s="8">
        <f t="shared" si="11526"/>
        <v>0</v>
      </c>
      <c r="QBO94" s="8">
        <f t="shared" si="11527"/>
        <v>0</v>
      </c>
      <c r="QBP94" s="8">
        <f t="shared" si="11528"/>
        <v>0</v>
      </c>
      <c r="QBQ94" s="8">
        <f t="shared" si="11529"/>
        <v>0</v>
      </c>
      <c r="QBR94" s="8">
        <f t="shared" si="11530"/>
        <v>0</v>
      </c>
      <c r="QBS94" s="8">
        <f t="shared" si="11531"/>
        <v>0</v>
      </c>
      <c r="QBT94" s="8">
        <f t="shared" si="11532"/>
        <v>0</v>
      </c>
      <c r="QBU94" s="8">
        <f t="shared" si="11533"/>
        <v>0</v>
      </c>
      <c r="QBV94" s="8">
        <f t="shared" si="11534"/>
        <v>0</v>
      </c>
      <c r="QBW94" s="8">
        <f t="shared" si="11535"/>
        <v>0</v>
      </c>
      <c r="QBX94" s="8">
        <f t="shared" si="11536"/>
        <v>0</v>
      </c>
      <c r="QBY94" s="8">
        <f t="shared" si="11537"/>
        <v>0</v>
      </c>
      <c r="QBZ94" s="8">
        <f t="shared" si="11538"/>
        <v>0</v>
      </c>
      <c r="QCA94" s="8">
        <f t="shared" si="11539"/>
        <v>0</v>
      </c>
      <c r="QCB94" s="8">
        <f t="shared" si="11540"/>
        <v>0</v>
      </c>
      <c r="QCC94" s="8">
        <f t="shared" si="11541"/>
        <v>0</v>
      </c>
      <c r="QCD94" s="8">
        <f t="shared" si="11542"/>
        <v>0</v>
      </c>
      <c r="QCE94" s="8">
        <f t="shared" si="11543"/>
        <v>0</v>
      </c>
      <c r="QCF94" s="8">
        <f t="shared" si="11544"/>
        <v>0</v>
      </c>
      <c r="QCG94" s="8">
        <f t="shared" si="11545"/>
        <v>0</v>
      </c>
      <c r="QCH94" s="8">
        <f t="shared" si="11546"/>
        <v>0</v>
      </c>
      <c r="QCI94" s="8">
        <f t="shared" si="11547"/>
        <v>0</v>
      </c>
      <c r="QCJ94" s="8">
        <f t="shared" si="11548"/>
        <v>0</v>
      </c>
      <c r="QCK94" s="8">
        <f t="shared" si="11549"/>
        <v>0</v>
      </c>
      <c r="QCL94" s="8">
        <f t="shared" si="11550"/>
        <v>0</v>
      </c>
      <c r="QCM94" s="8">
        <f t="shared" si="11551"/>
        <v>0</v>
      </c>
      <c r="QCN94" s="8">
        <f t="shared" si="11552"/>
        <v>0</v>
      </c>
      <c r="QCO94" s="8">
        <f t="shared" si="11553"/>
        <v>0</v>
      </c>
      <c r="QCP94" s="8">
        <f t="shared" si="11554"/>
        <v>0</v>
      </c>
      <c r="QCQ94" s="8">
        <f t="shared" si="11555"/>
        <v>0</v>
      </c>
      <c r="QCR94" s="8">
        <f t="shared" si="11556"/>
        <v>0</v>
      </c>
      <c r="QCS94" s="8">
        <f t="shared" si="11557"/>
        <v>0</v>
      </c>
      <c r="QCT94" s="8">
        <f t="shared" si="11558"/>
        <v>0</v>
      </c>
      <c r="QCU94" s="8">
        <f t="shared" si="11559"/>
        <v>0</v>
      </c>
      <c r="QCV94" s="8">
        <f t="shared" si="11560"/>
        <v>0</v>
      </c>
      <c r="QCW94" s="8">
        <f t="shared" si="11561"/>
        <v>0</v>
      </c>
      <c r="QCX94" s="8">
        <f t="shared" si="11562"/>
        <v>0</v>
      </c>
      <c r="QCY94" s="8">
        <f t="shared" si="11563"/>
        <v>0</v>
      </c>
      <c r="QCZ94" s="8">
        <f t="shared" si="11564"/>
        <v>0</v>
      </c>
      <c r="QDA94" s="8">
        <f t="shared" si="11565"/>
        <v>0</v>
      </c>
      <c r="QDB94" s="8">
        <f t="shared" si="11566"/>
        <v>0</v>
      </c>
      <c r="QDC94" s="8">
        <f t="shared" si="11567"/>
        <v>0</v>
      </c>
      <c r="QDD94" s="8">
        <f t="shared" si="11568"/>
        <v>0</v>
      </c>
      <c r="QDE94" s="8">
        <f t="shared" si="11569"/>
        <v>0</v>
      </c>
      <c r="QDF94" s="8">
        <f t="shared" si="11570"/>
        <v>0</v>
      </c>
      <c r="QDG94" s="8">
        <f t="shared" si="11571"/>
        <v>0</v>
      </c>
      <c r="QDH94" s="8">
        <f t="shared" si="11572"/>
        <v>0</v>
      </c>
      <c r="QDI94" s="8">
        <f t="shared" si="11573"/>
        <v>0</v>
      </c>
      <c r="QDJ94" s="8">
        <f t="shared" si="11574"/>
        <v>0</v>
      </c>
      <c r="QDK94" s="8">
        <f t="shared" si="11575"/>
        <v>0</v>
      </c>
      <c r="QDL94" s="8">
        <f t="shared" si="11576"/>
        <v>0</v>
      </c>
      <c r="QDM94" s="8">
        <f t="shared" si="11577"/>
        <v>0</v>
      </c>
      <c r="QDN94" s="8">
        <f t="shared" si="11578"/>
        <v>0</v>
      </c>
      <c r="QDO94" s="8">
        <f t="shared" si="11579"/>
        <v>0</v>
      </c>
      <c r="QDP94" s="8">
        <f t="shared" si="11580"/>
        <v>0</v>
      </c>
      <c r="QDQ94" s="8">
        <f t="shared" si="11581"/>
        <v>0</v>
      </c>
      <c r="QDR94" s="8">
        <f t="shared" si="11582"/>
        <v>0</v>
      </c>
      <c r="QDS94" s="8">
        <f t="shared" si="11583"/>
        <v>0</v>
      </c>
      <c r="QDT94" s="8">
        <f t="shared" si="11584"/>
        <v>0</v>
      </c>
      <c r="QDU94" s="8">
        <f t="shared" si="11585"/>
        <v>0</v>
      </c>
      <c r="QDV94" s="8">
        <f t="shared" si="11586"/>
        <v>0</v>
      </c>
      <c r="QDW94" s="8">
        <f t="shared" si="11587"/>
        <v>0</v>
      </c>
      <c r="QDX94" s="8">
        <f t="shared" si="11588"/>
        <v>0</v>
      </c>
      <c r="QDY94" s="8">
        <f t="shared" si="11589"/>
        <v>0</v>
      </c>
      <c r="QDZ94" s="8">
        <f t="shared" si="11590"/>
        <v>0</v>
      </c>
      <c r="QEA94" s="8">
        <f t="shared" si="11591"/>
        <v>0</v>
      </c>
      <c r="QEB94" s="8">
        <f t="shared" si="11592"/>
        <v>0</v>
      </c>
      <c r="QEC94" s="8">
        <f t="shared" si="11593"/>
        <v>0</v>
      </c>
      <c r="QED94" s="8">
        <f t="shared" si="11594"/>
        <v>0</v>
      </c>
      <c r="QEE94" s="8">
        <f t="shared" si="11595"/>
        <v>0</v>
      </c>
      <c r="QEF94" s="8">
        <f t="shared" si="11596"/>
        <v>0</v>
      </c>
      <c r="QEG94" s="8">
        <f t="shared" si="11597"/>
        <v>0</v>
      </c>
      <c r="QEH94" s="8">
        <f t="shared" si="11598"/>
        <v>0</v>
      </c>
      <c r="QEI94" s="8">
        <f t="shared" si="11599"/>
        <v>0</v>
      </c>
      <c r="QEJ94" s="8">
        <f t="shared" si="11600"/>
        <v>0</v>
      </c>
      <c r="QEK94" s="8">
        <f t="shared" si="11601"/>
        <v>0</v>
      </c>
      <c r="QEL94" s="8">
        <f t="shared" si="11602"/>
        <v>0</v>
      </c>
      <c r="QEM94" s="8">
        <f t="shared" si="11603"/>
        <v>0</v>
      </c>
      <c r="QEN94" s="8">
        <f t="shared" si="11604"/>
        <v>0</v>
      </c>
      <c r="QEO94" s="8">
        <f t="shared" si="11605"/>
        <v>0</v>
      </c>
      <c r="QEP94" s="8">
        <f t="shared" si="11606"/>
        <v>0</v>
      </c>
      <c r="QEQ94" s="8">
        <f t="shared" si="11607"/>
        <v>0</v>
      </c>
      <c r="QER94" s="8">
        <f t="shared" si="11608"/>
        <v>0</v>
      </c>
      <c r="QES94" s="8">
        <f t="shared" si="11609"/>
        <v>0</v>
      </c>
      <c r="QET94" s="8">
        <f t="shared" si="11610"/>
        <v>0</v>
      </c>
      <c r="QEU94" s="8">
        <f t="shared" si="11611"/>
        <v>0</v>
      </c>
      <c r="QEV94" s="8">
        <f t="shared" si="11612"/>
        <v>0</v>
      </c>
      <c r="QEW94" s="8">
        <f t="shared" si="11613"/>
        <v>0</v>
      </c>
      <c r="QEX94" s="8">
        <f t="shared" si="11614"/>
        <v>0</v>
      </c>
      <c r="QEY94" s="8">
        <f t="shared" si="11615"/>
        <v>0</v>
      </c>
      <c r="QEZ94" s="8">
        <f t="shared" si="11616"/>
        <v>0</v>
      </c>
      <c r="QFA94" s="8">
        <f t="shared" si="11617"/>
        <v>0</v>
      </c>
      <c r="QFB94" s="8">
        <f t="shared" si="11618"/>
        <v>0</v>
      </c>
      <c r="QFC94" s="8">
        <f t="shared" si="11619"/>
        <v>0</v>
      </c>
      <c r="QFD94" s="8">
        <f t="shared" si="11620"/>
        <v>0</v>
      </c>
      <c r="QFE94" s="8">
        <f t="shared" si="11621"/>
        <v>0</v>
      </c>
      <c r="QFF94" s="8">
        <f t="shared" si="11622"/>
        <v>0</v>
      </c>
      <c r="QFG94" s="8">
        <f t="shared" si="11623"/>
        <v>0</v>
      </c>
      <c r="QFH94" s="8">
        <f t="shared" si="11624"/>
        <v>0</v>
      </c>
      <c r="QFI94" s="8">
        <f t="shared" si="11625"/>
        <v>0</v>
      </c>
      <c r="QFJ94" s="8">
        <f t="shared" si="11626"/>
        <v>0</v>
      </c>
      <c r="QFK94" s="8">
        <f t="shared" si="11627"/>
        <v>0</v>
      </c>
      <c r="QFL94" s="8">
        <f t="shared" si="11628"/>
        <v>0</v>
      </c>
      <c r="QFM94" s="8">
        <f t="shared" si="11629"/>
        <v>0</v>
      </c>
      <c r="QFN94" s="8">
        <f t="shared" si="11630"/>
        <v>0</v>
      </c>
      <c r="QFO94" s="8">
        <f t="shared" si="11631"/>
        <v>0</v>
      </c>
      <c r="QFP94" s="8">
        <f t="shared" si="11632"/>
        <v>0</v>
      </c>
      <c r="QFQ94" s="8">
        <f t="shared" si="11633"/>
        <v>0</v>
      </c>
      <c r="QFR94" s="8">
        <f t="shared" si="11634"/>
        <v>0</v>
      </c>
      <c r="QFS94" s="8">
        <f t="shared" si="11635"/>
        <v>0</v>
      </c>
      <c r="QFT94" s="8">
        <f t="shared" si="11636"/>
        <v>0</v>
      </c>
      <c r="QFU94" s="8">
        <f t="shared" si="11637"/>
        <v>0</v>
      </c>
      <c r="QFV94" s="8">
        <f t="shared" si="11638"/>
        <v>0</v>
      </c>
      <c r="QFW94" s="8">
        <f t="shared" si="11639"/>
        <v>0</v>
      </c>
      <c r="QFX94" s="8">
        <f t="shared" si="11640"/>
        <v>0</v>
      </c>
      <c r="QFY94" s="8">
        <f t="shared" si="11641"/>
        <v>0</v>
      </c>
      <c r="QFZ94" s="8">
        <f t="shared" si="11642"/>
        <v>0</v>
      </c>
      <c r="QGA94" s="8">
        <f t="shared" si="11643"/>
        <v>0</v>
      </c>
      <c r="QGB94" s="8">
        <f t="shared" si="11644"/>
        <v>0</v>
      </c>
      <c r="QGC94" s="8">
        <f t="shared" si="11645"/>
        <v>0</v>
      </c>
      <c r="QGD94" s="8">
        <f t="shared" si="11646"/>
        <v>0</v>
      </c>
      <c r="QGE94" s="8">
        <f t="shared" si="11647"/>
        <v>0</v>
      </c>
      <c r="QGF94" s="8">
        <f t="shared" si="11648"/>
        <v>0</v>
      </c>
      <c r="QGG94" s="8">
        <f t="shared" si="11649"/>
        <v>0</v>
      </c>
      <c r="QGH94" s="8">
        <f t="shared" si="11650"/>
        <v>0</v>
      </c>
      <c r="QGI94" s="8">
        <f t="shared" si="11651"/>
        <v>0</v>
      </c>
      <c r="QGJ94" s="8">
        <f t="shared" si="11652"/>
        <v>0</v>
      </c>
      <c r="QGK94" s="8">
        <f t="shared" si="11653"/>
        <v>0</v>
      </c>
      <c r="QGL94" s="8">
        <f t="shared" si="11654"/>
        <v>0</v>
      </c>
      <c r="QGM94" s="8">
        <f t="shared" si="11655"/>
        <v>0</v>
      </c>
      <c r="QGN94" s="8">
        <f t="shared" si="11656"/>
        <v>0</v>
      </c>
      <c r="QGO94" s="8">
        <f t="shared" si="11657"/>
        <v>0</v>
      </c>
      <c r="QGP94" s="8">
        <f t="shared" si="11658"/>
        <v>0</v>
      </c>
      <c r="QGQ94" s="8">
        <f t="shared" si="11659"/>
        <v>0</v>
      </c>
      <c r="QGR94" s="8">
        <f t="shared" si="11660"/>
        <v>0</v>
      </c>
      <c r="QGS94" s="8">
        <f t="shared" si="11661"/>
        <v>0</v>
      </c>
      <c r="QGT94" s="8">
        <f t="shared" si="11662"/>
        <v>0</v>
      </c>
      <c r="QGU94" s="8">
        <f t="shared" si="11663"/>
        <v>0</v>
      </c>
      <c r="QGV94" s="8">
        <f t="shared" si="11664"/>
        <v>0</v>
      </c>
      <c r="QGW94" s="8">
        <f t="shared" si="11665"/>
        <v>0</v>
      </c>
      <c r="QGX94" s="8">
        <f t="shared" si="11666"/>
        <v>0</v>
      </c>
      <c r="QGY94" s="8">
        <f t="shared" si="11667"/>
        <v>0</v>
      </c>
      <c r="QGZ94" s="8">
        <f t="shared" si="11668"/>
        <v>0</v>
      </c>
      <c r="QHA94" s="8">
        <f t="shared" si="11669"/>
        <v>0</v>
      </c>
      <c r="QHB94" s="8">
        <f t="shared" si="11670"/>
        <v>0</v>
      </c>
      <c r="QHC94" s="8">
        <f t="shared" si="11671"/>
        <v>0</v>
      </c>
      <c r="QHD94" s="8">
        <f t="shared" si="11672"/>
        <v>0</v>
      </c>
      <c r="QHE94" s="8">
        <f t="shared" si="11673"/>
        <v>0</v>
      </c>
      <c r="QHF94" s="8">
        <f t="shared" si="11674"/>
        <v>0</v>
      </c>
      <c r="QHG94" s="8">
        <f t="shared" si="11675"/>
        <v>0</v>
      </c>
      <c r="QHH94" s="8">
        <f t="shared" si="11676"/>
        <v>0</v>
      </c>
      <c r="QHI94" s="8">
        <f t="shared" si="11677"/>
        <v>0</v>
      </c>
      <c r="QHJ94" s="8">
        <f t="shared" si="11678"/>
        <v>0</v>
      </c>
      <c r="QHK94" s="8">
        <f t="shared" si="11679"/>
        <v>0</v>
      </c>
      <c r="QHL94" s="8">
        <f t="shared" si="11680"/>
        <v>0</v>
      </c>
      <c r="QHM94" s="8">
        <f t="shared" si="11681"/>
        <v>0</v>
      </c>
      <c r="QHN94" s="8">
        <f t="shared" si="11682"/>
        <v>0</v>
      </c>
      <c r="QHO94" s="8">
        <f t="shared" si="11683"/>
        <v>0</v>
      </c>
      <c r="QHP94" s="8">
        <f t="shared" si="11684"/>
        <v>0</v>
      </c>
      <c r="QHQ94" s="8">
        <f t="shared" si="11685"/>
        <v>0</v>
      </c>
      <c r="QHR94" s="8">
        <f t="shared" si="11686"/>
        <v>0</v>
      </c>
      <c r="QHS94" s="8">
        <f t="shared" si="11687"/>
        <v>0</v>
      </c>
      <c r="QHT94" s="8">
        <f t="shared" si="11688"/>
        <v>0</v>
      </c>
      <c r="QHU94" s="8">
        <f t="shared" si="11689"/>
        <v>0</v>
      </c>
      <c r="QHV94" s="8">
        <f t="shared" si="11690"/>
        <v>0</v>
      </c>
      <c r="QHW94" s="8">
        <f t="shared" si="11691"/>
        <v>0</v>
      </c>
      <c r="QHX94" s="8">
        <f t="shared" si="11692"/>
        <v>0</v>
      </c>
      <c r="QHY94" s="8">
        <f t="shared" si="11693"/>
        <v>0</v>
      </c>
      <c r="QHZ94" s="8">
        <f t="shared" si="11694"/>
        <v>0</v>
      </c>
      <c r="QIA94" s="8">
        <f t="shared" si="11695"/>
        <v>0</v>
      </c>
      <c r="QIB94" s="8">
        <f t="shared" si="11696"/>
        <v>0</v>
      </c>
      <c r="QIC94" s="8">
        <f t="shared" si="11697"/>
        <v>0</v>
      </c>
      <c r="QID94" s="8">
        <f t="shared" si="11698"/>
        <v>0</v>
      </c>
      <c r="QIE94" s="8">
        <f t="shared" si="11699"/>
        <v>0</v>
      </c>
      <c r="QIF94" s="8">
        <f t="shared" si="11700"/>
        <v>0</v>
      </c>
      <c r="QIG94" s="8">
        <f t="shared" si="11701"/>
        <v>0</v>
      </c>
      <c r="QIH94" s="8">
        <f t="shared" si="11702"/>
        <v>0</v>
      </c>
      <c r="QII94" s="8">
        <f t="shared" si="11703"/>
        <v>0</v>
      </c>
      <c r="QIJ94" s="8">
        <f t="shared" si="11704"/>
        <v>0</v>
      </c>
      <c r="QIK94" s="8">
        <f t="shared" si="11705"/>
        <v>0</v>
      </c>
      <c r="QIL94" s="8">
        <f t="shared" si="11706"/>
        <v>0</v>
      </c>
      <c r="QIM94" s="8">
        <f t="shared" si="11707"/>
        <v>0</v>
      </c>
      <c r="QIN94" s="8">
        <f t="shared" si="11708"/>
        <v>0</v>
      </c>
      <c r="QIO94" s="8">
        <f t="shared" si="11709"/>
        <v>0</v>
      </c>
      <c r="QIP94" s="8">
        <f t="shared" si="11710"/>
        <v>0</v>
      </c>
      <c r="QIQ94" s="8">
        <f t="shared" si="11711"/>
        <v>0</v>
      </c>
      <c r="QIR94" s="8">
        <f t="shared" si="11712"/>
        <v>0</v>
      </c>
      <c r="QIS94" s="8">
        <f t="shared" si="11713"/>
        <v>0</v>
      </c>
      <c r="QIT94" s="8">
        <f t="shared" si="11714"/>
        <v>0</v>
      </c>
      <c r="QIU94" s="8">
        <f t="shared" si="11715"/>
        <v>0</v>
      </c>
      <c r="QIV94" s="8">
        <f t="shared" si="11716"/>
        <v>0</v>
      </c>
      <c r="QIW94" s="8">
        <f t="shared" si="11717"/>
        <v>0</v>
      </c>
      <c r="QIX94" s="8">
        <f t="shared" si="11718"/>
        <v>0</v>
      </c>
      <c r="QIY94" s="8">
        <f t="shared" si="11719"/>
        <v>0</v>
      </c>
      <c r="QIZ94" s="8">
        <f t="shared" si="11720"/>
        <v>0</v>
      </c>
      <c r="QJA94" s="8">
        <f t="shared" si="11721"/>
        <v>0</v>
      </c>
      <c r="QJB94" s="8">
        <f t="shared" si="11722"/>
        <v>0</v>
      </c>
      <c r="QJC94" s="8">
        <f t="shared" si="11723"/>
        <v>0</v>
      </c>
      <c r="QJD94" s="8">
        <f t="shared" si="11724"/>
        <v>0</v>
      </c>
      <c r="QJE94" s="8">
        <f t="shared" si="11725"/>
        <v>0</v>
      </c>
      <c r="QJF94" s="8">
        <f t="shared" si="11726"/>
        <v>0</v>
      </c>
      <c r="QJG94" s="8">
        <f t="shared" si="11727"/>
        <v>0</v>
      </c>
      <c r="QJH94" s="8">
        <f t="shared" si="11728"/>
        <v>0</v>
      </c>
      <c r="QJI94" s="8">
        <f t="shared" si="11729"/>
        <v>0</v>
      </c>
      <c r="QJJ94" s="8">
        <f t="shared" si="11730"/>
        <v>0</v>
      </c>
      <c r="QJK94" s="8">
        <f t="shared" si="11731"/>
        <v>0</v>
      </c>
      <c r="QJL94" s="8">
        <f t="shared" si="11732"/>
        <v>0</v>
      </c>
      <c r="QJM94" s="8">
        <f t="shared" si="11733"/>
        <v>0</v>
      </c>
      <c r="QJN94" s="8">
        <f t="shared" si="11734"/>
        <v>0</v>
      </c>
      <c r="QJO94" s="8">
        <f t="shared" si="11735"/>
        <v>0</v>
      </c>
      <c r="QJP94" s="8">
        <f t="shared" si="11736"/>
        <v>0</v>
      </c>
      <c r="QJQ94" s="8">
        <f t="shared" si="11737"/>
        <v>0</v>
      </c>
      <c r="QJR94" s="8">
        <f t="shared" si="11738"/>
        <v>0</v>
      </c>
      <c r="QJS94" s="8">
        <f t="shared" si="11739"/>
        <v>0</v>
      </c>
      <c r="QJT94" s="8">
        <f t="shared" si="11740"/>
        <v>0</v>
      </c>
      <c r="QJU94" s="8">
        <f t="shared" si="11741"/>
        <v>0</v>
      </c>
      <c r="QJV94" s="8">
        <f t="shared" si="11742"/>
        <v>0</v>
      </c>
      <c r="QJW94" s="8">
        <f t="shared" si="11743"/>
        <v>0</v>
      </c>
      <c r="QJX94" s="8">
        <f t="shared" si="11744"/>
        <v>0</v>
      </c>
      <c r="QJY94" s="8">
        <f t="shared" si="11745"/>
        <v>0</v>
      </c>
      <c r="QJZ94" s="8">
        <f t="shared" si="11746"/>
        <v>0</v>
      </c>
      <c r="QKA94" s="8">
        <f t="shared" si="11747"/>
        <v>0</v>
      </c>
      <c r="QKB94" s="8">
        <f t="shared" si="11748"/>
        <v>0</v>
      </c>
      <c r="QKC94" s="8">
        <f t="shared" si="11749"/>
        <v>0</v>
      </c>
      <c r="QKD94" s="8">
        <f t="shared" si="11750"/>
        <v>0</v>
      </c>
      <c r="QKE94" s="8">
        <f t="shared" si="11751"/>
        <v>0</v>
      </c>
      <c r="QKF94" s="8">
        <f t="shared" si="11752"/>
        <v>0</v>
      </c>
      <c r="QKG94" s="8">
        <f t="shared" si="11753"/>
        <v>0</v>
      </c>
      <c r="QKH94" s="8">
        <f t="shared" si="11754"/>
        <v>0</v>
      </c>
      <c r="QKI94" s="8">
        <f t="shared" si="11755"/>
        <v>0</v>
      </c>
      <c r="QKJ94" s="8">
        <f t="shared" si="11756"/>
        <v>0</v>
      </c>
      <c r="QKK94" s="8">
        <f t="shared" si="11757"/>
        <v>0</v>
      </c>
      <c r="QKL94" s="8">
        <f t="shared" si="11758"/>
        <v>0</v>
      </c>
      <c r="QKM94" s="8">
        <f t="shared" si="11759"/>
        <v>0</v>
      </c>
      <c r="QKN94" s="8">
        <f t="shared" si="11760"/>
        <v>0</v>
      </c>
      <c r="QKO94" s="8">
        <f t="shared" si="11761"/>
        <v>0</v>
      </c>
      <c r="QKP94" s="8">
        <f t="shared" si="11762"/>
        <v>0</v>
      </c>
      <c r="QKQ94" s="8">
        <f t="shared" si="11763"/>
        <v>0</v>
      </c>
      <c r="QKR94" s="8">
        <f t="shared" si="11764"/>
        <v>0</v>
      </c>
      <c r="QKS94" s="8">
        <f t="shared" si="11765"/>
        <v>0</v>
      </c>
      <c r="QKT94" s="8">
        <f t="shared" si="11766"/>
        <v>0</v>
      </c>
      <c r="QKU94" s="8">
        <f t="shared" si="11767"/>
        <v>0</v>
      </c>
      <c r="QKV94" s="8">
        <f t="shared" si="11768"/>
        <v>0</v>
      </c>
      <c r="QKW94" s="8">
        <f t="shared" si="11769"/>
        <v>0</v>
      </c>
      <c r="QKX94" s="8">
        <f t="shared" si="11770"/>
        <v>0</v>
      </c>
      <c r="QKY94" s="8">
        <f t="shared" si="11771"/>
        <v>0</v>
      </c>
      <c r="QKZ94" s="8">
        <f t="shared" si="11772"/>
        <v>0</v>
      </c>
      <c r="QLA94" s="8">
        <f t="shared" si="11773"/>
        <v>0</v>
      </c>
      <c r="QLB94" s="8">
        <f t="shared" si="11774"/>
        <v>0</v>
      </c>
      <c r="QLC94" s="8">
        <f t="shared" si="11775"/>
        <v>0</v>
      </c>
      <c r="QLD94" s="8">
        <f t="shared" si="11776"/>
        <v>0</v>
      </c>
      <c r="QLE94" s="8">
        <f t="shared" si="11777"/>
        <v>0</v>
      </c>
      <c r="QLF94" s="8">
        <f t="shared" si="11778"/>
        <v>0</v>
      </c>
      <c r="QLG94" s="8">
        <f t="shared" si="11779"/>
        <v>0</v>
      </c>
      <c r="QLH94" s="8">
        <f t="shared" si="11780"/>
        <v>0</v>
      </c>
      <c r="QLI94" s="8">
        <f t="shared" si="11781"/>
        <v>0</v>
      </c>
      <c r="QLJ94" s="8">
        <f t="shared" si="11782"/>
        <v>0</v>
      </c>
      <c r="QLK94" s="8">
        <f t="shared" si="11783"/>
        <v>0</v>
      </c>
      <c r="QLL94" s="8">
        <f t="shared" si="11784"/>
        <v>0</v>
      </c>
      <c r="QLM94" s="8">
        <f t="shared" si="11785"/>
        <v>0</v>
      </c>
      <c r="QLN94" s="8">
        <f t="shared" si="11786"/>
        <v>0</v>
      </c>
      <c r="QLO94" s="8">
        <f t="shared" si="11787"/>
        <v>0</v>
      </c>
      <c r="QLP94" s="8">
        <f t="shared" si="11788"/>
        <v>0</v>
      </c>
      <c r="QLQ94" s="8">
        <f t="shared" si="11789"/>
        <v>0</v>
      </c>
      <c r="QLR94" s="8">
        <f t="shared" si="11790"/>
        <v>0</v>
      </c>
      <c r="QLS94" s="8">
        <f t="shared" si="11791"/>
        <v>0</v>
      </c>
      <c r="QLT94" s="8">
        <f t="shared" si="11792"/>
        <v>0</v>
      </c>
      <c r="QLU94" s="8">
        <f t="shared" si="11793"/>
        <v>0</v>
      </c>
      <c r="QLV94" s="8">
        <f t="shared" si="11794"/>
        <v>0</v>
      </c>
      <c r="QLW94" s="8">
        <f t="shared" si="11795"/>
        <v>0</v>
      </c>
      <c r="QLX94" s="8">
        <f t="shared" si="11796"/>
        <v>0</v>
      </c>
      <c r="QLY94" s="8">
        <f t="shared" si="11797"/>
        <v>0</v>
      </c>
      <c r="QLZ94" s="8">
        <f t="shared" si="11798"/>
        <v>0</v>
      </c>
      <c r="QMA94" s="8">
        <f t="shared" si="11799"/>
        <v>0</v>
      </c>
      <c r="QMB94" s="8">
        <f t="shared" si="11800"/>
        <v>0</v>
      </c>
      <c r="QMC94" s="8">
        <f t="shared" si="11801"/>
        <v>0</v>
      </c>
      <c r="QMD94" s="8">
        <f t="shared" si="11802"/>
        <v>0</v>
      </c>
      <c r="QME94" s="8">
        <f t="shared" si="11803"/>
        <v>0</v>
      </c>
      <c r="QMF94" s="8">
        <f t="shared" si="11804"/>
        <v>0</v>
      </c>
      <c r="QMG94" s="8">
        <f t="shared" si="11805"/>
        <v>0</v>
      </c>
      <c r="QMH94" s="8">
        <f t="shared" si="11806"/>
        <v>0</v>
      </c>
      <c r="QMI94" s="8">
        <f t="shared" si="11807"/>
        <v>0</v>
      </c>
      <c r="QMJ94" s="8">
        <f t="shared" si="11808"/>
        <v>0</v>
      </c>
      <c r="QMK94" s="8">
        <f t="shared" si="11809"/>
        <v>0</v>
      </c>
      <c r="QML94" s="8">
        <f t="shared" si="11810"/>
        <v>0</v>
      </c>
      <c r="QMM94" s="8">
        <f t="shared" si="11811"/>
        <v>0</v>
      </c>
      <c r="QMN94" s="8">
        <f t="shared" si="11812"/>
        <v>0</v>
      </c>
      <c r="QMO94" s="8">
        <f t="shared" si="11813"/>
        <v>0</v>
      </c>
      <c r="QMP94" s="8">
        <f t="shared" si="11814"/>
        <v>0</v>
      </c>
      <c r="QMQ94" s="8">
        <f t="shared" si="11815"/>
        <v>0</v>
      </c>
      <c r="QMR94" s="8">
        <f t="shared" si="11816"/>
        <v>0</v>
      </c>
      <c r="QMS94" s="8">
        <f t="shared" si="11817"/>
        <v>0</v>
      </c>
      <c r="QMT94" s="8">
        <f t="shared" si="11818"/>
        <v>0</v>
      </c>
      <c r="QMU94" s="8">
        <f t="shared" si="11819"/>
        <v>0</v>
      </c>
      <c r="QMV94" s="8">
        <f t="shared" si="11820"/>
        <v>0</v>
      </c>
      <c r="QMW94" s="8">
        <f t="shared" si="11821"/>
        <v>0</v>
      </c>
      <c r="QMX94" s="8">
        <f t="shared" si="11822"/>
        <v>0</v>
      </c>
      <c r="QMY94" s="8">
        <f t="shared" si="11823"/>
        <v>0</v>
      </c>
      <c r="QMZ94" s="8">
        <f t="shared" si="11824"/>
        <v>0</v>
      </c>
      <c r="QNA94" s="8">
        <f t="shared" si="11825"/>
        <v>0</v>
      </c>
      <c r="QNB94" s="8">
        <f t="shared" si="11826"/>
        <v>0</v>
      </c>
      <c r="QNC94" s="8">
        <f t="shared" si="11827"/>
        <v>0</v>
      </c>
      <c r="QND94" s="8">
        <f t="shared" si="11828"/>
        <v>0</v>
      </c>
      <c r="QNE94" s="8">
        <f t="shared" si="11829"/>
        <v>0</v>
      </c>
      <c r="QNF94" s="8">
        <f t="shared" si="11830"/>
        <v>0</v>
      </c>
      <c r="QNG94" s="8">
        <f t="shared" si="11831"/>
        <v>0</v>
      </c>
      <c r="QNH94" s="8">
        <f t="shared" si="11832"/>
        <v>0</v>
      </c>
      <c r="QNI94" s="8">
        <f t="shared" si="11833"/>
        <v>0</v>
      </c>
      <c r="QNJ94" s="8">
        <f t="shared" si="11834"/>
        <v>0</v>
      </c>
      <c r="QNK94" s="8">
        <f t="shared" si="11835"/>
        <v>0</v>
      </c>
      <c r="QNL94" s="8">
        <f t="shared" si="11836"/>
        <v>0</v>
      </c>
      <c r="QNM94" s="8">
        <f t="shared" si="11837"/>
        <v>0</v>
      </c>
      <c r="QNN94" s="8">
        <f t="shared" si="11838"/>
        <v>0</v>
      </c>
      <c r="QNO94" s="8">
        <f t="shared" si="11839"/>
        <v>0</v>
      </c>
      <c r="QNP94" s="8">
        <f t="shared" si="11840"/>
        <v>0</v>
      </c>
      <c r="QNQ94" s="8">
        <f t="shared" si="11841"/>
        <v>0</v>
      </c>
      <c r="QNR94" s="8">
        <f t="shared" si="11842"/>
        <v>0</v>
      </c>
      <c r="QNS94" s="8">
        <f t="shared" si="11843"/>
        <v>0</v>
      </c>
      <c r="QNT94" s="8">
        <f t="shared" si="11844"/>
        <v>0</v>
      </c>
      <c r="QNU94" s="8">
        <f t="shared" si="11845"/>
        <v>0</v>
      </c>
      <c r="QNV94" s="8">
        <f t="shared" si="11846"/>
        <v>0</v>
      </c>
      <c r="QNW94" s="8">
        <f t="shared" si="11847"/>
        <v>0</v>
      </c>
      <c r="QNX94" s="8">
        <f t="shared" si="11848"/>
        <v>0</v>
      </c>
      <c r="QNY94" s="8">
        <f t="shared" si="11849"/>
        <v>0</v>
      </c>
      <c r="QNZ94" s="8">
        <f t="shared" si="11850"/>
        <v>0</v>
      </c>
      <c r="QOA94" s="8">
        <f t="shared" si="11851"/>
        <v>0</v>
      </c>
      <c r="QOB94" s="8">
        <f t="shared" si="11852"/>
        <v>0</v>
      </c>
      <c r="QOC94" s="8">
        <f t="shared" si="11853"/>
        <v>0</v>
      </c>
      <c r="QOD94" s="8">
        <f t="shared" si="11854"/>
        <v>0</v>
      </c>
      <c r="QOE94" s="8">
        <f t="shared" si="11855"/>
        <v>0</v>
      </c>
      <c r="QOF94" s="8">
        <f t="shared" si="11856"/>
        <v>0</v>
      </c>
      <c r="QOG94" s="8">
        <f t="shared" si="11857"/>
        <v>0</v>
      </c>
      <c r="QOH94" s="8">
        <f t="shared" si="11858"/>
        <v>0</v>
      </c>
      <c r="QOI94" s="8">
        <f t="shared" si="11859"/>
        <v>0</v>
      </c>
      <c r="QOJ94" s="8">
        <f t="shared" si="11860"/>
        <v>0</v>
      </c>
      <c r="QOK94" s="8">
        <f t="shared" si="11861"/>
        <v>0</v>
      </c>
      <c r="QOL94" s="8">
        <f t="shared" si="11862"/>
        <v>0</v>
      </c>
      <c r="QOM94" s="8">
        <f t="shared" si="11863"/>
        <v>0</v>
      </c>
      <c r="QON94" s="8">
        <f t="shared" si="11864"/>
        <v>0</v>
      </c>
      <c r="QOO94" s="8">
        <f t="shared" si="11865"/>
        <v>0</v>
      </c>
      <c r="QOP94" s="8">
        <f t="shared" si="11866"/>
        <v>0</v>
      </c>
      <c r="QOQ94" s="8">
        <f t="shared" si="11867"/>
        <v>0</v>
      </c>
      <c r="QOR94" s="8">
        <f t="shared" si="11868"/>
        <v>0</v>
      </c>
      <c r="QOS94" s="8">
        <f t="shared" si="11869"/>
        <v>0</v>
      </c>
      <c r="QOT94" s="8">
        <f t="shared" si="11870"/>
        <v>0</v>
      </c>
      <c r="QOU94" s="8">
        <f t="shared" si="11871"/>
        <v>0</v>
      </c>
      <c r="QOV94" s="8">
        <f t="shared" si="11872"/>
        <v>0</v>
      </c>
      <c r="QOW94" s="8">
        <f t="shared" si="11873"/>
        <v>0</v>
      </c>
      <c r="QOX94" s="8">
        <f t="shared" si="11874"/>
        <v>0</v>
      </c>
      <c r="QOY94" s="8">
        <f t="shared" si="11875"/>
        <v>0</v>
      </c>
      <c r="QOZ94" s="8">
        <f t="shared" si="11876"/>
        <v>0</v>
      </c>
      <c r="QPA94" s="8">
        <f t="shared" si="11877"/>
        <v>0</v>
      </c>
      <c r="QPB94" s="8">
        <f t="shared" si="11878"/>
        <v>0</v>
      </c>
      <c r="QPC94" s="8">
        <f t="shared" si="11879"/>
        <v>0</v>
      </c>
      <c r="QPD94" s="8">
        <f t="shared" si="11880"/>
        <v>0</v>
      </c>
      <c r="QPE94" s="8">
        <f t="shared" si="11881"/>
        <v>0</v>
      </c>
      <c r="QPF94" s="8">
        <f t="shared" si="11882"/>
        <v>0</v>
      </c>
      <c r="QPG94" s="8">
        <f t="shared" si="11883"/>
        <v>0</v>
      </c>
      <c r="QPH94" s="8">
        <f t="shared" si="11884"/>
        <v>0</v>
      </c>
      <c r="QPI94" s="8">
        <f t="shared" si="11885"/>
        <v>0</v>
      </c>
      <c r="QPJ94" s="8">
        <f t="shared" si="11886"/>
        <v>0</v>
      </c>
      <c r="QPK94" s="8">
        <f t="shared" si="11887"/>
        <v>0</v>
      </c>
      <c r="QPL94" s="8">
        <f t="shared" si="11888"/>
        <v>0</v>
      </c>
      <c r="QPM94" s="8">
        <f t="shared" si="11889"/>
        <v>0</v>
      </c>
      <c r="QPN94" s="8">
        <f t="shared" si="11890"/>
        <v>0</v>
      </c>
      <c r="QPO94" s="8">
        <f t="shared" si="11891"/>
        <v>0</v>
      </c>
      <c r="QPP94" s="8">
        <f t="shared" si="11892"/>
        <v>0</v>
      </c>
      <c r="QPQ94" s="8">
        <f t="shared" si="11893"/>
        <v>0</v>
      </c>
      <c r="QPR94" s="8">
        <f t="shared" si="11894"/>
        <v>0</v>
      </c>
      <c r="QPS94" s="8">
        <f t="shared" si="11895"/>
        <v>0</v>
      </c>
      <c r="QPT94" s="8">
        <f t="shared" si="11896"/>
        <v>0</v>
      </c>
      <c r="QPU94" s="8">
        <f t="shared" si="11897"/>
        <v>0</v>
      </c>
      <c r="QPV94" s="8">
        <f t="shared" si="11898"/>
        <v>0</v>
      </c>
      <c r="QPW94" s="8">
        <f t="shared" si="11899"/>
        <v>0</v>
      </c>
      <c r="QPX94" s="8">
        <f t="shared" si="11900"/>
        <v>0</v>
      </c>
      <c r="QPY94" s="8">
        <f t="shared" si="11901"/>
        <v>0</v>
      </c>
      <c r="QPZ94" s="8">
        <f t="shared" si="11902"/>
        <v>0</v>
      </c>
      <c r="QQA94" s="8">
        <f t="shared" si="11903"/>
        <v>0</v>
      </c>
      <c r="QQB94" s="8">
        <f t="shared" si="11904"/>
        <v>0</v>
      </c>
      <c r="QQC94" s="8">
        <f t="shared" si="11905"/>
        <v>0</v>
      </c>
      <c r="QQD94" s="8">
        <f t="shared" si="11906"/>
        <v>0</v>
      </c>
      <c r="QQE94" s="8">
        <f t="shared" si="11907"/>
        <v>0</v>
      </c>
      <c r="QQF94" s="8">
        <f t="shared" si="11908"/>
        <v>0</v>
      </c>
      <c r="QQG94" s="8">
        <f t="shared" si="11909"/>
        <v>0</v>
      </c>
      <c r="QQH94" s="8">
        <f t="shared" si="11910"/>
        <v>0</v>
      </c>
      <c r="QQI94" s="8">
        <f t="shared" si="11911"/>
        <v>0</v>
      </c>
      <c r="QQJ94" s="8">
        <f t="shared" si="11912"/>
        <v>0</v>
      </c>
      <c r="QQK94" s="8">
        <f t="shared" si="11913"/>
        <v>0</v>
      </c>
      <c r="QQL94" s="8">
        <f t="shared" si="11914"/>
        <v>0</v>
      </c>
      <c r="QQM94" s="8">
        <f t="shared" si="11915"/>
        <v>0</v>
      </c>
      <c r="QQN94" s="8">
        <f t="shared" si="11916"/>
        <v>0</v>
      </c>
      <c r="QQO94" s="8">
        <f t="shared" si="11917"/>
        <v>0</v>
      </c>
      <c r="QQP94" s="8">
        <f t="shared" si="11918"/>
        <v>0</v>
      </c>
      <c r="QQQ94" s="8">
        <f t="shared" si="11919"/>
        <v>0</v>
      </c>
      <c r="QQR94" s="8">
        <f t="shared" si="11920"/>
        <v>0</v>
      </c>
      <c r="QQS94" s="8">
        <f t="shared" si="11921"/>
        <v>0</v>
      </c>
      <c r="QQT94" s="8">
        <f t="shared" si="11922"/>
        <v>0</v>
      </c>
      <c r="QQU94" s="8">
        <f t="shared" si="11923"/>
        <v>0</v>
      </c>
      <c r="QQV94" s="8">
        <f t="shared" si="11924"/>
        <v>0</v>
      </c>
      <c r="QQW94" s="8">
        <f t="shared" si="11925"/>
        <v>0</v>
      </c>
      <c r="QQX94" s="8">
        <f t="shared" si="11926"/>
        <v>0</v>
      </c>
      <c r="QQY94" s="8">
        <f t="shared" si="11927"/>
        <v>0</v>
      </c>
      <c r="QQZ94" s="8">
        <f t="shared" si="11928"/>
        <v>0</v>
      </c>
      <c r="QRA94" s="8">
        <f t="shared" si="11929"/>
        <v>0</v>
      </c>
      <c r="QRB94" s="8">
        <f t="shared" si="11930"/>
        <v>0</v>
      </c>
      <c r="QRC94" s="8">
        <f t="shared" si="11931"/>
        <v>0</v>
      </c>
      <c r="QRD94" s="8">
        <f t="shared" si="11932"/>
        <v>0</v>
      </c>
      <c r="QRE94" s="8">
        <f t="shared" si="11933"/>
        <v>0</v>
      </c>
      <c r="QRF94" s="8">
        <f t="shared" si="11934"/>
        <v>0</v>
      </c>
      <c r="QRG94" s="8">
        <f t="shared" si="11935"/>
        <v>0</v>
      </c>
      <c r="QRH94" s="8">
        <f t="shared" si="11936"/>
        <v>0</v>
      </c>
      <c r="QRI94" s="8">
        <f t="shared" si="11937"/>
        <v>0</v>
      </c>
      <c r="QRJ94" s="8">
        <f t="shared" si="11938"/>
        <v>0</v>
      </c>
      <c r="QRK94" s="8">
        <f t="shared" si="11939"/>
        <v>0</v>
      </c>
      <c r="QRL94" s="8">
        <f t="shared" si="11940"/>
        <v>0</v>
      </c>
      <c r="QRM94" s="8">
        <f t="shared" si="11941"/>
        <v>0</v>
      </c>
      <c r="QRN94" s="8">
        <f t="shared" si="11942"/>
        <v>0</v>
      </c>
      <c r="QRO94" s="8">
        <f t="shared" si="11943"/>
        <v>0</v>
      </c>
      <c r="QRP94" s="8">
        <f t="shared" si="11944"/>
        <v>0</v>
      </c>
      <c r="QRQ94" s="8">
        <f t="shared" si="11945"/>
        <v>0</v>
      </c>
      <c r="QRR94" s="8">
        <f t="shared" si="11946"/>
        <v>0</v>
      </c>
      <c r="QRS94" s="8">
        <f t="shared" si="11947"/>
        <v>0</v>
      </c>
      <c r="QRT94" s="8">
        <f t="shared" si="11948"/>
        <v>0</v>
      </c>
      <c r="QRU94" s="8">
        <f t="shared" si="11949"/>
        <v>0</v>
      </c>
      <c r="QRV94" s="8">
        <f t="shared" si="11950"/>
        <v>0</v>
      </c>
      <c r="QRW94" s="8">
        <f t="shared" si="11951"/>
        <v>0</v>
      </c>
      <c r="QRX94" s="8">
        <f t="shared" si="11952"/>
        <v>0</v>
      </c>
      <c r="QRY94" s="8">
        <f t="shared" si="11953"/>
        <v>0</v>
      </c>
      <c r="QRZ94" s="8">
        <f t="shared" si="11954"/>
        <v>0</v>
      </c>
      <c r="QSA94" s="8">
        <f t="shared" si="11955"/>
        <v>0</v>
      </c>
      <c r="QSB94" s="8">
        <f t="shared" si="11956"/>
        <v>0</v>
      </c>
      <c r="QSC94" s="8">
        <f t="shared" si="11957"/>
        <v>0</v>
      </c>
      <c r="QSD94" s="8">
        <f t="shared" si="11958"/>
        <v>0</v>
      </c>
      <c r="QSE94" s="8">
        <f t="shared" si="11959"/>
        <v>0</v>
      </c>
      <c r="QSF94" s="8">
        <f t="shared" si="11960"/>
        <v>0</v>
      </c>
      <c r="QSG94" s="8">
        <f t="shared" si="11961"/>
        <v>0</v>
      </c>
      <c r="QSH94" s="8">
        <f t="shared" si="11962"/>
        <v>0</v>
      </c>
      <c r="QSI94" s="8">
        <f t="shared" si="11963"/>
        <v>0</v>
      </c>
      <c r="QSJ94" s="8">
        <f t="shared" si="11964"/>
        <v>0</v>
      </c>
      <c r="QSK94" s="8">
        <f t="shared" si="11965"/>
        <v>0</v>
      </c>
      <c r="QSL94" s="8">
        <f t="shared" si="11966"/>
        <v>0</v>
      </c>
      <c r="QSM94" s="8">
        <f t="shared" si="11967"/>
        <v>0</v>
      </c>
      <c r="QSN94" s="8">
        <f t="shared" si="11968"/>
        <v>0</v>
      </c>
      <c r="QSO94" s="8">
        <f t="shared" si="11969"/>
        <v>0</v>
      </c>
      <c r="QSP94" s="8">
        <f t="shared" si="11970"/>
        <v>0</v>
      </c>
      <c r="QSQ94" s="8">
        <f t="shared" si="11971"/>
        <v>0</v>
      </c>
      <c r="QSR94" s="8">
        <f t="shared" si="11972"/>
        <v>0</v>
      </c>
      <c r="QSS94" s="8">
        <f t="shared" si="11973"/>
        <v>0</v>
      </c>
      <c r="QST94" s="8">
        <f t="shared" si="11974"/>
        <v>0</v>
      </c>
      <c r="QSU94" s="8">
        <f t="shared" si="11975"/>
        <v>0</v>
      </c>
      <c r="QSV94" s="8">
        <f t="shared" si="11976"/>
        <v>0</v>
      </c>
      <c r="QSW94" s="8">
        <f t="shared" si="11977"/>
        <v>0</v>
      </c>
      <c r="QSX94" s="8">
        <f t="shared" si="11978"/>
        <v>0</v>
      </c>
      <c r="QSY94" s="8">
        <f t="shared" si="11979"/>
        <v>0</v>
      </c>
      <c r="QSZ94" s="8">
        <f t="shared" si="11980"/>
        <v>0</v>
      </c>
      <c r="QTA94" s="8">
        <f t="shared" si="11981"/>
        <v>0</v>
      </c>
      <c r="QTB94" s="8">
        <f t="shared" si="11982"/>
        <v>0</v>
      </c>
      <c r="QTC94" s="8">
        <f t="shared" si="11983"/>
        <v>0</v>
      </c>
      <c r="QTD94" s="8">
        <f t="shared" si="11984"/>
        <v>0</v>
      </c>
      <c r="QTE94" s="8">
        <f t="shared" si="11985"/>
        <v>0</v>
      </c>
      <c r="QTF94" s="8">
        <f t="shared" si="11986"/>
        <v>0</v>
      </c>
      <c r="QTG94" s="8">
        <f t="shared" si="11987"/>
        <v>0</v>
      </c>
      <c r="QTH94" s="8">
        <f t="shared" si="11988"/>
        <v>0</v>
      </c>
      <c r="QTI94" s="8">
        <f t="shared" si="11989"/>
        <v>0</v>
      </c>
      <c r="QTJ94" s="8">
        <f t="shared" si="11990"/>
        <v>0</v>
      </c>
      <c r="QTK94" s="8">
        <f t="shared" si="11991"/>
        <v>0</v>
      </c>
      <c r="QTL94" s="8">
        <f t="shared" si="11992"/>
        <v>0</v>
      </c>
      <c r="QTM94" s="8">
        <f t="shared" si="11993"/>
        <v>0</v>
      </c>
      <c r="QTN94" s="8">
        <f t="shared" si="11994"/>
        <v>0</v>
      </c>
      <c r="QTO94" s="8">
        <f t="shared" si="11995"/>
        <v>0</v>
      </c>
      <c r="QTP94" s="8">
        <f t="shared" si="11996"/>
        <v>0</v>
      </c>
      <c r="QTQ94" s="8">
        <f t="shared" si="11997"/>
        <v>0</v>
      </c>
      <c r="QTR94" s="8">
        <f t="shared" si="11998"/>
        <v>0</v>
      </c>
      <c r="QTS94" s="8">
        <f t="shared" si="11999"/>
        <v>0</v>
      </c>
      <c r="QTT94" s="8">
        <f t="shared" si="12000"/>
        <v>0</v>
      </c>
      <c r="QTU94" s="8">
        <f t="shared" si="12001"/>
        <v>0</v>
      </c>
      <c r="QTV94" s="8">
        <f t="shared" si="12002"/>
        <v>0</v>
      </c>
      <c r="QTW94" s="8">
        <f t="shared" si="12003"/>
        <v>0</v>
      </c>
      <c r="QTX94" s="8">
        <f t="shared" si="12004"/>
        <v>0</v>
      </c>
      <c r="QTY94" s="8">
        <f t="shared" si="12005"/>
        <v>0</v>
      </c>
      <c r="QTZ94" s="8">
        <f t="shared" si="12006"/>
        <v>0</v>
      </c>
      <c r="QUA94" s="8">
        <f t="shared" si="12007"/>
        <v>0</v>
      </c>
      <c r="QUB94" s="8">
        <f t="shared" si="12008"/>
        <v>0</v>
      </c>
      <c r="QUC94" s="8">
        <f t="shared" si="12009"/>
        <v>0</v>
      </c>
      <c r="QUD94" s="8">
        <f t="shared" si="12010"/>
        <v>0</v>
      </c>
      <c r="QUE94" s="8">
        <f t="shared" si="12011"/>
        <v>0</v>
      </c>
      <c r="QUF94" s="8">
        <f t="shared" si="12012"/>
        <v>0</v>
      </c>
      <c r="QUG94" s="8">
        <f t="shared" si="12013"/>
        <v>0</v>
      </c>
      <c r="QUH94" s="8">
        <f t="shared" si="12014"/>
        <v>0</v>
      </c>
      <c r="QUI94" s="8">
        <f t="shared" si="12015"/>
        <v>0</v>
      </c>
      <c r="QUJ94" s="8">
        <f t="shared" si="12016"/>
        <v>0</v>
      </c>
      <c r="QUK94" s="8">
        <f t="shared" si="12017"/>
        <v>0</v>
      </c>
      <c r="QUL94" s="8">
        <f t="shared" si="12018"/>
        <v>0</v>
      </c>
      <c r="QUM94" s="8">
        <f t="shared" si="12019"/>
        <v>0</v>
      </c>
      <c r="QUN94" s="8">
        <f t="shared" si="12020"/>
        <v>0</v>
      </c>
      <c r="QUO94" s="8">
        <f t="shared" si="12021"/>
        <v>0</v>
      </c>
      <c r="QUP94" s="8">
        <f t="shared" si="12022"/>
        <v>0</v>
      </c>
      <c r="QUQ94" s="8">
        <f t="shared" si="12023"/>
        <v>0</v>
      </c>
      <c r="QUR94" s="8">
        <f t="shared" si="12024"/>
        <v>0</v>
      </c>
      <c r="QUS94" s="8">
        <f t="shared" si="12025"/>
        <v>0</v>
      </c>
      <c r="QUT94" s="8">
        <f t="shared" si="12026"/>
        <v>0</v>
      </c>
      <c r="QUU94" s="8">
        <f t="shared" si="12027"/>
        <v>0</v>
      </c>
      <c r="QUV94" s="8">
        <f t="shared" si="12028"/>
        <v>0</v>
      </c>
      <c r="QUW94" s="8">
        <f t="shared" si="12029"/>
        <v>0</v>
      </c>
      <c r="QUX94" s="8">
        <f t="shared" si="12030"/>
        <v>0</v>
      </c>
      <c r="QUY94" s="8">
        <f t="shared" si="12031"/>
        <v>0</v>
      </c>
      <c r="QUZ94" s="8">
        <f t="shared" si="12032"/>
        <v>0</v>
      </c>
      <c r="QVA94" s="8">
        <f t="shared" si="12033"/>
        <v>0</v>
      </c>
      <c r="QVB94" s="8">
        <f t="shared" si="12034"/>
        <v>0</v>
      </c>
      <c r="QVC94" s="8">
        <f t="shared" si="12035"/>
        <v>0</v>
      </c>
      <c r="QVD94" s="8">
        <f t="shared" si="12036"/>
        <v>0</v>
      </c>
      <c r="QVE94" s="8">
        <f t="shared" si="12037"/>
        <v>0</v>
      </c>
      <c r="QVF94" s="8">
        <f t="shared" si="12038"/>
        <v>0</v>
      </c>
      <c r="QVG94" s="8">
        <f t="shared" si="12039"/>
        <v>0</v>
      </c>
      <c r="QVH94" s="8">
        <f t="shared" si="12040"/>
        <v>0</v>
      </c>
      <c r="QVI94" s="8">
        <f t="shared" si="12041"/>
        <v>0</v>
      </c>
      <c r="QVJ94" s="8">
        <f t="shared" si="12042"/>
        <v>0</v>
      </c>
      <c r="QVK94" s="8">
        <f t="shared" si="12043"/>
        <v>0</v>
      </c>
      <c r="QVL94" s="8">
        <f t="shared" si="12044"/>
        <v>0</v>
      </c>
      <c r="QVM94" s="8">
        <f t="shared" si="12045"/>
        <v>0</v>
      </c>
      <c r="QVN94" s="8">
        <f t="shared" si="12046"/>
        <v>0</v>
      </c>
      <c r="QVO94" s="8">
        <f t="shared" si="12047"/>
        <v>0</v>
      </c>
      <c r="QVP94" s="8">
        <f t="shared" si="12048"/>
        <v>0</v>
      </c>
      <c r="QVQ94" s="8">
        <f t="shared" si="12049"/>
        <v>0</v>
      </c>
      <c r="QVR94" s="8">
        <f t="shared" si="12050"/>
        <v>0</v>
      </c>
      <c r="QVS94" s="8">
        <f t="shared" si="12051"/>
        <v>0</v>
      </c>
      <c r="QVT94" s="8">
        <f t="shared" si="12052"/>
        <v>0</v>
      </c>
      <c r="QVU94" s="8">
        <f t="shared" si="12053"/>
        <v>0</v>
      </c>
      <c r="QVV94" s="8">
        <f t="shared" si="12054"/>
        <v>0</v>
      </c>
      <c r="QVW94" s="8">
        <f t="shared" si="12055"/>
        <v>0</v>
      </c>
      <c r="QVX94" s="8">
        <f t="shared" si="12056"/>
        <v>0</v>
      </c>
      <c r="QVY94" s="8">
        <f t="shared" si="12057"/>
        <v>0</v>
      </c>
      <c r="QVZ94" s="8">
        <f t="shared" si="12058"/>
        <v>0</v>
      </c>
      <c r="QWA94" s="8">
        <f t="shared" si="12059"/>
        <v>0</v>
      </c>
      <c r="QWB94" s="8">
        <f t="shared" si="12060"/>
        <v>0</v>
      </c>
      <c r="QWC94" s="8">
        <f t="shared" si="12061"/>
        <v>0</v>
      </c>
      <c r="QWD94" s="8">
        <f t="shared" si="12062"/>
        <v>0</v>
      </c>
      <c r="QWE94" s="8">
        <f t="shared" si="12063"/>
        <v>0</v>
      </c>
      <c r="QWF94" s="8">
        <f t="shared" si="12064"/>
        <v>0</v>
      </c>
      <c r="QWG94" s="8">
        <f t="shared" si="12065"/>
        <v>0</v>
      </c>
      <c r="QWH94" s="8">
        <f t="shared" si="12066"/>
        <v>0</v>
      </c>
      <c r="QWI94" s="8">
        <f t="shared" si="12067"/>
        <v>0</v>
      </c>
      <c r="QWJ94" s="8">
        <f t="shared" si="12068"/>
        <v>0</v>
      </c>
      <c r="QWK94" s="8">
        <f t="shared" si="12069"/>
        <v>0</v>
      </c>
      <c r="QWL94" s="8">
        <f t="shared" si="12070"/>
        <v>0</v>
      </c>
      <c r="QWM94" s="8">
        <f t="shared" si="12071"/>
        <v>0</v>
      </c>
      <c r="QWN94" s="8">
        <f t="shared" si="12072"/>
        <v>0</v>
      </c>
      <c r="QWO94" s="8">
        <f t="shared" si="12073"/>
        <v>0</v>
      </c>
      <c r="QWP94" s="8">
        <f t="shared" si="12074"/>
        <v>0</v>
      </c>
      <c r="QWQ94" s="8">
        <f t="shared" si="12075"/>
        <v>0</v>
      </c>
      <c r="QWR94" s="8">
        <f t="shared" si="12076"/>
        <v>0</v>
      </c>
      <c r="QWS94" s="8">
        <f t="shared" si="12077"/>
        <v>0</v>
      </c>
      <c r="QWT94" s="8">
        <f t="shared" si="12078"/>
        <v>0</v>
      </c>
      <c r="QWU94" s="8">
        <f t="shared" si="12079"/>
        <v>0</v>
      </c>
      <c r="QWV94" s="8">
        <f t="shared" si="12080"/>
        <v>0</v>
      </c>
      <c r="QWW94" s="8">
        <f t="shared" si="12081"/>
        <v>0</v>
      </c>
      <c r="QWX94" s="8">
        <f t="shared" si="12082"/>
        <v>0</v>
      </c>
      <c r="QWY94" s="8">
        <f t="shared" si="12083"/>
        <v>0</v>
      </c>
      <c r="QWZ94" s="8">
        <f t="shared" si="12084"/>
        <v>0</v>
      </c>
      <c r="QXA94" s="8">
        <f t="shared" si="12085"/>
        <v>0</v>
      </c>
      <c r="QXB94" s="8">
        <f t="shared" si="12086"/>
        <v>0</v>
      </c>
      <c r="QXC94" s="8">
        <f t="shared" si="12087"/>
        <v>0</v>
      </c>
      <c r="QXD94" s="8">
        <f t="shared" si="12088"/>
        <v>0</v>
      </c>
      <c r="QXE94" s="8">
        <f t="shared" si="12089"/>
        <v>0</v>
      </c>
      <c r="QXF94" s="8">
        <f t="shared" si="12090"/>
        <v>0</v>
      </c>
      <c r="QXG94" s="8">
        <f t="shared" si="12091"/>
        <v>0</v>
      </c>
      <c r="QXH94" s="8">
        <f t="shared" si="12092"/>
        <v>0</v>
      </c>
      <c r="QXI94" s="8">
        <f t="shared" si="12093"/>
        <v>0</v>
      </c>
      <c r="QXJ94" s="8">
        <f t="shared" si="12094"/>
        <v>0</v>
      </c>
      <c r="QXK94" s="8">
        <f t="shared" si="12095"/>
        <v>0</v>
      </c>
      <c r="QXL94" s="8">
        <f t="shared" si="12096"/>
        <v>0</v>
      </c>
      <c r="QXM94" s="8">
        <f t="shared" si="12097"/>
        <v>0</v>
      </c>
      <c r="QXN94" s="8">
        <f t="shared" si="12098"/>
        <v>0</v>
      </c>
      <c r="QXO94" s="8">
        <f t="shared" si="12099"/>
        <v>0</v>
      </c>
      <c r="QXP94" s="8">
        <f t="shared" si="12100"/>
        <v>0</v>
      </c>
      <c r="QXQ94" s="8">
        <f t="shared" si="12101"/>
        <v>0</v>
      </c>
      <c r="QXR94" s="8">
        <f t="shared" si="12102"/>
        <v>0</v>
      </c>
      <c r="QXS94" s="8">
        <f t="shared" si="12103"/>
        <v>0</v>
      </c>
      <c r="QXT94" s="8">
        <f t="shared" si="12104"/>
        <v>0</v>
      </c>
      <c r="QXU94" s="8">
        <f t="shared" si="12105"/>
        <v>0</v>
      </c>
      <c r="QXV94" s="8">
        <f t="shared" si="12106"/>
        <v>0</v>
      </c>
      <c r="QXW94" s="8">
        <f t="shared" si="12107"/>
        <v>0</v>
      </c>
      <c r="QXX94" s="8">
        <f t="shared" si="12108"/>
        <v>0</v>
      </c>
      <c r="QXY94" s="8">
        <f t="shared" si="12109"/>
        <v>0</v>
      </c>
      <c r="QXZ94" s="8">
        <f t="shared" si="12110"/>
        <v>0</v>
      </c>
      <c r="QYA94" s="8">
        <f t="shared" si="12111"/>
        <v>0</v>
      </c>
      <c r="QYB94" s="8">
        <f t="shared" si="12112"/>
        <v>0</v>
      </c>
      <c r="QYC94" s="8">
        <f t="shared" si="12113"/>
        <v>0</v>
      </c>
      <c r="QYD94" s="8">
        <f t="shared" si="12114"/>
        <v>0</v>
      </c>
      <c r="QYE94" s="8">
        <f t="shared" si="12115"/>
        <v>0</v>
      </c>
      <c r="QYF94" s="8">
        <f t="shared" si="12116"/>
        <v>0</v>
      </c>
      <c r="QYG94" s="8">
        <f t="shared" si="12117"/>
        <v>0</v>
      </c>
      <c r="QYH94" s="8">
        <f t="shared" si="12118"/>
        <v>0</v>
      </c>
      <c r="QYI94" s="8">
        <f t="shared" si="12119"/>
        <v>0</v>
      </c>
      <c r="QYJ94" s="8">
        <f t="shared" si="12120"/>
        <v>0</v>
      </c>
      <c r="QYK94" s="8">
        <f t="shared" si="12121"/>
        <v>0</v>
      </c>
      <c r="QYL94" s="8">
        <f t="shared" si="12122"/>
        <v>0</v>
      </c>
      <c r="QYM94" s="8">
        <f t="shared" si="12123"/>
        <v>0</v>
      </c>
      <c r="QYN94" s="8">
        <f t="shared" si="12124"/>
        <v>0</v>
      </c>
      <c r="QYO94" s="8">
        <f t="shared" si="12125"/>
        <v>0</v>
      </c>
      <c r="QYP94" s="8">
        <f t="shared" si="12126"/>
        <v>0</v>
      </c>
      <c r="QYQ94" s="8">
        <f t="shared" si="12127"/>
        <v>0</v>
      </c>
      <c r="QYR94" s="8">
        <f t="shared" si="12128"/>
        <v>0</v>
      </c>
      <c r="QYS94" s="8">
        <f t="shared" si="12129"/>
        <v>0</v>
      </c>
      <c r="QYT94" s="8">
        <f t="shared" si="12130"/>
        <v>0</v>
      </c>
      <c r="QYU94" s="8">
        <f t="shared" si="12131"/>
        <v>0</v>
      </c>
      <c r="QYV94" s="8">
        <f t="shared" si="12132"/>
        <v>0</v>
      </c>
      <c r="QYW94" s="8">
        <f t="shared" si="12133"/>
        <v>0</v>
      </c>
      <c r="QYX94" s="8">
        <f t="shared" si="12134"/>
        <v>0</v>
      </c>
      <c r="QYY94" s="8">
        <f t="shared" si="12135"/>
        <v>0</v>
      </c>
      <c r="QYZ94" s="8">
        <f t="shared" si="12136"/>
        <v>0</v>
      </c>
      <c r="QZA94" s="8">
        <f t="shared" si="12137"/>
        <v>0</v>
      </c>
      <c r="QZB94" s="8">
        <f t="shared" si="12138"/>
        <v>0</v>
      </c>
      <c r="QZC94" s="8">
        <f t="shared" si="12139"/>
        <v>0</v>
      </c>
      <c r="QZD94" s="8">
        <f t="shared" si="12140"/>
        <v>0</v>
      </c>
      <c r="QZE94" s="8">
        <f t="shared" si="12141"/>
        <v>0</v>
      </c>
      <c r="QZF94" s="8">
        <f t="shared" si="12142"/>
        <v>0</v>
      </c>
      <c r="QZG94" s="8">
        <f t="shared" si="12143"/>
        <v>0</v>
      </c>
      <c r="QZH94" s="8">
        <f t="shared" si="12144"/>
        <v>0</v>
      </c>
      <c r="QZI94" s="8">
        <f t="shared" si="12145"/>
        <v>0</v>
      </c>
      <c r="QZJ94" s="8">
        <f t="shared" si="12146"/>
        <v>0</v>
      </c>
      <c r="QZK94" s="8">
        <f t="shared" si="12147"/>
        <v>0</v>
      </c>
      <c r="QZL94" s="8">
        <f t="shared" si="12148"/>
        <v>0</v>
      </c>
      <c r="QZM94" s="8">
        <f t="shared" si="12149"/>
        <v>0</v>
      </c>
      <c r="QZN94" s="8">
        <f t="shared" si="12150"/>
        <v>0</v>
      </c>
      <c r="QZO94" s="8">
        <f t="shared" si="12151"/>
        <v>0</v>
      </c>
      <c r="QZP94" s="8">
        <f t="shared" si="12152"/>
        <v>0</v>
      </c>
      <c r="QZQ94" s="8">
        <f t="shared" si="12153"/>
        <v>0</v>
      </c>
      <c r="QZR94" s="8">
        <f t="shared" si="12154"/>
        <v>0</v>
      </c>
      <c r="QZS94" s="8">
        <f t="shared" si="12155"/>
        <v>0</v>
      </c>
      <c r="QZT94" s="8">
        <f t="shared" si="12156"/>
        <v>0</v>
      </c>
      <c r="QZU94" s="8">
        <f t="shared" si="12157"/>
        <v>0</v>
      </c>
      <c r="QZV94" s="8">
        <f t="shared" si="12158"/>
        <v>0</v>
      </c>
      <c r="QZW94" s="8">
        <f t="shared" si="12159"/>
        <v>0</v>
      </c>
      <c r="QZX94" s="8">
        <f t="shared" si="12160"/>
        <v>0</v>
      </c>
      <c r="QZY94" s="8">
        <f t="shared" si="12161"/>
        <v>0</v>
      </c>
      <c r="QZZ94" s="8">
        <f t="shared" si="12162"/>
        <v>0</v>
      </c>
      <c r="RAA94" s="8">
        <f t="shared" si="12163"/>
        <v>0</v>
      </c>
      <c r="RAB94" s="8">
        <f t="shared" si="12164"/>
        <v>0</v>
      </c>
      <c r="RAC94" s="8">
        <f t="shared" si="12165"/>
        <v>0</v>
      </c>
      <c r="RAD94" s="8">
        <f t="shared" si="12166"/>
        <v>0</v>
      </c>
      <c r="RAE94" s="8">
        <f t="shared" si="12167"/>
        <v>0</v>
      </c>
      <c r="RAF94" s="8">
        <f t="shared" si="12168"/>
        <v>0</v>
      </c>
      <c r="RAG94" s="8">
        <f t="shared" si="12169"/>
        <v>0</v>
      </c>
      <c r="RAH94" s="8">
        <f t="shared" si="12170"/>
        <v>0</v>
      </c>
      <c r="RAI94" s="8">
        <f t="shared" si="12171"/>
        <v>0</v>
      </c>
      <c r="RAJ94" s="8">
        <f t="shared" si="12172"/>
        <v>0</v>
      </c>
      <c r="RAK94" s="8">
        <f t="shared" si="12173"/>
        <v>0</v>
      </c>
      <c r="RAL94" s="8">
        <f t="shared" si="12174"/>
        <v>0</v>
      </c>
      <c r="RAM94" s="8">
        <f t="shared" si="12175"/>
        <v>0</v>
      </c>
      <c r="RAN94" s="8">
        <f t="shared" si="12176"/>
        <v>0</v>
      </c>
      <c r="RAO94" s="8">
        <f t="shared" si="12177"/>
        <v>0</v>
      </c>
      <c r="RAP94" s="8">
        <f t="shared" si="12178"/>
        <v>0</v>
      </c>
      <c r="RAQ94" s="8">
        <f t="shared" si="12179"/>
        <v>0</v>
      </c>
      <c r="RAR94" s="8">
        <f t="shared" si="12180"/>
        <v>0</v>
      </c>
      <c r="RAS94" s="8">
        <f t="shared" si="12181"/>
        <v>0</v>
      </c>
      <c r="RAT94" s="8">
        <f t="shared" si="12182"/>
        <v>0</v>
      </c>
      <c r="RAU94" s="8">
        <f t="shared" si="12183"/>
        <v>0</v>
      </c>
      <c r="RAV94" s="8">
        <f t="shared" si="12184"/>
        <v>0</v>
      </c>
      <c r="RAW94" s="8">
        <f t="shared" si="12185"/>
        <v>0</v>
      </c>
      <c r="RAX94" s="8">
        <f t="shared" si="12186"/>
        <v>0</v>
      </c>
      <c r="RAY94" s="8">
        <f t="shared" si="12187"/>
        <v>0</v>
      </c>
      <c r="RAZ94" s="8">
        <f t="shared" si="12188"/>
        <v>0</v>
      </c>
      <c r="RBA94" s="8">
        <f t="shared" si="12189"/>
        <v>0</v>
      </c>
      <c r="RBB94" s="8">
        <f t="shared" si="12190"/>
        <v>0</v>
      </c>
      <c r="RBC94" s="8">
        <f t="shared" si="12191"/>
        <v>0</v>
      </c>
      <c r="RBD94" s="8">
        <f t="shared" si="12192"/>
        <v>0</v>
      </c>
      <c r="RBE94" s="8">
        <f t="shared" si="12193"/>
        <v>0</v>
      </c>
      <c r="RBF94" s="8">
        <f t="shared" si="12194"/>
        <v>0</v>
      </c>
      <c r="RBG94" s="8">
        <f t="shared" si="12195"/>
        <v>0</v>
      </c>
      <c r="RBH94" s="8">
        <f t="shared" si="12196"/>
        <v>0</v>
      </c>
      <c r="RBI94" s="8">
        <f t="shared" si="12197"/>
        <v>0</v>
      </c>
      <c r="RBJ94" s="8">
        <f t="shared" si="12198"/>
        <v>0</v>
      </c>
      <c r="RBK94" s="8">
        <f t="shared" si="12199"/>
        <v>0</v>
      </c>
      <c r="RBL94" s="8">
        <f t="shared" si="12200"/>
        <v>0</v>
      </c>
      <c r="RBM94" s="8">
        <f t="shared" si="12201"/>
        <v>0</v>
      </c>
      <c r="RBN94" s="8">
        <f t="shared" si="12202"/>
        <v>0</v>
      </c>
      <c r="RBO94" s="8">
        <f t="shared" si="12203"/>
        <v>0</v>
      </c>
      <c r="RBP94" s="8">
        <f t="shared" si="12204"/>
        <v>0</v>
      </c>
      <c r="RBQ94" s="8">
        <f t="shared" si="12205"/>
        <v>0</v>
      </c>
      <c r="RBR94" s="8">
        <f t="shared" si="12206"/>
        <v>0</v>
      </c>
      <c r="RBS94" s="8">
        <f t="shared" si="12207"/>
        <v>0</v>
      </c>
      <c r="RBT94" s="8">
        <f t="shared" si="12208"/>
        <v>0</v>
      </c>
      <c r="RBU94" s="8">
        <f t="shared" si="12209"/>
        <v>0</v>
      </c>
      <c r="RBV94" s="8">
        <f t="shared" si="12210"/>
        <v>0</v>
      </c>
      <c r="RBW94" s="8">
        <f t="shared" si="12211"/>
        <v>0</v>
      </c>
      <c r="RBX94" s="8">
        <f t="shared" si="12212"/>
        <v>0</v>
      </c>
      <c r="RBY94" s="8">
        <f t="shared" si="12213"/>
        <v>0</v>
      </c>
      <c r="RBZ94" s="8">
        <f t="shared" si="12214"/>
        <v>0</v>
      </c>
      <c r="RCA94" s="8">
        <f t="shared" si="12215"/>
        <v>0</v>
      </c>
      <c r="RCB94" s="8">
        <f t="shared" si="12216"/>
        <v>0</v>
      </c>
      <c r="RCC94" s="8">
        <f t="shared" si="12217"/>
        <v>0</v>
      </c>
      <c r="RCD94" s="8">
        <f t="shared" si="12218"/>
        <v>0</v>
      </c>
      <c r="RCE94" s="8">
        <f t="shared" si="12219"/>
        <v>0</v>
      </c>
      <c r="RCF94" s="8">
        <f t="shared" si="12220"/>
        <v>0</v>
      </c>
      <c r="RCG94" s="8">
        <f t="shared" si="12221"/>
        <v>0</v>
      </c>
      <c r="RCH94" s="8">
        <f t="shared" si="12222"/>
        <v>0</v>
      </c>
      <c r="RCI94" s="8">
        <f t="shared" si="12223"/>
        <v>0</v>
      </c>
      <c r="RCJ94" s="8">
        <f t="shared" si="12224"/>
        <v>0</v>
      </c>
      <c r="RCK94" s="8">
        <f t="shared" si="12225"/>
        <v>0</v>
      </c>
      <c r="RCL94" s="8">
        <f t="shared" si="12226"/>
        <v>0</v>
      </c>
      <c r="RCM94" s="8">
        <f t="shared" si="12227"/>
        <v>0</v>
      </c>
      <c r="RCN94" s="8">
        <f t="shared" si="12228"/>
        <v>0</v>
      </c>
      <c r="RCO94" s="8">
        <f t="shared" si="12229"/>
        <v>0</v>
      </c>
      <c r="RCP94" s="8">
        <f t="shared" si="12230"/>
        <v>0</v>
      </c>
      <c r="RCQ94" s="8">
        <f t="shared" si="12231"/>
        <v>0</v>
      </c>
      <c r="RCR94" s="8">
        <f t="shared" si="12232"/>
        <v>0</v>
      </c>
      <c r="RCS94" s="8">
        <f t="shared" si="12233"/>
        <v>0</v>
      </c>
      <c r="RCT94" s="8">
        <f t="shared" si="12234"/>
        <v>0</v>
      </c>
      <c r="RCU94" s="8">
        <f t="shared" si="12235"/>
        <v>0</v>
      </c>
      <c r="RCV94" s="8">
        <f t="shared" si="12236"/>
        <v>0</v>
      </c>
      <c r="RCW94" s="8">
        <f t="shared" si="12237"/>
        <v>0</v>
      </c>
      <c r="RCX94" s="8">
        <f t="shared" si="12238"/>
        <v>0</v>
      </c>
      <c r="RCY94" s="8">
        <f t="shared" si="12239"/>
        <v>0</v>
      </c>
      <c r="RCZ94" s="8">
        <f t="shared" si="12240"/>
        <v>0</v>
      </c>
      <c r="RDA94" s="8">
        <f t="shared" si="12241"/>
        <v>0</v>
      </c>
      <c r="RDB94" s="8">
        <f t="shared" si="12242"/>
        <v>0</v>
      </c>
      <c r="RDC94" s="8">
        <f t="shared" si="12243"/>
        <v>0</v>
      </c>
      <c r="RDD94" s="8">
        <f t="shared" si="12244"/>
        <v>0</v>
      </c>
      <c r="RDE94" s="8">
        <f t="shared" si="12245"/>
        <v>0</v>
      </c>
      <c r="RDF94" s="8">
        <f t="shared" si="12246"/>
        <v>0</v>
      </c>
      <c r="RDG94" s="8">
        <f t="shared" si="12247"/>
        <v>0</v>
      </c>
      <c r="RDH94" s="8">
        <f t="shared" si="12248"/>
        <v>0</v>
      </c>
      <c r="RDI94" s="8">
        <f t="shared" si="12249"/>
        <v>0</v>
      </c>
      <c r="RDJ94" s="8">
        <f t="shared" si="12250"/>
        <v>0</v>
      </c>
      <c r="RDK94" s="8">
        <f t="shared" si="12251"/>
        <v>0</v>
      </c>
      <c r="RDL94" s="8">
        <f t="shared" si="12252"/>
        <v>0</v>
      </c>
      <c r="RDM94" s="8">
        <f t="shared" si="12253"/>
        <v>0</v>
      </c>
      <c r="RDN94" s="8">
        <f t="shared" si="12254"/>
        <v>0</v>
      </c>
      <c r="RDO94" s="8">
        <f t="shared" si="12255"/>
        <v>0</v>
      </c>
      <c r="RDP94" s="8">
        <f t="shared" si="12256"/>
        <v>0</v>
      </c>
      <c r="RDQ94" s="8">
        <f t="shared" si="12257"/>
        <v>0</v>
      </c>
      <c r="RDR94" s="8">
        <f t="shared" si="12258"/>
        <v>0</v>
      </c>
      <c r="RDS94" s="8">
        <f t="shared" si="12259"/>
        <v>0</v>
      </c>
      <c r="RDT94" s="8">
        <f t="shared" si="12260"/>
        <v>0</v>
      </c>
      <c r="RDU94" s="8">
        <f t="shared" si="12261"/>
        <v>0</v>
      </c>
      <c r="RDV94" s="8">
        <f t="shared" si="12262"/>
        <v>0</v>
      </c>
      <c r="RDW94" s="8">
        <f t="shared" si="12263"/>
        <v>0</v>
      </c>
      <c r="RDX94" s="8">
        <f t="shared" si="12264"/>
        <v>0</v>
      </c>
      <c r="RDY94" s="8">
        <f t="shared" si="12265"/>
        <v>0</v>
      </c>
      <c r="RDZ94" s="8">
        <f t="shared" si="12266"/>
        <v>0</v>
      </c>
      <c r="REA94" s="8">
        <f t="shared" si="12267"/>
        <v>0</v>
      </c>
      <c r="REB94" s="8">
        <f t="shared" si="12268"/>
        <v>0</v>
      </c>
      <c r="REC94" s="8">
        <f t="shared" si="12269"/>
        <v>0</v>
      </c>
      <c r="RED94" s="8">
        <f t="shared" si="12270"/>
        <v>0</v>
      </c>
      <c r="REE94" s="8">
        <f t="shared" si="12271"/>
        <v>0</v>
      </c>
      <c r="REF94" s="8">
        <f t="shared" si="12272"/>
        <v>0</v>
      </c>
      <c r="REG94" s="8">
        <f t="shared" si="12273"/>
        <v>0</v>
      </c>
      <c r="REH94" s="8">
        <f t="shared" si="12274"/>
        <v>0</v>
      </c>
      <c r="REI94" s="8">
        <f t="shared" si="12275"/>
        <v>0</v>
      </c>
      <c r="REJ94" s="8">
        <f t="shared" si="12276"/>
        <v>0</v>
      </c>
      <c r="REK94" s="8">
        <f t="shared" si="12277"/>
        <v>0</v>
      </c>
      <c r="REL94" s="8">
        <f t="shared" si="12278"/>
        <v>0</v>
      </c>
      <c r="REM94" s="8">
        <f t="shared" si="12279"/>
        <v>0</v>
      </c>
      <c r="REN94" s="8">
        <f t="shared" si="12280"/>
        <v>0</v>
      </c>
      <c r="REO94" s="8">
        <f t="shared" si="12281"/>
        <v>0</v>
      </c>
      <c r="REP94" s="8">
        <f t="shared" si="12282"/>
        <v>0</v>
      </c>
      <c r="REQ94" s="8">
        <f t="shared" si="12283"/>
        <v>0</v>
      </c>
      <c r="RER94" s="8">
        <f t="shared" si="12284"/>
        <v>0</v>
      </c>
      <c r="RES94" s="8">
        <f t="shared" si="12285"/>
        <v>0</v>
      </c>
      <c r="RET94" s="8">
        <f t="shared" si="12286"/>
        <v>0</v>
      </c>
      <c r="REU94" s="8">
        <f t="shared" si="12287"/>
        <v>0</v>
      </c>
      <c r="REV94" s="8">
        <f t="shared" si="12288"/>
        <v>0</v>
      </c>
      <c r="REW94" s="8">
        <f t="shared" si="12289"/>
        <v>0</v>
      </c>
      <c r="REX94" s="8">
        <f t="shared" si="12290"/>
        <v>0</v>
      </c>
      <c r="REY94" s="8">
        <f t="shared" si="12291"/>
        <v>0</v>
      </c>
      <c r="REZ94" s="8">
        <f t="shared" si="12292"/>
        <v>0</v>
      </c>
      <c r="RFA94" s="8">
        <f t="shared" si="12293"/>
        <v>0</v>
      </c>
      <c r="RFB94" s="8">
        <f t="shared" si="12294"/>
        <v>0</v>
      </c>
      <c r="RFC94" s="8">
        <f t="shared" si="12295"/>
        <v>0</v>
      </c>
      <c r="RFD94" s="8">
        <f t="shared" si="12296"/>
        <v>0</v>
      </c>
      <c r="RFE94" s="8">
        <f t="shared" si="12297"/>
        <v>0</v>
      </c>
      <c r="RFF94" s="8">
        <f t="shared" si="12298"/>
        <v>0</v>
      </c>
      <c r="RFG94" s="8">
        <f t="shared" si="12299"/>
        <v>0</v>
      </c>
      <c r="RFH94" s="8">
        <f t="shared" si="12300"/>
        <v>0</v>
      </c>
      <c r="RFI94" s="8">
        <f t="shared" si="12301"/>
        <v>0</v>
      </c>
      <c r="RFJ94" s="8">
        <f t="shared" si="12302"/>
        <v>0</v>
      </c>
      <c r="RFK94" s="8">
        <f t="shared" si="12303"/>
        <v>0</v>
      </c>
      <c r="RFL94" s="8">
        <f t="shared" si="12304"/>
        <v>0</v>
      </c>
      <c r="RFM94" s="8">
        <f t="shared" si="12305"/>
        <v>0</v>
      </c>
      <c r="RFN94" s="8">
        <f t="shared" si="12306"/>
        <v>0</v>
      </c>
      <c r="RFO94" s="8">
        <f t="shared" si="12307"/>
        <v>0</v>
      </c>
      <c r="RFP94" s="8">
        <f t="shared" si="12308"/>
        <v>0</v>
      </c>
      <c r="RFQ94" s="8">
        <f t="shared" si="12309"/>
        <v>0</v>
      </c>
      <c r="RFR94" s="8">
        <f t="shared" si="12310"/>
        <v>0</v>
      </c>
      <c r="RFS94" s="8">
        <f t="shared" si="12311"/>
        <v>0</v>
      </c>
      <c r="RFT94" s="8">
        <f t="shared" si="12312"/>
        <v>0</v>
      </c>
      <c r="RFU94" s="8">
        <f t="shared" si="12313"/>
        <v>0</v>
      </c>
      <c r="RFV94" s="8">
        <f t="shared" si="12314"/>
        <v>0</v>
      </c>
      <c r="RFW94" s="8">
        <f t="shared" si="12315"/>
        <v>0</v>
      </c>
      <c r="RFX94" s="8">
        <f t="shared" si="12316"/>
        <v>0</v>
      </c>
      <c r="RFY94" s="8">
        <f t="shared" si="12317"/>
        <v>0</v>
      </c>
      <c r="RFZ94" s="8">
        <f t="shared" si="12318"/>
        <v>0</v>
      </c>
      <c r="RGA94" s="8">
        <f t="shared" si="12319"/>
        <v>0</v>
      </c>
      <c r="RGB94" s="8">
        <f t="shared" si="12320"/>
        <v>0</v>
      </c>
      <c r="RGC94" s="8">
        <f t="shared" si="12321"/>
        <v>0</v>
      </c>
      <c r="RGD94" s="8">
        <f t="shared" si="12322"/>
        <v>0</v>
      </c>
      <c r="RGE94" s="8">
        <f t="shared" si="12323"/>
        <v>0</v>
      </c>
      <c r="RGF94" s="8">
        <f t="shared" si="12324"/>
        <v>0</v>
      </c>
      <c r="RGG94" s="8">
        <f t="shared" si="12325"/>
        <v>0</v>
      </c>
      <c r="RGH94" s="8">
        <f t="shared" si="12326"/>
        <v>0</v>
      </c>
      <c r="RGI94" s="8">
        <f t="shared" si="12327"/>
        <v>0</v>
      </c>
      <c r="RGJ94" s="8">
        <f t="shared" si="12328"/>
        <v>0</v>
      </c>
      <c r="RGK94" s="8">
        <f t="shared" si="12329"/>
        <v>0</v>
      </c>
      <c r="RGL94" s="8">
        <f t="shared" si="12330"/>
        <v>0</v>
      </c>
      <c r="RGM94" s="8">
        <f t="shared" si="12331"/>
        <v>0</v>
      </c>
      <c r="RGN94" s="8">
        <f t="shared" si="12332"/>
        <v>0</v>
      </c>
      <c r="RGO94" s="8">
        <f t="shared" si="12333"/>
        <v>0</v>
      </c>
      <c r="RGP94" s="8">
        <f t="shared" si="12334"/>
        <v>0</v>
      </c>
      <c r="RGQ94" s="8">
        <f t="shared" si="12335"/>
        <v>0</v>
      </c>
      <c r="RGR94" s="8">
        <f t="shared" si="12336"/>
        <v>0</v>
      </c>
      <c r="RGS94" s="8">
        <f t="shared" si="12337"/>
        <v>0</v>
      </c>
      <c r="RGT94" s="8">
        <f t="shared" si="12338"/>
        <v>0</v>
      </c>
      <c r="RGU94" s="8">
        <f t="shared" si="12339"/>
        <v>0</v>
      </c>
      <c r="RGV94" s="8">
        <f t="shared" si="12340"/>
        <v>0</v>
      </c>
      <c r="RGW94" s="8">
        <f t="shared" si="12341"/>
        <v>0</v>
      </c>
      <c r="RGX94" s="8">
        <f t="shared" si="12342"/>
        <v>0</v>
      </c>
      <c r="RGY94" s="8">
        <f t="shared" si="12343"/>
        <v>0</v>
      </c>
      <c r="RGZ94" s="8">
        <f t="shared" si="12344"/>
        <v>0</v>
      </c>
      <c r="RHA94" s="8">
        <f t="shared" si="12345"/>
        <v>0</v>
      </c>
      <c r="RHB94" s="8">
        <f t="shared" si="12346"/>
        <v>0</v>
      </c>
      <c r="RHC94" s="8">
        <f t="shared" si="12347"/>
        <v>0</v>
      </c>
      <c r="RHD94" s="8">
        <f t="shared" si="12348"/>
        <v>0</v>
      </c>
      <c r="RHE94" s="8">
        <f t="shared" si="12349"/>
        <v>0</v>
      </c>
      <c r="RHF94" s="8">
        <f t="shared" si="12350"/>
        <v>0</v>
      </c>
      <c r="RHG94" s="8">
        <f t="shared" si="12351"/>
        <v>0</v>
      </c>
      <c r="RHH94" s="8">
        <f t="shared" si="12352"/>
        <v>0</v>
      </c>
      <c r="RHI94" s="8">
        <f t="shared" si="12353"/>
        <v>0</v>
      </c>
      <c r="RHJ94" s="8">
        <f t="shared" si="12354"/>
        <v>0</v>
      </c>
      <c r="RHK94" s="8">
        <f t="shared" si="12355"/>
        <v>0</v>
      </c>
      <c r="RHL94" s="8">
        <f t="shared" si="12356"/>
        <v>0</v>
      </c>
      <c r="RHM94" s="8">
        <f t="shared" si="12357"/>
        <v>0</v>
      </c>
      <c r="RHN94" s="8">
        <f t="shared" si="12358"/>
        <v>0</v>
      </c>
      <c r="RHO94" s="8">
        <f t="shared" si="12359"/>
        <v>0</v>
      </c>
      <c r="RHP94" s="8">
        <f t="shared" si="12360"/>
        <v>0</v>
      </c>
      <c r="RHQ94" s="8">
        <f t="shared" si="12361"/>
        <v>0</v>
      </c>
      <c r="RHR94" s="8">
        <f t="shared" si="12362"/>
        <v>0</v>
      </c>
      <c r="RHS94" s="8">
        <f t="shared" si="12363"/>
        <v>0</v>
      </c>
      <c r="RHT94" s="8">
        <f t="shared" si="12364"/>
        <v>0</v>
      </c>
      <c r="RHU94" s="8">
        <f t="shared" si="12365"/>
        <v>0</v>
      </c>
      <c r="RHV94" s="8">
        <f t="shared" si="12366"/>
        <v>0</v>
      </c>
      <c r="RHW94" s="8">
        <f t="shared" si="12367"/>
        <v>0</v>
      </c>
      <c r="RHX94" s="8">
        <f t="shared" si="12368"/>
        <v>0</v>
      </c>
      <c r="RHY94" s="8">
        <f t="shared" si="12369"/>
        <v>0</v>
      </c>
      <c r="RHZ94" s="8">
        <f t="shared" si="12370"/>
        <v>0</v>
      </c>
      <c r="RIA94" s="8">
        <f t="shared" si="12371"/>
        <v>0</v>
      </c>
      <c r="RIB94" s="8">
        <f t="shared" si="12372"/>
        <v>0</v>
      </c>
      <c r="RIC94" s="8">
        <f t="shared" si="12373"/>
        <v>0</v>
      </c>
      <c r="RID94" s="8">
        <f t="shared" si="12374"/>
        <v>0</v>
      </c>
      <c r="RIE94" s="8">
        <f t="shared" si="12375"/>
        <v>0</v>
      </c>
      <c r="RIF94" s="8">
        <f t="shared" si="12376"/>
        <v>0</v>
      </c>
      <c r="RIG94" s="8">
        <f t="shared" si="12377"/>
        <v>0</v>
      </c>
      <c r="RIH94" s="8">
        <f t="shared" si="12378"/>
        <v>0</v>
      </c>
      <c r="RII94" s="8">
        <f t="shared" si="12379"/>
        <v>0</v>
      </c>
      <c r="RIJ94" s="8">
        <f t="shared" si="12380"/>
        <v>0</v>
      </c>
      <c r="RIK94" s="8">
        <f t="shared" si="12381"/>
        <v>0</v>
      </c>
      <c r="RIL94" s="8">
        <f t="shared" si="12382"/>
        <v>0</v>
      </c>
      <c r="RIM94" s="8">
        <f t="shared" si="12383"/>
        <v>0</v>
      </c>
      <c r="RIN94" s="8">
        <f t="shared" si="12384"/>
        <v>0</v>
      </c>
      <c r="RIO94" s="8">
        <f t="shared" si="12385"/>
        <v>0</v>
      </c>
      <c r="RIP94" s="8">
        <f t="shared" si="12386"/>
        <v>0</v>
      </c>
      <c r="RIQ94" s="8">
        <f t="shared" si="12387"/>
        <v>0</v>
      </c>
      <c r="RIR94" s="8">
        <f t="shared" si="12388"/>
        <v>0</v>
      </c>
      <c r="RIS94" s="8">
        <f t="shared" si="12389"/>
        <v>0</v>
      </c>
      <c r="RIT94" s="8">
        <f t="shared" si="12390"/>
        <v>0</v>
      </c>
      <c r="RIU94" s="8">
        <f t="shared" si="12391"/>
        <v>0</v>
      </c>
      <c r="RIV94" s="8">
        <f t="shared" si="12392"/>
        <v>0</v>
      </c>
      <c r="RIW94" s="8">
        <f t="shared" si="12393"/>
        <v>0</v>
      </c>
      <c r="RIX94" s="8">
        <f t="shared" si="12394"/>
        <v>0</v>
      </c>
      <c r="RIY94" s="8">
        <f t="shared" si="12395"/>
        <v>0</v>
      </c>
      <c r="RIZ94" s="8">
        <f t="shared" si="12396"/>
        <v>0</v>
      </c>
      <c r="RJA94" s="8">
        <f t="shared" si="12397"/>
        <v>0</v>
      </c>
      <c r="RJB94" s="8">
        <f t="shared" si="12398"/>
        <v>0</v>
      </c>
      <c r="RJC94" s="8">
        <f t="shared" si="12399"/>
        <v>0</v>
      </c>
      <c r="RJD94" s="8">
        <f t="shared" si="12400"/>
        <v>0</v>
      </c>
      <c r="RJE94" s="8">
        <f t="shared" si="12401"/>
        <v>0</v>
      </c>
      <c r="RJF94" s="8">
        <f t="shared" si="12402"/>
        <v>0</v>
      </c>
      <c r="RJG94" s="8">
        <f t="shared" si="12403"/>
        <v>0</v>
      </c>
      <c r="RJH94" s="8">
        <f t="shared" si="12404"/>
        <v>0</v>
      </c>
      <c r="RJI94" s="8">
        <f t="shared" si="12405"/>
        <v>0</v>
      </c>
      <c r="RJJ94" s="8">
        <f t="shared" si="12406"/>
        <v>0</v>
      </c>
      <c r="RJK94" s="8">
        <f t="shared" si="12407"/>
        <v>0</v>
      </c>
      <c r="RJL94" s="8">
        <f t="shared" si="12408"/>
        <v>0</v>
      </c>
      <c r="RJM94" s="8">
        <f t="shared" si="12409"/>
        <v>0</v>
      </c>
      <c r="RJN94" s="8">
        <f t="shared" si="12410"/>
        <v>0</v>
      </c>
      <c r="RJO94" s="8">
        <f t="shared" si="12411"/>
        <v>0</v>
      </c>
      <c r="RJP94" s="8">
        <f t="shared" si="12412"/>
        <v>0</v>
      </c>
      <c r="RJQ94" s="8">
        <f t="shared" si="12413"/>
        <v>0</v>
      </c>
      <c r="RJR94" s="8">
        <f t="shared" si="12414"/>
        <v>0</v>
      </c>
      <c r="RJS94" s="8">
        <f t="shared" si="12415"/>
        <v>0</v>
      </c>
      <c r="RJT94" s="8">
        <f t="shared" si="12416"/>
        <v>0</v>
      </c>
      <c r="RJU94" s="8">
        <f t="shared" si="12417"/>
        <v>0</v>
      </c>
      <c r="RJV94" s="8">
        <f t="shared" si="12418"/>
        <v>0</v>
      </c>
      <c r="RJW94" s="8">
        <f t="shared" si="12419"/>
        <v>0</v>
      </c>
      <c r="RJX94" s="8">
        <f t="shared" si="12420"/>
        <v>0</v>
      </c>
      <c r="RJY94" s="8">
        <f t="shared" si="12421"/>
        <v>0</v>
      </c>
      <c r="RJZ94" s="8">
        <f t="shared" si="12422"/>
        <v>0</v>
      </c>
      <c r="RKA94" s="8">
        <f t="shared" si="12423"/>
        <v>0</v>
      </c>
      <c r="RKB94" s="8">
        <f t="shared" si="12424"/>
        <v>0</v>
      </c>
      <c r="RKC94" s="8">
        <f t="shared" si="12425"/>
        <v>0</v>
      </c>
      <c r="RKD94" s="8">
        <f t="shared" si="12426"/>
        <v>0</v>
      </c>
      <c r="RKE94" s="8">
        <f t="shared" si="12427"/>
        <v>0</v>
      </c>
      <c r="RKF94" s="8">
        <f t="shared" si="12428"/>
        <v>0</v>
      </c>
      <c r="RKG94" s="8">
        <f t="shared" si="12429"/>
        <v>0</v>
      </c>
      <c r="RKH94" s="8">
        <f t="shared" si="12430"/>
        <v>0</v>
      </c>
      <c r="RKI94" s="8">
        <f t="shared" si="12431"/>
        <v>0</v>
      </c>
      <c r="RKJ94" s="8">
        <f t="shared" si="12432"/>
        <v>0</v>
      </c>
      <c r="RKK94" s="8">
        <f t="shared" si="12433"/>
        <v>0</v>
      </c>
      <c r="RKL94" s="8">
        <f t="shared" si="12434"/>
        <v>0</v>
      </c>
      <c r="RKM94" s="8">
        <f t="shared" si="12435"/>
        <v>0</v>
      </c>
      <c r="RKN94" s="8">
        <f t="shared" si="12436"/>
        <v>0</v>
      </c>
      <c r="RKO94" s="8">
        <f t="shared" si="12437"/>
        <v>0</v>
      </c>
      <c r="RKP94" s="8">
        <f t="shared" si="12438"/>
        <v>0</v>
      </c>
      <c r="RKQ94" s="8">
        <f t="shared" si="12439"/>
        <v>0</v>
      </c>
      <c r="RKR94" s="8">
        <f t="shared" si="12440"/>
        <v>0</v>
      </c>
      <c r="RKS94" s="8">
        <f t="shared" si="12441"/>
        <v>0</v>
      </c>
      <c r="RKT94" s="8">
        <f t="shared" si="12442"/>
        <v>0</v>
      </c>
      <c r="RKU94" s="8">
        <f t="shared" si="12443"/>
        <v>0</v>
      </c>
      <c r="RKV94" s="8">
        <f t="shared" si="12444"/>
        <v>0</v>
      </c>
      <c r="RKW94" s="8">
        <f t="shared" si="12445"/>
        <v>0</v>
      </c>
      <c r="RKX94" s="8">
        <f t="shared" si="12446"/>
        <v>0</v>
      </c>
      <c r="RKY94" s="8">
        <f t="shared" si="12447"/>
        <v>0</v>
      </c>
      <c r="RKZ94" s="8">
        <f t="shared" si="12448"/>
        <v>0</v>
      </c>
      <c r="RLA94" s="8">
        <f t="shared" si="12449"/>
        <v>0</v>
      </c>
      <c r="RLB94" s="8">
        <f t="shared" si="12450"/>
        <v>0</v>
      </c>
      <c r="RLC94" s="8">
        <f t="shared" si="12451"/>
        <v>0</v>
      </c>
      <c r="RLD94" s="8">
        <f t="shared" si="12452"/>
        <v>0</v>
      </c>
      <c r="RLE94" s="8">
        <f t="shared" si="12453"/>
        <v>0</v>
      </c>
      <c r="RLF94" s="8">
        <f t="shared" si="12454"/>
        <v>0</v>
      </c>
      <c r="RLG94" s="8">
        <f t="shared" si="12455"/>
        <v>0</v>
      </c>
      <c r="RLH94" s="8">
        <f t="shared" si="12456"/>
        <v>0</v>
      </c>
      <c r="RLI94" s="8">
        <f t="shared" si="12457"/>
        <v>0</v>
      </c>
      <c r="RLJ94" s="8">
        <f t="shared" si="12458"/>
        <v>0</v>
      </c>
      <c r="RLK94" s="8">
        <f t="shared" si="12459"/>
        <v>0</v>
      </c>
      <c r="RLL94" s="8">
        <f t="shared" si="12460"/>
        <v>0</v>
      </c>
      <c r="RLM94" s="8">
        <f t="shared" si="12461"/>
        <v>0</v>
      </c>
      <c r="RLN94" s="8">
        <f t="shared" si="12462"/>
        <v>0</v>
      </c>
      <c r="RLO94" s="8">
        <f t="shared" si="12463"/>
        <v>0</v>
      </c>
      <c r="RLP94" s="8">
        <f t="shared" si="12464"/>
        <v>0</v>
      </c>
      <c r="RLQ94" s="8">
        <f t="shared" si="12465"/>
        <v>0</v>
      </c>
      <c r="RLR94" s="8">
        <f t="shared" si="12466"/>
        <v>0</v>
      </c>
      <c r="RLS94" s="8">
        <f t="shared" si="12467"/>
        <v>0</v>
      </c>
      <c r="RLT94" s="8">
        <f t="shared" si="12468"/>
        <v>0</v>
      </c>
      <c r="RLU94" s="8">
        <f t="shared" si="12469"/>
        <v>0</v>
      </c>
      <c r="RLV94" s="8">
        <f t="shared" si="12470"/>
        <v>0</v>
      </c>
      <c r="RLW94" s="8">
        <f t="shared" si="12471"/>
        <v>0</v>
      </c>
      <c r="RLX94" s="8">
        <f t="shared" si="12472"/>
        <v>0</v>
      </c>
      <c r="RLY94" s="8">
        <f t="shared" si="12473"/>
        <v>0</v>
      </c>
      <c r="RLZ94" s="8">
        <f t="shared" si="12474"/>
        <v>0</v>
      </c>
      <c r="RMA94" s="8">
        <f t="shared" si="12475"/>
        <v>0</v>
      </c>
      <c r="RMB94" s="8">
        <f t="shared" si="12476"/>
        <v>0</v>
      </c>
      <c r="RMC94" s="8">
        <f t="shared" si="12477"/>
        <v>0</v>
      </c>
      <c r="RMD94" s="8">
        <f t="shared" si="12478"/>
        <v>0</v>
      </c>
      <c r="RME94" s="8">
        <f t="shared" si="12479"/>
        <v>0</v>
      </c>
      <c r="RMF94" s="8">
        <f t="shared" si="12480"/>
        <v>0</v>
      </c>
      <c r="RMG94" s="8">
        <f t="shared" si="12481"/>
        <v>0</v>
      </c>
      <c r="RMH94" s="8">
        <f t="shared" si="12482"/>
        <v>0</v>
      </c>
      <c r="RMI94" s="8">
        <f t="shared" si="12483"/>
        <v>0</v>
      </c>
      <c r="RMJ94" s="8">
        <f t="shared" si="12484"/>
        <v>0</v>
      </c>
      <c r="RMK94" s="8">
        <f t="shared" si="12485"/>
        <v>0</v>
      </c>
      <c r="RML94" s="8">
        <f t="shared" si="12486"/>
        <v>0</v>
      </c>
      <c r="RMM94" s="8">
        <f t="shared" si="12487"/>
        <v>0</v>
      </c>
      <c r="RMN94" s="8">
        <f t="shared" si="12488"/>
        <v>0</v>
      </c>
      <c r="RMO94" s="8">
        <f t="shared" si="12489"/>
        <v>0</v>
      </c>
      <c r="RMP94" s="8">
        <f t="shared" si="12490"/>
        <v>0</v>
      </c>
      <c r="RMQ94" s="8">
        <f t="shared" si="12491"/>
        <v>0</v>
      </c>
      <c r="RMR94" s="8">
        <f t="shared" si="12492"/>
        <v>0</v>
      </c>
      <c r="RMS94" s="8">
        <f t="shared" si="12493"/>
        <v>0</v>
      </c>
      <c r="RMT94" s="8">
        <f t="shared" si="12494"/>
        <v>0</v>
      </c>
      <c r="RMU94" s="8">
        <f t="shared" si="12495"/>
        <v>0</v>
      </c>
      <c r="RMV94" s="8">
        <f t="shared" si="12496"/>
        <v>0</v>
      </c>
      <c r="RMW94" s="8">
        <f t="shared" si="12497"/>
        <v>0</v>
      </c>
      <c r="RMX94" s="8">
        <f t="shared" si="12498"/>
        <v>0</v>
      </c>
      <c r="RMY94" s="8">
        <f t="shared" si="12499"/>
        <v>0</v>
      </c>
      <c r="RMZ94" s="8">
        <f t="shared" si="12500"/>
        <v>0</v>
      </c>
      <c r="RNA94" s="8">
        <f t="shared" si="12501"/>
        <v>0</v>
      </c>
      <c r="RNB94" s="8">
        <f t="shared" si="12502"/>
        <v>0</v>
      </c>
      <c r="RNC94" s="8">
        <f t="shared" si="12503"/>
        <v>0</v>
      </c>
      <c r="RND94" s="8">
        <f t="shared" si="12504"/>
        <v>0</v>
      </c>
      <c r="RNE94" s="8">
        <f t="shared" si="12505"/>
        <v>0</v>
      </c>
      <c r="RNF94" s="8">
        <f t="shared" si="12506"/>
        <v>0</v>
      </c>
      <c r="RNG94" s="8">
        <f t="shared" si="12507"/>
        <v>0</v>
      </c>
      <c r="RNH94" s="8">
        <f t="shared" si="12508"/>
        <v>0</v>
      </c>
      <c r="RNI94" s="8">
        <f t="shared" si="12509"/>
        <v>0</v>
      </c>
      <c r="RNJ94" s="8">
        <f t="shared" si="12510"/>
        <v>0</v>
      </c>
      <c r="RNK94" s="8">
        <f t="shared" si="12511"/>
        <v>0</v>
      </c>
      <c r="RNL94" s="8">
        <f t="shared" si="12512"/>
        <v>0</v>
      </c>
      <c r="RNM94" s="8">
        <f t="shared" si="12513"/>
        <v>0</v>
      </c>
      <c r="RNN94" s="8">
        <f t="shared" si="12514"/>
        <v>0</v>
      </c>
      <c r="RNO94" s="8">
        <f t="shared" si="12515"/>
        <v>0</v>
      </c>
      <c r="RNP94" s="8">
        <f t="shared" si="12516"/>
        <v>0</v>
      </c>
      <c r="RNQ94" s="8">
        <f t="shared" si="12517"/>
        <v>0</v>
      </c>
      <c r="RNR94" s="8">
        <f t="shared" si="12518"/>
        <v>0</v>
      </c>
      <c r="RNS94" s="8">
        <f t="shared" si="12519"/>
        <v>0</v>
      </c>
      <c r="RNT94" s="8">
        <f t="shared" si="12520"/>
        <v>0</v>
      </c>
      <c r="RNU94" s="8">
        <f t="shared" si="12521"/>
        <v>0</v>
      </c>
      <c r="RNV94" s="8">
        <f t="shared" si="12522"/>
        <v>0</v>
      </c>
      <c r="RNW94" s="8">
        <f t="shared" si="12523"/>
        <v>0</v>
      </c>
      <c r="RNX94" s="8">
        <f t="shared" si="12524"/>
        <v>0</v>
      </c>
      <c r="RNY94" s="8">
        <f t="shared" si="12525"/>
        <v>0</v>
      </c>
      <c r="RNZ94" s="8">
        <f t="shared" si="12526"/>
        <v>0</v>
      </c>
      <c r="ROA94" s="8">
        <f t="shared" si="12527"/>
        <v>0</v>
      </c>
      <c r="ROB94" s="8">
        <f t="shared" si="12528"/>
        <v>0</v>
      </c>
      <c r="ROC94" s="8">
        <f t="shared" si="12529"/>
        <v>0</v>
      </c>
      <c r="ROD94" s="8">
        <f t="shared" si="12530"/>
        <v>0</v>
      </c>
      <c r="ROE94" s="8">
        <f t="shared" si="12531"/>
        <v>0</v>
      </c>
      <c r="ROF94" s="8">
        <f t="shared" si="12532"/>
        <v>0</v>
      </c>
      <c r="ROG94" s="8">
        <f t="shared" si="12533"/>
        <v>0</v>
      </c>
      <c r="ROH94" s="8">
        <f t="shared" si="12534"/>
        <v>0</v>
      </c>
      <c r="ROI94" s="8">
        <f t="shared" si="12535"/>
        <v>0</v>
      </c>
      <c r="ROJ94" s="8">
        <f t="shared" si="12536"/>
        <v>0</v>
      </c>
      <c r="ROK94" s="8">
        <f t="shared" si="12537"/>
        <v>0</v>
      </c>
      <c r="ROL94" s="8">
        <f t="shared" si="12538"/>
        <v>0</v>
      </c>
      <c r="ROM94" s="8">
        <f t="shared" si="12539"/>
        <v>0</v>
      </c>
      <c r="RON94" s="8">
        <f t="shared" si="12540"/>
        <v>0</v>
      </c>
      <c r="ROO94" s="8">
        <f t="shared" si="12541"/>
        <v>0</v>
      </c>
      <c r="ROP94" s="8">
        <f t="shared" si="12542"/>
        <v>0</v>
      </c>
      <c r="ROQ94" s="8">
        <f t="shared" si="12543"/>
        <v>0</v>
      </c>
      <c r="ROR94" s="8">
        <f t="shared" si="12544"/>
        <v>0</v>
      </c>
      <c r="ROS94" s="8">
        <f t="shared" si="12545"/>
        <v>0</v>
      </c>
      <c r="ROT94" s="8">
        <f t="shared" si="12546"/>
        <v>0</v>
      </c>
      <c r="ROU94" s="8">
        <f t="shared" si="12547"/>
        <v>0</v>
      </c>
      <c r="ROV94" s="8">
        <f t="shared" si="12548"/>
        <v>0</v>
      </c>
      <c r="ROW94" s="8">
        <f t="shared" si="12549"/>
        <v>0</v>
      </c>
      <c r="ROX94" s="8">
        <f t="shared" si="12550"/>
        <v>0</v>
      </c>
      <c r="ROY94" s="8">
        <f t="shared" si="12551"/>
        <v>0</v>
      </c>
      <c r="ROZ94" s="8">
        <f t="shared" si="12552"/>
        <v>0</v>
      </c>
      <c r="RPA94" s="8">
        <f t="shared" si="12553"/>
        <v>0</v>
      </c>
      <c r="RPB94" s="8">
        <f t="shared" si="12554"/>
        <v>0</v>
      </c>
      <c r="RPC94" s="8">
        <f t="shared" si="12555"/>
        <v>0</v>
      </c>
      <c r="RPD94" s="8">
        <f t="shared" si="12556"/>
        <v>0</v>
      </c>
      <c r="RPE94" s="8">
        <f t="shared" si="12557"/>
        <v>0</v>
      </c>
      <c r="RPF94" s="8">
        <f t="shared" si="12558"/>
        <v>0</v>
      </c>
      <c r="RPG94" s="8">
        <f t="shared" si="12559"/>
        <v>0</v>
      </c>
      <c r="RPH94" s="8">
        <f t="shared" si="12560"/>
        <v>0</v>
      </c>
      <c r="RPI94" s="8">
        <f t="shared" si="12561"/>
        <v>0</v>
      </c>
      <c r="RPJ94" s="8">
        <f t="shared" si="12562"/>
        <v>0</v>
      </c>
      <c r="RPK94" s="8">
        <f t="shared" si="12563"/>
        <v>0</v>
      </c>
      <c r="RPL94" s="8">
        <f t="shared" si="12564"/>
        <v>0</v>
      </c>
      <c r="RPM94" s="8">
        <f t="shared" si="12565"/>
        <v>0</v>
      </c>
      <c r="RPN94" s="8">
        <f t="shared" si="12566"/>
        <v>0</v>
      </c>
      <c r="RPO94" s="8">
        <f t="shared" si="12567"/>
        <v>0</v>
      </c>
      <c r="RPP94" s="8">
        <f t="shared" si="12568"/>
        <v>0</v>
      </c>
      <c r="RPQ94" s="8">
        <f t="shared" si="12569"/>
        <v>0</v>
      </c>
      <c r="RPR94" s="8">
        <f t="shared" si="12570"/>
        <v>0</v>
      </c>
      <c r="RPS94" s="8">
        <f t="shared" si="12571"/>
        <v>0</v>
      </c>
      <c r="RPT94" s="8">
        <f t="shared" si="12572"/>
        <v>0</v>
      </c>
      <c r="RPU94" s="8">
        <f t="shared" si="12573"/>
        <v>0</v>
      </c>
      <c r="RPV94" s="8">
        <f t="shared" si="12574"/>
        <v>0</v>
      </c>
      <c r="RPW94" s="8">
        <f t="shared" si="12575"/>
        <v>0</v>
      </c>
      <c r="RPX94" s="8">
        <f t="shared" si="12576"/>
        <v>0</v>
      </c>
      <c r="RPY94" s="8">
        <f t="shared" si="12577"/>
        <v>0</v>
      </c>
      <c r="RPZ94" s="8">
        <f t="shared" si="12578"/>
        <v>0</v>
      </c>
      <c r="RQA94" s="8">
        <f t="shared" si="12579"/>
        <v>0</v>
      </c>
      <c r="RQB94" s="8">
        <f t="shared" si="12580"/>
        <v>0</v>
      </c>
      <c r="RQC94" s="8">
        <f t="shared" si="12581"/>
        <v>0</v>
      </c>
      <c r="RQD94" s="8">
        <f t="shared" si="12582"/>
        <v>0</v>
      </c>
      <c r="RQE94" s="8">
        <f t="shared" si="12583"/>
        <v>0</v>
      </c>
      <c r="RQF94" s="8">
        <f t="shared" si="12584"/>
        <v>0</v>
      </c>
      <c r="RQG94" s="8">
        <f t="shared" si="12585"/>
        <v>0</v>
      </c>
      <c r="RQH94" s="8">
        <f t="shared" si="12586"/>
        <v>0</v>
      </c>
      <c r="RQI94" s="8">
        <f t="shared" si="12587"/>
        <v>0</v>
      </c>
      <c r="RQJ94" s="8">
        <f t="shared" si="12588"/>
        <v>0</v>
      </c>
      <c r="RQK94" s="8">
        <f t="shared" si="12589"/>
        <v>0</v>
      </c>
      <c r="RQL94" s="8">
        <f t="shared" si="12590"/>
        <v>0</v>
      </c>
      <c r="RQM94" s="8">
        <f t="shared" si="12591"/>
        <v>0</v>
      </c>
      <c r="RQN94" s="8">
        <f t="shared" si="12592"/>
        <v>0</v>
      </c>
      <c r="RQO94" s="8">
        <f t="shared" si="12593"/>
        <v>0</v>
      </c>
      <c r="RQP94" s="8">
        <f t="shared" si="12594"/>
        <v>0</v>
      </c>
      <c r="RQQ94" s="8">
        <f t="shared" si="12595"/>
        <v>0</v>
      </c>
      <c r="RQR94" s="8">
        <f t="shared" si="12596"/>
        <v>0</v>
      </c>
      <c r="RQS94" s="8">
        <f t="shared" si="12597"/>
        <v>0</v>
      </c>
      <c r="RQT94" s="8">
        <f t="shared" si="12598"/>
        <v>0</v>
      </c>
      <c r="RQU94" s="8">
        <f t="shared" si="12599"/>
        <v>0</v>
      </c>
      <c r="RQV94" s="8">
        <f t="shared" si="12600"/>
        <v>0</v>
      </c>
      <c r="RQW94" s="8">
        <f t="shared" si="12601"/>
        <v>0</v>
      </c>
      <c r="RQX94" s="8">
        <f t="shared" si="12602"/>
        <v>0</v>
      </c>
      <c r="RQY94" s="8">
        <f t="shared" si="12603"/>
        <v>0</v>
      </c>
      <c r="RQZ94" s="8">
        <f t="shared" si="12604"/>
        <v>0</v>
      </c>
      <c r="RRA94" s="8">
        <f t="shared" si="12605"/>
        <v>0</v>
      </c>
      <c r="RRB94" s="8">
        <f t="shared" si="12606"/>
        <v>0</v>
      </c>
      <c r="RRC94" s="8">
        <f t="shared" si="12607"/>
        <v>0</v>
      </c>
      <c r="RRD94" s="8">
        <f t="shared" si="12608"/>
        <v>0</v>
      </c>
      <c r="RRE94" s="8">
        <f t="shared" si="12609"/>
        <v>0</v>
      </c>
      <c r="RRF94" s="8">
        <f t="shared" si="12610"/>
        <v>0</v>
      </c>
      <c r="RRG94" s="8">
        <f t="shared" si="12611"/>
        <v>0</v>
      </c>
      <c r="RRH94" s="8">
        <f t="shared" si="12612"/>
        <v>0</v>
      </c>
      <c r="RRI94" s="8">
        <f t="shared" si="12613"/>
        <v>0</v>
      </c>
      <c r="RRJ94" s="8">
        <f t="shared" si="12614"/>
        <v>0</v>
      </c>
      <c r="RRK94" s="8">
        <f t="shared" si="12615"/>
        <v>0</v>
      </c>
      <c r="RRL94" s="8">
        <f t="shared" si="12616"/>
        <v>0</v>
      </c>
      <c r="RRM94" s="8">
        <f t="shared" si="12617"/>
        <v>0</v>
      </c>
      <c r="RRN94" s="8">
        <f t="shared" si="12618"/>
        <v>0</v>
      </c>
      <c r="RRO94" s="8">
        <f t="shared" si="12619"/>
        <v>0</v>
      </c>
      <c r="RRP94" s="8">
        <f t="shared" si="12620"/>
        <v>0</v>
      </c>
      <c r="RRQ94" s="8">
        <f t="shared" si="12621"/>
        <v>0</v>
      </c>
      <c r="RRR94" s="8">
        <f t="shared" si="12622"/>
        <v>0</v>
      </c>
      <c r="RRS94" s="8">
        <f t="shared" si="12623"/>
        <v>0</v>
      </c>
      <c r="RRT94" s="8">
        <f t="shared" si="12624"/>
        <v>0</v>
      </c>
      <c r="RRU94" s="8">
        <f t="shared" si="12625"/>
        <v>0</v>
      </c>
      <c r="RRV94" s="8">
        <f t="shared" si="12626"/>
        <v>0</v>
      </c>
      <c r="RRW94" s="8">
        <f t="shared" si="12627"/>
        <v>0</v>
      </c>
      <c r="RRX94" s="8">
        <f t="shared" si="12628"/>
        <v>0</v>
      </c>
      <c r="RRY94" s="8">
        <f t="shared" si="12629"/>
        <v>0</v>
      </c>
      <c r="RRZ94" s="8">
        <f t="shared" si="12630"/>
        <v>0</v>
      </c>
      <c r="RSA94" s="8">
        <f t="shared" si="12631"/>
        <v>0</v>
      </c>
      <c r="RSB94" s="8">
        <f t="shared" si="12632"/>
        <v>0</v>
      </c>
      <c r="RSC94" s="8">
        <f t="shared" si="12633"/>
        <v>0</v>
      </c>
      <c r="RSD94" s="8">
        <f t="shared" si="12634"/>
        <v>0</v>
      </c>
      <c r="RSE94" s="8">
        <f t="shared" si="12635"/>
        <v>0</v>
      </c>
      <c r="RSF94" s="8">
        <f t="shared" si="12636"/>
        <v>0</v>
      </c>
      <c r="RSG94" s="8">
        <f t="shared" si="12637"/>
        <v>0</v>
      </c>
      <c r="RSH94" s="8">
        <f t="shared" si="12638"/>
        <v>0</v>
      </c>
      <c r="RSI94" s="8">
        <f t="shared" si="12639"/>
        <v>0</v>
      </c>
      <c r="RSJ94" s="8">
        <f t="shared" si="12640"/>
        <v>0</v>
      </c>
      <c r="RSK94" s="8">
        <f t="shared" si="12641"/>
        <v>0</v>
      </c>
      <c r="RSL94" s="8">
        <f t="shared" si="12642"/>
        <v>0</v>
      </c>
      <c r="RSM94" s="8">
        <f t="shared" si="12643"/>
        <v>0</v>
      </c>
      <c r="RSN94" s="8">
        <f t="shared" si="12644"/>
        <v>0</v>
      </c>
      <c r="RSO94" s="8">
        <f t="shared" si="12645"/>
        <v>0</v>
      </c>
      <c r="RSP94" s="8">
        <f t="shared" si="12646"/>
        <v>0</v>
      </c>
      <c r="RSQ94" s="8">
        <f t="shared" si="12647"/>
        <v>0</v>
      </c>
      <c r="RSR94" s="8">
        <f t="shared" si="12648"/>
        <v>0</v>
      </c>
      <c r="RSS94" s="8">
        <f t="shared" si="12649"/>
        <v>0</v>
      </c>
      <c r="RST94" s="8">
        <f t="shared" si="12650"/>
        <v>0</v>
      </c>
      <c r="RSU94" s="8">
        <f t="shared" si="12651"/>
        <v>0</v>
      </c>
      <c r="RSV94" s="8">
        <f t="shared" si="12652"/>
        <v>0</v>
      </c>
      <c r="RSW94" s="8">
        <f t="shared" si="12653"/>
        <v>0</v>
      </c>
      <c r="RSX94" s="8">
        <f t="shared" si="12654"/>
        <v>0</v>
      </c>
      <c r="RSY94" s="8">
        <f t="shared" si="12655"/>
        <v>0</v>
      </c>
      <c r="RSZ94" s="8">
        <f t="shared" si="12656"/>
        <v>0</v>
      </c>
      <c r="RTA94" s="8">
        <f t="shared" si="12657"/>
        <v>0</v>
      </c>
      <c r="RTB94" s="8">
        <f t="shared" si="12658"/>
        <v>0</v>
      </c>
      <c r="RTC94" s="8">
        <f t="shared" si="12659"/>
        <v>0</v>
      </c>
      <c r="RTD94" s="8">
        <f t="shared" si="12660"/>
        <v>0</v>
      </c>
      <c r="RTE94" s="8">
        <f t="shared" si="12661"/>
        <v>0</v>
      </c>
      <c r="RTF94" s="8">
        <f t="shared" si="12662"/>
        <v>0</v>
      </c>
      <c r="RTG94" s="8">
        <f t="shared" si="12663"/>
        <v>0</v>
      </c>
      <c r="RTH94" s="8">
        <f t="shared" si="12664"/>
        <v>0</v>
      </c>
      <c r="RTI94" s="8">
        <f t="shared" si="12665"/>
        <v>0</v>
      </c>
      <c r="RTJ94" s="8">
        <f t="shared" si="12666"/>
        <v>0</v>
      </c>
      <c r="RTK94" s="8">
        <f t="shared" si="12667"/>
        <v>0</v>
      </c>
      <c r="RTL94" s="8">
        <f t="shared" si="12668"/>
        <v>0</v>
      </c>
      <c r="RTM94" s="8">
        <f t="shared" si="12669"/>
        <v>0</v>
      </c>
      <c r="RTN94" s="8">
        <f t="shared" si="12670"/>
        <v>0</v>
      </c>
      <c r="RTO94" s="8">
        <f t="shared" si="12671"/>
        <v>0</v>
      </c>
      <c r="RTP94" s="8">
        <f t="shared" si="12672"/>
        <v>0</v>
      </c>
      <c r="RTQ94" s="8">
        <f t="shared" si="12673"/>
        <v>0</v>
      </c>
      <c r="RTR94" s="8">
        <f t="shared" si="12674"/>
        <v>0</v>
      </c>
      <c r="RTS94" s="8">
        <f t="shared" si="12675"/>
        <v>0</v>
      </c>
      <c r="RTT94" s="8">
        <f t="shared" si="12676"/>
        <v>0</v>
      </c>
      <c r="RTU94" s="8">
        <f t="shared" si="12677"/>
        <v>0</v>
      </c>
      <c r="RTV94" s="8">
        <f t="shared" si="12678"/>
        <v>0</v>
      </c>
      <c r="RTW94" s="8">
        <f t="shared" si="12679"/>
        <v>0</v>
      </c>
      <c r="RTX94" s="8">
        <f t="shared" si="12680"/>
        <v>0</v>
      </c>
      <c r="RTY94" s="8">
        <f t="shared" si="12681"/>
        <v>0</v>
      </c>
      <c r="RTZ94" s="8">
        <f t="shared" si="12682"/>
        <v>0</v>
      </c>
      <c r="RUA94" s="8">
        <f t="shared" si="12683"/>
        <v>0</v>
      </c>
      <c r="RUB94" s="8">
        <f t="shared" si="12684"/>
        <v>0</v>
      </c>
      <c r="RUC94" s="8">
        <f t="shared" si="12685"/>
        <v>0</v>
      </c>
      <c r="RUD94" s="8">
        <f t="shared" si="12686"/>
        <v>0</v>
      </c>
      <c r="RUE94" s="8">
        <f t="shared" si="12687"/>
        <v>0</v>
      </c>
      <c r="RUF94" s="8">
        <f t="shared" si="12688"/>
        <v>0</v>
      </c>
      <c r="RUG94" s="8">
        <f t="shared" si="12689"/>
        <v>0</v>
      </c>
      <c r="RUH94" s="8">
        <f t="shared" si="12690"/>
        <v>0</v>
      </c>
      <c r="RUI94" s="8">
        <f t="shared" si="12691"/>
        <v>0</v>
      </c>
      <c r="RUJ94" s="8">
        <f t="shared" si="12692"/>
        <v>0</v>
      </c>
      <c r="RUK94" s="8">
        <f t="shared" si="12693"/>
        <v>0</v>
      </c>
      <c r="RUL94" s="8">
        <f t="shared" si="12694"/>
        <v>0</v>
      </c>
      <c r="RUM94" s="8">
        <f t="shared" si="12695"/>
        <v>0</v>
      </c>
      <c r="RUN94" s="8">
        <f t="shared" si="12696"/>
        <v>0</v>
      </c>
      <c r="RUO94" s="8">
        <f t="shared" si="12697"/>
        <v>0</v>
      </c>
      <c r="RUP94" s="8">
        <f t="shared" si="12698"/>
        <v>0</v>
      </c>
      <c r="RUQ94" s="8">
        <f t="shared" si="12699"/>
        <v>0</v>
      </c>
      <c r="RUR94" s="8">
        <f t="shared" si="12700"/>
        <v>0</v>
      </c>
      <c r="RUS94" s="8">
        <f t="shared" si="12701"/>
        <v>0</v>
      </c>
      <c r="RUT94" s="8">
        <f t="shared" si="12702"/>
        <v>0</v>
      </c>
      <c r="RUU94" s="8">
        <f t="shared" si="12703"/>
        <v>0</v>
      </c>
      <c r="RUV94" s="8">
        <f t="shared" si="12704"/>
        <v>0</v>
      </c>
      <c r="RUW94" s="8">
        <f t="shared" si="12705"/>
        <v>0</v>
      </c>
      <c r="RUX94" s="8">
        <f t="shared" si="12706"/>
        <v>0</v>
      </c>
      <c r="RUY94" s="8">
        <f t="shared" si="12707"/>
        <v>0</v>
      </c>
      <c r="RUZ94" s="8">
        <f t="shared" si="12708"/>
        <v>0</v>
      </c>
      <c r="RVA94" s="8">
        <f t="shared" si="12709"/>
        <v>0</v>
      </c>
      <c r="RVB94" s="8">
        <f t="shared" si="12710"/>
        <v>0</v>
      </c>
      <c r="RVC94" s="8">
        <f t="shared" si="12711"/>
        <v>0</v>
      </c>
      <c r="RVD94" s="8">
        <f t="shared" si="12712"/>
        <v>0</v>
      </c>
      <c r="RVE94" s="8">
        <f t="shared" si="12713"/>
        <v>0</v>
      </c>
      <c r="RVF94" s="8">
        <f t="shared" si="12714"/>
        <v>0</v>
      </c>
      <c r="RVG94" s="8">
        <f t="shared" si="12715"/>
        <v>0</v>
      </c>
      <c r="RVH94" s="8">
        <f t="shared" si="12716"/>
        <v>0</v>
      </c>
      <c r="RVI94" s="8">
        <f t="shared" si="12717"/>
        <v>0</v>
      </c>
      <c r="RVJ94" s="8">
        <f t="shared" si="12718"/>
        <v>0</v>
      </c>
      <c r="RVK94" s="8">
        <f t="shared" si="12719"/>
        <v>0</v>
      </c>
      <c r="RVL94" s="8">
        <f t="shared" si="12720"/>
        <v>0</v>
      </c>
      <c r="RVM94" s="8">
        <f t="shared" si="12721"/>
        <v>0</v>
      </c>
      <c r="RVN94" s="8">
        <f t="shared" si="12722"/>
        <v>0</v>
      </c>
      <c r="RVO94" s="8">
        <f t="shared" si="12723"/>
        <v>0</v>
      </c>
      <c r="RVP94" s="8">
        <f t="shared" si="12724"/>
        <v>0</v>
      </c>
      <c r="RVQ94" s="8">
        <f t="shared" si="12725"/>
        <v>0</v>
      </c>
      <c r="RVR94" s="8">
        <f t="shared" si="12726"/>
        <v>0</v>
      </c>
      <c r="RVS94" s="8">
        <f t="shared" si="12727"/>
        <v>0</v>
      </c>
      <c r="RVT94" s="8">
        <f t="shared" si="12728"/>
        <v>0</v>
      </c>
      <c r="RVU94" s="8">
        <f t="shared" si="12729"/>
        <v>0</v>
      </c>
      <c r="RVV94" s="8">
        <f t="shared" si="12730"/>
        <v>0</v>
      </c>
      <c r="RVW94" s="8">
        <f t="shared" si="12731"/>
        <v>0</v>
      </c>
      <c r="RVX94" s="8">
        <f t="shared" si="12732"/>
        <v>0</v>
      </c>
      <c r="RVY94" s="8">
        <f t="shared" si="12733"/>
        <v>0</v>
      </c>
      <c r="RVZ94" s="8">
        <f t="shared" si="12734"/>
        <v>0</v>
      </c>
      <c r="RWA94" s="8">
        <f t="shared" si="12735"/>
        <v>0</v>
      </c>
      <c r="RWB94" s="8">
        <f t="shared" si="12736"/>
        <v>0</v>
      </c>
      <c r="RWC94" s="8">
        <f t="shared" si="12737"/>
        <v>0</v>
      </c>
      <c r="RWD94" s="8">
        <f t="shared" si="12738"/>
        <v>0</v>
      </c>
      <c r="RWE94" s="8">
        <f t="shared" si="12739"/>
        <v>0</v>
      </c>
      <c r="RWF94" s="8">
        <f t="shared" si="12740"/>
        <v>0</v>
      </c>
      <c r="RWG94" s="8">
        <f t="shared" si="12741"/>
        <v>0</v>
      </c>
      <c r="RWH94" s="8">
        <f t="shared" si="12742"/>
        <v>0</v>
      </c>
      <c r="RWI94" s="8">
        <f t="shared" si="12743"/>
        <v>0</v>
      </c>
      <c r="RWJ94" s="8">
        <f t="shared" si="12744"/>
        <v>0</v>
      </c>
      <c r="RWK94" s="8">
        <f t="shared" si="12745"/>
        <v>0</v>
      </c>
      <c r="RWL94" s="8">
        <f t="shared" si="12746"/>
        <v>0</v>
      </c>
      <c r="RWM94" s="8">
        <f t="shared" si="12747"/>
        <v>0</v>
      </c>
      <c r="RWN94" s="8">
        <f t="shared" si="12748"/>
        <v>0</v>
      </c>
      <c r="RWO94" s="8">
        <f t="shared" si="12749"/>
        <v>0</v>
      </c>
      <c r="RWP94" s="8">
        <f t="shared" si="12750"/>
        <v>0</v>
      </c>
      <c r="RWQ94" s="8">
        <f t="shared" si="12751"/>
        <v>0</v>
      </c>
      <c r="RWR94" s="8">
        <f t="shared" si="12752"/>
        <v>0</v>
      </c>
      <c r="RWS94" s="8">
        <f t="shared" si="12753"/>
        <v>0</v>
      </c>
      <c r="RWT94" s="8">
        <f t="shared" si="12754"/>
        <v>0</v>
      </c>
      <c r="RWU94" s="8">
        <f t="shared" si="12755"/>
        <v>0</v>
      </c>
      <c r="RWV94" s="8">
        <f t="shared" si="12756"/>
        <v>0</v>
      </c>
      <c r="RWW94" s="8">
        <f t="shared" si="12757"/>
        <v>0</v>
      </c>
      <c r="RWX94" s="8">
        <f t="shared" si="12758"/>
        <v>0</v>
      </c>
      <c r="RWY94" s="8">
        <f t="shared" si="12759"/>
        <v>0</v>
      </c>
      <c r="RWZ94" s="8">
        <f t="shared" si="12760"/>
        <v>0</v>
      </c>
      <c r="RXA94" s="8">
        <f t="shared" si="12761"/>
        <v>0</v>
      </c>
      <c r="RXB94" s="8">
        <f t="shared" si="12762"/>
        <v>0</v>
      </c>
      <c r="RXC94" s="8">
        <f t="shared" si="12763"/>
        <v>0</v>
      </c>
      <c r="RXD94" s="8">
        <f t="shared" si="12764"/>
        <v>0</v>
      </c>
      <c r="RXE94" s="8">
        <f t="shared" si="12765"/>
        <v>0</v>
      </c>
      <c r="RXF94" s="8">
        <f t="shared" si="12766"/>
        <v>0</v>
      </c>
      <c r="RXG94" s="8">
        <f t="shared" si="12767"/>
        <v>0</v>
      </c>
      <c r="RXH94" s="8">
        <f t="shared" si="12768"/>
        <v>0</v>
      </c>
      <c r="RXI94" s="8">
        <f t="shared" si="12769"/>
        <v>0</v>
      </c>
      <c r="RXJ94" s="8">
        <f t="shared" si="12770"/>
        <v>0</v>
      </c>
      <c r="RXK94" s="8">
        <f t="shared" si="12771"/>
        <v>0</v>
      </c>
      <c r="RXL94" s="8">
        <f t="shared" si="12772"/>
        <v>0</v>
      </c>
      <c r="RXM94" s="8">
        <f t="shared" si="12773"/>
        <v>0</v>
      </c>
      <c r="RXN94" s="8">
        <f t="shared" si="12774"/>
        <v>0</v>
      </c>
      <c r="RXO94" s="8">
        <f t="shared" si="12775"/>
        <v>0</v>
      </c>
      <c r="RXP94" s="8">
        <f t="shared" si="12776"/>
        <v>0</v>
      </c>
      <c r="RXQ94" s="8">
        <f t="shared" si="12777"/>
        <v>0</v>
      </c>
      <c r="RXR94" s="8">
        <f t="shared" si="12778"/>
        <v>0</v>
      </c>
      <c r="RXS94" s="8">
        <f t="shared" si="12779"/>
        <v>0</v>
      </c>
      <c r="RXT94" s="8">
        <f t="shared" si="12780"/>
        <v>0</v>
      </c>
      <c r="RXU94" s="8">
        <f t="shared" si="12781"/>
        <v>0</v>
      </c>
      <c r="RXV94" s="8">
        <f t="shared" si="12782"/>
        <v>0</v>
      </c>
      <c r="RXW94" s="8">
        <f t="shared" si="12783"/>
        <v>0</v>
      </c>
      <c r="RXX94" s="8">
        <f t="shared" si="12784"/>
        <v>0</v>
      </c>
      <c r="RXY94" s="8">
        <f t="shared" si="12785"/>
        <v>0</v>
      </c>
      <c r="RXZ94" s="8">
        <f t="shared" si="12786"/>
        <v>0</v>
      </c>
      <c r="RYA94" s="8">
        <f t="shared" si="12787"/>
        <v>0</v>
      </c>
      <c r="RYB94" s="8">
        <f t="shared" si="12788"/>
        <v>0</v>
      </c>
      <c r="RYC94" s="8">
        <f t="shared" si="12789"/>
        <v>0</v>
      </c>
      <c r="RYD94" s="8">
        <f t="shared" si="12790"/>
        <v>0</v>
      </c>
      <c r="RYE94" s="8">
        <f t="shared" si="12791"/>
        <v>0</v>
      </c>
      <c r="RYF94" s="8">
        <f t="shared" si="12792"/>
        <v>0</v>
      </c>
      <c r="RYG94" s="8">
        <f t="shared" si="12793"/>
        <v>0</v>
      </c>
      <c r="RYH94" s="8">
        <f t="shared" si="12794"/>
        <v>0</v>
      </c>
      <c r="RYI94" s="8">
        <f t="shared" si="12795"/>
        <v>0</v>
      </c>
      <c r="RYJ94" s="8">
        <f t="shared" si="12796"/>
        <v>0</v>
      </c>
      <c r="RYK94" s="8">
        <f t="shared" si="12797"/>
        <v>0</v>
      </c>
      <c r="RYL94" s="8">
        <f t="shared" si="12798"/>
        <v>0</v>
      </c>
      <c r="RYM94" s="8">
        <f t="shared" si="12799"/>
        <v>0</v>
      </c>
      <c r="RYN94" s="8">
        <f t="shared" si="12800"/>
        <v>0</v>
      </c>
      <c r="RYO94" s="8">
        <f t="shared" si="12801"/>
        <v>0</v>
      </c>
      <c r="RYP94" s="8">
        <f t="shared" si="12802"/>
        <v>0</v>
      </c>
      <c r="RYQ94" s="8">
        <f t="shared" si="12803"/>
        <v>0</v>
      </c>
      <c r="RYR94" s="8">
        <f t="shared" si="12804"/>
        <v>0</v>
      </c>
      <c r="RYS94" s="8">
        <f t="shared" si="12805"/>
        <v>0</v>
      </c>
      <c r="RYT94" s="8">
        <f t="shared" si="12806"/>
        <v>0</v>
      </c>
      <c r="RYU94" s="8">
        <f t="shared" si="12807"/>
        <v>0</v>
      </c>
      <c r="RYV94" s="8">
        <f t="shared" si="12808"/>
        <v>0</v>
      </c>
      <c r="RYW94" s="8">
        <f t="shared" si="12809"/>
        <v>0</v>
      </c>
      <c r="RYX94" s="8">
        <f t="shared" si="12810"/>
        <v>0</v>
      </c>
      <c r="RYY94" s="8">
        <f t="shared" si="12811"/>
        <v>0</v>
      </c>
      <c r="RYZ94" s="8">
        <f t="shared" si="12812"/>
        <v>0</v>
      </c>
      <c r="RZA94" s="8">
        <f t="shared" si="12813"/>
        <v>0</v>
      </c>
      <c r="RZB94" s="8">
        <f t="shared" si="12814"/>
        <v>0</v>
      </c>
      <c r="RZC94" s="8">
        <f t="shared" si="12815"/>
        <v>0</v>
      </c>
      <c r="RZD94" s="8">
        <f t="shared" si="12816"/>
        <v>0</v>
      </c>
      <c r="RZE94" s="8">
        <f t="shared" si="12817"/>
        <v>0</v>
      </c>
      <c r="RZF94" s="8">
        <f t="shared" si="12818"/>
        <v>0</v>
      </c>
      <c r="RZG94" s="8">
        <f t="shared" si="12819"/>
        <v>0</v>
      </c>
      <c r="RZH94" s="8">
        <f t="shared" si="12820"/>
        <v>0</v>
      </c>
      <c r="RZI94" s="8">
        <f t="shared" si="12821"/>
        <v>0</v>
      </c>
      <c r="RZJ94" s="8">
        <f t="shared" si="12822"/>
        <v>0</v>
      </c>
      <c r="RZK94" s="8">
        <f t="shared" si="12823"/>
        <v>0</v>
      </c>
      <c r="RZL94" s="8">
        <f t="shared" si="12824"/>
        <v>0</v>
      </c>
      <c r="RZM94" s="8">
        <f t="shared" si="12825"/>
        <v>0</v>
      </c>
      <c r="RZN94" s="8">
        <f t="shared" si="12826"/>
        <v>0</v>
      </c>
      <c r="RZO94" s="8">
        <f t="shared" si="12827"/>
        <v>0</v>
      </c>
      <c r="RZP94" s="8">
        <f t="shared" si="12828"/>
        <v>0</v>
      </c>
      <c r="RZQ94" s="8">
        <f t="shared" si="12829"/>
        <v>0</v>
      </c>
      <c r="RZR94" s="8">
        <f t="shared" si="12830"/>
        <v>0</v>
      </c>
      <c r="RZS94" s="8">
        <f t="shared" si="12831"/>
        <v>0</v>
      </c>
      <c r="RZT94" s="8">
        <f t="shared" si="12832"/>
        <v>0</v>
      </c>
      <c r="RZU94" s="8">
        <f t="shared" si="12833"/>
        <v>0</v>
      </c>
      <c r="RZV94" s="8">
        <f t="shared" si="12834"/>
        <v>0</v>
      </c>
      <c r="RZW94" s="8">
        <f t="shared" si="12835"/>
        <v>0</v>
      </c>
      <c r="RZX94" s="8">
        <f t="shared" si="12836"/>
        <v>0</v>
      </c>
      <c r="RZY94" s="8">
        <f t="shared" si="12837"/>
        <v>0</v>
      </c>
      <c r="RZZ94" s="8">
        <f t="shared" si="12838"/>
        <v>0</v>
      </c>
      <c r="SAA94" s="8">
        <f t="shared" si="12839"/>
        <v>0</v>
      </c>
      <c r="SAB94" s="8">
        <f t="shared" si="12840"/>
        <v>0</v>
      </c>
      <c r="SAC94" s="8">
        <f t="shared" si="12841"/>
        <v>0</v>
      </c>
      <c r="SAD94" s="8">
        <f t="shared" si="12842"/>
        <v>0</v>
      </c>
      <c r="SAE94" s="8">
        <f t="shared" si="12843"/>
        <v>0</v>
      </c>
      <c r="SAF94" s="8">
        <f t="shared" si="12844"/>
        <v>0</v>
      </c>
      <c r="SAG94" s="8">
        <f t="shared" si="12845"/>
        <v>0</v>
      </c>
      <c r="SAH94" s="8">
        <f t="shared" si="12846"/>
        <v>0</v>
      </c>
      <c r="SAI94" s="8">
        <f t="shared" si="12847"/>
        <v>0</v>
      </c>
      <c r="SAJ94" s="8">
        <f t="shared" si="12848"/>
        <v>0</v>
      </c>
      <c r="SAK94" s="8">
        <f t="shared" si="12849"/>
        <v>0</v>
      </c>
      <c r="SAL94" s="8">
        <f t="shared" si="12850"/>
        <v>0</v>
      </c>
      <c r="SAM94" s="8">
        <f t="shared" si="12851"/>
        <v>0</v>
      </c>
      <c r="SAN94" s="8">
        <f t="shared" si="12852"/>
        <v>0</v>
      </c>
      <c r="SAO94" s="8">
        <f t="shared" si="12853"/>
        <v>0</v>
      </c>
      <c r="SAP94" s="8">
        <f t="shared" si="12854"/>
        <v>0</v>
      </c>
      <c r="SAQ94" s="8">
        <f t="shared" si="12855"/>
        <v>0</v>
      </c>
      <c r="SAR94" s="8">
        <f t="shared" si="12856"/>
        <v>0</v>
      </c>
      <c r="SAS94" s="8">
        <f t="shared" si="12857"/>
        <v>0</v>
      </c>
      <c r="SAT94" s="8">
        <f t="shared" si="12858"/>
        <v>0</v>
      </c>
      <c r="SAU94" s="8">
        <f t="shared" si="12859"/>
        <v>0</v>
      </c>
      <c r="SAV94" s="8">
        <f t="shared" si="12860"/>
        <v>0</v>
      </c>
      <c r="SAW94" s="8">
        <f t="shared" si="12861"/>
        <v>0</v>
      </c>
      <c r="SAX94" s="8">
        <f t="shared" si="12862"/>
        <v>0</v>
      </c>
      <c r="SAY94" s="8">
        <f t="shared" si="12863"/>
        <v>0</v>
      </c>
      <c r="SAZ94" s="8">
        <f t="shared" si="12864"/>
        <v>0</v>
      </c>
      <c r="SBA94" s="8">
        <f t="shared" si="12865"/>
        <v>0</v>
      </c>
      <c r="SBB94" s="8">
        <f t="shared" si="12866"/>
        <v>0</v>
      </c>
      <c r="SBC94" s="8">
        <f t="shared" si="12867"/>
        <v>0</v>
      </c>
      <c r="SBD94" s="8">
        <f t="shared" si="12868"/>
        <v>0</v>
      </c>
      <c r="SBE94" s="8">
        <f t="shared" si="12869"/>
        <v>0</v>
      </c>
      <c r="SBF94" s="8">
        <f t="shared" si="12870"/>
        <v>0</v>
      </c>
      <c r="SBG94" s="8">
        <f t="shared" si="12871"/>
        <v>0</v>
      </c>
      <c r="SBH94" s="8">
        <f t="shared" si="12872"/>
        <v>0</v>
      </c>
      <c r="SBI94" s="8">
        <f t="shared" si="12873"/>
        <v>0</v>
      </c>
      <c r="SBJ94" s="8">
        <f t="shared" si="12874"/>
        <v>0</v>
      </c>
      <c r="SBK94" s="8">
        <f t="shared" si="12875"/>
        <v>0</v>
      </c>
      <c r="SBL94" s="8">
        <f t="shared" si="12876"/>
        <v>0</v>
      </c>
      <c r="SBM94" s="8">
        <f t="shared" si="12877"/>
        <v>0</v>
      </c>
      <c r="SBN94" s="8">
        <f t="shared" si="12878"/>
        <v>0</v>
      </c>
      <c r="SBO94" s="8">
        <f t="shared" si="12879"/>
        <v>0</v>
      </c>
      <c r="SBP94" s="8">
        <f t="shared" si="12880"/>
        <v>0</v>
      </c>
      <c r="SBQ94" s="8">
        <f t="shared" si="12881"/>
        <v>0</v>
      </c>
      <c r="SBR94" s="8">
        <f t="shared" si="12882"/>
        <v>0</v>
      </c>
      <c r="SBS94" s="8">
        <f t="shared" si="12883"/>
        <v>0</v>
      </c>
      <c r="SBT94" s="8">
        <f t="shared" si="12884"/>
        <v>0</v>
      </c>
      <c r="SBU94" s="8">
        <f t="shared" si="12885"/>
        <v>0</v>
      </c>
      <c r="SBV94" s="8">
        <f t="shared" si="12886"/>
        <v>0</v>
      </c>
      <c r="SBW94" s="8">
        <f t="shared" si="12887"/>
        <v>0</v>
      </c>
      <c r="SBX94" s="8">
        <f t="shared" si="12888"/>
        <v>0</v>
      </c>
      <c r="SBY94" s="8">
        <f t="shared" si="12889"/>
        <v>0</v>
      </c>
      <c r="SBZ94" s="8">
        <f t="shared" si="12890"/>
        <v>0</v>
      </c>
      <c r="SCA94" s="8">
        <f t="shared" si="12891"/>
        <v>0</v>
      </c>
      <c r="SCB94" s="8">
        <f t="shared" si="12892"/>
        <v>0</v>
      </c>
      <c r="SCC94" s="8">
        <f t="shared" si="12893"/>
        <v>0</v>
      </c>
      <c r="SCD94" s="8">
        <f t="shared" si="12894"/>
        <v>0</v>
      </c>
      <c r="SCE94" s="8">
        <f t="shared" si="12895"/>
        <v>0</v>
      </c>
      <c r="SCF94" s="8">
        <f t="shared" si="12896"/>
        <v>0</v>
      </c>
      <c r="SCG94" s="8">
        <f t="shared" si="12897"/>
        <v>0</v>
      </c>
      <c r="SCH94" s="8">
        <f t="shared" si="12898"/>
        <v>0</v>
      </c>
      <c r="SCI94" s="8">
        <f t="shared" si="12899"/>
        <v>0</v>
      </c>
      <c r="SCJ94" s="8">
        <f t="shared" si="12900"/>
        <v>0</v>
      </c>
      <c r="SCK94" s="8">
        <f t="shared" si="12901"/>
        <v>0</v>
      </c>
      <c r="SCL94" s="8">
        <f t="shared" si="12902"/>
        <v>0</v>
      </c>
      <c r="SCM94" s="8">
        <f t="shared" si="12903"/>
        <v>0</v>
      </c>
      <c r="SCN94" s="8">
        <f t="shared" si="12904"/>
        <v>0</v>
      </c>
      <c r="SCO94" s="8">
        <f t="shared" si="12905"/>
        <v>0</v>
      </c>
      <c r="SCP94" s="8">
        <f t="shared" si="12906"/>
        <v>0</v>
      </c>
      <c r="SCQ94" s="8">
        <f t="shared" si="12907"/>
        <v>0</v>
      </c>
      <c r="SCR94" s="8">
        <f t="shared" si="12908"/>
        <v>0</v>
      </c>
      <c r="SCS94" s="8">
        <f t="shared" si="12909"/>
        <v>0</v>
      </c>
      <c r="SCT94" s="8">
        <f t="shared" si="12910"/>
        <v>0</v>
      </c>
      <c r="SCU94" s="8">
        <f t="shared" si="12911"/>
        <v>0</v>
      </c>
      <c r="SCV94" s="8">
        <f t="shared" si="12912"/>
        <v>0</v>
      </c>
      <c r="SCW94" s="8">
        <f t="shared" si="12913"/>
        <v>0</v>
      </c>
      <c r="SCX94" s="8">
        <f t="shared" si="12914"/>
        <v>0</v>
      </c>
      <c r="SCY94" s="8">
        <f t="shared" si="12915"/>
        <v>0</v>
      </c>
      <c r="SCZ94" s="8">
        <f t="shared" si="12916"/>
        <v>0</v>
      </c>
      <c r="SDA94" s="8">
        <f t="shared" si="12917"/>
        <v>0</v>
      </c>
      <c r="SDB94" s="8">
        <f t="shared" si="12918"/>
        <v>0</v>
      </c>
      <c r="SDC94" s="8">
        <f t="shared" si="12919"/>
        <v>0</v>
      </c>
      <c r="SDD94" s="8">
        <f t="shared" si="12920"/>
        <v>0</v>
      </c>
      <c r="SDE94" s="8">
        <f t="shared" si="12921"/>
        <v>0</v>
      </c>
      <c r="SDF94" s="8">
        <f t="shared" si="12922"/>
        <v>0</v>
      </c>
      <c r="SDG94" s="8">
        <f t="shared" si="12923"/>
        <v>0</v>
      </c>
      <c r="SDH94" s="8">
        <f t="shared" si="12924"/>
        <v>0</v>
      </c>
      <c r="SDI94" s="8">
        <f t="shared" si="12925"/>
        <v>0</v>
      </c>
      <c r="SDJ94" s="8">
        <f t="shared" si="12926"/>
        <v>0</v>
      </c>
      <c r="SDK94" s="8">
        <f t="shared" si="12927"/>
        <v>0</v>
      </c>
      <c r="SDL94" s="8">
        <f t="shared" si="12928"/>
        <v>0</v>
      </c>
      <c r="SDM94" s="8">
        <f t="shared" si="12929"/>
        <v>0</v>
      </c>
      <c r="SDN94" s="8">
        <f t="shared" si="12930"/>
        <v>0</v>
      </c>
      <c r="SDO94" s="8">
        <f t="shared" si="12931"/>
        <v>0</v>
      </c>
      <c r="SDP94" s="8">
        <f t="shared" si="12932"/>
        <v>0</v>
      </c>
      <c r="SDQ94" s="8">
        <f t="shared" si="12933"/>
        <v>0</v>
      </c>
      <c r="SDR94" s="8">
        <f t="shared" si="12934"/>
        <v>0</v>
      </c>
      <c r="SDS94" s="8">
        <f t="shared" si="12935"/>
        <v>0</v>
      </c>
      <c r="SDT94" s="8">
        <f t="shared" si="12936"/>
        <v>0</v>
      </c>
      <c r="SDU94" s="8">
        <f t="shared" si="12937"/>
        <v>0</v>
      </c>
      <c r="SDV94" s="8">
        <f t="shared" si="12938"/>
        <v>0</v>
      </c>
      <c r="SDW94" s="8">
        <f t="shared" si="12939"/>
        <v>0</v>
      </c>
      <c r="SDX94" s="8">
        <f t="shared" si="12940"/>
        <v>0</v>
      </c>
      <c r="SDY94" s="8">
        <f t="shared" si="12941"/>
        <v>0</v>
      </c>
      <c r="SDZ94" s="8">
        <f t="shared" si="12942"/>
        <v>0</v>
      </c>
      <c r="SEA94" s="8">
        <f t="shared" si="12943"/>
        <v>0</v>
      </c>
      <c r="SEB94" s="8">
        <f t="shared" si="12944"/>
        <v>0</v>
      </c>
      <c r="SEC94" s="8">
        <f t="shared" si="12945"/>
        <v>0</v>
      </c>
      <c r="SED94" s="8">
        <f t="shared" si="12946"/>
        <v>0</v>
      </c>
      <c r="SEE94" s="8">
        <f t="shared" si="12947"/>
        <v>0</v>
      </c>
      <c r="SEF94" s="8">
        <f t="shared" si="12948"/>
        <v>0</v>
      </c>
      <c r="SEG94" s="8">
        <f t="shared" si="12949"/>
        <v>0</v>
      </c>
      <c r="SEH94" s="8">
        <f t="shared" si="12950"/>
        <v>0</v>
      </c>
      <c r="SEI94" s="8">
        <f t="shared" si="12951"/>
        <v>0</v>
      </c>
      <c r="SEJ94" s="8">
        <f t="shared" si="12952"/>
        <v>0</v>
      </c>
      <c r="SEK94" s="8">
        <f t="shared" si="12953"/>
        <v>0</v>
      </c>
      <c r="SEL94" s="8">
        <f t="shared" si="12954"/>
        <v>0</v>
      </c>
      <c r="SEM94" s="8">
        <f t="shared" si="12955"/>
        <v>0</v>
      </c>
      <c r="SEN94" s="8">
        <f t="shared" si="12956"/>
        <v>0</v>
      </c>
      <c r="SEO94" s="8">
        <f t="shared" si="12957"/>
        <v>0</v>
      </c>
      <c r="SEP94" s="8">
        <f t="shared" si="12958"/>
        <v>0</v>
      </c>
      <c r="SEQ94" s="8">
        <f t="shared" si="12959"/>
        <v>0</v>
      </c>
      <c r="SER94" s="8">
        <f t="shared" si="12960"/>
        <v>0</v>
      </c>
      <c r="SES94" s="8">
        <f t="shared" si="12961"/>
        <v>0</v>
      </c>
      <c r="SET94" s="8">
        <f t="shared" si="12962"/>
        <v>0</v>
      </c>
      <c r="SEU94" s="8">
        <f t="shared" si="12963"/>
        <v>0</v>
      </c>
      <c r="SEV94" s="8">
        <f t="shared" si="12964"/>
        <v>0</v>
      </c>
      <c r="SEW94" s="8">
        <f t="shared" si="12965"/>
        <v>0</v>
      </c>
      <c r="SEX94" s="8">
        <f t="shared" si="12966"/>
        <v>0</v>
      </c>
      <c r="SEY94" s="8">
        <f t="shared" si="12967"/>
        <v>0</v>
      </c>
      <c r="SEZ94" s="8">
        <f t="shared" si="12968"/>
        <v>0</v>
      </c>
      <c r="SFA94" s="8">
        <f t="shared" si="12969"/>
        <v>0</v>
      </c>
      <c r="SFB94" s="8">
        <f t="shared" si="12970"/>
        <v>0</v>
      </c>
      <c r="SFC94" s="8">
        <f t="shared" si="12971"/>
        <v>0</v>
      </c>
      <c r="SFD94" s="8">
        <f t="shared" si="12972"/>
        <v>0</v>
      </c>
      <c r="SFE94" s="8">
        <f t="shared" si="12973"/>
        <v>0</v>
      </c>
      <c r="SFF94" s="8">
        <f t="shared" si="12974"/>
        <v>0</v>
      </c>
      <c r="SFG94" s="8">
        <f t="shared" si="12975"/>
        <v>0</v>
      </c>
      <c r="SFH94" s="8">
        <f t="shared" si="12976"/>
        <v>0</v>
      </c>
      <c r="SFI94" s="8">
        <f t="shared" si="12977"/>
        <v>0</v>
      </c>
      <c r="SFJ94" s="8">
        <f t="shared" si="12978"/>
        <v>0</v>
      </c>
      <c r="SFK94" s="8">
        <f t="shared" si="12979"/>
        <v>0</v>
      </c>
      <c r="SFL94" s="8">
        <f t="shared" si="12980"/>
        <v>0</v>
      </c>
      <c r="SFM94" s="8">
        <f t="shared" si="12981"/>
        <v>0</v>
      </c>
      <c r="SFN94" s="8">
        <f t="shared" si="12982"/>
        <v>0</v>
      </c>
      <c r="SFO94" s="8">
        <f t="shared" si="12983"/>
        <v>0</v>
      </c>
      <c r="SFP94" s="8">
        <f t="shared" si="12984"/>
        <v>0</v>
      </c>
      <c r="SFQ94" s="8">
        <f t="shared" si="12985"/>
        <v>0</v>
      </c>
      <c r="SFR94" s="8">
        <f t="shared" si="12986"/>
        <v>0</v>
      </c>
      <c r="SFS94" s="8">
        <f t="shared" si="12987"/>
        <v>0</v>
      </c>
      <c r="SFT94" s="8">
        <f t="shared" si="12988"/>
        <v>0</v>
      </c>
      <c r="SFU94" s="8">
        <f t="shared" si="12989"/>
        <v>0</v>
      </c>
      <c r="SFV94" s="8">
        <f t="shared" si="12990"/>
        <v>0</v>
      </c>
      <c r="SFW94" s="8">
        <f t="shared" si="12991"/>
        <v>0</v>
      </c>
      <c r="SFX94" s="8">
        <f t="shared" si="12992"/>
        <v>0</v>
      </c>
      <c r="SFY94" s="8">
        <f t="shared" si="12993"/>
        <v>0</v>
      </c>
      <c r="SFZ94" s="8">
        <f t="shared" si="12994"/>
        <v>0</v>
      </c>
      <c r="SGA94" s="8">
        <f t="shared" si="12995"/>
        <v>0</v>
      </c>
      <c r="SGB94" s="8">
        <f t="shared" si="12996"/>
        <v>0</v>
      </c>
      <c r="SGC94" s="8">
        <f t="shared" si="12997"/>
        <v>0</v>
      </c>
      <c r="SGD94" s="8">
        <f t="shared" si="12998"/>
        <v>0</v>
      </c>
      <c r="SGE94" s="8">
        <f t="shared" si="12999"/>
        <v>0</v>
      </c>
      <c r="SGF94" s="8">
        <f t="shared" si="13000"/>
        <v>0</v>
      </c>
      <c r="SGG94" s="8">
        <f t="shared" si="13001"/>
        <v>0</v>
      </c>
      <c r="SGH94" s="8">
        <f t="shared" si="13002"/>
        <v>0</v>
      </c>
      <c r="SGI94" s="8">
        <f t="shared" si="13003"/>
        <v>0</v>
      </c>
      <c r="SGJ94" s="8">
        <f t="shared" si="13004"/>
        <v>0</v>
      </c>
      <c r="SGK94" s="8">
        <f t="shared" si="13005"/>
        <v>0</v>
      </c>
      <c r="SGL94" s="8">
        <f t="shared" si="13006"/>
        <v>0</v>
      </c>
      <c r="SGM94" s="8">
        <f t="shared" si="13007"/>
        <v>0</v>
      </c>
      <c r="SGN94" s="8">
        <f t="shared" si="13008"/>
        <v>0</v>
      </c>
      <c r="SGO94" s="8">
        <f t="shared" si="13009"/>
        <v>0</v>
      </c>
      <c r="SGP94" s="8">
        <f t="shared" si="13010"/>
        <v>0</v>
      </c>
      <c r="SGQ94" s="8">
        <f t="shared" si="13011"/>
        <v>0</v>
      </c>
      <c r="SGR94" s="8">
        <f t="shared" si="13012"/>
        <v>0</v>
      </c>
      <c r="SGS94" s="8">
        <f t="shared" si="13013"/>
        <v>0</v>
      </c>
      <c r="SGT94" s="8">
        <f t="shared" si="13014"/>
        <v>0</v>
      </c>
      <c r="SGU94" s="8">
        <f t="shared" si="13015"/>
        <v>0</v>
      </c>
      <c r="SGV94" s="8">
        <f t="shared" si="13016"/>
        <v>0</v>
      </c>
      <c r="SGW94" s="8">
        <f t="shared" si="13017"/>
        <v>0</v>
      </c>
      <c r="SGX94" s="8">
        <f t="shared" si="13018"/>
        <v>0</v>
      </c>
      <c r="SGY94" s="8">
        <f t="shared" si="13019"/>
        <v>0</v>
      </c>
      <c r="SGZ94" s="8">
        <f t="shared" si="13020"/>
        <v>0</v>
      </c>
      <c r="SHA94" s="8">
        <f t="shared" si="13021"/>
        <v>0</v>
      </c>
      <c r="SHB94" s="8">
        <f t="shared" si="13022"/>
        <v>0</v>
      </c>
      <c r="SHC94" s="8">
        <f t="shared" si="13023"/>
        <v>0</v>
      </c>
      <c r="SHD94" s="8">
        <f t="shared" si="13024"/>
        <v>0</v>
      </c>
      <c r="SHE94" s="8">
        <f t="shared" si="13025"/>
        <v>0</v>
      </c>
      <c r="SHF94" s="8">
        <f t="shared" si="13026"/>
        <v>0</v>
      </c>
      <c r="SHG94" s="8">
        <f t="shared" si="13027"/>
        <v>0</v>
      </c>
      <c r="SHH94" s="8">
        <f t="shared" si="13028"/>
        <v>0</v>
      </c>
      <c r="SHI94" s="8">
        <f t="shared" si="13029"/>
        <v>0</v>
      </c>
      <c r="SHJ94" s="8">
        <f t="shared" si="13030"/>
        <v>0</v>
      </c>
      <c r="SHK94" s="8">
        <f t="shared" si="13031"/>
        <v>0</v>
      </c>
      <c r="SHL94" s="8">
        <f t="shared" si="13032"/>
        <v>0</v>
      </c>
      <c r="SHM94" s="8">
        <f t="shared" si="13033"/>
        <v>0</v>
      </c>
      <c r="SHN94" s="8">
        <f t="shared" si="13034"/>
        <v>0</v>
      </c>
      <c r="SHO94" s="8">
        <f t="shared" si="13035"/>
        <v>0</v>
      </c>
      <c r="SHP94" s="8">
        <f t="shared" si="13036"/>
        <v>0</v>
      </c>
      <c r="SHQ94" s="8">
        <f t="shared" si="13037"/>
        <v>0</v>
      </c>
      <c r="SHR94" s="8">
        <f t="shared" si="13038"/>
        <v>0</v>
      </c>
      <c r="SHS94" s="8">
        <f t="shared" si="13039"/>
        <v>0</v>
      </c>
      <c r="SHT94" s="8">
        <f t="shared" si="13040"/>
        <v>0</v>
      </c>
      <c r="SHU94" s="8">
        <f t="shared" si="13041"/>
        <v>0</v>
      </c>
      <c r="SHV94" s="8">
        <f t="shared" si="13042"/>
        <v>0</v>
      </c>
      <c r="SHW94" s="8">
        <f t="shared" si="13043"/>
        <v>0</v>
      </c>
      <c r="SHX94" s="8">
        <f t="shared" si="13044"/>
        <v>0</v>
      </c>
      <c r="SHY94" s="8">
        <f t="shared" si="13045"/>
        <v>0</v>
      </c>
      <c r="SHZ94" s="8">
        <f t="shared" si="13046"/>
        <v>0</v>
      </c>
      <c r="SIA94" s="8">
        <f t="shared" si="13047"/>
        <v>0</v>
      </c>
      <c r="SIB94" s="8">
        <f t="shared" si="13048"/>
        <v>0</v>
      </c>
      <c r="SIC94" s="8">
        <f t="shared" si="13049"/>
        <v>0</v>
      </c>
      <c r="SID94" s="8">
        <f t="shared" si="13050"/>
        <v>0</v>
      </c>
      <c r="SIE94" s="8">
        <f t="shared" si="13051"/>
        <v>0</v>
      </c>
      <c r="SIF94" s="8">
        <f t="shared" si="13052"/>
        <v>0</v>
      </c>
      <c r="SIG94" s="8">
        <f t="shared" si="13053"/>
        <v>0</v>
      </c>
      <c r="SIH94" s="8">
        <f t="shared" si="13054"/>
        <v>0</v>
      </c>
      <c r="SII94" s="8">
        <f t="shared" si="13055"/>
        <v>0</v>
      </c>
      <c r="SIJ94" s="8">
        <f t="shared" si="13056"/>
        <v>0</v>
      </c>
      <c r="SIK94" s="8">
        <f t="shared" si="13057"/>
        <v>0</v>
      </c>
      <c r="SIL94" s="8">
        <f t="shared" si="13058"/>
        <v>0</v>
      </c>
      <c r="SIM94" s="8">
        <f t="shared" si="13059"/>
        <v>0</v>
      </c>
      <c r="SIN94" s="8">
        <f t="shared" si="13060"/>
        <v>0</v>
      </c>
      <c r="SIO94" s="8">
        <f t="shared" si="13061"/>
        <v>0</v>
      </c>
      <c r="SIP94" s="8">
        <f t="shared" si="13062"/>
        <v>0</v>
      </c>
      <c r="SIQ94" s="8">
        <f t="shared" si="13063"/>
        <v>0</v>
      </c>
      <c r="SIR94" s="8">
        <f t="shared" si="13064"/>
        <v>0</v>
      </c>
      <c r="SIS94" s="8">
        <f t="shared" si="13065"/>
        <v>0</v>
      </c>
      <c r="SIT94" s="8">
        <f t="shared" si="13066"/>
        <v>0</v>
      </c>
      <c r="SIU94" s="8">
        <f t="shared" si="13067"/>
        <v>0</v>
      </c>
      <c r="SIV94" s="8">
        <f t="shared" si="13068"/>
        <v>0</v>
      </c>
      <c r="SIW94" s="8">
        <f t="shared" si="13069"/>
        <v>0</v>
      </c>
      <c r="SIX94" s="8">
        <f t="shared" si="13070"/>
        <v>0</v>
      </c>
      <c r="SIY94" s="8">
        <f t="shared" si="13071"/>
        <v>0</v>
      </c>
      <c r="SIZ94" s="8">
        <f t="shared" si="13072"/>
        <v>0</v>
      </c>
      <c r="SJA94" s="8">
        <f t="shared" si="13073"/>
        <v>0</v>
      </c>
      <c r="SJB94" s="8">
        <f t="shared" si="13074"/>
        <v>0</v>
      </c>
      <c r="SJC94" s="8">
        <f t="shared" si="13075"/>
        <v>0</v>
      </c>
      <c r="SJD94" s="8">
        <f t="shared" si="13076"/>
        <v>0</v>
      </c>
      <c r="SJE94" s="8">
        <f t="shared" si="13077"/>
        <v>0</v>
      </c>
      <c r="SJF94" s="8">
        <f t="shared" si="13078"/>
        <v>0</v>
      </c>
      <c r="SJG94" s="8">
        <f t="shared" si="13079"/>
        <v>0</v>
      </c>
      <c r="SJH94" s="8">
        <f t="shared" si="13080"/>
        <v>0</v>
      </c>
      <c r="SJI94" s="8">
        <f t="shared" si="13081"/>
        <v>0</v>
      </c>
      <c r="SJJ94" s="8">
        <f t="shared" si="13082"/>
        <v>0</v>
      </c>
      <c r="SJK94" s="8">
        <f t="shared" si="13083"/>
        <v>0</v>
      </c>
      <c r="SJL94" s="8">
        <f t="shared" si="13084"/>
        <v>0</v>
      </c>
      <c r="SJM94" s="8">
        <f t="shared" si="13085"/>
        <v>0</v>
      </c>
      <c r="SJN94" s="8">
        <f t="shared" si="13086"/>
        <v>0</v>
      </c>
      <c r="SJO94" s="8">
        <f t="shared" si="13087"/>
        <v>0</v>
      </c>
      <c r="SJP94" s="8">
        <f t="shared" si="13088"/>
        <v>0</v>
      </c>
      <c r="SJQ94" s="8">
        <f t="shared" si="13089"/>
        <v>0</v>
      </c>
      <c r="SJR94" s="8">
        <f t="shared" si="13090"/>
        <v>0</v>
      </c>
      <c r="SJS94" s="8">
        <f t="shared" si="13091"/>
        <v>0</v>
      </c>
      <c r="SJT94" s="8">
        <f t="shared" si="13092"/>
        <v>0</v>
      </c>
      <c r="SJU94" s="8">
        <f t="shared" si="13093"/>
        <v>0</v>
      </c>
      <c r="SJV94" s="8">
        <f t="shared" si="13094"/>
        <v>0</v>
      </c>
      <c r="SJW94" s="8">
        <f t="shared" si="13095"/>
        <v>0</v>
      </c>
      <c r="SJX94" s="8">
        <f t="shared" si="13096"/>
        <v>0</v>
      </c>
      <c r="SJY94" s="8">
        <f t="shared" si="13097"/>
        <v>0</v>
      </c>
      <c r="SJZ94" s="8">
        <f t="shared" si="13098"/>
        <v>0</v>
      </c>
      <c r="SKA94" s="8">
        <f t="shared" si="13099"/>
        <v>0</v>
      </c>
      <c r="SKB94" s="8">
        <f t="shared" si="13100"/>
        <v>0</v>
      </c>
      <c r="SKC94" s="8">
        <f t="shared" si="13101"/>
        <v>0</v>
      </c>
      <c r="SKD94" s="8">
        <f t="shared" si="13102"/>
        <v>0</v>
      </c>
      <c r="SKE94" s="8">
        <f t="shared" si="13103"/>
        <v>0</v>
      </c>
      <c r="SKF94" s="8">
        <f t="shared" si="13104"/>
        <v>0</v>
      </c>
      <c r="SKG94" s="8">
        <f t="shared" si="13105"/>
        <v>0</v>
      </c>
      <c r="SKH94" s="8">
        <f t="shared" si="13106"/>
        <v>0</v>
      </c>
      <c r="SKI94" s="8">
        <f t="shared" si="13107"/>
        <v>0</v>
      </c>
      <c r="SKJ94" s="8">
        <f t="shared" si="13108"/>
        <v>0</v>
      </c>
      <c r="SKK94" s="8">
        <f t="shared" si="13109"/>
        <v>0</v>
      </c>
      <c r="SKL94" s="8">
        <f t="shared" si="13110"/>
        <v>0</v>
      </c>
      <c r="SKM94" s="8">
        <f t="shared" si="13111"/>
        <v>0</v>
      </c>
      <c r="SKN94" s="8">
        <f t="shared" si="13112"/>
        <v>0</v>
      </c>
      <c r="SKO94" s="8">
        <f t="shared" si="13113"/>
        <v>0</v>
      </c>
      <c r="SKP94" s="8">
        <f t="shared" si="13114"/>
        <v>0</v>
      </c>
      <c r="SKQ94" s="8">
        <f t="shared" si="13115"/>
        <v>0</v>
      </c>
      <c r="SKR94" s="8">
        <f t="shared" si="13116"/>
        <v>0</v>
      </c>
      <c r="SKS94" s="8">
        <f t="shared" si="13117"/>
        <v>0</v>
      </c>
      <c r="SKT94" s="8">
        <f t="shared" si="13118"/>
        <v>0</v>
      </c>
      <c r="SKU94" s="8">
        <f t="shared" si="13119"/>
        <v>0</v>
      </c>
      <c r="SKV94" s="8">
        <f t="shared" si="13120"/>
        <v>0</v>
      </c>
      <c r="SKW94" s="8">
        <f t="shared" si="13121"/>
        <v>0</v>
      </c>
      <c r="SKX94" s="8">
        <f t="shared" si="13122"/>
        <v>0</v>
      </c>
      <c r="SKY94" s="8">
        <f t="shared" si="13123"/>
        <v>0</v>
      </c>
      <c r="SKZ94" s="8">
        <f t="shared" si="13124"/>
        <v>0</v>
      </c>
      <c r="SLA94" s="8">
        <f t="shared" si="13125"/>
        <v>0</v>
      </c>
      <c r="SLB94" s="8">
        <f t="shared" si="13126"/>
        <v>0</v>
      </c>
      <c r="SLC94" s="8">
        <f t="shared" si="13127"/>
        <v>0</v>
      </c>
      <c r="SLD94" s="8">
        <f t="shared" si="13128"/>
        <v>0</v>
      </c>
      <c r="SLE94" s="8">
        <f t="shared" si="13129"/>
        <v>0</v>
      </c>
      <c r="SLF94" s="8">
        <f t="shared" si="13130"/>
        <v>0</v>
      </c>
      <c r="SLG94" s="8">
        <f t="shared" si="13131"/>
        <v>0</v>
      </c>
      <c r="SLH94" s="8">
        <f t="shared" si="13132"/>
        <v>0</v>
      </c>
      <c r="SLI94" s="8">
        <f t="shared" si="13133"/>
        <v>0</v>
      </c>
      <c r="SLJ94" s="8">
        <f t="shared" si="13134"/>
        <v>0</v>
      </c>
      <c r="SLK94" s="8">
        <f t="shared" si="13135"/>
        <v>0</v>
      </c>
      <c r="SLL94" s="8">
        <f t="shared" si="13136"/>
        <v>0</v>
      </c>
      <c r="SLM94" s="8">
        <f t="shared" si="13137"/>
        <v>0</v>
      </c>
      <c r="SLN94" s="8">
        <f t="shared" si="13138"/>
        <v>0</v>
      </c>
      <c r="SLO94" s="8">
        <f t="shared" si="13139"/>
        <v>0</v>
      </c>
      <c r="SLP94" s="8">
        <f t="shared" si="13140"/>
        <v>0</v>
      </c>
      <c r="SLQ94" s="8">
        <f t="shared" si="13141"/>
        <v>0</v>
      </c>
      <c r="SLR94" s="8">
        <f t="shared" si="13142"/>
        <v>0</v>
      </c>
      <c r="SLS94" s="8">
        <f t="shared" si="13143"/>
        <v>0</v>
      </c>
      <c r="SLT94" s="8">
        <f t="shared" si="13144"/>
        <v>0</v>
      </c>
      <c r="SLU94" s="8">
        <f t="shared" si="13145"/>
        <v>0</v>
      </c>
      <c r="SLV94" s="8">
        <f t="shared" si="13146"/>
        <v>0</v>
      </c>
      <c r="SLW94" s="8">
        <f t="shared" si="13147"/>
        <v>0</v>
      </c>
      <c r="SLX94" s="8">
        <f t="shared" si="13148"/>
        <v>0</v>
      </c>
      <c r="SLY94" s="8">
        <f t="shared" si="13149"/>
        <v>0</v>
      </c>
      <c r="SLZ94" s="8">
        <f t="shared" si="13150"/>
        <v>0</v>
      </c>
      <c r="SMA94" s="8">
        <f t="shared" si="13151"/>
        <v>0</v>
      </c>
      <c r="SMB94" s="8">
        <f t="shared" si="13152"/>
        <v>0</v>
      </c>
      <c r="SMC94" s="8">
        <f t="shared" si="13153"/>
        <v>0</v>
      </c>
      <c r="SMD94" s="8">
        <f t="shared" si="13154"/>
        <v>0</v>
      </c>
      <c r="SME94" s="8">
        <f t="shared" si="13155"/>
        <v>0</v>
      </c>
      <c r="SMF94" s="8">
        <f t="shared" si="13156"/>
        <v>0</v>
      </c>
      <c r="SMG94" s="8">
        <f t="shared" si="13157"/>
        <v>0</v>
      </c>
      <c r="SMH94" s="8">
        <f t="shared" si="13158"/>
        <v>0</v>
      </c>
      <c r="SMI94" s="8">
        <f t="shared" si="13159"/>
        <v>0</v>
      </c>
      <c r="SMJ94" s="8">
        <f t="shared" si="13160"/>
        <v>0</v>
      </c>
      <c r="SMK94" s="8">
        <f t="shared" si="13161"/>
        <v>0</v>
      </c>
      <c r="SML94" s="8">
        <f t="shared" si="13162"/>
        <v>0</v>
      </c>
      <c r="SMM94" s="8">
        <f t="shared" si="13163"/>
        <v>0</v>
      </c>
      <c r="SMN94" s="8">
        <f t="shared" si="13164"/>
        <v>0</v>
      </c>
      <c r="SMO94" s="8">
        <f t="shared" si="13165"/>
        <v>0</v>
      </c>
      <c r="SMP94" s="8">
        <f t="shared" si="13166"/>
        <v>0</v>
      </c>
      <c r="SMQ94" s="8">
        <f t="shared" si="13167"/>
        <v>0</v>
      </c>
      <c r="SMR94" s="8">
        <f t="shared" si="13168"/>
        <v>0</v>
      </c>
      <c r="SMS94" s="8">
        <f t="shared" si="13169"/>
        <v>0</v>
      </c>
      <c r="SMT94" s="8">
        <f t="shared" si="13170"/>
        <v>0</v>
      </c>
      <c r="SMU94" s="8">
        <f t="shared" si="13171"/>
        <v>0</v>
      </c>
      <c r="SMV94" s="8">
        <f t="shared" si="13172"/>
        <v>0</v>
      </c>
      <c r="SMW94" s="8">
        <f t="shared" si="13173"/>
        <v>0</v>
      </c>
      <c r="SMX94" s="8">
        <f t="shared" si="13174"/>
        <v>0</v>
      </c>
      <c r="SMY94" s="8">
        <f t="shared" si="13175"/>
        <v>0</v>
      </c>
      <c r="SMZ94" s="8">
        <f t="shared" si="13176"/>
        <v>0</v>
      </c>
      <c r="SNA94" s="8">
        <f t="shared" si="13177"/>
        <v>0</v>
      </c>
      <c r="SNB94" s="8">
        <f t="shared" si="13178"/>
        <v>0</v>
      </c>
      <c r="SNC94" s="8">
        <f t="shared" si="13179"/>
        <v>0</v>
      </c>
      <c r="SND94" s="8">
        <f t="shared" si="13180"/>
        <v>0</v>
      </c>
      <c r="SNE94" s="8">
        <f t="shared" si="13181"/>
        <v>0</v>
      </c>
      <c r="SNF94" s="8">
        <f t="shared" si="13182"/>
        <v>0</v>
      </c>
      <c r="SNG94" s="8">
        <f t="shared" si="13183"/>
        <v>0</v>
      </c>
      <c r="SNH94" s="8">
        <f t="shared" si="13184"/>
        <v>0</v>
      </c>
      <c r="SNI94" s="8">
        <f t="shared" si="13185"/>
        <v>0</v>
      </c>
      <c r="SNJ94" s="8">
        <f t="shared" si="13186"/>
        <v>0</v>
      </c>
      <c r="SNK94" s="8">
        <f t="shared" si="13187"/>
        <v>0</v>
      </c>
      <c r="SNL94" s="8">
        <f t="shared" si="13188"/>
        <v>0</v>
      </c>
      <c r="SNM94" s="8">
        <f t="shared" si="13189"/>
        <v>0</v>
      </c>
      <c r="SNN94" s="8">
        <f t="shared" si="13190"/>
        <v>0</v>
      </c>
      <c r="SNO94" s="8">
        <f t="shared" si="13191"/>
        <v>0</v>
      </c>
      <c r="SNP94" s="8">
        <f t="shared" si="13192"/>
        <v>0</v>
      </c>
      <c r="SNQ94" s="8">
        <f t="shared" si="13193"/>
        <v>0</v>
      </c>
      <c r="SNR94" s="8">
        <f t="shared" si="13194"/>
        <v>0</v>
      </c>
      <c r="SNS94" s="8">
        <f t="shared" si="13195"/>
        <v>0</v>
      </c>
      <c r="SNT94" s="8">
        <f t="shared" si="13196"/>
        <v>0</v>
      </c>
      <c r="SNU94" s="8">
        <f t="shared" si="13197"/>
        <v>0</v>
      </c>
      <c r="SNV94" s="8">
        <f t="shared" si="13198"/>
        <v>0</v>
      </c>
      <c r="SNW94" s="8">
        <f t="shared" si="13199"/>
        <v>0</v>
      </c>
      <c r="SNX94" s="8">
        <f t="shared" si="13200"/>
        <v>0</v>
      </c>
      <c r="SNY94" s="8">
        <f t="shared" si="13201"/>
        <v>0</v>
      </c>
      <c r="SNZ94" s="8">
        <f t="shared" si="13202"/>
        <v>0</v>
      </c>
      <c r="SOA94" s="8">
        <f t="shared" si="13203"/>
        <v>0</v>
      </c>
      <c r="SOB94" s="8">
        <f t="shared" si="13204"/>
        <v>0</v>
      </c>
      <c r="SOC94" s="8">
        <f t="shared" si="13205"/>
        <v>0</v>
      </c>
      <c r="SOD94" s="8">
        <f t="shared" si="13206"/>
        <v>0</v>
      </c>
      <c r="SOE94" s="8">
        <f t="shared" si="13207"/>
        <v>0</v>
      </c>
      <c r="SOF94" s="8">
        <f t="shared" si="13208"/>
        <v>0</v>
      </c>
      <c r="SOG94" s="8">
        <f t="shared" si="13209"/>
        <v>0</v>
      </c>
      <c r="SOH94" s="8">
        <f t="shared" si="13210"/>
        <v>0</v>
      </c>
      <c r="SOI94" s="8">
        <f t="shared" si="13211"/>
        <v>0</v>
      </c>
      <c r="SOJ94" s="8">
        <f t="shared" si="13212"/>
        <v>0</v>
      </c>
      <c r="SOK94" s="8">
        <f t="shared" si="13213"/>
        <v>0</v>
      </c>
      <c r="SOL94" s="8">
        <f t="shared" si="13214"/>
        <v>0</v>
      </c>
      <c r="SOM94" s="8">
        <f t="shared" si="13215"/>
        <v>0</v>
      </c>
      <c r="SON94" s="8">
        <f t="shared" si="13216"/>
        <v>0</v>
      </c>
      <c r="SOO94" s="8">
        <f t="shared" si="13217"/>
        <v>0</v>
      </c>
      <c r="SOP94" s="8">
        <f t="shared" si="13218"/>
        <v>0</v>
      </c>
      <c r="SOQ94" s="8">
        <f t="shared" si="13219"/>
        <v>0</v>
      </c>
      <c r="SOR94" s="8">
        <f t="shared" si="13220"/>
        <v>0</v>
      </c>
      <c r="SOS94" s="8">
        <f t="shared" si="13221"/>
        <v>0</v>
      </c>
      <c r="SOT94" s="8">
        <f t="shared" si="13222"/>
        <v>0</v>
      </c>
      <c r="SOU94" s="8">
        <f t="shared" si="13223"/>
        <v>0</v>
      </c>
      <c r="SOV94" s="8">
        <f t="shared" si="13224"/>
        <v>0</v>
      </c>
      <c r="SOW94" s="8">
        <f t="shared" si="13225"/>
        <v>0</v>
      </c>
      <c r="SOX94" s="8">
        <f t="shared" si="13226"/>
        <v>0</v>
      </c>
      <c r="SOY94" s="8">
        <f t="shared" si="13227"/>
        <v>0</v>
      </c>
      <c r="SOZ94" s="8">
        <f t="shared" si="13228"/>
        <v>0</v>
      </c>
      <c r="SPA94" s="8">
        <f t="shared" si="13229"/>
        <v>0</v>
      </c>
      <c r="SPB94" s="8">
        <f t="shared" si="13230"/>
        <v>0</v>
      </c>
      <c r="SPC94" s="8">
        <f t="shared" si="13231"/>
        <v>0</v>
      </c>
      <c r="SPD94" s="8">
        <f t="shared" si="13232"/>
        <v>0</v>
      </c>
      <c r="SPE94" s="8">
        <f t="shared" si="13233"/>
        <v>0</v>
      </c>
      <c r="SPF94" s="8">
        <f t="shared" si="13234"/>
        <v>0</v>
      </c>
      <c r="SPG94" s="8">
        <f t="shared" si="13235"/>
        <v>0</v>
      </c>
      <c r="SPH94" s="8">
        <f t="shared" si="13236"/>
        <v>0</v>
      </c>
      <c r="SPI94" s="8">
        <f t="shared" si="13237"/>
        <v>0</v>
      </c>
      <c r="SPJ94" s="8">
        <f t="shared" si="13238"/>
        <v>0</v>
      </c>
      <c r="SPK94" s="8">
        <f t="shared" si="13239"/>
        <v>0</v>
      </c>
      <c r="SPL94" s="8">
        <f t="shared" si="13240"/>
        <v>0</v>
      </c>
      <c r="SPM94" s="8">
        <f t="shared" si="13241"/>
        <v>0</v>
      </c>
      <c r="SPN94" s="8">
        <f t="shared" si="13242"/>
        <v>0</v>
      </c>
      <c r="SPO94" s="8">
        <f t="shared" si="13243"/>
        <v>0</v>
      </c>
      <c r="SPP94" s="8">
        <f t="shared" si="13244"/>
        <v>0</v>
      </c>
      <c r="SPQ94" s="8">
        <f t="shared" si="13245"/>
        <v>0</v>
      </c>
      <c r="SPR94" s="8">
        <f t="shared" si="13246"/>
        <v>0</v>
      </c>
      <c r="SPS94" s="8">
        <f t="shared" si="13247"/>
        <v>0</v>
      </c>
      <c r="SPT94" s="8">
        <f t="shared" si="13248"/>
        <v>0</v>
      </c>
      <c r="SPU94" s="8">
        <f t="shared" si="13249"/>
        <v>0</v>
      </c>
      <c r="SPV94" s="8">
        <f t="shared" si="13250"/>
        <v>0</v>
      </c>
      <c r="SPW94" s="8">
        <f t="shared" si="13251"/>
        <v>0</v>
      </c>
      <c r="SPX94" s="8">
        <f t="shared" si="13252"/>
        <v>0</v>
      </c>
      <c r="SPY94" s="8">
        <f t="shared" si="13253"/>
        <v>0</v>
      </c>
      <c r="SPZ94" s="8">
        <f t="shared" si="13254"/>
        <v>0</v>
      </c>
      <c r="SQA94" s="8">
        <f t="shared" si="13255"/>
        <v>0</v>
      </c>
      <c r="SQB94" s="8">
        <f t="shared" si="13256"/>
        <v>0</v>
      </c>
      <c r="SQC94" s="8">
        <f t="shared" si="13257"/>
        <v>0</v>
      </c>
      <c r="SQD94" s="8">
        <f t="shared" si="13258"/>
        <v>0</v>
      </c>
      <c r="SQE94" s="8">
        <f t="shared" si="13259"/>
        <v>0</v>
      </c>
      <c r="SQF94" s="8">
        <f t="shared" si="13260"/>
        <v>0</v>
      </c>
      <c r="SQG94" s="8">
        <f t="shared" si="13261"/>
        <v>0</v>
      </c>
      <c r="SQH94" s="8">
        <f t="shared" si="13262"/>
        <v>0</v>
      </c>
      <c r="SQI94" s="8">
        <f t="shared" si="13263"/>
        <v>0</v>
      </c>
      <c r="SQJ94" s="8">
        <f t="shared" si="13264"/>
        <v>0</v>
      </c>
      <c r="SQK94" s="8">
        <f t="shared" si="13265"/>
        <v>0</v>
      </c>
      <c r="SQL94" s="8">
        <f t="shared" si="13266"/>
        <v>0</v>
      </c>
      <c r="SQM94" s="8">
        <f t="shared" si="13267"/>
        <v>0</v>
      </c>
      <c r="SQN94" s="8">
        <f t="shared" si="13268"/>
        <v>0</v>
      </c>
      <c r="SQO94" s="8">
        <f t="shared" si="13269"/>
        <v>0</v>
      </c>
      <c r="SQP94" s="8">
        <f t="shared" si="13270"/>
        <v>0</v>
      </c>
      <c r="SQQ94" s="8">
        <f t="shared" si="13271"/>
        <v>0</v>
      </c>
      <c r="SQR94" s="8">
        <f t="shared" si="13272"/>
        <v>0</v>
      </c>
      <c r="SQS94" s="8">
        <f t="shared" si="13273"/>
        <v>0</v>
      </c>
      <c r="SQT94" s="8">
        <f t="shared" si="13274"/>
        <v>0</v>
      </c>
      <c r="SQU94" s="8">
        <f t="shared" si="13275"/>
        <v>0</v>
      </c>
      <c r="SQV94" s="8">
        <f t="shared" si="13276"/>
        <v>0</v>
      </c>
      <c r="SQW94" s="8">
        <f t="shared" si="13277"/>
        <v>0</v>
      </c>
      <c r="SQX94" s="8">
        <f t="shared" si="13278"/>
        <v>0</v>
      </c>
      <c r="SQY94" s="8">
        <f t="shared" si="13279"/>
        <v>0</v>
      </c>
      <c r="SQZ94" s="8">
        <f t="shared" si="13280"/>
        <v>0</v>
      </c>
      <c r="SRA94" s="8">
        <f t="shared" si="13281"/>
        <v>0</v>
      </c>
      <c r="SRB94" s="8">
        <f t="shared" si="13282"/>
        <v>0</v>
      </c>
      <c r="SRC94" s="8">
        <f t="shared" si="13283"/>
        <v>0</v>
      </c>
      <c r="SRD94" s="8">
        <f t="shared" si="13284"/>
        <v>0</v>
      </c>
      <c r="SRE94" s="8">
        <f t="shared" si="13285"/>
        <v>0</v>
      </c>
      <c r="SRF94" s="8">
        <f t="shared" si="13286"/>
        <v>0</v>
      </c>
      <c r="SRG94" s="8">
        <f t="shared" si="13287"/>
        <v>0</v>
      </c>
      <c r="SRH94" s="8">
        <f t="shared" si="13288"/>
        <v>0</v>
      </c>
      <c r="SRI94" s="8">
        <f t="shared" si="13289"/>
        <v>0</v>
      </c>
      <c r="SRJ94" s="8">
        <f t="shared" si="13290"/>
        <v>0</v>
      </c>
      <c r="SRK94" s="8">
        <f t="shared" si="13291"/>
        <v>0</v>
      </c>
      <c r="SRL94" s="8">
        <f t="shared" si="13292"/>
        <v>0</v>
      </c>
      <c r="SRM94" s="8">
        <f t="shared" si="13293"/>
        <v>0</v>
      </c>
      <c r="SRN94" s="8">
        <f t="shared" si="13294"/>
        <v>0</v>
      </c>
      <c r="SRO94" s="8">
        <f t="shared" si="13295"/>
        <v>0</v>
      </c>
      <c r="SRP94" s="8">
        <f t="shared" si="13296"/>
        <v>0</v>
      </c>
      <c r="SRQ94" s="8">
        <f t="shared" si="13297"/>
        <v>0</v>
      </c>
      <c r="SRR94" s="8">
        <f t="shared" si="13298"/>
        <v>0</v>
      </c>
      <c r="SRS94" s="8">
        <f t="shared" si="13299"/>
        <v>0</v>
      </c>
      <c r="SRT94" s="8">
        <f t="shared" si="13300"/>
        <v>0</v>
      </c>
      <c r="SRU94" s="8">
        <f t="shared" si="13301"/>
        <v>0</v>
      </c>
      <c r="SRV94" s="8">
        <f t="shared" si="13302"/>
        <v>0</v>
      </c>
      <c r="SRW94" s="8">
        <f t="shared" si="13303"/>
        <v>0</v>
      </c>
      <c r="SRX94" s="8">
        <f t="shared" si="13304"/>
        <v>0</v>
      </c>
      <c r="SRY94" s="8">
        <f t="shared" si="13305"/>
        <v>0</v>
      </c>
      <c r="SRZ94" s="8">
        <f t="shared" si="13306"/>
        <v>0</v>
      </c>
      <c r="SSA94" s="8">
        <f t="shared" si="13307"/>
        <v>0</v>
      </c>
      <c r="SSB94" s="8">
        <f t="shared" si="13308"/>
        <v>0</v>
      </c>
      <c r="SSC94" s="8">
        <f t="shared" si="13309"/>
        <v>0</v>
      </c>
      <c r="SSD94" s="8">
        <f t="shared" si="13310"/>
        <v>0</v>
      </c>
      <c r="SSE94" s="8">
        <f t="shared" si="13311"/>
        <v>0</v>
      </c>
      <c r="SSF94" s="8">
        <f t="shared" si="13312"/>
        <v>0</v>
      </c>
      <c r="SSG94" s="8">
        <f t="shared" si="13313"/>
        <v>0</v>
      </c>
      <c r="SSH94" s="8">
        <f t="shared" si="13314"/>
        <v>0</v>
      </c>
      <c r="SSI94" s="8">
        <f t="shared" si="13315"/>
        <v>0</v>
      </c>
      <c r="SSJ94" s="8">
        <f t="shared" si="13316"/>
        <v>0</v>
      </c>
      <c r="SSK94" s="8">
        <f t="shared" si="13317"/>
        <v>0</v>
      </c>
      <c r="SSL94" s="8">
        <f t="shared" si="13318"/>
        <v>0</v>
      </c>
      <c r="SSM94" s="8">
        <f t="shared" si="13319"/>
        <v>0</v>
      </c>
      <c r="SSN94" s="8">
        <f t="shared" si="13320"/>
        <v>0</v>
      </c>
      <c r="SSO94" s="8">
        <f t="shared" si="13321"/>
        <v>0</v>
      </c>
      <c r="SSP94" s="8">
        <f t="shared" si="13322"/>
        <v>0</v>
      </c>
      <c r="SSQ94" s="8">
        <f t="shared" si="13323"/>
        <v>0</v>
      </c>
      <c r="SSR94" s="8">
        <f t="shared" si="13324"/>
        <v>0</v>
      </c>
      <c r="SSS94" s="8">
        <f t="shared" si="13325"/>
        <v>0</v>
      </c>
      <c r="SST94" s="8">
        <f t="shared" si="13326"/>
        <v>0</v>
      </c>
      <c r="SSU94" s="8">
        <f t="shared" si="13327"/>
        <v>0</v>
      </c>
      <c r="SSV94" s="8">
        <f t="shared" si="13328"/>
        <v>0</v>
      </c>
      <c r="SSW94" s="8">
        <f t="shared" si="13329"/>
        <v>0</v>
      </c>
      <c r="SSX94" s="8">
        <f t="shared" si="13330"/>
        <v>0</v>
      </c>
      <c r="SSY94" s="8">
        <f t="shared" si="13331"/>
        <v>0</v>
      </c>
      <c r="SSZ94" s="8">
        <f t="shared" si="13332"/>
        <v>0</v>
      </c>
      <c r="STA94" s="8">
        <f t="shared" si="13333"/>
        <v>0</v>
      </c>
      <c r="STB94" s="8">
        <f t="shared" si="13334"/>
        <v>0</v>
      </c>
      <c r="STC94" s="8">
        <f t="shared" si="13335"/>
        <v>0</v>
      </c>
      <c r="STD94" s="8">
        <f t="shared" si="13336"/>
        <v>0</v>
      </c>
      <c r="STE94" s="8">
        <f t="shared" si="13337"/>
        <v>0</v>
      </c>
      <c r="STF94" s="8">
        <f t="shared" si="13338"/>
        <v>0</v>
      </c>
      <c r="STG94" s="8">
        <f t="shared" si="13339"/>
        <v>0</v>
      </c>
      <c r="STH94" s="8">
        <f t="shared" si="13340"/>
        <v>0</v>
      </c>
      <c r="STI94" s="8">
        <f t="shared" si="13341"/>
        <v>0</v>
      </c>
      <c r="STJ94" s="8">
        <f t="shared" si="13342"/>
        <v>0</v>
      </c>
      <c r="STK94" s="8">
        <f t="shared" si="13343"/>
        <v>0</v>
      </c>
      <c r="STL94" s="8">
        <f t="shared" si="13344"/>
        <v>0</v>
      </c>
      <c r="STM94" s="8">
        <f t="shared" si="13345"/>
        <v>0</v>
      </c>
      <c r="STN94" s="8">
        <f t="shared" si="13346"/>
        <v>0</v>
      </c>
      <c r="STO94" s="8">
        <f t="shared" si="13347"/>
        <v>0</v>
      </c>
      <c r="STP94" s="8">
        <f t="shared" si="13348"/>
        <v>0</v>
      </c>
      <c r="STQ94" s="8">
        <f t="shared" si="13349"/>
        <v>0</v>
      </c>
      <c r="STR94" s="8">
        <f t="shared" si="13350"/>
        <v>0</v>
      </c>
      <c r="STS94" s="8">
        <f t="shared" si="13351"/>
        <v>0</v>
      </c>
      <c r="STT94" s="8">
        <f t="shared" si="13352"/>
        <v>0</v>
      </c>
      <c r="STU94" s="8">
        <f t="shared" si="13353"/>
        <v>0</v>
      </c>
      <c r="STV94" s="8">
        <f t="shared" si="13354"/>
        <v>0</v>
      </c>
      <c r="STW94" s="8">
        <f t="shared" si="13355"/>
        <v>0</v>
      </c>
      <c r="STX94" s="8">
        <f t="shared" si="13356"/>
        <v>0</v>
      </c>
      <c r="STY94" s="8">
        <f t="shared" si="13357"/>
        <v>0</v>
      </c>
      <c r="STZ94" s="8">
        <f t="shared" si="13358"/>
        <v>0</v>
      </c>
      <c r="SUA94" s="8">
        <f t="shared" si="13359"/>
        <v>0</v>
      </c>
      <c r="SUB94" s="8">
        <f t="shared" si="13360"/>
        <v>0</v>
      </c>
      <c r="SUC94" s="8">
        <f t="shared" si="13361"/>
        <v>0</v>
      </c>
      <c r="SUD94" s="8">
        <f t="shared" si="13362"/>
        <v>0</v>
      </c>
      <c r="SUE94" s="8">
        <f t="shared" si="13363"/>
        <v>0</v>
      </c>
      <c r="SUF94" s="8">
        <f t="shared" si="13364"/>
        <v>0</v>
      </c>
      <c r="SUG94" s="8">
        <f t="shared" si="13365"/>
        <v>0</v>
      </c>
      <c r="SUH94" s="8">
        <f t="shared" si="13366"/>
        <v>0</v>
      </c>
      <c r="SUI94" s="8">
        <f t="shared" si="13367"/>
        <v>0</v>
      </c>
      <c r="SUJ94" s="8">
        <f t="shared" si="13368"/>
        <v>0</v>
      </c>
      <c r="SUK94" s="8">
        <f t="shared" si="13369"/>
        <v>0</v>
      </c>
      <c r="SUL94" s="8">
        <f t="shared" si="13370"/>
        <v>0</v>
      </c>
      <c r="SUM94" s="8">
        <f t="shared" si="13371"/>
        <v>0</v>
      </c>
      <c r="SUN94" s="8">
        <f t="shared" si="13372"/>
        <v>0</v>
      </c>
      <c r="SUO94" s="8">
        <f t="shared" si="13373"/>
        <v>0</v>
      </c>
      <c r="SUP94" s="8">
        <f t="shared" si="13374"/>
        <v>0</v>
      </c>
      <c r="SUQ94" s="8">
        <f t="shared" si="13375"/>
        <v>0</v>
      </c>
      <c r="SUR94" s="8">
        <f t="shared" si="13376"/>
        <v>0</v>
      </c>
      <c r="SUS94" s="8">
        <f t="shared" si="13377"/>
        <v>0</v>
      </c>
      <c r="SUT94" s="8">
        <f t="shared" si="13378"/>
        <v>0</v>
      </c>
      <c r="SUU94" s="8">
        <f t="shared" si="13379"/>
        <v>0</v>
      </c>
      <c r="SUV94" s="8">
        <f t="shared" si="13380"/>
        <v>0</v>
      </c>
      <c r="SUW94" s="8">
        <f t="shared" si="13381"/>
        <v>0</v>
      </c>
      <c r="SUX94" s="8">
        <f t="shared" si="13382"/>
        <v>0</v>
      </c>
      <c r="SUY94" s="8">
        <f t="shared" si="13383"/>
        <v>0</v>
      </c>
      <c r="SUZ94" s="8">
        <f t="shared" si="13384"/>
        <v>0</v>
      </c>
      <c r="SVA94" s="8">
        <f t="shared" si="13385"/>
        <v>0</v>
      </c>
      <c r="SVB94" s="8">
        <f t="shared" si="13386"/>
        <v>0</v>
      </c>
      <c r="SVC94" s="8">
        <f t="shared" si="13387"/>
        <v>0</v>
      </c>
      <c r="SVD94" s="8">
        <f t="shared" si="13388"/>
        <v>0</v>
      </c>
      <c r="SVE94" s="8">
        <f t="shared" si="13389"/>
        <v>0</v>
      </c>
      <c r="SVF94" s="8">
        <f t="shared" si="13390"/>
        <v>0</v>
      </c>
      <c r="SVG94" s="8">
        <f t="shared" si="13391"/>
        <v>0</v>
      </c>
      <c r="SVH94" s="8">
        <f t="shared" si="13392"/>
        <v>0</v>
      </c>
      <c r="SVI94" s="8">
        <f t="shared" si="13393"/>
        <v>0</v>
      </c>
      <c r="SVJ94" s="8">
        <f t="shared" si="13394"/>
        <v>0</v>
      </c>
      <c r="SVK94" s="8">
        <f t="shared" si="13395"/>
        <v>0</v>
      </c>
      <c r="SVL94" s="8">
        <f t="shared" si="13396"/>
        <v>0</v>
      </c>
      <c r="SVM94" s="8">
        <f t="shared" si="13397"/>
        <v>0</v>
      </c>
      <c r="SVN94" s="8">
        <f t="shared" si="13398"/>
        <v>0</v>
      </c>
      <c r="SVO94" s="8">
        <f t="shared" si="13399"/>
        <v>0</v>
      </c>
      <c r="SVP94" s="8">
        <f t="shared" si="13400"/>
        <v>0</v>
      </c>
      <c r="SVQ94" s="8">
        <f t="shared" si="13401"/>
        <v>0</v>
      </c>
      <c r="SVR94" s="8">
        <f t="shared" si="13402"/>
        <v>0</v>
      </c>
      <c r="SVS94" s="8">
        <f t="shared" si="13403"/>
        <v>0</v>
      </c>
      <c r="SVT94" s="8">
        <f t="shared" si="13404"/>
        <v>0</v>
      </c>
      <c r="SVU94" s="8">
        <f t="shared" si="13405"/>
        <v>0</v>
      </c>
      <c r="SVV94" s="8">
        <f t="shared" si="13406"/>
        <v>0</v>
      </c>
      <c r="SVW94" s="8">
        <f t="shared" si="13407"/>
        <v>0</v>
      </c>
      <c r="SVX94" s="8">
        <f t="shared" si="13408"/>
        <v>0</v>
      </c>
      <c r="SVY94" s="8">
        <f t="shared" si="13409"/>
        <v>0</v>
      </c>
      <c r="SVZ94" s="8">
        <f t="shared" si="13410"/>
        <v>0</v>
      </c>
      <c r="SWA94" s="8">
        <f t="shared" si="13411"/>
        <v>0</v>
      </c>
      <c r="SWB94" s="8">
        <f t="shared" si="13412"/>
        <v>0</v>
      </c>
      <c r="SWC94" s="8">
        <f t="shared" si="13413"/>
        <v>0</v>
      </c>
      <c r="SWD94" s="8">
        <f t="shared" si="13414"/>
        <v>0</v>
      </c>
      <c r="SWE94" s="8">
        <f t="shared" si="13415"/>
        <v>0</v>
      </c>
      <c r="SWF94" s="8">
        <f t="shared" si="13416"/>
        <v>0</v>
      </c>
      <c r="SWG94" s="8">
        <f t="shared" si="13417"/>
        <v>0</v>
      </c>
      <c r="SWH94" s="8">
        <f t="shared" si="13418"/>
        <v>0</v>
      </c>
      <c r="SWI94" s="8">
        <f t="shared" si="13419"/>
        <v>0</v>
      </c>
      <c r="SWJ94" s="8">
        <f t="shared" si="13420"/>
        <v>0</v>
      </c>
      <c r="SWK94" s="8">
        <f t="shared" si="13421"/>
        <v>0</v>
      </c>
      <c r="SWL94" s="8">
        <f t="shared" si="13422"/>
        <v>0</v>
      </c>
      <c r="SWM94" s="8">
        <f t="shared" si="13423"/>
        <v>0</v>
      </c>
      <c r="SWN94" s="8">
        <f t="shared" si="13424"/>
        <v>0</v>
      </c>
      <c r="SWO94" s="8">
        <f t="shared" si="13425"/>
        <v>0</v>
      </c>
      <c r="SWP94" s="8">
        <f t="shared" si="13426"/>
        <v>0</v>
      </c>
      <c r="SWQ94" s="8">
        <f t="shared" si="13427"/>
        <v>0</v>
      </c>
      <c r="SWR94" s="8">
        <f t="shared" si="13428"/>
        <v>0</v>
      </c>
      <c r="SWS94" s="8">
        <f t="shared" si="13429"/>
        <v>0</v>
      </c>
      <c r="SWT94" s="8">
        <f t="shared" si="13430"/>
        <v>0</v>
      </c>
      <c r="SWU94" s="8">
        <f t="shared" si="13431"/>
        <v>0</v>
      </c>
      <c r="SWV94" s="8">
        <f t="shared" si="13432"/>
        <v>0</v>
      </c>
      <c r="SWW94" s="8">
        <f t="shared" si="13433"/>
        <v>0</v>
      </c>
      <c r="SWX94" s="8">
        <f t="shared" si="13434"/>
        <v>0</v>
      </c>
      <c r="SWY94" s="8">
        <f t="shared" si="13435"/>
        <v>0</v>
      </c>
      <c r="SWZ94" s="8">
        <f t="shared" si="13436"/>
        <v>0</v>
      </c>
      <c r="SXA94" s="8">
        <f t="shared" si="13437"/>
        <v>0</v>
      </c>
      <c r="SXB94" s="8">
        <f t="shared" si="13438"/>
        <v>0</v>
      </c>
      <c r="SXC94" s="8">
        <f t="shared" si="13439"/>
        <v>0</v>
      </c>
      <c r="SXD94" s="8">
        <f t="shared" si="13440"/>
        <v>0</v>
      </c>
      <c r="SXE94" s="8">
        <f t="shared" si="13441"/>
        <v>0</v>
      </c>
      <c r="SXF94" s="8">
        <f t="shared" si="13442"/>
        <v>0</v>
      </c>
      <c r="SXG94" s="8">
        <f t="shared" si="13443"/>
        <v>0</v>
      </c>
      <c r="SXH94" s="8">
        <f t="shared" si="13444"/>
        <v>0</v>
      </c>
      <c r="SXI94" s="8">
        <f t="shared" si="13445"/>
        <v>0</v>
      </c>
      <c r="SXJ94" s="8">
        <f t="shared" si="13446"/>
        <v>0</v>
      </c>
      <c r="SXK94" s="8">
        <f t="shared" si="13447"/>
        <v>0</v>
      </c>
      <c r="SXL94" s="8">
        <f t="shared" si="13448"/>
        <v>0</v>
      </c>
      <c r="SXM94" s="8">
        <f t="shared" si="13449"/>
        <v>0</v>
      </c>
      <c r="SXN94" s="8">
        <f t="shared" si="13450"/>
        <v>0</v>
      </c>
      <c r="SXO94" s="8">
        <f t="shared" si="13451"/>
        <v>0</v>
      </c>
      <c r="SXP94" s="8">
        <f t="shared" si="13452"/>
        <v>0</v>
      </c>
      <c r="SXQ94" s="8">
        <f t="shared" si="13453"/>
        <v>0</v>
      </c>
      <c r="SXR94" s="8">
        <f t="shared" si="13454"/>
        <v>0</v>
      </c>
      <c r="SXS94" s="8">
        <f t="shared" si="13455"/>
        <v>0</v>
      </c>
      <c r="SXT94" s="8">
        <f t="shared" si="13456"/>
        <v>0</v>
      </c>
      <c r="SXU94" s="8">
        <f t="shared" si="13457"/>
        <v>0</v>
      </c>
      <c r="SXV94" s="8">
        <f t="shared" si="13458"/>
        <v>0</v>
      </c>
      <c r="SXW94" s="8">
        <f t="shared" si="13459"/>
        <v>0</v>
      </c>
      <c r="SXX94" s="8">
        <f t="shared" si="13460"/>
        <v>0</v>
      </c>
      <c r="SXY94" s="8">
        <f t="shared" si="13461"/>
        <v>0</v>
      </c>
      <c r="SXZ94" s="8">
        <f t="shared" si="13462"/>
        <v>0</v>
      </c>
      <c r="SYA94" s="8">
        <f t="shared" si="13463"/>
        <v>0</v>
      </c>
      <c r="SYB94" s="8">
        <f t="shared" si="13464"/>
        <v>0</v>
      </c>
      <c r="SYC94" s="8">
        <f t="shared" si="13465"/>
        <v>0</v>
      </c>
      <c r="SYD94" s="8">
        <f t="shared" si="13466"/>
        <v>0</v>
      </c>
      <c r="SYE94" s="8">
        <f t="shared" si="13467"/>
        <v>0</v>
      </c>
      <c r="SYF94" s="8">
        <f t="shared" si="13468"/>
        <v>0</v>
      </c>
      <c r="SYG94" s="8">
        <f t="shared" si="13469"/>
        <v>0</v>
      </c>
      <c r="SYH94" s="8">
        <f t="shared" si="13470"/>
        <v>0</v>
      </c>
      <c r="SYI94" s="8">
        <f t="shared" si="13471"/>
        <v>0</v>
      </c>
      <c r="SYJ94" s="8">
        <f t="shared" si="13472"/>
        <v>0</v>
      </c>
      <c r="SYK94" s="8">
        <f t="shared" si="13473"/>
        <v>0</v>
      </c>
      <c r="SYL94" s="8">
        <f t="shared" si="13474"/>
        <v>0</v>
      </c>
      <c r="SYM94" s="8">
        <f t="shared" si="13475"/>
        <v>0</v>
      </c>
      <c r="SYN94" s="8">
        <f t="shared" si="13476"/>
        <v>0</v>
      </c>
      <c r="SYO94" s="8">
        <f t="shared" si="13477"/>
        <v>0</v>
      </c>
      <c r="SYP94" s="8">
        <f t="shared" si="13478"/>
        <v>0</v>
      </c>
      <c r="SYQ94" s="8">
        <f t="shared" si="13479"/>
        <v>0</v>
      </c>
      <c r="SYR94" s="8">
        <f t="shared" si="13480"/>
        <v>0</v>
      </c>
      <c r="SYS94" s="8">
        <f t="shared" si="13481"/>
        <v>0</v>
      </c>
      <c r="SYT94" s="8">
        <f t="shared" si="13482"/>
        <v>0</v>
      </c>
      <c r="SYU94" s="8">
        <f t="shared" si="13483"/>
        <v>0</v>
      </c>
      <c r="SYV94" s="8">
        <f t="shared" si="13484"/>
        <v>0</v>
      </c>
      <c r="SYW94" s="8">
        <f t="shared" si="13485"/>
        <v>0</v>
      </c>
      <c r="SYX94" s="8">
        <f t="shared" si="13486"/>
        <v>0</v>
      </c>
      <c r="SYY94" s="8">
        <f t="shared" si="13487"/>
        <v>0</v>
      </c>
      <c r="SYZ94" s="8">
        <f t="shared" si="13488"/>
        <v>0</v>
      </c>
      <c r="SZA94" s="8">
        <f t="shared" si="13489"/>
        <v>0</v>
      </c>
      <c r="SZB94" s="8">
        <f t="shared" si="13490"/>
        <v>0</v>
      </c>
      <c r="SZC94" s="8">
        <f t="shared" si="13491"/>
        <v>0</v>
      </c>
      <c r="SZD94" s="8">
        <f t="shared" si="13492"/>
        <v>0</v>
      </c>
      <c r="SZE94" s="8">
        <f t="shared" si="13493"/>
        <v>0</v>
      </c>
      <c r="SZF94" s="8">
        <f t="shared" si="13494"/>
        <v>0</v>
      </c>
      <c r="SZG94" s="8">
        <f t="shared" si="13495"/>
        <v>0</v>
      </c>
      <c r="SZH94" s="8">
        <f t="shared" si="13496"/>
        <v>0</v>
      </c>
      <c r="SZI94" s="8">
        <f t="shared" si="13497"/>
        <v>0</v>
      </c>
      <c r="SZJ94" s="8">
        <f t="shared" si="13498"/>
        <v>0</v>
      </c>
      <c r="SZK94" s="8">
        <f t="shared" si="13499"/>
        <v>0</v>
      </c>
      <c r="SZL94" s="8">
        <f t="shared" si="13500"/>
        <v>0</v>
      </c>
      <c r="SZM94" s="8">
        <f t="shared" si="13501"/>
        <v>0</v>
      </c>
      <c r="SZN94" s="8">
        <f t="shared" si="13502"/>
        <v>0</v>
      </c>
      <c r="SZO94" s="8">
        <f t="shared" si="13503"/>
        <v>0</v>
      </c>
      <c r="SZP94" s="8">
        <f t="shared" si="13504"/>
        <v>0</v>
      </c>
      <c r="SZQ94" s="8">
        <f t="shared" si="13505"/>
        <v>0</v>
      </c>
      <c r="SZR94" s="8">
        <f t="shared" si="13506"/>
        <v>0</v>
      </c>
      <c r="SZS94" s="8">
        <f t="shared" si="13507"/>
        <v>0</v>
      </c>
      <c r="SZT94" s="8">
        <f t="shared" si="13508"/>
        <v>0</v>
      </c>
      <c r="SZU94" s="8">
        <f t="shared" si="13509"/>
        <v>0</v>
      </c>
      <c r="SZV94" s="8">
        <f t="shared" si="13510"/>
        <v>0</v>
      </c>
      <c r="SZW94" s="8">
        <f t="shared" si="13511"/>
        <v>0</v>
      </c>
      <c r="SZX94" s="8">
        <f t="shared" si="13512"/>
        <v>0</v>
      </c>
      <c r="SZY94" s="8">
        <f t="shared" si="13513"/>
        <v>0</v>
      </c>
      <c r="SZZ94" s="8">
        <f t="shared" si="13514"/>
        <v>0</v>
      </c>
      <c r="TAA94" s="8">
        <f t="shared" si="13515"/>
        <v>0</v>
      </c>
      <c r="TAB94" s="8">
        <f t="shared" si="13516"/>
        <v>0</v>
      </c>
      <c r="TAC94" s="8">
        <f t="shared" si="13517"/>
        <v>0</v>
      </c>
      <c r="TAD94" s="8">
        <f t="shared" si="13518"/>
        <v>0</v>
      </c>
      <c r="TAE94" s="8">
        <f t="shared" si="13519"/>
        <v>0</v>
      </c>
      <c r="TAF94" s="8">
        <f t="shared" si="13520"/>
        <v>0</v>
      </c>
      <c r="TAG94" s="8">
        <f t="shared" si="13521"/>
        <v>0</v>
      </c>
      <c r="TAH94" s="8">
        <f t="shared" si="13522"/>
        <v>0</v>
      </c>
      <c r="TAI94" s="8">
        <f t="shared" si="13523"/>
        <v>0</v>
      </c>
      <c r="TAJ94" s="8">
        <f t="shared" si="13524"/>
        <v>0</v>
      </c>
      <c r="TAK94" s="8">
        <f t="shared" si="13525"/>
        <v>0</v>
      </c>
      <c r="TAL94" s="8">
        <f t="shared" si="13526"/>
        <v>0</v>
      </c>
      <c r="TAM94" s="8">
        <f t="shared" si="13527"/>
        <v>0</v>
      </c>
      <c r="TAN94" s="8">
        <f t="shared" si="13528"/>
        <v>0</v>
      </c>
      <c r="TAO94" s="8">
        <f t="shared" si="13529"/>
        <v>0</v>
      </c>
      <c r="TAP94" s="8">
        <f t="shared" si="13530"/>
        <v>0</v>
      </c>
      <c r="TAQ94" s="8">
        <f t="shared" si="13531"/>
        <v>0</v>
      </c>
      <c r="TAR94" s="8">
        <f t="shared" si="13532"/>
        <v>0</v>
      </c>
      <c r="TAS94" s="8">
        <f t="shared" si="13533"/>
        <v>0</v>
      </c>
      <c r="TAT94" s="8">
        <f t="shared" si="13534"/>
        <v>0</v>
      </c>
      <c r="TAU94" s="8">
        <f t="shared" si="13535"/>
        <v>0</v>
      </c>
      <c r="TAV94" s="8">
        <f t="shared" si="13536"/>
        <v>0</v>
      </c>
      <c r="TAW94" s="8">
        <f t="shared" si="13537"/>
        <v>0</v>
      </c>
      <c r="TAX94" s="8">
        <f t="shared" si="13538"/>
        <v>0</v>
      </c>
      <c r="TAY94" s="8">
        <f t="shared" si="13539"/>
        <v>0</v>
      </c>
      <c r="TAZ94" s="8">
        <f t="shared" si="13540"/>
        <v>0</v>
      </c>
      <c r="TBA94" s="8">
        <f t="shared" si="13541"/>
        <v>0</v>
      </c>
      <c r="TBB94" s="8">
        <f t="shared" si="13542"/>
        <v>0</v>
      </c>
      <c r="TBC94" s="8">
        <f t="shared" si="13543"/>
        <v>0</v>
      </c>
      <c r="TBD94" s="8">
        <f t="shared" si="13544"/>
        <v>0</v>
      </c>
      <c r="TBE94" s="8">
        <f t="shared" si="13545"/>
        <v>0</v>
      </c>
      <c r="TBF94" s="8">
        <f t="shared" si="13546"/>
        <v>0</v>
      </c>
      <c r="TBG94" s="8">
        <f t="shared" si="13547"/>
        <v>0</v>
      </c>
      <c r="TBH94" s="8">
        <f t="shared" si="13548"/>
        <v>0</v>
      </c>
      <c r="TBI94" s="8">
        <f t="shared" si="13549"/>
        <v>0</v>
      </c>
      <c r="TBJ94" s="8">
        <f t="shared" si="13550"/>
        <v>0</v>
      </c>
      <c r="TBK94" s="8">
        <f t="shared" si="13551"/>
        <v>0</v>
      </c>
      <c r="TBL94" s="8">
        <f t="shared" si="13552"/>
        <v>0</v>
      </c>
      <c r="TBM94" s="8">
        <f t="shared" si="13553"/>
        <v>0</v>
      </c>
      <c r="TBN94" s="8">
        <f t="shared" si="13554"/>
        <v>0</v>
      </c>
      <c r="TBO94" s="8">
        <f t="shared" si="13555"/>
        <v>0</v>
      </c>
      <c r="TBP94" s="8">
        <f t="shared" si="13556"/>
        <v>0</v>
      </c>
      <c r="TBQ94" s="8">
        <f t="shared" si="13557"/>
        <v>0</v>
      </c>
      <c r="TBR94" s="8">
        <f t="shared" si="13558"/>
        <v>0</v>
      </c>
      <c r="TBS94" s="8">
        <f t="shared" si="13559"/>
        <v>0</v>
      </c>
      <c r="TBT94" s="8">
        <f t="shared" si="13560"/>
        <v>0</v>
      </c>
      <c r="TBU94" s="8">
        <f t="shared" si="13561"/>
        <v>0</v>
      </c>
      <c r="TBV94" s="8">
        <f t="shared" si="13562"/>
        <v>0</v>
      </c>
      <c r="TBW94" s="8">
        <f t="shared" si="13563"/>
        <v>0</v>
      </c>
      <c r="TBX94" s="8">
        <f t="shared" si="13564"/>
        <v>0</v>
      </c>
      <c r="TBY94" s="8">
        <f t="shared" si="13565"/>
        <v>0</v>
      </c>
      <c r="TBZ94" s="8">
        <f t="shared" si="13566"/>
        <v>0</v>
      </c>
      <c r="TCA94" s="8">
        <f t="shared" si="13567"/>
        <v>0</v>
      </c>
      <c r="TCB94" s="8">
        <f t="shared" si="13568"/>
        <v>0</v>
      </c>
      <c r="TCC94" s="8">
        <f t="shared" si="13569"/>
        <v>0</v>
      </c>
      <c r="TCD94" s="8">
        <f t="shared" si="13570"/>
        <v>0</v>
      </c>
      <c r="TCE94" s="8">
        <f t="shared" si="13571"/>
        <v>0</v>
      </c>
      <c r="TCF94" s="8">
        <f t="shared" si="13572"/>
        <v>0</v>
      </c>
      <c r="TCG94" s="8">
        <f t="shared" si="13573"/>
        <v>0</v>
      </c>
      <c r="TCH94" s="8">
        <f t="shared" si="13574"/>
        <v>0</v>
      </c>
      <c r="TCI94" s="8">
        <f t="shared" si="13575"/>
        <v>0</v>
      </c>
      <c r="TCJ94" s="8">
        <f t="shared" si="13576"/>
        <v>0</v>
      </c>
      <c r="TCK94" s="8">
        <f t="shared" si="13577"/>
        <v>0</v>
      </c>
      <c r="TCL94" s="8">
        <f t="shared" si="13578"/>
        <v>0</v>
      </c>
      <c r="TCM94" s="8">
        <f t="shared" si="13579"/>
        <v>0</v>
      </c>
      <c r="TCN94" s="8">
        <f t="shared" si="13580"/>
        <v>0</v>
      </c>
      <c r="TCO94" s="8">
        <f t="shared" si="13581"/>
        <v>0</v>
      </c>
      <c r="TCP94" s="8">
        <f t="shared" si="13582"/>
        <v>0</v>
      </c>
      <c r="TCQ94" s="8">
        <f t="shared" si="13583"/>
        <v>0</v>
      </c>
      <c r="TCR94" s="8">
        <f t="shared" si="13584"/>
        <v>0</v>
      </c>
      <c r="TCS94" s="8">
        <f t="shared" si="13585"/>
        <v>0</v>
      </c>
      <c r="TCT94" s="8">
        <f t="shared" si="13586"/>
        <v>0</v>
      </c>
      <c r="TCU94" s="8">
        <f t="shared" si="13587"/>
        <v>0</v>
      </c>
      <c r="TCV94" s="8">
        <f t="shared" si="13588"/>
        <v>0</v>
      </c>
      <c r="TCW94" s="8">
        <f t="shared" si="13589"/>
        <v>0</v>
      </c>
      <c r="TCX94" s="8">
        <f t="shared" si="13590"/>
        <v>0</v>
      </c>
      <c r="TCY94" s="8">
        <f t="shared" si="13591"/>
        <v>0</v>
      </c>
      <c r="TCZ94" s="8">
        <f t="shared" si="13592"/>
        <v>0</v>
      </c>
      <c r="TDA94" s="8">
        <f t="shared" si="13593"/>
        <v>0</v>
      </c>
      <c r="TDB94" s="8">
        <f t="shared" si="13594"/>
        <v>0</v>
      </c>
      <c r="TDC94" s="8">
        <f t="shared" si="13595"/>
        <v>0</v>
      </c>
      <c r="TDD94" s="8">
        <f t="shared" si="13596"/>
        <v>0</v>
      </c>
      <c r="TDE94" s="8">
        <f t="shared" si="13597"/>
        <v>0</v>
      </c>
      <c r="TDF94" s="8">
        <f t="shared" si="13598"/>
        <v>0</v>
      </c>
      <c r="TDG94" s="8">
        <f t="shared" si="13599"/>
        <v>0</v>
      </c>
      <c r="TDH94" s="8">
        <f t="shared" si="13600"/>
        <v>0</v>
      </c>
      <c r="TDI94" s="8">
        <f t="shared" si="13601"/>
        <v>0</v>
      </c>
      <c r="TDJ94" s="8">
        <f t="shared" si="13602"/>
        <v>0</v>
      </c>
      <c r="TDK94" s="8">
        <f t="shared" si="13603"/>
        <v>0</v>
      </c>
      <c r="TDL94" s="8">
        <f t="shared" si="13604"/>
        <v>0</v>
      </c>
      <c r="TDM94" s="8">
        <f t="shared" si="13605"/>
        <v>0</v>
      </c>
      <c r="TDN94" s="8">
        <f t="shared" si="13606"/>
        <v>0</v>
      </c>
      <c r="TDO94" s="8">
        <f t="shared" si="13607"/>
        <v>0</v>
      </c>
      <c r="TDP94" s="8">
        <f t="shared" si="13608"/>
        <v>0</v>
      </c>
      <c r="TDQ94" s="8">
        <f t="shared" si="13609"/>
        <v>0</v>
      </c>
      <c r="TDR94" s="8">
        <f t="shared" si="13610"/>
        <v>0</v>
      </c>
      <c r="TDS94" s="8">
        <f t="shared" si="13611"/>
        <v>0</v>
      </c>
      <c r="TDT94" s="8">
        <f t="shared" si="13612"/>
        <v>0</v>
      </c>
      <c r="TDU94" s="8">
        <f t="shared" si="13613"/>
        <v>0</v>
      </c>
      <c r="TDV94" s="8">
        <f t="shared" si="13614"/>
        <v>0</v>
      </c>
      <c r="TDW94" s="8">
        <f t="shared" si="13615"/>
        <v>0</v>
      </c>
      <c r="TDX94" s="8">
        <f t="shared" si="13616"/>
        <v>0</v>
      </c>
      <c r="TDY94" s="8">
        <f t="shared" si="13617"/>
        <v>0</v>
      </c>
      <c r="TDZ94" s="8">
        <f t="shared" si="13618"/>
        <v>0</v>
      </c>
      <c r="TEA94" s="8">
        <f t="shared" si="13619"/>
        <v>0</v>
      </c>
      <c r="TEB94" s="8">
        <f t="shared" si="13620"/>
        <v>0</v>
      </c>
      <c r="TEC94" s="8">
        <f t="shared" si="13621"/>
        <v>0</v>
      </c>
      <c r="TED94" s="8">
        <f t="shared" si="13622"/>
        <v>0</v>
      </c>
      <c r="TEE94" s="8">
        <f t="shared" si="13623"/>
        <v>0</v>
      </c>
      <c r="TEF94" s="8">
        <f t="shared" si="13624"/>
        <v>0</v>
      </c>
      <c r="TEG94" s="8">
        <f t="shared" si="13625"/>
        <v>0</v>
      </c>
      <c r="TEH94" s="8">
        <f t="shared" si="13626"/>
        <v>0</v>
      </c>
      <c r="TEI94" s="8">
        <f t="shared" si="13627"/>
        <v>0</v>
      </c>
      <c r="TEJ94" s="8">
        <f t="shared" si="13628"/>
        <v>0</v>
      </c>
      <c r="TEK94" s="8">
        <f t="shared" si="13629"/>
        <v>0</v>
      </c>
      <c r="TEL94" s="8">
        <f t="shared" si="13630"/>
        <v>0</v>
      </c>
      <c r="TEM94" s="8">
        <f t="shared" si="13631"/>
        <v>0</v>
      </c>
      <c r="TEN94" s="8">
        <f t="shared" si="13632"/>
        <v>0</v>
      </c>
      <c r="TEO94" s="8">
        <f t="shared" si="13633"/>
        <v>0</v>
      </c>
      <c r="TEP94" s="8">
        <f t="shared" si="13634"/>
        <v>0</v>
      </c>
      <c r="TEQ94" s="8">
        <f t="shared" si="13635"/>
        <v>0</v>
      </c>
      <c r="TER94" s="8">
        <f t="shared" si="13636"/>
        <v>0</v>
      </c>
      <c r="TES94" s="8">
        <f t="shared" si="13637"/>
        <v>0</v>
      </c>
      <c r="TET94" s="8">
        <f t="shared" si="13638"/>
        <v>0</v>
      </c>
      <c r="TEU94" s="8">
        <f t="shared" si="13639"/>
        <v>0</v>
      </c>
      <c r="TEV94" s="8">
        <f t="shared" si="13640"/>
        <v>0</v>
      </c>
      <c r="TEW94" s="8">
        <f t="shared" si="13641"/>
        <v>0</v>
      </c>
      <c r="TEX94" s="8">
        <f t="shared" si="13642"/>
        <v>0</v>
      </c>
      <c r="TEY94" s="8">
        <f t="shared" si="13643"/>
        <v>0</v>
      </c>
      <c r="TEZ94" s="8">
        <f t="shared" si="13644"/>
        <v>0</v>
      </c>
      <c r="TFA94" s="8">
        <f t="shared" si="13645"/>
        <v>0</v>
      </c>
      <c r="TFB94" s="8">
        <f t="shared" si="13646"/>
        <v>0</v>
      </c>
      <c r="TFC94" s="8">
        <f t="shared" si="13647"/>
        <v>0</v>
      </c>
      <c r="TFD94" s="8">
        <f t="shared" si="13648"/>
        <v>0</v>
      </c>
      <c r="TFE94" s="8">
        <f t="shared" si="13649"/>
        <v>0</v>
      </c>
      <c r="TFF94" s="8">
        <f t="shared" si="13650"/>
        <v>0</v>
      </c>
      <c r="TFG94" s="8">
        <f t="shared" si="13651"/>
        <v>0</v>
      </c>
      <c r="TFH94" s="8">
        <f t="shared" si="13652"/>
        <v>0</v>
      </c>
      <c r="TFI94" s="8">
        <f t="shared" si="13653"/>
        <v>0</v>
      </c>
      <c r="TFJ94" s="8">
        <f t="shared" si="13654"/>
        <v>0</v>
      </c>
      <c r="TFK94" s="8">
        <f t="shared" si="13655"/>
        <v>0</v>
      </c>
      <c r="TFL94" s="8">
        <f t="shared" si="13656"/>
        <v>0</v>
      </c>
      <c r="TFM94" s="8">
        <f t="shared" si="13657"/>
        <v>0</v>
      </c>
      <c r="TFN94" s="8">
        <f t="shared" si="13658"/>
        <v>0</v>
      </c>
      <c r="TFO94" s="8">
        <f t="shared" si="13659"/>
        <v>0</v>
      </c>
      <c r="TFP94" s="8">
        <f t="shared" si="13660"/>
        <v>0</v>
      </c>
      <c r="TFQ94" s="8">
        <f t="shared" si="13661"/>
        <v>0</v>
      </c>
      <c r="TFR94" s="8">
        <f t="shared" si="13662"/>
        <v>0</v>
      </c>
      <c r="TFS94" s="8">
        <f t="shared" si="13663"/>
        <v>0</v>
      </c>
      <c r="TFT94" s="8">
        <f t="shared" si="13664"/>
        <v>0</v>
      </c>
      <c r="TFU94" s="8">
        <f t="shared" si="13665"/>
        <v>0</v>
      </c>
      <c r="TFV94" s="8">
        <f t="shared" si="13666"/>
        <v>0</v>
      </c>
      <c r="TFW94" s="8">
        <f t="shared" si="13667"/>
        <v>0</v>
      </c>
      <c r="TFX94" s="8">
        <f t="shared" si="13668"/>
        <v>0</v>
      </c>
      <c r="TFY94" s="8">
        <f t="shared" si="13669"/>
        <v>0</v>
      </c>
      <c r="TFZ94" s="8">
        <f t="shared" si="13670"/>
        <v>0</v>
      </c>
      <c r="TGA94" s="8">
        <f t="shared" si="13671"/>
        <v>0</v>
      </c>
      <c r="TGB94" s="8">
        <f t="shared" si="13672"/>
        <v>0</v>
      </c>
      <c r="TGC94" s="8">
        <f t="shared" si="13673"/>
        <v>0</v>
      </c>
      <c r="TGD94" s="8">
        <f t="shared" si="13674"/>
        <v>0</v>
      </c>
      <c r="TGE94" s="8">
        <f t="shared" si="13675"/>
        <v>0</v>
      </c>
      <c r="TGF94" s="8">
        <f t="shared" si="13676"/>
        <v>0</v>
      </c>
      <c r="TGG94" s="8">
        <f t="shared" si="13677"/>
        <v>0</v>
      </c>
      <c r="TGH94" s="8">
        <f t="shared" si="13678"/>
        <v>0</v>
      </c>
      <c r="TGI94" s="8">
        <f t="shared" si="13679"/>
        <v>0</v>
      </c>
      <c r="TGJ94" s="8">
        <f t="shared" si="13680"/>
        <v>0</v>
      </c>
      <c r="TGK94" s="8">
        <f t="shared" si="13681"/>
        <v>0</v>
      </c>
      <c r="TGL94" s="8">
        <f t="shared" si="13682"/>
        <v>0</v>
      </c>
      <c r="TGM94" s="8">
        <f t="shared" si="13683"/>
        <v>0</v>
      </c>
      <c r="TGN94" s="8">
        <f t="shared" si="13684"/>
        <v>0</v>
      </c>
      <c r="TGO94" s="8">
        <f t="shared" si="13685"/>
        <v>0</v>
      </c>
      <c r="TGP94" s="8">
        <f t="shared" si="13686"/>
        <v>0</v>
      </c>
      <c r="TGQ94" s="8">
        <f t="shared" si="13687"/>
        <v>0</v>
      </c>
      <c r="TGR94" s="8">
        <f t="shared" si="13688"/>
        <v>0</v>
      </c>
      <c r="TGS94" s="8">
        <f t="shared" si="13689"/>
        <v>0</v>
      </c>
      <c r="TGT94" s="8">
        <f t="shared" si="13690"/>
        <v>0</v>
      </c>
      <c r="TGU94" s="8">
        <f t="shared" si="13691"/>
        <v>0</v>
      </c>
      <c r="TGV94" s="8">
        <f t="shared" si="13692"/>
        <v>0</v>
      </c>
      <c r="TGW94" s="8">
        <f t="shared" si="13693"/>
        <v>0</v>
      </c>
      <c r="TGX94" s="8">
        <f t="shared" si="13694"/>
        <v>0</v>
      </c>
      <c r="TGY94" s="8">
        <f t="shared" si="13695"/>
        <v>0</v>
      </c>
      <c r="TGZ94" s="8">
        <f t="shared" si="13696"/>
        <v>0</v>
      </c>
      <c r="THA94" s="8">
        <f t="shared" si="13697"/>
        <v>0</v>
      </c>
      <c r="THB94" s="8">
        <f t="shared" si="13698"/>
        <v>0</v>
      </c>
      <c r="THC94" s="8">
        <f t="shared" si="13699"/>
        <v>0</v>
      </c>
      <c r="THD94" s="8">
        <f t="shared" si="13700"/>
        <v>0</v>
      </c>
      <c r="THE94" s="8">
        <f t="shared" si="13701"/>
        <v>0</v>
      </c>
      <c r="THF94" s="8">
        <f t="shared" si="13702"/>
        <v>0</v>
      </c>
      <c r="THG94" s="8">
        <f t="shared" si="13703"/>
        <v>0</v>
      </c>
      <c r="THH94" s="8">
        <f t="shared" si="13704"/>
        <v>0</v>
      </c>
      <c r="THI94" s="8">
        <f t="shared" si="13705"/>
        <v>0</v>
      </c>
      <c r="THJ94" s="8">
        <f t="shared" si="13706"/>
        <v>0</v>
      </c>
      <c r="THK94" s="8">
        <f t="shared" si="13707"/>
        <v>0</v>
      </c>
      <c r="THL94" s="8">
        <f t="shared" si="13708"/>
        <v>0</v>
      </c>
      <c r="THM94" s="8">
        <f t="shared" si="13709"/>
        <v>0</v>
      </c>
      <c r="THN94" s="8">
        <f t="shared" si="13710"/>
        <v>0</v>
      </c>
      <c r="THO94" s="8">
        <f t="shared" si="13711"/>
        <v>0</v>
      </c>
      <c r="THP94" s="8">
        <f t="shared" si="13712"/>
        <v>0</v>
      </c>
      <c r="THQ94" s="8">
        <f t="shared" si="13713"/>
        <v>0</v>
      </c>
      <c r="THR94" s="8">
        <f t="shared" si="13714"/>
        <v>0</v>
      </c>
      <c r="THS94" s="8">
        <f t="shared" si="13715"/>
        <v>0</v>
      </c>
      <c r="THT94" s="8">
        <f t="shared" si="13716"/>
        <v>0</v>
      </c>
      <c r="THU94" s="8">
        <f t="shared" si="13717"/>
        <v>0</v>
      </c>
      <c r="THV94" s="8">
        <f t="shared" si="13718"/>
        <v>0</v>
      </c>
      <c r="THW94" s="8">
        <f t="shared" si="13719"/>
        <v>0</v>
      </c>
      <c r="THX94" s="8">
        <f t="shared" si="13720"/>
        <v>0</v>
      </c>
      <c r="THY94" s="8">
        <f t="shared" si="13721"/>
        <v>0</v>
      </c>
      <c r="THZ94" s="8">
        <f t="shared" si="13722"/>
        <v>0</v>
      </c>
      <c r="TIA94" s="8">
        <f t="shared" si="13723"/>
        <v>0</v>
      </c>
      <c r="TIB94" s="8">
        <f t="shared" si="13724"/>
        <v>0</v>
      </c>
      <c r="TIC94" s="8">
        <f t="shared" si="13725"/>
        <v>0</v>
      </c>
      <c r="TID94" s="8">
        <f t="shared" si="13726"/>
        <v>0</v>
      </c>
      <c r="TIE94" s="8">
        <f t="shared" si="13727"/>
        <v>0</v>
      </c>
      <c r="TIF94" s="8">
        <f t="shared" si="13728"/>
        <v>0</v>
      </c>
      <c r="TIG94" s="8">
        <f t="shared" si="13729"/>
        <v>0</v>
      </c>
      <c r="TIH94" s="8">
        <f t="shared" si="13730"/>
        <v>0</v>
      </c>
      <c r="TII94" s="8">
        <f t="shared" si="13731"/>
        <v>0</v>
      </c>
      <c r="TIJ94" s="8">
        <f t="shared" si="13732"/>
        <v>0</v>
      </c>
      <c r="TIK94" s="8">
        <f t="shared" si="13733"/>
        <v>0</v>
      </c>
      <c r="TIL94" s="8">
        <f t="shared" si="13734"/>
        <v>0</v>
      </c>
      <c r="TIM94" s="8">
        <f t="shared" si="13735"/>
        <v>0</v>
      </c>
      <c r="TIN94" s="8">
        <f t="shared" si="13736"/>
        <v>0</v>
      </c>
      <c r="TIO94" s="8">
        <f t="shared" si="13737"/>
        <v>0</v>
      </c>
      <c r="TIP94" s="8">
        <f t="shared" si="13738"/>
        <v>0</v>
      </c>
      <c r="TIQ94" s="8">
        <f t="shared" si="13739"/>
        <v>0</v>
      </c>
      <c r="TIR94" s="8">
        <f t="shared" si="13740"/>
        <v>0</v>
      </c>
      <c r="TIS94" s="8">
        <f t="shared" si="13741"/>
        <v>0</v>
      </c>
      <c r="TIT94" s="8">
        <f t="shared" si="13742"/>
        <v>0</v>
      </c>
      <c r="TIU94" s="8">
        <f t="shared" si="13743"/>
        <v>0</v>
      </c>
      <c r="TIV94" s="8">
        <f t="shared" si="13744"/>
        <v>0</v>
      </c>
      <c r="TIW94" s="8">
        <f t="shared" si="13745"/>
        <v>0</v>
      </c>
      <c r="TIX94" s="8">
        <f t="shared" si="13746"/>
        <v>0</v>
      </c>
      <c r="TIY94" s="8">
        <f t="shared" si="13747"/>
        <v>0</v>
      </c>
      <c r="TIZ94" s="8">
        <f t="shared" si="13748"/>
        <v>0</v>
      </c>
      <c r="TJA94" s="8">
        <f t="shared" si="13749"/>
        <v>0</v>
      </c>
      <c r="TJB94" s="8">
        <f t="shared" si="13750"/>
        <v>0</v>
      </c>
      <c r="TJC94" s="8">
        <f t="shared" si="13751"/>
        <v>0</v>
      </c>
      <c r="TJD94" s="8">
        <f t="shared" si="13752"/>
        <v>0</v>
      </c>
      <c r="TJE94" s="8">
        <f t="shared" si="13753"/>
        <v>0</v>
      </c>
      <c r="TJF94" s="8">
        <f t="shared" si="13754"/>
        <v>0</v>
      </c>
      <c r="TJG94" s="8">
        <f t="shared" si="13755"/>
        <v>0</v>
      </c>
      <c r="TJH94" s="8">
        <f t="shared" si="13756"/>
        <v>0</v>
      </c>
      <c r="TJI94" s="8">
        <f t="shared" si="13757"/>
        <v>0</v>
      </c>
      <c r="TJJ94" s="8">
        <f t="shared" si="13758"/>
        <v>0</v>
      </c>
      <c r="TJK94" s="8">
        <f t="shared" si="13759"/>
        <v>0</v>
      </c>
      <c r="TJL94" s="8">
        <f t="shared" si="13760"/>
        <v>0</v>
      </c>
      <c r="TJM94" s="8">
        <f t="shared" si="13761"/>
        <v>0</v>
      </c>
      <c r="TJN94" s="8">
        <f t="shared" si="13762"/>
        <v>0</v>
      </c>
      <c r="TJO94" s="8">
        <f t="shared" si="13763"/>
        <v>0</v>
      </c>
      <c r="TJP94" s="8">
        <f t="shared" si="13764"/>
        <v>0</v>
      </c>
      <c r="TJQ94" s="8">
        <f t="shared" si="13765"/>
        <v>0</v>
      </c>
      <c r="TJR94" s="8">
        <f t="shared" si="13766"/>
        <v>0</v>
      </c>
      <c r="TJS94" s="8">
        <f t="shared" si="13767"/>
        <v>0</v>
      </c>
      <c r="TJT94" s="8">
        <f t="shared" si="13768"/>
        <v>0</v>
      </c>
      <c r="TJU94" s="8">
        <f t="shared" si="13769"/>
        <v>0</v>
      </c>
      <c r="TJV94" s="8">
        <f t="shared" si="13770"/>
        <v>0</v>
      </c>
      <c r="TJW94" s="8">
        <f t="shared" si="13771"/>
        <v>0</v>
      </c>
      <c r="TJX94" s="8">
        <f t="shared" si="13772"/>
        <v>0</v>
      </c>
      <c r="TJY94" s="8">
        <f t="shared" si="13773"/>
        <v>0</v>
      </c>
      <c r="TJZ94" s="8">
        <f t="shared" si="13774"/>
        <v>0</v>
      </c>
      <c r="TKA94" s="8">
        <f t="shared" si="13775"/>
        <v>0</v>
      </c>
      <c r="TKB94" s="8">
        <f t="shared" si="13776"/>
        <v>0</v>
      </c>
      <c r="TKC94" s="8">
        <f t="shared" si="13777"/>
        <v>0</v>
      </c>
      <c r="TKD94" s="8">
        <f t="shared" si="13778"/>
        <v>0</v>
      </c>
      <c r="TKE94" s="8">
        <f t="shared" si="13779"/>
        <v>0</v>
      </c>
      <c r="TKF94" s="8">
        <f t="shared" si="13780"/>
        <v>0</v>
      </c>
      <c r="TKG94" s="8">
        <f t="shared" si="13781"/>
        <v>0</v>
      </c>
      <c r="TKH94" s="8">
        <f t="shared" si="13782"/>
        <v>0</v>
      </c>
      <c r="TKI94" s="8">
        <f t="shared" si="13783"/>
        <v>0</v>
      </c>
      <c r="TKJ94" s="8">
        <f t="shared" si="13784"/>
        <v>0</v>
      </c>
      <c r="TKK94" s="8">
        <f t="shared" si="13785"/>
        <v>0</v>
      </c>
      <c r="TKL94" s="8">
        <f t="shared" si="13786"/>
        <v>0</v>
      </c>
      <c r="TKM94" s="8">
        <f t="shared" si="13787"/>
        <v>0</v>
      </c>
      <c r="TKN94" s="8">
        <f t="shared" si="13788"/>
        <v>0</v>
      </c>
      <c r="TKO94" s="8">
        <f t="shared" si="13789"/>
        <v>0</v>
      </c>
      <c r="TKP94" s="8">
        <f t="shared" si="13790"/>
        <v>0</v>
      </c>
      <c r="TKQ94" s="8">
        <f t="shared" si="13791"/>
        <v>0</v>
      </c>
      <c r="TKR94" s="8">
        <f t="shared" si="13792"/>
        <v>0</v>
      </c>
      <c r="TKS94" s="8">
        <f t="shared" si="13793"/>
        <v>0</v>
      </c>
      <c r="TKT94" s="8">
        <f t="shared" si="13794"/>
        <v>0</v>
      </c>
      <c r="TKU94" s="8">
        <f t="shared" si="13795"/>
        <v>0</v>
      </c>
      <c r="TKV94" s="8">
        <f t="shared" si="13796"/>
        <v>0</v>
      </c>
      <c r="TKW94" s="8">
        <f t="shared" si="13797"/>
        <v>0</v>
      </c>
      <c r="TKX94" s="8">
        <f t="shared" si="13798"/>
        <v>0</v>
      </c>
      <c r="TKY94" s="8">
        <f t="shared" si="13799"/>
        <v>0</v>
      </c>
      <c r="TKZ94" s="8">
        <f t="shared" si="13800"/>
        <v>0</v>
      </c>
      <c r="TLA94" s="8">
        <f t="shared" si="13801"/>
        <v>0</v>
      </c>
      <c r="TLB94" s="8">
        <f t="shared" si="13802"/>
        <v>0</v>
      </c>
      <c r="TLC94" s="8">
        <f t="shared" si="13803"/>
        <v>0</v>
      </c>
      <c r="TLD94" s="8">
        <f t="shared" si="13804"/>
        <v>0</v>
      </c>
      <c r="TLE94" s="8">
        <f t="shared" si="13805"/>
        <v>0</v>
      </c>
      <c r="TLF94" s="8">
        <f t="shared" si="13806"/>
        <v>0</v>
      </c>
      <c r="TLG94" s="8">
        <f t="shared" si="13807"/>
        <v>0</v>
      </c>
      <c r="TLH94" s="8">
        <f t="shared" si="13808"/>
        <v>0</v>
      </c>
      <c r="TLI94" s="8">
        <f t="shared" si="13809"/>
        <v>0</v>
      </c>
      <c r="TLJ94" s="8">
        <f t="shared" si="13810"/>
        <v>0</v>
      </c>
      <c r="TLK94" s="8">
        <f t="shared" si="13811"/>
        <v>0</v>
      </c>
      <c r="TLL94" s="8">
        <f t="shared" si="13812"/>
        <v>0</v>
      </c>
      <c r="TLM94" s="8">
        <f t="shared" si="13813"/>
        <v>0</v>
      </c>
      <c r="TLN94" s="8">
        <f t="shared" si="13814"/>
        <v>0</v>
      </c>
      <c r="TLO94" s="8">
        <f t="shared" si="13815"/>
        <v>0</v>
      </c>
      <c r="TLP94" s="8">
        <f t="shared" si="13816"/>
        <v>0</v>
      </c>
      <c r="TLQ94" s="8">
        <f t="shared" si="13817"/>
        <v>0</v>
      </c>
      <c r="TLR94" s="8">
        <f t="shared" si="13818"/>
        <v>0</v>
      </c>
      <c r="TLS94" s="8">
        <f t="shared" si="13819"/>
        <v>0</v>
      </c>
      <c r="TLT94" s="8">
        <f t="shared" si="13820"/>
        <v>0</v>
      </c>
      <c r="TLU94" s="8">
        <f t="shared" si="13821"/>
        <v>0</v>
      </c>
      <c r="TLV94" s="8">
        <f t="shared" si="13822"/>
        <v>0</v>
      </c>
      <c r="TLW94" s="8">
        <f t="shared" si="13823"/>
        <v>0</v>
      </c>
      <c r="TLX94" s="8">
        <f t="shared" si="13824"/>
        <v>0</v>
      </c>
      <c r="TLY94" s="8">
        <f t="shared" si="13825"/>
        <v>0</v>
      </c>
      <c r="TLZ94" s="8">
        <f t="shared" si="13826"/>
        <v>0</v>
      </c>
      <c r="TMA94" s="8">
        <f t="shared" si="13827"/>
        <v>0</v>
      </c>
      <c r="TMB94" s="8">
        <f t="shared" si="13828"/>
        <v>0</v>
      </c>
      <c r="TMC94" s="8">
        <f t="shared" si="13829"/>
        <v>0</v>
      </c>
      <c r="TMD94" s="8">
        <f t="shared" si="13830"/>
        <v>0</v>
      </c>
      <c r="TME94" s="8">
        <f t="shared" si="13831"/>
        <v>0</v>
      </c>
      <c r="TMF94" s="8">
        <f t="shared" si="13832"/>
        <v>0</v>
      </c>
      <c r="TMG94" s="8">
        <f t="shared" si="13833"/>
        <v>0</v>
      </c>
      <c r="TMH94" s="8">
        <f t="shared" si="13834"/>
        <v>0</v>
      </c>
      <c r="TMI94" s="8">
        <f t="shared" si="13835"/>
        <v>0</v>
      </c>
      <c r="TMJ94" s="8">
        <f t="shared" si="13836"/>
        <v>0</v>
      </c>
      <c r="TMK94" s="8">
        <f t="shared" si="13837"/>
        <v>0</v>
      </c>
      <c r="TML94" s="8">
        <f t="shared" si="13838"/>
        <v>0</v>
      </c>
      <c r="TMM94" s="8">
        <f t="shared" si="13839"/>
        <v>0</v>
      </c>
      <c r="TMN94" s="8">
        <f t="shared" si="13840"/>
        <v>0</v>
      </c>
      <c r="TMO94" s="8">
        <f t="shared" si="13841"/>
        <v>0</v>
      </c>
      <c r="TMP94" s="8">
        <f t="shared" si="13842"/>
        <v>0</v>
      </c>
      <c r="TMQ94" s="8">
        <f t="shared" si="13843"/>
        <v>0</v>
      </c>
      <c r="TMR94" s="8">
        <f t="shared" si="13844"/>
        <v>0</v>
      </c>
      <c r="TMS94" s="8">
        <f t="shared" si="13845"/>
        <v>0</v>
      </c>
      <c r="TMT94" s="8">
        <f t="shared" si="13846"/>
        <v>0</v>
      </c>
      <c r="TMU94" s="8">
        <f t="shared" si="13847"/>
        <v>0</v>
      </c>
      <c r="TMV94" s="8">
        <f t="shared" si="13848"/>
        <v>0</v>
      </c>
      <c r="TMW94" s="8">
        <f t="shared" si="13849"/>
        <v>0</v>
      </c>
      <c r="TMX94" s="8">
        <f t="shared" si="13850"/>
        <v>0</v>
      </c>
      <c r="TMY94" s="8">
        <f t="shared" si="13851"/>
        <v>0</v>
      </c>
      <c r="TMZ94" s="8">
        <f t="shared" si="13852"/>
        <v>0</v>
      </c>
      <c r="TNA94" s="8">
        <f t="shared" si="13853"/>
        <v>0</v>
      </c>
      <c r="TNB94" s="8">
        <f t="shared" si="13854"/>
        <v>0</v>
      </c>
      <c r="TNC94" s="8">
        <f t="shared" si="13855"/>
        <v>0</v>
      </c>
      <c r="TND94" s="8">
        <f t="shared" si="13856"/>
        <v>0</v>
      </c>
      <c r="TNE94" s="8">
        <f t="shared" si="13857"/>
        <v>0</v>
      </c>
      <c r="TNF94" s="8">
        <f t="shared" si="13858"/>
        <v>0</v>
      </c>
      <c r="TNG94" s="8">
        <f t="shared" si="13859"/>
        <v>0</v>
      </c>
      <c r="TNH94" s="8">
        <f t="shared" si="13860"/>
        <v>0</v>
      </c>
      <c r="TNI94" s="8">
        <f t="shared" si="13861"/>
        <v>0</v>
      </c>
      <c r="TNJ94" s="8">
        <f t="shared" si="13862"/>
        <v>0</v>
      </c>
      <c r="TNK94" s="8">
        <f t="shared" si="13863"/>
        <v>0</v>
      </c>
      <c r="TNL94" s="8">
        <f t="shared" si="13864"/>
        <v>0</v>
      </c>
      <c r="TNM94" s="8">
        <f t="shared" si="13865"/>
        <v>0</v>
      </c>
      <c r="TNN94" s="8">
        <f t="shared" si="13866"/>
        <v>0</v>
      </c>
      <c r="TNO94" s="8">
        <f t="shared" si="13867"/>
        <v>0</v>
      </c>
      <c r="TNP94" s="8">
        <f t="shared" si="13868"/>
        <v>0</v>
      </c>
      <c r="TNQ94" s="8">
        <f t="shared" si="13869"/>
        <v>0</v>
      </c>
      <c r="TNR94" s="8">
        <f t="shared" si="13870"/>
        <v>0</v>
      </c>
      <c r="TNS94" s="8">
        <f t="shared" si="13871"/>
        <v>0</v>
      </c>
      <c r="TNT94" s="8">
        <f t="shared" si="13872"/>
        <v>0</v>
      </c>
      <c r="TNU94" s="8">
        <f t="shared" si="13873"/>
        <v>0</v>
      </c>
      <c r="TNV94" s="8">
        <f t="shared" si="13874"/>
        <v>0</v>
      </c>
      <c r="TNW94" s="8">
        <f t="shared" si="13875"/>
        <v>0</v>
      </c>
      <c r="TNX94" s="8">
        <f t="shared" si="13876"/>
        <v>0</v>
      </c>
      <c r="TNY94" s="8">
        <f t="shared" si="13877"/>
        <v>0</v>
      </c>
      <c r="TNZ94" s="8">
        <f t="shared" si="13878"/>
        <v>0</v>
      </c>
      <c r="TOA94" s="8">
        <f t="shared" si="13879"/>
        <v>0</v>
      </c>
      <c r="TOB94" s="8">
        <f t="shared" si="13880"/>
        <v>0</v>
      </c>
      <c r="TOC94" s="8">
        <f t="shared" si="13881"/>
        <v>0</v>
      </c>
      <c r="TOD94" s="8">
        <f t="shared" si="13882"/>
        <v>0</v>
      </c>
      <c r="TOE94" s="8">
        <f t="shared" si="13883"/>
        <v>0</v>
      </c>
      <c r="TOF94" s="8">
        <f t="shared" si="13884"/>
        <v>0</v>
      </c>
      <c r="TOG94" s="8">
        <f t="shared" si="13885"/>
        <v>0</v>
      </c>
      <c r="TOH94" s="8">
        <f t="shared" si="13886"/>
        <v>0</v>
      </c>
      <c r="TOI94" s="8">
        <f t="shared" si="13887"/>
        <v>0</v>
      </c>
      <c r="TOJ94" s="8">
        <f t="shared" si="13888"/>
        <v>0</v>
      </c>
      <c r="TOK94" s="8">
        <f t="shared" si="13889"/>
        <v>0</v>
      </c>
      <c r="TOL94" s="8">
        <f t="shared" si="13890"/>
        <v>0</v>
      </c>
      <c r="TOM94" s="8">
        <f t="shared" si="13891"/>
        <v>0</v>
      </c>
      <c r="TON94" s="8">
        <f t="shared" si="13892"/>
        <v>0</v>
      </c>
      <c r="TOO94" s="8">
        <f t="shared" si="13893"/>
        <v>0</v>
      </c>
      <c r="TOP94" s="8">
        <f t="shared" si="13894"/>
        <v>0</v>
      </c>
      <c r="TOQ94" s="8">
        <f t="shared" si="13895"/>
        <v>0</v>
      </c>
      <c r="TOR94" s="8">
        <f t="shared" si="13896"/>
        <v>0</v>
      </c>
      <c r="TOS94" s="8">
        <f t="shared" si="13897"/>
        <v>0</v>
      </c>
      <c r="TOT94" s="8">
        <f t="shared" si="13898"/>
        <v>0</v>
      </c>
      <c r="TOU94" s="8">
        <f t="shared" si="13899"/>
        <v>0</v>
      </c>
      <c r="TOV94" s="8">
        <f t="shared" si="13900"/>
        <v>0</v>
      </c>
      <c r="TOW94" s="8">
        <f t="shared" si="13901"/>
        <v>0</v>
      </c>
      <c r="TOX94" s="8">
        <f t="shared" si="13902"/>
        <v>0</v>
      </c>
      <c r="TOY94" s="8">
        <f t="shared" si="13903"/>
        <v>0</v>
      </c>
      <c r="TOZ94" s="8">
        <f t="shared" si="13904"/>
        <v>0</v>
      </c>
      <c r="TPA94" s="8">
        <f t="shared" si="13905"/>
        <v>0</v>
      </c>
      <c r="TPB94" s="8">
        <f t="shared" si="13906"/>
        <v>0</v>
      </c>
      <c r="TPC94" s="8">
        <f t="shared" si="13907"/>
        <v>0</v>
      </c>
      <c r="TPD94" s="8">
        <f t="shared" si="13908"/>
        <v>0</v>
      </c>
      <c r="TPE94" s="8">
        <f t="shared" si="13909"/>
        <v>0</v>
      </c>
      <c r="TPF94" s="8">
        <f t="shared" si="13910"/>
        <v>0</v>
      </c>
      <c r="TPG94" s="8">
        <f t="shared" si="13911"/>
        <v>0</v>
      </c>
      <c r="TPH94" s="8">
        <f t="shared" si="13912"/>
        <v>0</v>
      </c>
      <c r="TPI94" s="8">
        <f t="shared" si="13913"/>
        <v>0</v>
      </c>
      <c r="TPJ94" s="8">
        <f t="shared" si="13914"/>
        <v>0</v>
      </c>
      <c r="TPK94" s="8">
        <f t="shared" si="13915"/>
        <v>0</v>
      </c>
      <c r="TPL94" s="8">
        <f t="shared" si="13916"/>
        <v>0</v>
      </c>
      <c r="TPM94" s="8">
        <f t="shared" si="13917"/>
        <v>0</v>
      </c>
      <c r="TPN94" s="8">
        <f t="shared" si="13918"/>
        <v>0</v>
      </c>
      <c r="TPO94" s="8">
        <f t="shared" si="13919"/>
        <v>0</v>
      </c>
      <c r="TPP94" s="8">
        <f t="shared" si="13920"/>
        <v>0</v>
      </c>
      <c r="TPQ94" s="8">
        <f t="shared" si="13921"/>
        <v>0</v>
      </c>
      <c r="TPR94" s="8">
        <f t="shared" si="13922"/>
        <v>0</v>
      </c>
      <c r="TPS94" s="8">
        <f t="shared" si="13923"/>
        <v>0</v>
      </c>
      <c r="TPT94" s="8">
        <f t="shared" si="13924"/>
        <v>0</v>
      </c>
      <c r="TPU94" s="8">
        <f t="shared" si="13925"/>
        <v>0</v>
      </c>
      <c r="TPV94" s="8">
        <f t="shared" si="13926"/>
        <v>0</v>
      </c>
      <c r="TPW94" s="8">
        <f t="shared" si="13927"/>
        <v>0</v>
      </c>
      <c r="TPX94" s="8">
        <f t="shared" si="13928"/>
        <v>0</v>
      </c>
      <c r="TPY94" s="8">
        <f t="shared" si="13929"/>
        <v>0</v>
      </c>
      <c r="TPZ94" s="8">
        <f t="shared" si="13930"/>
        <v>0</v>
      </c>
      <c r="TQA94" s="8">
        <f t="shared" si="13931"/>
        <v>0</v>
      </c>
      <c r="TQB94" s="8">
        <f t="shared" si="13932"/>
        <v>0</v>
      </c>
      <c r="TQC94" s="8">
        <f t="shared" si="13933"/>
        <v>0</v>
      </c>
      <c r="TQD94" s="8">
        <f t="shared" si="13934"/>
        <v>0</v>
      </c>
      <c r="TQE94" s="8">
        <f t="shared" si="13935"/>
        <v>0</v>
      </c>
      <c r="TQF94" s="8">
        <f t="shared" si="13936"/>
        <v>0</v>
      </c>
      <c r="TQG94" s="8">
        <f t="shared" si="13937"/>
        <v>0</v>
      </c>
      <c r="TQH94" s="8">
        <f t="shared" si="13938"/>
        <v>0</v>
      </c>
      <c r="TQI94" s="8">
        <f t="shared" si="13939"/>
        <v>0</v>
      </c>
      <c r="TQJ94" s="8">
        <f t="shared" si="13940"/>
        <v>0</v>
      </c>
      <c r="TQK94" s="8">
        <f t="shared" si="13941"/>
        <v>0</v>
      </c>
      <c r="TQL94" s="8">
        <f t="shared" si="13942"/>
        <v>0</v>
      </c>
      <c r="TQM94" s="8">
        <f t="shared" si="13943"/>
        <v>0</v>
      </c>
      <c r="TQN94" s="8">
        <f t="shared" si="13944"/>
        <v>0</v>
      </c>
      <c r="TQO94" s="8">
        <f t="shared" si="13945"/>
        <v>0</v>
      </c>
      <c r="TQP94" s="8">
        <f t="shared" si="13946"/>
        <v>0</v>
      </c>
      <c r="TQQ94" s="8">
        <f t="shared" si="13947"/>
        <v>0</v>
      </c>
      <c r="TQR94" s="8">
        <f t="shared" si="13948"/>
        <v>0</v>
      </c>
      <c r="TQS94" s="8">
        <f t="shared" si="13949"/>
        <v>0</v>
      </c>
      <c r="TQT94" s="8">
        <f t="shared" si="13950"/>
        <v>0</v>
      </c>
      <c r="TQU94" s="8">
        <f t="shared" si="13951"/>
        <v>0</v>
      </c>
      <c r="TQV94" s="8">
        <f t="shared" si="13952"/>
        <v>0</v>
      </c>
      <c r="TQW94" s="8">
        <f t="shared" si="13953"/>
        <v>0</v>
      </c>
      <c r="TQX94" s="8">
        <f t="shared" si="13954"/>
        <v>0</v>
      </c>
      <c r="TQY94" s="8">
        <f t="shared" si="13955"/>
        <v>0</v>
      </c>
      <c r="TQZ94" s="8">
        <f t="shared" si="13956"/>
        <v>0</v>
      </c>
      <c r="TRA94" s="8">
        <f t="shared" si="13957"/>
        <v>0</v>
      </c>
      <c r="TRB94" s="8">
        <f t="shared" si="13958"/>
        <v>0</v>
      </c>
      <c r="TRC94" s="8">
        <f t="shared" si="13959"/>
        <v>0</v>
      </c>
      <c r="TRD94" s="8">
        <f t="shared" si="13960"/>
        <v>0</v>
      </c>
      <c r="TRE94" s="8">
        <f t="shared" si="13961"/>
        <v>0</v>
      </c>
      <c r="TRF94" s="8">
        <f t="shared" si="13962"/>
        <v>0</v>
      </c>
      <c r="TRG94" s="8">
        <f t="shared" si="13963"/>
        <v>0</v>
      </c>
      <c r="TRH94" s="8">
        <f t="shared" si="13964"/>
        <v>0</v>
      </c>
      <c r="TRI94" s="8">
        <f t="shared" si="13965"/>
        <v>0</v>
      </c>
      <c r="TRJ94" s="8">
        <f t="shared" si="13966"/>
        <v>0</v>
      </c>
      <c r="TRK94" s="8">
        <f t="shared" si="13967"/>
        <v>0</v>
      </c>
      <c r="TRL94" s="8">
        <f t="shared" si="13968"/>
        <v>0</v>
      </c>
      <c r="TRM94" s="8">
        <f t="shared" si="13969"/>
        <v>0</v>
      </c>
      <c r="TRN94" s="8">
        <f t="shared" si="13970"/>
        <v>0</v>
      </c>
      <c r="TRO94" s="8">
        <f t="shared" si="13971"/>
        <v>0</v>
      </c>
      <c r="TRP94" s="8">
        <f t="shared" si="13972"/>
        <v>0</v>
      </c>
      <c r="TRQ94" s="8">
        <f t="shared" si="13973"/>
        <v>0</v>
      </c>
      <c r="TRR94" s="8">
        <f t="shared" si="13974"/>
        <v>0</v>
      </c>
      <c r="TRS94" s="8">
        <f t="shared" si="13975"/>
        <v>0</v>
      </c>
      <c r="TRT94" s="8">
        <f t="shared" si="13976"/>
        <v>0</v>
      </c>
      <c r="TRU94" s="8">
        <f t="shared" si="13977"/>
        <v>0</v>
      </c>
      <c r="TRV94" s="8">
        <f t="shared" si="13978"/>
        <v>0</v>
      </c>
      <c r="TRW94" s="8">
        <f t="shared" si="13979"/>
        <v>0</v>
      </c>
      <c r="TRX94" s="8">
        <f t="shared" si="13980"/>
        <v>0</v>
      </c>
      <c r="TRY94" s="8">
        <f t="shared" si="13981"/>
        <v>0</v>
      </c>
      <c r="TRZ94" s="8">
        <f t="shared" si="13982"/>
        <v>0</v>
      </c>
      <c r="TSA94" s="8">
        <f t="shared" si="13983"/>
        <v>0</v>
      </c>
      <c r="TSB94" s="8">
        <f t="shared" si="13984"/>
        <v>0</v>
      </c>
      <c r="TSC94" s="8">
        <f t="shared" si="13985"/>
        <v>0</v>
      </c>
      <c r="TSD94" s="8">
        <f t="shared" si="13986"/>
        <v>0</v>
      </c>
      <c r="TSE94" s="8">
        <f t="shared" si="13987"/>
        <v>0</v>
      </c>
      <c r="TSF94" s="8">
        <f t="shared" si="13988"/>
        <v>0</v>
      </c>
      <c r="TSG94" s="8">
        <f t="shared" si="13989"/>
        <v>0</v>
      </c>
      <c r="TSH94" s="8">
        <f t="shared" si="13990"/>
        <v>0</v>
      </c>
      <c r="TSI94" s="8">
        <f t="shared" si="13991"/>
        <v>0</v>
      </c>
      <c r="TSJ94" s="8">
        <f t="shared" si="13992"/>
        <v>0</v>
      </c>
      <c r="TSK94" s="8">
        <f t="shared" si="13993"/>
        <v>0</v>
      </c>
      <c r="TSL94" s="8">
        <f t="shared" si="13994"/>
        <v>0</v>
      </c>
      <c r="TSM94" s="8">
        <f t="shared" si="13995"/>
        <v>0</v>
      </c>
      <c r="TSN94" s="8">
        <f t="shared" si="13996"/>
        <v>0</v>
      </c>
      <c r="TSO94" s="8">
        <f t="shared" si="13997"/>
        <v>0</v>
      </c>
      <c r="TSP94" s="8">
        <f t="shared" si="13998"/>
        <v>0</v>
      </c>
      <c r="TSQ94" s="8">
        <f t="shared" si="13999"/>
        <v>0</v>
      </c>
      <c r="TSR94" s="8">
        <f t="shared" si="14000"/>
        <v>0</v>
      </c>
      <c r="TSS94" s="8">
        <f t="shared" si="14001"/>
        <v>0</v>
      </c>
      <c r="TST94" s="8">
        <f t="shared" si="14002"/>
        <v>0</v>
      </c>
      <c r="TSU94" s="8">
        <f t="shared" si="14003"/>
        <v>0</v>
      </c>
      <c r="TSV94" s="8">
        <f t="shared" si="14004"/>
        <v>0</v>
      </c>
      <c r="TSW94" s="8">
        <f t="shared" si="14005"/>
        <v>0</v>
      </c>
      <c r="TSX94" s="8">
        <f t="shared" si="14006"/>
        <v>0</v>
      </c>
      <c r="TSY94" s="8">
        <f t="shared" si="14007"/>
        <v>0</v>
      </c>
      <c r="TSZ94" s="8">
        <f t="shared" si="14008"/>
        <v>0</v>
      </c>
      <c r="TTA94" s="8">
        <f t="shared" si="14009"/>
        <v>0</v>
      </c>
      <c r="TTB94" s="8">
        <f t="shared" si="14010"/>
        <v>0</v>
      </c>
      <c r="TTC94" s="8">
        <f t="shared" si="14011"/>
        <v>0</v>
      </c>
      <c r="TTD94" s="8">
        <f t="shared" si="14012"/>
        <v>0</v>
      </c>
      <c r="TTE94" s="8">
        <f t="shared" si="14013"/>
        <v>0</v>
      </c>
      <c r="TTF94" s="8">
        <f t="shared" si="14014"/>
        <v>0</v>
      </c>
      <c r="TTG94" s="8">
        <f t="shared" si="14015"/>
        <v>0</v>
      </c>
      <c r="TTH94" s="8">
        <f t="shared" si="14016"/>
        <v>0</v>
      </c>
      <c r="TTI94" s="8">
        <f t="shared" si="14017"/>
        <v>0</v>
      </c>
      <c r="TTJ94" s="8">
        <f t="shared" si="14018"/>
        <v>0</v>
      </c>
      <c r="TTK94" s="8">
        <f t="shared" si="14019"/>
        <v>0</v>
      </c>
      <c r="TTL94" s="8">
        <f t="shared" si="14020"/>
        <v>0</v>
      </c>
      <c r="TTM94" s="8">
        <f t="shared" si="14021"/>
        <v>0</v>
      </c>
      <c r="TTN94" s="8">
        <f t="shared" si="14022"/>
        <v>0</v>
      </c>
      <c r="TTO94" s="8">
        <f t="shared" si="14023"/>
        <v>0</v>
      </c>
      <c r="TTP94" s="8">
        <f t="shared" si="14024"/>
        <v>0</v>
      </c>
      <c r="TTQ94" s="8">
        <f t="shared" si="14025"/>
        <v>0</v>
      </c>
      <c r="TTR94" s="8">
        <f t="shared" si="14026"/>
        <v>0</v>
      </c>
      <c r="TTS94" s="8">
        <f t="shared" si="14027"/>
        <v>0</v>
      </c>
      <c r="TTT94" s="8">
        <f t="shared" si="14028"/>
        <v>0</v>
      </c>
      <c r="TTU94" s="8">
        <f t="shared" si="14029"/>
        <v>0</v>
      </c>
      <c r="TTV94" s="8">
        <f t="shared" si="14030"/>
        <v>0</v>
      </c>
      <c r="TTW94" s="8">
        <f t="shared" si="14031"/>
        <v>0</v>
      </c>
      <c r="TTX94" s="8">
        <f t="shared" si="14032"/>
        <v>0</v>
      </c>
      <c r="TTY94" s="8">
        <f t="shared" si="14033"/>
        <v>0</v>
      </c>
      <c r="TTZ94" s="8">
        <f t="shared" si="14034"/>
        <v>0</v>
      </c>
      <c r="TUA94" s="8">
        <f t="shared" si="14035"/>
        <v>0</v>
      </c>
      <c r="TUB94" s="8">
        <f t="shared" si="14036"/>
        <v>0</v>
      </c>
      <c r="TUC94" s="8">
        <f t="shared" si="14037"/>
        <v>0</v>
      </c>
      <c r="TUD94" s="8">
        <f t="shared" si="14038"/>
        <v>0</v>
      </c>
      <c r="TUE94" s="8">
        <f t="shared" si="14039"/>
        <v>0</v>
      </c>
      <c r="TUF94" s="8">
        <f t="shared" si="14040"/>
        <v>0</v>
      </c>
      <c r="TUG94" s="8">
        <f t="shared" si="14041"/>
        <v>0</v>
      </c>
      <c r="TUH94" s="8">
        <f t="shared" si="14042"/>
        <v>0</v>
      </c>
      <c r="TUI94" s="8">
        <f t="shared" si="14043"/>
        <v>0</v>
      </c>
      <c r="TUJ94" s="8">
        <f t="shared" si="14044"/>
        <v>0</v>
      </c>
      <c r="TUK94" s="8">
        <f t="shared" si="14045"/>
        <v>0</v>
      </c>
      <c r="TUL94" s="8">
        <f t="shared" si="14046"/>
        <v>0</v>
      </c>
      <c r="TUM94" s="8">
        <f t="shared" si="14047"/>
        <v>0</v>
      </c>
      <c r="TUN94" s="8">
        <f t="shared" si="14048"/>
        <v>0</v>
      </c>
      <c r="TUO94" s="8">
        <f t="shared" si="14049"/>
        <v>0</v>
      </c>
      <c r="TUP94" s="8">
        <f t="shared" si="14050"/>
        <v>0</v>
      </c>
      <c r="TUQ94" s="8">
        <f t="shared" si="14051"/>
        <v>0</v>
      </c>
      <c r="TUR94" s="8">
        <f t="shared" si="14052"/>
        <v>0</v>
      </c>
      <c r="TUS94" s="8">
        <f t="shared" si="14053"/>
        <v>0</v>
      </c>
      <c r="TUT94" s="8">
        <f t="shared" si="14054"/>
        <v>0</v>
      </c>
      <c r="TUU94" s="8">
        <f t="shared" si="14055"/>
        <v>0</v>
      </c>
      <c r="TUV94" s="8">
        <f t="shared" si="14056"/>
        <v>0</v>
      </c>
      <c r="TUW94" s="8">
        <f t="shared" si="14057"/>
        <v>0</v>
      </c>
      <c r="TUX94" s="8">
        <f t="shared" si="14058"/>
        <v>0</v>
      </c>
      <c r="TUY94" s="8">
        <f t="shared" si="14059"/>
        <v>0</v>
      </c>
      <c r="TUZ94" s="8">
        <f t="shared" si="14060"/>
        <v>0</v>
      </c>
      <c r="TVA94" s="8">
        <f t="shared" si="14061"/>
        <v>0</v>
      </c>
      <c r="TVB94" s="8">
        <f t="shared" si="14062"/>
        <v>0</v>
      </c>
      <c r="TVC94" s="8">
        <f t="shared" si="14063"/>
        <v>0</v>
      </c>
      <c r="TVD94" s="8">
        <f t="shared" si="14064"/>
        <v>0</v>
      </c>
      <c r="TVE94" s="8">
        <f t="shared" si="14065"/>
        <v>0</v>
      </c>
      <c r="TVF94" s="8">
        <f t="shared" si="14066"/>
        <v>0</v>
      </c>
      <c r="TVG94" s="8">
        <f t="shared" si="14067"/>
        <v>0</v>
      </c>
      <c r="TVH94" s="8">
        <f t="shared" si="14068"/>
        <v>0</v>
      </c>
      <c r="TVI94" s="8">
        <f t="shared" si="14069"/>
        <v>0</v>
      </c>
      <c r="TVJ94" s="8">
        <f t="shared" si="14070"/>
        <v>0</v>
      </c>
      <c r="TVK94" s="8">
        <f t="shared" si="14071"/>
        <v>0</v>
      </c>
      <c r="TVL94" s="8">
        <f t="shared" si="14072"/>
        <v>0</v>
      </c>
      <c r="TVM94" s="8">
        <f t="shared" si="14073"/>
        <v>0</v>
      </c>
      <c r="TVN94" s="8">
        <f t="shared" si="14074"/>
        <v>0</v>
      </c>
      <c r="TVO94" s="8">
        <f t="shared" si="14075"/>
        <v>0</v>
      </c>
      <c r="TVP94" s="8">
        <f t="shared" si="14076"/>
        <v>0</v>
      </c>
      <c r="TVQ94" s="8">
        <f t="shared" si="14077"/>
        <v>0</v>
      </c>
      <c r="TVR94" s="8">
        <f t="shared" si="14078"/>
        <v>0</v>
      </c>
      <c r="TVS94" s="8">
        <f t="shared" si="14079"/>
        <v>0</v>
      </c>
      <c r="TVT94" s="8">
        <f t="shared" si="14080"/>
        <v>0</v>
      </c>
      <c r="TVU94" s="8">
        <f t="shared" si="14081"/>
        <v>0</v>
      </c>
      <c r="TVV94" s="8">
        <f t="shared" si="14082"/>
        <v>0</v>
      </c>
      <c r="TVW94" s="8">
        <f t="shared" si="14083"/>
        <v>0</v>
      </c>
      <c r="TVX94" s="8">
        <f t="shared" si="14084"/>
        <v>0</v>
      </c>
      <c r="TVY94" s="8">
        <f t="shared" si="14085"/>
        <v>0</v>
      </c>
      <c r="TVZ94" s="8">
        <f t="shared" si="14086"/>
        <v>0</v>
      </c>
      <c r="TWA94" s="8">
        <f t="shared" si="14087"/>
        <v>0</v>
      </c>
      <c r="TWB94" s="8">
        <f t="shared" si="14088"/>
        <v>0</v>
      </c>
      <c r="TWC94" s="8">
        <f t="shared" si="14089"/>
        <v>0</v>
      </c>
      <c r="TWD94" s="8">
        <f t="shared" si="14090"/>
        <v>0</v>
      </c>
      <c r="TWE94" s="8">
        <f t="shared" si="14091"/>
        <v>0</v>
      </c>
      <c r="TWF94" s="8">
        <f t="shared" si="14092"/>
        <v>0</v>
      </c>
      <c r="TWG94" s="8">
        <f t="shared" si="14093"/>
        <v>0</v>
      </c>
      <c r="TWH94" s="8">
        <f t="shared" si="14094"/>
        <v>0</v>
      </c>
      <c r="TWI94" s="8">
        <f t="shared" si="14095"/>
        <v>0</v>
      </c>
      <c r="TWJ94" s="8">
        <f t="shared" si="14096"/>
        <v>0</v>
      </c>
      <c r="TWK94" s="8">
        <f t="shared" si="14097"/>
        <v>0</v>
      </c>
      <c r="TWL94" s="8">
        <f t="shared" si="14098"/>
        <v>0</v>
      </c>
      <c r="TWM94" s="8">
        <f t="shared" si="14099"/>
        <v>0</v>
      </c>
      <c r="TWN94" s="8">
        <f t="shared" si="14100"/>
        <v>0</v>
      </c>
      <c r="TWO94" s="8">
        <f t="shared" si="14101"/>
        <v>0</v>
      </c>
      <c r="TWP94" s="8">
        <f t="shared" si="14102"/>
        <v>0</v>
      </c>
      <c r="TWQ94" s="8">
        <f t="shared" si="14103"/>
        <v>0</v>
      </c>
      <c r="TWR94" s="8">
        <f t="shared" si="14104"/>
        <v>0</v>
      </c>
      <c r="TWS94" s="8">
        <f t="shared" si="14105"/>
        <v>0</v>
      </c>
      <c r="TWT94" s="8">
        <f t="shared" si="14106"/>
        <v>0</v>
      </c>
      <c r="TWU94" s="8">
        <f t="shared" si="14107"/>
        <v>0</v>
      </c>
      <c r="TWV94" s="8">
        <f t="shared" si="14108"/>
        <v>0</v>
      </c>
      <c r="TWW94" s="8">
        <f t="shared" si="14109"/>
        <v>0</v>
      </c>
      <c r="TWX94" s="8">
        <f t="shared" si="14110"/>
        <v>0</v>
      </c>
      <c r="TWY94" s="8">
        <f t="shared" si="14111"/>
        <v>0</v>
      </c>
      <c r="TWZ94" s="8">
        <f t="shared" si="14112"/>
        <v>0</v>
      </c>
      <c r="TXA94" s="8">
        <f t="shared" si="14113"/>
        <v>0</v>
      </c>
      <c r="TXB94" s="8">
        <f t="shared" si="14114"/>
        <v>0</v>
      </c>
      <c r="TXC94" s="8">
        <f t="shared" si="14115"/>
        <v>0</v>
      </c>
      <c r="TXD94" s="8">
        <f t="shared" si="14116"/>
        <v>0</v>
      </c>
      <c r="TXE94" s="8">
        <f t="shared" si="14117"/>
        <v>0</v>
      </c>
      <c r="TXF94" s="8">
        <f t="shared" si="14118"/>
        <v>0</v>
      </c>
      <c r="TXG94" s="8">
        <f t="shared" si="14119"/>
        <v>0</v>
      </c>
      <c r="TXH94" s="8">
        <f t="shared" si="14120"/>
        <v>0</v>
      </c>
      <c r="TXI94" s="8">
        <f t="shared" si="14121"/>
        <v>0</v>
      </c>
      <c r="TXJ94" s="8">
        <f t="shared" si="14122"/>
        <v>0</v>
      </c>
      <c r="TXK94" s="8">
        <f t="shared" si="14123"/>
        <v>0</v>
      </c>
      <c r="TXL94" s="8">
        <f t="shared" si="14124"/>
        <v>0</v>
      </c>
      <c r="TXM94" s="8">
        <f t="shared" si="14125"/>
        <v>0</v>
      </c>
      <c r="TXN94" s="8">
        <f t="shared" si="14126"/>
        <v>0</v>
      </c>
      <c r="TXO94" s="8">
        <f t="shared" si="14127"/>
        <v>0</v>
      </c>
      <c r="TXP94" s="8">
        <f t="shared" si="14128"/>
        <v>0</v>
      </c>
      <c r="TXQ94" s="8">
        <f t="shared" si="14129"/>
        <v>0</v>
      </c>
      <c r="TXR94" s="8">
        <f t="shared" si="14130"/>
        <v>0</v>
      </c>
      <c r="TXS94" s="8">
        <f t="shared" si="14131"/>
        <v>0</v>
      </c>
      <c r="TXT94" s="8">
        <f t="shared" si="14132"/>
        <v>0</v>
      </c>
      <c r="TXU94" s="8">
        <f t="shared" si="14133"/>
        <v>0</v>
      </c>
      <c r="TXV94" s="8">
        <f t="shared" si="14134"/>
        <v>0</v>
      </c>
      <c r="TXW94" s="8">
        <f t="shared" si="14135"/>
        <v>0</v>
      </c>
      <c r="TXX94" s="8">
        <f t="shared" si="14136"/>
        <v>0</v>
      </c>
      <c r="TXY94" s="8">
        <f t="shared" si="14137"/>
        <v>0</v>
      </c>
      <c r="TXZ94" s="8">
        <f t="shared" si="14138"/>
        <v>0</v>
      </c>
      <c r="TYA94" s="8">
        <f t="shared" si="14139"/>
        <v>0</v>
      </c>
      <c r="TYB94" s="8">
        <f t="shared" si="14140"/>
        <v>0</v>
      </c>
      <c r="TYC94" s="8">
        <f t="shared" si="14141"/>
        <v>0</v>
      </c>
      <c r="TYD94" s="8">
        <f t="shared" si="14142"/>
        <v>0</v>
      </c>
      <c r="TYE94" s="8">
        <f t="shared" si="14143"/>
        <v>0</v>
      </c>
      <c r="TYF94" s="8">
        <f t="shared" si="14144"/>
        <v>0</v>
      </c>
      <c r="TYG94" s="8">
        <f t="shared" si="14145"/>
        <v>0</v>
      </c>
      <c r="TYH94" s="8">
        <f t="shared" si="14146"/>
        <v>0</v>
      </c>
      <c r="TYI94" s="8">
        <f t="shared" si="14147"/>
        <v>0</v>
      </c>
      <c r="TYJ94" s="8">
        <f t="shared" si="14148"/>
        <v>0</v>
      </c>
      <c r="TYK94" s="8">
        <f t="shared" si="14149"/>
        <v>0</v>
      </c>
      <c r="TYL94" s="8">
        <f t="shared" si="14150"/>
        <v>0</v>
      </c>
      <c r="TYM94" s="8">
        <f t="shared" si="14151"/>
        <v>0</v>
      </c>
      <c r="TYN94" s="8">
        <f t="shared" si="14152"/>
        <v>0</v>
      </c>
      <c r="TYO94" s="8">
        <f t="shared" si="14153"/>
        <v>0</v>
      </c>
      <c r="TYP94" s="8">
        <f t="shared" si="14154"/>
        <v>0</v>
      </c>
      <c r="TYQ94" s="8">
        <f t="shared" si="14155"/>
        <v>0</v>
      </c>
      <c r="TYR94" s="8">
        <f t="shared" si="14156"/>
        <v>0</v>
      </c>
      <c r="TYS94" s="8">
        <f t="shared" si="14157"/>
        <v>0</v>
      </c>
      <c r="TYT94" s="8">
        <f t="shared" si="14158"/>
        <v>0</v>
      </c>
      <c r="TYU94" s="8">
        <f t="shared" si="14159"/>
        <v>0</v>
      </c>
      <c r="TYV94" s="8">
        <f t="shared" si="14160"/>
        <v>0</v>
      </c>
      <c r="TYW94" s="8">
        <f t="shared" si="14161"/>
        <v>0</v>
      </c>
      <c r="TYX94" s="8">
        <f t="shared" si="14162"/>
        <v>0</v>
      </c>
      <c r="TYY94" s="8">
        <f t="shared" si="14163"/>
        <v>0</v>
      </c>
      <c r="TYZ94" s="8">
        <f t="shared" si="14164"/>
        <v>0</v>
      </c>
      <c r="TZA94" s="8">
        <f t="shared" si="14165"/>
        <v>0</v>
      </c>
      <c r="TZB94" s="8">
        <f t="shared" si="14166"/>
        <v>0</v>
      </c>
      <c r="TZC94" s="8">
        <f t="shared" si="14167"/>
        <v>0</v>
      </c>
      <c r="TZD94" s="8">
        <f t="shared" si="14168"/>
        <v>0</v>
      </c>
      <c r="TZE94" s="8">
        <f t="shared" si="14169"/>
        <v>0</v>
      </c>
      <c r="TZF94" s="8">
        <f t="shared" si="14170"/>
        <v>0</v>
      </c>
      <c r="TZG94" s="8">
        <f t="shared" si="14171"/>
        <v>0</v>
      </c>
      <c r="TZH94" s="8">
        <f t="shared" si="14172"/>
        <v>0</v>
      </c>
      <c r="TZI94" s="8">
        <f t="shared" si="14173"/>
        <v>0</v>
      </c>
      <c r="TZJ94" s="8">
        <f t="shared" si="14174"/>
        <v>0</v>
      </c>
      <c r="TZK94" s="8">
        <f t="shared" si="14175"/>
        <v>0</v>
      </c>
      <c r="TZL94" s="8">
        <f t="shared" si="14176"/>
        <v>0</v>
      </c>
      <c r="TZM94" s="8">
        <f t="shared" si="14177"/>
        <v>0</v>
      </c>
      <c r="TZN94" s="8">
        <f t="shared" si="14178"/>
        <v>0</v>
      </c>
      <c r="TZO94" s="8">
        <f t="shared" si="14179"/>
        <v>0</v>
      </c>
      <c r="TZP94" s="8">
        <f t="shared" si="14180"/>
        <v>0</v>
      </c>
      <c r="TZQ94" s="8">
        <f t="shared" si="14181"/>
        <v>0</v>
      </c>
      <c r="TZR94" s="8">
        <f t="shared" si="14182"/>
        <v>0</v>
      </c>
      <c r="TZS94" s="8">
        <f t="shared" si="14183"/>
        <v>0</v>
      </c>
      <c r="TZT94" s="8">
        <f t="shared" si="14184"/>
        <v>0</v>
      </c>
      <c r="TZU94" s="8">
        <f t="shared" si="14185"/>
        <v>0</v>
      </c>
      <c r="TZV94" s="8">
        <f t="shared" si="14186"/>
        <v>0</v>
      </c>
      <c r="TZW94" s="8">
        <f t="shared" si="14187"/>
        <v>0</v>
      </c>
      <c r="TZX94" s="8">
        <f t="shared" si="14188"/>
        <v>0</v>
      </c>
      <c r="TZY94" s="8">
        <f t="shared" si="14189"/>
        <v>0</v>
      </c>
      <c r="TZZ94" s="8">
        <f t="shared" si="14190"/>
        <v>0</v>
      </c>
      <c r="UAA94" s="8">
        <f t="shared" si="14191"/>
        <v>0</v>
      </c>
      <c r="UAB94" s="8">
        <f t="shared" si="14192"/>
        <v>0</v>
      </c>
      <c r="UAC94" s="8">
        <f t="shared" si="14193"/>
        <v>0</v>
      </c>
      <c r="UAD94" s="8">
        <f t="shared" si="14194"/>
        <v>0</v>
      </c>
      <c r="UAE94" s="8">
        <f t="shared" si="14195"/>
        <v>0</v>
      </c>
      <c r="UAF94" s="8">
        <f t="shared" si="14196"/>
        <v>0</v>
      </c>
      <c r="UAG94" s="8">
        <f t="shared" si="14197"/>
        <v>0</v>
      </c>
      <c r="UAH94" s="8">
        <f t="shared" si="14198"/>
        <v>0</v>
      </c>
      <c r="UAI94" s="8">
        <f t="shared" si="14199"/>
        <v>0</v>
      </c>
      <c r="UAJ94" s="8">
        <f t="shared" si="14200"/>
        <v>0</v>
      </c>
      <c r="UAK94" s="8">
        <f t="shared" si="14201"/>
        <v>0</v>
      </c>
      <c r="UAL94" s="8">
        <f t="shared" si="14202"/>
        <v>0</v>
      </c>
      <c r="UAM94" s="8">
        <f t="shared" si="14203"/>
        <v>0</v>
      </c>
      <c r="UAN94" s="8">
        <f t="shared" si="14204"/>
        <v>0</v>
      </c>
      <c r="UAO94" s="8">
        <f t="shared" si="14205"/>
        <v>0</v>
      </c>
      <c r="UAP94" s="8">
        <f t="shared" si="14206"/>
        <v>0</v>
      </c>
      <c r="UAQ94" s="8">
        <f t="shared" si="14207"/>
        <v>0</v>
      </c>
      <c r="UAR94" s="8">
        <f t="shared" si="14208"/>
        <v>0</v>
      </c>
      <c r="UAS94" s="8">
        <f t="shared" si="14209"/>
        <v>0</v>
      </c>
      <c r="UAT94" s="8">
        <f t="shared" si="14210"/>
        <v>0</v>
      </c>
      <c r="UAU94" s="8">
        <f t="shared" si="14211"/>
        <v>0</v>
      </c>
      <c r="UAV94" s="8">
        <f t="shared" si="14212"/>
        <v>0</v>
      </c>
      <c r="UAW94" s="8">
        <f t="shared" si="14213"/>
        <v>0</v>
      </c>
      <c r="UAX94" s="8">
        <f t="shared" si="14214"/>
        <v>0</v>
      </c>
      <c r="UAY94" s="8">
        <f t="shared" si="14215"/>
        <v>0</v>
      </c>
      <c r="UAZ94" s="8">
        <f t="shared" si="14216"/>
        <v>0</v>
      </c>
      <c r="UBA94" s="8">
        <f t="shared" si="14217"/>
        <v>0</v>
      </c>
      <c r="UBB94" s="8">
        <f t="shared" si="14218"/>
        <v>0</v>
      </c>
      <c r="UBC94" s="8">
        <f t="shared" si="14219"/>
        <v>0</v>
      </c>
      <c r="UBD94" s="8">
        <f t="shared" si="14220"/>
        <v>0</v>
      </c>
      <c r="UBE94" s="8">
        <f t="shared" si="14221"/>
        <v>0</v>
      </c>
      <c r="UBF94" s="8">
        <f t="shared" si="14222"/>
        <v>0</v>
      </c>
      <c r="UBG94" s="8">
        <f t="shared" si="14223"/>
        <v>0</v>
      </c>
      <c r="UBH94" s="8">
        <f t="shared" si="14224"/>
        <v>0</v>
      </c>
      <c r="UBI94" s="8">
        <f t="shared" si="14225"/>
        <v>0</v>
      </c>
      <c r="UBJ94" s="8">
        <f t="shared" si="14226"/>
        <v>0</v>
      </c>
      <c r="UBK94" s="8">
        <f t="shared" si="14227"/>
        <v>0</v>
      </c>
      <c r="UBL94" s="8">
        <f t="shared" si="14228"/>
        <v>0</v>
      </c>
      <c r="UBM94" s="8">
        <f t="shared" si="14229"/>
        <v>0</v>
      </c>
      <c r="UBN94" s="8">
        <f t="shared" si="14230"/>
        <v>0</v>
      </c>
      <c r="UBO94" s="8">
        <f t="shared" si="14231"/>
        <v>0</v>
      </c>
      <c r="UBP94" s="8">
        <f t="shared" si="14232"/>
        <v>0</v>
      </c>
      <c r="UBQ94" s="8">
        <f t="shared" si="14233"/>
        <v>0</v>
      </c>
      <c r="UBR94" s="8">
        <f t="shared" si="14234"/>
        <v>0</v>
      </c>
      <c r="UBS94" s="8">
        <f t="shared" si="14235"/>
        <v>0</v>
      </c>
      <c r="UBT94" s="8">
        <f t="shared" si="14236"/>
        <v>0</v>
      </c>
      <c r="UBU94" s="8">
        <f t="shared" si="14237"/>
        <v>0</v>
      </c>
      <c r="UBV94" s="8">
        <f t="shared" si="14238"/>
        <v>0</v>
      </c>
      <c r="UBW94" s="8">
        <f t="shared" si="14239"/>
        <v>0</v>
      </c>
      <c r="UBX94" s="8">
        <f t="shared" si="14240"/>
        <v>0</v>
      </c>
      <c r="UBY94" s="8">
        <f t="shared" si="14241"/>
        <v>0</v>
      </c>
      <c r="UBZ94" s="8">
        <f t="shared" si="14242"/>
        <v>0</v>
      </c>
      <c r="UCA94" s="8">
        <f t="shared" si="14243"/>
        <v>0</v>
      </c>
      <c r="UCB94" s="8">
        <f t="shared" si="14244"/>
        <v>0</v>
      </c>
      <c r="UCC94" s="8">
        <f t="shared" si="14245"/>
        <v>0</v>
      </c>
      <c r="UCD94" s="8">
        <f t="shared" si="14246"/>
        <v>0</v>
      </c>
      <c r="UCE94" s="8">
        <f t="shared" si="14247"/>
        <v>0</v>
      </c>
      <c r="UCF94" s="8">
        <f t="shared" si="14248"/>
        <v>0</v>
      </c>
      <c r="UCG94" s="8">
        <f t="shared" si="14249"/>
        <v>0</v>
      </c>
      <c r="UCH94" s="8">
        <f t="shared" si="14250"/>
        <v>0</v>
      </c>
      <c r="UCI94" s="8">
        <f t="shared" si="14251"/>
        <v>0</v>
      </c>
      <c r="UCJ94" s="8">
        <f t="shared" si="14252"/>
        <v>0</v>
      </c>
      <c r="UCK94" s="8">
        <f t="shared" si="14253"/>
        <v>0</v>
      </c>
      <c r="UCL94" s="8">
        <f t="shared" si="14254"/>
        <v>0</v>
      </c>
      <c r="UCM94" s="8">
        <f t="shared" si="14255"/>
        <v>0</v>
      </c>
      <c r="UCN94" s="8">
        <f t="shared" si="14256"/>
        <v>0</v>
      </c>
      <c r="UCO94" s="8">
        <f t="shared" si="14257"/>
        <v>0</v>
      </c>
      <c r="UCP94" s="8">
        <f t="shared" si="14258"/>
        <v>0</v>
      </c>
      <c r="UCQ94" s="8">
        <f t="shared" si="14259"/>
        <v>0</v>
      </c>
      <c r="UCR94" s="8">
        <f t="shared" si="14260"/>
        <v>0</v>
      </c>
      <c r="UCS94" s="8">
        <f t="shared" si="14261"/>
        <v>0</v>
      </c>
      <c r="UCT94" s="8">
        <f t="shared" si="14262"/>
        <v>0</v>
      </c>
      <c r="UCU94" s="8">
        <f t="shared" si="14263"/>
        <v>0</v>
      </c>
      <c r="UCV94" s="8">
        <f t="shared" si="14264"/>
        <v>0</v>
      </c>
      <c r="UCW94" s="8">
        <f t="shared" si="14265"/>
        <v>0</v>
      </c>
      <c r="UCX94" s="8">
        <f t="shared" si="14266"/>
        <v>0</v>
      </c>
      <c r="UCY94" s="8">
        <f t="shared" si="14267"/>
        <v>0</v>
      </c>
      <c r="UCZ94" s="8">
        <f t="shared" si="14268"/>
        <v>0</v>
      </c>
      <c r="UDA94" s="8">
        <f t="shared" si="14269"/>
        <v>0</v>
      </c>
      <c r="UDB94" s="8">
        <f t="shared" si="14270"/>
        <v>0</v>
      </c>
      <c r="UDC94" s="8">
        <f t="shared" si="14271"/>
        <v>0</v>
      </c>
      <c r="UDD94" s="8">
        <f t="shared" si="14272"/>
        <v>0</v>
      </c>
      <c r="UDE94" s="8">
        <f t="shared" si="14273"/>
        <v>0</v>
      </c>
      <c r="UDF94" s="8">
        <f t="shared" si="14274"/>
        <v>0</v>
      </c>
      <c r="UDG94" s="8">
        <f t="shared" si="14275"/>
        <v>0</v>
      </c>
      <c r="UDH94" s="8">
        <f t="shared" si="14276"/>
        <v>0</v>
      </c>
      <c r="UDI94" s="8">
        <f t="shared" si="14277"/>
        <v>0</v>
      </c>
      <c r="UDJ94" s="8">
        <f t="shared" si="14278"/>
        <v>0</v>
      </c>
      <c r="UDK94" s="8">
        <f t="shared" si="14279"/>
        <v>0</v>
      </c>
      <c r="UDL94" s="8">
        <f t="shared" si="14280"/>
        <v>0</v>
      </c>
      <c r="UDM94" s="8">
        <f t="shared" si="14281"/>
        <v>0</v>
      </c>
      <c r="UDN94" s="8">
        <f t="shared" si="14282"/>
        <v>0</v>
      </c>
      <c r="UDO94" s="8">
        <f t="shared" si="14283"/>
        <v>0</v>
      </c>
      <c r="UDP94" s="8">
        <f t="shared" si="14284"/>
        <v>0</v>
      </c>
      <c r="UDQ94" s="8">
        <f t="shared" si="14285"/>
        <v>0</v>
      </c>
      <c r="UDR94" s="8">
        <f t="shared" si="14286"/>
        <v>0</v>
      </c>
      <c r="UDS94" s="8">
        <f t="shared" si="14287"/>
        <v>0</v>
      </c>
      <c r="UDT94" s="8">
        <f t="shared" si="14288"/>
        <v>0</v>
      </c>
      <c r="UDU94" s="8">
        <f t="shared" si="14289"/>
        <v>0</v>
      </c>
      <c r="UDV94" s="8">
        <f t="shared" si="14290"/>
        <v>0</v>
      </c>
      <c r="UDW94" s="8">
        <f t="shared" si="14291"/>
        <v>0</v>
      </c>
      <c r="UDX94" s="8">
        <f t="shared" si="14292"/>
        <v>0</v>
      </c>
      <c r="UDY94" s="8">
        <f t="shared" si="14293"/>
        <v>0</v>
      </c>
      <c r="UDZ94" s="8">
        <f t="shared" si="14294"/>
        <v>0</v>
      </c>
      <c r="UEA94" s="8">
        <f t="shared" si="14295"/>
        <v>0</v>
      </c>
      <c r="UEB94" s="8">
        <f t="shared" si="14296"/>
        <v>0</v>
      </c>
      <c r="UEC94" s="8">
        <f t="shared" si="14297"/>
        <v>0</v>
      </c>
      <c r="UED94" s="8">
        <f t="shared" si="14298"/>
        <v>0</v>
      </c>
      <c r="UEE94" s="8">
        <f t="shared" si="14299"/>
        <v>0</v>
      </c>
      <c r="UEF94" s="8">
        <f t="shared" si="14300"/>
        <v>0</v>
      </c>
      <c r="UEG94" s="8">
        <f t="shared" si="14301"/>
        <v>0</v>
      </c>
      <c r="UEH94" s="8">
        <f t="shared" si="14302"/>
        <v>0</v>
      </c>
      <c r="UEI94" s="8">
        <f t="shared" si="14303"/>
        <v>0</v>
      </c>
      <c r="UEJ94" s="8">
        <f t="shared" si="14304"/>
        <v>0</v>
      </c>
      <c r="UEK94" s="8">
        <f t="shared" si="14305"/>
        <v>0</v>
      </c>
      <c r="UEL94" s="8">
        <f t="shared" si="14306"/>
        <v>0</v>
      </c>
      <c r="UEM94" s="8">
        <f t="shared" si="14307"/>
        <v>0</v>
      </c>
      <c r="UEN94" s="8">
        <f t="shared" si="14308"/>
        <v>0</v>
      </c>
      <c r="UEO94" s="8">
        <f t="shared" si="14309"/>
        <v>0</v>
      </c>
      <c r="UEP94" s="8">
        <f t="shared" si="14310"/>
        <v>0</v>
      </c>
      <c r="UEQ94" s="8">
        <f t="shared" si="14311"/>
        <v>0</v>
      </c>
      <c r="UER94" s="8">
        <f t="shared" si="14312"/>
        <v>0</v>
      </c>
      <c r="UES94" s="8">
        <f t="shared" si="14313"/>
        <v>0</v>
      </c>
      <c r="UET94" s="8">
        <f t="shared" si="14314"/>
        <v>0</v>
      </c>
      <c r="UEU94" s="8">
        <f t="shared" si="14315"/>
        <v>0</v>
      </c>
      <c r="UEV94" s="8">
        <f t="shared" si="14316"/>
        <v>0</v>
      </c>
      <c r="UEW94" s="8">
        <f t="shared" si="14317"/>
        <v>0</v>
      </c>
      <c r="UEX94" s="8">
        <f t="shared" si="14318"/>
        <v>0</v>
      </c>
      <c r="UEY94" s="8">
        <f t="shared" si="14319"/>
        <v>0</v>
      </c>
      <c r="UEZ94" s="8">
        <f t="shared" si="14320"/>
        <v>0</v>
      </c>
      <c r="UFA94" s="8">
        <f t="shared" si="14321"/>
        <v>0</v>
      </c>
      <c r="UFB94" s="8">
        <f t="shared" si="14322"/>
        <v>0</v>
      </c>
      <c r="UFC94" s="8">
        <f t="shared" si="14323"/>
        <v>0</v>
      </c>
      <c r="UFD94" s="8">
        <f t="shared" si="14324"/>
        <v>0</v>
      </c>
      <c r="UFE94" s="8">
        <f t="shared" si="14325"/>
        <v>0</v>
      </c>
      <c r="UFF94" s="8">
        <f t="shared" si="14326"/>
        <v>0</v>
      </c>
      <c r="UFG94" s="8">
        <f t="shared" si="14327"/>
        <v>0</v>
      </c>
      <c r="UFH94" s="8">
        <f t="shared" si="14328"/>
        <v>0</v>
      </c>
      <c r="UFI94" s="8">
        <f t="shared" si="14329"/>
        <v>0</v>
      </c>
      <c r="UFJ94" s="8">
        <f t="shared" si="14330"/>
        <v>0</v>
      </c>
      <c r="UFK94" s="8">
        <f t="shared" si="14331"/>
        <v>0</v>
      </c>
      <c r="UFL94" s="8">
        <f t="shared" si="14332"/>
        <v>0</v>
      </c>
      <c r="UFM94" s="8">
        <f t="shared" si="14333"/>
        <v>0</v>
      </c>
      <c r="UFN94" s="8">
        <f t="shared" si="14334"/>
        <v>0</v>
      </c>
      <c r="UFO94" s="8">
        <f t="shared" si="14335"/>
        <v>0</v>
      </c>
      <c r="UFP94" s="8">
        <f t="shared" si="14336"/>
        <v>0</v>
      </c>
      <c r="UFQ94" s="8">
        <f t="shared" si="14337"/>
        <v>0</v>
      </c>
      <c r="UFR94" s="8">
        <f t="shared" si="14338"/>
        <v>0</v>
      </c>
      <c r="UFS94" s="8">
        <f t="shared" si="14339"/>
        <v>0</v>
      </c>
      <c r="UFT94" s="8">
        <f t="shared" si="14340"/>
        <v>0</v>
      </c>
      <c r="UFU94" s="8">
        <f t="shared" si="14341"/>
        <v>0</v>
      </c>
      <c r="UFV94" s="8">
        <f t="shared" si="14342"/>
        <v>0</v>
      </c>
      <c r="UFW94" s="8">
        <f t="shared" si="14343"/>
        <v>0</v>
      </c>
      <c r="UFX94" s="8">
        <f t="shared" si="14344"/>
        <v>0</v>
      </c>
      <c r="UFY94" s="8">
        <f t="shared" si="14345"/>
        <v>0</v>
      </c>
      <c r="UFZ94" s="8">
        <f t="shared" si="14346"/>
        <v>0</v>
      </c>
      <c r="UGA94" s="8">
        <f t="shared" si="14347"/>
        <v>0</v>
      </c>
      <c r="UGB94" s="8">
        <f t="shared" si="14348"/>
        <v>0</v>
      </c>
      <c r="UGC94" s="8">
        <f t="shared" si="14349"/>
        <v>0</v>
      </c>
      <c r="UGD94" s="8">
        <f t="shared" si="14350"/>
        <v>0</v>
      </c>
      <c r="UGE94" s="8">
        <f t="shared" si="14351"/>
        <v>0</v>
      </c>
      <c r="UGF94" s="8">
        <f t="shared" si="14352"/>
        <v>0</v>
      </c>
      <c r="UGG94" s="8">
        <f t="shared" si="14353"/>
        <v>0</v>
      </c>
      <c r="UGH94" s="8">
        <f t="shared" si="14354"/>
        <v>0</v>
      </c>
      <c r="UGI94" s="8">
        <f t="shared" si="14355"/>
        <v>0</v>
      </c>
      <c r="UGJ94" s="8">
        <f t="shared" si="14356"/>
        <v>0</v>
      </c>
      <c r="UGK94" s="8">
        <f t="shared" si="14357"/>
        <v>0</v>
      </c>
      <c r="UGL94" s="8">
        <f t="shared" si="14358"/>
        <v>0</v>
      </c>
      <c r="UGM94" s="8">
        <f t="shared" si="14359"/>
        <v>0</v>
      </c>
      <c r="UGN94" s="8">
        <f t="shared" si="14360"/>
        <v>0</v>
      </c>
      <c r="UGO94" s="8">
        <f t="shared" si="14361"/>
        <v>0</v>
      </c>
      <c r="UGP94" s="8">
        <f t="shared" si="14362"/>
        <v>0</v>
      </c>
      <c r="UGQ94" s="8">
        <f t="shared" si="14363"/>
        <v>0</v>
      </c>
      <c r="UGR94" s="8">
        <f t="shared" si="14364"/>
        <v>0</v>
      </c>
      <c r="UGS94" s="8">
        <f t="shared" si="14365"/>
        <v>0</v>
      </c>
      <c r="UGT94" s="8">
        <f t="shared" si="14366"/>
        <v>0</v>
      </c>
      <c r="UGU94" s="8">
        <f t="shared" si="14367"/>
        <v>0</v>
      </c>
      <c r="UGV94" s="8">
        <f t="shared" si="14368"/>
        <v>0</v>
      </c>
      <c r="UGW94" s="8">
        <f t="shared" si="14369"/>
        <v>0</v>
      </c>
      <c r="UGX94" s="8">
        <f t="shared" si="14370"/>
        <v>0</v>
      </c>
      <c r="UGY94" s="8">
        <f t="shared" si="14371"/>
        <v>0</v>
      </c>
      <c r="UGZ94" s="8">
        <f t="shared" si="14372"/>
        <v>0</v>
      </c>
      <c r="UHA94" s="8">
        <f t="shared" si="14373"/>
        <v>0</v>
      </c>
      <c r="UHB94" s="8">
        <f t="shared" si="14374"/>
        <v>0</v>
      </c>
      <c r="UHC94" s="8">
        <f t="shared" si="14375"/>
        <v>0</v>
      </c>
      <c r="UHD94" s="8">
        <f t="shared" si="14376"/>
        <v>0</v>
      </c>
      <c r="UHE94" s="8">
        <f t="shared" si="14377"/>
        <v>0</v>
      </c>
      <c r="UHF94" s="8">
        <f t="shared" si="14378"/>
        <v>0</v>
      </c>
      <c r="UHG94" s="8">
        <f t="shared" si="14379"/>
        <v>0</v>
      </c>
      <c r="UHH94" s="8">
        <f t="shared" si="14380"/>
        <v>0</v>
      </c>
      <c r="UHI94" s="8">
        <f t="shared" si="14381"/>
        <v>0</v>
      </c>
      <c r="UHJ94" s="8">
        <f t="shared" si="14382"/>
        <v>0</v>
      </c>
      <c r="UHK94" s="8">
        <f t="shared" si="14383"/>
        <v>0</v>
      </c>
      <c r="UHL94" s="8">
        <f t="shared" si="14384"/>
        <v>0</v>
      </c>
      <c r="UHM94" s="8">
        <f t="shared" si="14385"/>
        <v>0</v>
      </c>
      <c r="UHN94" s="8">
        <f t="shared" si="14386"/>
        <v>0</v>
      </c>
      <c r="UHO94" s="8">
        <f t="shared" si="14387"/>
        <v>0</v>
      </c>
      <c r="UHP94" s="8">
        <f t="shared" si="14388"/>
        <v>0</v>
      </c>
      <c r="UHQ94" s="8">
        <f t="shared" si="14389"/>
        <v>0</v>
      </c>
      <c r="UHR94" s="8">
        <f t="shared" si="14390"/>
        <v>0</v>
      </c>
      <c r="UHS94" s="8">
        <f t="shared" si="14391"/>
        <v>0</v>
      </c>
      <c r="UHT94" s="8">
        <f t="shared" si="14392"/>
        <v>0</v>
      </c>
      <c r="UHU94" s="8">
        <f t="shared" si="14393"/>
        <v>0</v>
      </c>
      <c r="UHV94" s="8">
        <f t="shared" si="14394"/>
        <v>0</v>
      </c>
      <c r="UHW94" s="8">
        <f t="shared" si="14395"/>
        <v>0</v>
      </c>
      <c r="UHX94" s="8">
        <f t="shared" si="14396"/>
        <v>0</v>
      </c>
      <c r="UHY94" s="8">
        <f t="shared" si="14397"/>
        <v>0</v>
      </c>
      <c r="UHZ94" s="8">
        <f t="shared" si="14398"/>
        <v>0</v>
      </c>
      <c r="UIA94" s="8">
        <f t="shared" si="14399"/>
        <v>0</v>
      </c>
      <c r="UIB94" s="8">
        <f t="shared" si="14400"/>
        <v>0</v>
      </c>
      <c r="UIC94" s="8">
        <f t="shared" si="14401"/>
        <v>0</v>
      </c>
      <c r="UID94" s="8">
        <f t="shared" si="14402"/>
        <v>0</v>
      </c>
      <c r="UIE94" s="8">
        <f t="shared" si="14403"/>
        <v>0</v>
      </c>
      <c r="UIF94" s="8">
        <f t="shared" si="14404"/>
        <v>0</v>
      </c>
      <c r="UIG94" s="8">
        <f t="shared" si="14405"/>
        <v>0</v>
      </c>
      <c r="UIH94" s="8">
        <f t="shared" si="14406"/>
        <v>0</v>
      </c>
      <c r="UII94" s="8">
        <f t="shared" si="14407"/>
        <v>0</v>
      </c>
      <c r="UIJ94" s="8">
        <f t="shared" si="14408"/>
        <v>0</v>
      </c>
      <c r="UIK94" s="8">
        <f t="shared" si="14409"/>
        <v>0</v>
      </c>
      <c r="UIL94" s="8">
        <f t="shared" si="14410"/>
        <v>0</v>
      </c>
      <c r="UIM94" s="8">
        <f t="shared" si="14411"/>
        <v>0</v>
      </c>
      <c r="UIN94" s="8">
        <f t="shared" si="14412"/>
        <v>0</v>
      </c>
      <c r="UIO94" s="8">
        <f t="shared" si="14413"/>
        <v>0</v>
      </c>
      <c r="UIP94" s="8">
        <f t="shared" si="14414"/>
        <v>0</v>
      </c>
      <c r="UIQ94" s="8">
        <f t="shared" si="14415"/>
        <v>0</v>
      </c>
      <c r="UIR94" s="8">
        <f t="shared" si="14416"/>
        <v>0</v>
      </c>
      <c r="UIS94" s="8">
        <f t="shared" si="14417"/>
        <v>0</v>
      </c>
      <c r="UIT94" s="8">
        <f t="shared" si="14418"/>
        <v>0</v>
      </c>
      <c r="UIU94" s="8">
        <f t="shared" si="14419"/>
        <v>0</v>
      </c>
      <c r="UIV94" s="8">
        <f t="shared" si="14420"/>
        <v>0</v>
      </c>
      <c r="UIW94" s="8">
        <f t="shared" si="14421"/>
        <v>0</v>
      </c>
      <c r="UIX94" s="8">
        <f t="shared" si="14422"/>
        <v>0</v>
      </c>
      <c r="UIY94" s="8">
        <f t="shared" si="14423"/>
        <v>0</v>
      </c>
      <c r="UIZ94" s="8">
        <f t="shared" si="14424"/>
        <v>0</v>
      </c>
      <c r="UJA94" s="8">
        <f t="shared" si="14425"/>
        <v>0</v>
      </c>
      <c r="UJB94" s="8">
        <f t="shared" si="14426"/>
        <v>0</v>
      </c>
      <c r="UJC94" s="8">
        <f t="shared" si="14427"/>
        <v>0</v>
      </c>
      <c r="UJD94" s="8">
        <f t="shared" si="14428"/>
        <v>0</v>
      </c>
      <c r="UJE94" s="8">
        <f t="shared" si="14429"/>
        <v>0</v>
      </c>
      <c r="UJF94" s="8">
        <f t="shared" si="14430"/>
        <v>0</v>
      </c>
      <c r="UJG94" s="8">
        <f t="shared" si="14431"/>
        <v>0</v>
      </c>
      <c r="UJH94" s="8">
        <f t="shared" si="14432"/>
        <v>0</v>
      </c>
      <c r="UJI94" s="8">
        <f t="shared" si="14433"/>
        <v>0</v>
      </c>
      <c r="UJJ94" s="8">
        <f t="shared" si="14434"/>
        <v>0</v>
      </c>
      <c r="UJK94" s="8">
        <f t="shared" si="14435"/>
        <v>0</v>
      </c>
      <c r="UJL94" s="8">
        <f t="shared" si="14436"/>
        <v>0</v>
      </c>
      <c r="UJM94" s="8">
        <f t="shared" si="14437"/>
        <v>0</v>
      </c>
      <c r="UJN94" s="8">
        <f t="shared" si="14438"/>
        <v>0</v>
      </c>
      <c r="UJO94" s="8">
        <f t="shared" si="14439"/>
        <v>0</v>
      </c>
      <c r="UJP94" s="8">
        <f t="shared" si="14440"/>
        <v>0</v>
      </c>
      <c r="UJQ94" s="8">
        <f t="shared" si="14441"/>
        <v>0</v>
      </c>
      <c r="UJR94" s="8">
        <f t="shared" si="14442"/>
        <v>0</v>
      </c>
      <c r="UJS94" s="8">
        <f t="shared" si="14443"/>
        <v>0</v>
      </c>
      <c r="UJT94" s="8">
        <f t="shared" si="14444"/>
        <v>0</v>
      </c>
      <c r="UJU94" s="8">
        <f t="shared" si="14445"/>
        <v>0</v>
      </c>
      <c r="UJV94" s="8">
        <f t="shared" si="14446"/>
        <v>0</v>
      </c>
      <c r="UJW94" s="8">
        <f t="shared" si="14447"/>
        <v>0</v>
      </c>
      <c r="UJX94" s="8">
        <f t="shared" si="14448"/>
        <v>0</v>
      </c>
      <c r="UJY94" s="8">
        <f t="shared" si="14449"/>
        <v>0</v>
      </c>
      <c r="UJZ94" s="8">
        <f t="shared" si="14450"/>
        <v>0</v>
      </c>
      <c r="UKA94" s="8">
        <f t="shared" si="14451"/>
        <v>0</v>
      </c>
      <c r="UKB94" s="8">
        <f t="shared" si="14452"/>
        <v>0</v>
      </c>
      <c r="UKC94" s="8">
        <f t="shared" si="14453"/>
        <v>0</v>
      </c>
      <c r="UKD94" s="8">
        <f t="shared" si="14454"/>
        <v>0</v>
      </c>
      <c r="UKE94" s="8">
        <f t="shared" si="14455"/>
        <v>0</v>
      </c>
      <c r="UKF94" s="8">
        <f t="shared" si="14456"/>
        <v>0</v>
      </c>
      <c r="UKG94" s="8">
        <f t="shared" si="14457"/>
        <v>0</v>
      </c>
      <c r="UKH94" s="8">
        <f t="shared" si="14458"/>
        <v>0</v>
      </c>
      <c r="UKI94" s="8">
        <f t="shared" si="14459"/>
        <v>0</v>
      </c>
      <c r="UKJ94" s="8">
        <f t="shared" si="14460"/>
        <v>0</v>
      </c>
      <c r="UKK94" s="8">
        <f t="shared" si="14461"/>
        <v>0</v>
      </c>
      <c r="UKL94" s="8">
        <f t="shared" si="14462"/>
        <v>0</v>
      </c>
      <c r="UKM94" s="8">
        <f t="shared" si="14463"/>
        <v>0</v>
      </c>
      <c r="UKN94" s="8">
        <f t="shared" si="14464"/>
        <v>0</v>
      </c>
      <c r="UKO94" s="8">
        <f t="shared" si="14465"/>
        <v>0</v>
      </c>
      <c r="UKP94" s="8">
        <f t="shared" si="14466"/>
        <v>0</v>
      </c>
      <c r="UKQ94" s="8">
        <f t="shared" si="14467"/>
        <v>0</v>
      </c>
      <c r="UKR94" s="8">
        <f t="shared" si="14468"/>
        <v>0</v>
      </c>
      <c r="UKS94" s="8">
        <f t="shared" si="14469"/>
        <v>0</v>
      </c>
      <c r="UKT94" s="8">
        <f t="shared" si="14470"/>
        <v>0</v>
      </c>
      <c r="UKU94" s="8">
        <f t="shared" si="14471"/>
        <v>0</v>
      </c>
      <c r="UKV94" s="8">
        <f t="shared" si="14472"/>
        <v>0</v>
      </c>
      <c r="UKW94" s="8">
        <f t="shared" si="14473"/>
        <v>0</v>
      </c>
      <c r="UKX94" s="8">
        <f t="shared" si="14474"/>
        <v>0</v>
      </c>
      <c r="UKY94" s="8">
        <f t="shared" si="14475"/>
        <v>0</v>
      </c>
      <c r="UKZ94" s="8">
        <f t="shared" si="14476"/>
        <v>0</v>
      </c>
      <c r="ULA94" s="8">
        <f t="shared" si="14477"/>
        <v>0</v>
      </c>
      <c r="ULB94" s="8">
        <f t="shared" si="14478"/>
        <v>0</v>
      </c>
      <c r="ULC94" s="8">
        <f t="shared" si="14479"/>
        <v>0</v>
      </c>
      <c r="ULD94" s="8">
        <f t="shared" si="14480"/>
        <v>0</v>
      </c>
      <c r="ULE94" s="8">
        <f t="shared" si="14481"/>
        <v>0</v>
      </c>
      <c r="ULF94" s="8">
        <f t="shared" si="14482"/>
        <v>0</v>
      </c>
      <c r="ULG94" s="8">
        <f t="shared" si="14483"/>
        <v>0</v>
      </c>
      <c r="ULH94" s="8">
        <f t="shared" si="14484"/>
        <v>0</v>
      </c>
      <c r="ULI94" s="8">
        <f t="shared" si="14485"/>
        <v>0</v>
      </c>
      <c r="ULJ94" s="8">
        <f t="shared" si="14486"/>
        <v>0</v>
      </c>
      <c r="ULK94" s="8">
        <f t="shared" si="14487"/>
        <v>0</v>
      </c>
      <c r="ULL94" s="8">
        <f t="shared" si="14488"/>
        <v>0</v>
      </c>
      <c r="ULM94" s="8">
        <f t="shared" si="14489"/>
        <v>0</v>
      </c>
      <c r="ULN94" s="8">
        <f t="shared" si="14490"/>
        <v>0</v>
      </c>
      <c r="ULO94" s="8">
        <f t="shared" si="14491"/>
        <v>0</v>
      </c>
      <c r="ULP94" s="8">
        <f t="shared" si="14492"/>
        <v>0</v>
      </c>
      <c r="ULQ94" s="8">
        <f t="shared" si="14493"/>
        <v>0</v>
      </c>
      <c r="ULR94" s="8">
        <f t="shared" si="14494"/>
        <v>0</v>
      </c>
      <c r="ULS94" s="8">
        <f t="shared" si="14495"/>
        <v>0</v>
      </c>
      <c r="ULT94" s="8">
        <f t="shared" si="14496"/>
        <v>0</v>
      </c>
      <c r="ULU94" s="8">
        <f t="shared" si="14497"/>
        <v>0</v>
      </c>
      <c r="ULV94" s="8">
        <f t="shared" si="14498"/>
        <v>0</v>
      </c>
      <c r="ULW94" s="8">
        <f t="shared" si="14499"/>
        <v>0</v>
      </c>
      <c r="ULX94" s="8">
        <f t="shared" si="14500"/>
        <v>0</v>
      </c>
      <c r="ULY94" s="8">
        <f t="shared" si="14501"/>
        <v>0</v>
      </c>
      <c r="ULZ94" s="8">
        <f t="shared" si="14502"/>
        <v>0</v>
      </c>
      <c r="UMA94" s="8">
        <f t="shared" si="14503"/>
        <v>0</v>
      </c>
      <c r="UMB94" s="8">
        <f t="shared" si="14504"/>
        <v>0</v>
      </c>
      <c r="UMC94" s="8">
        <f t="shared" si="14505"/>
        <v>0</v>
      </c>
      <c r="UMD94" s="8">
        <f t="shared" si="14506"/>
        <v>0</v>
      </c>
      <c r="UME94" s="8">
        <f t="shared" si="14507"/>
        <v>0</v>
      </c>
      <c r="UMF94" s="8">
        <f t="shared" si="14508"/>
        <v>0</v>
      </c>
      <c r="UMG94" s="8">
        <f t="shared" si="14509"/>
        <v>0</v>
      </c>
      <c r="UMH94" s="8">
        <f t="shared" si="14510"/>
        <v>0</v>
      </c>
      <c r="UMI94" s="8">
        <f t="shared" si="14511"/>
        <v>0</v>
      </c>
      <c r="UMJ94" s="8">
        <f t="shared" si="14512"/>
        <v>0</v>
      </c>
      <c r="UMK94" s="8">
        <f t="shared" si="14513"/>
        <v>0</v>
      </c>
      <c r="UML94" s="8">
        <f t="shared" si="14514"/>
        <v>0</v>
      </c>
      <c r="UMM94" s="8">
        <f t="shared" si="14515"/>
        <v>0</v>
      </c>
      <c r="UMN94" s="8">
        <f t="shared" si="14516"/>
        <v>0</v>
      </c>
      <c r="UMO94" s="8">
        <f t="shared" si="14517"/>
        <v>0</v>
      </c>
      <c r="UMP94" s="8">
        <f t="shared" si="14518"/>
        <v>0</v>
      </c>
      <c r="UMQ94" s="8">
        <f t="shared" si="14519"/>
        <v>0</v>
      </c>
      <c r="UMR94" s="8">
        <f t="shared" si="14520"/>
        <v>0</v>
      </c>
      <c r="UMS94" s="8">
        <f t="shared" si="14521"/>
        <v>0</v>
      </c>
      <c r="UMT94" s="8">
        <f t="shared" si="14522"/>
        <v>0</v>
      </c>
      <c r="UMU94" s="8">
        <f t="shared" si="14523"/>
        <v>0</v>
      </c>
      <c r="UMV94" s="8">
        <f t="shared" si="14524"/>
        <v>0</v>
      </c>
      <c r="UMW94" s="8">
        <f t="shared" si="14525"/>
        <v>0</v>
      </c>
      <c r="UMX94" s="8">
        <f t="shared" si="14526"/>
        <v>0</v>
      </c>
      <c r="UMY94" s="8">
        <f t="shared" si="14527"/>
        <v>0</v>
      </c>
      <c r="UMZ94" s="8">
        <f t="shared" si="14528"/>
        <v>0</v>
      </c>
      <c r="UNA94" s="8">
        <f t="shared" si="14529"/>
        <v>0</v>
      </c>
      <c r="UNB94" s="8">
        <f t="shared" si="14530"/>
        <v>0</v>
      </c>
      <c r="UNC94" s="8">
        <f t="shared" si="14531"/>
        <v>0</v>
      </c>
      <c r="UND94" s="8">
        <f t="shared" si="14532"/>
        <v>0</v>
      </c>
      <c r="UNE94" s="8">
        <f t="shared" si="14533"/>
        <v>0</v>
      </c>
      <c r="UNF94" s="8">
        <f t="shared" si="14534"/>
        <v>0</v>
      </c>
      <c r="UNG94" s="8">
        <f t="shared" si="14535"/>
        <v>0</v>
      </c>
      <c r="UNH94" s="8">
        <f t="shared" si="14536"/>
        <v>0</v>
      </c>
      <c r="UNI94" s="8">
        <f t="shared" si="14537"/>
        <v>0</v>
      </c>
      <c r="UNJ94" s="8">
        <f t="shared" si="14538"/>
        <v>0</v>
      </c>
      <c r="UNK94" s="8">
        <f t="shared" si="14539"/>
        <v>0</v>
      </c>
      <c r="UNL94" s="8">
        <f t="shared" si="14540"/>
        <v>0</v>
      </c>
      <c r="UNM94" s="8">
        <f t="shared" si="14541"/>
        <v>0</v>
      </c>
      <c r="UNN94" s="8">
        <f t="shared" si="14542"/>
        <v>0</v>
      </c>
      <c r="UNO94" s="8">
        <f t="shared" si="14543"/>
        <v>0</v>
      </c>
      <c r="UNP94" s="8">
        <f t="shared" si="14544"/>
        <v>0</v>
      </c>
      <c r="UNQ94" s="8">
        <f t="shared" si="14545"/>
        <v>0</v>
      </c>
      <c r="UNR94" s="8">
        <f t="shared" si="14546"/>
        <v>0</v>
      </c>
      <c r="UNS94" s="8">
        <f t="shared" si="14547"/>
        <v>0</v>
      </c>
      <c r="UNT94" s="8">
        <f t="shared" si="14548"/>
        <v>0</v>
      </c>
      <c r="UNU94" s="8">
        <f t="shared" si="14549"/>
        <v>0</v>
      </c>
      <c r="UNV94" s="8">
        <f t="shared" si="14550"/>
        <v>0</v>
      </c>
      <c r="UNW94" s="8">
        <f t="shared" si="14551"/>
        <v>0</v>
      </c>
      <c r="UNX94" s="8">
        <f t="shared" si="14552"/>
        <v>0</v>
      </c>
      <c r="UNY94" s="8">
        <f t="shared" si="14553"/>
        <v>0</v>
      </c>
      <c r="UNZ94" s="8">
        <f t="shared" si="14554"/>
        <v>0</v>
      </c>
      <c r="UOA94" s="8">
        <f t="shared" si="14555"/>
        <v>0</v>
      </c>
      <c r="UOB94" s="8">
        <f t="shared" si="14556"/>
        <v>0</v>
      </c>
      <c r="UOC94" s="8">
        <f t="shared" si="14557"/>
        <v>0</v>
      </c>
      <c r="UOD94" s="8">
        <f t="shared" si="14558"/>
        <v>0</v>
      </c>
      <c r="UOE94" s="8">
        <f t="shared" si="14559"/>
        <v>0</v>
      </c>
      <c r="UOF94" s="8">
        <f t="shared" si="14560"/>
        <v>0</v>
      </c>
      <c r="UOG94" s="8">
        <f t="shared" si="14561"/>
        <v>0</v>
      </c>
      <c r="UOH94" s="8">
        <f t="shared" si="14562"/>
        <v>0</v>
      </c>
      <c r="UOI94" s="8">
        <f t="shared" si="14563"/>
        <v>0</v>
      </c>
      <c r="UOJ94" s="8">
        <f t="shared" si="14564"/>
        <v>0</v>
      </c>
      <c r="UOK94" s="8">
        <f t="shared" si="14565"/>
        <v>0</v>
      </c>
      <c r="UOL94" s="8">
        <f t="shared" si="14566"/>
        <v>0</v>
      </c>
      <c r="UOM94" s="8">
        <f t="shared" si="14567"/>
        <v>0</v>
      </c>
      <c r="UON94" s="8">
        <f t="shared" si="14568"/>
        <v>0</v>
      </c>
      <c r="UOO94" s="8">
        <f t="shared" si="14569"/>
        <v>0</v>
      </c>
      <c r="UOP94" s="8">
        <f t="shared" si="14570"/>
        <v>0</v>
      </c>
      <c r="UOQ94" s="8">
        <f t="shared" si="14571"/>
        <v>0</v>
      </c>
      <c r="UOR94" s="8">
        <f t="shared" si="14572"/>
        <v>0</v>
      </c>
      <c r="UOS94" s="8">
        <f t="shared" si="14573"/>
        <v>0</v>
      </c>
      <c r="UOT94" s="8">
        <f t="shared" si="14574"/>
        <v>0</v>
      </c>
      <c r="UOU94" s="8">
        <f t="shared" si="14575"/>
        <v>0</v>
      </c>
      <c r="UOV94" s="8">
        <f t="shared" si="14576"/>
        <v>0</v>
      </c>
      <c r="UOW94" s="8">
        <f t="shared" si="14577"/>
        <v>0</v>
      </c>
      <c r="UOX94" s="8">
        <f t="shared" si="14578"/>
        <v>0</v>
      </c>
      <c r="UOY94" s="8">
        <f t="shared" si="14579"/>
        <v>0</v>
      </c>
      <c r="UOZ94" s="8">
        <f t="shared" si="14580"/>
        <v>0</v>
      </c>
      <c r="UPA94" s="8">
        <f t="shared" si="14581"/>
        <v>0</v>
      </c>
      <c r="UPB94" s="8">
        <f t="shared" si="14582"/>
        <v>0</v>
      </c>
      <c r="UPC94" s="8">
        <f t="shared" si="14583"/>
        <v>0</v>
      </c>
      <c r="UPD94" s="8">
        <f t="shared" si="14584"/>
        <v>0</v>
      </c>
      <c r="UPE94" s="8">
        <f t="shared" si="14585"/>
        <v>0</v>
      </c>
      <c r="UPF94" s="8">
        <f t="shared" si="14586"/>
        <v>0</v>
      </c>
      <c r="UPG94" s="8">
        <f t="shared" si="14587"/>
        <v>0</v>
      </c>
      <c r="UPH94" s="8">
        <f t="shared" si="14588"/>
        <v>0</v>
      </c>
      <c r="UPI94" s="8">
        <f t="shared" si="14589"/>
        <v>0</v>
      </c>
      <c r="UPJ94" s="8">
        <f t="shared" si="14590"/>
        <v>0</v>
      </c>
      <c r="UPK94" s="8">
        <f t="shared" si="14591"/>
        <v>0</v>
      </c>
      <c r="UPL94" s="8">
        <f t="shared" si="14592"/>
        <v>0</v>
      </c>
      <c r="UPM94" s="8">
        <f t="shared" si="14593"/>
        <v>0</v>
      </c>
      <c r="UPN94" s="8">
        <f t="shared" si="14594"/>
        <v>0</v>
      </c>
      <c r="UPO94" s="8">
        <f t="shared" si="14595"/>
        <v>0</v>
      </c>
      <c r="UPP94" s="8">
        <f t="shared" si="14596"/>
        <v>0</v>
      </c>
      <c r="UPQ94" s="8">
        <f t="shared" si="14597"/>
        <v>0</v>
      </c>
      <c r="UPR94" s="8">
        <f t="shared" si="14598"/>
        <v>0</v>
      </c>
      <c r="UPS94" s="8">
        <f t="shared" si="14599"/>
        <v>0</v>
      </c>
      <c r="UPT94" s="8">
        <f t="shared" si="14600"/>
        <v>0</v>
      </c>
      <c r="UPU94" s="8">
        <f t="shared" si="14601"/>
        <v>0</v>
      </c>
      <c r="UPV94" s="8">
        <f t="shared" si="14602"/>
        <v>0</v>
      </c>
      <c r="UPW94" s="8">
        <f t="shared" si="14603"/>
        <v>0</v>
      </c>
      <c r="UPX94" s="8">
        <f t="shared" si="14604"/>
        <v>0</v>
      </c>
      <c r="UPY94" s="8">
        <f t="shared" si="14605"/>
        <v>0</v>
      </c>
      <c r="UPZ94" s="8">
        <f t="shared" si="14606"/>
        <v>0</v>
      </c>
      <c r="UQA94" s="8">
        <f t="shared" si="14607"/>
        <v>0</v>
      </c>
      <c r="UQB94" s="8">
        <f t="shared" si="14608"/>
        <v>0</v>
      </c>
      <c r="UQC94" s="8">
        <f t="shared" si="14609"/>
        <v>0</v>
      </c>
      <c r="UQD94" s="8">
        <f t="shared" si="14610"/>
        <v>0</v>
      </c>
      <c r="UQE94" s="8">
        <f t="shared" si="14611"/>
        <v>0</v>
      </c>
      <c r="UQF94" s="8">
        <f t="shared" si="14612"/>
        <v>0</v>
      </c>
      <c r="UQG94" s="8">
        <f t="shared" si="14613"/>
        <v>0</v>
      </c>
      <c r="UQH94" s="8">
        <f t="shared" si="14614"/>
        <v>0</v>
      </c>
      <c r="UQI94" s="8">
        <f t="shared" si="14615"/>
        <v>0</v>
      </c>
      <c r="UQJ94" s="8">
        <f t="shared" si="14616"/>
        <v>0</v>
      </c>
      <c r="UQK94" s="8">
        <f t="shared" si="14617"/>
        <v>0</v>
      </c>
      <c r="UQL94" s="8">
        <f t="shared" si="14618"/>
        <v>0</v>
      </c>
      <c r="UQM94" s="8">
        <f t="shared" si="14619"/>
        <v>0</v>
      </c>
      <c r="UQN94" s="8">
        <f t="shared" si="14620"/>
        <v>0</v>
      </c>
      <c r="UQO94" s="8">
        <f t="shared" si="14621"/>
        <v>0</v>
      </c>
      <c r="UQP94" s="8">
        <f t="shared" si="14622"/>
        <v>0</v>
      </c>
      <c r="UQQ94" s="8">
        <f t="shared" si="14623"/>
        <v>0</v>
      </c>
      <c r="UQR94" s="8">
        <f t="shared" si="14624"/>
        <v>0</v>
      </c>
      <c r="UQS94" s="8">
        <f t="shared" si="14625"/>
        <v>0</v>
      </c>
      <c r="UQT94" s="8">
        <f t="shared" si="14626"/>
        <v>0</v>
      </c>
      <c r="UQU94" s="8">
        <f t="shared" si="14627"/>
        <v>0</v>
      </c>
      <c r="UQV94" s="8">
        <f t="shared" si="14628"/>
        <v>0</v>
      </c>
      <c r="UQW94" s="8">
        <f t="shared" si="14629"/>
        <v>0</v>
      </c>
      <c r="UQX94" s="8">
        <f t="shared" si="14630"/>
        <v>0</v>
      </c>
      <c r="UQY94" s="8">
        <f t="shared" si="14631"/>
        <v>0</v>
      </c>
      <c r="UQZ94" s="8">
        <f t="shared" si="14632"/>
        <v>0</v>
      </c>
      <c r="URA94" s="8">
        <f t="shared" si="14633"/>
        <v>0</v>
      </c>
      <c r="URB94" s="8">
        <f t="shared" si="14634"/>
        <v>0</v>
      </c>
      <c r="URC94" s="8">
        <f t="shared" si="14635"/>
        <v>0</v>
      </c>
      <c r="URD94" s="8">
        <f t="shared" si="14636"/>
        <v>0</v>
      </c>
      <c r="URE94" s="8">
        <f t="shared" si="14637"/>
        <v>0</v>
      </c>
      <c r="URF94" s="8">
        <f t="shared" si="14638"/>
        <v>0</v>
      </c>
      <c r="URG94" s="8">
        <f t="shared" si="14639"/>
        <v>0</v>
      </c>
      <c r="URH94" s="8">
        <f t="shared" si="14640"/>
        <v>0</v>
      </c>
      <c r="URI94" s="8">
        <f t="shared" si="14641"/>
        <v>0</v>
      </c>
      <c r="URJ94" s="8">
        <f t="shared" si="14642"/>
        <v>0</v>
      </c>
      <c r="URK94" s="8">
        <f t="shared" si="14643"/>
        <v>0</v>
      </c>
      <c r="URL94" s="8">
        <f t="shared" si="14644"/>
        <v>0</v>
      </c>
      <c r="URM94" s="8">
        <f t="shared" si="14645"/>
        <v>0</v>
      </c>
      <c r="URN94" s="8">
        <f t="shared" si="14646"/>
        <v>0</v>
      </c>
      <c r="URO94" s="8">
        <f t="shared" si="14647"/>
        <v>0</v>
      </c>
      <c r="URP94" s="8">
        <f t="shared" si="14648"/>
        <v>0</v>
      </c>
      <c r="URQ94" s="8">
        <f t="shared" si="14649"/>
        <v>0</v>
      </c>
      <c r="URR94" s="8">
        <f t="shared" si="14650"/>
        <v>0</v>
      </c>
      <c r="URS94" s="8">
        <f t="shared" si="14651"/>
        <v>0</v>
      </c>
      <c r="URT94" s="8">
        <f t="shared" si="14652"/>
        <v>0</v>
      </c>
      <c r="URU94" s="8">
        <f t="shared" si="14653"/>
        <v>0</v>
      </c>
      <c r="URV94" s="8">
        <f t="shared" si="14654"/>
        <v>0</v>
      </c>
      <c r="URW94" s="8">
        <f t="shared" si="14655"/>
        <v>0</v>
      </c>
      <c r="URX94" s="8">
        <f t="shared" si="14656"/>
        <v>0</v>
      </c>
      <c r="URY94" s="8">
        <f t="shared" si="14657"/>
        <v>0</v>
      </c>
      <c r="URZ94" s="8">
        <f t="shared" si="14658"/>
        <v>0</v>
      </c>
      <c r="USA94" s="8">
        <f t="shared" si="14659"/>
        <v>0</v>
      </c>
      <c r="USB94" s="8">
        <f t="shared" si="14660"/>
        <v>0</v>
      </c>
      <c r="USC94" s="8">
        <f t="shared" si="14661"/>
        <v>0</v>
      </c>
      <c r="USD94" s="8">
        <f t="shared" si="14662"/>
        <v>0</v>
      </c>
      <c r="USE94" s="8">
        <f t="shared" si="14663"/>
        <v>0</v>
      </c>
      <c r="USF94" s="8">
        <f t="shared" si="14664"/>
        <v>0</v>
      </c>
      <c r="USG94" s="8">
        <f t="shared" si="14665"/>
        <v>0</v>
      </c>
      <c r="USH94" s="8">
        <f t="shared" si="14666"/>
        <v>0</v>
      </c>
      <c r="USI94" s="8">
        <f t="shared" si="14667"/>
        <v>0</v>
      </c>
      <c r="USJ94" s="8">
        <f t="shared" si="14668"/>
        <v>0</v>
      </c>
      <c r="USK94" s="8">
        <f t="shared" si="14669"/>
        <v>0</v>
      </c>
      <c r="USL94" s="8">
        <f t="shared" si="14670"/>
        <v>0</v>
      </c>
      <c r="USM94" s="8">
        <f t="shared" si="14671"/>
        <v>0</v>
      </c>
      <c r="USN94" s="8">
        <f t="shared" si="14672"/>
        <v>0</v>
      </c>
      <c r="USO94" s="8">
        <f t="shared" si="14673"/>
        <v>0</v>
      </c>
      <c r="USP94" s="8">
        <f t="shared" si="14674"/>
        <v>0</v>
      </c>
      <c r="USQ94" s="8">
        <f t="shared" si="14675"/>
        <v>0</v>
      </c>
      <c r="USR94" s="8">
        <f t="shared" si="14676"/>
        <v>0</v>
      </c>
      <c r="USS94" s="8">
        <f t="shared" si="14677"/>
        <v>0</v>
      </c>
      <c r="UST94" s="8">
        <f t="shared" si="14678"/>
        <v>0</v>
      </c>
      <c r="USU94" s="8">
        <f t="shared" si="14679"/>
        <v>0</v>
      </c>
      <c r="USV94" s="8">
        <f t="shared" si="14680"/>
        <v>0</v>
      </c>
      <c r="USW94" s="8">
        <f t="shared" si="14681"/>
        <v>0</v>
      </c>
      <c r="USX94" s="8">
        <f t="shared" si="14682"/>
        <v>0</v>
      </c>
      <c r="USY94" s="8">
        <f t="shared" si="14683"/>
        <v>0</v>
      </c>
      <c r="USZ94" s="8">
        <f t="shared" si="14684"/>
        <v>0</v>
      </c>
      <c r="UTA94" s="8">
        <f t="shared" si="14685"/>
        <v>0</v>
      </c>
      <c r="UTB94" s="8">
        <f t="shared" si="14686"/>
        <v>0</v>
      </c>
      <c r="UTC94" s="8">
        <f t="shared" si="14687"/>
        <v>0</v>
      </c>
      <c r="UTD94" s="8">
        <f t="shared" si="14688"/>
        <v>0</v>
      </c>
      <c r="UTE94" s="8">
        <f t="shared" si="14689"/>
        <v>0</v>
      </c>
      <c r="UTF94" s="8">
        <f t="shared" si="14690"/>
        <v>0</v>
      </c>
      <c r="UTG94" s="8">
        <f t="shared" si="14691"/>
        <v>0</v>
      </c>
      <c r="UTH94" s="8">
        <f t="shared" si="14692"/>
        <v>0</v>
      </c>
      <c r="UTI94" s="8">
        <f t="shared" si="14693"/>
        <v>0</v>
      </c>
      <c r="UTJ94" s="8">
        <f t="shared" si="14694"/>
        <v>0</v>
      </c>
      <c r="UTK94" s="8">
        <f t="shared" si="14695"/>
        <v>0</v>
      </c>
      <c r="UTL94" s="8">
        <f t="shared" si="14696"/>
        <v>0</v>
      </c>
      <c r="UTM94" s="8">
        <f t="shared" si="14697"/>
        <v>0</v>
      </c>
      <c r="UTN94" s="8">
        <f t="shared" si="14698"/>
        <v>0</v>
      </c>
      <c r="UTO94" s="8">
        <f t="shared" si="14699"/>
        <v>0</v>
      </c>
      <c r="UTP94" s="8">
        <f t="shared" si="14700"/>
        <v>0</v>
      </c>
      <c r="UTQ94" s="8">
        <f t="shared" si="14701"/>
        <v>0</v>
      </c>
      <c r="UTR94" s="8">
        <f t="shared" si="14702"/>
        <v>0</v>
      </c>
      <c r="UTS94" s="8">
        <f t="shared" si="14703"/>
        <v>0</v>
      </c>
      <c r="UTT94" s="8">
        <f t="shared" si="14704"/>
        <v>0</v>
      </c>
      <c r="UTU94" s="8">
        <f t="shared" si="14705"/>
        <v>0</v>
      </c>
      <c r="UTV94" s="8">
        <f t="shared" si="14706"/>
        <v>0</v>
      </c>
      <c r="UTW94" s="8">
        <f t="shared" si="14707"/>
        <v>0</v>
      </c>
      <c r="UTX94" s="8">
        <f t="shared" si="14708"/>
        <v>0</v>
      </c>
      <c r="UTY94" s="8">
        <f t="shared" si="14709"/>
        <v>0</v>
      </c>
      <c r="UTZ94" s="8">
        <f t="shared" si="14710"/>
        <v>0</v>
      </c>
      <c r="UUA94" s="8">
        <f t="shared" si="14711"/>
        <v>0</v>
      </c>
      <c r="UUB94" s="8">
        <f t="shared" si="14712"/>
        <v>0</v>
      </c>
      <c r="UUC94" s="8">
        <f t="shared" si="14713"/>
        <v>0</v>
      </c>
      <c r="UUD94" s="8">
        <f t="shared" si="14714"/>
        <v>0</v>
      </c>
      <c r="UUE94" s="8">
        <f t="shared" si="14715"/>
        <v>0</v>
      </c>
      <c r="UUF94" s="8">
        <f t="shared" si="14716"/>
        <v>0</v>
      </c>
      <c r="UUG94" s="8">
        <f t="shared" si="14717"/>
        <v>0</v>
      </c>
      <c r="UUH94" s="8">
        <f t="shared" si="14718"/>
        <v>0</v>
      </c>
      <c r="UUI94" s="8">
        <f t="shared" si="14719"/>
        <v>0</v>
      </c>
      <c r="UUJ94" s="8">
        <f t="shared" si="14720"/>
        <v>0</v>
      </c>
      <c r="UUK94" s="8">
        <f t="shared" si="14721"/>
        <v>0</v>
      </c>
      <c r="UUL94" s="8">
        <f t="shared" si="14722"/>
        <v>0</v>
      </c>
      <c r="UUM94" s="8">
        <f t="shared" si="14723"/>
        <v>0</v>
      </c>
      <c r="UUN94" s="8">
        <f t="shared" si="14724"/>
        <v>0</v>
      </c>
      <c r="UUO94" s="8">
        <f t="shared" si="14725"/>
        <v>0</v>
      </c>
      <c r="UUP94" s="8">
        <f t="shared" si="14726"/>
        <v>0</v>
      </c>
      <c r="UUQ94" s="8">
        <f t="shared" si="14727"/>
        <v>0</v>
      </c>
      <c r="UUR94" s="8">
        <f t="shared" si="14728"/>
        <v>0</v>
      </c>
      <c r="UUS94" s="8">
        <f t="shared" si="14729"/>
        <v>0</v>
      </c>
      <c r="UUT94" s="8">
        <f t="shared" si="14730"/>
        <v>0</v>
      </c>
      <c r="UUU94" s="8">
        <f t="shared" si="14731"/>
        <v>0</v>
      </c>
      <c r="UUV94" s="8">
        <f t="shared" si="14732"/>
        <v>0</v>
      </c>
      <c r="UUW94" s="8">
        <f t="shared" si="14733"/>
        <v>0</v>
      </c>
      <c r="UUX94" s="8">
        <f t="shared" si="14734"/>
        <v>0</v>
      </c>
      <c r="UUY94" s="8">
        <f t="shared" si="14735"/>
        <v>0</v>
      </c>
      <c r="UUZ94" s="8">
        <f t="shared" si="14736"/>
        <v>0</v>
      </c>
      <c r="UVA94" s="8">
        <f t="shared" si="14737"/>
        <v>0</v>
      </c>
      <c r="UVB94" s="8">
        <f t="shared" si="14738"/>
        <v>0</v>
      </c>
      <c r="UVC94" s="8">
        <f t="shared" si="14739"/>
        <v>0</v>
      </c>
      <c r="UVD94" s="8">
        <f t="shared" si="14740"/>
        <v>0</v>
      </c>
      <c r="UVE94" s="8">
        <f t="shared" si="14741"/>
        <v>0</v>
      </c>
      <c r="UVF94" s="8">
        <f t="shared" si="14742"/>
        <v>0</v>
      </c>
      <c r="UVG94" s="8">
        <f t="shared" si="14743"/>
        <v>0</v>
      </c>
      <c r="UVH94" s="8">
        <f t="shared" si="14744"/>
        <v>0</v>
      </c>
      <c r="UVI94" s="8">
        <f t="shared" si="14745"/>
        <v>0</v>
      </c>
      <c r="UVJ94" s="8">
        <f t="shared" si="14746"/>
        <v>0</v>
      </c>
      <c r="UVK94" s="8">
        <f t="shared" si="14747"/>
        <v>0</v>
      </c>
      <c r="UVL94" s="8">
        <f t="shared" si="14748"/>
        <v>0</v>
      </c>
      <c r="UVM94" s="8">
        <f t="shared" si="14749"/>
        <v>0</v>
      </c>
      <c r="UVN94" s="8">
        <f t="shared" si="14750"/>
        <v>0</v>
      </c>
      <c r="UVO94" s="8">
        <f t="shared" si="14751"/>
        <v>0</v>
      </c>
      <c r="UVP94" s="8">
        <f t="shared" si="14752"/>
        <v>0</v>
      </c>
      <c r="UVQ94" s="8">
        <f t="shared" si="14753"/>
        <v>0</v>
      </c>
      <c r="UVR94" s="8">
        <f t="shared" si="14754"/>
        <v>0</v>
      </c>
      <c r="UVS94" s="8">
        <f t="shared" si="14755"/>
        <v>0</v>
      </c>
      <c r="UVT94" s="8">
        <f t="shared" si="14756"/>
        <v>0</v>
      </c>
      <c r="UVU94" s="8">
        <f t="shared" si="14757"/>
        <v>0</v>
      </c>
      <c r="UVV94" s="8">
        <f t="shared" si="14758"/>
        <v>0</v>
      </c>
      <c r="UVW94" s="8">
        <f t="shared" si="14759"/>
        <v>0</v>
      </c>
      <c r="UVX94" s="8">
        <f t="shared" si="14760"/>
        <v>0</v>
      </c>
      <c r="UVY94" s="8">
        <f t="shared" si="14761"/>
        <v>0</v>
      </c>
      <c r="UVZ94" s="8">
        <f t="shared" si="14762"/>
        <v>0</v>
      </c>
      <c r="UWA94" s="8">
        <f t="shared" si="14763"/>
        <v>0</v>
      </c>
      <c r="UWB94" s="8">
        <f t="shared" si="14764"/>
        <v>0</v>
      </c>
      <c r="UWC94" s="8">
        <f t="shared" si="14765"/>
        <v>0</v>
      </c>
      <c r="UWD94" s="8">
        <f t="shared" si="14766"/>
        <v>0</v>
      </c>
      <c r="UWE94" s="8">
        <f t="shared" si="14767"/>
        <v>0</v>
      </c>
      <c r="UWF94" s="8">
        <f t="shared" si="14768"/>
        <v>0</v>
      </c>
      <c r="UWG94" s="8">
        <f t="shared" si="14769"/>
        <v>0</v>
      </c>
      <c r="UWH94" s="8">
        <f t="shared" si="14770"/>
        <v>0</v>
      </c>
      <c r="UWI94" s="8">
        <f t="shared" si="14771"/>
        <v>0</v>
      </c>
      <c r="UWJ94" s="8">
        <f t="shared" si="14772"/>
        <v>0</v>
      </c>
      <c r="UWK94" s="8">
        <f t="shared" si="14773"/>
        <v>0</v>
      </c>
      <c r="UWL94" s="8">
        <f t="shared" si="14774"/>
        <v>0</v>
      </c>
      <c r="UWM94" s="8">
        <f t="shared" si="14775"/>
        <v>0</v>
      </c>
      <c r="UWN94" s="8">
        <f t="shared" si="14776"/>
        <v>0</v>
      </c>
      <c r="UWO94" s="8">
        <f t="shared" si="14777"/>
        <v>0</v>
      </c>
      <c r="UWP94" s="8">
        <f t="shared" si="14778"/>
        <v>0</v>
      </c>
      <c r="UWQ94" s="8">
        <f t="shared" si="14779"/>
        <v>0</v>
      </c>
      <c r="UWR94" s="8">
        <f t="shared" si="14780"/>
        <v>0</v>
      </c>
      <c r="UWS94" s="8">
        <f t="shared" si="14781"/>
        <v>0</v>
      </c>
      <c r="UWT94" s="8">
        <f t="shared" si="14782"/>
        <v>0</v>
      </c>
      <c r="UWU94" s="8">
        <f t="shared" si="14783"/>
        <v>0</v>
      </c>
      <c r="UWV94" s="8">
        <f t="shared" si="14784"/>
        <v>0</v>
      </c>
      <c r="UWW94" s="8">
        <f t="shared" si="14785"/>
        <v>0</v>
      </c>
      <c r="UWX94" s="8">
        <f t="shared" si="14786"/>
        <v>0</v>
      </c>
      <c r="UWY94" s="8">
        <f t="shared" si="14787"/>
        <v>0</v>
      </c>
      <c r="UWZ94" s="8">
        <f t="shared" si="14788"/>
        <v>0</v>
      </c>
      <c r="UXA94" s="8">
        <f t="shared" si="14789"/>
        <v>0</v>
      </c>
      <c r="UXB94" s="8">
        <f t="shared" si="14790"/>
        <v>0</v>
      </c>
      <c r="UXC94" s="8">
        <f t="shared" si="14791"/>
        <v>0</v>
      </c>
      <c r="UXD94" s="8">
        <f t="shared" si="14792"/>
        <v>0</v>
      </c>
      <c r="UXE94" s="8">
        <f t="shared" si="14793"/>
        <v>0</v>
      </c>
      <c r="UXF94" s="8">
        <f t="shared" si="14794"/>
        <v>0</v>
      </c>
      <c r="UXG94" s="8">
        <f t="shared" si="14795"/>
        <v>0</v>
      </c>
      <c r="UXH94" s="8">
        <f t="shared" si="14796"/>
        <v>0</v>
      </c>
      <c r="UXI94" s="8">
        <f t="shared" si="14797"/>
        <v>0</v>
      </c>
      <c r="UXJ94" s="8">
        <f t="shared" si="14798"/>
        <v>0</v>
      </c>
      <c r="UXK94" s="8">
        <f t="shared" si="14799"/>
        <v>0</v>
      </c>
      <c r="UXL94" s="8">
        <f t="shared" si="14800"/>
        <v>0</v>
      </c>
      <c r="UXM94" s="8">
        <f t="shared" si="14801"/>
        <v>0</v>
      </c>
      <c r="UXN94" s="8">
        <f t="shared" si="14802"/>
        <v>0</v>
      </c>
      <c r="UXO94" s="8">
        <f t="shared" si="14803"/>
        <v>0</v>
      </c>
      <c r="UXP94" s="8">
        <f t="shared" si="14804"/>
        <v>0</v>
      </c>
      <c r="UXQ94" s="8">
        <f t="shared" si="14805"/>
        <v>0</v>
      </c>
      <c r="UXR94" s="8">
        <f t="shared" si="14806"/>
        <v>0</v>
      </c>
      <c r="UXS94" s="8">
        <f t="shared" si="14807"/>
        <v>0</v>
      </c>
      <c r="UXT94" s="8">
        <f t="shared" si="14808"/>
        <v>0</v>
      </c>
      <c r="UXU94" s="8">
        <f t="shared" si="14809"/>
        <v>0</v>
      </c>
      <c r="UXV94" s="8">
        <f t="shared" si="14810"/>
        <v>0</v>
      </c>
      <c r="UXW94" s="8">
        <f t="shared" si="14811"/>
        <v>0</v>
      </c>
      <c r="UXX94" s="8">
        <f t="shared" si="14812"/>
        <v>0</v>
      </c>
      <c r="UXY94" s="8">
        <f t="shared" si="14813"/>
        <v>0</v>
      </c>
      <c r="UXZ94" s="8">
        <f t="shared" si="14814"/>
        <v>0</v>
      </c>
      <c r="UYA94" s="8">
        <f t="shared" si="14815"/>
        <v>0</v>
      </c>
      <c r="UYB94" s="8">
        <f t="shared" si="14816"/>
        <v>0</v>
      </c>
      <c r="UYC94" s="8">
        <f t="shared" si="14817"/>
        <v>0</v>
      </c>
      <c r="UYD94" s="8">
        <f t="shared" si="14818"/>
        <v>0</v>
      </c>
      <c r="UYE94" s="8">
        <f t="shared" si="14819"/>
        <v>0</v>
      </c>
      <c r="UYF94" s="8">
        <f t="shared" si="14820"/>
        <v>0</v>
      </c>
      <c r="UYG94" s="8">
        <f t="shared" si="14821"/>
        <v>0</v>
      </c>
      <c r="UYH94" s="8">
        <f t="shared" si="14822"/>
        <v>0</v>
      </c>
      <c r="UYI94" s="8">
        <f t="shared" si="14823"/>
        <v>0</v>
      </c>
      <c r="UYJ94" s="8">
        <f t="shared" si="14824"/>
        <v>0</v>
      </c>
      <c r="UYK94" s="8">
        <f t="shared" si="14825"/>
        <v>0</v>
      </c>
      <c r="UYL94" s="8">
        <f t="shared" si="14826"/>
        <v>0</v>
      </c>
      <c r="UYM94" s="8">
        <f t="shared" si="14827"/>
        <v>0</v>
      </c>
      <c r="UYN94" s="8">
        <f t="shared" si="14828"/>
        <v>0</v>
      </c>
      <c r="UYO94" s="8">
        <f t="shared" si="14829"/>
        <v>0</v>
      </c>
      <c r="UYP94" s="8">
        <f t="shared" si="14830"/>
        <v>0</v>
      </c>
      <c r="UYQ94" s="8">
        <f t="shared" si="14831"/>
        <v>0</v>
      </c>
      <c r="UYR94" s="8">
        <f t="shared" si="14832"/>
        <v>0</v>
      </c>
      <c r="UYS94" s="8">
        <f t="shared" si="14833"/>
        <v>0</v>
      </c>
      <c r="UYT94" s="8">
        <f t="shared" si="14834"/>
        <v>0</v>
      </c>
      <c r="UYU94" s="8">
        <f t="shared" si="14835"/>
        <v>0</v>
      </c>
      <c r="UYV94" s="8">
        <f t="shared" si="14836"/>
        <v>0</v>
      </c>
      <c r="UYW94" s="8">
        <f t="shared" si="14837"/>
        <v>0</v>
      </c>
      <c r="UYX94" s="8">
        <f t="shared" si="14838"/>
        <v>0</v>
      </c>
      <c r="UYY94" s="8">
        <f t="shared" si="14839"/>
        <v>0</v>
      </c>
      <c r="UYZ94" s="8">
        <f t="shared" si="14840"/>
        <v>0</v>
      </c>
      <c r="UZA94" s="8">
        <f t="shared" si="14841"/>
        <v>0</v>
      </c>
      <c r="UZB94" s="8">
        <f t="shared" si="14842"/>
        <v>0</v>
      </c>
      <c r="UZC94" s="8">
        <f t="shared" si="14843"/>
        <v>0</v>
      </c>
      <c r="UZD94" s="8">
        <f t="shared" si="14844"/>
        <v>0</v>
      </c>
      <c r="UZE94" s="8">
        <f t="shared" si="14845"/>
        <v>0</v>
      </c>
      <c r="UZF94" s="8">
        <f t="shared" si="14846"/>
        <v>0</v>
      </c>
      <c r="UZG94" s="8">
        <f t="shared" si="14847"/>
        <v>0</v>
      </c>
      <c r="UZH94" s="8">
        <f t="shared" si="14848"/>
        <v>0</v>
      </c>
      <c r="UZI94" s="8">
        <f t="shared" si="14849"/>
        <v>0</v>
      </c>
      <c r="UZJ94" s="8">
        <f t="shared" si="14850"/>
        <v>0</v>
      </c>
      <c r="UZK94" s="8">
        <f t="shared" si="14851"/>
        <v>0</v>
      </c>
      <c r="UZL94" s="8">
        <f t="shared" si="14852"/>
        <v>0</v>
      </c>
      <c r="UZM94" s="8">
        <f t="shared" si="14853"/>
        <v>0</v>
      </c>
      <c r="UZN94" s="8">
        <f t="shared" si="14854"/>
        <v>0</v>
      </c>
      <c r="UZO94" s="8">
        <f t="shared" si="14855"/>
        <v>0</v>
      </c>
      <c r="UZP94" s="8">
        <f t="shared" si="14856"/>
        <v>0</v>
      </c>
      <c r="UZQ94" s="8">
        <f t="shared" si="14857"/>
        <v>0</v>
      </c>
      <c r="UZR94" s="8">
        <f t="shared" si="14858"/>
        <v>0</v>
      </c>
      <c r="UZS94" s="8">
        <f t="shared" si="14859"/>
        <v>0</v>
      </c>
      <c r="UZT94" s="8">
        <f t="shared" si="14860"/>
        <v>0</v>
      </c>
      <c r="UZU94" s="8">
        <f t="shared" si="14861"/>
        <v>0</v>
      </c>
      <c r="UZV94" s="8">
        <f t="shared" si="14862"/>
        <v>0</v>
      </c>
      <c r="UZW94" s="8">
        <f t="shared" si="14863"/>
        <v>0</v>
      </c>
      <c r="UZX94" s="8">
        <f t="shared" si="14864"/>
        <v>0</v>
      </c>
      <c r="UZY94" s="8">
        <f t="shared" si="14865"/>
        <v>0</v>
      </c>
      <c r="UZZ94" s="8">
        <f t="shared" si="14866"/>
        <v>0</v>
      </c>
      <c r="VAA94" s="8">
        <f t="shared" si="14867"/>
        <v>0</v>
      </c>
      <c r="VAB94" s="8">
        <f t="shared" si="14868"/>
        <v>0</v>
      </c>
      <c r="VAC94" s="8">
        <f t="shared" si="14869"/>
        <v>0</v>
      </c>
      <c r="VAD94" s="8">
        <f t="shared" si="14870"/>
        <v>0</v>
      </c>
      <c r="VAE94" s="8">
        <f t="shared" si="14871"/>
        <v>0</v>
      </c>
      <c r="VAF94" s="8">
        <f t="shared" si="14872"/>
        <v>0</v>
      </c>
      <c r="VAG94" s="8">
        <f t="shared" si="14873"/>
        <v>0</v>
      </c>
      <c r="VAH94" s="8">
        <f t="shared" si="14874"/>
        <v>0</v>
      </c>
      <c r="VAI94" s="8">
        <f t="shared" si="14875"/>
        <v>0</v>
      </c>
      <c r="VAJ94" s="8">
        <f t="shared" si="14876"/>
        <v>0</v>
      </c>
      <c r="VAK94" s="8">
        <f t="shared" si="14877"/>
        <v>0</v>
      </c>
      <c r="VAL94" s="8">
        <f t="shared" si="14878"/>
        <v>0</v>
      </c>
      <c r="VAM94" s="8">
        <f t="shared" si="14879"/>
        <v>0</v>
      </c>
      <c r="VAN94" s="8">
        <f t="shared" si="14880"/>
        <v>0</v>
      </c>
      <c r="VAO94" s="8">
        <f t="shared" si="14881"/>
        <v>0</v>
      </c>
      <c r="VAP94" s="8">
        <f t="shared" si="14882"/>
        <v>0</v>
      </c>
      <c r="VAQ94" s="8">
        <f t="shared" si="14883"/>
        <v>0</v>
      </c>
      <c r="VAR94" s="8">
        <f t="shared" si="14884"/>
        <v>0</v>
      </c>
      <c r="VAS94" s="8">
        <f t="shared" si="14885"/>
        <v>0</v>
      </c>
      <c r="VAT94" s="8">
        <f t="shared" si="14886"/>
        <v>0</v>
      </c>
      <c r="VAU94" s="8">
        <f t="shared" si="14887"/>
        <v>0</v>
      </c>
      <c r="VAV94" s="8">
        <f t="shared" si="14888"/>
        <v>0</v>
      </c>
      <c r="VAW94" s="8">
        <f t="shared" si="14889"/>
        <v>0</v>
      </c>
      <c r="VAX94" s="8">
        <f t="shared" si="14890"/>
        <v>0</v>
      </c>
      <c r="VAY94" s="8">
        <f t="shared" si="14891"/>
        <v>0</v>
      </c>
      <c r="VAZ94" s="8">
        <f t="shared" si="14892"/>
        <v>0</v>
      </c>
      <c r="VBA94" s="8">
        <f t="shared" si="14893"/>
        <v>0</v>
      </c>
      <c r="VBB94" s="8">
        <f t="shared" si="14894"/>
        <v>0</v>
      </c>
      <c r="VBC94" s="8">
        <f t="shared" si="14895"/>
        <v>0</v>
      </c>
      <c r="VBD94" s="8">
        <f t="shared" si="14896"/>
        <v>0</v>
      </c>
      <c r="VBE94" s="8">
        <f t="shared" si="14897"/>
        <v>0</v>
      </c>
      <c r="VBF94" s="8">
        <f t="shared" si="14898"/>
        <v>0</v>
      </c>
      <c r="VBG94" s="8">
        <f t="shared" si="14899"/>
        <v>0</v>
      </c>
      <c r="VBH94" s="8">
        <f t="shared" si="14900"/>
        <v>0</v>
      </c>
      <c r="VBI94" s="8">
        <f t="shared" si="14901"/>
        <v>0</v>
      </c>
      <c r="VBJ94" s="8">
        <f t="shared" si="14902"/>
        <v>0</v>
      </c>
      <c r="VBK94" s="8">
        <f t="shared" si="14903"/>
        <v>0</v>
      </c>
      <c r="VBL94" s="8">
        <f t="shared" si="14904"/>
        <v>0</v>
      </c>
      <c r="VBM94" s="8">
        <f t="shared" si="14905"/>
        <v>0</v>
      </c>
      <c r="VBN94" s="8">
        <f t="shared" si="14906"/>
        <v>0</v>
      </c>
      <c r="VBO94" s="8">
        <f t="shared" si="14907"/>
        <v>0</v>
      </c>
      <c r="VBP94" s="8">
        <f t="shared" si="14908"/>
        <v>0</v>
      </c>
      <c r="VBQ94" s="8">
        <f t="shared" si="14909"/>
        <v>0</v>
      </c>
      <c r="VBR94" s="8">
        <f t="shared" si="14910"/>
        <v>0</v>
      </c>
      <c r="VBS94" s="8">
        <f t="shared" si="14911"/>
        <v>0</v>
      </c>
      <c r="VBT94" s="8">
        <f t="shared" si="14912"/>
        <v>0</v>
      </c>
      <c r="VBU94" s="8">
        <f t="shared" si="14913"/>
        <v>0</v>
      </c>
      <c r="VBV94" s="8">
        <f t="shared" si="14914"/>
        <v>0</v>
      </c>
      <c r="VBW94" s="8">
        <f t="shared" si="14915"/>
        <v>0</v>
      </c>
      <c r="VBX94" s="8">
        <f t="shared" si="14916"/>
        <v>0</v>
      </c>
      <c r="VBY94" s="8">
        <f t="shared" si="14917"/>
        <v>0</v>
      </c>
      <c r="VBZ94" s="8">
        <f t="shared" si="14918"/>
        <v>0</v>
      </c>
      <c r="VCA94" s="8">
        <f t="shared" si="14919"/>
        <v>0</v>
      </c>
      <c r="VCB94" s="8">
        <f t="shared" si="14920"/>
        <v>0</v>
      </c>
      <c r="VCC94" s="8">
        <f t="shared" si="14921"/>
        <v>0</v>
      </c>
      <c r="VCD94" s="8">
        <f t="shared" si="14922"/>
        <v>0</v>
      </c>
      <c r="VCE94" s="8">
        <f t="shared" si="14923"/>
        <v>0</v>
      </c>
      <c r="VCF94" s="8">
        <f t="shared" si="14924"/>
        <v>0</v>
      </c>
      <c r="VCG94" s="8">
        <f t="shared" si="14925"/>
        <v>0</v>
      </c>
      <c r="VCH94" s="8">
        <f t="shared" si="14926"/>
        <v>0</v>
      </c>
      <c r="VCI94" s="8">
        <f t="shared" si="14927"/>
        <v>0</v>
      </c>
      <c r="VCJ94" s="8">
        <f t="shared" si="14928"/>
        <v>0</v>
      </c>
      <c r="VCK94" s="8">
        <f t="shared" si="14929"/>
        <v>0</v>
      </c>
      <c r="VCL94" s="8">
        <f t="shared" si="14930"/>
        <v>0</v>
      </c>
      <c r="VCM94" s="8">
        <f t="shared" si="14931"/>
        <v>0</v>
      </c>
      <c r="VCN94" s="8">
        <f t="shared" si="14932"/>
        <v>0</v>
      </c>
      <c r="VCO94" s="8">
        <f t="shared" si="14933"/>
        <v>0</v>
      </c>
      <c r="VCP94" s="8">
        <f t="shared" si="14934"/>
        <v>0</v>
      </c>
      <c r="VCQ94" s="8">
        <f t="shared" si="14935"/>
        <v>0</v>
      </c>
      <c r="VCR94" s="8">
        <f t="shared" si="14936"/>
        <v>0</v>
      </c>
      <c r="VCS94" s="8">
        <f t="shared" si="14937"/>
        <v>0</v>
      </c>
      <c r="VCT94" s="8">
        <f t="shared" si="14938"/>
        <v>0</v>
      </c>
      <c r="VCU94" s="8">
        <f t="shared" si="14939"/>
        <v>0</v>
      </c>
      <c r="VCV94" s="8">
        <f t="shared" si="14940"/>
        <v>0</v>
      </c>
      <c r="VCW94" s="8">
        <f t="shared" si="14941"/>
        <v>0</v>
      </c>
      <c r="VCX94" s="8">
        <f t="shared" si="14942"/>
        <v>0</v>
      </c>
      <c r="VCY94" s="8">
        <f t="shared" si="14943"/>
        <v>0</v>
      </c>
      <c r="VCZ94" s="8">
        <f t="shared" si="14944"/>
        <v>0</v>
      </c>
      <c r="VDA94" s="8">
        <f t="shared" si="14945"/>
        <v>0</v>
      </c>
      <c r="VDB94" s="8">
        <f t="shared" si="14946"/>
        <v>0</v>
      </c>
      <c r="VDC94" s="8">
        <f t="shared" si="14947"/>
        <v>0</v>
      </c>
      <c r="VDD94" s="8">
        <f t="shared" si="14948"/>
        <v>0</v>
      </c>
      <c r="VDE94" s="8">
        <f t="shared" si="14949"/>
        <v>0</v>
      </c>
      <c r="VDF94" s="8">
        <f t="shared" si="14950"/>
        <v>0</v>
      </c>
      <c r="VDG94" s="8">
        <f t="shared" si="14951"/>
        <v>0</v>
      </c>
      <c r="VDH94" s="8">
        <f t="shared" si="14952"/>
        <v>0</v>
      </c>
      <c r="VDI94" s="8">
        <f t="shared" si="14953"/>
        <v>0</v>
      </c>
      <c r="VDJ94" s="8">
        <f t="shared" si="14954"/>
        <v>0</v>
      </c>
      <c r="VDK94" s="8">
        <f t="shared" si="14955"/>
        <v>0</v>
      </c>
      <c r="VDL94" s="8">
        <f t="shared" si="14956"/>
        <v>0</v>
      </c>
      <c r="VDM94" s="8">
        <f t="shared" si="14957"/>
        <v>0</v>
      </c>
      <c r="VDN94" s="8">
        <f t="shared" si="14958"/>
        <v>0</v>
      </c>
      <c r="VDO94" s="8">
        <f t="shared" si="14959"/>
        <v>0</v>
      </c>
      <c r="VDP94" s="8">
        <f t="shared" si="14960"/>
        <v>0</v>
      </c>
      <c r="VDQ94" s="8">
        <f t="shared" si="14961"/>
        <v>0</v>
      </c>
      <c r="VDR94" s="8">
        <f t="shared" si="14962"/>
        <v>0</v>
      </c>
      <c r="VDS94" s="8">
        <f t="shared" si="14963"/>
        <v>0</v>
      </c>
      <c r="VDT94" s="8">
        <f t="shared" si="14964"/>
        <v>0</v>
      </c>
      <c r="VDU94" s="8">
        <f t="shared" si="14965"/>
        <v>0</v>
      </c>
      <c r="VDV94" s="8">
        <f t="shared" si="14966"/>
        <v>0</v>
      </c>
      <c r="VDW94" s="8">
        <f t="shared" si="14967"/>
        <v>0</v>
      </c>
      <c r="VDX94" s="8">
        <f t="shared" si="14968"/>
        <v>0</v>
      </c>
      <c r="VDY94" s="8">
        <f t="shared" si="14969"/>
        <v>0</v>
      </c>
      <c r="VDZ94" s="8">
        <f t="shared" si="14970"/>
        <v>0</v>
      </c>
      <c r="VEA94" s="8">
        <f t="shared" si="14971"/>
        <v>0</v>
      </c>
      <c r="VEB94" s="8">
        <f t="shared" si="14972"/>
        <v>0</v>
      </c>
      <c r="VEC94" s="8">
        <f t="shared" si="14973"/>
        <v>0</v>
      </c>
      <c r="VED94" s="8">
        <f t="shared" si="14974"/>
        <v>0</v>
      </c>
      <c r="VEE94" s="8">
        <f t="shared" si="14975"/>
        <v>0</v>
      </c>
      <c r="VEF94" s="8">
        <f t="shared" si="14976"/>
        <v>0</v>
      </c>
      <c r="VEG94" s="8">
        <f t="shared" si="14977"/>
        <v>0</v>
      </c>
      <c r="VEH94" s="8">
        <f t="shared" si="14978"/>
        <v>0</v>
      </c>
      <c r="VEI94" s="8">
        <f t="shared" si="14979"/>
        <v>0</v>
      </c>
      <c r="VEJ94" s="8">
        <f t="shared" si="14980"/>
        <v>0</v>
      </c>
      <c r="VEK94" s="8">
        <f t="shared" si="14981"/>
        <v>0</v>
      </c>
      <c r="VEL94" s="8">
        <f t="shared" si="14982"/>
        <v>0</v>
      </c>
      <c r="VEM94" s="8">
        <f t="shared" si="14983"/>
        <v>0</v>
      </c>
      <c r="VEN94" s="8">
        <f t="shared" si="14984"/>
        <v>0</v>
      </c>
      <c r="VEO94" s="8">
        <f t="shared" si="14985"/>
        <v>0</v>
      </c>
      <c r="VEP94" s="8">
        <f t="shared" si="14986"/>
        <v>0</v>
      </c>
      <c r="VEQ94" s="8">
        <f t="shared" si="14987"/>
        <v>0</v>
      </c>
      <c r="VER94" s="8">
        <f t="shared" si="14988"/>
        <v>0</v>
      </c>
      <c r="VES94" s="8">
        <f t="shared" si="14989"/>
        <v>0</v>
      </c>
      <c r="VET94" s="8">
        <f t="shared" si="14990"/>
        <v>0</v>
      </c>
      <c r="VEU94" s="8">
        <f t="shared" si="14991"/>
        <v>0</v>
      </c>
      <c r="VEV94" s="8">
        <f t="shared" si="14992"/>
        <v>0</v>
      </c>
      <c r="VEW94" s="8">
        <f t="shared" si="14993"/>
        <v>0</v>
      </c>
      <c r="VEX94" s="8">
        <f t="shared" si="14994"/>
        <v>0</v>
      </c>
      <c r="VEY94" s="8">
        <f t="shared" si="14995"/>
        <v>0</v>
      </c>
      <c r="VEZ94" s="8">
        <f t="shared" si="14996"/>
        <v>0</v>
      </c>
      <c r="VFA94" s="8">
        <f t="shared" si="14997"/>
        <v>0</v>
      </c>
      <c r="VFB94" s="8">
        <f t="shared" si="14998"/>
        <v>0</v>
      </c>
      <c r="VFC94" s="8">
        <f t="shared" si="14999"/>
        <v>0</v>
      </c>
      <c r="VFD94" s="8">
        <f t="shared" si="15000"/>
        <v>0</v>
      </c>
      <c r="VFE94" s="8">
        <f t="shared" si="15001"/>
        <v>0</v>
      </c>
      <c r="VFF94" s="8">
        <f t="shared" si="15002"/>
        <v>0</v>
      </c>
      <c r="VFG94" s="8">
        <f t="shared" si="15003"/>
        <v>0</v>
      </c>
      <c r="VFH94" s="8">
        <f t="shared" si="15004"/>
        <v>0</v>
      </c>
      <c r="VFI94" s="8">
        <f t="shared" si="15005"/>
        <v>0</v>
      </c>
      <c r="VFJ94" s="8">
        <f t="shared" si="15006"/>
        <v>0</v>
      </c>
      <c r="VFK94" s="8">
        <f t="shared" si="15007"/>
        <v>0</v>
      </c>
      <c r="VFL94" s="8">
        <f t="shared" si="15008"/>
        <v>0</v>
      </c>
      <c r="VFM94" s="8">
        <f t="shared" si="15009"/>
        <v>0</v>
      </c>
      <c r="VFN94" s="8">
        <f t="shared" si="15010"/>
        <v>0</v>
      </c>
      <c r="VFO94" s="8">
        <f t="shared" si="15011"/>
        <v>0</v>
      </c>
      <c r="VFP94" s="8">
        <f t="shared" si="15012"/>
        <v>0</v>
      </c>
      <c r="VFQ94" s="8">
        <f t="shared" si="15013"/>
        <v>0</v>
      </c>
      <c r="VFR94" s="8">
        <f t="shared" si="15014"/>
        <v>0</v>
      </c>
      <c r="VFS94" s="8">
        <f t="shared" si="15015"/>
        <v>0</v>
      </c>
      <c r="VFT94" s="8">
        <f t="shared" si="15016"/>
        <v>0</v>
      </c>
      <c r="VFU94" s="8">
        <f t="shared" si="15017"/>
        <v>0</v>
      </c>
      <c r="VFV94" s="8">
        <f t="shared" si="15018"/>
        <v>0</v>
      </c>
      <c r="VFW94" s="8">
        <f t="shared" si="15019"/>
        <v>0</v>
      </c>
      <c r="VFX94" s="8">
        <f t="shared" si="15020"/>
        <v>0</v>
      </c>
      <c r="VFY94" s="8">
        <f t="shared" si="15021"/>
        <v>0</v>
      </c>
      <c r="VFZ94" s="8">
        <f t="shared" si="15022"/>
        <v>0</v>
      </c>
      <c r="VGA94" s="8">
        <f t="shared" si="15023"/>
        <v>0</v>
      </c>
      <c r="VGB94" s="8">
        <f t="shared" si="15024"/>
        <v>0</v>
      </c>
      <c r="VGC94" s="8">
        <f t="shared" si="15025"/>
        <v>0</v>
      </c>
      <c r="VGD94" s="8">
        <f t="shared" si="15026"/>
        <v>0</v>
      </c>
      <c r="VGE94" s="8">
        <f t="shared" si="15027"/>
        <v>0</v>
      </c>
      <c r="VGF94" s="8">
        <f t="shared" si="15028"/>
        <v>0</v>
      </c>
      <c r="VGG94" s="8">
        <f t="shared" si="15029"/>
        <v>0</v>
      </c>
      <c r="VGH94" s="8">
        <f t="shared" si="15030"/>
        <v>0</v>
      </c>
      <c r="VGI94" s="8">
        <f t="shared" si="15031"/>
        <v>0</v>
      </c>
      <c r="VGJ94" s="8">
        <f t="shared" si="15032"/>
        <v>0</v>
      </c>
      <c r="VGK94" s="8">
        <f t="shared" si="15033"/>
        <v>0</v>
      </c>
      <c r="VGL94" s="8">
        <f t="shared" si="15034"/>
        <v>0</v>
      </c>
      <c r="VGM94" s="8">
        <f t="shared" si="15035"/>
        <v>0</v>
      </c>
      <c r="VGN94" s="8">
        <f t="shared" si="15036"/>
        <v>0</v>
      </c>
      <c r="VGO94" s="8">
        <f t="shared" si="15037"/>
        <v>0</v>
      </c>
      <c r="VGP94" s="8">
        <f t="shared" si="15038"/>
        <v>0</v>
      </c>
      <c r="VGQ94" s="8">
        <f t="shared" si="15039"/>
        <v>0</v>
      </c>
      <c r="VGR94" s="8">
        <f t="shared" si="15040"/>
        <v>0</v>
      </c>
      <c r="VGS94" s="8">
        <f t="shared" si="15041"/>
        <v>0</v>
      </c>
      <c r="VGT94" s="8">
        <f t="shared" si="15042"/>
        <v>0</v>
      </c>
      <c r="VGU94" s="8">
        <f t="shared" si="15043"/>
        <v>0</v>
      </c>
      <c r="VGV94" s="8">
        <f t="shared" si="15044"/>
        <v>0</v>
      </c>
      <c r="VGW94" s="8">
        <f t="shared" si="15045"/>
        <v>0</v>
      </c>
      <c r="VGX94" s="8">
        <f t="shared" si="15046"/>
        <v>0</v>
      </c>
      <c r="VGY94" s="8">
        <f t="shared" si="15047"/>
        <v>0</v>
      </c>
      <c r="VGZ94" s="8">
        <f t="shared" si="15048"/>
        <v>0</v>
      </c>
      <c r="VHA94" s="8">
        <f t="shared" si="15049"/>
        <v>0</v>
      </c>
      <c r="VHB94" s="8">
        <f t="shared" si="15050"/>
        <v>0</v>
      </c>
      <c r="VHC94" s="8">
        <f t="shared" si="15051"/>
        <v>0</v>
      </c>
      <c r="VHD94" s="8">
        <f t="shared" si="15052"/>
        <v>0</v>
      </c>
      <c r="VHE94" s="8">
        <f t="shared" si="15053"/>
        <v>0</v>
      </c>
      <c r="VHF94" s="8">
        <f t="shared" si="15054"/>
        <v>0</v>
      </c>
      <c r="VHG94" s="8">
        <f t="shared" si="15055"/>
        <v>0</v>
      </c>
      <c r="VHH94" s="8">
        <f t="shared" si="15056"/>
        <v>0</v>
      </c>
      <c r="VHI94" s="8">
        <f t="shared" si="15057"/>
        <v>0</v>
      </c>
      <c r="VHJ94" s="8">
        <f t="shared" si="15058"/>
        <v>0</v>
      </c>
      <c r="VHK94" s="8">
        <f t="shared" si="15059"/>
        <v>0</v>
      </c>
      <c r="VHL94" s="8">
        <f t="shared" si="15060"/>
        <v>0</v>
      </c>
      <c r="VHM94" s="8">
        <f t="shared" si="15061"/>
        <v>0</v>
      </c>
      <c r="VHN94" s="8">
        <f t="shared" si="15062"/>
        <v>0</v>
      </c>
      <c r="VHO94" s="8">
        <f t="shared" si="15063"/>
        <v>0</v>
      </c>
      <c r="VHP94" s="8">
        <f t="shared" si="15064"/>
        <v>0</v>
      </c>
      <c r="VHQ94" s="8">
        <f t="shared" si="15065"/>
        <v>0</v>
      </c>
      <c r="VHR94" s="8">
        <f t="shared" si="15066"/>
        <v>0</v>
      </c>
      <c r="VHS94" s="8">
        <f t="shared" si="15067"/>
        <v>0</v>
      </c>
      <c r="VHT94" s="8">
        <f t="shared" si="15068"/>
        <v>0</v>
      </c>
      <c r="VHU94" s="8">
        <f t="shared" si="15069"/>
        <v>0</v>
      </c>
      <c r="VHV94" s="8">
        <f t="shared" si="15070"/>
        <v>0</v>
      </c>
      <c r="VHW94" s="8">
        <f t="shared" si="15071"/>
        <v>0</v>
      </c>
      <c r="VHX94" s="8">
        <f t="shared" si="15072"/>
        <v>0</v>
      </c>
      <c r="VHY94" s="8">
        <f t="shared" si="15073"/>
        <v>0</v>
      </c>
      <c r="VHZ94" s="8">
        <f t="shared" si="15074"/>
        <v>0</v>
      </c>
      <c r="VIA94" s="8">
        <f t="shared" si="15075"/>
        <v>0</v>
      </c>
      <c r="VIB94" s="8">
        <f t="shared" si="15076"/>
        <v>0</v>
      </c>
      <c r="VIC94" s="8">
        <f t="shared" si="15077"/>
        <v>0</v>
      </c>
      <c r="VID94" s="8">
        <f t="shared" si="15078"/>
        <v>0</v>
      </c>
      <c r="VIE94" s="8">
        <f t="shared" si="15079"/>
        <v>0</v>
      </c>
      <c r="VIF94" s="8">
        <f t="shared" si="15080"/>
        <v>0</v>
      </c>
      <c r="VIG94" s="8">
        <f t="shared" si="15081"/>
        <v>0</v>
      </c>
      <c r="VIH94" s="8">
        <f t="shared" si="15082"/>
        <v>0</v>
      </c>
      <c r="VII94" s="8">
        <f t="shared" si="15083"/>
        <v>0</v>
      </c>
      <c r="VIJ94" s="8">
        <f t="shared" si="15084"/>
        <v>0</v>
      </c>
      <c r="VIK94" s="8">
        <f t="shared" si="15085"/>
        <v>0</v>
      </c>
      <c r="VIL94" s="8">
        <f t="shared" si="15086"/>
        <v>0</v>
      </c>
      <c r="VIM94" s="8">
        <f t="shared" si="15087"/>
        <v>0</v>
      </c>
      <c r="VIN94" s="8">
        <f t="shared" si="15088"/>
        <v>0</v>
      </c>
      <c r="VIO94" s="8">
        <f t="shared" si="15089"/>
        <v>0</v>
      </c>
      <c r="VIP94" s="8">
        <f t="shared" si="15090"/>
        <v>0</v>
      </c>
      <c r="VIQ94" s="8">
        <f t="shared" si="15091"/>
        <v>0</v>
      </c>
      <c r="VIR94" s="8">
        <f t="shared" si="15092"/>
        <v>0</v>
      </c>
      <c r="VIS94" s="8">
        <f t="shared" si="15093"/>
        <v>0</v>
      </c>
      <c r="VIT94" s="8">
        <f t="shared" si="15094"/>
        <v>0</v>
      </c>
      <c r="VIU94" s="8">
        <f t="shared" si="15095"/>
        <v>0</v>
      </c>
      <c r="VIV94" s="8">
        <f t="shared" si="15096"/>
        <v>0</v>
      </c>
      <c r="VIW94" s="8">
        <f t="shared" si="15097"/>
        <v>0</v>
      </c>
      <c r="VIX94" s="8">
        <f t="shared" si="15098"/>
        <v>0</v>
      </c>
      <c r="VIY94" s="8">
        <f t="shared" si="15099"/>
        <v>0</v>
      </c>
      <c r="VIZ94" s="8">
        <f t="shared" si="15100"/>
        <v>0</v>
      </c>
      <c r="VJA94" s="8">
        <f t="shared" si="15101"/>
        <v>0</v>
      </c>
      <c r="VJB94" s="8">
        <f t="shared" si="15102"/>
        <v>0</v>
      </c>
      <c r="VJC94" s="8">
        <f t="shared" si="15103"/>
        <v>0</v>
      </c>
      <c r="VJD94" s="8">
        <f t="shared" si="15104"/>
        <v>0</v>
      </c>
      <c r="VJE94" s="8">
        <f t="shared" si="15105"/>
        <v>0</v>
      </c>
      <c r="VJF94" s="8">
        <f t="shared" si="15106"/>
        <v>0</v>
      </c>
      <c r="VJG94" s="8">
        <f t="shared" si="15107"/>
        <v>0</v>
      </c>
      <c r="VJH94" s="8">
        <f t="shared" si="15108"/>
        <v>0</v>
      </c>
      <c r="VJI94" s="8">
        <f t="shared" si="15109"/>
        <v>0</v>
      </c>
      <c r="VJJ94" s="8">
        <f t="shared" si="15110"/>
        <v>0</v>
      </c>
      <c r="VJK94" s="8">
        <f t="shared" si="15111"/>
        <v>0</v>
      </c>
      <c r="VJL94" s="8">
        <f t="shared" si="15112"/>
        <v>0</v>
      </c>
      <c r="VJM94" s="8">
        <f t="shared" si="15113"/>
        <v>0</v>
      </c>
      <c r="VJN94" s="8">
        <f t="shared" si="15114"/>
        <v>0</v>
      </c>
      <c r="VJO94" s="8">
        <f t="shared" si="15115"/>
        <v>0</v>
      </c>
      <c r="VJP94" s="8">
        <f t="shared" si="15116"/>
        <v>0</v>
      </c>
      <c r="VJQ94" s="8">
        <f t="shared" si="15117"/>
        <v>0</v>
      </c>
      <c r="VJR94" s="8">
        <f t="shared" si="15118"/>
        <v>0</v>
      </c>
      <c r="VJS94" s="8">
        <f t="shared" si="15119"/>
        <v>0</v>
      </c>
      <c r="VJT94" s="8">
        <f t="shared" si="15120"/>
        <v>0</v>
      </c>
      <c r="VJU94" s="8">
        <f t="shared" si="15121"/>
        <v>0</v>
      </c>
      <c r="VJV94" s="8">
        <f t="shared" si="15122"/>
        <v>0</v>
      </c>
      <c r="VJW94" s="8">
        <f t="shared" si="15123"/>
        <v>0</v>
      </c>
      <c r="VJX94" s="8">
        <f t="shared" si="15124"/>
        <v>0</v>
      </c>
      <c r="VJY94" s="8">
        <f t="shared" si="15125"/>
        <v>0</v>
      </c>
      <c r="VJZ94" s="8">
        <f t="shared" si="15126"/>
        <v>0</v>
      </c>
      <c r="VKA94" s="8">
        <f t="shared" si="15127"/>
        <v>0</v>
      </c>
      <c r="VKB94" s="8">
        <f t="shared" si="15128"/>
        <v>0</v>
      </c>
      <c r="VKC94" s="8">
        <f t="shared" si="15129"/>
        <v>0</v>
      </c>
      <c r="VKD94" s="8">
        <f t="shared" si="15130"/>
        <v>0</v>
      </c>
      <c r="VKE94" s="8">
        <f t="shared" si="15131"/>
        <v>0</v>
      </c>
      <c r="VKF94" s="8">
        <f t="shared" si="15132"/>
        <v>0</v>
      </c>
      <c r="VKG94" s="8">
        <f t="shared" si="15133"/>
        <v>0</v>
      </c>
      <c r="VKH94" s="8">
        <f t="shared" si="15134"/>
        <v>0</v>
      </c>
      <c r="VKI94" s="8">
        <f t="shared" si="15135"/>
        <v>0</v>
      </c>
      <c r="VKJ94" s="8">
        <f t="shared" si="15136"/>
        <v>0</v>
      </c>
      <c r="VKK94" s="8">
        <f t="shared" si="15137"/>
        <v>0</v>
      </c>
      <c r="VKL94" s="8">
        <f t="shared" si="15138"/>
        <v>0</v>
      </c>
      <c r="VKM94" s="8">
        <f t="shared" si="15139"/>
        <v>0</v>
      </c>
      <c r="VKN94" s="8">
        <f t="shared" si="15140"/>
        <v>0</v>
      </c>
      <c r="VKO94" s="8">
        <f t="shared" si="15141"/>
        <v>0</v>
      </c>
      <c r="VKP94" s="8">
        <f t="shared" si="15142"/>
        <v>0</v>
      </c>
      <c r="VKQ94" s="8">
        <f t="shared" si="15143"/>
        <v>0</v>
      </c>
      <c r="VKR94" s="8">
        <f t="shared" si="15144"/>
        <v>0</v>
      </c>
      <c r="VKS94" s="8">
        <f t="shared" si="15145"/>
        <v>0</v>
      </c>
      <c r="VKT94" s="8">
        <f t="shared" si="15146"/>
        <v>0</v>
      </c>
      <c r="VKU94" s="8">
        <f t="shared" si="15147"/>
        <v>0</v>
      </c>
      <c r="VKV94" s="8">
        <f t="shared" si="15148"/>
        <v>0</v>
      </c>
      <c r="VKW94" s="8">
        <f t="shared" si="15149"/>
        <v>0</v>
      </c>
      <c r="VKX94" s="8">
        <f t="shared" si="15150"/>
        <v>0</v>
      </c>
      <c r="VKY94" s="8">
        <f t="shared" si="15151"/>
        <v>0</v>
      </c>
      <c r="VKZ94" s="8">
        <f t="shared" si="15152"/>
        <v>0</v>
      </c>
      <c r="VLA94" s="8">
        <f t="shared" si="15153"/>
        <v>0</v>
      </c>
      <c r="VLB94" s="8">
        <f t="shared" si="15154"/>
        <v>0</v>
      </c>
      <c r="VLC94" s="8">
        <f t="shared" si="15155"/>
        <v>0</v>
      </c>
      <c r="VLD94" s="8">
        <f t="shared" si="15156"/>
        <v>0</v>
      </c>
      <c r="VLE94" s="8">
        <f t="shared" si="15157"/>
        <v>0</v>
      </c>
      <c r="VLF94" s="8">
        <f t="shared" si="15158"/>
        <v>0</v>
      </c>
      <c r="VLG94" s="8">
        <f t="shared" si="15159"/>
        <v>0</v>
      </c>
      <c r="VLH94" s="8">
        <f t="shared" si="15160"/>
        <v>0</v>
      </c>
      <c r="VLI94" s="8">
        <f t="shared" si="15161"/>
        <v>0</v>
      </c>
      <c r="VLJ94" s="8">
        <f t="shared" si="15162"/>
        <v>0</v>
      </c>
      <c r="VLK94" s="8">
        <f t="shared" si="15163"/>
        <v>0</v>
      </c>
      <c r="VLL94" s="8">
        <f t="shared" si="15164"/>
        <v>0</v>
      </c>
      <c r="VLM94" s="8">
        <f t="shared" si="15165"/>
        <v>0</v>
      </c>
      <c r="VLN94" s="8">
        <f t="shared" si="15166"/>
        <v>0</v>
      </c>
      <c r="VLO94" s="8">
        <f t="shared" si="15167"/>
        <v>0</v>
      </c>
      <c r="VLP94" s="8">
        <f t="shared" si="15168"/>
        <v>0</v>
      </c>
      <c r="VLQ94" s="8">
        <f t="shared" si="15169"/>
        <v>0</v>
      </c>
      <c r="VLR94" s="8">
        <f t="shared" si="15170"/>
        <v>0</v>
      </c>
      <c r="VLS94" s="8">
        <f t="shared" si="15171"/>
        <v>0</v>
      </c>
      <c r="VLT94" s="8">
        <f t="shared" si="15172"/>
        <v>0</v>
      </c>
      <c r="VLU94" s="8">
        <f t="shared" si="15173"/>
        <v>0</v>
      </c>
      <c r="VLV94" s="8">
        <f t="shared" si="15174"/>
        <v>0</v>
      </c>
      <c r="VLW94" s="8">
        <f t="shared" si="15175"/>
        <v>0</v>
      </c>
      <c r="VLX94" s="8">
        <f t="shared" si="15176"/>
        <v>0</v>
      </c>
      <c r="VLY94" s="8">
        <f t="shared" si="15177"/>
        <v>0</v>
      </c>
      <c r="VLZ94" s="8">
        <f t="shared" si="15178"/>
        <v>0</v>
      </c>
      <c r="VMA94" s="8">
        <f t="shared" si="15179"/>
        <v>0</v>
      </c>
      <c r="VMB94" s="8">
        <f t="shared" si="15180"/>
        <v>0</v>
      </c>
      <c r="VMC94" s="8">
        <f t="shared" si="15181"/>
        <v>0</v>
      </c>
      <c r="VMD94" s="8">
        <f t="shared" si="15182"/>
        <v>0</v>
      </c>
      <c r="VME94" s="8">
        <f t="shared" si="15183"/>
        <v>0</v>
      </c>
      <c r="VMF94" s="8">
        <f t="shared" si="15184"/>
        <v>0</v>
      </c>
      <c r="VMG94" s="8">
        <f t="shared" si="15185"/>
        <v>0</v>
      </c>
      <c r="VMH94" s="8">
        <f t="shared" si="15186"/>
        <v>0</v>
      </c>
      <c r="VMI94" s="8">
        <f t="shared" si="15187"/>
        <v>0</v>
      </c>
      <c r="VMJ94" s="8">
        <f t="shared" si="15188"/>
        <v>0</v>
      </c>
      <c r="VMK94" s="8">
        <f t="shared" si="15189"/>
        <v>0</v>
      </c>
      <c r="VML94" s="8">
        <f t="shared" si="15190"/>
        <v>0</v>
      </c>
      <c r="VMM94" s="8">
        <f t="shared" si="15191"/>
        <v>0</v>
      </c>
      <c r="VMN94" s="8">
        <f t="shared" si="15192"/>
        <v>0</v>
      </c>
      <c r="VMO94" s="8">
        <f t="shared" si="15193"/>
        <v>0</v>
      </c>
      <c r="VMP94" s="8">
        <f t="shared" si="15194"/>
        <v>0</v>
      </c>
      <c r="VMQ94" s="8">
        <f t="shared" si="15195"/>
        <v>0</v>
      </c>
      <c r="VMR94" s="8">
        <f t="shared" si="15196"/>
        <v>0</v>
      </c>
      <c r="VMS94" s="8">
        <f t="shared" si="15197"/>
        <v>0</v>
      </c>
      <c r="VMT94" s="8">
        <f t="shared" si="15198"/>
        <v>0</v>
      </c>
      <c r="VMU94" s="8">
        <f t="shared" si="15199"/>
        <v>0</v>
      </c>
      <c r="VMV94" s="8">
        <f t="shared" si="15200"/>
        <v>0</v>
      </c>
      <c r="VMW94" s="8">
        <f t="shared" si="15201"/>
        <v>0</v>
      </c>
      <c r="VMX94" s="8">
        <f t="shared" si="15202"/>
        <v>0</v>
      </c>
      <c r="VMY94" s="8">
        <f t="shared" si="15203"/>
        <v>0</v>
      </c>
      <c r="VMZ94" s="8">
        <f t="shared" si="15204"/>
        <v>0</v>
      </c>
      <c r="VNA94" s="8">
        <f t="shared" si="15205"/>
        <v>0</v>
      </c>
      <c r="VNB94" s="8">
        <f t="shared" si="15206"/>
        <v>0</v>
      </c>
      <c r="VNC94" s="8">
        <f t="shared" si="15207"/>
        <v>0</v>
      </c>
      <c r="VND94" s="8">
        <f t="shared" si="15208"/>
        <v>0</v>
      </c>
      <c r="VNE94" s="8">
        <f t="shared" si="15209"/>
        <v>0</v>
      </c>
      <c r="VNF94" s="8">
        <f t="shared" si="15210"/>
        <v>0</v>
      </c>
      <c r="VNG94" s="8">
        <f t="shared" si="15211"/>
        <v>0</v>
      </c>
      <c r="VNH94" s="8">
        <f t="shared" si="15212"/>
        <v>0</v>
      </c>
      <c r="VNI94" s="8">
        <f t="shared" si="15213"/>
        <v>0</v>
      </c>
      <c r="VNJ94" s="8">
        <f t="shared" si="15214"/>
        <v>0</v>
      </c>
      <c r="VNK94" s="8">
        <f t="shared" si="15215"/>
        <v>0</v>
      </c>
      <c r="VNL94" s="8">
        <f t="shared" si="15216"/>
        <v>0</v>
      </c>
      <c r="VNM94" s="8">
        <f t="shared" si="15217"/>
        <v>0</v>
      </c>
      <c r="VNN94" s="8">
        <f t="shared" si="15218"/>
        <v>0</v>
      </c>
      <c r="VNO94" s="8">
        <f t="shared" si="15219"/>
        <v>0</v>
      </c>
      <c r="VNP94" s="8">
        <f t="shared" si="15220"/>
        <v>0</v>
      </c>
      <c r="VNQ94" s="8">
        <f t="shared" si="15221"/>
        <v>0</v>
      </c>
      <c r="VNR94" s="8">
        <f t="shared" si="15222"/>
        <v>0</v>
      </c>
      <c r="VNS94" s="8">
        <f t="shared" si="15223"/>
        <v>0</v>
      </c>
      <c r="VNT94" s="8">
        <f t="shared" si="15224"/>
        <v>0</v>
      </c>
      <c r="VNU94" s="8">
        <f t="shared" si="15225"/>
        <v>0</v>
      </c>
      <c r="VNV94" s="8">
        <f t="shared" si="15226"/>
        <v>0</v>
      </c>
      <c r="VNW94" s="8">
        <f t="shared" si="15227"/>
        <v>0</v>
      </c>
      <c r="VNX94" s="8">
        <f t="shared" si="15228"/>
        <v>0</v>
      </c>
      <c r="VNY94" s="8">
        <f t="shared" si="15229"/>
        <v>0</v>
      </c>
      <c r="VNZ94" s="8">
        <f t="shared" si="15230"/>
        <v>0</v>
      </c>
      <c r="VOA94" s="8">
        <f t="shared" si="15231"/>
        <v>0</v>
      </c>
      <c r="VOB94" s="8">
        <f t="shared" si="15232"/>
        <v>0</v>
      </c>
      <c r="VOC94" s="8">
        <f t="shared" si="15233"/>
        <v>0</v>
      </c>
      <c r="VOD94" s="8">
        <f t="shared" si="15234"/>
        <v>0</v>
      </c>
      <c r="VOE94" s="8">
        <f t="shared" si="15235"/>
        <v>0</v>
      </c>
      <c r="VOF94" s="8">
        <f t="shared" si="15236"/>
        <v>0</v>
      </c>
      <c r="VOG94" s="8">
        <f t="shared" si="15237"/>
        <v>0</v>
      </c>
      <c r="VOH94" s="8">
        <f t="shared" si="15238"/>
        <v>0</v>
      </c>
      <c r="VOI94" s="8">
        <f t="shared" si="15239"/>
        <v>0</v>
      </c>
      <c r="VOJ94" s="8">
        <f t="shared" si="15240"/>
        <v>0</v>
      </c>
      <c r="VOK94" s="8">
        <f t="shared" si="15241"/>
        <v>0</v>
      </c>
      <c r="VOL94" s="8">
        <f t="shared" si="15242"/>
        <v>0</v>
      </c>
      <c r="VOM94" s="8">
        <f t="shared" si="15243"/>
        <v>0</v>
      </c>
      <c r="VON94" s="8">
        <f t="shared" si="15244"/>
        <v>0</v>
      </c>
      <c r="VOO94" s="8">
        <f t="shared" si="15245"/>
        <v>0</v>
      </c>
      <c r="VOP94" s="8">
        <f t="shared" si="15246"/>
        <v>0</v>
      </c>
      <c r="VOQ94" s="8">
        <f t="shared" si="15247"/>
        <v>0</v>
      </c>
      <c r="VOR94" s="8">
        <f t="shared" si="15248"/>
        <v>0</v>
      </c>
      <c r="VOS94" s="8">
        <f t="shared" si="15249"/>
        <v>0</v>
      </c>
      <c r="VOT94" s="8">
        <f t="shared" si="15250"/>
        <v>0</v>
      </c>
      <c r="VOU94" s="8">
        <f t="shared" si="15251"/>
        <v>0</v>
      </c>
      <c r="VOV94" s="8">
        <f t="shared" si="15252"/>
        <v>0</v>
      </c>
      <c r="VOW94" s="8">
        <f t="shared" si="15253"/>
        <v>0</v>
      </c>
      <c r="VOX94" s="8">
        <f t="shared" si="15254"/>
        <v>0</v>
      </c>
      <c r="VOY94" s="8">
        <f t="shared" si="15255"/>
        <v>0</v>
      </c>
      <c r="VOZ94" s="8">
        <f t="shared" si="15256"/>
        <v>0</v>
      </c>
      <c r="VPA94" s="8">
        <f t="shared" si="15257"/>
        <v>0</v>
      </c>
      <c r="VPB94" s="8">
        <f t="shared" si="15258"/>
        <v>0</v>
      </c>
      <c r="VPC94" s="8">
        <f t="shared" si="15259"/>
        <v>0</v>
      </c>
      <c r="VPD94" s="8">
        <f t="shared" si="15260"/>
        <v>0</v>
      </c>
      <c r="VPE94" s="8">
        <f t="shared" si="15261"/>
        <v>0</v>
      </c>
      <c r="VPF94" s="8">
        <f t="shared" si="15262"/>
        <v>0</v>
      </c>
      <c r="VPG94" s="8">
        <f t="shared" si="15263"/>
        <v>0</v>
      </c>
      <c r="VPH94" s="8">
        <f t="shared" si="15264"/>
        <v>0</v>
      </c>
      <c r="VPI94" s="8">
        <f t="shared" si="15265"/>
        <v>0</v>
      </c>
      <c r="VPJ94" s="8">
        <f t="shared" si="15266"/>
        <v>0</v>
      </c>
      <c r="VPK94" s="8">
        <f t="shared" si="15267"/>
        <v>0</v>
      </c>
      <c r="VPL94" s="8">
        <f t="shared" si="15268"/>
        <v>0</v>
      </c>
      <c r="VPM94" s="8">
        <f t="shared" si="15269"/>
        <v>0</v>
      </c>
      <c r="VPN94" s="8">
        <f t="shared" si="15270"/>
        <v>0</v>
      </c>
      <c r="VPO94" s="8">
        <f t="shared" si="15271"/>
        <v>0</v>
      </c>
      <c r="VPP94" s="8">
        <f t="shared" si="15272"/>
        <v>0</v>
      </c>
      <c r="VPQ94" s="8">
        <f t="shared" si="15273"/>
        <v>0</v>
      </c>
      <c r="VPR94" s="8">
        <f t="shared" si="15274"/>
        <v>0</v>
      </c>
      <c r="VPS94" s="8">
        <f t="shared" si="15275"/>
        <v>0</v>
      </c>
      <c r="VPT94" s="8">
        <f t="shared" si="15276"/>
        <v>0</v>
      </c>
      <c r="VPU94" s="8">
        <f t="shared" si="15277"/>
        <v>0</v>
      </c>
      <c r="VPV94" s="8">
        <f t="shared" si="15278"/>
        <v>0</v>
      </c>
      <c r="VPW94" s="8">
        <f t="shared" si="15279"/>
        <v>0</v>
      </c>
      <c r="VPX94" s="8">
        <f t="shared" si="15280"/>
        <v>0</v>
      </c>
      <c r="VPY94" s="8">
        <f t="shared" si="15281"/>
        <v>0</v>
      </c>
      <c r="VPZ94" s="8">
        <f t="shared" si="15282"/>
        <v>0</v>
      </c>
      <c r="VQA94" s="8">
        <f t="shared" si="15283"/>
        <v>0</v>
      </c>
      <c r="VQB94" s="8">
        <f t="shared" si="15284"/>
        <v>0</v>
      </c>
      <c r="VQC94" s="8">
        <f t="shared" si="15285"/>
        <v>0</v>
      </c>
      <c r="VQD94" s="8">
        <f t="shared" si="15286"/>
        <v>0</v>
      </c>
      <c r="VQE94" s="8">
        <f t="shared" si="15287"/>
        <v>0</v>
      </c>
      <c r="VQF94" s="8">
        <f t="shared" si="15288"/>
        <v>0</v>
      </c>
      <c r="VQG94" s="8">
        <f t="shared" si="15289"/>
        <v>0</v>
      </c>
      <c r="VQH94" s="8">
        <f t="shared" si="15290"/>
        <v>0</v>
      </c>
      <c r="VQI94" s="8">
        <f t="shared" si="15291"/>
        <v>0</v>
      </c>
      <c r="VQJ94" s="8">
        <f t="shared" si="15292"/>
        <v>0</v>
      </c>
      <c r="VQK94" s="8">
        <f t="shared" si="15293"/>
        <v>0</v>
      </c>
      <c r="VQL94" s="8">
        <f t="shared" si="15294"/>
        <v>0</v>
      </c>
      <c r="VQM94" s="8">
        <f t="shared" si="15295"/>
        <v>0</v>
      </c>
      <c r="VQN94" s="8">
        <f t="shared" si="15296"/>
        <v>0</v>
      </c>
      <c r="VQO94" s="8">
        <f t="shared" si="15297"/>
        <v>0</v>
      </c>
      <c r="VQP94" s="8">
        <f t="shared" si="15298"/>
        <v>0</v>
      </c>
      <c r="VQQ94" s="8">
        <f t="shared" si="15299"/>
        <v>0</v>
      </c>
      <c r="VQR94" s="8">
        <f t="shared" si="15300"/>
        <v>0</v>
      </c>
      <c r="VQS94" s="8">
        <f t="shared" si="15301"/>
        <v>0</v>
      </c>
      <c r="VQT94" s="8">
        <f t="shared" si="15302"/>
        <v>0</v>
      </c>
      <c r="VQU94" s="8">
        <f t="shared" si="15303"/>
        <v>0</v>
      </c>
      <c r="VQV94" s="8">
        <f t="shared" si="15304"/>
        <v>0</v>
      </c>
      <c r="VQW94" s="8">
        <f t="shared" si="15305"/>
        <v>0</v>
      </c>
      <c r="VQX94" s="8">
        <f t="shared" si="15306"/>
        <v>0</v>
      </c>
      <c r="VQY94" s="8">
        <f t="shared" si="15307"/>
        <v>0</v>
      </c>
      <c r="VQZ94" s="8">
        <f t="shared" si="15308"/>
        <v>0</v>
      </c>
      <c r="VRA94" s="8">
        <f t="shared" si="15309"/>
        <v>0</v>
      </c>
      <c r="VRB94" s="8">
        <f t="shared" si="15310"/>
        <v>0</v>
      </c>
      <c r="VRC94" s="8">
        <f t="shared" si="15311"/>
        <v>0</v>
      </c>
      <c r="VRD94" s="8">
        <f t="shared" si="15312"/>
        <v>0</v>
      </c>
      <c r="VRE94" s="8">
        <f t="shared" si="15313"/>
        <v>0</v>
      </c>
      <c r="VRF94" s="8">
        <f t="shared" si="15314"/>
        <v>0</v>
      </c>
      <c r="VRG94" s="8">
        <f t="shared" si="15315"/>
        <v>0</v>
      </c>
      <c r="VRH94" s="8">
        <f t="shared" si="15316"/>
        <v>0</v>
      </c>
      <c r="VRI94" s="8">
        <f t="shared" si="15317"/>
        <v>0</v>
      </c>
      <c r="VRJ94" s="8">
        <f t="shared" si="15318"/>
        <v>0</v>
      </c>
      <c r="VRK94" s="8">
        <f t="shared" si="15319"/>
        <v>0</v>
      </c>
      <c r="VRL94" s="8">
        <f t="shared" si="15320"/>
        <v>0</v>
      </c>
      <c r="VRM94" s="8">
        <f t="shared" si="15321"/>
        <v>0</v>
      </c>
      <c r="VRN94" s="8">
        <f t="shared" si="15322"/>
        <v>0</v>
      </c>
      <c r="VRO94" s="8">
        <f t="shared" si="15323"/>
        <v>0</v>
      </c>
      <c r="VRP94" s="8">
        <f t="shared" si="15324"/>
        <v>0</v>
      </c>
      <c r="VRQ94" s="8">
        <f t="shared" si="15325"/>
        <v>0</v>
      </c>
      <c r="VRR94" s="8">
        <f t="shared" si="15326"/>
        <v>0</v>
      </c>
      <c r="VRS94" s="8">
        <f t="shared" si="15327"/>
        <v>0</v>
      </c>
      <c r="VRT94" s="8">
        <f t="shared" si="15328"/>
        <v>0</v>
      </c>
      <c r="VRU94" s="8">
        <f t="shared" si="15329"/>
        <v>0</v>
      </c>
      <c r="VRV94" s="8">
        <f t="shared" si="15330"/>
        <v>0</v>
      </c>
      <c r="VRW94" s="8">
        <f t="shared" si="15331"/>
        <v>0</v>
      </c>
      <c r="VRX94" s="8">
        <f t="shared" si="15332"/>
        <v>0</v>
      </c>
      <c r="VRY94" s="8">
        <f t="shared" si="15333"/>
        <v>0</v>
      </c>
      <c r="VRZ94" s="8">
        <f t="shared" si="15334"/>
        <v>0</v>
      </c>
      <c r="VSA94" s="8">
        <f t="shared" si="15335"/>
        <v>0</v>
      </c>
      <c r="VSB94" s="8">
        <f t="shared" si="15336"/>
        <v>0</v>
      </c>
      <c r="VSC94" s="8">
        <f t="shared" si="15337"/>
        <v>0</v>
      </c>
      <c r="VSD94" s="8">
        <f t="shared" si="15338"/>
        <v>0</v>
      </c>
      <c r="VSE94" s="8">
        <f t="shared" si="15339"/>
        <v>0</v>
      </c>
      <c r="VSF94" s="8">
        <f t="shared" si="15340"/>
        <v>0</v>
      </c>
      <c r="VSG94" s="8">
        <f t="shared" si="15341"/>
        <v>0</v>
      </c>
      <c r="VSH94" s="8">
        <f t="shared" si="15342"/>
        <v>0</v>
      </c>
      <c r="VSI94" s="8">
        <f t="shared" si="15343"/>
        <v>0</v>
      </c>
      <c r="VSJ94" s="8">
        <f t="shared" si="15344"/>
        <v>0</v>
      </c>
      <c r="VSK94" s="8">
        <f t="shared" si="15345"/>
        <v>0</v>
      </c>
      <c r="VSL94" s="8">
        <f t="shared" si="15346"/>
        <v>0</v>
      </c>
      <c r="VSM94" s="8">
        <f t="shared" si="15347"/>
        <v>0</v>
      </c>
      <c r="VSN94" s="8">
        <f t="shared" si="15348"/>
        <v>0</v>
      </c>
      <c r="VSO94" s="8">
        <f t="shared" si="15349"/>
        <v>0</v>
      </c>
      <c r="VSP94" s="8">
        <f t="shared" si="15350"/>
        <v>0</v>
      </c>
      <c r="VSQ94" s="8">
        <f t="shared" si="15351"/>
        <v>0</v>
      </c>
      <c r="VSR94" s="8">
        <f t="shared" si="15352"/>
        <v>0</v>
      </c>
      <c r="VSS94" s="8">
        <f t="shared" si="15353"/>
        <v>0</v>
      </c>
      <c r="VST94" s="8">
        <f t="shared" si="15354"/>
        <v>0</v>
      </c>
      <c r="VSU94" s="8">
        <f t="shared" si="15355"/>
        <v>0</v>
      </c>
      <c r="VSV94" s="8">
        <f t="shared" si="15356"/>
        <v>0</v>
      </c>
      <c r="VSW94" s="8">
        <f t="shared" si="15357"/>
        <v>0</v>
      </c>
      <c r="VSX94" s="8">
        <f t="shared" si="15358"/>
        <v>0</v>
      </c>
      <c r="VSY94" s="8">
        <f t="shared" si="15359"/>
        <v>0</v>
      </c>
      <c r="VSZ94" s="8">
        <f t="shared" si="15360"/>
        <v>0</v>
      </c>
      <c r="VTA94" s="8">
        <f t="shared" si="15361"/>
        <v>0</v>
      </c>
      <c r="VTB94" s="8">
        <f t="shared" si="15362"/>
        <v>0</v>
      </c>
      <c r="VTC94" s="8">
        <f t="shared" si="15363"/>
        <v>0</v>
      </c>
      <c r="VTD94" s="8">
        <f t="shared" si="15364"/>
        <v>0</v>
      </c>
      <c r="VTE94" s="8">
        <f t="shared" si="15365"/>
        <v>0</v>
      </c>
      <c r="VTF94" s="8">
        <f t="shared" si="15366"/>
        <v>0</v>
      </c>
      <c r="VTG94" s="8">
        <f t="shared" si="15367"/>
        <v>0</v>
      </c>
      <c r="VTH94" s="8">
        <f t="shared" si="15368"/>
        <v>0</v>
      </c>
      <c r="VTI94" s="8">
        <f t="shared" si="15369"/>
        <v>0</v>
      </c>
      <c r="VTJ94" s="8">
        <f t="shared" si="15370"/>
        <v>0</v>
      </c>
      <c r="VTK94" s="8">
        <f t="shared" si="15371"/>
        <v>0</v>
      </c>
      <c r="VTL94" s="8">
        <f t="shared" si="15372"/>
        <v>0</v>
      </c>
      <c r="VTM94" s="8">
        <f t="shared" si="15373"/>
        <v>0</v>
      </c>
      <c r="VTN94" s="8">
        <f t="shared" si="15374"/>
        <v>0</v>
      </c>
      <c r="VTO94" s="8">
        <f t="shared" si="15375"/>
        <v>0</v>
      </c>
      <c r="VTP94" s="8">
        <f t="shared" si="15376"/>
        <v>0</v>
      </c>
      <c r="VTQ94" s="8">
        <f t="shared" si="15377"/>
        <v>0</v>
      </c>
      <c r="VTR94" s="8">
        <f t="shared" si="15378"/>
        <v>0</v>
      </c>
      <c r="VTS94" s="8">
        <f t="shared" si="15379"/>
        <v>0</v>
      </c>
      <c r="VTT94" s="8">
        <f t="shared" si="15380"/>
        <v>0</v>
      </c>
      <c r="VTU94" s="8">
        <f t="shared" si="15381"/>
        <v>0</v>
      </c>
      <c r="VTV94" s="8">
        <f t="shared" si="15382"/>
        <v>0</v>
      </c>
      <c r="VTW94" s="8">
        <f t="shared" si="15383"/>
        <v>0</v>
      </c>
      <c r="VTX94" s="8">
        <f t="shared" si="15384"/>
        <v>0</v>
      </c>
      <c r="VTY94" s="8">
        <f t="shared" si="15385"/>
        <v>0</v>
      </c>
      <c r="VTZ94" s="8">
        <f t="shared" si="15386"/>
        <v>0</v>
      </c>
      <c r="VUA94" s="8">
        <f t="shared" si="15387"/>
        <v>0</v>
      </c>
      <c r="VUB94" s="8">
        <f t="shared" si="15388"/>
        <v>0</v>
      </c>
      <c r="VUC94" s="8">
        <f t="shared" si="15389"/>
        <v>0</v>
      </c>
      <c r="VUD94" s="8">
        <f t="shared" si="15390"/>
        <v>0</v>
      </c>
      <c r="VUE94" s="8">
        <f t="shared" si="15391"/>
        <v>0</v>
      </c>
      <c r="VUF94" s="8">
        <f t="shared" si="15392"/>
        <v>0</v>
      </c>
      <c r="VUG94" s="8">
        <f t="shared" si="15393"/>
        <v>0</v>
      </c>
      <c r="VUH94" s="8">
        <f t="shared" si="15394"/>
        <v>0</v>
      </c>
      <c r="VUI94" s="8">
        <f t="shared" si="15395"/>
        <v>0</v>
      </c>
      <c r="VUJ94" s="8">
        <f t="shared" si="15396"/>
        <v>0</v>
      </c>
      <c r="VUK94" s="8">
        <f t="shared" si="15397"/>
        <v>0</v>
      </c>
      <c r="VUL94" s="8">
        <f t="shared" si="15398"/>
        <v>0</v>
      </c>
      <c r="VUM94" s="8">
        <f t="shared" si="15399"/>
        <v>0</v>
      </c>
      <c r="VUN94" s="8">
        <f t="shared" si="15400"/>
        <v>0</v>
      </c>
      <c r="VUO94" s="8">
        <f t="shared" si="15401"/>
        <v>0</v>
      </c>
      <c r="VUP94" s="8">
        <f t="shared" si="15402"/>
        <v>0</v>
      </c>
      <c r="VUQ94" s="8">
        <f t="shared" si="15403"/>
        <v>0</v>
      </c>
      <c r="VUR94" s="8">
        <f t="shared" si="15404"/>
        <v>0</v>
      </c>
      <c r="VUS94" s="8">
        <f t="shared" si="15405"/>
        <v>0</v>
      </c>
      <c r="VUT94" s="8">
        <f t="shared" si="15406"/>
        <v>0</v>
      </c>
      <c r="VUU94" s="8">
        <f t="shared" si="15407"/>
        <v>0</v>
      </c>
      <c r="VUV94" s="8">
        <f t="shared" si="15408"/>
        <v>0</v>
      </c>
      <c r="VUW94" s="8">
        <f t="shared" si="15409"/>
        <v>0</v>
      </c>
      <c r="VUX94" s="8">
        <f t="shared" si="15410"/>
        <v>0</v>
      </c>
      <c r="VUY94" s="8">
        <f t="shared" si="15411"/>
        <v>0</v>
      </c>
      <c r="VUZ94" s="8">
        <f t="shared" si="15412"/>
        <v>0</v>
      </c>
      <c r="VVA94" s="8">
        <f t="shared" si="15413"/>
        <v>0</v>
      </c>
      <c r="VVB94" s="8">
        <f t="shared" si="15414"/>
        <v>0</v>
      </c>
      <c r="VVC94" s="8">
        <f t="shared" si="15415"/>
        <v>0</v>
      </c>
      <c r="VVD94" s="8">
        <f t="shared" si="15416"/>
        <v>0</v>
      </c>
      <c r="VVE94" s="8">
        <f t="shared" si="15417"/>
        <v>0</v>
      </c>
      <c r="VVF94" s="8">
        <f t="shared" si="15418"/>
        <v>0</v>
      </c>
      <c r="VVG94" s="8">
        <f t="shared" si="15419"/>
        <v>0</v>
      </c>
      <c r="VVH94" s="8">
        <f t="shared" si="15420"/>
        <v>0</v>
      </c>
      <c r="VVI94" s="8">
        <f t="shared" si="15421"/>
        <v>0</v>
      </c>
      <c r="VVJ94" s="8">
        <f t="shared" si="15422"/>
        <v>0</v>
      </c>
      <c r="VVK94" s="8">
        <f t="shared" si="15423"/>
        <v>0</v>
      </c>
      <c r="VVL94" s="8">
        <f t="shared" si="15424"/>
        <v>0</v>
      </c>
      <c r="VVM94" s="8">
        <f t="shared" si="15425"/>
        <v>0</v>
      </c>
      <c r="VVN94" s="8">
        <f t="shared" si="15426"/>
        <v>0</v>
      </c>
      <c r="VVO94" s="8">
        <f t="shared" si="15427"/>
        <v>0</v>
      </c>
      <c r="VVP94" s="8">
        <f t="shared" si="15428"/>
        <v>0</v>
      </c>
      <c r="VVQ94" s="8">
        <f t="shared" si="15429"/>
        <v>0</v>
      </c>
      <c r="VVR94" s="8">
        <f t="shared" si="15430"/>
        <v>0</v>
      </c>
      <c r="VVS94" s="8">
        <f t="shared" si="15431"/>
        <v>0</v>
      </c>
      <c r="VVT94" s="8">
        <f t="shared" si="15432"/>
        <v>0</v>
      </c>
      <c r="VVU94" s="8">
        <f t="shared" si="15433"/>
        <v>0</v>
      </c>
      <c r="VVV94" s="8">
        <f t="shared" si="15434"/>
        <v>0</v>
      </c>
      <c r="VVW94" s="8">
        <f t="shared" si="15435"/>
        <v>0</v>
      </c>
      <c r="VVX94" s="8">
        <f t="shared" si="15436"/>
        <v>0</v>
      </c>
      <c r="VVY94" s="8">
        <f t="shared" si="15437"/>
        <v>0</v>
      </c>
      <c r="VVZ94" s="8">
        <f t="shared" si="15438"/>
        <v>0</v>
      </c>
      <c r="VWA94" s="8">
        <f t="shared" si="15439"/>
        <v>0</v>
      </c>
      <c r="VWB94" s="8">
        <f t="shared" si="15440"/>
        <v>0</v>
      </c>
      <c r="VWC94" s="8">
        <f t="shared" si="15441"/>
        <v>0</v>
      </c>
      <c r="VWD94" s="8">
        <f t="shared" si="15442"/>
        <v>0</v>
      </c>
      <c r="VWE94" s="8">
        <f t="shared" si="15443"/>
        <v>0</v>
      </c>
      <c r="VWF94" s="8">
        <f t="shared" si="15444"/>
        <v>0</v>
      </c>
      <c r="VWG94" s="8">
        <f t="shared" si="15445"/>
        <v>0</v>
      </c>
      <c r="VWH94" s="8">
        <f t="shared" si="15446"/>
        <v>0</v>
      </c>
      <c r="VWI94" s="8">
        <f t="shared" si="15447"/>
        <v>0</v>
      </c>
      <c r="VWJ94" s="8">
        <f t="shared" si="15448"/>
        <v>0</v>
      </c>
      <c r="VWK94" s="8">
        <f t="shared" si="15449"/>
        <v>0</v>
      </c>
      <c r="VWL94" s="8">
        <f t="shared" si="15450"/>
        <v>0</v>
      </c>
      <c r="VWM94" s="8">
        <f t="shared" si="15451"/>
        <v>0</v>
      </c>
      <c r="VWN94" s="8">
        <f t="shared" si="15452"/>
        <v>0</v>
      </c>
      <c r="VWO94" s="8">
        <f t="shared" si="15453"/>
        <v>0</v>
      </c>
      <c r="VWP94" s="8">
        <f t="shared" si="15454"/>
        <v>0</v>
      </c>
      <c r="VWQ94" s="8">
        <f t="shared" si="15455"/>
        <v>0</v>
      </c>
      <c r="VWR94" s="8">
        <f t="shared" si="15456"/>
        <v>0</v>
      </c>
      <c r="VWS94" s="8">
        <f t="shared" si="15457"/>
        <v>0</v>
      </c>
      <c r="VWT94" s="8">
        <f t="shared" si="15458"/>
        <v>0</v>
      </c>
      <c r="VWU94" s="8">
        <f t="shared" si="15459"/>
        <v>0</v>
      </c>
      <c r="VWV94" s="8">
        <f t="shared" si="15460"/>
        <v>0</v>
      </c>
      <c r="VWW94" s="8">
        <f t="shared" si="15461"/>
        <v>0</v>
      </c>
      <c r="VWX94" s="8">
        <f t="shared" si="15462"/>
        <v>0</v>
      </c>
      <c r="VWY94" s="8">
        <f t="shared" si="15463"/>
        <v>0</v>
      </c>
      <c r="VWZ94" s="8">
        <f t="shared" si="15464"/>
        <v>0</v>
      </c>
      <c r="VXA94" s="8">
        <f t="shared" si="15465"/>
        <v>0</v>
      </c>
      <c r="VXB94" s="8">
        <f t="shared" si="15466"/>
        <v>0</v>
      </c>
      <c r="VXC94" s="8">
        <f t="shared" si="15467"/>
        <v>0</v>
      </c>
      <c r="VXD94" s="8">
        <f t="shared" si="15468"/>
        <v>0</v>
      </c>
      <c r="VXE94" s="8">
        <f t="shared" si="15469"/>
        <v>0</v>
      </c>
      <c r="VXF94" s="8">
        <f t="shared" si="15470"/>
        <v>0</v>
      </c>
      <c r="VXG94" s="8">
        <f t="shared" si="15471"/>
        <v>0</v>
      </c>
      <c r="VXH94" s="8">
        <f t="shared" si="15472"/>
        <v>0</v>
      </c>
      <c r="VXI94" s="8">
        <f t="shared" si="15473"/>
        <v>0</v>
      </c>
      <c r="VXJ94" s="8">
        <f t="shared" si="15474"/>
        <v>0</v>
      </c>
      <c r="VXK94" s="8">
        <f t="shared" si="15475"/>
        <v>0</v>
      </c>
      <c r="VXL94" s="8">
        <f t="shared" si="15476"/>
        <v>0</v>
      </c>
      <c r="VXM94" s="8">
        <f t="shared" si="15477"/>
        <v>0</v>
      </c>
      <c r="VXN94" s="8">
        <f t="shared" si="15478"/>
        <v>0</v>
      </c>
      <c r="VXO94" s="8">
        <f t="shared" si="15479"/>
        <v>0</v>
      </c>
      <c r="VXP94" s="8">
        <f t="shared" si="15480"/>
        <v>0</v>
      </c>
      <c r="VXQ94" s="8">
        <f t="shared" si="15481"/>
        <v>0</v>
      </c>
      <c r="VXR94" s="8">
        <f t="shared" si="15482"/>
        <v>0</v>
      </c>
      <c r="VXS94" s="8">
        <f t="shared" si="15483"/>
        <v>0</v>
      </c>
      <c r="VXT94" s="8">
        <f t="shared" si="15484"/>
        <v>0</v>
      </c>
      <c r="VXU94" s="8">
        <f t="shared" si="15485"/>
        <v>0</v>
      </c>
      <c r="VXV94" s="8">
        <f t="shared" si="15486"/>
        <v>0</v>
      </c>
      <c r="VXW94" s="8">
        <f t="shared" si="15487"/>
        <v>0</v>
      </c>
      <c r="VXX94" s="8">
        <f t="shared" si="15488"/>
        <v>0</v>
      </c>
      <c r="VXY94" s="8">
        <f t="shared" si="15489"/>
        <v>0</v>
      </c>
      <c r="VXZ94" s="8">
        <f t="shared" si="15490"/>
        <v>0</v>
      </c>
      <c r="VYA94" s="8">
        <f t="shared" si="15491"/>
        <v>0</v>
      </c>
      <c r="VYB94" s="8">
        <f t="shared" si="15492"/>
        <v>0</v>
      </c>
      <c r="VYC94" s="8">
        <f t="shared" si="15493"/>
        <v>0</v>
      </c>
      <c r="VYD94" s="8">
        <f t="shared" si="15494"/>
        <v>0</v>
      </c>
      <c r="VYE94" s="8">
        <f t="shared" si="15495"/>
        <v>0</v>
      </c>
      <c r="VYF94" s="8">
        <f t="shared" si="15496"/>
        <v>0</v>
      </c>
      <c r="VYG94" s="8">
        <f t="shared" si="15497"/>
        <v>0</v>
      </c>
      <c r="VYH94" s="8">
        <f t="shared" si="15498"/>
        <v>0</v>
      </c>
      <c r="VYI94" s="8">
        <f t="shared" si="15499"/>
        <v>0</v>
      </c>
      <c r="VYJ94" s="8">
        <f t="shared" si="15500"/>
        <v>0</v>
      </c>
      <c r="VYK94" s="8">
        <f t="shared" si="15501"/>
        <v>0</v>
      </c>
      <c r="VYL94" s="8">
        <f t="shared" si="15502"/>
        <v>0</v>
      </c>
      <c r="VYM94" s="8">
        <f t="shared" si="15503"/>
        <v>0</v>
      </c>
      <c r="VYN94" s="8">
        <f t="shared" si="15504"/>
        <v>0</v>
      </c>
      <c r="VYO94" s="8">
        <f t="shared" si="15505"/>
        <v>0</v>
      </c>
      <c r="VYP94" s="8">
        <f t="shared" si="15506"/>
        <v>0</v>
      </c>
      <c r="VYQ94" s="8">
        <f t="shared" si="15507"/>
        <v>0</v>
      </c>
      <c r="VYR94" s="8">
        <f t="shared" si="15508"/>
        <v>0</v>
      </c>
      <c r="VYS94" s="8">
        <f t="shared" si="15509"/>
        <v>0</v>
      </c>
      <c r="VYT94" s="8">
        <f t="shared" si="15510"/>
        <v>0</v>
      </c>
      <c r="VYU94" s="8">
        <f t="shared" si="15511"/>
        <v>0</v>
      </c>
      <c r="VYV94" s="8">
        <f t="shared" si="15512"/>
        <v>0</v>
      </c>
      <c r="VYW94" s="8">
        <f t="shared" si="15513"/>
        <v>0</v>
      </c>
      <c r="VYX94" s="8">
        <f t="shared" si="15514"/>
        <v>0</v>
      </c>
      <c r="VYY94" s="8">
        <f t="shared" si="15515"/>
        <v>0</v>
      </c>
      <c r="VYZ94" s="8">
        <f t="shared" si="15516"/>
        <v>0</v>
      </c>
      <c r="VZA94" s="8">
        <f t="shared" si="15517"/>
        <v>0</v>
      </c>
      <c r="VZB94" s="8">
        <f t="shared" si="15518"/>
        <v>0</v>
      </c>
      <c r="VZC94" s="8">
        <f t="shared" si="15519"/>
        <v>0</v>
      </c>
      <c r="VZD94" s="8">
        <f t="shared" si="15520"/>
        <v>0</v>
      </c>
      <c r="VZE94" s="8">
        <f t="shared" si="15521"/>
        <v>0</v>
      </c>
      <c r="VZF94" s="8">
        <f t="shared" si="15522"/>
        <v>0</v>
      </c>
      <c r="VZG94" s="8">
        <f t="shared" si="15523"/>
        <v>0</v>
      </c>
      <c r="VZH94" s="8">
        <f t="shared" si="15524"/>
        <v>0</v>
      </c>
      <c r="VZI94" s="8">
        <f t="shared" si="15525"/>
        <v>0</v>
      </c>
      <c r="VZJ94" s="8">
        <f t="shared" si="15526"/>
        <v>0</v>
      </c>
      <c r="VZK94" s="8">
        <f t="shared" si="15527"/>
        <v>0</v>
      </c>
      <c r="VZL94" s="8">
        <f t="shared" si="15528"/>
        <v>0</v>
      </c>
      <c r="VZM94" s="8">
        <f t="shared" si="15529"/>
        <v>0</v>
      </c>
      <c r="VZN94" s="8">
        <f t="shared" si="15530"/>
        <v>0</v>
      </c>
      <c r="VZO94" s="8">
        <f t="shared" si="15531"/>
        <v>0</v>
      </c>
      <c r="VZP94" s="8">
        <f t="shared" si="15532"/>
        <v>0</v>
      </c>
      <c r="VZQ94" s="8">
        <f t="shared" si="15533"/>
        <v>0</v>
      </c>
      <c r="VZR94" s="8">
        <f t="shared" si="15534"/>
        <v>0</v>
      </c>
      <c r="VZS94" s="8">
        <f t="shared" si="15535"/>
        <v>0</v>
      </c>
      <c r="VZT94" s="8">
        <f t="shared" si="15536"/>
        <v>0</v>
      </c>
      <c r="VZU94" s="8">
        <f t="shared" si="15537"/>
        <v>0</v>
      </c>
      <c r="VZV94" s="8">
        <f t="shared" si="15538"/>
        <v>0</v>
      </c>
      <c r="VZW94" s="8">
        <f t="shared" si="15539"/>
        <v>0</v>
      </c>
      <c r="VZX94" s="8">
        <f t="shared" si="15540"/>
        <v>0</v>
      </c>
      <c r="VZY94" s="8">
        <f t="shared" si="15541"/>
        <v>0</v>
      </c>
      <c r="VZZ94" s="8">
        <f t="shared" si="15542"/>
        <v>0</v>
      </c>
      <c r="WAA94" s="8">
        <f t="shared" si="15543"/>
        <v>0</v>
      </c>
      <c r="WAB94" s="8">
        <f t="shared" si="15544"/>
        <v>0</v>
      </c>
      <c r="WAC94" s="8">
        <f t="shared" si="15545"/>
        <v>0</v>
      </c>
      <c r="WAD94" s="8">
        <f t="shared" si="15546"/>
        <v>0</v>
      </c>
      <c r="WAE94" s="8">
        <f t="shared" si="15547"/>
        <v>0</v>
      </c>
      <c r="WAF94" s="8">
        <f t="shared" si="15548"/>
        <v>0</v>
      </c>
      <c r="WAG94" s="8">
        <f t="shared" si="15549"/>
        <v>0</v>
      </c>
      <c r="WAH94" s="8">
        <f t="shared" si="15550"/>
        <v>0</v>
      </c>
      <c r="WAI94" s="8">
        <f t="shared" si="15551"/>
        <v>0</v>
      </c>
      <c r="WAJ94" s="8">
        <f t="shared" si="15552"/>
        <v>0</v>
      </c>
      <c r="WAK94" s="8">
        <f t="shared" si="15553"/>
        <v>0</v>
      </c>
      <c r="WAL94" s="8">
        <f t="shared" si="15554"/>
        <v>0</v>
      </c>
      <c r="WAM94" s="8">
        <f t="shared" si="15555"/>
        <v>0</v>
      </c>
      <c r="WAN94" s="8">
        <f t="shared" si="15556"/>
        <v>0</v>
      </c>
      <c r="WAO94" s="8">
        <f t="shared" si="15557"/>
        <v>0</v>
      </c>
      <c r="WAP94" s="8">
        <f t="shared" si="15558"/>
        <v>0</v>
      </c>
      <c r="WAQ94" s="8">
        <f t="shared" si="15559"/>
        <v>0</v>
      </c>
      <c r="WAR94" s="8">
        <f t="shared" si="15560"/>
        <v>0</v>
      </c>
      <c r="WAS94" s="8">
        <f t="shared" si="15561"/>
        <v>0</v>
      </c>
      <c r="WAT94" s="8">
        <f t="shared" si="15562"/>
        <v>0</v>
      </c>
      <c r="WAU94" s="8">
        <f t="shared" si="15563"/>
        <v>0</v>
      </c>
      <c r="WAV94" s="8">
        <f t="shared" si="15564"/>
        <v>0</v>
      </c>
      <c r="WAW94" s="8">
        <f t="shared" si="15565"/>
        <v>0</v>
      </c>
      <c r="WAX94" s="8">
        <f t="shared" si="15566"/>
        <v>0</v>
      </c>
      <c r="WAY94" s="8">
        <f t="shared" si="15567"/>
        <v>0</v>
      </c>
      <c r="WAZ94" s="8">
        <f t="shared" si="15568"/>
        <v>0</v>
      </c>
      <c r="WBA94" s="8">
        <f t="shared" si="15569"/>
        <v>0</v>
      </c>
      <c r="WBB94" s="8">
        <f t="shared" si="15570"/>
        <v>0</v>
      </c>
      <c r="WBC94" s="8">
        <f t="shared" si="15571"/>
        <v>0</v>
      </c>
      <c r="WBD94" s="8">
        <f t="shared" si="15572"/>
        <v>0</v>
      </c>
      <c r="WBE94" s="8">
        <f t="shared" si="15573"/>
        <v>0</v>
      </c>
      <c r="WBF94" s="8">
        <f t="shared" si="15574"/>
        <v>0</v>
      </c>
      <c r="WBG94" s="8">
        <f t="shared" si="15575"/>
        <v>0</v>
      </c>
      <c r="WBH94" s="8">
        <f t="shared" si="15576"/>
        <v>0</v>
      </c>
      <c r="WBI94" s="8">
        <f t="shared" si="15577"/>
        <v>0</v>
      </c>
      <c r="WBJ94" s="8">
        <f t="shared" si="15578"/>
        <v>0</v>
      </c>
      <c r="WBK94" s="8">
        <f t="shared" si="15579"/>
        <v>0</v>
      </c>
      <c r="WBL94" s="8">
        <f t="shared" si="15580"/>
        <v>0</v>
      </c>
      <c r="WBM94" s="8">
        <f t="shared" si="15581"/>
        <v>0</v>
      </c>
      <c r="WBN94" s="8">
        <f t="shared" si="15582"/>
        <v>0</v>
      </c>
      <c r="WBO94" s="8">
        <f t="shared" si="15583"/>
        <v>0</v>
      </c>
      <c r="WBP94" s="8">
        <f t="shared" si="15584"/>
        <v>0</v>
      </c>
      <c r="WBQ94" s="8">
        <f t="shared" si="15585"/>
        <v>0</v>
      </c>
      <c r="WBR94" s="8">
        <f t="shared" si="15586"/>
        <v>0</v>
      </c>
      <c r="WBS94" s="8">
        <f t="shared" si="15587"/>
        <v>0</v>
      </c>
      <c r="WBT94" s="8">
        <f t="shared" si="15588"/>
        <v>0</v>
      </c>
      <c r="WBU94" s="8">
        <f t="shared" si="15589"/>
        <v>0</v>
      </c>
      <c r="WBV94" s="8">
        <f t="shared" si="15590"/>
        <v>0</v>
      </c>
      <c r="WBW94" s="8">
        <f t="shared" si="15591"/>
        <v>0</v>
      </c>
      <c r="WBX94" s="8">
        <f t="shared" si="15592"/>
        <v>0</v>
      </c>
      <c r="WBY94" s="8">
        <f t="shared" si="15593"/>
        <v>0</v>
      </c>
      <c r="WBZ94" s="8">
        <f t="shared" si="15594"/>
        <v>0</v>
      </c>
      <c r="WCA94" s="8">
        <f t="shared" si="15595"/>
        <v>0</v>
      </c>
      <c r="WCB94" s="8">
        <f t="shared" si="15596"/>
        <v>0</v>
      </c>
      <c r="WCC94" s="8">
        <f t="shared" si="15597"/>
        <v>0</v>
      </c>
      <c r="WCD94" s="8">
        <f t="shared" si="15598"/>
        <v>0</v>
      </c>
      <c r="WCE94" s="8">
        <f t="shared" si="15599"/>
        <v>0</v>
      </c>
      <c r="WCF94" s="8">
        <f t="shared" si="15600"/>
        <v>0</v>
      </c>
      <c r="WCG94" s="8">
        <f t="shared" si="15601"/>
        <v>0</v>
      </c>
      <c r="WCH94" s="8">
        <f t="shared" si="15602"/>
        <v>0</v>
      </c>
      <c r="WCI94" s="8">
        <f t="shared" si="15603"/>
        <v>0</v>
      </c>
      <c r="WCJ94" s="8">
        <f t="shared" si="15604"/>
        <v>0</v>
      </c>
      <c r="WCK94" s="8">
        <f t="shared" si="15605"/>
        <v>0</v>
      </c>
      <c r="WCL94" s="8">
        <f t="shared" si="15606"/>
        <v>0</v>
      </c>
      <c r="WCM94" s="8">
        <f t="shared" si="15607"/>
        <v>0</v>
      </c>
      <c r="WCN94" s="8">
        <f t="shared" si="15608"/>
        <v>0</v>
      </c>
      <c r="WCO94" s="8">
        <f t="shared" si="15609"/>
        <v>0</v>
      </c>
      <c r="WCP94" s="8">
        <f t="shared" si="15610"/>
        <v>0</v>
      </c>
      <c r="WCQ94" s="8">
        <f t="shared" si="15611"/>
        <v>0</v>
      </c>
      <c r="WCR94" s="8">
        <f t="shared" si="15612"/>
        <v>0</v>
      </c>
      <c r="WCS94" s="8">
        <f t="shared" si="15613"/>
        <v>0</v>
      </c>
      <c r="WCT94" s="8">
        <f t="shared" si="15614"/>
        <v>0</v>
      </c>
      <c r="WCU94" s="8">
        <f t="shared" si="15615"/>
        <v>0</v>
      </c>
      <c r="WCV94" s="8">
        <f t="shared" si="15616"/>
        <v>0</v>
      </c>
      <c r="WCW94" s="8">
        <f t="shared" si="15617"/>
        <v>0</v>
      </c>
      <c r="WCX94" s="8">
        <f t="shared" si="15618"/>
        <v>0</v>
      </c>
      <c r="WCY94" s="8">
        <f t="shared" si="15619"/>
        <v>0</v>
      </c>
      <c r="WCZ94" s="8">
        <f t="shared" si="15620"/>
        <v>0</v>
      </c>
      <c r="WDA94" s="8">
        <f t="shared" si="15621"/>
        <v>0</v>
      </c>
      <c r="WDB94" s="8">
        <f t="shared" si="15622"/>
        <v>0</v>
      </c>
      <c r="WDC94" s="8">
        <f t="shared" si="15623"/>
        <v>0</v>
      </c>
      <c r="WDD94" s="8">
        <f t="shared" si="15624"/>
        <v>0</v>
      </c>
      <c r="WDE94" s="8">
        <f t="shared" si="15625"/>
        <v>0</v>
      </c>
      <c r="WDF94" s="8">
        <f t="shared" si="15626"/>
        <v>0</v>
      </c>
      <c r="WDG94" s="8">
        <f t="shared" si="15627"/>
        <v>0</v>
      </c>
      <c r="WDH94" s="8">
        <f t="shared" si="15628"/>
        <v>0</v>
      </c>
      <c r="WDI94" s="8">
        <f t="shared" si="15629"/>
        <v>0</v>
      </c>
      <c r="WDJ94" s="8">
        <f t="shared" si="15630"/>
        <v>0</v>
      </c>
      <c r="WDK94" s="8">
        <f t="shared" si="15631"/>
        <v>0</v>
      </c>
      <c r="WDL94" s="8">
        <f t="shared" si="15632"/>
        <v>0</v>
      </c>
      <c r="WDM94" s="8">
        <f t="shared" si="15633"/>
        <v>0</v>
      </c>
      <c r="WDN94" s="8">
        <f t="shared" si="15634"/>
        <v>0</v>
      </c>
      <c r="WDO94" s="8">
        <f t="shared" si="15635"/>
        <v>0</v>
      </c>
      <c r="WDP94" s="8">
        <f t="shared" si="15636"/>
        <v>0</v>
      </c>
      <c r="WDQ94" s="8">
        <f t="shared" si="15637"/>
        <v>0</v>
      </c>
      <c r="WDR94" s="8">
        <f t="shared" si="15638"/>
        <v>0</v>
      </c>
      <c r="WDS94" s="8">
        <f t="shared" si="15639"/>
        <v>0</v>
      </c>
      <c r="WDT94" s="8">
        <f t="shared" si="15640"/>
        <v>0</v>
      </c>
      <c r="WDU94" s="8">
        <f t="shared" si="15641"/>
        <v>0</v>
      </c>
      <c r="WDV94" s="8">
        <f t="shared" si="15642"/>
        <v>0</v>
      </c>
      <c r="WDW94" s="8">
        <f t="shared" si="15643"/>
        <v>0</v>
      </c>
      <c r="WDX94" s="8">
        <f t="shared" si="15644"/>
        <v>0</v>
      </c>
      <c r="WDY94" s="8">
        <f t="shared" si="15645"/>
        <v>0</v>
      </c>
      <c r="WDZ94" s="8">
        <f t="shared" si="15646"/>
        <v>0</v>
      </c>
      <c r="WEA94" s="8">
        <f t="shared" si="15647"/>
        <v>0</v>
      </c>
      <c r="WEB94" s="8">
        <f t="shared" si="15648"/>
        <v>0</v>
      </c>
      <c r="WEC94" s="8">
        <f t="shared" si="15649"/>
        <v>0</v>
      </c>
      <c r="WED94" s="8">
        <f t="shared" si="15650"/>
        <v>0</v>
      </c>
      <c r="WEE94" s="8">
        <f t="shared" si="15651"/>
        <v>0</v>
      </c>
      <c r="WEF94" s="8">
        <f t="shared" si="15652"/>
        <v>0</v>
      </c>
      <c r="WEG94" s="8">
        <f t="shared" si="15653"/>
        <v>0</v>
      </c>
      <c r="WEH94" s="8">
        <f t="shared" si="15654"/>
        <v>0</v>
      </c>
      <c r="WEI94" s="8">
        <f t="shared" si="15655"/>
        <v>0</v>
      </c>
      <c r="WEJ94" s="8">
        <f t="shared" si="15656"/>
        <v>0</v>
      </c>
      <c r="WEK94" s="8">
        <f t="shared" si="15657"/>
        <v>0</v>
      </c>
      <c r="WEL94" s="8">
        <f t="shared" si="15658"/>
        <v>0</v>
      </c>
      <c r="WEM94" s="8">
        <f t="shared" si="15659"/>
        <v>0</v>
      </c>
      <c r="WEN94" s="8">
        <f t="shared" si="15660"/>
        <v>0</v>
      </c>
      <c r="WEO94" s="8">
        <f t="shared" si="15661"/>
        <v>0</v>
      </c>
      <c r="WEP94" s="8">
        <f t="shared" si="15662"/>
        <v>0</v>
      </c>
      <c r="WEQ94" s="8">
        <f t="shared" si="15663"/>
        <v>0</v>
      </c>
      <c r="WER94" s="8">
        <f t="shared" si="15664"/>
        <v>0</v>
      </c>
      <c r="WES94" s="8">
        <f t="shared" si="15665"/>
        <v>0</v>
      </c>
      <c r="WET94" s="8">
        <f t="shared" si="15666"/>
        <v>0</v>
      </c>
      <c r="WEU94" s="8">
        <f t="shared" si="15667"/>
        <v>0</v>
      </c>
      <c r="WEV94" s="8">
        <f t="shared" si="15668"/>
        <v>0</v>
      </c>
      <c r="WEW94" s="8">
        <f t="shared" si="15669"/>
        <v>0</v>
      </c>
      <c r="WEX94" s="8">
        <f t="shared" si="15670"/>
        <v>0</v>
      </c>
      <c r="WEY94" s="8">
        <f t="shared" si="15671"/>
        <v>0</v>
      </c>
      <c r="WEZ94" s="8">
        <f t="shared" si="15672"/>
        <v>0</v>
      </c>
      <c r="WFA94" s="8">
        <f t="shared" si="15673"/>
        <v>0</v>
      </c>
      <c r="WFB94" s="8">
        <f t="shared" si="15674"/>
        <v>0</v>
      </c>
      <c r="WFC94" s="8">
        <f t="shared" si="15675"/>
        <v>0</v>
      </c>
      <c r="WFD94" s="8">
        <f t="shared" si="15676"/>
        <v>0</v>
      </c>
      <c r="WFE94" s="8">
        <f t="shared" si="15677"/>
        <v>0</v>
      </c>
      <c r="WFF94" s="8">
        <f t="shared" si="15678"/>
        <v>0</v>
      </c>
      <c r="WFG94" s="8">
        <f t="shared" si="15679"/>
        <v>0</v>
      </c>
      <c r="WFH94" s="8">
        <f t="shared" si="15680"/>
        <v>0</v>
      </c>
      <c r="WFI94" s="8">
        <f t="shared" si="15681"/>
        <v>0</v>
      </c>
      <c r="WFJ94" s="8">
        <f t="shared" si="15682"/>
        <v>0</v>
      </c>
      <c r="WFK94" s="8">
        <f t="shared" si="15683"/>
        <v>0</v>
      </c>
      <c r="WFL94" s="8">
        <f t="shared" si="15684"/>
        <v>0</v>
      </c>
      <c r="WFM94" s="8">
        <f t="shared" si="15685"/>
        <v>0</v>
      </c>
      <c r="WFN94" s="8">
        <f t="shared" si="15686"/>
        <v>0</v>
      </c>
      <c r="WFO94" s="8">
        <f t="shared" si="15687"/>
        <v>0</v>
      </c>
      <c r="WFP94" s="8">
        <f t="shared" si="15688"/>
        <v>0</v>
      </c>
      <c r="WFQ94" s="8">
        <f t="shared" si="15689"/>
        <v>0</v>
      </c>
      <c r="WFR94" s="8">
        <f t="shared" si="15690"/>
        <v>0</v>
      </c>
      <c r="WFS94" s="8">
        <f t="shared" si="15691"/>
        <v>0</v>
      </c>
      <c r="WFT94" s="8">
        <f t="shared" si="15692"/>
        <v>0</v>
      </c>
      <c r="WFU94" s="8">
        <f t="shared" si="15693"/>
        <v>0</v>
      </c>
      <c r="WFV94" s="8">
        <f t="shared" si="15694"/>
        <v>0</v>
      </c>
      <c r="WFW94" s="8">
        <f t="shared" si="15695"/>
        <v>0</v>
      </c>
      <c r="WFX94" s="8">
        <f t="shared" si="15696"/>
        <v>0</v>
      </c>
      <c r="WFY94" s="8">
        <f t="shared" si="15697"/>
        <v>0</v>
      </c>
      <c r="WFZ94" s="8">
        <f t="shared" si="15698"/>
        <v>0</v>
      </c>
      <c r="WGA94" s="8">
        <f t="shared" si="15699"/>
        <v>0</v>
      </c>
      <c r="WGB94" s="8">
        <f t="shared" si="15700"/>
        <v>0</v>
      </c>
      <c r="WGC94" s="8">
        <f t="shared" si="15701"/>
        <v>0</v>
      </c>
      <c r="WGD94" s="8">
        <f t="shared" si="15702"/>
        <v>0</v>
      </c>
      <c r="WGE94" s="8">
        <f t="shared" si="15703"/>
        <v>0</v>
      </c>
      <c r="WGF94" s="8">
        <f t="shared" si="15704"/>
        <v>0</v>
      </c>
      <c r="WGG94" s="8">
        <f t="shared" si="15705"/>
        <v>0</v>
      </c>
      <c r="WGH94" s="8">
        <f t="shared" si="15706"/>
        <v>0</v>
      </c>
      <c r="WGI94" s="8">
        <f t="shared" si="15707"/>
        <v>0</v>
      </c>
      <c r="WGJ94" s="8">
        <f t="shared" si="15708"/>
        <v>0</v>
      </c>
      <c r="WGK94" s="8">
        <f t="shared" si="15709"/>
        <v>0</v>
      </c>
      <c r="WGL94" s="8">
        <f t="shared" si="15710"/>
        <v>0</v>
      </c>
      <c r="WGM94" s="8">
        <f t="shared" si="15711"/>
        <v>0</v>
      </c>
      <c r="WGN94" s="8">
        <f t="shared" si="15712"/>
        <v>0</v>
      </c>
      <c r="WGO94" s="8">
        <f t="shared" si="15713"/>
        <v>0</v>
      </c>
      <c r="WGP94" s="8">
        <f t="shared" si="15714"/>
        <v>0</v>
      </c>
      <c r="WGQ94" s="8">
        <f t="shared" si="15715"/>
        <v>0</v>
      </c>
      <c r="WGR94" s="8">
        <f t="shared" si="15716"/>
        <v>0</v>
      </c>
      <c r="WGS94" s="8">
        <f t="shared" si="15717"/>
        <v>0</v>
      </c>
      <c r="WGT94" s="8">
        <f t="shared" si="15718"/>
        <v>0</v>
      </c>
      <c r="WGU94" s="8">
        <f t="shared" si="15719"/>
        <v>0</v>
      </c>
      <c r="WGV94" s="8">
        <f t="shared" si="15720"/>
        <v>0</v>
      </c>
      <c r="WGW94" s="8">
        <f t="shared" si="15721"/>
        <v>0</v>
      </c>
      <c r="WGX94" s="8">
        <f t="shared" si="15722"/>
        <v>0</v>
      </c>
      <c r="WGY94" s="8">
        <f t="shared" si="15723"/>
        <v>0</v>
      </c>
      <c r="WGZ94" s="8">
        <f t="shared" si="15724"/>
        <v>0</v>
      </c>
      <c r="WHA94" s="8">
        <f t="shared" si="15725"/>
        <v>0</v>
      </c>
      <c r="WHB94" s="8">
        <f t="shared" si="15726"/>
        <v>0</v>
      </c>
      <c r="WHC94" s="8">
        <f t="shared" si="15727"/>
        <v>0</v>
      </c>
      <c r="WHD94" s="8">
        <f t="shared" si="15728"/>
        <v>0</v>
      </c>
      <c r="WHE94" s="8">
        <f t="shared" si="15729"/>
        <v>0</v>
      </c>
      <c r="WHF94" s="8">
        <f t="shared" si="15730"/>
        <v>0</v>
      </c>
      <c r="WHG94" s="8">
        <f t="shared" si="15731"/>
        <v>0</v>
      </c>
      <c r="WHH94" s="8">
        <f t="shared" si="15732"/>
        <v>0</v>
      </c>
      <c r="WHI94" s="8">
        <f t="shared" si="15733"/>
        <v>0</v>
      </c>
      <c r="WHJ94" s="8">
        <f t="shared" si="15734"/>
        <v>0</v>
      </c>
      <c r="WHK94" s="8">
        <f t="shared" si="15735"/>
        <v>0</v>
      </c>
      <c r="WHL94" s="8">
        <f t="shared" si="15736"/>
        <v>0</v>
      </c>
      <c r="WHM94" s="8">
        <f t="shared" si="15737"/>
        <v>0</v>
      </c>
      <c r="WHN94" s="8">
        <f t="shared" si="15738"/>
        <v>0</v>
      </c>
      <c r="WHO94" s="8">
        <f t="shared" si="15739"/>
        <v>0</v>
      </c>
      <c r="WHP94" s="8">
        <f t="shared" si="15740"/>
        <v>0</v>
      </c>
      <c r="WHQ94" s="8">
        <f t="shared" si="15741"/>
        <v>0</v>
      </c>
      <c r="WHR94" s="8">
        <f t="shared" si="15742"/>
        <v>0</v>
      </c>
      <c r="WHS94" s="8">
        <f t="shared" si="15743"/>
        <v>0</v>
      </c>
      <c r="WHT94" s="8">
        <f t="shared" si="15744"/>
        <v>0</v>
      </c>
      <c r="WHU94" s="8">
        <f t="shared" si="15745"/>
        <v>0</v>
      </c>
      <c r="WHV94" s="8">
        <f t="shared" si="15746"/>
        <v>0</v>
      </c>
      <c r="WHW94" s="8">
        <f t="shared" si="15747"/>
        <v>0</v>
      </c>
      <c r="WHX94" s="8">
        <f t="shared" si="15748"/>
        <v>0</v>
      </c>
      <c r="WHY94" s="8">
        <f t="shared" si="15749"/>
        <v>0</v>
      </c>
      <c r="WHZ94" s="8">
        <f t="shared" si="15750"/>
        <v>0</v>
      </c>
      <c r="WIA94" s="8">
        <f t="shared" si="15751"/>
        <v>0</v>
      </c>
      <c r="WIB94" s="8">
        <f t="shared" si="15752"/>
        <v>0</v>
      </c>
      <c r="WIC94" s="8">
        <f t="shared" si="15753"/>
        <v>0</v>
      </c>
      <c r="WID94" s="8">
        <f t="shared" si="15754"/>
        <v>0</v>
      </c>
      <c r="WIE94" s="8">
        <f t="shared" si="15755"/>
        <v>0</v>
      </c>
      <c r="WIF94" s="8">
        <f t="shared" si="15756"/>
        <v>0</v>
      </c>
      <c r="WIG94" s="8">
        <f t="shared" si="15757"/>
        <v>0</v>
      </c>
      <c r="WIH94" s="8">
        <f t="shared" si="15758"/>
        <v>0</v>
      </c>
      <c r="WII94" s="8">
        <f t="shared" si="15759"/>
        <v>0</v>
      </c>
      <c r="WIJ94" s="8">
        <f t="shared" si="15760"/>
        <v>0</v>
      </c>
      <c r="WIK94" s="8">
        <f t="shared" si="15761"/>
        <v>0</v>
      </c>
      <c r="WIL94" s="8">
        <f t="shared" si="15762"/>
        <v>0</v>
      </c>
      <c r="WIM94" s="8">
        <f t="shared" si="15763"/>
        <v>0</v>
      </c>
      <c r="WIN94" s="8">
        <f t="shared" si="15764"/>
        <v>0</v>
      </c>
      <c r="WIO94" s="8">
        <f t="shared" si="15765"/>
        <v>0</v>
      </c>
      <c r="WIP94" s="8">
        <f t="shared" si="15766"/>
        <v>0</v>
      </c>
      <c r="WIQ94" s="8">
        <f t="shared" si="15767"/>
        <v>0</v>
      </c>
      <c r="WIR94" s="8">
        <f t="shared" si="15768"/>
        <v>0</v>
      </c>
      <c r="WIS94" s="8">
        <f t="shared" si="15769"/>
        <v>0</v>
      </c>
      <c r="WIT94" s="8">
        <f t="shared" si="15770"/>
        <v>0</v>
      </c>
      <c r="WIU94" s="8">
        <f t="shared" si="15771"/>
        <v>0</v>
      </c>
      <c r="WIV94" s="8">
        <f t="shared" si="15772"/>
        <v>0</v>
      </c>
      <c r="WIW94" s="8">
        <f t="shared" si="15773"/>
        <v>0</v>
      </c>
      <c r="WIX94" s="8">
        <f t="shared" si="15774"/>
        <v>0</v>
      </c>
      <c r="WIY94" s="8">
        <f t="shared" si="15775"/>
        <v>0</v>
      </c>
      <c r="WIZ94" s="8">
        <f t="shared" si="15776"/>
        <v>0</v>
      </c>
      <c r="WJA94" s="8">
        <f t="shared" si="15777"/>
        <v>0</v>
      </c>
      <c r="WJB94" s="8">
        <f t="shared" si="15778"/>
        <v>0</v>
      </c>
      <c r="WJC94" s="8">
        <f t="shared" si="15779"/>
        <v>0</v>
      </c>
      <c r="WJD94" s="8">
        <f t="shared" si="15780"/>
        <v>0</v>
      </c>
      <c r="WJE94" s="8">
        <f t="shared" si="15781"/>
        <v>0</v>
      </c>
      <c r="WJF94" s="8">
        <f t="shared" si="15782"/>
        <v>0</v>
      </c>
      <c r="WJG94" s="8">
        <f t="shared" si="15783"/>
        <v>0</v>
      </c>
      <c r="WJH94" s="8">
        <f t="shared" si="15784"/>
        <v>0</v>
      </c>
      <c r="WJI94" s="8">
        <f t="shared" si="15785"/>
        <v>0</v>
      </c>
      <c r="WJJ94" s="8">
        <f t="shared" si="15786"/>
        <v>0</v>
      </c>
      <c r="WJK94" s="8">
        <f t="shared" si="15787"/>
        <v>0</v>
      </c>
      <c r="WJL94" s="8">
        <f t="shared" si="15788"/>
        <v>0</v>
      </c>
      <c r="WJM94" s="8">
        <f t="shared" si="15789"/>
        <v>0</v>
      </c>
      <c r="WJN94" s="8">
        <f t="shared" si="15790"/>
        <v>0</v>
      </c>
      <c r="WJO94" s="8">
        <f t="shared" si="15791"/>
        <v>0</v>
      </c>
      <c r="WJP94" s="8">
        <f t="shared" si="15792"/>
        <v>0</v>
      </c>
      <c r="WJQ94" s="8">
        <f t="shared" si="15793"/>
        <v>0</v>
      </c>
      <c r="WJR94" s="8">
        <f t="shared" si="15794"/>
        <v>0</v>
      </c>
      <c r="WJS94" s="8">
        <f t="shared" si="15795"/>
        <v>0</v>
      </c>
      <c r="WJT94" s="8">
        <f t="shared" si="15796"/>
        <v>0</v>
      </c>
      <c r="WJU94" s="8">
        <f t="shared" si="15797"/>
        <v>0</v>
      </c>
      <c r="WJV94" s="8">
        <f t="shared" si="15798"/>
        <v>0</v>
      </c>
      <c r="WJW94" s="8">
        <f t="shared" si="15799"/>
        <v>0</v>
      </c>
      <c r="WJX94" s="8">
        <f t="shared" si="15800"/>
        <v>0</v>
      </c>
      <c r="WJY94" s="8">
        <f t="shared" si="15801"/>
        <v>0</v>
      </c>
      <c r="WJZ94" s="8">
        <f t="shared" si="15802"/>
        <v>0</v>
      </c>
      <c r="WKA94" s="8">
        <f t="shared" si="15803"/>
        <v>0</v>
      </c>
      <c r="WKB94" s="8">
        <f t="shared" si="15804"/>
        <v>0</v>
      </c>
      <c r="WKC94" s="8">
        <f t="shared" si="15805"/>
        <v>0</v>
      </c>
      <c r="WKD94" s="8">
        <f t="shared" si="15806"/>
        <v>0</v>
      </c>
      <c r="WKE94" s="8">
        <f t="shared" si="15807"/>
        <v>0</v>
      </c>
      <c r="WKF94" s="8">
        <f t="shared" si="15808"/>
        <v>0</v>
      </c>
      <c r="WKG94" s="8">
        <f t="shared" si="15809"/>
        <v>0</v>
      </c>
      <c r="WKH94" s="8">
        <f t="shared" si="15810"/>
        <v>0</v>
      </c>
      <c r="WKI94" s="8">
        <f t="shared" si="15811"/>
        <v>0</v>
      </c>
      <c r="WKJ94" s="8">
        <f t="shared" si="15812"/>
        <v>0</v>
      </c>
      <c r="WKK94" s="8">
        <f t="shared" si="15813"/>
        <v>0</v>
      </c>
      <c r="WKL94" s="8">
        <f t="shared" si="15814"/>
        <v>0</v>
      </c>
      <c r="WKM94" s="8">
        <f t="shared" si="15815"/>
        <v>0</v>
      </c>
      <c r="WKN94" s="8">
        <f t="shared" si="15816"/>
        <v>0</v>
      </c>
      <c r="WKO94" s="8">
        <f t="shared" si="15817"/>
        <v>0</v>
      </c>
      <c r="WKP94" s="8">
        <f t="shared" si="15818"/>
        <v>0</v>
      </c>
      <c r="WKQ94" s="8">
        <f t="shared" si="15819"/>
        <v>0</v>
      </c>
      <c r="WKR94" s="8">
        <f t="shared" si="15820"/>
        <v>0</v>
      </c>
      <c r="WKS94" s="8">
        <f t="shared" si="15821"/>
        <v>0</v>
      </c>
      <c r="WKT94" s="8">
        <f t="shared" si="15822"/>
        <v>0</v>
      </c>
      <c r="WKU94" s="8">
        <f t="shared" si="15823"/>
        <v>0</v>
      </c>
      <c r="WKV94" s="8">
        <f t="shared" si="15824"/>
        <v>0</v>
      </c>
      <c r="WKW94" s="8">
        <f t="shared" si="15825"/>
        <v>0</v>
      </c>
      <c r="WKX94" s="8">
        <f t="shared" si="15826"/>
        <v>0</v>
      </c>
      <c r="WKY94" s="8">
        <f t="shared" si="15827"/>
        <v>0</v>
      </c>
      <c r="WKZ94" s="8">
        <f t="shared" si="15828"/>
        <v>0</v>
      </c>
      <c r="WLA94" s="8">
        <f t="shared" si="15829"/>
        <v>0</v>
      </c>
      <c r="WLB94" s="8">
        <f t="shared" si="15830"/>
        <v>0</v>
      </c>
      <c r="WLC94" s="8">
        <f t="shared" si="15831"/>
        <v>0</v>
      </c>
      <c r="WLD94" s="8">
        <f t="shared" si="15832"/>
        <v>0</v>
      </c>
      <c r="WLE94" s="8">
        <f t="shared" si="15833"/>
        <v>0</v>
      </c>
      <c r="WLF94" s="8">
        <f t="shared" si="15834"/>
        <v>0</v>
      </c>
      <c r="WLG94" s="8">
        <f t="shared" si="15835"/>
        <v>0</v>
      </c>
      <c r="WLH94" s="8">
        <f t="shared" si="15836"/>
        <v>0</v>
      </c>
      <c r="WLI94" s="8">
        <f t="shared" si="15837"/>
        <v>0</v>
      </c>
      <c r="WLJ94" s="8">
        <f t="shared" si="15838"/>
        <v>0</v>
      </c>
      <c r="WLK94" s="8">
        <f t="shared" si="15839"/>
        <v>0</v>
      </c>
      <c r="WLL94" s="8">
        <f t="shared" si="15840"/>
        <v>0</v>
      </c>
      <c r="WLM94" s="8">
        <f t="shared" si="15841"/>
        <v>0</v>
      </c>
      <c r="WLN94" s="8">
        <f t="shared" si="15842"/>
        <v>0</v>
      </c>
      <c r="WLO94" s="8">
        <f t="shared" si="15843"/>
        <v>0</v>
      </c>
      <c r="WLP94" s="8">
        <f t="shared" si="15844"/>
        <v>0</v>
      </c>
      <c r="WLQ94" s="8">
        <f t="shared" si="15845"/>
        <v>0</v>
      </c>
      <c r="WLR94" s="8">
        <f t="shared" si="15846"/>
        <v>0</v>
      </c>
      <c r="WLS94" s="8">
        <f t="shared" si="15847"/>
        <v>0</v>
      </c>
      <c r="WLT94" s="8">
        <f t="shared" si="15848"/>
        <v>0</v>
      </c>
      <c r="WLU94" s="8">
        <f t="shared" si="15849"/>
        <v>0</v>
      </c>
      <c r="WLV94" s="8">
        <f t="shared" si="15850"/>
        <v>0</v>
      </c>
      <c r="WLW94" s="8">
        <f t="shared" si="15851"/>
        <v>0</v>
      </c>
      <c r="WLX94" s="8">
        <f t="shared" si="15852"/>
        <v>0</v>
      </c>
      <c r="WLY94" s="8">
        <f t="shared" si="15853"/>
        <v>0</v>
      </c>
      <c r="WLZ94" s="8">
        <f t="shared" si="15854"/>
        <v>0</v>
      </c>
      <c r="WMA94" s="8">
        <f t="shared" si="15855"/>
        <v>0</v>
      </c>
      <c r="WMB94" s="8">
        <f t="shared" si="15856"/>
        <v>0</v>
      </c>
      <c r="WMC94" s="8">
        <f t="shared" si="15857"/>
        <v>0</v>
      </c>
      <c r="WMD94" s="8">
        <f t="shared" si="15858"/>
        <v>0</v>
      </c>
      <c r="WME94" s="8">
        <f t="shared" si="15859"/>
        <v>0</v>
      </c>
      <c r="WMF94" s="8">
        <f t="shared" si="15860"/>
        <v>0</v>
      </c>
      <c r="WMG94" s="8">
        <f t="shared" si="15861"/>
        <v>0</v>
      </c>
      <c r="WMH94" s="8">
        <f t="shared" si="15862"/>
        <v>0</v>
      </c>
      <c r="WMI94" s="8">
        <f t="shared" si="15863"/>
        <v>0</v>
      </c>
      <c r="WMJ94" s="8">
        <f t="shared" si="15864"/>
        <v>0</v>
      </c>
      <c r="WMK94" s="8">
        <f t="shared" si="15865"/>
        <v>0</v>
      </c>
      <c r="WML94" s="8">
        <f t="shared" si="15866"/>
        <v>0</v>
      </c>
      <c r="WMM94" s="8">
        <f t="shared" si="15867"/>
        <v>0</v>
      </c>
      <c r="WMN94" s="8">
        <f t="shared" si="15868"/>
        <v>0</v>
      </c>
      <c r="WMO94" s="8">
        <f t="shared" si="15869"/>
        <v>0</v>
      </c>
      <c r="WMP94" s="8">
        <f t="shared" si="15870"/>
        <v>0</v>
      </c>
      <c r="WMQ94" s="8">
        <f t="shared" si="15871"/>
        <v>0</v>
      </c>
      <c r="WMR94" s="8">
        <f t="shared" si="15872"/>
        <v>0</v>
      </c>
      <c r="WMS94" s="8">
        <f t="shared" si="15873"/>
        <v>0</v>
      </c>
      <c r="WMT94" s="8">
        <f t="shared" si="15874"/>
        <v>0</v>
      </c>
      <c r="WMU94" s="8">
        <f t="shared" si="15875"/>
        <v>0</v>
      </c>
      <c r="WMV94" s="8">
        <f t="shared" si="15876"/>
        <v>0</v>
      </c>
      <c r="WMW94" s="8">
        <f t="shared" si="15877"/>
        <v>0</v>
      </c>
      <c r="WMX94" s="8">
        <f t="shared" si="15878"/>
        <v>0</v>
      </c>
      <c r="WMY94" s="8">
        <f t="shared" si="15879"/>
        <v>0</v>
      </c>
      <c r="WMZ94" s="8">
        <f t="shared" si="15880"/>
        <v>0</v>
      </c>
      <c r="WNA94" s="8">
        <f t="shared" si="15881"/>
        <v>0</v>
      </c>
      <c r="WNB94" s="8">
        <f t="shared" si="15882"/>
        <v>0</v>
      </c>
      <c r="WNC94" s="8">
        <f t="shared" si="15883"/>
        <v>0</v>
      </c>
      <c r="WND94" s="8">
        <f t="shared" si="15884"/>
        <v>0</v>
      </c>
      <c r="WNE94" s="8">
        <f t="shared" si="15885"/>
        <v>0</v>
      </c>
      <c r="WNF94" s="8">
        <f t="shared" si="15886"/>
        <v>0</v>
      </c>
      <c r="WNG94" s="8">
        <f t="shared" si="15887"/>
        <v>0</v>
      </c>
      <c r="WNH94" s="8">
        <f t="shared" si="15888"/>
        <v>0</v>
      </c>
      <c r="WNI94" s="8">
        <f t="shared" si="15889"/>
        <v>0</v>
      </c>
      <c r="WNJ94" s="8">
        <f t="shared" si="15890"/>
        <v>0</v>
      </c>
      <c r="WNK94" s="8">
        <f t="shared" si="15891"/>
        <v>0</v>
      </c>
      <c r="WNL94" s="8">
        <f t="shared" si="15892"/>
        <v>0</v>
      </c>
      <c r="WNM94" s="8">
        <f t="shared" si="15893"/>
        <v>0</v>
      </c>
      <c r="WNN94" s="8">
        <f t="shared" si="15894"/>
        <v>0</v>
      </c>
      <c r="WNO94" s="8">
        <f t="shared" si="15895"/>
        <v>0</v>
      </c>
      <c r="WNP94" s="8">
        <f t="shared" si="15896"/>
        <v>0</v>
      </c>
      <c r="WNQ94" s="8">
        <f t="shared" si="15897"/>
        <v>0</v>
      </c>
      <c r="WNR94" s="8">
        <f t="shared" si="15898"/>
        <v>0</v>
      </c>
      <c r="WNS94" s="8">
        <f t="shared" si="15899"/>
        <v>0</v>
      </c>
      <c r="WNT94" s="8">
        <f t="shared" si="15900"/>
        <v>0</v>
      </c>
      <c r="WNU94" s="8">
        <f t="shared" si="15901"/>
        <v>0</v>
      </c>
      <c r="WNV94" s="8">
        <f t="shared" si="15902"/>
        <v>0</v>
      </c>
      <c r="WNW94" s="8">
        <f t="shared" si="15903"/>
        <v>0</v>
      </c>
      <c r="WNX94" s="8">
        <f t="shared" si="15904"/>
        <v>0</v>
      </c>
      <c r="WNY94" s="8">
        <f t="shared" si="15905"/>
        <v>0</v>
      </c>
      <c r="WNZ94" s="8">
        <f t="shared" si="15906"/>
        <v>0</v>
      </c>
      <c r="WOA94" s="8">
        <f t="shared" si="15907"/>
        <v>0</v>
      </c>
      <c r="WOB94" s="8">
        <f t="shared" si="15908"/>
        <v>0</v>
      </c>
      <c r="WOC94" s="8">
        <f t="shared" si="15909"/>
        <v>0</v>
      </c>
      <c r="WOD94" s="8">
        <f t="shared" si="15910"/>
        <v>0</v>
      </c>
      <c r="WOE94" s="8">
        <f t="shared" si="15911"/>
        <v>0</v>
      </c>
      <c r="WOF94" s="8">
        <f t="shared" si="15912"/>
        <v>0</v>
      </c>
      <c r="WOG94" s="8">
        <f t="shared" si="15913"/>
        <v>0</v>
      </c>
      <c r="WOH94" s="8">
        <f t="shared" si="15914"/>
        <v>0</v>
      </c>
      <c r="WOI94" s="8">
        <f t="shared" si="15915"/>
        <v>0</v>
      </c>
      <c r="WOJ94" s="8">
        <f t="shared" si="15916"/>
        <v>0</v>
      </c>
      <c r="WOK94" s="8">
        <f t="shared" si="15917"/>
        <v>0</v>
      </c>
      <c r="WOL94" s="8">
        <f t="shared" si="15918"/>
        <v>0</v>
      </c>
      <c r="WOM94" s="8">
        <f t="shared" si="15919"/>
        <v>0</v>
      </c>
      <c r="WON94" s="8">
        <f t="shared" si="15920"/>
        <v>0</v>
      </c>
      <c r="WOO94" s="8">
        <f t="shared" si="15921"/>
        <v>0</v>
      </c>
      <c r="WOP94" s="8">
        <f t="shared" si="15922"/>
        <v>0</v>
      </c>
      <c r="WOQ94" s="8">
        <f t="shared" si="15923"/>
        <v>0</v>
      </c>
      <c r="WOR94" s="8">
        <f t="shared" si="15924"/>
        <v>0</v>
      </c>
      <c r="WOS94" s="8">
        <f t="shared" si="15925"/>
        <v>0</v>
      </c>
      <c r="WOT94" s="8">
        <f t="shared" si="15926"/>
        <v>0</v>
      </c>
      <c r="WOU94" s="8">
        <f t="shared" si="15927"/>
        <v>0</v>
      </c>
      <c r="WOV94" s="8">
        <f t="shared" si="15928"/>
        <v>0</v>
      </c>
      <c r="WOW94" s="8">
        <f t="shared" si="15929"/>
        <v>0</v>
      </c>
      <c r="WOX94" s="8">
        <f t="shared" si="15930"/>
        <v>0</v>
      </c>
      <c r="WOY94" s="8">
        <f t="shared" si="15931"/>
        <v>0</v>
      </c>
      <c r="WOZ94" s="8">
        <f t="shared" si="15932"/>
        <v>0</v>
      </c>
      <c r="WPA94" s="8">
        <f t="shared" si="15933"/>
        <v>0</v>
      </c>
      <c r="WPB94" s="8">
        <f t="shared" si="15934"/>
        <v>0</v>
      </c>
      <c r="WPC94" s="8">
        <f t="shared" si="15935"/>
        <v>0</v>
      </c>
      <c r="WPD94" s="8">
        <f t="shared" si="15936"/>
        <v>0</v>
      </c>
      <c r="WPE94" s="8">
        <f t="shared" si="15937"/>
        <v>0</v>
      </c>
      <c r="WPF94" s="8">
        <f t="shared" si="15938"/>
        <v>0</v>
      </c>
      <c r="WPG94" s="8">
        <f t="shared" si="15939"/>
        <v>0</v>
      </c>
      <c r="WPH94" s="8">
        <f t="shared" si="15940"/>
        <v>0</v>
      </c>
      <c r="WPI94" s="8">
        <f t="shared" si="15941"/>
        <v>0</v>
      </c>
      <c r="WPJ94" s="8">
        <f t="shared" si="15942"/>
        <v>0</v>
      </c>
      <c r="WPK94" s="8">
        <f t="shared" si="15943"/>
        <v>0</v>
      </c>
      <c r="WPL94" s="8">
        <f t="shared" si="15944"/>
        <v>0</v>
      </c>
      <c r="WPM94" s="8">
        <f t="shared" si="15945"/>
        <v>0</v>
      </c>
      <c r="WPN94" s="8">
        <f t="shared" si="15946"/>
        <v>0</v>
      </c>
      <c r="WPO94" s="8">
        <f t="shared" si="15947"/>
        <v>0</v>
      </c>
      <c r="WPP94" s="8">
        <f t="shared" si="15948"/>
        <v>0</v>
      </c>
      <c r="WPQ94" s="8">
        <f t="shared" si="15949"/>
        <v>0</v>
      </c>
      <c r="WPR94" s="8">
        <f t="shared" si="15950"/>
        <v>0</v>
      </c>
      <c r="WPS94" s="8">
        <f t="shared" si="15951"/>
        <v>0</v>
      </c>
      <c r="WPT94" s="8">
        <f t="shared" si="15952"/>
        <v>0</v>
      </c>
      <c r="WPU94" s="8">
        <f t="shared" si="15953"/>
        <v>0</v>
      </c>
      <c r="WPV94" s="8">
        <f t="shared" si="15954"/>
        <v>0</v>
      </c>
      <c r="WPW94" s="8">
        <f t="shared" si="15955"/>
        <v>0</v>
      </c>
      <c r="WPX94" s="8">
        <f t="shared" si="15956"/>
        <v>0</v>
      </c>
      <c r="WPY94" s="8">
        <f t="shared" si="15957"/>
        <v>0</v>
      </c>
      <c r="WPZ94" s="8">
        <f t="shared" si="15958"/>
        <v>0</v>
      </c>
      <c r="WQA94" s="8">
        <f t="shared" si="15959"/>
        <v>0</v>
      </c>
      <c r="WQB94" s="8">
        <f t="shared" si="15960"/>
        <v>0</v>
      </c>
      <c r="WQC94" s="8">
        <f t="shared" si="15961"/>
        <v>0</v>
      </c>
      <c r="WQD94" s="8">
        <f t="shared" si="15962"/>
        <v>0</v>
      </c>
      <c r="WQE94" s="8">
        <f t="shared" si="15963"/>
        <v>0</v>
      </c>
      <c r="WQF94" s="8">
        <f t="shared" si="15964"/>
        <v>0</v>
      </c>
      <c r="WQG94" s="8">
        <f t="shared" si="15965"/>
        <v>0</v>
      </c>
      <c r="WQH94" s="8">
        <f t="shared" si="15966"/>
        <v>0</v>
      </c>
      <c r="WQI94" s="8">
        <f t="shared" si="15967"/>
        <v>0</v>
      </c>
      <c r="WQJ94" s="8">
        <f t="shared" si="15968"/>
        <v>0</v>
      </c>
      <c r="WQK94" s="8">
        <f t="shared" si="15969"/>
        <v>0</v>
      </c>
      <c r="WQL94" s="8">
        <f t="shared" si="15970"/>
        <v>0</v>
      </c>
      <c r="WQM94" s="8">
        <f t="shared" si="15971"/>
        <v>0</v>
      </c>
      <c r="WQN94" s="8">
        <f t="shared" si="15972"/>
        <v>0</v>
      </c>
      <c r="WQO94" s="8">
        <f t="shared" si="15973"/>
        <v>0</v>
      </c>
      <c r="WQP94" s="8">
        <f t="shared" si="15974"/>
        <v>0</v>
      </c>
      <c r="WQQ94" s="8">
        <f t="shared" si="15975"/>
        <v>0</v>
      </c>
      <c r="WQR94" s="8">
        <f t="shared" si="15976"/>
        <v>0</v>
      </c>
      <c r="WQS94" s="8">
        <f t="shared" si="15977"/>
        <v>0</v>
      </c>
      <c r="WQT94" s="8">
        <f t="shared" si="15978"/>
        <v>0</v>
      </c>
      <c r="WQU94" s="8">
        <f t="shared" si="15979"/>
        <v>0</v>
      </c>
      <c r="WQV94" s="8">
        <f t="shared" si="15980"/>
        <v>0</v>
      </c>
      <c r="WQW94" s="8">
        <f t="shared" si="15981"/>
        <v>0</v>
      </c>
      <c r="WQX94" s="8">
        <f t="shared" si="15982"/>
        <v>0</v>
      </c>
      <c r="WQY94" s="8">
        <f t="shared" si="15983"/>
        <v>0</v>
      </c>
      <c r="WQZ94" s="8">
        <f t="shared" si="15984"/>
        <v>0</v>
      </c>
      <c r="WRA94" s="8">
        <f t="shared" si="15985"/>
        <v>0</v>
      </c>
      <c r="WRB94" s="8">
        <f t="shared" si="15986"/>
        <v>0</v>
      </c>
      <c r="WRC94" s="8">
        <f t="shared" si="15987"/>
        <v>0</v>
      </c>
      <c r="WRD94" s="8">
        <f t="shared" si="15988"/>
        <v>0</v>
      </c>
      <c r="WRE94" s="8">
        <f t="shared" si="15989"/>
        <v>0</v>
      </c>
      <c r="WRF94" s="8">
        <f t="shared" si="15990"/>
        <v>0</v>
      </c>
      <c r="WRG94" s="8">
        <f t="shared" si="15991"/>
        <v>0</v>
      </c>
      <c r="WRH94" s="8">
        <f t="shared" si="15992"/>
        <v>0</v>
      </c>
      <c r="WRI94" s="8">
        <f t="shared" si="15993"/>
        <v>0</v>
      </c>
      <c r="WRJ94" s="8">
        <f t="shared" si="15994"/>
        <v>0</v>
      </c>
      <c r="WRK94" s="8">
        <f t="shared" si="15995"/>
        <v>0</v>
      </c>
      <c r="WRL94" s="8">
        <f t="shared" si="15996"/>
        <v>0</v>
      </c>
      <c r="WRM94" s="8">
        <f t="shared" si="15997"/>
        <v>0</v>
      </c>
      <c r="WRN94" s="8">
        <f t="shared" si="15998"/>
        <v>0</v>
      </c>
      <c r="WRO94" s="8">
        <f t="shared" si="15999"/>
        <v>0</v>
      </c>
      <c r="WRP94" s="8">
        <f t="shared" si="16000"/>
        <v>0</v>
      </c>
      <c r="WRQ94" s="8">
        <f t="shared" si="16001"/>
        <v>0</v>
      </c>
      <c r="WRR94" s="8">
        <f t="shared" si="16002"/>
        <v>0</v>
      </c>
      <c r="WRS94" s="8">
        <f t="shared" si="16003"/>
        <v>0</v>
      </c>
      <c r="WRT94" s="8">
        <f t="shared" si="16004"/>
        <v>0</v>
      </c>
      <c r="WRU94" s="8">
        <f t="shared" si="16005"/>
        <v>0</v>
      </c>
      <c r="WRV94" s="8">
        <f t="shared" si="16006"/>
        <v>0</v>
      </c>
      <c r="WRW94" s="8">
        <f t="shared" si="16007"/>
        <v>0</v>
      </c>
      <c r="WRX94" s="8">
        <f t="shared" si="16008"/>
        <v>0</v>
      </c>
      <c r="WRY94" s="8">
        <f t="shared" si="16009"/>
        <v>0</v>
      </c>
      <c r="WRZ94" s="8">
        <f t="shared" si="16010"/>
        <v>0</v>
      </c>
      <c r="WSA94" s="8">
        <f t="shared" si="16011"/>
        <v>0</v>
      </c>
      <c r="WSB94" s="8">
        <f t="shared" si="16012"/>
        <v>0</v>
      </c>
      <c r="WSC94" s="8">
        <f t="shared" si="16013"/>
        <v>0</v>
      </c>
      <c r="WSD94" s="8">
        <f t="shared" si="16014"/>
        <v>0</v>
      </c>
      <c r="WSE94" s="8">
        <f t="shared" si="16015"/>
        <v>0</v>
      </c>
      <c r="WSF94" s="8">
        <f t="shared" si="16016"/>
        <v>0</v>
      </c>
      <c r="WSG94" s="8">
        <f t="shared" si="16017"/>
        <v>0</v>
      </c>
      <c r="WSH94" s="8">
        <f t="shared" si="16018"/>
        <v>0</v>
      </c>
      <c r="WSI94" s="8">
        <f t="shared" si="16019"/>
        <v>0</v>
      </c>
      <c r="WSJ94" s="8">
        <f t="shared" si="16020"/>
        <v>0</v>
      </c>
      <c r="WSK94" s="8">
        <f t="shared" si="16021"/>
        <v>0</v>
      </c>
      <c r="WSL94" s="8">
        <f t="shared" si="16022"/>
        <v>0</v>
      </c>
      <c r="WSM94" s="8">
        <f t="shared" si="16023"/>
        <v>0</v>
      </c>
      <c r="WSN94" s="8">
        <f t="shared" si="16024"/>
        <v>0</v>
      </c>
      <c r="WSO94" s="8">
        <f t="shared" si="16025"/>
        <v>0</v>
      </c>
      <c r="WSP94" s="8">
        <f t="shared" si="16026"/>
        <v>0</v>
      </c>
      <c r="WSQ94" s="8">
        <f t="shared" si="16027"/>
        <v>0</v>
      </c>
      <c r="WSR94" s="8">
        <f t="shared" si="16028"/>
        <v>0</v>
      </c>
      <c r="WSS94" s="8">
        <f t="shared" si="16029"/>
        <v>0</v>
      </c>
      <c r="WST94" s="8">
        <f t="shared" si="16030"/>
        <v>0</v>
      </c>
      <c r="WSU94" s="8">
        <f t="shared" si="16031"/>
        <v>0</v>
      </c>
      <c r="WSV94" s="8">
        <f t="shared" si="16032"/>
        <v>0</v>
      </c>
      <c r="WSW94" s="8">
        <f t="shared" si="16033"/>
        <v>0</v>
      </c>
      <c r="WSX94" s="8">
        <f t="shared" si="16034"/>
        <v>0</v>
      </c>
      <c r="WSY94" s="8">
        <f t="shared" si="16035"/>
        <v>0</v>
      </c>
      <c r="WSZ94" s="8">
        <f t="shared" si="16036"/>
        <v>0</v>
      </c>
      <c r="WTA94" s="8">
        <f t="shared" si="16037"/>
        <v>0</v>
      </c>
      <c r="WTB94" s="8">
        <f t="shared" si="16038"/>
        <v>0</v>
      </c>
      <c r="WTC94" s="8">
        <f t="shared" si="16039"/>
        <v>0</v>
      </c>
      <c r="WTD94" s="8">
        <f t="shared" si="16040"/>
        <v>0</v>
      </c>
      <c r="WTE94" s="8">
        <f t="shared" si="16041"/>
        <v>0</v>
      </c>
      <c r="WTF94" s="8">
        <f t="shared" si="16042"/>
        <v>0</v>
      </c>
      <c r="WTG94" s="8">
        <f t="shared" si="16043"/>
        <v>0</v>
      </c>
      <c r="WTH94" s="8">
        <f t="shared" si="16044"/>
        <v>0</v>
      </c>
      <c r="WTI94" s="8">
        <f t="shared" si="16045"/>
        <v>0</v>
      </c>
      <c r="WTJ94" s="8">
        <f t="shared" si="16046"/>
        <v>0</v>
      </c>
      <c r="WTK94" s="8">
        <f t="shared" si="16047"/>
        <v>0</v>
      </c>
      <c r="WTL94" s="8">
        <f t="shared" si="16048"/>
        <v>0</v>
      </c>
      <c r="WTM94" s="8">
        <f t="shared" si="16049"/>
        <v>0</v>
      </c>
      <c r="WTN94" s="8">
        <f t="shared" si="16050"/>
        <v>0</v>
      </c>
      <c r="WTO94" s="8">
        <f t="shared" si="16051"/>
        <v>0</v>
      </c>
      <c r="WTP94" s="8">
        <f t="shared" si="16052"/>
        <v>0</v>
      </c>
      <c r="WTQ94" s="8">
        <f t="shared" si="16053"/>
        <v>0</v>
      </c>
      <c r="WTR94" s="8">
        <f t="shared" si="16054"/>
        <v>0</v>
      </c>
      <c r="WTS94" s="8">
        <f t="shared" si="16055"/>
        <v>0</v>
      </c>
      <c r="WTT94" s="8">
        <f t="shared" si="16056"/>
        <v>0</v>
      </c>
      <c r="WTU94" s="8">
        <f t="shared" si="16057"/>
        <v>0</v>
      </c>
      <c r="WTV94" s="8">
        <f t="shared" si="16058"/>
        <v>0</v>
      </c>
      <c r="WTW94" s="8">
        <f t="shared" si="16059"/>
        <v>0</v>
      </c>
      <c r="WTX94" s="8">
        <f t="shared" si="16060"/>
        <v>0</v>
      </c>
      <c r="WTY94" s="8">
        <f t="shared" si="16061"/>
        <v>0</v>
      </c>
      <c r="WTZ94" s="8">
        <f t="shared" si="16062"/>
        <v>0</v>
      </c>
      <c r="WUA94" s="8">
        <f t="shared" si="16063"/>
        <v>0</v>
      </c>
      <c r="WUB94" s="8">
        <f t="shared" si="16064"/>
        <v>0</v>
      </c>
      <c r="WUC94" s="8">
        <f t="shared" si="16065"/>
        <v>0</v>
      </c>
      <c r="WUD94" s="8">
        <f t="shared" si="16066"/>
        <v>0</v>
      </c>
      <c r="WUE94" s="8">
        <f t="shared" si="16067"/>
        <v>0</v>
      </c>
      <c r="WUF94" s="8">
        <f t="shared" si="16068"/>
        <v>0</v>
      </c>
      <c r="WUG94" s="8">
        <f t="shared" si="16069"/>
        <v>0</v>
      </c>
      <c r="WUH94" s="8">
        <f t="shared" si="16070"/>
        <v>0</v>
      </c>
      <c r="WUI94" s="8">
        <f t="shared" si="16071"/>
        <v>0</v>
      </c>
      <c r="WUJ94" s="8">
        <f t="shared" si="16072"/>
        <v>0</v>
      </c>
      <c r="WUK94" s="8">
        <f t="shared" si="16073"/>
        <v>0</v>
      </c>
      <c r="WUL94" s="8">
        <f t="shared" si="16074"/>
        <v>0</v>
      </c>
      <c r="WUM94" s="8">
        <f t="shared" si="16075"/>
        <v>0</v>
      </c>
      <c r="WUN94" s="8">
        <f t="shared" si="16076"/>
        <v>0</v>
      </c>
      <c r="WUO94" s="8">
        <f t="shared" si="16077"/>
        <v>0</v>
      </c>
      <c r="WUP94" s="8">
        <f t="shared" si="16078"/>
        <v>0</v>
      </c>
      <c r="WUQ94" s="8">
        <f t="shared" si="16079"/>
        <v>0</v>
      </c>
      <c r="WUR94" s="8">
        <f t="shared" si="16080"/>
        <v>0</v>
      </c>
      <c r="WUS94" s="8">
        <f t="shared" si="16081"/>
        <v>0</v>
      </c>
      <c r="WUT94" s="8">
        <f t="shared" si="16082"/>
        <v>0</v>
      </c>
      <c r="WUU94" s="8">
        <f t="shared" si="16083"/>
        <v>0</v>
      </c>
      <c r="WUV94" s="8">
        <f t="shared" si="16084"/>
        <v>0</v>
      </c>
      <c r="WUW94" s="8">
        <f t="shared" si="16085"/>
        <v>0</v>
      </c>
      <c r="WUX94" s="8">
        <f t="shared" si="16086"/>
        <v>0</v>
      </c>
      <c r="WUY94" s="8">
        <f t="shared" si="16087"/>
        <v>0</v>
      </c>
      <c r="WUZ94" s="8">
        <f t="shared" si="16088"/>
        <v>0</v>
      </c>
      <c r="WVA94" s="8">
        <f t="shared" si="16089"/>
        <v>0</v>
      </c>
      <c r="WVB94" s="8">
        <f t="shared" si="16090"/>
        <v>0</v>
      </c>
      <c r="WVC94" s="8">
        <f t="shared" si="16091"/>
        <v>0</v>
      </c>
      <c r="WVD94" s="8">
        <f t="shared" si="16092"/>
        <v>0</v>
      </c>
      <c r="WVE94" s="8">
        <f t="shared" si="16093"/>
        <v>0</v>
      </c>
      <c r="WVF94" s="8">
        <f t="shared" si="16094"/>
        <v>0</v>
      </c>
      <c r="WVG94" s="8">
        <f t="shared" si="16095"/>
        <v>0</v>
      </c>
      <c r="WVH94" s="8">
        <f t="shared" si="16096"/>
        <v>0</v>
      </c>
      <c r="WVI94" s="8">
        <f t="shared" si="16097"/>
        <v>0</v>
      </c>
      <c r="WVJ94" s="8">
        <f t="shared" si="16098"/>
        <v>0</v>
      </c>
      <c r="WVK94" s="8">
        <f t="shared" si="16099"/>
        <v>0</v>
      </c>
      <c r="WVL94" s="8">
        <f t="shared" si="16100"/>
        <v>0</v>
      </c>
      <c r="WVM94" s="8">
        <f t="shared" si="16101"/>
        <v>0</v>
      </c>
      <c r="WVN94" s="8">
        <f t="shared" si="16102"/>
        <v>0</v>
      </c>
      <c r="WVO94" s="8">
        <f t="shared" si="16103"/>
        <v>0</v>
      </c>
      <c r="WVP94" s="8">
        <f t="shared" si="16104"/>
        <v>0</v>
      </c>
      <c r="WVQ94" s="8">
        <f t="shared" si="16105"/>
        <v>0</v>
      </c>
      <c r="WVR94" s="8">
        <f t="shared" si="16106"/>
        <v>0</v>
      </c>
      <c r="WVS94" s="8">
        <f t="shared" si="16107"/>
        <v>0</v>
      </c>
      <c r="WVT94" s="8">
        <f t="shared" si="16108"/>
        <v>0</v>
      </c>
      <c r="WVU94" s="8">
        <f t="shared" si="16109"/>
        <v>0</v>
      </c>
      <c r="WVV94" s="8">
        <f t="shared" si="16110"/>
        <v>0</v>
      </c>
      <c r="WVW94" s="8">
        <f t="shared" si="16111"/>
        <v>0</v>
      </c>
      <c r="WVX94" s="8">
        <f t="shared" si="16112"/>
        <v>0</v>
      </c>
      <c r="WVY94" s="8">
        <f t="shared" si="16113"/>
        <v>0</v>
      </c>
      <c r="WVZ94" s="8">
        <f t="shared" si="16114"/>
        <v>0</v>
      </c>
      <c r="WWA94" s="8">
        <f t="shared" si="16115"/>
        <v>0</v>
      </c>
      <c r="WWB94" s="8">
        <f t="shared" si="16116"/>
        <v>0</v>
      </c>
      <c r="WWC94" s="8">
        <f t="shared" si="16117"/>
        <v>0</v>
      </c>
      <c r="WWD94" s="8">
        <f t="shared" si="16118"/>
        <v>0</v>
      </c>
      <c r="WWE94" s="8">
        <f t="shared" si="16119"/>
        <v>0</v>
      </c>
      <c r="WWF94" s="8">
        <f t="shared" si="16120"/>
        <v>0</v>
      </c>
      <c r="WWG94" s="8">
        <f t="shared" si="16121"/>
        <v>0</v>
      </c>
      <c r="WWH94" s="8">
        <f t="shared" si="16122"/>
        <v>0</v>
      </c>
      <c r="WWI94" s="8">
        <f t="shared" si="16123"/>
        <v>0</v>
      </c>
      <c r="WWJ94" s="8">
        <f t="shared" si="16124"/>
        <v>0</v>
      </c>
      <c r="WWK94" s="8">
        <f t="shared" si="16125"/>
        <v>0</v>
      </c>
      <c r="WWL94" s="8">
        <f t="shared" si="16126"/>
        <v>0</v>
      </c>
      <c r="WWM94" s="8">
        <f t="shared" si="16127"/>
        <v>0</v>
      </c>
      <c r="WWN94" s="8">
        <f t="shared" si="16128"/>
        <v>0</v>
      </c>
      <c r="WWO94" s="8">
        <f t="shared" si="16129"/>
        <v>0</v>
      </c>
      <c r="WWP94" s="8">
        <f t="shared" si="16130"/>
        <v>0</v>
      </c>
      <c r="WWQ94" s="8">
        <f t="shared" si="16131"/>
        <v>0</v>
      </c>
      <c r="WWR94" s="8">
        <f t="shared" si="16132"/>
        <v>0</v>
      </c>
      <c r="WWS94" s="8">
        <f t="shared" si="16133"/>
        <v>0</v>
      </c>
      <c r="WWT94" s="8">
        <f t="shared" si="16134"/>
        <v>0</v>
      </c>
      <c r="WWU94" s="8">
        <f t="shared" si="16135"/>
        <v>0</v>
      </c>
      <c r="WWV94" s="8">
        <f t="shared" si="16136"/>
        <v>0</v>
      </c>
      <c r="WWW94" s="8">
        <f t="shared" si="16137"/>
        <v>0</v>
      </c>
      <c r="WWX94" s="8">
        <f t="shared" si="16138"/>
        <v>0</v>
      </c>
      <c r="WWY94" s="8">
        <f t="shared" si="16139"/>
        <v>0</v>
      </c>
      <c r="WWZ94" s="8">
        <f t="shared" si="16140"/>
        <v>0</v>
      </c>
      <c r="WXA94" s="8">
        <f t="shared" si="16141"/>
        <v>0</v>
      </c>
      <c r="WXB94" s="8">
        <f t="shared" si="16142"/>
        <v>0</v>
      </c>
      <c r="WXC94" s="8">
        <f t="shared" si="16143"/>
        <v>0</v>
      </c>
      <c r="WXD94" s="8">
        <f t="shared" si="16144"/>
        <v>0</v>
      </c>
      <c r="WXE94" s="8">
        <f t="shared" si="16145"/>
        <v>0</v>
      </c>
      <c r="WXF94" s="8">
        <f t="shared" si="16146"/>
        <v>0</v>
      </c>
      <c r="WXG94" s="8">
        <f t="shared" si="16147"/>
        <v>0</v>
      </c>
      <c r="WXH94" s="8">
        <f t="shared" si="16148"/>
        <v>0</v>
      </c>
      <c r="WXI94" s="8">
        <f t="shared" si="16149"/>
        <v>0</v>
      </c>
      <c r="WXJ94" s="8">
        <f t="shared" si="16150"/>
        <v>0</v>
      </c>
      <c r="WXK94" s="8">
        <f t="shared" si="16151"/>
        <v>0</v>
      </c>
      <c r="WXL94" s="8">
        <f t="shared" si="16152"/>
        <v>0</v>
      </c>
      <c r="WXM94" s="8">
        <f t="shared" si="16153"/>
        <v>0</v>
      </c>
      <c r="WXN94" s="8">
        <f t="shared" si="16154"/>
        <v>0</v>
      </c>
      <c r="WXO94" s="8">
        <f t="shared" si="16155"/>
        <v>0</v>
      </c>
      <c r="WXP94" s="8">
        <f t="shared" si="16156"/>
        <v>0</v>
      </c>
      <c r="WXQ94" s="8">
        <f t="shared" si="16157"/>
        <v>0</v>
      </c>
      <c r="WXR94" s="8">
        <f t="shared" si="16158"/>
        <v>0</v>
      </c>
      <c r="WXS94" s="8">
        <f t="shared" si="16159"/>
        <v>0</v>
      </c>
      <c r="WXT94" s="8">
        <f t="shared" si="16160"/>
        <v>0</v>
      </c>
      <c r="WXU94" s="8">
        <f t="shared" si="16161"/>
        <v>0</v>
      </c>
      <c r="WXV94" s="8">
        <f t="shared" si="16162"/>
        <v>0</v>
      </c>
      <c r="WXW94" s="8">
        <f t="shared" si="16163"/>
        <v>0</v>
      </c>
      <c r="WXX94" s="8">
        <f t="shared" si="16164"/>
        <v>0</v>
      </c>
      <c r="WXY94" s="8">
        <f t="shared" si="16165"/>
        <v>0</v>
      </c>
      <c r="WXZ94" s="8">
        <f t="shared" si="16166"/>
        <v>0</v>
      </c>
      <c r="WYA94" s="8">
        <f t="shared" si="16167"/>
        <v>0</v>
      </c>
      <c r="WYB94" s="8">
        <f t="shared" si="16168"/>
        <v>0</v>
      </c>
      <c r="WYC94" s="8">
        <f t="shared" si="16169"/>
        <v>0</v>
      </c>
      <c r="WYD94" s="8">
        <f t="shared" si="16170"/>
        <v>0</v>
      </c>
      <c r="WYE94" s="8">
        <f t="shared" si="16171"/>
        <v>0</v>
      </c>
      <c r="WYF94" s="8">
        <f t="shared" si="16172"/>
        <v>0</v>
      </c>
      <c r="WYG94" s="8">
        <f t="shared" si="16173"/>
        <v>0</v>
      </c>
      <c r="WYH94" s="8">
        <f t="shared" si="16174"/>
        <v>0</v>
      </c>
      <c r="WYI94" s="8">
        <f t="shared" si="16175"/>
        <v>0</v>
      </c>
      <c r="WYJ94" s="8">
        <f t="shared" si="16176"/>
        <v>0</v>
      </c>
      <c r="WYK94" s="8">
        <f t="shared" si="16177"/>
        <v>0</v>
      </c>
      <c r="WYL94" s="8">
        <f t="shared" si="16178"/>
        <v>0</v>
      </c>
      <c r="WYM94" s="8">
        <f t="shared" si="16179"/>
        <v>0</v>
      </c>
      <c r="WYN94" s="8">
        <f t="shared" si="16180"/>
        <v>0</v>
      </c>
      <c r="WYO94" s="8">
        <f t="shared" si="16181"/>
        <v>0</v>
      </c>
      <c r="WYP94" s="8">
        <f t="shared" si="16182"/>
        <v>0</v>
      </c>
      <c r="WYQ94" s="8">
        <f t="shared" si="16183"/>
        <v>0</v>
      </c>
      <c r="WYR94" s="8">
        <f t="shared" si="16184"/>
        <v>0</v>
      </c>
      <c r="WYS94" s="8">
        <f t="shared" si="16185"/>
        <v>0</v>
      </c>
      <c r="WYT94" s="8">
        <f t="shared" si="16186"/>
        <v>0</v>
      </c>
      <c r="WYU94" s="8">
        <f t="shared" si="16187"/>
        <v>0</v>
      </c>
      <c r="WYV94" s="8">
        <f t="shared" si="16188"/>
        <v>0</v>
      </c>
      <c r="WYW94" s="8">
        <f t="shared" si="16189"/>
        <v>0</v>
      </c>
      <c r="WYX94" s="8">
        <f t="shared" si="16190"/>
        <v>0</v>
      </c>
      <c r="WYY94" s="8">
        <f t="shared" si="16191"/>
        <v>0</v>
      </c>
      <c r="WYZ94" s="8">
        <f t="shared" si="16192"/>
        <v>0</v>
      </c>
      <c r="WZA94" s="8">
        <f t="shared" si="16193"/>
        <v>0</v>
      </c>
      <c r="WZB94" s="8">
        <f t="shared" si="16194"/>
        <v>0</v>
      </c>
      <c r="WZC94" s="8">
        <f t="shared" si="16195"/>
        <v>0</v>
      </c>
      <c r="WZD94" s="8">
        <f t="shared" si="16196"/>
        <v>0</v>
      </c>
      <c r="WZE94" s="8">
        <f t="shared" si="16197"/>
        <v>0</v>
      </c>
      <c r="WZF94" s="8">
        <f t="shared" si="16198"/>
        <v>0</v>
      </c>
      <c r="WZG94" s="8">
        <f t="shared" si="16199"/>
        <v>0</v>
      </c>
      <c r="WZH94" s="8">
        <f t="shared" si="16200"/>
        <v>0</v>
      </c>
      <c r="WZI94" s="8">
        <f t="shared" si="16201"/>
        <v>0</v>
      </c>
      <c r="WZJ94" s="8">
        <f t="shared" si="16202"/>
        <v>0</v>
      </c>
      <c r="WZK94" s="8">
        <f t="shared" si="16203"/>
        <v>0</v>
      </c>
      <c r="WZL94" s="8">
        <f t="shared" si="16204"/>
        <v>0</v>
      </c>
      <c r="WZM94" s="8">
        <f t="shared" si="16205"/>
        <v>0</v>
      </c>
      <c r="WZN94" s="8">
        <f t="shared" si="16206"/>
        <v>0</v>
      </c>
      <c r="WZO94" s="8">
        <f t="shared" si="16207"/>
        <v>0</v>
      </c>
      <c r="WZP94" s="8">
        <f t="shared" si="16208"/>
        <v>0</v>
      </c>
      <c r="WZQ94" s="8">
        <f t="shared" si="16209"/>
        <v>0</v>
      </c>
      <c r="WZR94" s="8">
        <f t="shared" si="16210"/>
        <v>0</v>
      </c>
      <c r="WZS94" s="8">
        <f t="shared" si="16211"/>
        <v>0</v>
      </c>
      <c r="WZT94" s="8">
        <f t="shared" si="16212"/>
        <v>0</v>
      </c>
      <c r="WZU94" s="8">
        <f t="shared" si="16213"/>
        <v>0</v>
      </c>
      <c r="WZV94" s="8">
        <f t="shared" si="16214"/>
        <v>0</v>
      </c>
      <c r="WZW94" s="8">
        <f t="shared" si="16215"/>
        <v>0</v>
      </c>
      <c r="WZX94" s="8">
        <f t="shared" si="16216"/>
        <v>0</v>
      </c>
      <c r="WZY94" s="8">
        <f t="shared" si="16217"/>
        <v>0</v>
      </c>
      <c r="WZZ94" s="8">
        <f t="shared" si="16218"/>
        <v>0</v>
      </c>
      <c r="XAA94" s="8">
        <f t="shared" si="16219"/>
        <v>0</v>
      </c>
      <c r="XAB94" s="8">
        <f t="shared" si="16220"/>
        <v>0</v>
      </c>
      <c r="XAC94" s="8">
        <f t="shared" si="16221"/>
        <v>0</v>
      </c>
      <c r="XAD94" s="8">
        <f t="shared" si="16222"/>
        <v>0</v>
      </c>
      <c r="XAE94" s="8">
        <f t="shared" si="16223"/>
        <v>0</v>
      </c>
      <c r="XAF94" s="8">
        <f t="shared" si="16224"/>
        <v>0</v>
      </c>
      <c r="XAG94" s="8">
        <f t="shared" si="16225"/>
        <v>0</v>
      </c>
      <c r="XAH94" s="8">
        <f t="shared" si="16226"/>
        <v>0</v>
      </c>
      <c r="XAI94" s="8">
        <f t="shared" si="16227"/>
        <v>0</v>
      </c>
      <c r="XAJ94" s="8">
        <f t="shared" si="16228"/>
        <v>0</v>
      </c>
      <c r="XAK94" s="8">
        <f t="shared" si="16229"/>
        <v>0</v>
      </c>
      <c r="XAL94" s="8">
        <f t="shared" si="16230"/>
        <v>0</v>
      </c>
      <c r="XAM94" s="8">
        <f t="shared" si="16231"/>
        <v>0</v>
      </c>
      <c r="XAN94" s="8">
        <f t="shared" si="16232"/>
        <v>0</v>
      </c>
      <c r="XAO94" s="8">
        <f t="shared" si="16233"/>
        <v>0</v>
      </c>
      <c r="XAP94" s="8">
        <f t="shared" si="16234"/>
        <v>0</v>
      </c>
      <c r="XAQ94" s="8">
        <f t="shared" si="16235"/>
        <v>0</v>
      </c>
      <c r="XAR94" s="8">
        <f t="shared" si="16236"/>
        <v>0</v>
      </c>
      <c r="XAS94" s="8">
        <f t="shared" si="16237"/>
        <v>0</v>
      </c>
      <c r="XAT94" s="8">
        <f t="shared" si="16238"/>
        <v>0</v>
      </c>
      <c r="XAU94" s="8">
        <f t="shared" si="16239"/>
        <v>0</v>
      </c>
      <c r="XAV94" s="8">
        <f t="shared" si="16240"/>
        <v>0</v>
      </c>
      <c r="XAW94" s="8">
        <f t="shared" si="16241"/>
        <v>0</v>
      </c>
      <c r="XAX94" s="8">
        <f t="shared" si="16242"/>
        <v>0</v>
      </c>
      <c r="XAY94" s="8">
        <f t="shared" si="16243"/>
        <v>0</v>
      </c>
      <c r="XAZ94" s="8">
        <f t="shared" si="16244"/>
        <v>0</v>
      </c>
      <c r="XBA94" s="8">
        <f t="shared" si="16245"/>
        <v>0</v>
      </c>
      <c r="XBB94" s="8">
        <f t="shared" si="16246"/>
        <v>0</v>
      </c>
      <c r="XBC94" s="8">
        <f t="shared" si="16247"/>
        <v>0</v>
      </c>
      <c r="XBD94" s="8">
        <f t="shared" si="16248"/>
        <v>0</v>
      </c>
      <c r="XBE94" s="8">
        <f t="shared" si="16249"/>
        <v>0</v>
      </c>
      <c r="XBF94" s="8">
        <f t="shared" si="16250"/>
        <v>0</v>
      </c>
      <c r="XBG94" s="8">
        <f t="shared" si="16251"/>
        <v>0</v>
      </c>
      <c r="XBH94" s="8">
        <f t="shared" si="16252"/>
        <v>0</v>
      </c>
      <c r="XBI94" s="8">
        <f t="shared" si="16253"/>
        <v>0</v>
      </c>
      <c r="XBJ94" s="8">
        <f t="shared" si="16254"/>
        <v>0</v>
      </c>
      <c r="XBK94" s="8">
        <f t="shared" si="16255"/>
        <v>0</v>
      </c>
      <c r="XBL94" s="8">
        <f t="shared" si="16256"/>
        <v>0</v>
      </c>
      <c r="XBM94" s="8">
        <f t="shared" si="16257"/>
        <v>0</v>
      </c>
      <c r="XBN94" s="8">
        <f t="shared" si="16258"/>
        <v>0</v>
      </c>
      <c r="XBO94" s="8">
        <f t="shared" si="16259"/>
        <v>0</v>
      </c>
      <c r="XBP94" s="8">
        <f t="shared" si="16260"/>
        <v>0</v>
      </c>
      <c r="XBQ94" s="8">
        <f t="shared" si="16261"/>
        <v>0</v>
      </c>
      <c r="XBR94" s="8">
        <f t="shared" si="16262"/>
        <v>0</v>
      </c>
      <c r="XBS94" s="8">
        <f t="shared" si="16263"/>
        <v>0</v>
      </c>
      <c r="XBT94" s="8">
        <f t="shared" si="16264"/>
        <v>0</v>
      </c>
      <c r="XBU94" s="8">
        <f t="shared" si="16265"/>
        <v>0</v>
      </c>
      <c r="XBV94" s="8">
        <f t="shared" si="16266"/>
        <v>0</v>
      </c>
      <c r="XBW94" s="8">
        <f t="shared" si="16267"/>
        <v>0</v>
      </c>
      <c r="XBX94" s="8">
        <f t="shared" si="16268"/>
        <v>0</v>
      </c>
      <c r="XBY94" s="8">
        <f t="shared" si="16269"/>
        <v>0</v>
      </c>
      <c r="XBZ94" s="8">
        <f t="shared" si="16270"/>
        <v>0</v>
      </c>
      <c r="XCA94" s="8">
        <f t="shared" si="16271"/>
        <v>0</v>
      </c>
      <c r="XCB94" s="8">
        <f t="shared" si="16272"/>
        <v>0</v>
      </c>
      <c r="XCC94" s="8">
        <f t="shared" si="16273"/>
        <v>0</v>
      </c>
      <c r="XCD94" s="8">
        <f t="shared" si="16274"/>
        <v>0</v>
      </c>
      <c r="XCE94" s="8">
        <f t="shared" si="16275"/>
        <v>0</v>
      </c>
      <c r="XCF94" s="8">
        <f t="shared" si="16276"/>
        <v>0</v>
      </c>
      <c r="XCG94" s="8">
        <f t="shared" si="16277"/>
        <v>0</v>
      </c>
      <c r="XCH94" s="8">
        <f t="shared" si="16278"/>
        <v>0</v>
      </c>
      <c r="XCI94" s="8">
        <f t="shared" si="16279"/>
        <v>0</v>
      </c>
      <c r="XCJ94" s="8">
        <f t="shared" si="16280"/>
        <v>0</v>
      </c>
      <c r="XCK94" s="8">
        <f t="shared" si="16281"/>
        <v>0</v>
      </c>
      <c r="XCL94" s="8">
        <f t="shared" si="16282"/>
        <v>0</v>
      </c>
      <c r="XCM94" s="8">
        <f t="shared" si="16283"/>
        <v>0</v>
      </c>
      <c r="XCN94" s="8">
        <f t="shared" si="16284"/>
        <v>0</v>
      </c>
      <c r="XCO94" s="8">
        <f t="shared" si="16285"/>
        <v>0</v>
      </c>
      <c r="XCP94" s="8">
        <f t="shared" si="16286"/>
        <v>0</v>
      </c>
      <c r="XCQ94" s="8">
        <f t="shared" si="16287"/>
        <v>0</v>
      </c>
      <c r="XCR94" s="8">
        <f t="shared" si="16288"/>
        <v>0</v>
      </c>
      <c r="XCS94" s="8">
        <f t="shared" si="16289"/>
        <v>0</v>
      </c>
      <c r="XCT94" s="8">
        <f t="shared" si="16290"/>
        <v>0</v>
      </c>
      <c r="XCU94" s="8">
        <f t="shared" si="16291"/>
        <v>0</v>
      </c>
      <c r="XCV94" s="8">
        <f t="shared" si="16292"/>
        <v>0</v>
      </c>
      <c r="XCW94" s="8">
        <f t="shared" si="16293"/>
        <v>0</v>
      </c>
      <c r="XCX94" s="8">
        <f t="shared" si="16294"/>
        <v>0</v>
      </c>
      <c r="XCY94" s="8">
        <f t="shared" si="16295"/>
        <v>0</v>
      </c>
      <c r="XCZ94" s="8">
        <f t="shared" si="16296"/>
        <v>0</v>
      </c>
      <c r="XDA94" s="8">
        <f t="shared" si="16297"/>
        <v>0</v>
      </c>
      <c r="XDB94" s="8">
        <f t="shared" si="16298"/>
        <v>0</v>
      </c>
      <c r="XDC94" s="8">
        <f t="shared" si="16299"/>
        <v>0</v>
      </c>
      <c r="XDD94" s="8">
        <f t="shared" si="16300"/>
        <v>0</v>
      </c>
      <c r="XDE94" s="8">
        <f t="shared" si="16301"/>
        <v>0</v>
      </c>
      <c r="XDF94" s="8">
        <f t="shared" si="16302"/>
        <v>0</v>
      </c>
      <c r="XDG94" s="8">
        <f t="shared" si="16303"/>
        <v>0</v>
      </c>
      <c r="XDH94" s="8">
        <f t="shared" si="16304"/>
        <v>0</v>
      </c>
      <c r="XDI94" s="8">
        <f t="shared" si="16305"/>
        <v>0</v>
      </c>
      <c r="XDJ94" s="8">
        <f t="shared" si="16306"/>
        <v>0</v>
      </c>
      <c r="XDK94" s="8">
        <f t="shared" si="16307"/>
        <v>0</v>
      </c>
      <c r="XDL94" s="8">
        <f t="shared" si="16308"/>
        <v>0</v>
      </c>
      <c r="XDM94" s="8">
        <f t="shared" si="16309"/>
        <v>0</v>
      </c>
      <c r="XDN94" s="8">
        <f t="shared" si="16310"/>
        <v>0</v>
      </c>
      <c r="XDO94" s="8">
        <f t="shared" si="16311"/>
        <v>0</v>
      </c>
      <c r="XDP94" s="8">
        <f t="shared" si="16312"/>
        <v>0</v>
      </c>
      <c r="XDQ94" s="8">
        <f t="shared" si="16313"/>
        <v>0</v>
      </c>
      <c r="XDR94" s="8">
        <f t="shared" si="16314"/>
        <v>0</v>
      </c>
      <c r="XDS94" s="8">
        <f t="shared" si="16315"/>
        <v>0</v>
      </c>
      <c r="XDT94" s="8">
        <f t="shared" si="16316"/>
        <v>0</v>
      </c>
      <c r="XDU94" s="8">
        <f t="shared" si="16317"/>
        <v>0</v>
      </c>
      <c r="XDV94" s="8">
        <f t="shared" si="16318"/>
        <v>0</v>
      </c>
      <c r="XDW94" s="8">
        <f t="shared" si="16319"/>
        <v>0</v>
      </c>
      <c r="XDX94" s="8">
        <f t="shared" si="16320"/>
        <v>0</v>
      </c>
      <c r="XDY94" s="8">
        <f t="shared" si="16321"/>
        <v>0</v>
      </c>
      <c r="XDZ94" s="8">
        <f t="shared" si="16322"/>
        <v>0</v>
      </c>
      <c r="XEA94" s="8">
        <f t="shared" si="16323"/>
        <v>0</v>
      </c>
      <c r="XEB94" s="8">
        <f t="shared" si="16324"/>
        <v>0</v>
      </c>
      <c r="XEC94" s="8">
        <f t="shared" si="16325"/>
        <v>0</v>
      </c>
      <c r="XED94" s="8">
        <f t="shared" si="16326"/>
        <v>0</v>
      </c>
      <c r="XEE94" s="8">
        <f t="shared" si="16327"/>
        <v>0</v>
      </c>
      <c r="XEF94" s="8">
        <f t="shared" si="16328"/>
        <v>0</v>
      </c>
      <c r="XEG94" s="8">
        <f t="shared" si="16329"/>
        <v>0</v>
      </c>
      <c r="XEH94" s="8">
        <f t="shared" si="16330"/>
        <v>0</v>
      </c>
      <c r="XEI94" s="8">
        <f t="shared" si="16331"/>
        <v>0</v>
      </c>
      <c r="XEJ94" s="8">
        <f t="shared" si="16332"/>
        <v>0</v>
      </c>
      <c r="XEK94" s="8">
        <f t="shared" si="16333"/>
        <v>0</v>
      </c>
      <c r="XEL94" s="8">
        <f t="shared" si="16334"/>
        <v>0</v>
      </c>
      <c r="XEM94" s="8">
        <f t="shared" si="16335"/>
        <v>0</v>
      </c>
      <c r="XEN94" s="8">
        <f t="shared" si="16336"/>
        <v>0</v>
      </c>
      <c r="XEO94" s="8">
        <f t="shared" si="16337"/>
        <v>0</v>
      </c>
      <c r="XEP94" s="8">
        <f t="shared" si="16338"/>
        <v>0</v>
      </c>
      <c r="XEQ94" s="8">
        <f t="shared" si="16339"/>
        <v>0</v>
      </c>
      <c r="XER94" s="8">
        <f t="shared" si="16340"/>
        <v>0</v>
      </c>
      <c r="XES94" s="8">
        <f t="shared" si="16341"/>
        <v>0</v>
      </c>
      <c r="XET94" s="8">
        <f t="shared" si="16342"/>
        <v>0</v>
      </c>
      <c r="XEU94" s="8">
        <f t="shared" si="16343"/>
        <v>0</v>
      </c>
      <c r="XEV94" s="8">
        <f t="shared" si="16344"/>
        <v>0</v>
      </c>
      <c r="XEW94" s="8">
        <f t="shared" si="16345"/>
        <v>0</v>
      </c>
      <c r="XEX94" s="8">
        <f t="shared" si="16346"/>
        <v>0</v>
      </c>
      <c r="XEY94" s="8">
        <f t="shared" si="16347"/>
        <v>0</v>
      </c>
      <c r="XEZ94" s="8">
        <f t="shared" si="16348"/>
        <v>0</v>
      </c>
      <c r="XFA94" s="8">
        <f t="shared" si="16349"/>
        <v>0</v>
      </c>
      <c r="XFB94" s="8">
        <f t="shared" si="16350"/>
        <v>0</v>
      </c>
      <c r="XFC94" s="8">
        <f t="shared" si="16351"/>
        <v>0</v>
      </c>
      <c r="XFD94" s="8">
        <f t="shared" si="16352"/>
        <v>0</v>
      </c>
    </row>
    <row r="95" spans="16:16384" s="8" customFormat="1" ht="12.75">
      <c r="R95" s="389"/>
      <c r="S95" s="389"/>
      <c r="T95" s="389"/>
      <c r="U95" s="389"/>
      <c r="V95" s="389"/>
      <c r="W95" s="389"/>
    </row>
  </sheetData>
  <sheetProtection algorithmName="SHA-512" hashValue="/6oQN6biGvM7Dhdb9m+YHr4+Kgkx7n+nUIcGCMmQ2ynL7NUZfOG0SeqwgPk98pfh1FiBlDo3xVnyOwud/FAdlg==" saltValue="3i4cJlq/xk48TQ2pxp1cLg==" spinCount="100000" sheet="1" objects="1" scenarios="1" selectLockedCells="1" selectUnlockedCells="1"/>
  <mergeCells count="8">
    <mergeCell ref="A24:A25"/>
    <mergeCell ref="A28:A29"/>
    <mergeCell ref="A32:A36"/>
    <mergeCell ref="A7:A21"/>
    <mergeCell ref="AD7:AD22"/>
    <mergeCell ref="AD24:AD26"/>
    <mergeCell ref="AD28:AD30"/>
    <mergeCell ref="AD32:AD37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  <headerFooter>
    <oddFooter>&amp;A&amp;RPagina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06666-8CFB-4293-BB03-E9039E44ABE1}">
  <sheetPr codeName="Blad10">
    <tabColor rgb="FF70AD47"/>
  </sheetPr>
  <dimension ref="A1:N32"/>
  <sheetViews>
    <sheetView showGridLines="0" zoomScaleNormal="100" workbookViewId="0">
      <selection activeCell="G32" sqref="G32:L32"/>
    </sheetView>
  </sheetViews>
  <sheetFormatPr defaultRowHeight="15"/>
  <cols>
    <col min="1" max="1" width="45.5703125" customWidth="1"/>
    <col min="2" max="2" width="18.42578125" bestFit="1" customWidth="1"/>
    <col min="3" max="3" width="23.140625" bestFit="1" customWidth="1"/>
    <col min="4" max="4" width="16.42578125" bestFit="1" customWidth="1"/>
    <col min="5" max="5" width="18.42578125" bestFit="1" customWidth="1"/>
    <col min="6" max="6" width="18.42578125" customWidth="1"/>
    <col min="7" max="12" width="15.7109375" customWidth="1"/>
  </cols>
  <sheetData>
    <row r="1" spans="1:12" ht="18">
      <c r="A1" s="4" t="s">
        <v>1100</v>
      </c>
    </row>
    <row r="2" spans="1:12">
      <c r="A2" s="5" t="s">
        <v>261</v>
      </c>
    </row>
    <row r="4" spans="1:12">
      <c r="A4" s="111" t="s">
        <v>960</v>
      </c>
      <c r="B4" s="111" t="s">
        <v>945</v>
      </c>
      <c r="C4" s="111" t="s">
        <v>946</v>
      </c>
      <c r="D4" s="331">
        <v>2022</v>
      </c>
      <c r="G4" s="83">
        <v>2023</v>
      </c>
      <c r="H4" s="83">
        <v>2024</v>
      </c>
      <c r="I4" s="83">
        <v>2025</v>
      </c>
      <c r="J4" s="83">
        <v>2026</v>
      </c>
      <c r="K4" s="83">
        <v>2027</v>
      </c>
      <c r="L4" s="83">
        <v>2028</v>
      </c>
    </row>
    <row r="5" spans="1:12">
      <c r="A5" s="348" t="s">
        <v>1187</v>
      </c>
      <c r="B5" s="348" t="s">
        <v>1153</v>
      </c>
      <c r="C5" s="348" t="s">
        <v>1193</v>
      </c>
      <c r="D5" s="514">
        <v>5</v>
      </c>
      <c r="E5" s="111" t="s">
        <v>947</v>
      </c>
      <c r="F5" s="340" t="s">
        <v>1158</v>
      </c>
      <c r="G5" s="280">
        <v>2</v>
      </c>
      <c r="H5" s="280">
        <v>2</v>
      </c>
      <c r="I5" s="280">
        <v>2</v>
      </c>
      <c r="J5" s="280">
        <v>2</v>
      </c>
      <c r="K5" s="280">
        <v>2</v>
      </c>
      <c r="L5" s="280">
        <v>2</v>
      </c>
    </row>
    <row r="6" spans="1:12">
      <c r="A6" s="349"/>
      <c r="B6" s="349"/>
      <c r="C6" s="349"/>
      <c r="D6" s="515"/>
      <c r="E6" s="111" t="s">
        <v>948</v>
      </c>
      <c r="F6" s="340" t="s">
        <v>1159</v>
      </c>
      <c r="G6" s="280">
        <v>3</v>
      </c>
      <c r="H6" s="280">
        <v>3</v>
      </c>
      <c r="I6" s="280">
        <v>3</v>
      </c>
      <c r="J6" s="280">
        <v>3</v>
      </c>
      <c r="K6" s="280">
        <v>3</v>
      </c>
      <c r="L6" s="280">
        <v>3</v>
      </c>
    </row>
    <row r="7" spans="1:12" ht="25.5">
      <c r="A7" s="436" t="s">
        <v>1186</v>
      </c>
      <c r="B7" s="438" t="s">
        <v>1184</v>
      </c>
      <c r="C7" s="437"/>
      <c r="D7" s="514">
        <v>96.67</v>
      </c>
      <c r="E7" s="111" t="s">
        <v>947</v>
      </c>
      <c r="F7" s="340" t="s">
        <v>1160</v>
      </c>
      <c r="G7" s="280">
        <v>96</v>
      </c>
      <c r="H7" s="280">
        <v>96</v>
      </c>
      <c r="I7" s="280">
        <v>96</v>
      </c>
      <c r="J7" s="280">
        <v>96</v>
      </c>
      <c r="K7" s="280">
        <v>96</v>
      </c>
      <c r="L7" s="280">
        <v>96</v>
      </c>
    </row>
    <row r="8" spans="1:12">
      <c r="A8" s="439"/>
      <c r="B8" s="349"/>
      <c r="C8" s="440" t="s">
        <v>1194</v>
      </c>
      <c r="D8" s="515"/>
      <c r="E8" s="111" t="s">
        <v>948</v>
      </c>
      <c r="F8" s="340" t="s">
        <v>1161</v>
      </c>
      <c r="G8" s="280">
        <v>97</v>
      </c>
      <c r="H8" s="280">
        <v>98</v>
      </c>
      <c r="I8" s="280">
        <v>98</v>
      </c>
      <c r="J8" s="280">
        <v>98</v>
      </c>
      <c r="K8" s="280">
        <v>98</v>
      </c>
      <c r="L8" s="280">
        <v>98</v>
      </c>
    </row>
    <row r="9" spans="1:12">
      <c r="A9" s="348"/>
      <c r="B9" s="438"/>
      <c r="C9" s="348"/>
      <c r="D9" s="514">
        <v>8</v>
      </c>
      <c r="E9" s="111" t="s">
        <v>947</v>
      </c>
      <c r="F9" s="340" t="s">
        <v>1199</v>
      </c>
      <c r="G9" s="280">
        <v>2</v>
      </c>
      <c r="H9" s="280">
        <v>2</v>
      </c>
      <c r="I9" s="280">
        <v>2</v>
      </c>
      <c r="J9" s="280">
        <v>2</v>
      </c>
      <c r="K9" s="280">
        <v>2</v>
      </c>
      <c r="L9" s="280">
        <v>2</v>
      </c>
    </row>
    <row r="10" spans="1:12" ht="25.5">
      <c r="A10" s="349" t="s">
        <v>1188</v>
      </c>
      <c r="B10" s="349" t="s">
        <v>1206</v>
      </c>
      <c r="C10" s="349" t="s">
        <v>1197</v>
      </c>
      <c r="D10" s="515"/>
      <c r="E10" s="111" t="s">
        <v>948</v>
      </c>
      <c r="F10" s="340" t="s">
        <v>1198</v>
      </c>
      <c r="G10" s="280">
        <v>6</v>
      </c>
      <c r="H10" s="280">
        <v>5</v>
      </c>
      <c r="I10" s="280">
        <v>5</v>
      </c>
      <c r="J10" s="280">
        <v>5</v>
      </c>
      <c r="K10" s="280">
        <v>5</v>
      </c>
      <c r="L10" s="280">
        <v>5</v>
      </c>
    </row>
    <row r="11" spans="1:12">
      <c r="A11" s="348"/>
      <c r="B11" s="348"/>
      <c r="C11" s="348"/>
      <c r="D11" s="520">
        <v>0.36</v>
      </c>
      <c r="E11" s="111" t="s">
        <v>947</v>
      </c>
      <c r="F11" s="340" t="s">
        <v>1200</v>
      </c>
      <c r="G11" s="391">
        <v>0.36</v>
      </c>
      <c r="H11" s="391">
        <v>0.36</v>
      </c>
      <c r="I11" s="391">
        <v>0.36</v>
      </c>
      <c r="J11" s="391">
        <v>0.36</v>
      </c>
      <c r="K11" s="391">
        <v>0.36</v>
      </c>
      <c r="L11" s="391">
        <v>0.36</v>
      </c>
    </row>
    <row r="12" spans="1:12">
      <c r="A12" s="349" t="s">
        <v>1188</v>
      </c>
      <c r="B12" s="349" t="s">
        <v>1189</v>
      </c>
      <c r="C12" s="349" t="s">
        <v>1196</v>
      </c>
      <c r="D12" s="521"/>
      <c r="E12" s="111" t="s">
        <v>948</v>
      </c>
      <c r="F12" s="340" t="s">
        <v>1201</v>
      </c>
      <c r="G12" s="391">
        <v>0.5</v>
      </c>
      <c r="H12" s="391">
        <v>0.5</v>
      </c>
      <c r="I12" s="391">
        <v>0.5</v>
      </c>
      <c r="J12" s="391">
        <v>0.5</v>
      </c>
      <c r="K12" s="391">
        <v>0.5</v>
      </c>
      <c r="L12" s="391">
        <v>0.5</v>
      </c>
    </row>
    <row r="14" spans="1:12">
      <c r="A14" s="111" t="s">
        <v>961</v>
      </c>
      <c r="B14" s="111"/>
      <c r="C14" s="111" t="s">
        <v>946</v>
      </c>
      <c r="D14" s="331">
        <v>2022</v>
      </c>
      <c r="G14" s="83">
        <v>2023</v>
      </c>
      <c r="H14" s="83">
        <v>2024</v>
      </c>
      <c r="I14" s="83">
        <v>2025</v>
      </c>
      <c r="J14" s="83">
        <v>2026</v>
      </c>
      <c r="K14" s="83">
        <v>2027</v>
      </c>
      <c r="L14" s="83">
        <v>2028</v>
      </c>
    </row>
    <row r="15" spans="1:12">
      <c r="A15" s="365" t="s">
        <v>1154</v>
      </c>
      <c r="B15" s="111" t="s">
        <v>945</v>
      </c>
      <c r="C15" s="510" t="s">
        <v>1156</v>
      </c>
      <c r="D15" s="516">
        <v>0.55000000000000004</v>
      </c>
      <c r="E15" s="111" t="s">
        <v>947</v>
      </c>
      <c r="F15" s="367" t="s">
        <v>1164</v>
      </c>
      <c r="G15" s="394">
        <v>0.6</v>
      </c>
      <c r="H15" s="394">
        <v>0.65</v>
      </c>
      <c r="I15" s="394">
        <v>0.7</v>
      </c>
      <c r="J15" s="394">
        <v>0.75</v>
      </c>
      <c r="K15" s="394">
        <v>0.8</v>
      </c>
      <c r="L15" s="394">
        <v>0.8</v>
      </c>
    </row>
    <row r="16" spans="1:12">
      <c r="C16" s="511"/>
      <c r="D16" s="517"/>
      <c r="E16" s="111" t="s">
        <v>948</v>
      </c>
      <c r="F16" s="367" t="s">
        <v>1165</v>
      </c>
      <c r="G16" s="394">
        <v>1</v>
      </c>
      <c r="H16" s="394">
        <v>1</v>
      </c>
      <c r="I16" s="394">
        <v>1</v>
      </c>
      <c r="J16" s="394">
        <v>1</v>
      </c>
      <c r="K16" s="394">
        <v>1</v>
      </c>
      <c r="L16" s="394">
        <v>1</v>
      </c>
    </row>
    <row r="17" spans="1:14">
      <c r="B17" s="111" t="s">
        <v>962</v>
      </c>
      <c r="C17" s="366" t="s">
        <v>1157</v>
      </c>
      <c r="D17" s="330">
        <v>2000</v>
      </c>
      <c r="G17" s="280">
        <v>2600</v>
      </c>
      <c r="H17" s="280">
        <v>2600</v>
      </c>
      <c r="I17" s="280">
        <v>2600</v>
      </c>
      <c r="J17" s="280">
        <v>2600</v>
      </c>
      <c r="K17" s="280">
        <v>2600</v>
      </c>
      <c r="L17" s="280">
        <v>2600</v>
      </c>
    </row>
    <row r="18" spans="1:14">
      <c r="A18" s="365" t="s">
        <v>1185</v>
      </c>
      <c r="B18" s="111" t="s">
        <v>945</v>
      </c>
      <c r="C18" s="510" t="s">
        <v>1162</v>
      </c>
      <c r="D18" s="518">
        <v>0.2</v>
      </c>
      <c r="E18" s="111" t="s">
        <v>947</v>
      </c>
      <c r="F18" s="367" t="s">
        <v>1166</v>
      </c>
      <c r="G18" s="395">
        <v>0.4</v>
      </c>
      <c r="H18" s="395">
        <v>0.5</v>
      </c>
      <c r="I18" s="395">
        <v>0.6</v>
      </c>
      <c r="J18" s="395">
        <v>0.65</v>
      </c>
      <c r="K18" s="395">
        <v>0.7</v>
      </c>
      <c r="L18" s="395">
        <v>0.7</v>
      </c>
    </row>
    <row r="19" spans="1:14">
      <c r="C19" s="511"/>
      <c r="D19" s="519"/>
      <c r="E19" s="111" t="s">
        <v>948</v>
      </c>
      <c r="F19" s="367" t="s">
        <v>1168</v>
      </c>
      <c r="G19" s="395">
        <v>1</v>
      </c>
      <c r="H19" s="395">
        <v>1</v>
      </c>
      <c r="I19" s="395">
        <v>1</v>
      </c>
      <c r="J19" s="395">
        <v>1</v>
      </c>
      <c r="K19" s="395">
        <v>1</v>
      </c>
      <c r="L19" s="395">
        <v>1</v>
      </c>
    </row>
    <row r="20" spans="1:14">
      <c r="B20" s="111" t="s">
        <v>962</v>
      </c>
      <c r="C20" s="366" t="s">
        <v>1163</v>
      </c>
      <c r="D20" s="372">
        <v>1500</v>
      </c>
      <c r="G20" s="372">
        <v>9240</v>
      </c>
      <c r="H20" s="372">
        <v>9240</v>
      </c>
      <c r="I20" s="372">
        <v>9240</v>
      </c>
      <c r="J20" s="372">
        <v>9240</v>
      </c>
      <c r="K20" s="372">
        <v>9240</v>
      </c>
      <c r="L20" s="372">
        <v>9240</v>
      </c>
      <c r="M20" s="347"/>
    </row>
    <row r="21" spans="1:14">
      <c r="A21" s="365" t="s">
        <v>1155</v>
      </c>
      <c r="B21" s="111" t="s">
        <v>945</v>
      </c>
      <c r="C21" s="510" t="s">
        <v>1170</v>
      </c>
      <c r="D21" s="516">
        <v>0.55000000000000004</v>
      </c>
      <c r="E21" s="111" t="s">
        <v>947</v>
      </c>
      <c r="F21" s="367" t="s">
        <v>1167</v>
      </c>
      <c r="G21" s="394">
        <v>0.65</v>
      </c>
      <c r="H21" s="394">
        <v>0.75</v>
      </c>
      <c r="I21" s="394">
        <v>0.85</v>
      </c>
      <c r="J21" s="394">
        <v>0.98</v>
      </c>
      <c r="K21" s="394">
        <v>0.98</v>
      </c>
      <c r="L21" s="394">
        <v>0.98</v>
      </c>
    </row>
    <row r="22" spans="1:14">
      <c r="C22" s="511"/>
      <c r="D22" s="517"/>
      <c r="E22" s="111" t="s">
        <v>948</v>
      </c>
      <c r="F22" s="367" t="s">
        <v>1169</v>
      </c>
      <c r="G22" s="394">
        <v>1</v>
      </c>
      <c r="H22" s="394">
        <v>1</v>
      </c>
      <c r="I22" s="394">
        <v>1</v>
      </c>
      <c r="J22" s="394">
        <v>1</v>
      </c>
      <c r="K22" s="394">
        <v>1</v>
      </c>
      <c r="L22" s="394">
        <v>1</v>
      </c>
    </row>
    <row r="23" spans="1:14">
      <c r="B23" s="111" t="s">
        <v>962</v>
      </c>
      <c r="C23" s="366" t="s">
        <v>1171</v>
      </c>
      <c r="D23" s="280">
        <v>500000</v>
      </c>
      <c r="G23" s="280">
        <v>500000</v>
      </c>
      <c r="H23" s="280">
        <v>500000</v>
      </c>
      <c r="I23" s="280">
        <v>500000</v>
      </c>
      <c r="J23" s="280">
        <v>500000</v>
      </c>
      <c r="K23" s="280">
        <v>0</v>
      </c>
      <c r="L23" s="280">
        <v>0</v>
      </c>
      <c r="N23" s="347"/>
    </row>
    <row r="24" spans="1:14">
      <c r="A24" s="365" t="s">
        <v>1181</v>
      </c>
      <c r="B24" s="111" t="s">
        <v>945</v>
      </c>
      <c r="C24" s="510" t="s">
        <v>1172</v>
      </c>
      <c r="D24" s="523">
        <v>1.1599999999999999E-2</v>
      </c>
      <c r="E24" s="111" t="s">
        <v>947</v>
      </c>
      <c r="F24" s="367" t="s">
        <v>1174</v>
      </c>
      <c r="G24" s="396">
        <v>1.1599999999999999E-2</v>
      </c>
      <c r="H24" s="396">
        <v>1.1599999999999999E-2</v>
      </c>
      <c r="I24" s="396">
        <v>1.1599999999999999E-2</v>
      </c>
      <c r="J24" s="396">
        <v>1.1599999999999999E-2</v>
      </c>
      <c r="K24" s="396">
        <v>1.1599999999999999E-2</v>
      </c>
      <c r="L24" s="396">
        <v>1.1599999999999999E-2</v>
      </c>
    </row>
    <row r="25" spans="1:14">
      <c r="C25" s="522"/>
      <c r="D25" s="524"/>
      <c r="E25" s="111" t="s">
        <v>948</v>
      </c>
      <c r="F25" s="367" t="s">
        <v>1175</v>
      </c>
      <c r="G25" s="396">
        <v>1.66E-2</v>
      </c>
      <c r="H25" s="396">
        <v>1.66E-2</v>
      </c>
      <c r="I25" s="396">
        <v>1.66E-2</v>
      </c>
      <c r="J25" s="396">
        <v>1.66E-2</v>
      </c>
      <c r="K25" s="396">
        <v>1.66E-2</v>
      </c>
      <c r="L25" s="396">
        <v>1.66E-2</v>
      </c>
    </row>
    <row r="26" spans="1:14">
      <c r="B26" s="111" t="s">
        <v>962</v>
      </c>
      <c r="C26" s="366" t="s">
        <v>1173</v>
      </c>
      <c r="D26" s="463"/>
      <c r="G26" s="463"/>
      <c r="H26" s="463"/>
      <c r="I26" s="463"/>
      <c r="J26" s="463"/>
      <c r="K26" s="463"/>
      <c r="L26" s="463"/>
    </row>
    <row r="27" spans="1:14">
      <c r="A27" s="365" t="s">
        <v>1176</v>
      </c>
      <c r="B27" s="111" t="s">
        <v>945</v>
      </c>
      <c r="C27" s="510" t="s">
        <v>1182</v>
      </c>
      <c r="D27" s="512">
        <v>8</v>
      </c>
      <c r="E27" s="111" t="s">
        <v>947</v>
      </c>
      <c r="F27" s="367" t="s">
        <v>1202</v>
      </c>
      <c r="G27" s="372">
        <v>2</v>
      </c>
      <c r="H27" s="372">
        <v>2</v>
      </c>
      <c r="I27" s="372">
        <v>2</v>
      </c>
      <c r="J27" s="372">
        <v>2</v>
      </c>
      <c r="K27" s="372">
        <v>2</v>
      </c>
      <c r="L27" s="372">
        <v>2</v>
      </c>
    </row>
    <row r="28" spans="1:14">
      <c r="C28" s="511"/>
      <c r="D28" s="513"/>
      <c r="E28" s="111" t="s">
        <v>948</v>
      </c>
      <c r="F28" s="367" t="s">
        <v>1203</v>
      </c>
      <c r="G28" s="372">
        <v>6</v>
      </c>
      <c r="H28" s="372">
        <v>5</v>
      </c>
      <c r="I28" s="372">
        <v>5</v>
      </c>
      <c r="J28" s="372">
        <v>5</v>
      </c>
      <c r="K28" s="372">
        <v>5</v>
      </c>
      <c r="L28" s="372">
        <v>5</v>
      </c>
    </row>
    <row r="29" spans="1:14">
      <c r="B29" s="111" t="s">
        <v>962</v>
      </c>
      <c r="C29" s="366" t="s">
        <v>1183</v>
      </c>
      <c r="D29" s="464"/>
      <c r="G29" s="464"/>
      <c r="H29" s="464"/>
      <c r="I29" s="464"/>
      <c r="J29" s="464"/>
      <c r="K29" s="464"/>
      <c r="L29" s="464"/>
    </row>
    <row r="30" spans="1:14">
      <c r="A30" s="365" t="s">
        <v>1190</v>
      </c>
      <c r="B30" s="111" t="s">
        <v>945</v>
      </c>
      <c r="C30" s="510" t="s">
        <v>1191</v>
      </c>
      <c r="D30" s="512">
        <v>0</v>
      </c>
      <c r="E30" s="111" t="s">
        <v>947</v>
      </c>
      <c r="F30" s="367" t="s">
        <v>1204</v>
      </c>
      <c r="G30" s="372">
        <v>0</v>
      </c>
      <c r="H30" s="372">
        <v>0</v>
      </c>
      <c r="I30" s="372">
        <v>0</v>
      </c>
      <c r="J30" s="372">
        <v>0</v>
      </c>
      <c r="K30" s="372">
        <v>0</v>
      </c>
      <c r="L30" s="372">
        <v>0</v>
      </c>
    </row>
    <row r="31" spans="1:14">
      <c r="C31" s="511"/>
      <c r="D31" s="513"/>
      <c r="E31" s="111" t="s">
        <v>948</v>
      </c>
      <c r="F31" s="367" t="s">
        <v>1205</v>
      </c>
      <c r="G31" s="372">
        <v>0</v>
      </c>
      <c r="H31" s="372">
        <v>0</v>
      </c>
      <c r="I31" s="372">
        <v>0</v>
      </c>
      <c r="J31" s="372">
        <v>0</v>
      </c>
      <c r="K31" s="372">
        <v>0</v>
      </c>
      <c r="L31" s="372">
        <v>0</v>
      </c>
    </row>
    <row r="32" spans="1:14">
      <c r="B32" s="111" t="s">
        <v>962</v>
      </c>
      <c r="C32" s="366" t="s">
        <v>1192</v>
      </c>
      <c r="D32" s="464"/>
      <c r="G32" s="464"/>
      <c r="H32" s="464"/>
      <c r="I32" s="464"/>
      <c r="J32" s="464"/>
      <c r="K32" s="464"/>
      <c r="L32" s="464"/>
    </row>
  </sheetData>
  <sheetProtection algorithmName="SHA-512" hashValue="zkZwJOVcGaGBd7qYaJtTb+C8YVjMzyog2L17xMNc0lDeKoUMgSlsNDA9skeAFZ0YGiLGPWenbKzm8h2B7h2Lgg==" saltValue="JFS+/3KnS1lyX6QUP2a+cQ==" spinCount="100000" sheet="1" objects="1" scenarios="1" selectLockedCells="1" selectUnlockedCells="1"/>
  <mergeCells count="16">
    <mergeCell ref="C30:C31"/>
    <mergeCell ref="D30:D31"/>
    <mergeCell ref="D5:D6"/>
    <mergeCell ref="D7:D8"/>
    <mergeCell ref="C15:C16"/>
    <mergeCell ref="D15:D16"/>
    <mergeCell ref="C21:C22"/>
    <mergeCell ref="D21:D22"/>
    <mergeCell ref="D9:D10"/>
    <mergeCell ref="C18:C19"/>
    <mergeCell ref="D18:D19"/>
    <mergeCell ref="D11:D12"/>
    <mergeCell ref="C27:C28"/>
    <mergeCell ref="D27:D28"/>
    <mergeCell ref="C24:C25"/>
    <mergeCell ref="D24:D25"/>
  </mergeCells>
  <phoneticPr fontId="6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9">
    <tabColor rgb="FF7AB800"/>
    <pageSetUpPr fitToPage="1"/>
  </sheetPr>
  <dimension ref="A1:Q37"/>
  <sheetViews>
    <sheetView zoomScaleNormal="100" workbookViewId="0">
      <selection activeCell="E13" sqref="E13"/>
    </sheetView>
  </sheetViews>
  <sheetFormatPr defaultColWidth="0" defaultRowHeight="15" zeroHeight="1"/>
  <cols>
    <col min="1" max="1" width="41.42578125" bestFit="1" customWidth="1"/>
    <col min="2" max="2" width="8" bestFit="1" customWidth="1"/>
    <col min="3" max="3" width="8" customWidth="1"/>
    <col min="4" max="12" width="9.140625" customWidth="1"/>
    <col min="13" max="13" width="2.5703125" customWidth="1"/>
    <col min="14" max="14" width="16.85546875" bestFit="1" customWidth="1"/>
    <col min="15" max="15" width="2.5703125" customWidth="1"/>
    <col min="16" max="17" width="0" hidden="1" customWidth="1"/>
    <col min="18" max="27" width="9.140625" hidden="1" customWidth="1"/>
    <col min="28" max="16384" width="9.140625" hidden="1"/>
  </cols>
  <sheetData>
    <row r="1" spans="1:15" ht="18">
      <c r="A1" s="4" t="s">
        <v>743</v>
      </c>
      <c r="B1" s="1"/>
      <c r="C1" s="1"/>
      <c r="D1" s="1"/>
      <c r="E1" s="1"/>
      <c r="F1" s="2"/>
      <c r="G1" s="1"/>
      <c r="H1" s="1"/>
      <c r="I1" s="1"/>
      <c r="J1" s="1"/>
      <c r="K1" s="1"/>
      <c r="M1" s="1"/>
      <c r="N1" s="23"/>
      <c r="O1" s="1"/>
    </row>
    <row r="2" spans="1:15">
      <c r="A2" s="5" t="s">
        <v>741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77" t="s">
        <v>161</v>
      </c>
      <c r="O3" s="1"/>
    </row>
    <row r="4" spans="1:15">
      <c r="A4" s="111" t="s">
        <v>28</v>
      </c>
      <c r="B4" s="262" t="s">
        <v>42</v>
      </c>
      <c r="C4" s="262">
        <v>2019</v>
      </c>
      <c r="D4" s="83">
        <v>2020</v>
      </c>
      <c r="E4" s="83">
        <v>2021</v>
      </c>
      <c r="F4" s="83">
        <v>2022</v>
      </c>
      <c r="G4" s="83">
        <v>2023</v>
      </c>
      <c r="H4" s="83">
        <v>2024</v>
      </c>
      <c r="I4" s="83">
        <v>2025</v>
      </c>
      <c r="J4" s="83">
        <v>2026</v>
      </c>
      <c r="K4" s="83">
        <v>2027</v>
      </c>
      <c r="L4" s="83">
        <v>2028</v>
      </c>
      <c r="M4" s="1"/>
      <c r="N4" s="78"/>
      <c r="O4" s="1"/>
    </row>
    <row r="5" spans="1:15">
      <c r="A5" s="314" t="s">
        <v>215</v>
      </c>
      <c r="B5" s="166" t="s">
        <v>480</v>
      </c>
      <c r="C5" s="392">
        <v>29</v>
      </c>
      <c r="D5" s="392">
        <v>29</v>
      </c>
      <c r="E5" s="390">
        <f t="shared" ref="E5:L5" si="0">E6+E11</f>
        <v>29</v>
      </c>
      <c r="F5" s="390">
        <f t="shared" si="0"/>
        <v>29.5</v>
      </c>
      <c r="G5" s="390">
        <f t="shared" si="0"/>
        <v>30.5</v>
      </c>
      <c r="H5" s="390">
        <f t="shared" si="0"/>
        <v>30.5</v>
      </c>
      <c r="I5" s="390">
        <f t="shared" si="0"/>
        <v>30.5</v>
      </c>
      <c r="J5" s="390">
        <f t="shared" si="0"/>
        <v>30.5</v>
      </c>
      <c r="K5" s="390">
        <f t="shared" si="0"/>
        <v>30.5</v>
      </c>
      <c r="L5" s="390">
        <f t="shared" si="0"/>
        <v>30.5</v>
      </c>
      <c r="M5" s="1"/>
      <c r="N5" s="78"/>
      <c r="O5" s="1"/>
    </row>
    <row r="6" spans="1:15">
      <c r="A6" s="168" t="s">
        <v>287</v>
      </c>
      <c r="B6" s="167" t="s">
        <v>481</v>
      </c>
      <c r="C6" s="392">
        <v>29</v>
      </c>
      <c r="D6" s="392">
        <v>29</v>
      </c>
      <c r="E6" s="279">
        <f t="shared" ref="E6:L6" si="1">SUM(E7:E10)</f>
        <v>29</v>
      </c>
      <c r="F6" s="364">
        <f t="shared" si="1"/>
        <v>29.5</v>
      </c>
      <c r="G6" s="364">
        <f t="shared" si="1"/>
        <v>30.5</v>
      </c>
      <c r="H6" s="364">
        <f t="shared" si="1"/>
        <v>30.5</v>
      </c>
      <c r="I6" s="364">
        <f t="shared" si="1"/>
        <v>30.5</v>
      </c>
      <c r="J6" s="364">
        <f t="shared" si="1"/>
        <v>30.5</v>
      </c>
      <c r="K6" s="364">
        <f t="shared" si="1"/>
        <v>30.5</v>
      </c>
      <c r="L6" s="364">
        <f t="shared" si="1"/>
        <v>30.5</v>
      </c>
      <c r="M6" s="1"/>
      <c r="N6" s="78"/>
      <c r="O6" s="1"/>
    </row>
    <row r="7" spans="1:15">
      <c r="A7" s="132" t="s">
        <v>135</v>
      </c>
      <c r="B7" s="131" t="s">
        <v>482</v>
      </c>
      <c r="C7" s="392">
        <v>0.2</v>
      </c>
      <c r="D7" s="392">
        <v>0.2</v>
      </c>
      <c r="E7" s="363">
        <v>0.5</v>
      </c>
      <c r="F7" s="363">
        <v>0.5</v>
      </c>
      <c r="G7" s="363">
        <v>0.5</v>
      </c>
      <c r="H7" s="363">
        <v>0.5</v>
      </c>
      <c r="I7" s="363">
        <v>0.5</v>
      </c>
      <c r="J7" s="363">
        <v>0.5</v>
      </c>
      <c r="K7" s="363">
        <v>0.5</v>
      </c>
      <c r="L7" s="363">
        <v>0.5</v>
      </c>
      <c r="M7" s="1"/>
      <c r="N7" s="78"/>
      <c r="O7" s="1"/>
    </row>
    <row r="8" spans="1:15">
      <c r="A8" s="132" t="s">
        <v>136</v>
      </c>
      <c r="B8" s="131" t="s">
        <v>483</v>
      </c>
      <c r="C8" s="392">
        <v>1.3</v>
      </c>
      <c r="D8" s="392">
        <v>1.3</v>
      </c>
      <c r="E8" s="391">
        <v>1</v>
      </c>
      <c r="F8" s="391">
        <v>1</v>
      </c>
      <c r="G8" s="391">
        <v>1</v>
      </c>
      <c r="H8" s="391">
        <v>1</v>
      </c>
      <c r="I8" s="391">
        <v>1</v>
      </c>
      <c r="J8" s="391">
        <v>1</v>
      </c>
      <c r="K8" s="391">
        <v>1</v>
      </c>
      <c r="L8" s="391">
        <v>1</v>
      </c>
      <c r="M8" s="1"/>
      <c r="N8" s="78"/>
      <c r="O8" s="1"/>
    </row>
    <row r="9" spans="1:15">
      <c r="A9" s="132" t="s">
        <v>137</v>
      </c>
      <c r="B9" s="131" t="s">
        <v>484</v>
      </c>
      <c r="C9" s="392">
        <v>19</v>
      </c>
      <c r="D9" s="392">
        <v>19</v>
      </c>
      <c r="E9" s="391">
        <v>19</v>
      </c>
      <c r="F9" s="363">
        <v>19</v>
      </c>
      <c r="G9" s="363">
        <v>19</v>
      </c>
      <c r="H9" s="363">
        <v>19</v>
      </c>
      <c r="I9" s="363">
        <v>19</v>
      </c>
      <c r="J9" s="363">
        <v>19</v>
      </c>
      <c r="K9" s="363">
        <v>19</v>
      </c>
      <c r="L9" s="363">
        <v>19</v>
      </c>
      <c r="M9" s="1"/>
      <c r="N9" s="78" t="s">
        <v>1179</v>
      </c>
      <c r="O9" s="1"/>
    </row>
    <row r="10" spans="1:15">
      <c r="A10" s="132" t="s">
        <v>163</v>
      </c>
      <c r="B10" s="131" t="s">
        <v>485</v>
      </c>
      <c r="C10" s="392">
        <v>8.5</v>
      </c>
      <c r="D10" s="392">
        <v>8.5</v>
      </c>
      <c r="E10" s="391">
        <v>8.5</v>
      </c>
      <c r="F10" s="363">
        <v>9</v>
      </c>
      <c r="G10" s="363">
        <v>10</v>
      </c>
      <c r="H10" s="363">
        <v>10</v>
      </c>
      <c r="I10" s="363">
        <v>10</v>
      </c>
      <c r="J10" s="363">
        <v>10</v>
      </c>
      <c r="K10" s="363">
        <v>10</v>
      </c>
      <c r="L10" s="363">
        <v>10</v>
      </c>
      <c r="M10" s="1"/>
      <c r="N10" s="78" t="s">
        <v>1180</v>
      </c>
      <c r="O10" s="1"/>
    </row>
    <row r="11" spans="1:15" ht="26.25">
      <c r="A11" s="168" t="s">
        <v>288</v>
      </c>
      <c r="B11" s="167" t="s">
        <v>486</v>
      </c>
      <c r="C11" s="392">
        <v>0</v>
      </c>
      <c r="D11" s="392">
        <v>0</v>
      </c>
      <c r="E11" s="391">
        <v>0</v>
      </c>
      <c r="F11" s="363">
        <v>0</v>
      </c>
      <c r="G11" s="363">
        <v>0</v>
      </c>
      <c r="H11" s="363">
        <v>0</v>
      </c>
      <c r="I11" s="363">
        <v>0</v>
      </c>
      <c r="J11" s="363">
        <v>0</v>
      </c>
      <c r="K11" s="363">
        <v>0</v>
      </c>
      <c r="L11" s="363">
        <v>0</v>
      </c>
      <c r="M11" s="1"/>
      <c r="N11" s="78"/>
      <c r="O11" s="1"/>
    </row>
    <row r="12" spans="1:15">
      <c r="A12" s="163" t="s">
        <v>213</v>
      </c>
      <c r="B12" s="166" t="s">
        <v>487</v>
      </c>
      <c r="C12" s="392">
        <v>3</v>
      </c>
      <c r="D12" s="392">
        <v>3</v>
      </c>
      <c r="E12" s="391">
        <v>3</v>
      </c>
      <c r="F12" s="363">
        <v>3</v>
      </c>
      <c r="G12" s="363">
        <v>3</v>
      </c>
      <c r="H12" s="363">
        <v>3</v>
      </c>
      <c r="I12" s="363">
        <v>3</v>
      </c>
      <c r="J12" s="363">
        <v>3</v>
      </c>
      <c r="K12" s="363">
        <v>3</v>
      </c>
      <c r="L12" s="363">
        <v>3</v>
      </c>
      <c r="M12" s="1"/>
      <c r="N12" s="78"/>
      <c r="O12" s="1"/>
    </row>
    <row r="13" spans="1:15">
      <c r="A13" s="163" t="s">
        <v>214</v>
      </c>
      <c r="B13" s="166" t="s">
        <v>488</v>
      </c>
      <c r="C13" s="392">
        <v>1.5</v>
      </c>
      <c r="D13" s="392">
        <v>1.5</v>
      </c>
      <c r="E13" s="391">
        <v>1.5</v>
      </c>
      <c r="F13" s="363">
        <v>1.5</v>
      </c>
      <c r="G13" s="363">
        <v>1.5</v>
      </c>
      <c r="H13" s="363">
        <v>1.5</v>
      </c>
      <c r="I13" s="363">
        <v>1.5</v>
      </c>
      <c r="J13" s="363">
        <v>1.5</v>
      </c>
      <c r="K13" s="363">
        <v>1.5</v>
      </c>
      <c r="L13" s="363">
        <v>1.5</v>
      </c>
      <c r="M13" s="1"/>
      <c r="N13" s="78"/>
      <c r="O13" s="1"/>
    </row>
    <row r="14" spans="1:15">
      <c r="A14" s="9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hidden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hidden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hidden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247.5" hidden="1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idden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25"/>
    </row>
    <row r="20" spans="1:15" hidden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25"/>
    </row>
    <row r="21" spans="1:15" hidden="1">
      <c r="A21" s="1"/>
      <c r="O21" s="25"/>
    </row>
    <row r="22" spans="1:15" hidden="1">
      <c r="A22" s="1"/>
      <c r="O22" s="25"/>
    </row>
    <row r="23" spans="1:15" hidden="1">
      <c r="A23" s="1"/>
      <c r="O23" s="25"/>
    </row>
    <row r="24" spans="1:15" hidden="1">
      <c r="A24" s="1"/>
      <c r="O24" s="25"/>
    </row>
    <row r="25" spans="1:15" hidden="1">
      <c r="A25" s="1"/>
    </row>
    <row r="26" spans="1:15" hidden="1">
      <c r="A26" s="1"/>
    </row>
    <row r="27" spans="1:15" hidden="1">
      <c r="A27" s="1"/>
    </row>
    <row r="28" spans="1:15" hidden="1">
      <c r="A28" s="1"/>
    </row>
    <row r="29" spans="1:15" hidden="1">
      <c r="A29" s="1"/>
    </row>
    <row r="30" spans="1:15" hidden="1">
      <c r="A30" s="1"/>
    </row>
    <row r="31" spans="1:15" hidden="1">
      <c r="A31" s="1"/>
    </row>
    <row r="32" spans="1:15" hidden="1">
      <c r="A32" s="1"/>
    </row>
    <row r="33" spans="1:1" hidden="1">
      <c r="A33" s="1"/>
    </row>
    <row r="34" spans="1:1" hidden="1">
      <c r="A34" s="1"/>
    </row>
    <row r="35" spans="1:1" hidden="1">
      <c r="A35" s="1"/>
    </row>
    <row r="36" spans="1:1" hidden="1">
      <c r="A36" s="1"/>
    </row>
    <row r="37" spans="1:1" hidden="1">
      <c r="A37" s="1"/>
    </row>
  </sheetData>
  <sheetProtection algorithmName="SHA-512" hashValue="fcaxPCP2WdKh0FM0cnMG5VI0R+10/4r5as0rTv7St3Q0NLSHJk+QAwNj7408KcqUlgY4UW8n5IKa8hUs0/8VDw==" saltValue="258zoafkcd40GRMbhANg1A==" spinCount="100000" sheet="1" objects="1" scenarios="1" selectLockedCells="1" selectUnlockedCells="1"/>
  <pageMargins left="0.7" right="0.7" top="0.75" bottom="0.75" header="0.3" footer="0.3"/>
  <pageSetup paperSize="9" scale="81" fitToHeight="0" orientation="landscape" r:id="rId1"/>
  <headerFooter>
    <oddFooter>&amp;A&amp;RPagina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3">
    <tabColor rgb="FF70AD47"/>
    <pageSetUpPr fitToPage="1"/>
  </sheetPr>
  <dimension ref="A1:BY99"/>
  <sheetViews>
    <sheetView view="pageBreakPreview" topLeftCell="AB45" zoomScale="70" zoomScaleNormal="85" zoomScaleSheetLayoutView="70" zoomScalePageLayoutView="70" workbookViewId="0">
      <selection activeCell="AG77" sqref="AG77"/>
    </sheetView>
  </sheetViews>
  <sheetFormatPr defaultColWidth="0" defaultRowHeight="15" outlineLevelCol="1"/>
  <cols>
    <col min="1" max="1" width="62" style="74" bestFit="1" customWidth="1"/>
    <col min="2" max="2" width="8.140625" style="76" bestFit="1" customWidth="1"/>
    <col min="3" max="3" width="8.7109375" style="76" bestFit="1" customWidth="1"/>
    <col min="4" max="4" width="14.5703125" style="76" bestFit="1" customWidth="1"/>
    <col min="5" max="5" width="11.7109375" style="76" hidden="1" customWidth="1" outlineLevel="1"/>
    <col min="6" max="6" width="5.5703125" style="76" hidden="1" customWidth="1" outlineLevel="1"/>
    <col min="7" max="8" width="13.42578125" style="76" hidden="1" customWidth="1" outlineLevel="1"/>
    <col min="9" max="10" width="14.5703125" style="76" hidden="1" customWidth="1" outlineLevel="1"/>
    <col min="11" max="11" width="13.42578125" style="76" bestFit="1" customWidth="1" collapsed="1"/>
    <col min="12" max="13" width="11.7109375" style="76" hidden="1" customWidth="1" outlineLevel="1"/>
    <col min="14" max="16" width="13.42578125" style="76" hidden="1" customWidth="1" outlineLevel="1"/>
    <col min="17" max="17" width="14.5703125" style="76" hidden="1" customWidth="1" outlineLevel="1"/>
    <col min="18" max="18" width="14.140625" style="76" bestFit="1" customWidth="1" collapsed="1"/>
    <col min="19" max="19" width="11.7109375" style="408" customWidth="1" outlineLevel="1"/>
    <col min="20" max="20" width="9.42578125" style="408" customWidth="1" outlineLevel="1"/>
    <col min="21" max="22" width="13.42578125" style="408" customWidth="1" outlineLevel="1"/>
    <col min="23" max="23" width="14.140625" style="408" customWidth="1" outlineLevel="1"/>
    <col min="24" max="24" width="14.140625" style="76" customWidth="1" outlineLevel="1"/>
    <col min="25" max="25" width="14.140625" style="76" bestFit="1" customWidth="1"/>
    <col min="26" max="26" width="11.7109375" style="76" customWidth="1" outlineLevel="1"/>
    <col min="27" max="27" width="9.140625" style="76" customWidth="1" outlineLevel="1"/>
    <col min="28" max="29" width="13.42578125" style="76" customWidth="1" outlineLevel="1"/>
    <col min="30" max="30" width="14.140625" style="76" bestFit="1" customWidth="1"/>
    <col min="31" max="31" width="11.7109375" style="76" customWidth="1" outlineLevel="1"/>
    <col min="32" max="32" width="9.28515625" style="76" bestFit="1" customWidth="1" outlineLevel="1"/>
    <col min="33" max="34" width="13.42578125" style="76" customWidth="1" outlineLevel="1"/>
    <col min="35" max="35" width="14.140625" style="76" bestFit="1" customWidth="1"/>
    <col min="36" max="36" width="11.7109375" style="76" bestFit="1" customWidth="1" outlineLevel="1"/>
    <col min="37" max="37" width="9.140625" style="76" bestFit="1" customWidth="1" outlineLevel="1"/>
    <col min="38" max="39" width="13.5703125" style="76" bestFit="1" customWidth="1" outlineLevel="1"/>
    <col min="40" max="40" width="13.5703125" style="76" customWidth="1"/>
    <col min="41" max="41" width="11.42578125" style="76" bestFit="1" customWidth="1" outlineLevel="1"/>
    <col min="42" max="42" width="9.28515625" style="76" bestFit="1" customWidth="1" outlineLevel="1"/>
    <col min="43" max="44" width="13.140625" style="76" bestFit="1" customWidth="1" outlineLevel="1"/>
    <col min="45" max="45" width="14.28515625" style="76" bestFit="1" customWidth="1"/>
    <col min="46" max="46" width="11.42578125" style="76" bestFit="1" customWidth="1" outlineLevel="1"/>
    <col min="47" max="47" width="9.28515625" style="76" bestFit="1" customWidth="1" outlineLevel="1"/>
    <col min="48" max="49" width="13.140625" style="76" bestFit="1" customWidth="1" outlineLevel="1"/>
    <col min="50" max="50" width="14.28515625" style="76" bestFit="1" customWidth="1"/>
    <col min="51" max="51" width="11.42578125" style="76" bestFit="1" customWidth="1" outlineLevel="1"/>
    <col min="52" max="52" width="9.28515625" style="76" bestFit="1" customWidth="1" outlineLevel="1"/>
    <col min="53" max="54" width="13.140625" style="76" bestFit="1" customWidth="1" outlineLevel="1"/>
    <col min="55" max="55" width="14.28515625" style="76" bestFit="1" customWidth="1"/>
    <col min="56" max="56" width="11.42578125" style="76" bestFit="1" customWidth="1" outlineLevel="1"/>
    <col min="57" max="57" width="9.28515625" style="76" bestFit="1" customWidth="1" outlineLevel="1"/>
    <col min="58" max="58" width="13.140625" style="76" bestFit="1" customWidth="1" outlineLevel="1"/>
    <col min="59" max="59" width="13.7109375" style="76" bestFit="1" customWidth="1" outlineLevel="1"/>
    <col min="60" max="60" width="2.85546875" style="73" customWidth="1"/>
    <col min="61" max="61" width="69.5703125" style="73" bestFit="1" customWidth="1"/>
    <col min="62" max="62" width="1.5703125" style="73" customWidth="1"/>
    <col min="63" max="64" width="0" style="74" hidden="1" customWidth="1"/>
    <col min="65" max="68" width="13.42578125" style="74" hidden="1" customWidth="1"/>
    <col min="69" max="69" width="0" style="74" hidden="1" customWidth="1"/>
    <col min="70" max="73" width="13.42578125" style="74" hidden="1" customWidth="1"/>
    <col min="74" max="77" width="0" style="74" hidden="1" customWidth="1"/>
    <col min="78" max="16384" width="9.140625" style="74" hidden="1"/>
  </cols>
  <sheetData>
    <row r="1" spans="1:62" s="59" customFormat="1" ht="18">
      <c r="A1" s="65" t="s">
        <v>281</v>
      </c>
      <c r="B1" s="16"/>
      <c r="C1" s="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402"/>
      <c r="T1" s="402"/>
      <c r="U1" s="402"/>
      <c r="V1" s="402"/>
      <c r="W1" s="402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62"/>
      <c r="BI1" s="63"/>
      <c r="BJ1" s="62"/>
    </row>
    <row r="2" spans="1:62" s="59" customFormat="1">
      <c r="A2" s="66" t="s">
        <v>744</v>
      </c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403"/>
      <c r="T2" s="403"/>
      <c r="U2" s="403"/>
      <c r="V2" s="403"/>
      <c r="W2" s="403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62"/>
      <c r="BI2" s="62"/>
      <c r="BJ2" s="62"/>
    </row>
    <row r="3" spans="1:62" s="67" customFormat="1" ht="12.75"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404"/>
      <c r="T3" s="404"/>
      <c r="U3" s="404"/>
      <c r="V3" s="404"/>
      <c r="W3" s="404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2"/>
      <c r="BI3" s="62"/>
      <c r="BJ3" s="62"/>
    </row>
    <row r="4" spans="1:62" s="67" customFormat="1">
      <c r="A4" s="528" t="s">
        <v>28</v>
      </c>
      <c r="B4" s="526" t="s">
        <v>42</v>
      </c>
      <c r="C4" s="266"/>
      <c r="D4" s="266" t="s">
        <v>1101</v>
      </c>
      <c r="E4" s="266"/>
      <c r="F4" s="266"/>
      <c r="G4" s="266"/>
      <c r="H4" s="266"/>
      <c r="I4" s="266"/>
      <c r="J4" s="266"/>
      <c r="K4" s="266" t="s">
        <v>1102</v>
      </c>
      <c r="L4" s="266"/>
      <c r="M4" s="266"/>
      <c r="N4" s="266"/>
      <c r="O4" s="266"/>
      <c r="P4" s="266"/>
      <c r="Q4" s="266"/>
      <c r="R4" s="266" t="s">
        <v>965</v>
      </c>
      <c r="S4" s="405"/>
      <c r="T4" s="405"/>
      <c r="U4" s="405"/>
      <c r="V4" s="405"/>
      <c r="W4" s="405"/>
      <c r="X4" s="266"/>
      <c r="Y4" s="266" t="s">
        <v>964</v>
      </c>
      <c r="Z4" s="266"/>
      <c r="AA4" s="266"/>
      <c r="AB4" s="266"/>
      <c r="AC4" s="266"/>
      <c r="AD4" s="266" t="s">
        <v>966</v>
      </c>
      <c r="AE4" s="266"/>
      <c r="AF4" s="266"/>
      <c r="AG4" s="266"/>
      <c r="AH4" s="266"/>
      <c r="AI4" s="266" t="s">
        <v>967</v>
      </c>
      <c r="AJ4" s="266"/>
      <c r="AK4" s="266"/>
      <c r="AL4" s="266"/>
      <c r="AM4" s="266"/>
      <c r="AN4" s="266" t="s">
        <v>968</v>
      </c>
      <c r="AO4" s="266"/>
      <c r="AP4" s="266"/>
      <c r="AQ4" s="266"/>
      <c r="AR4" s="266"/>
      <c r="AS4" s="266" t="s">
        <v>969</v>
      </c>
      <c r="AT4" s="266"/>
      <c r="AU4" s="266"/>
      <c r="AV4" s="266"/>
      <c r="AW4" s="266"/>
      <c r="AX4" s="267" t="s">
        <v>970</v>
      </c>
      <c r="AY4" s="266"/>
      <c r="AZ4" s="266"/>
      <c r="BA4" s="266"/>
      <c r="BB4" s="266"/>
      <c r="BC4" s="266" t="s">
        <v>971</v>
      </c>
      <c r="BD4" s="266"/>
      <c r="BE4" s="266"/>
      <c r="BF4" s="266"/>
      <c r="BG4" s="268"/>
      <c r="BH4" s="64"/>
      <c r="BI4" s="82" t="s">
        <v>161</v>
      </c>
      <c r="BJ4" s="64"/>
    </row>
    <row r="5" spans="1:62" s="69" customFormat="1" ht="39">
      <c r="A5" s="529"/>
      <c r="B5" s="527"/>
      <c r="C5" s="269" t="s">
        <v>262</v>
      </c>
      <c r="D5" s="269" t="s">
        <v>43</v>
      </c>
      <c r="E5" s="270" t="s">
        <v>29</v>
      </c>
      <c r="F5" s="270" t="s">
        <v>30</v>
      </c>
      <c r="G5" s="270" t="s">
        <v>31</v>
      </c>
      <c r="H5" s="270" t="s">
        <v>44</v>
      </c>
      <c r="I5" s="264" t="s">
        <v>162</v>
      </c>
      <c r="J5" s="265" t="s">
        <v>45</v>
      </c>
      <c r="K5" s="269" t="s">
        <v>43</v>
      </c>
      <c r="L5" s="270" t="s">
        <v>29</v>
      </c>
      <c r="M5" s="270" t="s">
        <v>30</v>
      </c>
      <c r="N5" s="270" t="s">
        <v>31</v>
      </c>
      <c r="O5" s="270" t="s">
        <v>44</v>
      </c>
      <c r="P5" s="264" t="s">
        <v>162</v>
      </c>
      <c r="Q5" s="265" t="s">
        <v>45</v>
      </c>
      <c r="R5" s="269" t="s">
        <v>43</v>
      </c>
      <c r="S5" s="447" t="s">
        <v>29</v>
      </c>
      <c r="T5" s="447" t="s">
        <v>30</v>
      </c>
      <c r="U5" s="447" t="s">
        <v>31</v>
      </c>
      <c r="V5" s="447" t="s">
        <v>44</v>
      </c>
      <c r="W5" s="448" t="s">
        <v>162</v>
      </c>
      <c r="X5" s="265" t="s">
        <v>45</v>
      </c>
      <c r="Y5" s="269" t="s">
        <v>43</v>
      </c>
      <c r="Z5" s="270" t="s">
        <v>29</v>
      </c>
      <c r="AA5" s="270" t="s">
        <v>30</v>
      </c>
      <c r="AB5" s="270" t="s">
        <v>31</v>
      </c>
      <c r="AC5" s="270" t="s">
        <v>44</v>
      </c>
      <c r="AD5" s="269" t="s">
        <v>43</v>
      </c>
      <c r="AE5" s="270" t="s">
        <v>29</v>
      </c>
      <c r="AF5" s="270" t="s">
        <v>30</v>
      </c>
      <c r="AG5" s="270" t="s">
        <v>31</v>
      </c>
      <c r="AH5" s="270" t="s">
        <v>44</v>
      </c>
      <c r="AI5" s="269" t="s">
        <v>43</v>
      </c>
      <c r="AJ5" s="270" t="s">
        <v>29</v>
      </c>
      <c r="AK5" s="270" t="s">
        <v>30</v>
      </c>
      <c r="AL5" s="270" t="s">
        <v>31</v>
      </c>
      <c r="AM5" s="270" t="s">
        <v>44</v>
      </c>
      <c r="AN5" s="269" t="s">
        <v>43</v>
      </c>
      <c r="AO5" s="270" t="s">
        <v>29</v>
      </c>
      <c r="AP5" s="270" t="s">
        <v>30</v>
      </c>
      <c r="AQ5" s="270" t="s">
        <v>31</v>
      </c>
      <c r="AR5" s="270" t="s">
        <v>44</v>
      </c>
      <c r="AS5" s="269" t="s">
        <v>43</v>
      </c>
      <c r="AT5" s="270" t="s">
        <v>29</v>
      </c>
      <c r="AU5" s="270" t="s">
        <v>30</v>
      </c>
      <c r="AV5" s="270" t="s">
        <v>31</v>
      </c>
      <c r="AW5" s="270" t="s">
        <v>44</v>
      </c>
      <c r="AX5" s="269" t="s">
        <v>43</v>
      </c>
      <c r="AY5" s="270" t="s">
        <v>29</v>
      </c>
      <c r="AZ5" s="270" t="s">
        <v>30</v>
      </c>
      <c r="BA5" s="270" t="s">
        <v>31</v>
      </c>
      <c r="BB5" s="270" t="s">
        <v>44</v>
      </c>
      <c r="BC5" s="269" t="s">
        <v>43</v>
      </c>
      <c r="BD5" s="270" t="s">
        <v>29</v>
      </c>
      <c r="BE5" s="270" t="s">
        <v>30</v>
      </c>
      <c r="BF5" s="270" t="s">
        <v>31</v>
      </c>
      <c r="BG5" s="271" t="s">
        <v>44</v>
      </c>
      <c r="BH5" s="62"/>
      <c r="BI5" s="78"/>
      <c r="BJ5" s="62"/>
    </row>
    <row r="6" spans="1:62" s="14" customFormat="1">
      <c r="A6" s="171" t="s">
        <v>47</v>
      </c>
      <c r="B6" s="133" t="s">
        <v>489</v>
      </c>
      <c r="C6" s="135" t="s">
        <v>267</v>
      </c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  <c r="O6" s="465"/>
      <c r="P6" s="465"/>
      <c r="Q6" s="465"/>
      <c r="R6" s="465"/>
      <c r="S6" s="462"/>
      <c r="T6" s="462"/>
      <c r="U6" s="462"/>
      <c r="V6" s="462"/>
      <c r="W6" s="462"/>
      <c r="X6" s="465"/>
      <c r="Y6" s="465"/>
      <c r="Z6" s="462"/>
      <c r="AA6" s="462"/>
      <c r="AB6" s="462"/>
      <c r="AC6" s="462"/>
      <c r="AD6" s="465"/>
      <c r="AE6" s="462"/>
      <c r="AF6" s="462"/>
      <c r="AG6" s="462"/>
      <c r="AH6" s="462"/>
      <c r="AI6" s="465"/>
      <c r="AJ6" s="462"/>
      <c r="AK6" s="462"/>
      <c r="AL6" s="462"/>
      <c r="AM6" s="462"/>
      <c r="AN6" s="465"/>
      <c r="AO6" s="462"/>
      <c r="AP6" s="462"/>
      <c r="AQ6" s="462"/>
      <c r="AR6" s="462"/>
      <c r="AS6" s="465"/>
      <c r="AT6" s="462"/>
      <c r="AU6" s="462"/>
      <c r="AV6" s="462"/>
      <c r="AW6" s="462"/>
      <c r="AX6" s="465"/>
      <c r="AY6" s="462"/>
      <c r="AZ6" s="462"/>
      <c r="BA6" s="462"/>
      <c r="BB6" s="462"/>
      <c r="BC6" s="465"/>
      <c r="BD6" s="462"/>
      <c r="BE6" s="462"/>
      <c r="BF6" s="462"/>
      <c r="BG6" s="462"/>
      <c r="BH6" s="62"/>
      <c r="BI6" s="78"/>
      <c r="BJ6" s="62"/>
    </row>
    <row r="7" spans="1:62" s="14" customFormat="1">
      <c r="A7" s="171" t="s">
        <v>48</v>
      </c>
      <c r="B7" s="133" t="s">
        <v>490</v>
      </c>
      <c r="C7" s="135" t="s">
        <v>267</v>
      </c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65"/>
      <c r="R7" s="465"/>
      <c r="S7" s="462"/>
      <c r="T7" s="462"/>
      <c r="U7" s="462"/>
      <c r="V7" s="462"/>
      <c r="W7" s="462"/>
      <c r="X7" s="465"/>
      <c r="Y7" s="465"/>
      <c r="Z7" s="462"/>
      <c r="AA7" s="462"/>
      <c r="AB7" s="462"/>
      <c r="AC7" s="462"/>
      <c r="AD7" s="465"/>
      <c r="AE7" s="462"/>
      <c r="AF7" s="462"/>
      <c r="AG7" s="462"/>
      <c r="AH7" s="462"/>
      <c r="AI7" s="465"/>
      <c r="AJ7" s="462"/>
      <c r="AK7" s="462"/>
      <c r="AL7" s="462"/>
      <c r="AM7" s="462"/>
      <c r="AN7" s="465"/>
      <c r="AO7" s="462"/>
      <c r="AP7" s="462"/>
      <c r="AQ7" s="462"/>
      <c r="AR7" s="462"/>
      <c r="AS7" s="465"/>
      <c r="AT7" s="462"/>
      <c r="AU7" s="462"/>
      <c r="AV7" s="462"/>
      <c r="AW7" s="462"/>
      <c r="AX7" s="465"/>
      <c r="AY7" s="462"/>
      <c r="AZ7" s="462"/>
      <c r="BA7" s="462"/>
      <c r="BB7" s="462"/>
      <c r="BC7" s="465"/>
      <c r="BD7" s="462"/>
      <c r="BE7" s="462"/>
      <c r="BF7" s="462"/>
      <c r="BG7" s="462"/>
      <c r="BH7" s="62"/>
      <c r="BI7" s="78"/>
      <c r="BJ7" s="62"/>
    </row>
    <row r="8" spans="1:62" s="14" customFormat="1">
      <c r="A8" s="171" t="s">
        <v>101</v>
      </c>
      <c r="B8" s="133" t="s">
        <v>491</v>
      </c>
      <c r="C8" s="135" t="s">
        <v>267</v>
      </c>
      <c r="D8" s="465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  <c r="R8" s="465"/>
      <c r="S8" s="462"/>
      <c r="T8" s="462"/>
      <c r="U8" s="462"/>
      <c r="V8" s="462"/>
      <c r="W8" s="462"/>
      <c r="X8" s="465"/>
      <c r="Y8" s="465"/>
      <c r="Z8" s="462"/>
      <c r="AA8" s="462"/>
      <c r="AB8" s="462"/>
      <c r="AC8" s="462"/>
      <c r="AD8" s="465"/>
      <c r="AE8" s="462"/>
      <c r="AF8" s="462"/>
      <c r="AG8" s="462"/>
      <c r="AH8" s="462"/>
      <c r="AI8" s="465"/>
      <c r="AJ8" s="462"/>
      <c r="AK8" s="462"/>
      <c r="AL8" s="462"/>
      <c r="AM8" s="462"/>
      <c r="AN8" s="465"/>
      <c r="AO8" s="462"/>
      <c r="AP8" s="462"/>
      <c r="AQ8" s="462"/>
      <c r="AR8" s="462"/>
      <c r="AS8" s="465"/>
      <c r="AT8" s="462"/>
      <c r="AU8" s="462"/>
      <c r="AV8" s="462"/>
      <c r="AW8" s="462"/>
      <c r="AX8" s="465"/>
      <c r="AY8" s="462"/>
      <c r="AZ8" s="462"/>
      <c r="BA8" s="462"/>
      <c r="BB8" s="462"/>
      <c r="BC8" s="465"/>
      <c r="BD8" s="462"/>
      <c r="BE8" s="462"/>
      <c r="BF8" s="462"/>
      <c r="BG8" s="462"/>
      <c r="BH8" s="62"/>
      <c r="BI8" s="78"/>
      <c r="BJ8" s="62"/>
    </row>
    <row r="9" spans="1:62" s="14" customFormat="1">
      <c r="A9" s="171" t="s">
        <v>49</v>
      </c>
      <c r="B9" s="133" t="s">
        <v>492</v>
      </c>
      <c r="C9" s="135" t="s">
        <v>267</v>
      </c>
      <c r="D9" s="465"/>
      <c r="E9" s="465"/>
      <c r="F9" s="465"/>
      <c r="G9" s="465"/>
      <c r="H9" s="465"/>
      <c r="I9" s="465"/>
      <c r="J9" s="465"/>
      <c r="K9" s="465"/>
      <c r="L9" s="465"/>
      <c r="M9" s="465"/>
      <c r="N9" s="465"/>
      <c r="O9" s="465"/>
      <c r="P9" s="465"/>
      <c r="Q9" s="465"/>
      <c r="R9" s="465"/>
      <c r="S9" s="462"/>
      <c r="T9" s="462"/>
      <c r="U9" s="462"/>
      <c r="V9" s="462"/>
      <c r="W9" s="462"/>
      <c r="X9" s="465"/>
      <c r="Y9" s="465"/>
      <c r="Z9" s="462"/>
      <c r="AA9" s="462"/>
      <c r="AB9" s="462"/>
      <c r="AC9" s="462"/>
      <c r="AD9" s="465"/>
      <c r="AE9" s="462"/>
      <c r="AF9" s="462"/>
      <c r="AG9" s="462"/>
      <c r="AH9" s="462"/>
      <c r="AI9" s="465"/>
      <c r="AJ9" s="462"/>
      <c r="AK9" s="462"/>
      <c r="AL9" s="462"/>
      <c r="AM9" s="462"/>
      <c r="AN9" s="465"/>
      <c r="AO9" s="462"/>
      <c r="AP9" s="462"/>
      <c r="AQ9" s="462"/>
      <c r="AR9" s="462"/>
      <c r="AS9" s="465"/>
      <c r="AT9" s="462"/>
      <c r="AU9" s="462"/>
      <c r="AV9" s="462"/>
      <c r="AW9" s="462"/>
      <c r="AX9" s="465"/>
      <c r="AY9" s="462"/>
      <c r="AZ9" s="462"/>
      <c r="BA9" s="462"/>
      <c r="BB9" s="462"/>
      <c r="BC9" s="465"/>
      <c r="BD9" s="462"/>
      <c r="BE9" s="462"/>
      <c r="BF9" s="462"/>
      <c r="BG9" s="462"/>
      <c r="BH9" s="62"/>
      <c r="BI9" s="78"/>
      <c r="BJ9" s="62"/>
    </row>
    <row r="10" spans="1:62" s="14" customFormat="1">
      <c r="A10" s="171" t="s">
        <v>50</v>
      </c>
      <c r="B10" s="133" t="s">
        <v>493</v>
      </c>
      <c r="C10" s="135" t="s">
        <v>267</v>
      </c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2"/>
      <c r="T10" s="462"/>
      <c r="U10" s="462"/>
      <c r="V10" s="462"/>
      <c r="W10" s="462"/>
      <c r="X10" s="465"/>
      <c r="Y10" s="465"/>
      <c r="Z10" s="462"/>
      <c r="AA10" s="462"/>
      <c r="AB10" s="462"/>
      <c r="AC10" s="462"/>
      <c r="AD10" s="465"/>
      <c r="AE10" s="462"/>
      <c r="AF10" s="462"/>
      <c r="AG10" s="462"/>
      <c r="AH10" s="462"/>
      <c r="AI10" s="465"/>
      <c r="AJ10" s="462"/>
      <c r="AK10" s="462"/>
      <c r="AL10" s="462"/>
      <c r="AM10" s="462"/>
      <c r="AN10" s="465"/>
      <c r="AO10" s="462"/>
      <c r="AP10" s="462"/>
      <c r="AQ10" s="462"/>
      <c r="AR10" s="462"/>
      <c r="AS10" s="465"/>
      <c r="AT10" s="462"/>
      <c r="AU10" s="462"/>
      <c r="AV10" s="462"/>
      <c r="AW10" s="462"/>
      <c r="AX10" s="465"/>
      <c r="AY10" s="462"/>
      <c r="AZ10" s="462"/>
      <c r="BA10" s="462"/>
      <c r="BB10" s="462"/>
      <c r="BC10" s="465"/>
      <c r="BD10" s="462"/>
      <c r="BE10" s="462"/>
      <c r="BF10" s="462"/>
      <c r="BG10" s="462"/>
      <c r="BH10" s="62"/>
      <c r="BI10" s="78"/>
      <c r="BJ10" s="62"/>
    </row>
    <row r="11" spans="1:62" s="14" customFormat="1">
      <c r="A11" s="171" t="s">
        <v>52</v>
      </c>
      <c r="B11" s="133" t="s">
        <v>494</v>
      </c>
      <c r="C11" s="135" t="s">
        <v>53</v>
      </c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2"/>
      <c r="T11" s="462"/>
      <c r="U11" s="462"/>
      <c r="V11" s="462"/>
      <c r="W11" s="462"/>
      <c r="X11" s="465"/>
      <c r="Y11" s="465"/>
      <c r="Z11" s="462"/>
      <c r="AA11" s="462"/>
      <c r="AB11" s="462"/>
      <c r="AC11" s="462"/>
      <c r="AD11" s="465"/>
      <c r="AE11" s="462"/>
      <c r="AF11" s="462"/>
      <c r="AG11" s="462"/>
      <c r="AH11" s="462"/>
      <c r="AI11" s="465"/>
      <c r="AJ11" s="462"/>
      <c r="AK11" s="462"/>
      <c r="AL11" s="462"/>
      <c r="AM11" s="462"/>
      <c r="AN11" s="465"/>
      <c r="AO11" s="462"/>
      <c r="AP11" s="462"/>
      <c r="AQ11" s="462"/>
      <c r="AR11" s="462"/>
      <c r="AS11" s="465"/>
      <c r="AT11" s="462"/>
      <c r="AU11" s="462"/>
      <c r="AV11" s="462"/>
      <c r="AW11" s="462"/>
      <c r="AX11" s="465"/>
      <c r="AY11" s="462"/>
      <c r="AZ11" s="462"/>
      <c r="BA11" s="462"/>
      <c r="BB11" s="462"/>
      <c r="BC11" s="465"/>
      <c r="BD11" s="462"/>
      <c r="BE11" s="462"/>
      <c r="BF11" s="462"/>
      <c r="BG11" s="462"/>
      <c r="BH11" s="62"/>
      <c r="BI11" s="78"/>
      <c r="BJ11" s="62"/>
    </row>
    <row r="12" spans="1:62" s="14" customFormat="1">
      <c r="A12" s="171" t="s">
        <v>54</v>
      </c>
      <c r="B12" s="133" t="s">
        <v>495</v>
      </c>
      <c r="C12" s="370" t="s">
        <v>53</v>
      </c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  <c r="R12" s="465"/>
      <c r="S12" s="462"/>
      <c r="T12" s="462"/>
      <c r="U12" s="462"/>
      <c r="V12" s="462"/>
      <c r="W12" s="462"/>
      <c r="X12" s="465"/>
      <c r="Y12" s="465"/>
      <c r="Z12" s="462"/>
      <c r="AA12" s="462"/>
      <c r="AB12" s="462"/>
      <c r="AC12" s="462"/>
      <c r="AD12" s="465"/>
      <c r="AE12" s="462"/>
      <c r="AF12" s="462"/>
      <c r="AG12" s="462"/>
      <c r="AH12" s="462"/>
      <c r="AI12" s="465"/>
      <c r="AJ12" s="462"/>
      <c r="AK12" s="462"/>
      <c r="AL12" s="462"/>
      <c r="AM12" s="462"/>
      <c r="AN12" s="465"/>
      <c r="AO12" s="462"/>
      <c r="AP12" s="462"/>
      <c r="AQ12" s="462"/>
      <c r="AR12" s="462"/>
      <c r="AS12" s="465"/>
      <c r="AT12" s="462"/>
      <c r="AU12" s="462"/>
      <c r="AV12" s="462"/>
      <c r="AW12" s="462"/>
      <c r="AX12" s="465"/>
      <c r="AY12" s="462"/>
      <c r="AZ12" s="462"/>
      <c r="BA12" s="462"/>
      <c r="BB12" s="462"/>
      <c r="BC12" s="465"/>
      <c r="BD12" s="462"/>
      <c r="BE12" s="462"/>
      <c r="BF12" s="462"/>
      <c r="BG12" s="462"/>
      <c r="BH12" s="377"/>
      <c r="BI12" s="371"/>
      <c r="BJ12" s="377"/>
    </row>
    <row r="13" spans="1:62" s="14" customFormat="1">
      <c r="A13" s="171" t="s">
        <v>55</v>
      </c>
      <c r="B13" s="133" t="s">
        <v>496</v>
      </c>
      <c r="C13" s="370" t="s">
        <v>53</v>
      </c>
      <c r="D13" s="465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2"/>
      <c r="T13" s="462"/>
      <c r="U13" s="462"/>
      <c r="V13" s="462"/>
      <c r="W13" s="462"/>
      <c r="X13" s="465"/>
      <c r="Y13" s="465"/>
      <c r="Z13" s="462"/>
      <c r="AA13" s="462"/>
      <c r="AB13" s="462"/>
      <c r="AC13" s="462"/>
      <c r="AD13" s="465"/>
      <c r="AE13" s="462"/>
      <c r="AF13" s="462"/>
      <c r="AG13" s="462"/>
      <c r="AH13" s="462"/>
      <c r="AI13" s="465"/>
      <c r="AJ13" s="462"/>
      <c r="AK13" s="462"/>
      <c r="AL13" s="462"/>
      <c r="AM13" s="462"/>
      <c r="AN13" s="465"/>
      <c r="AO13" s="462"/>
      <c r="AP13" s="462"/>
      <c r="AQ13" s="462"/>
      <c r="AR13" s="462"/>
      <c r="AS13" s="465"/>
      <c r="AT13" s="462"/>
      <c r="AU13" s="462"/>
      <c r="AV13" s="462"/>
      <c r="AW13" s="462"/>
      <c r="AX13" s="465"/>
      <c r="AY13" s="462"/>
      <c r="AZ13" s="462"/>
      <c r="BA13" s="462"/>
      <c r="BB13" s="462"/>
      <c r="BC13" s="465"/>
      <c r="BD13" s="462"/>
      <c r="BE13" s="462"/>
      <c r="BF13" s="462"/>
      <c r="BG13" s="462"/>
      <c r="BH13" s="377"/>
      <c r="BI13" s="371"/>
      <c r="BJ13" s="377"/>
    </row>
    <row r="14" spans="1:62" s="14" customFormat="1">
      <c r="A14" s="171" t="s">
        <v>263</v>
      </c>
      <c r="B14" s="133" t="s">
        <v>497</v>
      </c>
      <c r="C14" s="135" t="s">
        <v>53</v>
      </c>
      <c r="D14" s="465"/>
      <c r="E14" s="465"/>
      <c r="F14" s="465"/>
      <c r="G14" s="465"/>
      <c r="H14" s="465"/>
      <c r="I14" s="465"/>
      <c r="J14" s="465"/>
      <c r="K14" s="465"/>
      <c r="L14" s="465"/>
      <c r="M14" s="465"/>
      <c r="N14" s="465"/>
      <c r="O14" s="465"/>
      <c r="P14" s="465"/>
      <c r="Q14" s="465"/>
      <c r="R14" s="465"/>
      <c r="S14" s="462"/>
      <c r="T14" s="462"/>
      <c r="U14" s="462"/>
      <c r="V14" s="462"/>
      <c r="W14" s="462"/>
      <c r="X14" s="465"/>
      <c r="Y14" s="465"/>
      <c r="Z14" s="462"/>
      <c r="AA14" s="462"/>
      <c r="AB14" s="462"/>
      <c r="AC14" s="462"/>
      <c r="AD14" s="465"/>
      <c r="AE14" s="462"/>
      <c r="AF14" s="462"/>
      <c r="AG14" s="462"/>
      <c r="AH14" s="462"/>
      <c r="AI14" s="465"/>
      <c r="AJ14" s="462"/>
      <c r="AK14" s="462"/>
      <c r="AL14" s="462"/>
      <c r="AM14" s="462"/>
      <c r="AN14" s="465"/>
      <c r="AO14" s="462"/>
      <c r="AP14" s="462"/>
      <c r="AQ14" s="462"/>
      <c r="AR14" s="462"/>
      <c r="AS14" s="465"/>
      <c r="AT14" s="462"/>
      <c r="AU14" s="462"/>
      <c r="AV14" s="462"/>
      <c r="AW14" s="462"/>
      <c r="AX14" s="465"/>
      <c r="AY14" s="462"/>
      <c r="AZ14" s="462"/>
      <c r="BA14" s="462"/>
      <c r="BB14" s="462"/>
      <c r="BC14" s="465"/>
      <c r="BD14" s="462"/>
      <c r="BE14" s="462"/>
      <c r="BF14" s="462"/>
      <c r="BG14" s="462"/>
      <c r="BH14" s="62"/>
      <c r="BI14" s="78"/>
      <c r="BJ14" s="62"/>
    </row>
    <row r="15" spans="1:62" s="14" customFormat="1">
      <c r="A15" s="171" t="s">
        <v>110</v>
      </c>
      <c r="B15" s="133" t="s">
        <v>498</v>
      </c>
      <c r="C15" s="135">
        <v>64</v>
      </c>
      <c r="D15" s="465"/>
      <c r="E15" s="465"/>
      <c r="F15" s="465"/>
      <c r="G15" s="465"/>
      <c r="H15" s="465"/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2"/>
      <c r="T15" s="462"/>
      <c r="U15" s="462"/>
      <c r="V15" s="462"/>
      <c r="W15" s="462"/>
      <c r="X15" s="465"/>
      <c r="Y15" s="465"/>
      <c r="Z15" s="462"/>
      <c r="AA15" s="462"/>
      <c r="AB15" s="462"/>
      <c r="AC15" s="462"/>
      <c r="AD15" s="465"/>
      <c r="AE15" s="462"/>
      <c r="AF15" s="462"/>
      <c r="AG15" s="462"/>
      <c r="AH15" s="462"/>
      <c r="AI15" s="465"/>
      <c r="AJ15" s="462"/>
      <c r="AK15" s="462"/>
      <c r="AL15" s="462"/>
      <c r="AM15" s="462"/>
      <c r="AN15" s="465"/>
      <c r="AO15" s="462"/>
      <c r="AP15" s="462"/>
      <c r="AQ15" s="462"/>
      <c r="AR15" s="462"/>
      <c r="AS15" s="465"/>
      <c r="AT15" s="462"/>
      <c r="AU15" s="462"/>
      <c r="AV15" s="462"/>
      <c r="AW15" s="462"/>
      <c r="AX15" s="465"/>
      <c r="AY15" s="462"/>
      <c r="AZ15" s="462"/>
      <c r="BA15" s="462"/>
      <c r="BB15" s="462"/>
      <c r="BC15" s="465"/>
      <c r="BD15" s="462"/>
      <c r="BE15" s="462"/>
      <c r="BF15" s="462"/>
      <c r="BG15" s="462"/>
      <c r="BH15" s="62"/>
      <c r="BI15" s="78"/>
      <c r="BJ15" s="62"/>
    </row>
    <row r="16" spans="1:62" s="14" customFormat="1" ht="15" customHeight="1">
      <c r="A16" s="171" t="s">
        <v>111</v>
      </c>
      <c r="B16" s="133" t="s">
        <v>499</v>
      </c>
      <c r="C16" s="135">
        <v>64</v>
      </c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465"/>
      <c r="R16" s="465"/>
      <c r="S16" s="462"/>
      <c r="T16" s="462"/>
      <c r="U16" s="462"/>
      <c r="V16" s="462"/>
      <c r="W16" s="462"/>
      <c r="X16" s="465"/>
      <c r="Y16" s="465"/>
      <c r="Z16" s="462"/>
      <c r="AA16" s="462"/>
      <c r="AB16" s="462"/>
      <c r="AC16" s="462"/>
      <c r="AD16" s="465"/>
      <c r="AE16" s="462"/>
      <c r="AF16" s="462"/>
      <c r="AG16" s="462"/>
      <c r="AH16" s="462"/>
      <c r="AI16" s="465"/>
      <c r="AJ16" s="462"/>
      <c r="AK16" s="462"/>
      <c r="AL16" s="462"/>
      <c r="AM16" s="462"/>
      <c r="AN16" s="465"/>
      <c r="AO16" s="462"/>
      <c r="AP16" s="462"/>
      <c r="AQ16" s="462"/>
      <c r="AR16" s="462"/>
      <c r="AS16" s="465"/>
      <c r="AT16" s="462"/>
      <c r="AU16" s="462"/>
      <c r="AV16" s="462"/>
      <c r="AW16" s="462"/>
      <c r="AX16" s="465"/>
      <c r="AY16" s="462"/>
      <c r="AZ16" s="462"/>
      <c r="BA16" s="462"/>
      <c r="BB16" s="462"/>
      <c r="BC16" s="465"/>
      <c r="BD16" s="462"/>
      <c r="BE16" s="462"/>
      <c r="BF16" s="462"/>
      <c r="BG16" s="462"/>
      <c r="BH16" s="377"/>
      <c r="BI16" s="371"/>
      <c r="BJ16" s="62"/>
    </row>
    <row r="17" spans="1:62" s="14" customFormat="1">
      <c r="A17" s="171" t="s">
        <v>112</v>
      </c>
      <c r="B17" s="133" t="s">
        <v>500</v>
      </c>
      <c r="C17" s="135">
        <v>64</v>
      </c>
      <c r="D17" s="465"/>
      <c r="E17" s="465"/>
      <c r="F17" s="465"/>
      <c r="G17" s="465"/>
      <c r="H17" s="465"/>
      <c r="I17" s="465"/>
      <c r="J17" s="465"/>
      <c r="K17" s="465"/>
      <c r="L17" s="465"/>
      <c r="M17" s="465"/>
      <c r="N17" s="465"/>
      <c r="O17" s="465"/>
      <c r="P17" s="465"/>
      <c r="Q17" s="465"/>
      <c r="R17" s="465"/>
      <c r="S17" s="462"/>
      <c r="T17" s="462"/>
      <c r="U17" s="462"/>
      <c r="V17" s="462"/>
      <c r="W17" s="462"/>
      <c r="X17" s="465"/>
      <c r="Y17" s="465"/>
      <c r="Z17" s="462"/>
      <c r="AA17" s="462"/>
      <c r="AB17" s="462"/>
      <c r="AC17" s="462"/>
      <c r="AD17" s="465"/>
      <c r="AE17" s="462"/>
      <c r="AF17" s="462"/>
      <c r="AG17" s="462"/>
      <c r="AH17" s="462"/>
      <c r="AI17" s="465"/>
      <c r="AJ17" s="462"/>
      <c r="AK17" s="462"/>
      <c r="AL17" s="462"/>
      <c r="AM17" s="462"/>
      <c r="AN17" s="465"/>
      <c r="AO17" s="462"/>
      <c r="AP17" s="462"/>
      <c r="AQ17" s="462"/>
      <c r="AR17" s="462"/>
      <c r="AS17" s="465"/>
      <c r="AT17" s="462"/>
      <c r="AU17" s="462"/>
      <c r="AV17" s="462"/>
      <c r="AW17" s="462"/>
      <c r="AX17" s="465"/>
      <c r="AY17" s="462"/>
      <c r="AZ17" s="462"/>
      <c r="BA17" s="462"/>
      <c r="BB17" s="462"/>
      <c r="BC17" s="465"/>
      <c r="BD17" s="462"/>
      <c r="BE17" s="462"/>
      <c r="BF17" s="462"/>
      <c r="BG17" s="462"/>
      <c r="BH17" s="377"/>
      <c r="BI17" s="371"/>
      <c r="BJ17" s="62"/>
    </row>
    <row r="18" spans="1:62" s="14" customFormat="1">
      <c r="A18" s="171" t="s">
        <v>113</v>
      </c>
      <c r="B18" s="133" t="s">
        <v>501</v>
      </c>
      <c r="C18" s="135">
        <v>64</v>
      </c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465"/>
      <c r="R18" s="465"/>
      <c r="S18" s="462"/>
      <c r="T18" s="462"/>
      <c r="U18" s="462"/>
      <c r="V18" s="462"/>
      <c r="W18" s="462"/>
      <c r="X18" s="465"/>
      <c r="Y18" s="465"/>
      <c r="Z18" s="462"/>
      <c r="AA18" s="462"/>
      <c r="AB18" s="462"/>
      <c r="AC18" s="462"/>
      <c r="AD18" s="465"/>
      <c r="AE18" s="462"/>
      <c r="AF18" s="462"/>
      <c r="AG18" s="462"/>
      <c r="AH18" s="462"/>
      <c r="AI18" s="465"/>
      <c r="AJ18" s="462"/>
      <c r="AK18" s="462"/>
      <c r="AL18" s="462"/>
      <c r="AM18" s="462"/>
      <c r="AN18" s="465"/>
      <c r="AO18" s="462"/>
      <c r="AP18" s="462"/>
      <c r="AQ18" s="462"/>
      <c r="AR18" s="462"/>
      <c r="AS18" s="465"/>
      <c r="AT18" s="462"/>
      <c r="AU18" s="462"/>
      <c r="AV18" s="462"/>
      <c r="AW18" s="462"/>
      <c r="AX18" s="465"/>
      <c r="AY18" s="462"/>
      <c r="AZ18" s="462"/>
      <c r="BA18" s="462"/>
      <c r="BB18" s="462"/>
      <c r="BC18" s="465"/>
      <c r="BD18" s="462"/>
      <c r="BE18" s="462"/>
      <c r="BF18" s="462"/>
      <c r="BG18" s="462"/>
      <c r="BH18" s="377"/>
      <c r="BI18" s="371"/>
      <c r="BJ18" s="62"/>
    </row>
    <row r="19" spans="1:62" s="369" customFormat="1">
      <c r="A19" s="171" t="s">
        <v>56</v>
      </c>
      <c r="B19" s="133" t="s">
        <v>502</v>
      </c>
      <c r="C19" s="370" t="s">
        <v>53</v>
      </c>
      <c r="D19" s="465"/>
      <c r="E19" s="465"/>
      <c r="F19" s="465"/>
      <c r="G19" s="465"/>
      <c r="H19" s="465"/>
      <c r="I19" s="465"/>
      <c r="J19" s="465"/>
      <c r="K19" s="465"/>
      <c r="L19" s="465"/>
      <c r="M19" s="465"/>
      <c r="N19" s="465"/>
      <c r="O19" s="465"/>
      <c r="P19" s="465"/>
      <c r="Q19" s="465"/>
      <c r="R19" s="465"/>
      <c r="S19" s="462"/>
      <c r="T19" s="462"/>
      <c r="U19" s="462"/>
      <c r="V19" s="462"/>
      <c r="W19" s="462"/>
      <c r="X19" s="465"/>
      <c r="Y19" s="465"/>
      <c r="Z19" s="462"/>
      <c r="AA19" s="462"/>
      <c r="AB19" s="462"/>
      <c r="AC19" s="462"/>
      <c r="AD19" s="465"/>
      <c r="AE19" s="462"/>
      <c r="AF19" s="462"/>
      <c r="AG19" s="462"/>
      <c r="AH19" s="462"/>
      <c r="AI19" s="465"/>
      <c r="AJ19" s="462"/>
      <c r="AK19" s="462"/>
      <c r="AL19" s="462"/>
      <c r="AM19" s="462"/>
      <c r="AN19" s="465"/>
      <c r="AO19" s="462"/>
      <c r="AP19" s="462"/>
      <c r="AQ19" s="462"/>
      <c r="AR19" s="462"/>
      <c r="AS19" s="465"/>
      <c r="AT19" s="462"/>
      <c r="AU19" s="462"/>
      <c r="AV19" s="462"/>
      <c r="AW19" s="462"/>
      <c r="AX19" s="465"/>
      <c r="AY19" s="462"/>
      <c r="AZ19" s="462"/>
      <c r="BA19" s="462"/>
      <c r="BB19" s="462"/>
      <c r="BC19" s="465"/>
      <c r="BD19" s="462"/>
      <c r="BE19" s="462"/>
      <c r="BF19" s="462"/>
      <c r="BG19" s="462"/>
      <c r="BH19" s="377"/>
      <c r="BI19" s="371"/>
      <c r="BJ19" s="368"/>
    </row>
    <row r="20" spans="1:62" s="14" customFormat="1">
      <c r="A20" s="171" t="s">
        <v>102</v>
      </c>
      <c r="B20" s="133" t="s">
        <v>503</v>
      </c>
      <c r="C20" s="135" t="s">
        <v>58</v>
      </c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465"/>
      <c r="R20" s="465"/>
      <c r="S20" s="462"/>
      <c r="T20" s="462"/>
      <c r="U20" s="462"/>
      <c r="V20" s="462"/>
      <c r="W20" s="462"/>
      <c r="X20" s="465"/>
      <c r="Y20" s="465"/>
      <c r="Z20" s="462"/>
      <c r="AA20" s="462"/>
      <c r="AB20" s="462"/>
      <c r="AC20" s="462"/>
      <c r="AD20" s="465"/>
      <c r="AE20" s="462"/>
      <c r="AF20" s="462"/>
      <c r="AG20" s="462"/>
      <c r="AH20" s="462"/>
      <c r="AI20" s="465"/>
      <c r="AJ20" s="462"/>
      <c r="AK20" s="462"/>
      <c r="AL20" s="462"/>
      <c r="AM20" s="462"/>
      <c r="AN20" s="465"/>
      <c r="AO20" s="462"/>
      <c r="AP20" s="462"/>
      <c r="AQ20" s="462"/>
      <c r="AR20" s="462"/>
      <c r="AS20" s="465"/>
      <c r="AT20" s="462"/>
      <c r="AU20" s="462"/>
      <c r="AV20" s="462"/>
      <c r="AW20" s="462"/>
      <c r="AX20" s="465"/>
      <c r="AY20" s="462"/>
      <c r="AZ20" s="462"/>
      <c r="BA20" s="462"/>
      <c r="BB20" s="462"/>
      <c r="BC20" s="465"/>
      <c r="BD20" s="462"/>
      <c r="BE20" s="462"/>
      <c r="BF20" s="462"/>
      <c r="BG20" s="462"/>
      <c r="BH20" s="377"/>
      <c r="BI20" s="371"/>
      <c r="BJ20" s="62"/>
    </row>
    <row r="21" spans="1:62" s="14" customFormat="1">
      <c r="A21" s="171" t="s">
        <v>103</v>
      </c>
      <c r="B21" s="133" t="s">
        <v>504</v>
      </c>
      <c r="C21" s="370">
        <v>61</v>
      </c>
      <c r="D21" s="465"/>
      <c r="E21" s="465"/>
      <c r="F21" s="465"/>
      <c r="G21" s="465"/>
      <c r="H21" s="465"/>
      <c r="I21" s="465"/>
      <c r="J21" s="465"/>
      <c r="K21" s="465"/>
      <c r="L21" s="465"/>
      <c r="M21" s="465"/>
      <c r="N21" s="465"/>
      <c r="O21" s="465"/>
      <c r="P21" s="465"/>
      <c r="Q21" s="465"/>
      <c r="R21" s="465"/>
      <c r="S21" s="462"/>
      <c r="T21" s="462"/>
      <c r="U21" s="462"/>
      <c r="V21" s="462"/>
      <c r="W21" s="462"/>
      <c r="X21" s="465"/>
      <c r="Y21" s="465"/>
      <c r="Z21" s="462"/>
      <c r="AA21" s="462"/>
      <c r="AB21" s="462"/>
      <c r="AC21" s="462"/>
      <c r="AD21" s="465"/>
      <c r="AE21" s="462"/>
      <c r="AF21" s="462"/>
      <c r="AG21" s="462"/>
      <c r="AH21" s="462"/>
      <c r="AI21" s="465"/>
      <c r="AJ21" s="462"/>
      <c r="AK21" s="462"/>
      <c r="AL21" s="462"/>
      <c r="AM21" s="462"/>
      <c r="AN21" s="465"/>
      <c r="AO21" s="462"/>
      <c r="AP21" s="462"/>
      <c r="AQ21" s="462"/>
      <c r="AR21" s="462"/>
      <c r="AS21" s="465"/>
      <c r="AT21" s="462"/>
      <c r="AU21" s="462"/>
      <c r="AV21" s="462"/>
      <c r="AW21" s="462"/>
      <c r="AX21" s="465"/>
      <c r="AY21" s="462"/>
      <c r="AZ21" s="462"/>
      <c r="BA21" s="462"/>
      <c r="BB21" s="462"/>
      <c r="BC21" s="465"/>
      <c r="BD21" s="462"/>
      <c r="BE21" s="462"/>
      <c r="BF21" s="462"/>
      <c r="BG21" s="462"/>
      <c r="BH21" s="377"/>
      <c r="BI21" s="371"/>
      <c r="BJ21" s="377"/>
    </row>
    <row r="22" spans="1:62" s="14" customFormat="1">
      <c r="A22" s="171" t="s">
        <v>0</v>
      </c>
      <c r="B22" s="133" t="s">
        <v>505</v>
      </c>
      <c r="C22" s="135" t="s">
        <v>58</v>
      </c>
      <c r="D22" s="465"/>
      <c r="E22" s="465"/>
      <c r="F22" s="465"/>
      <c r="G22" s="465"/>
      <c r="H22" s="465"/>
      <c r="I22" s="465"/>
      <c r="J22" s="465"/>
      <c r="K22" s="465"/>
      <c r="L22" s="465"/>
      <c r="M22" s="465"/>
      <c r="N22" s="465"/>
      <c r="O22" s="465"/>
      <c r="P22" s="465"/>
      <c r="Q22" s="465"/>
      <c r="R22" s="465"/>
      <c r="S22" s="462"/>
      <c r="T22" s="462"/>
      <c r="U22" s="462"/>
      <c r="V22" s="462"/>
      <c r="W22" s="462"/>
      <c r="X22" s="465"/>
      <c r="Y22" s="465"/>
      <c r="Z22" s="462"/>
      <c r="AA22" s="462"/>
      <c r="AB22" s="462"/>
      <c r="AC22" s="462"/>
      <c r="AD22" s="465"/>
      <c r="AE22" s="462"/>
      <c r="AF22" s="462"/>
      <c r="AG22" s="462"/>
      <c r="AH22" s="462"/>
      <c r="AI22" s="465"/>
      <c r="AJ22" s="462"/>
      <c r="AK22" s="462"/>
      <c r="AL22" s="462"/>
      <c r="AM22" s="462"/>
      <c r="AN22" s="465"/>
      <c r="AO22" s="462"/>
      <c r="AP22" s="462"/>
      <c r="AQ22" s="462"/>
      <c r="AR22" s="462"/>
      <c r="AS22" s="465"/>
      <c r="AT22" s="462"/>
      <c r="AU22" s="462"/>
      <c r="AV22" s="462"/>
      <c r="AW22" s="462"/>
      <c r="AX22" s="465"/>
      <c r="AY22" s="462"/>
      <c r="AZ22" s="462"/>
      <c r="BA22" s="462"/>
      <c r="BB22" s="462"/>
      <c r="BC22" s="465"/>
      <c r="BD22" s="462"/>
      <c r="BE22" s="462"/>
      <c r="BF22" s="462"/>
      <c r="BG22" s="462"/>
      <c r="BH22" s="377"/>
      <c r="BI22" s="371"/>
      <c r="BJ22" s="62"/>
    </row>
    <row r="23" spans="1:62" s="14" customFormat="1">
      <c r="A23" s="171" t="s">
        <v>60</v>
      </c>
      <c r="B23" s="133" t="s">
        <v>506</v>
      </c>
      <c r="C23" s="370" t="s">
        <v>268</v>
      </c>
      <c r="D23" s="466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2"/>
      <c r="T23" s="462"/>
      <c r="U23" s="462"/>
      <c r="V23" s="462"/>
      <c r="W23" s="462"/>
      <c r="X23" s="465"/>
      <c r="Y23" s="465"/>
      <c r="Z23" s="462"/>
      <c r="AA23" s="462"/>
      <c r="AB23" s="462"/>
      <c r="AC23" s="462"/>
      <c r="AD23" s="465"/>
      <c r="AE23" s="462"/>
      <c r="AF23" s="462"/>
      <c r="AG23" s="462"/>
      <c r="AH23" s="462"/>
      <c r="AI23" s="465"/>
      <c r="AJ23" s="462"/>
      <c r="AK23" s="462"/>
      <c r="AL23" s="462"/>
      <c r="AM23" s="462"/>
      <c r="AN23" s="465"/>
      <c r="AO23" s="462"/>
      <c r="AP23" s="462"/>
      <c r="AQ23" s="462"/>
      <c r="AR23" s="462"/>
      <c r="AS23" s="465"/>
      <c r="AT23" s="462"/>
      <c r="AU23" s="462"/>
      <c r="AV23" s="462"/>
      <c r="AW23" s="462"/>
      <c r="AX23" s="465"/>
      <c r="AY23" s="462"/>
      <c r="AZ23" s="462"/>
      <c r="BA23" s="462"/>
      <c r="BB23" s="462"/>
      <c r="BC23" s="465"/>
      <c r="BD23" s="462"/>
      <c r="BE23" s="462"/>
      <c r="BF23" s="462"/>
      <c r="BG23" s="462"/>
      <c r="BH23" s="377"/>
      <c r="BI23" s="379"/>
      <c r="BJ23" s="377"/>
    </row>
    <row r="24" spans="1:62" s="14" customFormat="1">
      <c r="A24" s="171" t="s">
        <v>61</v>
      </c>
      <c r="B24" s="133" t="s">
        <v>507</v>
      </c>
      <c r="C24" s="135" t="s">
        <v>268</v>
      </c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465"/>
      <c r="R24" s="465"/>
      <c r="S24" s="462"/>
      <c r="T24" s="462"/>
      <c r="U24" s="462"/>
      <c r="V24" s="462"/>
      <c r="W24" s="462"/>
      <c r="X24" s="465"/>
      <c r="Y24" s="465"/>
      <c r="Z24" s="462"/>
      <c r="AA24" s="462"/>
      <c r="AB24" s="462"/>
      <c r="AC24" s="462"/>
      <c r="AD24" s="465"/>
      <c r="AE24" s="462"/>
      <c r="AF24" s="462"/>
      <c r="AG24" s="462"/>
      <c r="AH24" s="462"/>
      <c r="AI24" s="465"/>
      <c r="AJ24" s="462"/>
      <c r="AK24" s="462"/>
      <c r="AL24" s="462"/>
      <c r="AM24" s="462"/>
      <c r="AN24" s="465"/>
      <c r="AO24" s="462"/>
      <c r="AP24" s="462"/>
      <c r="AQ24" s="462"/>
      <c r="AR24" s="462"/>
      <c r="AS24" s="465"/>
      <c r="AT24" s="462"/>
      <c r="AU24" s="462"/>
      <c r="AV24" s="462"/>
      <c r="AW24" s="462"/>
      <c r="AX24" s="465"/>
      <c r="AY24" s="462"/>
      <c r="AZ24" s="462"/>
      <c r="BA24" s="462"/>
      <c r="BB24" s="462"/>
      <c r="BC24" s="465"/>
      <c r="BD24" s="462"/>
      <c r="BE24" s="462"/>
      <c r="BF24" s="462"/>
      <c r="BG24" s="462"/>
      <c r="BH24" s="62"/>
      <c r="BI24" s="78"/>
      <c r="BJ24" s="62"/>
    </row>
    <row r="25" spans="1:62" s="14" customFormat="1">
      <c r="A25" s="171" t="s">
        <v>62</v>
      </c>
      <c r="B25" s="133" t="s">
        <v>508</v>
      </c>
      <c r="C25" s="135" t="s">
        <v>268</v>
      </c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  <c r="Q25" s="465"/>
      <c r="R25" s="465"/>
      <c r="S25" s="462"/>
      <c r="T25" s="462"/>
      <c r="U25" s="462"/>
      <c r="V25" s="462"/>
      <c r="W25" s="462"/>
      <c r="X25" s="465"/>
      <c r="Y25" s="465"/>
      <c r="Z25" s="462"/>
      <c r="AA25" s="462"/>
      <c r="AB25" s="462"/>
      <c r="AC25" s="462"/>
      <c r="AD25" s="465"/>
      <c r="AE25" s="462"/>
      <c r="AF25" s="462"/>
      <c r="AG25" s="462"/>
      <c r="AH25" s="462"/>
      <c r="AI25" s="465"/>
      <c r="AJ25" s="462"/>
      <c r="AK25" s="462"/>
      <c r="AL25" s="462"/>
      <c r="AM25" s="462"/>
      <c r="AN25" s="465"/>
      <c r="AO25" s="462"/>
      <c r="AP25" s="462"/>
      <c r="AQ25" s="462"/>
      <c r="AR25" s="462"/>
      <c r="AS25" s="465"/>
      <c r="AT25" s="462"/>
      <c r="AU25" s="462"/>
      <c r="AV25" s="462"/>
      <c r="AW25" s="462"/>
      <c r="AX25" s="465"/>
      <c r="AY25" s="462"/>
      <c r="AZ25" s="462"/>
      <c r="BA25" s="462"/>
      <c r="BB25" s="462"/>
      <c r="BC25" s="465"/>
      <c r="BD25" s="462"/>
      <c r="BE25" s="462"/>
      <c r="BF25" s="462"/>
      <c r="BG25" s="462"/>
      <c r="BH25" s="62"/>
      <c r="BI25" s="78"/>
      <c r="BJ25" s="62"/>
    </row>
    <row r="26" spans="1:62" s="14" customFormat="1">
      <c r="A26" s="171" t="s">
        <v>1</v>
      </c>
      <c r="B26" s="133" t="s">
        <v>509</v>
      </c>
      <c r="C26" s="135" t="s">
        <v>268</v>
      </c>
      <c r="D26" s="465"/>
      <c r="E26" s="465"/>
      <c r="F26" s="465"/>
      <c r="G26" s="465"/>
      <c r="H26" s="465"/>
      <c r="I26" s="465"/>
      <c r="J26" s="465"/>
      <c r="K26" s="465"/>
      <c r="L26" s="465"/>
      <c r="M26" s="465"/>
      <c r="N26" s="465"/>
      <c r="O26" s="465"/>
      <c r="P26" s="465"/>
      <c r="Q26" s="465"/>
      <c r="R26" s="465"/>
      <c r="S26" s="462"/>
      <c r="T26" s="462"/>
      <c r="U26" s="462"/>
      <c r="V26" s="462"/>
      <c r="W26" s="462"/>
      <c r="X26" s="465"/>
      <c r="Y26" s="465"/>
      <c r="Z26" s="462"/>
      <c r="AA26" s="462"/>
      <c r="AB26" s="462"/>
      <c r="AC26" s="462"/>
      <c r="AD26" s="465"/>
      <c r="AE26" s="462"/>
      <c r="AF26" s="462"/>
      <c r="AG26" s="462"/>
      <c r="AH26" s="462"/>
      <c r="AI26" s="465"/>
      <c r="AJ26" s="462"/>
      <c r="AK26" s="462"/>
      <c r="AL26" s="462"/>
      <c r="AM26" s="462"/>
      <c r="AN26" s="465"/>
      <c r="AO26" s="462"/>
      <c r="AP26" s="462"/>
      <c r="AQ26" s="462"/>
      <c r="AR26" s="462"/>
      <c r="AS26" s="465"/>
      <c r="AT26" s="462"/>
      <c r="AU26" s="462"/>
      <c r="AV26" s="462"/>
      <c r="AW26" s="462"/>
      <c r="AX26" s="465"/>
      <c r="AY26" s="462"/>
      <c r="AZ26" s="462"/>
      <c r="BA26" s="462"/>
      <c r="BB26" s="462"/>
      <c r="BC26" s="465"/>
      <c r="BD26" s="462"/>
      <c r="BE26" s="462"/>
      <c r="BF26" s="462"/>
      <c r="BG26" s="462"/>
      <c r="BH26" s="62"/>
      <c r="BI26" s="78"/>
      <c r="BJ26" s="62"/>
    </row>
    <row r="27" spans="1:62" s="14" customFormat="1">
      <c r="A27" s="171" t="s">
        <v>2</v>
      </c>
      <c r="B27" s="133" t="s">
        <v>510</v>
      </c>
      <c r="C27" s="135" t="s">
        <v>268</v>
      </c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65"/>
      <c r="R27" s="465"/>
      <c r="S27" s="462"/>
      <c r="T27" s="462"/>
      <c r="U27" s="462"/>
      <c r="V27" s="462"/>
      <c r="W27" s="462"/>
      <c r="X27" s="465"/>
      <c r="Y27" s="465"/>
      <c r="Z27" s="462"/>
      <c r="AA27" s="462"/>
      <c r="AB27" s="462"/>
      <c r="AC27" s="462"/>
      <c r="AD27" s="465"/>
      <c r="AE27" s="462"/>
      <c r="AF27" s="462"/>
      <c r="AG27" s="462"/>
      <c r="AH27" s="462"/>
      <c r="AI27" s="465"/>
      <c r="AJ27" s="462"/>
      <c r="AK27" s="462"/>
      <c r="AL27" s="462"/>
      <c r="AM27" s="462"/>
      <c r="AN27" s="465"/>
      <c r="AO27" s="462"/>
      <c r="AP27" s="462"/>
      <c r="AQ27" s="462"/>
      <c r="AR27" s="462"/>
      <c r="AS27" s="465"/>
      <c r="AT27" s="462"/>
      <c r="AU27" s="462"/>
      <c r="AV27" s="462"/>
      <c r="AW27" s="462"/>
      <c r="AX27" s="465"/>
      <c r="AY27" s="462"/>
      <c r="AZ27" s="462"/>
      <c r="BA27" s="462"/>
      <c r="BB27" s="462"/>
      <c r="BC27" s="465"/>
      <c r="BD27" s="462"/>
      <c r="BE27" s="462"/>
      <c r="BF27" s="462"/>
      <c r="BG27" s="462"/>
      <c r="BH27" s="62"/>
      <c r="BI27" s="78"/>
      <c r="BJ27" s="62"/>
    </row>
    <row r="28" spans="1:62" s="14" customFormat="1">
      <c r="A28" s="171" t="s">
        <v>3</v>
      </c>
      <c r="B28" s="133" t="s">
        <v>511</v>
      </c>
      <c r="C28" s="135" t="s">
        <v>268</v>
      </c>
      <c r="D28" s="465"/>
      <c r="E28" s="465"/>
      <c r="F28" s="465"/>
      <c r="G28" s="465"/>
      <c r="H28" s="465"/>
      <c r="I28" s="465"/>
      <c r="J28" s="465"/>
      <c r="K28" s="465"/>
      <c r="L28" s="465"/>
      <c r="M28" s="465"/>
      <c r="N28" s="465"/>
      <c r="O28" s="465"/>
      <c r="P28" s="465"/>
      <c r="Q28" s="465"/>
      <c r="R28" s="465"/>
      <c r="S28" s="462"/>
      <c r="T28" s="462"/>
      <c r="U28" s="462"/>
      <c r="V28" s="462"/>
      <c r="W28" s="462"/>
      <c r="X28" s="465"/>
      <c r="Y28" s="465"/>
      <c r="Z28" s="462"/>
      <c r="AA28" s="462"/>
      <c r="AB28" s="462"/>
      <c r="AC28" s="462"/>
      <c r="AD28" s="465"/>
      <c r="AE28" s="462"/>
      <c r="AF28" s="462"/>
      <c r="AG28" s="462"/>
      <c r="AH28" s="462"/>
      <c r="AI28" s="465"/>
      <c r="AJ28" s="462"/>
      <c r="AK28" s="462"/>
      <c r="AL28" s="462"/>
      <c r="AM28" s="462"/>
      <c r="AN28" s="465"/>
      <c r="AO28" s="462"/>
      <c r="AP28" s="462"/>
      <c r="AQ28" s="462"/>
      <c r="AR28" s="462"/>
      <c r="AS28" s="465"/>
      <c r="AT28" s="462"/>
      <c r="AU28" s="462"/>
      <c r="AV28" s="462"/>
      <c r="AW28" s="462"/>
      <c r="AX28" s="465"/>
      <c r="AY28" s="462"/>
      <c r="AZ28" s="462"/>
      <c r="BA28" s="462"/>
      <c r="BB28" s="462"/>
      <c r="BC28" s="465"/>
      <c r="BD28" s="462"/>
      <c r="BE28" s="462"/>
      <c r="BF28" s="462"/>
      <c r="BG28" s="462"/>
      <c r="BH28" s="62"/>
      <c r="BI28" s="78"/>
      <c r="BJ28" s="62"/>
    </row>
    <row r="29" spans="1:62" s="14" customFormat="1">
      <c r="A29" s="171" t="s">
        <v>4</v>
      </c>
      <c r="B29" s="133" t="s">
        <v>512</v>
      </c>
      <c r="C29" s="370" t="s">
        <v>104</v>
      </c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5"/>
      <c r="R29" s="465"/>
      <c r="S29" s="462"/>
      <c r="T29" s="462"/>
      <c r="U29" s="462"/>
      <c r="V29" s="462"/>
      <c r="W29" s="462"/>
      <c r="X29" s="465"/>
      <c r="Y29" s="465"/>
      <c r="Z29" s="462"/>
      <c r="AA29" s="462"/>
      <c r="AB29" s="462"/>
      <c r="AC29" s="462"/>
      <c r="AD29" s="465"/>
      <c r="AE29" s="462"/>
      <c r="AF29" s="462"/>
      <c r="AG29" s="462"/>
      <c r="AH29" s="462"/>
      <c r="AI29" s="465"/>
      <c r="AJ29" s="462"/>
      <c r="AK29" s="462"/>
      <c r="AL29" s="462"/>
      <c r="AM29" s="462"/>
      <c r="AN29" s="465"/>
      <c r="AO29" s="462"/>
      <c r="AP29" s="462"/>
      <c r="AQ29" s="462"/>
      <c r="AR29" s="462"/>
      <c r="AS29" s="465"/>
      <c r="AT29" s="462"/>
      <c r="AU29" s="462"/>
      <c r="AV29" s="462"/>
      <c r="AW29" s="462"/>
      <c r="AX29" s="465"/>
      <c r="AY29" s="462"/>
      <c r="AZ29" s="462"/>
      <c r="BA29" s="462"/>
      <c r="BB29" s="462"/>
      <c r="BC29" s="465"/>
      <c r="BD29" s="462"/>
      <c r="BE29" s="462"/>
      <c r="BF29" s="462"/>
      <c r="BG29" s="462"/>
      <c r="BH29" s="377"/>
      <c r="BI29" s="371"/>
      <c r="BJ29" s="377"/>
    </row>
    <row r="30" spans="1:62" s="14" customFormat="1">
      <c r="A30" s="171" t="s">
        <v>7</v>
      </c>
      <c r="B30" s="133" t="s">
        <v>513</v>
      </c>
      <c r="C30" s="135" t="s">
        <v>104</v>
      </c>
      <c r="D30" s="465"/>
      <c r="E30" s="465"/>
      <c r="F30" s="465"/>
      <c r="G30" s="465"/>
      <c r="H30" s="465"/>
      <c r="I30" s="465"/>
      <c r="J30" s="465"/>
      <c r="K30" s="465"/>
      <c r="L30" s="465"/>
      <c r="M30" s="465"/>
      <c r="N30" s="465"/>
      <c r="O30" s="465"/>
      <c r="P30" s="465"/>
      <c r="Q30" s="465"/>
      <c r="R30" s="465"/>
      <c r="S30" s="462"/>
      <c r="T30" s="462"/>
      <c r="U30" s="462"/>
      <c r="V30" s="462"/>
      <c r="W30" s="462"/>
      <c r="X30" s="465"/>
      <c r="Y30" s="465"/>
      <c r="Z30" s="462"/>
      <c r="AA30" s="462"/>
      <c r="AB30" s="462"/>
      <c r="AC30" s="462"/>
      <c r="AD30" s="465"/>
      <c r="AE30" s="462"/>
      <c r="AF30" s="462"/>
      <c r="AG30" s="462"/>
      <c r="AH30" s="462"/>
      <c r="AI30" s="465"/>
      <c r="AJ30" s="462"/>
      <c r="AK30" s="462"/>
      <c r="AL30" s="462"/>
      <c r="AM30" s="462"/>
      <c r="AN30" s="465"/>
      <c r="AO30" s="462"/>
      <c r="AP30" s="462"/>
      <c r="AQ30" s="462"/>
      <c r="AR30" s="462"/>
      <c r="AS30" s="465"/>
      <c r="AT30" s="462"/>
      <c r="AU30" s="462"/>
      <c r="AV30" s="462"/>
      <c r="AW30" s="462"/>
      <c r="AX30" s="465"/>
      <c r="AY30" s="462"/>
      <c r="AZ30" s="462"/>
      <c r="BA30" s="462"/>
      <c r="BB30" s="462"/>
      <c r="BC30" s="465"/>
      <c r="BD30" s="462"/>
      <c r="BE30" s="462"/>
      <c r="BF30" s="462"/>
      <c r="BG30" s="462"/>
      <c r="BH30" s="62"/>
      <c r="BI30" s="78"/>
      <c r="BJ30" s="62"/>
    </row>
    <row r="31" spans="1:62" s="14" customFormat="1">
      <c r="A31" s="171" t="s">
        <v>64</v>
      </c>
      <c r="B31" s="133" t="s">
        <v>514</v>
      </c>
      <c r="C31" s="135" t="s">
        <v>104</v>
      </c>
      <c r="D31" s="465"/>
      <c r="E31" s="465"/>
      <c r="F31" s="465"/>
      <c r="G31" s="465"/>
      <c r="H31" s="465"/>
      <c r="I31" s="465"/>
      <c r="J31" s="465"/>
      <c r="K31" s="465"/>
      <c r="L31" s="465"/>
      <c r="M31" s="465"/>
      <c r="N31" s="465"/>
      <c r="O31" s="465"/>
      <c r="P31" s="465"/>
      <c r="Q31" s="465"/>
      <c r="R31" s="465"/>
      <c r="S31" s="462"/>
      <c r="T31" s="462"/>
      <c r="U31" s="462"/>
      <c r="V31" s="462"/>
      <c r="W31" s="462"/>
      <c r="X31" s="465"/>
      <c r="Y31" s="465"/>
      <c r="Z31" s="462"/>
      <c r="AA31" s="462"/>
      <c r="AB31" s="462"/>
      <c r="AC31" s="462"/>
      <c r="AD31" s="465"/>
      <c r="AE31" s="462"/>
      <c r="AF31" s="462"/>
      <c r="AG31" s="462"/>
      <c r="AH31" s="462"/>
      <c r="AI31" s="465"/>
      <c r="AJ31" s="462"/>
      <c r="AK31" s="462"/>
      <c r="AL31" s="462"/>
      <c r="AM31" s="462"/>
      <c r="AN31" s="465"/>
      <c r="AO31" s="462"/>
      <c r="AP31" s="462"/>
      <c r="AQ31" s="462"/>
      <c r="AR31" s="462"/>
      <c r="AS31" s="465"/>
      <c r="AT31" s="462"/>
      <c r="AU31" s="462"/>
      <c r="AV31" s="462"/>
      <c r="AW31" s="462"/>
      <c r="AX31" s="465"/>
      <c r="AY31" s="462"/>
      <c r="AZ31" s="462"/>
      <c r="BA31" s="462"/>
      <c r="BB31" s="462"/>
      <c r="BC31" s="465"/>
      <c r="BD31" s="462"/>
      <c r="BE31" s="462"/>
      <c r="BF31" s="462"/>
      <c r="BG31" s="462"/>
      <c r="BH31" s="62"/>
      <c r="BI31" s="78"/>
      <c r="BJ31" s="62"/>
    </row>
    <row r="32" spans="1:62" s="14" customFormat="1">
      <c r="A32" s="171" t="s">
        <v>65</v>
      </c>
      <c r="B32" s="133" t="s">
        <v>515</v>
      </c>
      <c r="C32" s="135" t="s">
        <v>104</v>
      </c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465"/>
      <c r="R32" s="465"/>
      <c r="S32" s="462"/>
      <c r="T32" s="462"/>
      <c r="U32" s="462"/>
      <c r="V32" s="462"/>
      <c r="W32" s="462"/>
      <c r="X32" s="465"/>
      <c r="Y32" s="465"/>
      <c r="Z32" s="462"/>
      <c r="AA32" s="462"/>
      <c r="AB32" s="462"/>
      <c r="AC32" s="462"/>
      <c r="AD32" s="465"/>
      <c r="AE32" s="462"/>
      <c r="AF32" s="462"/>
      <c r="AG32" s="462"/>
      <c r="AH32" s="462"/>
      <c r="AI32" s="465"/>
      <c r="AJ32" s="462"/>
      <c r="AK32" s="462"/>
      <c r="AL32" s="462"/>
      <c r="AM32" s="462"/>
      <c r="AN32" s="465"/>
      <c r="AO32" s="462"/>
      <c r="AP32" s="462"/>
      <c r="AQ32" s="462"/>
      <c r="AR32" s="462"/>
      <c r="AS32" s="465"/>
      <c r="AT32" s="462"/>
      <c r="AU32" s="462"/>
      <c r="AV32" s="462"/>
      <c r="AW32" s="462"/>
      <c r="AX32" s="465"/>
      <c r="AY32" s="462"/>
      <c r="AZ32" s="462"/>
      <c r="BA32" s="462"/>
      <c r="BB32" s="462"/>
      <c r="BC32" s="465"/>
      <c r="BD32" s="462"/>
      <c r="BE32" s="462"/>
      <c r="BF32" s="462"/>
      <c r="BG32" s="462"/>
      <c r="BH32" s="62"/>
      <c r="BI32" s="78"/>
      <c r="BJ32" s="62"/>
    </row>
    <row r="33" spans="1:62" s="14" customFormat="1">
      <c r="A33" s="171" t="s">
        <v>264</v>
      </c>
      <c r="B33" s="133" t="s">
        <v>516</v>
      </c>
      <c r="C33" s="370" t="s">
        <v>104</v>
      </c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  <c r="R33" s="465"/>
      <c r="S33" s="462"/>
      <c r="T33" s="462"/>
      <c r="U33" s="462"/>
      <c r="V33" s="462"/>
      <c r="W33" s="462"/>
      <c r="X33" s="465"/>
      <c r="Y33" s="465"/>
      <c r="Z33" s="462"/>
      <c r="AA33" s="462"/>
      <c r="AB33" s="462"/>
      <c r="AC33" s="462"/>
      <c r="AD33" s="465"/>
      <c r="AE33" s="462"/>
      <c r="AF33" s="462"/>
      <c r="AG33" s="462"/>
      <c r="AH33" s="462"/>
      <c r="AI33" s="465"/>
      <c r="AJ33" s="462"/>
      <c r="AK33" s="462"/>
      <c r="AL33" s="462"/>
      <c r="AM33" s="462"/>
      <c r="AN33" s="465"/>
      <c r="AO33" s="462"/>
      <c r="AP33" s="462"/>
      <c r="AQ33" s="462"/>
      <c r="AR33" s="462"/>
      <c r="AS33" s="465"/>
      <c r="AT33" s="462"/>
      <c r="AU33" s="462"/>
      <c r="AV33" s="462"/>
      <c r="AW33" s="462"/>
      <c r="AX33" s="465"/>
      <c r="AY33" s="462"/>
      <c r="AZ33" s="462"/>
      <c r="BA33" s="462"/>
      <c r="BB33" s="462"/>
      <c r="BC33" s="465"/>
      <c r="BD33" s="462"/>
      <c r="BE33" s="462"/>
      <c r="BF33" s="462"/>
      <c r="BG33" s="462"/>
      <c r="BH33" s="377"/>
      <c r="BI33" s="371"/>
      <c r="BJ33" s="377"/>
    </row>
    <row r="34" spans="1:62" s="14" customFormat="1">
      <c r="A34" s="171" t="s">
        <v>5</v>
      </c>
      <c r="B34" s="133" t="s">
        <v>517</v>
      </c>
      <c r="C34" s="135" t="s">
        <v>104</v>
      </c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465"/>
      <c r="R34" s="465"/>
      <c r="S34" s="462"/>
      <c r="T34" s="462"/>
      <c r="U34" s="462"/>
      <c r="V34" s="462"/>
      <c r="W34" s="462"/>
      <c r="X34" s="465"/>
      <c r="Y34" s="465"/>
      <c r="Z34" s="462"/>
      <c r="AA34" s="462"/>
      <c r="AB34" s="462"/>
      <c r="AC34" s="462"/>
      <c r="AD34" s="465"/>
      <c r="AE34" s="462"/>
      <c r="AF34" s="462"/>
      <c r="AG34" s="462"/>
      <c r="AH34" s="462"/>
      <c r="AI34" s="465"/>
      <c r="AJ34" s="462"/>
      <c r="AK34" s="462"/>
      <c r="AL34" s="462"/>
      <c r="AM34" s="462"/>
      <c r="AN34" s="465"/>
      <c r="AO34" s="462"/>
      <c r="AP34" s="462"/>
      <c r="AQ34" s="462"/>
      <c r="AR34" s="462"/>
      <c r="AS34" s="465"/>
      <c r="AT34" s="462"/>
      <c r="AU34" s="462"/>
      <c r="AV34" s="462"/>
      <c r="AW34" s="462"/>
      <c r="AX34" s="465"/>
      <c r="AY34" s="462"/>
      <c r="AZ34" s="462"/>
      <c r="BA34" s="462"/>
      <c r="BB34" s="462"/>
      <c r="BC34" s="465"/>
      <c r="BD34" s="462"/>
      <c r="BE34" s="462"/>
      <c r="BF34" s="462"/>
      <c r="BG34" s="462"/>
      <c r="BH34" s="62"/>
      <c r="BI34" s="78"/>
      <c r="BJ34" s="62"/>
    </row>
    <row r="35" spans="1:62" s="14" customFormat="1">
      <c r="A35" s="171" t="s">
        <v>67</v>
      </c>
      <c r="B35" s="133" t="s">
        <v>518</v>
      </c>
      <c r="C35" s="135" t="s">
        <v>269</v>
      </c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5"/>
      <c r="O35" s="465"/>
      <c r="P35" s="465"/>
      <c r="Q35" s="465"/>
      <c r="R35" s="465"/>
      <c r="S35" s="462"/>
      <c r="T35" s="462"/>
      <c r="U35" s="462"/>
      <c r="V35" s="462"/>
      <c r="W35" s="462"/>
      <c r="X35" s="465"/>
      <c r="Y35" s="465"/>
      <c r="Z35" s="462"/>
      <c r="AA35" s="462"/>
      <c r="AB35" s="462"/>
      <c r="AC35" s="462"/>
      <c r="AD35" s="465"/>
      <c r="AE35" s="462"/>
      <c r="AF35" s="462"/>
      <c r="AG35" s="462"/>
      <c r="AH35" s="462"/>
      <c r="AI35" s="465"/>
      <c r="AJ35" s="462"/>
      <c r="AK35" s="462"/>
      <c r="AL35" s="462"/>
      <c r="AM35" s="462"/>
      <c r="AN35" s="465"/>
      <c r="AO35" s="462"/>
      <c r="AP35" s="462"/>
      <c r="AQ35" s="462"/>
      <c r="AR35" s="462"/>
      <c r="AS35" s="465"/>
      <c r="AT35" s="462"/>
      <c r="AU35" s="462"/>
      <c r="AV35" s="462"/>
      <c r="AW35" s="462"/>
      <c r="AX35" s="465"/>
      <c r="AY35" s="462"/>
      <c r="AZ35" s="462"/>
      <c r="BA35" s="462"/>
      <c r="BB35" s="462"/>
      <c r="BC35" s="465"/>
      <c r="BD35" s="462"/>
      <c r="BE35" s="462"/>
      <c r="BF35" s="462"/>
      <c r="BG35" s="462"/>
      <c r="BH35" s="62"/>
      <c r="BI35" s="78"/>
      <c r="BJ35" s="62"/>
    </row>
    <row r="36" spans="1:62" s="14" customFormat="1">
      <c r="A36" s="171" t="s">
        <v>68</v>
      </c>
      <c r="B36" s="133" t="s">
        <v>519</v>
      </c>
      <c r="C36" s="135" t="s">
        <v>269</v>
      </c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465"/>
      <c r="R36" s="465"/>
      <c r="S36" s="462"/>
      <c r="T36" s="462"/>
      <c r="U36" s="462"/>
      <c r="V36" s="462"/>
      <c r="W36" s="462"/>
      <c r="X36" s="465"/>
      <c r="Y36" s="465"/>
      <c r="Z36" s="462"/>
      <c r="AA36" s="462"/>
      <c r="AB36" s="462"/>
      <c r="AC36" s="462"/>
      <c r="AD36" s="465"/>
      <c r="AE36" s="462"/>
      <c r="AF36" s="462"/>
      <c r="AG36" s="462"/>
      <c r="AH36" s="462"/>
      <c r="AI36" s="465"/>
      <c r="AJ36" s="462"/>
      <c r="AK36" s="462"/>
      <c r="AL36" s="462"/>
      <c r="AM36" s="462"/>
      <c r="AN36" s="465"/>
      <c r="AO36" s="462"/>
      <c r="AP36" s="462"/>
      <c r="AQ36" s="462"/>
      <c r="AR36" s="462"/>
      <c r="AS36" s="465"/>
      <c r="AT36" s="462"/>
      <c r="AU36" s="462"/>
      <c r="AV36" s="462"/>
      <c r="AW36" s="462"/>
      <c r="AX36" s="465"/>
      <c r="AY36" s="462"/>
      <c r="AZ36" s="462"/>
      <c r="BA36" s="462"/>
      <c r="BB36" s="462"/>
      <c r="BC36" s="465"/>
      <c r="BD36" s="462"/>
      <c r="BE36" s="462"/>
      <c r="BF36" s="462"/>
      <c r="BG36" s="462"/>
      <c r="BH36" s="62"/>
      <c r="BI36" s="78"/>
      <c r="BJ36" s="62"/>
    </row>
    <row r="37" spans="1:62" s="14" customFormat="1">
      <c r="A37" s="171" t="s">
        <v>69</v>
      </c>
      <c r="B37" s="133" t="s">
        <v>520</v>
      </c>
      <c r="C37" s="135" t="s">
        <v>269</v>
      </c>
      <c r="D37" s="465"/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5"/>
      <c r="Q37" s="465"/>
      <c r="R37" s="465"/>
      <c r="S37" s="462"/>
      <c r="T37" s="462"/>
      <c r="U37" s="462"/>
      <c r="V37" s="462"/>
      <c r="W37" s="462"/>
      <c r="X37" s="465"/>
      <c r="Y37" s="465"/>
      <c r="Z37" s="462"/>
      <c r="AA37" s="462"/>
      <c r="AB37" s="462"/>
      <c r="AC37" s="462"/>
      <c r="AD37" s="465"/>
      <c r="AE37" s="462"/>
      <c r="AF37" s="462"/>
      <c r="AG37" s="462"/>
      <c r="AH37" s="462"/>
      <c r="AI37" s="465"/>
      <c r="AJ37" s="462"/>
      <c r="AK37" s="462"/>
      <c r="AL37" s="462"/>
      <c r="AM37" s="462"/>
      <c r="AN37" s="465"/>
      <c r="AO37" s="462"/>
      <c r="AP37" s="462"/>
      <c r="AQ37" s="462"/>
      <c r="AR37" s="462"/>
      <c r="AS37" s="465"/>
      <c r="AT37" s="462"/>
      <c r="AU37" s="462"/>
      <c r="AV37" s="462"/>
      <c r="AW37" s="462"/>
      <c r="AX37" s="465"/>
      <c r="AY37" s="462"/>
      <c r="AZ37" s="462"/>
      <c r="BA37" s="462"/>
      <c r="BB37" s="462"/>
      <c r="BC37" s="465"/>
      <c r="BD37" s="462"/>
      <c r="BE37" s="462"/>
      <c r="BF37" s="462"/>
      <c r="BG37" s="462"/>
      <c r="BH37" s="62"/>
      <c r="BI37" s="78"/>
      <c r="BJ37" s="62"/>
    </row>
    <row r="38" spans="1:62" s="14" customFormat="1">
      <c r="A38" s="171" t="s">
        <v>71</v>
      </c>
      <c r="B38" s="133" t="s">
        <v>521</v>
      </c>
      <c r="C38" s="135" t="s">
        <v>270</v>
      </c>
      <c r="D38" s="465"/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5"/>
      <c r="Q38" s="465"/>
      <c r="R38" s="465"/>
      <c r="S38" s="462"/>
      <c r="T38" s="462"/>
      <c r="U38" s="462"/>
      <c r="V38" s="462"/>
      <c r="W38" s="462"/>
      <c r="X38" s="465"/>
      <c r="Y38" s="465"/>
      <c r="Z38" s="462"/>
      <c r="AA38" s="462"/>
      <c r="AB38" s="462"/>
      <c r="AC38" s="462"/>
      <c r="AD38" s="465"/>
      <c r="AE38" s="462"/>
      <c r="AF38" s="462"/>
      <c r="AG38" s="462"/>
      <c r="AH38" s="462"/>
      <c r="AI38" s="465"/>
      <c r="AJ38" s="462"/>
      <c r="AK38" s="462"/>
      <c r="AL38" s="462"/>
      <c r="AM38" s="462"/>
      <c r="AN38" s="465"/>
      <c r="AO38" s="462"/>
      <c r="AP38" s="462"/>
      <c r="AQ38" s="462"/>
      <c r="AR38" s="462"/>
      <c r="AS38" s="465"/>
      <c r="AT38" s="462"/>
      <c r="AU38" s="462"/>
      <c r="AV38" s="462"/>
      <c r="AW38" s="462"/>
      <c r="AX38" s="465"/>
      <c r="AY38" s="462"/>
      <c r="AZ38" s="462"/>
      <c r="BA38" s="462"/>
      <c r="BB38" s="462"/>
      <c r="BC38" s="465"/>
      <c r="BD38" s="462"/>
      <c r="BE38" s="462"/>
      <c r="BF38" s="462"/>
      <c r="BG38" s="462"/>
      <c r="BH38" s="62"/>
      <c r="BI38" s="78"/>
      <c r="BJ38" s="62"/>
    </row>
    <row r="39" spans="1:62" s="14" customFormat="1">
      <c r="A39" s="171" t="s">
        <v>6</v>
      </c>
      <c r="B39" s="133" t="s">
        <v>522</v>
      </c>
      <c r="C39" s="135" t="s">
        <v>270</v>
      </c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5"/>
      <c r="R39" s="465"/>
      <c r="S39" s="462"/>
      <c r="T39" s="462"/>
      <c r="U39" s="462"/>
      <c r="V39" s="462"/>
      <c r="W39" s="462"/>
      <c r="X39" s="465"/>
      <c r="Y39" s="465"/>
      <c r="Z39" s="462"/>
      <c r="AA39" s="462"/>
      <c r="AB39" s="462"/>
      <c r="AC39" s="462"/>
      <c r="AD39" s="465"/>
      <c r="AE39" s="462"/>
      <c r="AF39" s="462"/>
      <c r="AG39" s="462"/>
      <c r="AH39" s="462"/>
      <c r="AI39" s="465"/>
      <c r="AJ39" s="462"/>
      <c r="AK39" s="462"/>
      <c r="AL39" s="462"/>
      <c r="AM39" s="462"/>
      <c r="AN39" s="465"/>
      <c r="AO39" s="462"/>
      <c r="AP39" s="462"/>
      <c r="AQ39" s="462"/>
      <c r="AR39" s="462"/>
      <c r="AS39" s="465"/>
      <c r="AT39" s="462"/>
      <c r="AU39" s="462"/>
      <c r="AV39" s="462"/>
      <c r="AW39" s="462"/>
      <c r="AX39" s="465"/>
      <c r="AY39" s="462"/>
      <c r="AZ39" s="462"/>
      <c r="BA39" s="462"/>
      <c r="BB39" s="462"/>
      <c r="BC39" s="465"/>
      <c r="BD39" s="462"/>
      <c r="BE39" s="462"/>
      <c r="BF39" s="462"/>
      <c r="BG39" s="462"/>
      <c r="BH39" s="62"/>
      <c r="BI39" s="78"/>
      <c r="BJ39" s="62"/>
    </row>
    <row r="40" spans="1:62" s="14" customFormat="1">
      <c r="A40" s="171" t="s">
        <v>72</v>
      </c>
      <c r="B40" s="133" t="s">
        <v>523</v>
      </c>
      <c r="C40" s="135" t="s">
        <v>271</v>
      </c>
      <c r="D40" s="465"/>
      <c r="E40" s="465"/>
      <c r="F40" s="465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465"/>
      <c r="R40" s="465"/>
      <c r="S40" s="462"/>
      <c r="T40" s="462"/>
      <c r="U40" s="462"/>
      <c r="V40" s="462"/>
      <c r="W40" s="462"/>
      <c r="X40" s="465"/>
      <c r="Y40" s="465"/>
      <c r="Z40" s="462"/>
      <c r="AA40" s="462"/>
      <c r="AB40" s="462"/>
      <c r="AC40" s="462"/>
      <c r="AD40" s="465"/>
      <c r="AE40" s="462"/>
      <c r="AF40" s="462"/>
      <c r="AG40" s="462"/>
      <c r="AH40" s="462"/>
      <c r="AI40" s="465"/>
      <c r="AJ40" s="462"/>
      <c r="AK40" s="462"/>
      <c r="AL40" s="462"/>
      <c r="AM40" s="462"/>
      <c r="AN40" s="465"/>
      <c r="AO40" s="462"/>
      <c r="AP40" s="462"/>
      <c r="AQ40" s="462"/>
      <c r="AR40" s="462"/>
      <c r="AS40" s="465"/>
      <c r="AT40" s="462"/>
      <c r="AU40" s="462"/>
      <c r="AV40" s="462"/>
      <c r="AW40" s="462"/>
      <c r="AX40" s="465"/>
      <c r="AY40" s="462"/>
      <c r="AZ40" s="462"/>
      <c r="BA40" s="462"/>
      <c r="BB40" s="462"/>
      <c r="BC40" s="465"/>
      <c r="BD40" s="462"/>
      <c r="BE40" s="462"/>
      <c r="BF40" s="462"/>
      <c r="BG40" s="462"/>
      <c r="BH40" s="62"/>
      <c r="BI40" s="78"/>
      <c r="BJ40" s="62"/>
    </row>
    <row r="41" spans="1:62" s="14" customFormat="1">
      <c r="A41" s="171" t="s">
        <v>7</v>
      </c>
      <c r="B41" s="133" t="s">
        <v>524</v>
      </c>
      <c r="C41" s="135" t="s">
        <v>271</v>
      </c>
      <c r="D41" s="465"/>
      <c r="E41" s="465"/>
      <c r="F41" s="465"/>
      <c r="G41" s="465"/>
      <c r="H41" s="465"/>
      <c r="I41" s="465"/>
      <c r="J41" s="465"/>
      <c r="K41" s="465"/>
      <c r="L41" s="465"/>
      <c r="M41" s="465"/>
      <c r="N41" s="465"/>
      <c r="O41" s="465"/>
      <c r="P41" s="465"/>
      <c r="Q41" s="465"/>
      <c r="R41" s="465"/>
      <c r="S41" s="462"/>
      <c r="T41" s="462"/>
      <c r="U41" s="462"/>
      <c r="V41" s="462"/>
      <c r="W41" s="462"/>
      <c r="X41" s="465"/>
      <c r="Y41" s="465"/>
      <c r="Z41" s="462"/>
      <c r="AA41" s="462"/>
      <c r="AB41" s="462"/>
      <c r="AC41" s="462"/>
      <c r="AD41" s="465"/>
      <c r="AE41" s="462"/>
      <c r="AF41" s="462"/>
      <c r="AG41" s="462"/>
      <c r="AH41" s="462"/>
      <c r="AI41" s="465"/>
      <c r="AJ41" s="462"/>
      <c r="AK41" s="462"/>
      <c r="AL41" s="462"/>
      <c r="AM41" s="462"/>
      <c r="AN41" s="465"/>
      <c r="AO41" s="462"/>
      <c r="AP41" s="462"/>
      <c r="AQ41" s="462"/>
      <c r="AR41" s="462"/>
      <c r="AS41" s="465"/>
      <c r="AT41" s="462"/>
      <c r="AU41" s="462"/>
      <c r="AV41" s="462"/>
      <c r="AW41" s="462"/>
      <c r="AX41" s="465"/>
      <c r="AY41" s="462"/>
      <c r="AZ41" s="462"/>
      <c r="BA41" s="462"/>
      <c r="BB41" s="462"/>
      <c r="BC41" s="465"/>
      <c r="BD41" s="462"/>
      <c r="BE41" s="462"/>
      <c r="BF41" s="462"/>
      <c r="BG41" s="462"/>
      <c r="BH41" s="62"/>
      <c r="BI41" s="78"/>
      <c r="BJ41" s="62"/>
    </row>
    <row r="42" spans="1:62" s="14" customFormat="1">
      <c r="A42" s="171" t="s">
        <v>74</v>
      </c>
      <c r="B42" s="133" t="s">
        <v>525</v>
      </c>
      <c r="C42" s="135" t="s">
        <v>272</v>
      </c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  <c r="P42" s="465"/>
      <c r="Q42" s="465"/>
      <c r="R42" s="465"/>
      <c r="S42" s="462"/>
      <c r="T42" s="462"/>
      <c r="U42" s="462"/>
      <c r="V42" s="462"/>
      <c r="W42" s="462"/>
      <c r="X42" s="465"/>
      <c r="Y42" s="465"/>
      <c r="Z42" s="462"/>
      <c r="AA42" s="462"/>
      <c r="AB42" s="462"/>
      <c r="AC42" s="462"/>
      <c r="AD42" s="465"/>
      <c r="AE42" s="462"/>
      <c r="AF42" s="462"/>
      <c r="AG42" s="462"/>
      <c r="AH42" s="462"/>
      <c r="AI42" s="465"/>
      <c r="AJ42" s="462"/>
      <c r="AK42" s="462"/>
      <c r="AL42" s="462"/>
      <c r="AM42" s="462"/>
      <c r="AN42" s="465"/>
      <c r="AO42" s="462"/>
      <c r="AP42" s="462"/>
      <c r="AQ42" s="462"/>
      <c r="AR42" s="462"/>
      <c r="AS42" s="465"/>
      <c r="AT42" s="462"/>
      <c r="AU42" s="462"/>
      <c r="AV42" s="462"/>
      <c r="AW42" s="462"/>
      <c r="AX42" s="465"/>
      <c r="AY42" s="462"/>
      <c r="AZ42" s="462"/>
      <c r="BA42" s="462"/>
      <c r="BB42" s="462"/>
      <c r="BC42" s="465"/>
      <c r="BD42" s="462"/>
      <c r="BE42" s="462"/>
      <c r="BF42" s="462"/>
      <c r="BG42" s="462"/>
      <c r="BH42" s="62"/>
      <c r="BI42" s="78"/>
      <c r="BJ42" s="62"/>
    </row>
    <row r="43" spans="1:62" s="14" customFormat="1">
      <c r="A43" s="171" t="s">
        <v>8</v>
      </c>
      <c r="B43" s="133" t="s">
        <v>526</v>
      </c>
      <c r="C43" s="135" t="s">
        <v>273</v>
      </c>
      <c r="D43" s="465"/>
      <c r="E43" s="465"/>
      <c r="F43" s="465"/>
      <c r="G43" s="465"/>
      <c r="H43" s="465"/>
      <c r="I43" s="465"/>
      <c r="J43" s="465"/>
      <c r="K43" s="465"/>
      <c r="L43" s="465"/>
      <c r="M43" s="465"/>
      <c r="N43" s="465"/>
      <c r="O43" s="465"/>
      <c r="P43" s="465"/>
      <c r="Q43" s="465"/>
      <c r="R43" s="465"/>
      <c r="S43" s="462"/>
      <c r="T43" s="462"/>
      <c r="U43" s="462"/>
      <c r="V43" s="462"/>
      <c r="W43" s="462"/>
      <c r="X43" s="465"/>
      <c r="Y43" s="465"/>
      <c r="Z43" s="462"/>
      <c r="AA43" s="462"/>
      <c r="AB43" s="462"/>
      <c r="AC43" s="462"/>
      <c r="AD43" s="465"/>
      <c r="AE43" s="462"/>
      <c r="AF43" s="462"/>
      <c r="AG43" s="462"/>
      <c r="AH43" s="462"/>
      <c r="AI43" s="465"/>
      <c r="AJ43" s="462"/>
      <c r="AK43" s="462"/>
      <c r="AL43" s="462"/>
      <c r="AM43" s="462"/>
      <c r="AN43" s="465"/>
      <c r="AO43" s="462"/>
      <c r="AP43" s="462"/>
      <c r="AQ43" s="462"/>
      <c r="AR43" s="462"/>
      <c r="AS43" s="465"/>
      <c r="AT43" s="462"/>
      <c r="AU43" s="462"/>
      <c r="AV43" s="462"/>
      <c r="AW43" s="462"/>
      <c r="AX43" s="465"/>
      <c r="AY43" s="462"/>
      <c r="AZ43" s="462"/>
      <c r="BA43" s="462"/>
      <c r="BB43" s="462"/>
      <c r="BC43" s="465"/>
      <c r="BD43" s="462"/>
      <c r="BE43" s="462"/>
      <c r="BF43" s="462"/>
      <c r="BG43" s="462"/>
      <c r="BH43" s="62"/>
      <c r="BI43" s="78"/>
      <c r="BJ43" s="62"/>
    </row>
    <row r="44" spans="1:62" s="14" customFormat="1">
      <c r="A44" s="171" t="s">
        <v>9</v>
      </c>
      <c r="B44" s="133" t="s">
        <v>527</v>
      </c>
      <c r="C44" s="135" t="s">
        <v>273</v>
      </c>
      <c r="D44" s="465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65"/>
      <c r="Q44" s="465"/>
      <c r="R44" s="465"/>
      <c r="S44" s="462"/>
      <c r="T44" s="462"/>
      <c r="U44" s="462"/>
      <c r="V44" s="462"/>
      <c r="W44" s="462"/>
      <c r="X44" s="465"/>
      <c r="Y44" s="465"/>
      <c r="Z44" s="462"/>
      <c r="AA44" s="462"/>
      <c r="AB44" s="462"/>
      <c r="AC44" s="462"/>
      <c r="AD44" s="465"/>
      <c r="AE44" s="462"/>
      <c r="AF44" s="462"/>
      <c r="AG44" s="462"/>
      <c r="AH44" s="462"/>
      <c r="AI44" s="465"/>
      <c r="AJ44" s="462"/>
      <c r="AK44" s="462"/>
      <c r="AL44" s="462"/>
      <c r="AM44" s="462"/>
      <c r="AN44" s="465"/>
      <c r="AO44" s="462"/>
      <c r="AP44" s="462"/>
      <c r="AQ44" s="462"/>
      <c r="AR44" s="462"/>
      <c r="AS44" s="465"/>
      <c r="AT44" s="462"/>
      <c r="AU44" s="462"/>
      <c r="AV44" s="462"/>
      <c r="AW44" s="462"/>
      <c r="AX44" s="465"/>
      <c r="AY44" s="462"/>
      <c r="AZ44" s="462"/>
      <c r="BA44" s="462"/>
      <c r="BB44" s="462"/>
      <c r="BC44" s="465"/>
      <c r="BD44" s="462"/>
      <c r="BE44" s="462"/>
      <c r="BF44" s="462"/>
      <c r="BG44" s="462"/>
      <c r="BH44" s="62"/>
      <c r="BI44" s="78"/>
      <c r="BJ44" s="62"/>
    </row>
    <row r="45" spans="1:62" s="14" customFormat="1">
      <c r="A45" s="171" t="s">
        <v>10</v>
      </c>
      <c r="B45" s="133" t="s">
        <v>528</v>
      </c>
      <c r="C45" s="135" t="s">
        <v>273</v>
      </c>
      <c r="D45" s="465"/>
      <c r="E45" s="465"/>
      <c r="F45" s="465"/>
      <c r="G45" s="465"/>
      <c r="H45" s="465"/>
      <c r="I45" s="465"/>
      <c r="J45" s="465"/>
      <c r="K45" s="465"/>
      <c r="L45" s="465"/>
      <c r="M45" s="465"/>
      <c r="N45" s="465"/>
      <c r="O45" s="465"/>
      <c r="P45" s="465"/>
      <c r="Q45" s="465"/>
      <c r="R45" s="465"/>
      <c r="S45" s="462"/>
      <c r="T45" s="462"/>
      <c r="U45" s="462"/>
      <c r="V45" s="462"/>
      <c r="W45" s="462"/>
      <c r="X45" s="465"/>
      <c r="Y45" s="465"/>
      <c r="Z45" s="462"/>
      <c r="AA45" s="462"/>
      <c r="AB45" s="462"/>
      <c r="AC45" s="462"/>
      <c r="AD45" s="465"/>
      <c r="AE45" s="462"/>
      <c r="AF45" s="462"/>
      <c r="AG45" s="462"/>
      <c r="AH45" s="462"/>
      <c r="AI45" s="465"/>
      <c r="AJ45" s="462"/>
      <c r="AK45" s="462"/>
      <c r="AL45" s="462"/>
      <c r="AM45" s="462"/>
      <c r="AN45" s="465"/>
      <c r="AO45" s="462"/>
      <c r="AP45" s="462"/>
      <c r="AQ45" s="462"/>
      <c r="AR45" s="462"/>
      <c r="AS45" s="465"/>
      <c r="AT45" s="462"/>
      <c r="AU45" s="462"/>
      <c r="AV45" s="462"/>
      <c r="AW45" s="462"/>
      <c r="AX45" s="465"/>
      <c r="AY45" s="462"/>
      <c r="AZ45" s="462"/>
      <c r="BA45" s="462"/>
      <c r="BB45" s="462"/>
      <c r="BC45" s="465"/>
      <c r="BD45" s="462"/>
      <c r="BE45" s="462"/>
      <c r="BF45" s="462"/>
      <c r="BG45" s="462"/>
      <c r="BH45" s="62"/>
      <c r="BI45" s="78"/>
      <c r="BJ45" s="62"/>
    </row>
    <row r="46" spans="1:62" s="14" customFormat="1">
      <c r="A46" s="171" t="s">
        <v>11</v>
      </c>
      <c r="B46" s="133" t="s">
        <v>529</v>
      </c>
      <c r="C46" s="135" t="s">
        <v>273</v>
      </c>
      <c r="D46" s="466"/>
      <c r="E46" s="465"/>
      <c r="F46" s="465"/>
      <c r="G46" s="465"/>
      <c r="H46" s="465"/>
      <c r="I46" s="465"/>
      <c r="J46" s="465"/>
      <c r="K46" s="465"/>
      <c r="L46" s="465"/>
      <c r="M46" s="465"/>
      <c r="N46" s="465"/>
      <c r="O46" s="465"/>
      <c r="P46" s="465"/>
      <c r="Q46" s="465"/>
      <c r="R46" s="465"/>
      <c r="S46" s="462"/>
      <c r="T46" s="462"/>
      <c r="U46" s="462"/>
      <c r="V46" s="462"/>
      <c r="W46" s="462"/>
      <c r="X46" s="465"/>
      <c r="Y46" s="465"/>
      <c r="Z46" s="462"/>
      <c r="AA46" s="462"/>
      <c r="AB46" s="462"/>
      <c r="AC46" s="462"/>
      <c r="AD46" s="465"/>
      <c r="AE46" s="462"/>
      <c r="AF46" s="462"/>
      <c r="AG46" s="462"/>
      <c r="AH46" s="462"/>
      <c r="AI46" s="465"/>
      <c r="AJ46" s="462"/>
      <c r="AK46" s="462"/>
      <c r="AL46" s="462"/>
      <c r="AM46" s="462"/>
      <c r="AN46" s="465"/>
      <c r="AO46" s="462"/>
      <c r="AP46" s="462"/>
      <c r="AQ46" s="462"/>
      <c r="AR46" s="462"/>
      <c r="AS46" s="465"/>
      <c r="AT46" s="462"/>
      <c r="AU46" s="462"/>
      <c r="AV46" s="462"/>
      <c r="AW46" s="462"/>
      <c r="AX46" s="465"/>
      <c r="AY46" s="462"/>
      <c r="AZ46" s="462"/>
      <c r="BA46" s="462"/>
      <c r="BB46" s="462"/>
      <c r="BC46" s="465"/>
      <c r="BD46" s="462"/>
      <c r="BE46" s="462"/>
      <c r="BF46" s="462"/>
      <c r="BG46" s="462"/>
      <c r="BH46" s="62"/>
      <c r="BI46" s="78"/>
      <c r="BJ46" s="62"/>
    </row>
    <row r="47" spans="1:62" s="14" customFormat="1">
      <c r="A47" s="171" t="s">
        <v>76</v>
      </c>
      <c r="B47" s="133" t="s">
        <v>530</v>
      </c>
      <c r="C47" s="135" t="s">
        <v>273</v>
      </c>
      <c r="D47" s="465"/>
      <c r="E47" s="465"/>
      <c r="F47" s="465"/>
      <c r="G47" s="465"/>
      <c r="H47" s="465"/>
      <c r="I47" s="465"/>
      <c r="J47" s="465"/>
      <c r="K47" s="465"/>
      <c r="L47" s="465"/>
      <c r="M47" s="465"/>
      <c r="N47" s="465"/>
      <c r="O47" s="465"/>
      <c r="P47" s="465"/>
      <c r="Q47" s="465"/>
      <c r="R47" s="465"/>
      <c r="S47" s="462"/>
      <c r="T47" s="462"/>
      <c r="U47" s="462"/>
      <c r="V47" s="462"/>
      <c r="W47" s="462"/>
      <c r="X47" s="465"/>
      <c r="Y47" s="465"/>
      <c r="Z47" s="462"/>
      <c r="AA47" s="462"/>
      <c r="AB47" s="462"/>
      <c r="AC47" s="462"/>
      <c r="AD47" s="465"/>
      <c r="AE47" s="462"/>
      <c r="AF47" s="462"/>
      <c r="AG47" s="462"/>
      <c r="AH47" s="462"/>
      <c r="AI47" s="465"/>
      <c r="AJ47" s="462"/>
      <c r="AK47" s="462"/>
      <c r="AL47" s="462"/>
      <c r="AM47" s="462"/>
      <c r="AN47" s="465"/>
      <c r="AO47" s="462"/>
      <c r="AP47" s="462"/>
      <c r="AQ47" s="462"/>
      <c r="AR47" s="462"/>
      <c r="AS47" s="465"/>
      <c r="AT47" s="462"/>
      <c r="AU47" s="462"/>
      <c r="AV47" s="462"/>
      <c r="AW47" s="462"/>
      <c r="AX47" s="465"/>
      <c r="AY47" s="462"/>
      <c r="AZ47" s="462"/>
      <c r="BA47" s="462"/>
      <c r="BB47" s="462"/>
      <c r="BC47" s="465"/>
      <c r="BD47" s="462"/>
      <c r="BE47" s="462"/>
      <c r="BF47" s="462"/>
      <c r="BG47" s="462"/>
      <c r="BH47" s="62"/>
      <c r="BI47" s="78"/>
      <c r="BJ47" s="62"/>
    </row>
    <row r="48" spans="1:62" s="14" customFormat="1">
      <c r="A48" s="163" t="s">
        <v>265</v>
      </c>
      <c r="B48" s="165" t="s">
        <v>531</v>
      </c>
      <c r="C48" s="165"/>
      <c r="D48" s="281">
        <v>15457257.5</v>
      </c>
      <c r="E48" s="281">
        <v>134201.38</v>
      </c>
      <c r="F48" s="281">
        <v>0</v>
      </c>
      <c r="G48" s="281">
        <v>6009573.4799999995</v>
      </c>
      <c r="H48" s="281">
        <v>9313482.6400000006</v>
      </c>
      <c r="I48" s="281">
        <v>14519135.4</v>
      </c>
      <c r="J48" s="281">
        <v>29976392.900000006</v>
      </c>
      <c r="K48" s="281">
        <v>9575294.0899999961</v>
      </c>
      <c r="L48" s="281">
        <v>169646.37</v>
      </c>
      <c r="M48" s="281">
        <v>213855.21000000002</v>
      </c>
      <c r="N48" s="281">
        <v>4843000.72</v>
      </c>
      <c r="O48" s="281">
        <v>4348791.7899999991</v>
      </c>
      <c r="P48" s="281">
        <v>8559976.3999999985</v>
      </c>
      <c r="Q48" s="281">
        <v>18135270.490000002</v>
      </c>
      <c r="R48" s="281">
        <v>10347047.557999998</v>
      </c>
      <c r="S48" s="281">
        <v>217340.19</v>
      </c>
      <c r="T48" s="281">
        <v>4784.71</v>
      </c>
      <c r="U48" s="281">
        <v>3914322.34</v>
      </c>
      <c r="V48" s="281">
        <v>6210600.3179999981</v>
      </c>
      <c r="W48" s="281">
        <v>10996458.202000001</v>
      </c>
      <c r="X48" s="281">
        <v>21343505.759999998</v>
      </c>
      <c r="Y48" s="281">
        <v>10270199.655300001</v>
      </c>
      <c r="Z48" s="281">
        <v>261245</v>
      </c>
      <c r="AA48" s="281">
        <v>5071.7926000000007</v>
      </c>
      <c r="AB48" s="281">
        <v>4487796.6011999995</v>
      </c>
      <c r="AC48" s="281">
        <v>5516086.2614999972</v>
      </c>
      <c r="AD48" s="281">
        <v>10220880.868111998</v>
      </c>
      <c r="AE48" s="281">
        <v>265289.84999999998</v>
      </c>
      <c r="AF48" s="281">
        <v>5223.9463780000005</v>
      </c>
      <c r="AG48" s="281">
        <v>4489714.4989499999</v>
      </c>
      <c r="AH48" s="281">
        <v>5460652.5727839982</v>
      </c>
      <c r="AI48" s="281">
        <v>10260735.328806799</v>
      </c>
      <c r="AJ48" s="281">
        <v>266108.54550000001</v>
      </c>
      <c r="AK48" s="281">
        <v>5380.6647693400009</v>
      </c>
      <c r="AL48" s="281">
        <v>4526239.4751584996</v>
      </c>
      <c r="AM48" s="281">
        <v>5463006.6433789581</v>
      </c>
      <c r="AN48" s="281">
        <v>10295677.816059653</v>
      </c>
      <c r="AO48" s="281">
        <v>274246.47398575756</v>
      </c>
      <c r="AP48" s="281">
        <v>5488.2780647268009</v>
      </c>
      <c r="AQ48" s="281">
        <v>4551319.9588216702</v>
      </c>
      <c r="AR48" s="281">
        <v>5464623.1051874971</v>
      </c>
      <c r="AS48" s="281">
        <v>10337776.185192881</v>
      </c>
      <c r="AT48" s="281">
        <v>275333.86820533033</v>
      </c>
      <c r="AU48" s="281">
        <v>5652.9264066686055</v>
      </c>
      <c r="AV48" s="281">
        <v>4589693.0988263208</v>
      </c>
      <c r="AW48" s="281">
        <v>5467096.2917545624</v>
      </c>
      <c r="AX48" s="281">
        <v>10381137.505400108</v>
      </c>
      <c r="AY48" s="281">
        <v>276453.88425149024</v>
      </c>
      <c r="AZ48" s="281">
        <v>5822.5141988686637</v>
      </c>
      <c r="BA48" s="281">
        <v>4229217.4330311101</v>
      </c>
      <c r="BB48" s="281">
        <v>5869643.6739186393</v>
      </c>
      <c r="BC48" s="281">
        <v>10425799.665213551</v>
      </c>
      <c r="BD48" s="281">
        <v>277607.50077903492</v>
      </c>
      <c r="BE48" s="281">
        <v>5997.1896248347239</v>
      </c>
      <c r="BF48" s="281">
        <v>4269927.4972620439</v>
      </c>
      <c r="BG48" s="281">
        <v>5872267.4775476381</v>
      </c>
      <c r="BH48" s="62"/>
      <c r="BI48" s="78"/>
      <c r="BJ48" s="62"/>
    </row>
    <row r="49" spans="1:62" s="14" customFormat="1">
      <c r="A49" s="90"/>
      <c r="B49" s="56"/>
      <c r="C49" s="56"/>
      <c r="D49" s="57"/>
      <c r="E49" s="57"/>
      <c r="F49" s="57"/>
      <c r="G49" s="57"/>
      <c r="H49" s="57"/>
      <c r="I49" s="57"/>
      <c r="J49" s="378">
        <v>379975.38</v>
      </c>
      <c r="K49" s="57"/>
      <c r="L49" s="57"/>
      <c r="M49" s="57"/>
      <c r="N49" s="57"/>
      <c r="O49" s="57"/>
      <c r="P49" s="378"/>
      <c r="Q49" s="57"/>
      <c r="R49" s="386">
        <v>0</v>
      </c>
      <c r="S49" s="57"/>
      <c r="T49" s="57"/>
      <c r="U49" s="378"/>
      <c r="V49" s="378"/>
      <c r="W49" s="57"/>
      <c r="X49" s="378">
        <v>0</v>
      </c>
      <c r="Y49" s="378">
        <v>-3.5678297281265259E-3</v>
      </c>
      <c r="Z49" s="57"/>
      <c r="AA49" s="57"/>
      <c r="AB49" s="57"/>
      <c r="AC49" s="57"/>
      <c r="AD49" s="57">
        <v>1.5764273703098297E-3</v>
      </c>
      <c r="AE49" s="57"/>
      <c r="AF49" s="57"/>
      <c r="AG49" s="57"/>
      <c r="AH49" s="57"/>
      <c r="AI49" s="57">
        <v>2.776147797703743E-3</v>
      </c>
      <c r="AJ49" s="57"/>
      <c r="AK49" s="57"/>
      <c r="AL49" s="57"/>
      <c r="AM49" s="57"/>
      <c r="AN49" s="57">
        <v>3.8587823510169983E-3</v>
      </c>
      <c r="AO49" s="57"/>
      <c r="AP49" s="57"/>
      <c r="AQ49" s="57"/>
      <c r="AR49" s="57"/>
      <c r="AS49" s="57">
        <v>-2.8101392090320587E-3</v>
      </c>
      <c r="AT49" s="57"/>
      <c r="AU49" s="57"/>
      <c r="AV49" s="57"/>
      <c r="AW49" s="57"/>
      <c r="AX49" s="57">
        <v>-2.6029143482446671E-3</v>
      </c>
      <c r="AY49" s="57"/>
      <c r="AZ49" s="57"/>
      <c r="BA49" s="57"/>
      <c r="BB49" s="57"/>
      <c r="BC49" s="57">
        <v>-2.7894694358110428E-3</v>
      </c>
      <c r="BD49" s="57"/>
      <c r="BE49" s="57"/>
      <c r="BF49" s="57"/>
      <c r="BG49" s="57"/>
      <c r="BH49" s="62"/>
      <c r="BI49" s="78"/>
      <c r="BJ49" s="62"/>
    </row>
    <row r="50" spans="1:62" s="14" customFormat="1">
      <c r="A50" s="530" t="s">
        <v>266</v>
      </c>
      <c r="B50" s="530"/>
      <c r="C50" s="525" t="s">
        <v>262</v>
      </c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5"/>
      <c r="Q50" s="525"/>
      <c r="R50" s="525"/>
      <c r="S50" s="525"/>
      <c r="T50" s="525"/>
      <c r="U50" s="525"/>
      <c r="V50" s="525"/>
      <c r="W50" s="525"/>
      <c r="X50" s="525"/>
      <c r="Y50" s="525"/>
      <c r="Z50" s="525"/>
      <c r="AA50" s="525"/>
      <c r="AB50" s="525"/>
      <c r="AC50" s="525"/>
      <c r="AD50" s="525"/>
      <c r="AE50" s="525"/>
      <c r="AF50" s="525"/>
      <c r="AG50" s="525"/>
      <c r="AH50" s="525"/>
      <c r="AI50" s="525"/>
      <c r="AJ50" s="525"/>
      <c r="AK50" s="525"/>
      <c r="AL50" s="525"/>
      <c r="AM50" s="525"/>
      <c r="AN50" s="525"/>
      <c r="AO50" s="525"/>
      <c r="AP50" s="525"/>
      <c r="AQ50" s="525"/>
      <c r="AR50" s="525"/>
      <c r="AS50" s="525"/>
      <c r="AT50" s="525"/>
      <c r="AU50" s="525"/>
      <c r="AV50" s="525"/>
      <c r="AW50" s="525"/>
      <c r="AX50" s="525"/>
      <c r="AY50" s="525"/>
      <c r="AZ50" s="525"/>
      <c r="BA50" s="525"/>
      <c r="BB50" s="525"/>
      <c r="BC50" s="525"/>
      <c r="BD50" s="525"/>
      <c r="BE50" s="525"/>
      <c r="BF50" s="525"/>
      <c r="BG50" s="525"/>
      <c r="BH50" s="62"/>
      <c r="BI50" s="78"/>
      <c r="BJ50" s="62"/>
    </row>
    <row r="51" spans="1:62" s="14" customFormat="1">
      <c r="A51" s="164" t="s">
        <v>46</v>
      </c>
      <c r="B51" s="165" t="s">
        <v>532</v>
      </c>
      <c r="C51" s="163" t="s">
        <v>267</v>
      </c>
      <c r="D51" s="281">
        <v>3278164.54</v>
      </c>
      <c r="E51" s="281">
        <v>0</v>
      </c>
      <c r="F51" s="281">
        <v>0</v>
      </c>
      <c r="G51" s="281">
        <v>3081300.27</v>
      </c>
      <c r="H51" s="281">
        <v>196864.27</v>
      </c>
      <c r="I51" s="281">
        <v>35617.58</v>
      </c>
      <c r="J51" s="281">
        <v>3313782.12</v>
      </c>
      <c r="K51" s="281">
        <v>3104262.28</v>
      </c>
      <c r="L51" s="281">
        <v>0</v>
      </c>
      <c r="M51" s="281">
        <v>0</v>
      </c>
      <c r="N51" s="281">
        <v>3104262.28</v>
      </c>
      <c r="O51" s="281">
        <v>0</v>
      </c>
      <c r="P51" s="281">
        <v>33729.86</v>
      </c>
      <c r="Q51" s="281">
        <v>3137992.14</v>
      </c>
      <c r="R51" s="281">
        <v>2722891.17</v>
      </c>
      <c r="S51" s="281">
        <v>0</v>
      </c>
      <c r="T51" s="281">
        <v>0</v>
      </c>
      <c r="U51" s="281">
        <v>2722891.17</v>
      </c>
      <c r="V51" s="281">
        <v>0</v>
      </c>
      <c r="W51" s="281">
        <v>57833.82</v>
      </c>
      <c r="X51" s="281">
        <v>2780724.9899999998</v>
      </c>
      <c r="Y51" s="281">
        <v>3222239.0959999999</v>
      </c>
      <c r="Z51" s="281">
        <v>0</v>
      </c>
      <c r="AA51" s="281">
        <v>0</v>
      </c>
      <c r="AB51" s="281">
        <v>3222239.0959999999</v>
      </c>
      <c r="AC51" s="281">
        <v>0</v>
      </c>
      <c r="AD51" s="281">
        <v>3222239.0959999999</v>
      </c>
      <c r="AE51" s="281">
        <v>0</v>
      </c>
      <c r="AF51" s="281">
        <v>0</v>
      </c>
      <c r="AG51" s="281">
        <v>3222239.0959999999</v>
      </c>
      <c r="AH51" s="281">
        <v>0</v>
      </c>
      <c r="AI51" s="281">
        <v>3222239.0959999999</v>
      </c>
      <c r="AJ51" s="281">
        <v>0</v>
      </c>
      <c r="AK51" s="281">
        <v>0</v>
      </c>
      <c r="AL51" s="281">
        <v>3222239.0959999999</v>
      </c>
      <c r="AM51" s="281">
        <v>0</v>
      </c>
      <c r="AN51" s="281">
        <v>3222239.0959999999</v>
      </c>
      <c r="AO51" s="281">
        <v>0</v>
      </c>
      <c r="AP51" s="281">
        <v>0</v>
      </c>
      <c r="AQ51" s="281">
        <v>3222239.0959999999</v>
      </c>
      <c r="AR51" s="281">
        <v>0</v>
      </c>
      <c r="AS51" s="281">
        <v>3222239.0959999999</v>
      </c>
      <c r="AT51" s="281">
        <v>0</v>
      </c>
      <c r="AU51" s="281">
        <v>0</v>
      </c>
      <c r="AV51" s="281">
        <v>3222239.0959999999</v>
      </c>
      <c r="AW51" s="281">
        <v>0</v>
      </c>
      <c r="AX51" s="281">
        <v>2822239.0959999999</v>
      </c>
      <c r="AY51" s="281">
        <v>0</v>
      </c>
      <c r="AZ51" s="281">
        <v>0</v>
      </c>
      <c r="BA51" s="281">
        <v>2822239.0959999999</v>
      </c>
      <c r="BB51" s="281">
        <v>0</v>
      </c>
      <c r="BC51" s="281">
        <v>2822239.0959999999</v>
      </c>
      <c r="BD51" s="281">
        <v>0</v>
      </c>
      <c r="BE51" s="281">
        <v>0</v>
      </c>
      <c r="BF51" s="281">
        <v>2822239.0959999999</v>
      </c>
      <c r="BG51" s="281">
        <v>0</v>
      </c>
      <c r="BH51" s="62"/>
      <c r="BI51" s="78"/>
      <c r="BJ51" s="62"/>
    </row>
    <row r="52" spans="1:62" s="14" customFormat="1">
      <c r="A52" s="164" t="s">
        <v>51</v>
      </c>
      <c r="B52" s="165" t="s">
        <v>533</v>
      </c>
      <c r="C52" s="163" t="s">
        <v>53</v>
      </c>
      <c r="D52" s="281">
        <v>2122114.81</v>
      </c>
      <c r="E52" s="281">
        <v>74242.509999999995</v>
      </c>
      <c r="F52" s="281">
        <v>0</v>
      </c>
      <c r="G52" s="281">
        <v>1750010.8199999998</v>
      </c>
      <c r="H52" s="281">
        <v>297861.48</v>
      </c>
      <c r="I52" s="281">
        <v>4794536.6800000006</v>
      </c>
      <c r="J52" s="281">
        <v>6916651.4900000012</v>
      </c>
      <c r="K52" s="281">
        <v>1745652.5899999992</v>
      </c>
      <c r="L52" s="281">
        <v>72435.319999999992</v>
      </c>
      <c r="M52" s="281">
        <v>94380.54</v>
      </c>
      <c r="N52" s="281">
        <v>706897.8600000001</v>
      </c>
      <c r="O52" s="281">
        <v>871938.86999999895</v>
      </c>
      <c r="P52" s="281">
        <v>6093538.0499999998</v>
      </c>
      <c r="Q52" s="281">
        <v>7839190.6399999987</v>
      </c>
      <c r="R52" s="281">
        <v>2469174.8199999989</v>
      </c>
      <c r="S52" s="281">
        <v>125000</v>
      </c>
      <c r="T52" s="281">
        <v>0</v>
      </c>
      <c r="U52" s="281">
        <v>34558.15</v>
      </c>
      <c r="V52" s="281">
        <v>2309616.6699999985</v>
      </c>
      <c r="W52" s="281">
        <v>7232228.3600000003</v>
      </c>
      <c r="X52" s="281">
        <v>9701403.1799999997</v>
      </c>
      <c r="Y52" s="281">
        <v>2946004.2920999988</v>
      </c>
      <c r="Z52" s="281">
        <v>168750</v>
      </c>
      <c r="AA52" s="281">
        <v>0</v>
      </c>
      <c r="AB52" s="281">
        <v>43412.196000000004</v>
      </c>
      <c r="AC52" s="281">
        <v>2733842.0960999983</v>
      </c>
      <c r="AD52" s="281">
        <v>3016852.6920999982</v>
      </c>
      <c r="AE52" s="281">
        <v>172000</v>
      </c>
      <c r="AF52" s="281">
        <v>0</v>
      </c>
      <c r="AG52" s="281">
        <v>43412.196000000004</v>
      </c>
      <c r="AH52" s="281">
        <v>2801440.4960999987</v>
      </c>
      <c r="AI52" s="281">
        <v>3016852.6920999982</v>
      </c>
      <c r="AJ52" s="281">
        <v>172000</v>
      </c>
      <c r="AK52" s="281">
        <v>0</v>
      </c>
      <c r="AL52" s="281">
        <v>43412.196000000004</v>
      </c>
      <c r="AM52" s="281">
        <v>2801440.4960999987</v>
      </c>
      <c r="AN52" s="281">
        <v>3016852.6920999982</v>
      </c>
      <c r="AO52" s="281">
        <v>172000</v>
      </c>
      <c r="AP52" s="281">
        <v>0</v>
      </c>
      <c r="AQ52" s="281">
        <v>43412.196000000004</v>
      </c>
      <c r="AR52" s="281">
        <v>2801440.4960999987</v>
      </c>
      <c r="AS52" s="281">
        <v>3016852.6920999982</v>
      </c>
      <c r="AT52" s="281">
        <v>172000</v>
      </c>
      <c r="AU52" s="281">
        <v>0</v>
      </c>
      <c r="AV52" s="281">
        <v>43412.196000000004</v>
      </c>
      <c r="AW52" s="281">
        <v>2801440.4960999987</v>
      </c>
      <c r="AX52" s="281">
        <v>3016852.6920999982</v>
      </c>
      <c r="AY52" s="281">
        <v>172000</v>
      </c>
      <c r="AZ52" s="281">
        <v>0</v>
      </c>
      <c r="BA52" s="281">
        <v>43412.196000000004</v>
      </c>
      <c r="BB52" s="281">
        <v>2801440.4960999987</v>
      </c>
      <c r="BC52" s="281">
        <v>3016852.6920999982</v>
      </c>
      <c r="BD52" s="281">
        <v>172000</v>
      </c>
      <c r="BE52" s="281">
        <v>0</v>
      </c>
      <c r="BF52" s="281">
        <v>43412.196000000004</v>
      </c>
      <c r="BG52" s="281">
        <v>2801440.4960999987</v>
      </c>
      <c r="BH52" s="62"/>
      <c r="BI52" s="78"/>
      <c r="BJ52" s="62"/>
    </row>
    <row r="53" spans="1:62" s="14" customFormat="1">
      <c r="A53" s="164" t="s">
        <v>57</v>
      </c>
      <c r="B53" s="165" t="s">
        <v>534</v>
      </c>
      <c r="C53" s="163" t="s">
        <v>58</v>
      </c>
      <c r="D53" s="281">
        <v>1341624.6599999999</v>
      </c>
      <c r="E53" s="281">
        <v>0</v>
      </c>
      <c r="F53" s="281">
        <v>0</v>
      </c>
      <c r="G53" s="281">
        <v>0</v>
      </c>
      <c r="H53" s="281">
        <v>1341624.6599999999</v>
      </c>
      <c r="I53" s="281">
        <v>136630.38</v>
      </c>
      <c r="J53" s="281">
        <v>1478255.04</v>
      </c>
      <c r="K53" s="281">
        <v>1636571.68</v>
      </c>
      <c r="L53" s="281">
        <v>0</v>
      </c>
      <c r="M53" s="281">
        <v>0</v>
      </c>
      <c r="N53" s="281">
        <v>0</v>
      </c>
      <c r="O53" s="281">
        <v>1636571.68</v>
      </c>
      <c r="P53" s="281">
        <v>0</v>
      </c>
      <c r="Q53" s="281">
        <v>1636571.68</v>
      </c>
      <c r="R53" s="281">
        <v>1660424.78</v>
      </c>
      <c r="S53" s="281">
        <v>0</v>
      </c>
      <c r="T53" s="281">
        <v>0</v>
      </c>
      <c r="U53" s="281">
        <v>0</v>
      </c>
      <c r="V53" s="281">
        <v>1660424.78</v>
      </c>
      <c r="W53" s="281">
        <v>235278.98</v>
      </c>
      <c r="X53" s="281">
        <v>1895703.76</v>
      </c>
      <c r="Y53" s="281">
        <v>1891467.2580000001</v>
      </c>
      <c r="Z53" s="281">
        <v>0</v>
      </c>
      <c r="AA53" s="281">
        <v>0</v>
      </c>
      <c r="AB53" s="281">
        <v>0</v>
      </c>
      <c r="AC53" s="281">
        <v>1891467.2580000001</v>
      </c>
      <c r="AD53" s="281">
        <v>1946467.2580000001</v>
      </c>
      <c r="AE53" s="281">
        <v>0</v>
      </c>
      <c r="AF53" s="281">
        <v>0</v>
      </c>
      <c r="AG53" s="281">
        <v>0</v>
      </c>
      <c r="AH53" s="281">
        <v>1946467.2580000001</v>
      </c>
      <c r="AI53" s="281">
        <v>1946467.2580000001</v>
      </c>
      <c r="AJ53" s="281">
        <v>0</v>
      </c>
      <c r="AK53" s="281">
        <v>0</v>
      </c>
      <c r="AL53" s="281">
        <v>0</v>
      </c>
      <c r="AM53" s="281">
        <v>1946467.2580000001</v>
      </c>
      <c r="AN53" s="281">
        <v>1946467.2580000001</v>
      </c>
      <c r="AO53" s="281">
        <v>0</v>
      </c>
      <c r="AP53" s="281">
        <v>0</v>
      </c>
      <c r="AQ53" s="281">
        <v>0</v>
      </c>
      <c r="AR53" s="281">
        <v>1946467.2580000001</v>
      </c>
      <c r="AS53" s="281">
        <v>1946467.2580000001</v>
      </c>
      <c r="AT53" s="281">
        <v>0</v>
      </c>
      <c r="AU53" s="281">
        <v>0</v>
      </c>
      <c r="AV53" s="281">
        <v>0</v>
      </c>
      <c r="AW53" s="281">
        <v>1946467.2580000001</v>
      </c>
      <c r="AX53" s="281">
        <v>1946467.2580000001</v>
      </c>
      <c r="AY53" s="281">
        <v>0</v>
      </c>
      <c r="AZ53" s="281">
        <v>0</v>
      </c>
      <c r="BA53" s="281">
        <v>0</v>
      </c>
      <c r="BB53" s="281">
        <v>1946467.2580000001</v>
      </c>
      <c r="BC53" s="281">
        <v>1946467.2580000001</v>
      </c>
      <c r="BD53" s="281">
        <v>0</v>
      </c>
      <c r="BE53" s="281">
        <v>0</v>
      </c>
      <c r="BF53" s="281">
        <v>0</v>
      </c>
      <c r="BG53" s="281">
        <v>1946467.2580000001</v>
      </c>
      <c r="BH53" s="62"/>
      <c r="BI53" s="78"/>
      <c r="BJ53" s="62"/>
    </row>
    <row r="54" spans="1:62" s="14" customFormat="1">
      <c r="A54" s="164" t="s">
        <v>59</v>
      </c>
      <c r="B54" s="165" t="s">
        <v>535</v>
      </c>
      <c r="C54" s="163" t="s">
        <v>268</v>
      </c>
      <c r="D54" s="281">
        <v>1178262.3899999997</v>
      </c>
      <c r="E54" s="281">
        <v>0</v>
      </c>
      <c r="F54" s="281">
        <v>0</v>
      </c>
      <c r="G54" s="281">
        <v>1178262.3899999997</v>
      </c>
      <c r="H54" s="281">
        <v>0</v>
      </c>
      <c r="I54" s="281">
        <v>1795069.8800000004</v>
      </c>
      <c r="J54" s="281">
        <v>2973332.27</v>
      </c>
      <c r="K54" s="281">
        <v>1115819</v>
      </c>
      <c r="L54" s="281">
        <v>29056.38</v>
      </c>
      <c r="M54" s="281">
        <v>119474.67000000001</v>
      </c>
      <c r="N54" s="281">
        <v>908600.17999999993</v>
      </c>
      <c r="O54" s="281">
        <v>58687.77</v>
      </c>
      <c r="P54" s="281">
        <v>1886873.14</v>
      </c>
      <c r="Q54" s="281">
        <v>3002692.1399999997</v>
      </c>
      <c r="R54" s="281">
        <v>1218281.2</v>
      </c>
      <c r="S54" s="281">
        <v>26495</v>
      </c>
      <c r="T54" s="281">
        <v>4784.71</v>
      </c>
      <c r="U54" s="281">
        <v>1115130.25</v>
      </c>
      <c r="V54" s="281">
        <v>71871.239999999991</v>
      </c>
      <c r="W54" s="281">
        <v>1983246.2</v>
      </c>
      <c r="X54" s="281">
        <v>3201527.4</v>
      </c>
      <c r="Y54" s="281">
        <v>1289788.372</v>
      </c>
      <c r="Z54" s="281">
        <v>26495</v>
      </c>
      <c r="AA54" s="281">
        <v>5071.7926000000007</v>
      </c>
      <c r="AB54" s="281">
        <v>1182038.0649999999</v>
      </c>
      <c r="AC54" s="281">
        <v>76183.5144</v>
      </c>
      <c r="AD54" s="281">
        <v>1328482.0231599999</v>
      </c>
      <c r="AE54" s="281">
        <v>27289.850000000002</v>
      </c>
      <c r="AF54" s="281">
        <v>5223.9463780000005</v>
      </c>
      <c r="AG54" s="281">
        <v>1217499.20695</v>
      </c>
      <c r="AH54" s="281">
        <v>78469.019832000005</v>
      </c>
      <c r="AI54" s="281">
        <v>1368336.4838548002</v>
      </c>
      <c r="AJ54" s="281">
        <v>28108.545500000004</v>
      </c>
      <c r="AK54" s="281">
        <v>5380.6647693400009</v>
      </c>
      <c r="AL54" s="281">
        <v>1254024.1831585001</v>
      </c>
      <c r="AM54" s="281">
        <v>80823.090426960014</v>
      </c>
      <c r="AN54" s="281">
        <v>1403278.9711076538</v>
      </c>
      <c r="AO54" s="281">
        <v>36246.473985757577</v>
      </c>
      <c r="AP54" s="281">
        <v>5488.2780647268009</v>
      </c>
      <c r="AQ54" s="281">
        <v>1279104.6668216703</v>
      </c>
      <c r="AR54" s="281">
        <v>82439.552235499214</v>
      </c>
      <c r="AS54" s="281">
        <v>1445377.3402408834</v>
      </c>
      <c r="AT54" s="281">
        <v>37333.868205330305</v>
      </c>
      <c r="AU54" s="281">
        <v>5652.9264066686055</v>
      </c>
      <c r="AV54" s="281">
        <v>1317477.8068263205</v>
      </c>
      <c r="AW54" s="281">
        <v>84912.738802564199</v>
      </c>
      <c r="AX54" s="281">
        <v>1488738.6604481102</v>
      </c>
      <c r="AY54" s="281">
        <v>38453.884251490214</v>
      </c>
      <c r="AZ54" s="281">
        <v>5822.5141988686637</v>
      </c>
      <c r="BA54" s="281">
        <v>1357002.1410311102</v>
      </c>
      <c r="BB54" s="281">
        <v>87460.120966641131</v>
      </c>
      <c r="BC54" s="281">
        <v>1533400.8202615534</v>
      </c>
      <c r="BD54" s="281">
        <v>39607.500779034919</v>
      </c>
      <c r="BE54" s="281">
        <v>5997.1896248347239</v>
      </c>
      <c r="BF54" s="281">
        <v>1397712.2052620435</v>
      </c>
      <c r="BG54" s="281">
        <v>90083.924595640361</v>
      </c>
      <c r="BH54" s="62"/>
      <c r="BI54" s="78"/>
      <c r="BJ54" s="62"/>
    </row>
    <row r="55" spans="1:62" s="14" customFormat="1">
      <c r="A55" s="164" t="s">
        <v>63</v>
      </c>
      <c r="B55" s="165" t="s">
        <v>536</v>
      </c>
      <c r="C55" s="163" t="s">
        <v>104</v>
      </c>
      <c r="D55" s="281">
        <v>119930.95</v>
      </c>
      <c r="E55" s="281">
        <v>59958.87</v>
      </c>
      <c r="F55" s="281">
        <v>0</v>
      </c>
      <c r="G55" s="281">
        <v>0</v>
      </c>
      <c r="H55" s="281">
        <v>59972.08</v>
      </c>
      <c r="I55" s="281">
        <v>41735.770000000004</v>
      </c>
      <c r="J55" s="281">
        <v>161666.72</v>
      </c>
      <c r="K55" s="281">
        <v>284117.65000000002</v>
      </c>
      <c r="L55" s="281">
        <v>68154.67</v>
      </c>
      <c r="M55" s="281">
        <v>0</v>
      </c>
      <c r="N55" s="281">
        <v>81068.78</v>
      </c>
      <c r="O55" s="281">
        <v>134894.19999999998</v>
      </c>
      <c r="P55" s="281">
        <v>44926.42</v>
      </c>
      <c r="Q55" s="281">
        <v>329044.06999999995</v>
      </c>
      <c r="R55" s="281">
        <v>137270.34999999998</v>
      </c>
      <c r="S55" s="281">
        <v>65845.19</v>
      </c>
      <c r="T55" s="281">
        <v>0</v>
      </c>
      <c r="U55" s="281">
        <v>41742.76999999999</v>
      </c>
      <c r="V55" s="281">
        <v>29682.390000000003</v>
      </c>
      <c r="W55" s="281">
        <v>42083.05</v>
      </c>
      <c r="X55" s="281">
        <v>179353.4</v>
      </c>
      <c r="Y55" s="281">
        <v>189950.59720000002</v>
      </c>
      <c r="Z55" s="281">
        <v>66000</v>
      </c>
      <c r="AA55" s="281">
        <v>0</v>
      </c>
      <c r="AB55" s="281">
        <v>40107.244199999994</v>
      </c>
      <c r="AC55" s="281">
        <v>83843.353000000003</v>
      </c>
      <c r="AD55" s="281">
        <v>147355.15885199999</v>
      </c>
      <c r="AE55" s="281">
        <v>66000</v>
      </c>
      <c r="AF55" s="281">
        <v>0</v>
      </c>
      <c r="AG55" s="281">
        <v>6564</v>
      </c>
      <c r="AH55" s="281">
        <v>74791.158851999993</v>
      </c>
      <c r="AI55" s="281">
        <v>147355.15885199999</v>
      </c>
      <c r="AJ55" s="281">
        <v>66000</v>
      </c>
      <c r="AK55" s="281">
        <v>0</v>
      </c>
      <c r="AL55" s="281">
        <v>6564</v>
      </c>
      <c r="AM55" s="281">
        <v>74791.158851999993</v>
      </c>
      <c r="AN55" s="281">
        <v>147355.15885199999</v>
      </c>
      <c r="AO55" s="281">
        <v>66000</v>
      </c>
      <c r="AP55" s="281">
        <v>0</v>
      </c>
      <c r="AQ55" s="281">
        <v>6564</v>
      </c>
      <c r="AR55" s="281">
        <v>74791.158851999993</v>
      </c>
      <c r="AS55" s="281">
        <v>147355.15885199999</v>
      </c>
      <c r="AT55" s="281">
        <v>66000</v>
      </c>
      <c r="AU55" s="281">
        <v>0</v>
      </c>
      <c r="AV55" s="281">
        <v>6564</v>
      </c>
      <c r="AW55" s="281">
        <v>74791.158851999993</v>
      </c>
      <c r="AX55" s="281">
        <v>147355.15885199999</v>
      </c>
      <c r="AY55" s="281">
        <v>66000</v>
      </c>
      <c r="AZ55" s="281">
        <v>0</v>
      </c>
      <c r="BA55" s="281">
        <v>6564</v>
      </c>
      <c r="BB55" s="281">
        <v>74791.158851999993</v>
      </c>
      <c r="BC55" s="281">
        <v>147355.15885199999</v>
      </c>
      <c r="BD55" s="281">
        <v>66000</v>
      </c>
      <c r="BE55" s="281">
        <v>0</v>
      </c>
      <c r="BF55" s="281">
        <v>6564</v>
      </c>
      <c r="BG55" s="281">
        <v>74791.158851999993</v>
      </c>
      <c r="BH55" s="62"/>
      <c r="BI55" s="78"/>
      <c r="BJ55" s="62"/>
    </row>
    <row r="56" spans="1:62" s="14" customFormat="1">
      <c r="A56" s="164" t="s">
        <v>66</v>
      </c>
      <c r="B56" s="165" t="s">
        <v>537</v>
      </c>
      <c r="C56" s="163" t="s">
        <v>269</v>
      </c>
      <c r="D56" s="281">
        <v>32691.919999999998</v>
      </c>
      <c r="E56" s="281">
        <v>0</v>
      </c>
      <c r="F56" s="281">
        <v>0</v>
      </c>
      <c r="G56" s="281">
        <v>0</v>
      </c>
      <c r="H56" s="281">
        <v>32691.919999999998</v>
      </c>
      <c r="I56" s="281">
        <v>347283.46</v>
      </c>
      <c r="J56" s="281">
        <v>379975.38</v>
      </c>
      <c r="K56" s="281">
        <v>44647.43</v>
      </c>
      <c r="L56" s="281">
        <v>0</v>
      </c>
      <c r="M56" s="281">
        <v>0</v>
      </c>
      <c r="N56" s="281">
        <v>42171.62</v>
      </c>
      <c r="O56" s="281">
        <v>2475.8100000000004</v>
      </c>
      <c r="P56" s="281">
        <v>288428.93</v>
      </c>
      <c r="Q56" s="281">
        <v>333076.36</v>
      </c>
      <c r="R56" s="281">
        <v>65190.550000000017</v>
      </c>
      <c r="S56" s="281">
        <v>0</v>
      </c>
      <c r="T56" s="281">
        <v>0</v>
      </c>
      <c r="U56" s="281">
        <v>0</v>
      </c>
      <c r="V56" s="281">
        <v>65190.550000000017</v>
      </c>
      <c r="W56" s="281">
        <v>240674.7</v>
      </c>
      <c r="X56" s="281">
        <v>305865.25</v>
      </c>
      <c r="Y56" s="281">
        <v>59484.640000000014</v>
      </c>
      <c r="Z56" s="281">
        <v>0</v>
      </c>
      <c r="AA56" s="281">
        <v>0</v>
      </c>
      <c r="AB56" s="281">
        <v>0</v>
      </c>
      <c r="AC56" s="281">
        <v>59484.640000000014</v>
      </c>
      <c r="AD56" s="281">
        <v>59484.640000000014</v>
      </c>
      <c r="AE56" s="281">
        <v>0</v>
      </c>
      <c r="AF56" s="281">
        <v>0</v>
      </c>
      <c r="AG56" s="281">
        <v>0</v>
      </c>
      <c r="AH56" s="281">
        <v>59484.640000000014</v>
      </c>
      <c r="AI56" s="281">
        <v>59484.640000000014</v>
      </c>
      <c r="AJ56" s="281">
        <v>0</v>
      </c>
      <c r="AK56" s="281">
        <v>0</v>
      </c>
      <c r="AL56" s="281">
        <v>0</v>
      </c>
      <c r="AM56" s="281">
        <v>59484.640000000014</v>
      </c>
      <c r="AN56" s="281">
        <v>59484.640000000014</v>
      </c>
      <c r="AO56" s="281">
        <v>0</v>
      </c>
      <c r="AP56" s="281">
        <v>0</v>
      </c>
      <c r="AQ56" s="281">
        <v>0</v>
      </c>
      <c r="AR56" s="281">
        <v>59484.640000000014</v>
      </c>
      <c r="AS56" s="281">
        <v>59484.640000000014</v>
      </c>
      <c r="AT56" s="281">
        <v>0</v>
      </c>
      <c r="AU56" s="281">
        <v>0</v>
      </c>
      <c r="AV56" s="281">
        <v>0</v>
      </c>
      <c r="AW56" s="281">
        <v>59484.640000000014</v>
      </c>
      <c r="AX56" s="281">
        <v>59484.640000000014</v>
      </c>
      <c r="AY56" s="281">
        <v>0</v>
      </c>
      <c r="AZ56" s="281">
        <v>0</v>
      </c>
      <c r="BA56" s="281">
        <v>0</v>
      </c>
      <c r="BB56" s="281">
        <v>59484.640000000014</v>
      </c>
      <c r="BC56" s="281">
        <v>59484.640000000014</v>
      </c>
      <c r="BD56" s="281">
        <v>0</v>
      </c>
      <c r="BE56" s="281">
        <v>0</v>
      </c>
      <c r="BF56" s="281">
        <v>0</v>
      </c>
      <c r="BG56" s="281">
        <v>59484.640000000014</v>
      </c>
      <c r="BH56" s="62"/>
      <c r="BI56" s="78"/>
      <c r="BJ56" s="62"/>
    </row>
    <row r="57" spans="1:62" s="14" customFormat="1">
      <c r="A57" s="164" t="s">
        <v>70</v>
      </c>
      <c r="B57" s="165" t="s">
        <v>538</v>
      </c>
      <c r="C57" s="163" t="s">
        <v>270</v>
      </c>
      <c r="D57" s="281">
        <v>0</v>
      </c>
      <c r="E57" s="281">
        <v>0</v>
      </c>
      <c r="F57" s="281">
        <v>0</v>
      </c>
      <c r="G57" s="281">
        <v>0</v>
      </c>
      <c r="H57" s="281">
        <v>0</v>
      </c>
      <c r="I57" s="281">
        <v>0</v>
      </c>
      <c r="J57" s="281">
        <v>0</v>
      </c>
      <c r="K57" s="281">
        <v>0</v>
      </c>
      <c r="L57" s="281">
        <v>0</v>
      </c>
      <c r="M57" s="281">
        <v>0</v>
      </c>
      <c r="N57" s="281">
        <v>0</v>
      </c>
      <c r="O57" s="281">
        <v>0</v>
      </c>
      <c r="P57" s="281">
        <v>0</v>
      </c>
      <c r="Q57" s="281">
        <v>0</v>
      </c>
      <c r="R57" s="281">
        <v>34</v>
      </c>
      <c r="S57" s="281">
        <v>0</v>
      </c>
      <c r="T57" s="281">
        <v>0</v>
      </c>
      <c r="U57" s="281">
        <v>0</v>
      </c>
      <c r="V57" s="281">
        <v>34</v>
      </c>
      <c r="W57" s="281">
        <v>0</v>
      </c>
      <c r="X57" s="281">
        <v>34</v>
      </c>
      <c r="Y57" s="281">
        <v>0</v>
      </c>
      <c r="Z57" s="281">
        <v>0</v>
      </c>
      <c r="AA57" s="281">
        <v>0</v>
      </c>
      <c r="AB57" s="281">
        <v>0</v>
      </c>
      <c r="AC57" s="281">
        <v>0</v>
      </c>
      <c r="AD57" s="281">
        <v>0</v>
      </c>
      <c r="AE57" s="281">
        <v>0</v>
      </c>
      <c r="AF57" s="281">
        <v>0</v>
      </c>
      <c r="AG57" s="281">
        <v>0</v>
      </c>
      <c r="AH57" s="281">
        <v>0</v>
      </c>
      <c r="AI57" s="281">
        <v>0</v>
      </c>
      <c r="AJ57" s="281">
        <v>0</v>
      </c>
      <c r="AK57" s="281">
        <v>0</v>
      </c>
      <c r="AL57" s="281">
        <v>0</v>
      </c>
      <c r="AM57" s="281">
        <v>0</v>
      </c>
      <c r="AN57" s="281">
        <v>0</v>
      </c>
      <c r="AO57" s="281">
        <v>0</v>
      </c>
      <c r="AP57" s="281">
        <v>0</v>
      </c>
      <c r="AQ57" s="281">
        <v>0</v>
      </c>
      <c r="AR57" s="281">
        <v>0</v>
      </c>
      <c r="AS57" s="281">
        <v>0</v>
      </c>
      <c r="AT57" s="281">
        <v>0</v>
      </c>
      <c r="AU57" s="281">
        <v>0</v>
      </c>
      <c r="AV57" s="281">
        <v>0</v>
      </c>
      <c r="AW57" s="281">
        <v>0</v>
      </c>
      <c r="AX57" s="281">
        <v>0</v>
      </c>
      <c r="AY57" s="281">
        <v>0</v>
      </c>
      <c r="AZ57" s="281">
        <v>0</v>
      </c>
      <c r="BA57" s="281">
        <v>0</v>
      </c>
      <c r="BB57" s="281">
        <v>0</v>
      </c>
      <c r="BC57" s="281">
        <v>0</v>
      </c>
      <c r="BD57" s="281">
        <v>0</v>
      </c>
      <c r="BE57" s="281">
        <v>0</v>
      </c>
      <c r="BF57" s="281">
        <v>0</v>
      </c>
      <c r="BG57" s="281">
        <v>0</v>
      </c>
      <c r="BH57" s="62"/>
      <c r="BI57" s="78"/>
      <c r="BJ57" s="62"/>
    </row>
    <row r="58" spans="1:62" s="14" customFormat="1">
      <c r="A58" s="164" t="s">
        <v>22</v>
      </c>
      <c r="B58" s="165" t="s">
        <v>539</v>
      </c>
      <c r="C58" s="163" t="s">
        <v>271</v>
      </c>
      <c r="D58" s="281">
        <v>0</v>
      </c>
      <c r="E58" s="281">
        <v>0</v>
      </c>
      <c r="F58" s="281">
        <v>0</v>
      </c>
      <c r="G58" s="281">
        <v>0</v>
      </c>
      <c r="H58" s="281">
        <v>0</v>
      </c>
      <c r="I58" s="281">
        <v>0</v>
      </c>
      <c r="J58" s="281">
        <v>0</v>
      </c>
      <c r="K58" s="281">
        <v>0</v>
      </c>
      <c r="L58" s="281">
        <v>0</v>
      </c>
      <c r="M58" s="281">
        <v>0</v>
      </c>
      <c r="N58" s="281">
        <v>0</v>
      </c>
      <c r="O58" s="281">
        <v>0</v>
      </c>
      <c r="P58" s="281">
        <v>0</v>
      </c>
      <c r="Q58" s="281">
        <v>0</v>
      </c>
      <c r="R58" s="281">
        <v>0</v>
      </c>
      <c r="S58" s="281">
        <v>0</v>
      </c>
      <c r="T58" s="281">
        <v>0</v>
      </c>
      <c r="U58" s="281">
        <v>0</v>
      </c>
      <c r="V58" s="281">
        <v>0</v>
      </c>
      <c r="W58" s="281">
        <v>0</v>
      </c>
      <c r="X58" s="281">
        <v>0</v>
      </c>
      <c r="Y58" s="281">
        <v>0</v>
      </c>
      <c r="Z58" s="281">
        <v>0</v>
      </c>
      <c r="AA58" s="281">
        <v>0</v>
      </c>
      <c r="AB58" s="281">
        <v>0</v>
      </c>
      <c r="AC58" s="281">
        <v>0</v>
      </c>
      <c r="AD58" s="281">
        <v>0</v>
      </c>
      <c r="AE58" s="281">
        <v>0</v>
      </c>
      <c r="AF58" s="281">
        <v>0</v>
      </c>
      <c r="AG58" s="281">
        <v>0</v>
      </c>
      <c r="AH58" s="281">
        <v>0</v>
      </c>
      <c r="AI58" s="281">
        <v>0</v>
      </c>
      <c r="AJ58" s="281">
        <v>0</v>
      </c>
      <c r="AK58" s="281">
        <v>0</v>
      </c>
      <c r="AL58" s="281">
        <v>0</v>
      </c>
      <c r="AM58" s="281">
        <v>0</v>
      </c>
      <c r="AN58" s="281">
        <v>0</v>
      </c>
      <c r="AO58" s="281">
        <v>0</v>
      </c>
      <c r="AP58" s="281">
        <v>0</v>
      </c>
      <c r="AQ58" s="281">
        <v>0</v>
      </c>
      <c r="AR58" s="281">
        <v>0</v>
      </c>
      <c r="AS58" s="281">
        <v>0</v>
      </c>
      <c r="AT58" s="281">
        <v>0</v>
      </c>
      <c r="AU58" s="281">
        <v>0</v>
      </c>
      <c r="AV58" s="281">
        <v>0</v>
      </c>
      <c r="AW58" s="281">
        <v>0</v>
      </c>
      <c r="AX58" s="281">
        <v>0</v>
      </c>
      <c r="AY58" s="281">
        <v>0</v>
      </c>
      <c r="AZ58" s="281">
        <v>0</v>
      </c>
      <c r="BA58" s="281">
        <v>0</v>
      </c>
      <c r="BB58" s="281">
        <v>0</v>
      </c>
      <c r="BC58" s="281">
        <v>0</v>
      </c>
      <c r="BD58" s="281">
        <v>0</v>
      </c>
      <c r="BE58" s="281">
        <v>0</v>
      </c>
      <c r="BF58" s="281">
        <v>0</v>
      </c>
      <c r="BG58" s="281">
        <v>0</v>
      </c>
      <c r="BH58" s="62"/>
      <c r="BI58" s="78"/>
      <c r="BJ58" s="62"/>
    </row>
    <row r="59" spans="1:62" s="14" customFormat="1">
      <c r="A59" s="164" t="s">
        <v>73</v>
      </c>
      <c r="B59" s="165" t="s">
        <v>540</v>
      </c>
      <c r="C59" s="163" t="s">
        <v>272</v>
      </c>
      <c r="D59" s="281">
        <v>0</v>
      </c>
      <c r="E59" s="281">
        <v>0</v>
      </c>
      <c r="F59" s="281">
        <v>0</v>
      </c>
      <c r="G59" s="281">
        <v>0</v>
      </c>
      <c r="H59" s="281">
        <v>0</v>
      </c>
      <c r="I59" s="281">
        <v>0</v>
      </c>
      <c r="J59" s="281">
        <v>0</v>
      </c>
      <c r="K59" s="281">
        <v>0</v>
      </c>
      <c r="L59" s="281">
        <v>0</v>
      </c>
      <c r="M59" s="281">
        <v>0</v>
      </c>
      <c r="N59" s="281">
        <v>0</v>
      </c>
      <c r="O59" s="281">
        <v>0</v>
      </c>
      <c r="P59" s="281">
        <v>0</v>
      </c>
      <c r="Q59" s="281">
        <v>0</v>
      </c>
      <c r="R59" s="281">
        <v>0</v>
      </c>
      <c r="S59" s="281">
        <v>0</v>
      </c>
      <c r="T59" s="281">
        <v>0</v>
      </c>
      <c r="U59" s="281">
        <v>0</v>
      </c>
      <c r="V59" s="281">
        <v>0</v>
      </c>
      <c r="W59" s="281">
        <v>0</v>
      </c>
      <c r="X59" s="281">
        <v>0</v>
      </c>
      <c r="Y59" s="281">
        <v>0</v>
      </c>
      <c r="Z59" s="281">
        <v>0</v>
      </c>
      <c r="AA59" s="281">
        <v>0</v>
      </c>
      <c r="AB59" s="281">
        <v>0</v>
      </c>
      <c r="AC59" s="281">
        <v>0</v>
      </c>
      <c r="AD59" s="281">
        <v>0</v>
      </c>
      <c r="AE59" s="281">
        <v>0</v>
      </c>
      <c r="AF59" s="281">
        <v>0</v>
      </c>
      <c r="AG59" s="281">
        <v>0</v>
      </c>
      <c r="AH59" s="281">
        <v>0</v>
      </c>
      <c r="AI59" s="281">
        <v>0</v>
      </c>
      <c r="AJ59" s="281">
        <v>0</v>
      </c>
      <c r="AK59" s="281">
        <v>0</v>
      </c>
      <c r="AL59" s="281">
        <v>0</v>
      </c>
      <c r="AM59" s="281">
        <v>0</v>
      </c>
      <c r="AN59" s="281">
        <v>0</v>
      </c>
      <c r="AO59" s="281">
        <v>0</v>
      </c>
      <c r="AP59" s="281">
        <v>0</v>
      </c>
      <c r="AQ59" s="281">
        <v>0</v>
      </c>
      <c r="AR59" s="281">
        <v>0</v>
      </c>
      <c r="AS59" s="281">
        <v>0</v>
      </c>
      <c r="AT59" s="281">
        <v>0</v>
      </c>
      <c r="AU59" s="281">
        <v>0</v>
      </c>
      <c r="AV59" s="281">
        <v>0</v>
      </c>
      <c r="AW59" s="281">
        <v>0</v>
      </c>
      <c r="AX59" s="281">
        <v>0</v>
      </c>
      <c r="AY59" s="281">
        <v>0</v>
      </c>
      <c r="AZ59" s="281">
        <v>0</v>
      </c>
      <c r="BA59" s="281">
        <v>0</v>
      </c>
      <c r="BB59" s="281">
        <v>0</v>
      </c>
      <c r="BC59" s="281">
        <v>0</v>
      </c>
      <c r="BD59" s="281">
        <v>0</v>
      </c>
      <c r="BE59" s="281">
        <v>0</v>
      </c>
      <c r="BF59" s="281">
        <v>0</v>
      </c>
      <c r="BG59" s="281">
        <v>0</v>
      </c>
      <c r="BH59" s="62"/>
      <c r="BI59" s="78"/>
      <c r="BJ59" s="62"/>
    </row>
    <row r="60" spans="1:62" s="14" customFormat="1">
      <c r="A60" s="164" t="s">
        <v>75</v>
      </c>
      <c r="B60" s="165" t="s">
        <v>541</v>
      </c>
      <c r="C60" s="163" t="s">
        <v>273</v>
      </c>
      <c r="D60" s="281">
        <v>7384468.2300000004</v>
      </c>
      <c r="E60" s="281">
        <v>0</v>
      </c>
      <c r="F60" s="281">
        <v>0</v>
      </c>
      <c r="G60" s="281">
        <v>0</v>
      </c>
      <c r="H60" s="281">
        <v>7384468.2300000004</v>
      </c>
      <c r="I60" s="281">
        <v>7368261.6500000004</v>
      </c>
      <c r="J60" s="281">
        <v>14752729.880000001</v>
      </c>
      <c r="K60" s="281">
        <v>1644223.46</v>
      </c>
      <c r="L60" s="281">
        <v>0</v>
      </c>
      <c r="M60" s="281">
        <v>0</v>
      </c>
      <c r="N60" s="281">
        <v>0</v>
      </c>
      <c r="O60" s="281">
        <v>1644223.46</v>
      </c>
      <c r="P60" s="281">
        <v>212480</v>
      </c>
      <c r="Q60" s="281">
        <v>1856703.46</v>
      </c>
      <c r="R60" s="281">
        <v>2073780.6880000001</v>
      </c>
      <c r="S60" s="281">
        <v>0</v>
      </c>
      <c r="T60" s="281">
        <v>0</v>
      </c>
      <c r="U60" s="281">
        <v>0</v>
      </c>
      <c r="V60" s="281">
        <v>2073780.6880000001</v>
      </c>
      <c r="W60" s="281">
        <v>1205113.0919999999</v>
      </c>
      <c r="X60" s="281">
        <v>3278893.7800000003</v>
      </c>
      <c r="Y60" s="281">
        <v>671265.4</v>
      </c>
      <c r="Z60" s="281">
        <v>0</v>
      </c>
      <c r="AA60" s="281">
        <v>0</v>
      </c>
      <c r="AB60" s="281">
        <v>0</v>
      </c>
      <c r="AC60" s="281">
        <v>671265.4</v>
      </c>
      <c r="AD60" s="281">
        <v>500000</v>
      </c>
      <c r="AE60" s="281">
        <v>0</v>
      </c>
      <c r="AF60" s="281">
        <v>0</v>
      </c>
      <c r="AG60" s="281">
        <v>0</v>
      </c>
      <c r="AH60" s="281">
        <v>500000</v>
      </c>
      <c r="AI60" s="281">
        <v>500000</v>
      </c>
      <c r="AJ60" s="281">
        <v>0</v>
      </c>
      <c r="AK60" s="281">
        <v>0</v>
      </c>
      <c r="AL60" s="281">
        <v>0</v>
      </c>
      <c r="AM60" s="281">
        <v>500000</v>
      </c>
      <c r="AN60" s="281">
        <v>500000</v>
      </c>
      <c r="AO60" s="281">
        <v>0</v>
      </c>
      <c r="AP60" s="281">
        <v>0</v>
      </c>
      <c r="AQ60" s="281">
        <v>0</v>
      </c>
      <c r="AR60" s="281">
        <v>500000</v>
      </c>
      <c r="AS60" s="281">
        <v>500000</v>
      </c>
      <c r="AT60" s="281">
        <v>0</v>
      </c>
      <c r="AU60" s="281">
        <v>0</v>
      </c>
      <c r="AV60" s="281">
        <v>0</v>
      </c>
      <c r="AW60" s="281">
        <v>500000</v>
      </c>
      <c r="AX60" s="281">
        <v>900000</v>
      </c>
      <c r="AY60" s="281">
        <v>0</v>
      </c>
      <c r="AZ60" s="281">
        <v>0</v>
      </c>
      <c r="BA60" s="281">
        <v>0</v>
      </c>
      <c r="BB60" s="281">
        <v>900000</v>
      </c>
      <c r="BC60" s="281">
        <v>900000</v>
      </c>
      <c r="BD60" s="281">
        <v>0</v>
      </c>
      <c r="BE60" s="281">
        <v>0</v>
      </c>
      <c r="BF60" s="281">
        <v>0</v>
      </c>
      <c r="BG60" s="281">
        <v>900000</v>
      </c>
      <c r="BH60" s="62"/>
      <c r="BI60" s="78"/>
      <c r="BJ60" s="62"/>
    </row>
    <row r="61" spans="1:62" s="14" customFormat="1">
      <c r="A61" s="90"/>
      <c r="B61" s="136"/>
      <c r="C61" s="56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406"/>
      <c r="T61" s="406"/>
      <c r="U61" s="406"/>
      <c r="V61" s="406"/>
      <c r="W61" s="406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62"/>
      <c r="BI61" s="78"/>
      <c r="BJ61" s="62"/>
    </row>
    <row r="62" spans="1:62" s="14" customFormat="1">
      <c r="A62" s="530" t="s">
        <v>274</v>
      </c>
      <c r="B62" s="530"/>
      <c r="C62" s="525"/>
      <c r="D62" s="525"/>
      <c r="E62" s="525"/>
      <c r="F62" s="525"/>
      <c r="G62" s="525"/>
      <c r="H62" s="525"/>
      <c r="I62" s="525"/>
      <c r="J62" s="525"/>
      <c r="K62" s="525"/>
      <c r="L62" s="525"/>
      <c r="M62" s="525"/>
      <c r="N62" s="525"/>
      <c r="O62" s="525"/>
      <c r="P62" s="525"/>
      <c r="Q62" s="525"/>
      <c r="R62" s="531"/>
      <c r="S62" s="531"/>
      <c r="T62" s="531"/>
      <c r="U62" s="531"/>
      <c r="V62" s="531"/>
      <c r="W62" s="531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62"/>
      <c r="BI62" s="78"/>
      <c r="BJ62" s="62"/>
    </row>
    <row r="63" spans="1:62" s="14" customFormat="1">
      <c r="A63" s="171" t="s">
        <v>246</v>
      </c>
      <c r="B63" s="133" t="s">
        <v>542</v>
      </c>
      <c r="C63" s="19"/>
      <c r="D63" s="19"/>
      <c r="E63" s="19"/>
      <c r="F63" s="19"/>
      <c r="G63" s="19"/>
      <c r="H63" s="19"/>
      <c r="I63" s="282">
        <v>7223979.5899999999</v>
      </c>
      <c r="J63" s="59"/>
      <c r="K63" s="19"/>
      <c r="L63" s="19"/>
      <c r="M63" s="19"/>
      <c r="N63" s="19"/>
      <c r="O63" s="19"/>
      <c r="P63" s="282">
        <v>7484529.2299999986</v>
      </c>
      <c r="Q63" s="59"/>
      <c r="R63" s="19"/>
      <c r="S63" s="403"/>
      <c r="T63" s="403"/>
      <c r="U63" s="403"/>
      <c r="V63" s="403"/>
      <c r="W63" s="283">
        <v>8811334.7920000013</v>
      </c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62"/>
      <c r="BI63" s="78"/>
      <c r="BJ63" s="62"/>
    </row>
    <row r="64" spans="1:62" s="14" customFormat="1">
      <c r="A64" s="171" t="s">
        <v>247</v>
      </c>
      <c r="B64" s="133" t="s">
        <v>543</v>
      </c>
      <c r="C64" s="19"/>
      <c r="D64" s="19"/>
      <c r="E64" s="19"/>
      <c r="F64" s="19"/>
      <c r="G64" s="19"/>
      <c r="H64" s="19"/>
      <c r="I64" s="282">
        <v>0</v>
      </c>
      <c r="J64" s="59"/>
      <c r="K64" s="19"/>
      <c r="L64" s="19"/>
      <c r="M64" s="19"/>
      <c r="N64" s="19"/>
      <c r="O64" s="19"/>
      <c r="P64" s="282">
        <v>1358020.910000002</v>
      </c>
      <c r="Q64" s="59"/>
      <c r="R64" s="19"/>
      <c r="S64" s="403"/>
      <c r="T64" s="403"/>
      <c r="U64" s="403"/>
      <c r="V64" s="403"/>
      <c r="W64" s="283">
        <v>2185123.41</v>
      </c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62"/>
      <c r="BI64" s="78"/>
      <c r="BJ64" s="62"/>
    </row>
    <row r="65" spans="1:62" s="67" customFormat="1">
      <c r="A65" s="90"/>
      <c r="S65" s="369"/>
      <c r="T65" s="369"/>
      <c r="U65" s="369"/>
      <c r="V65" s="369"/>
      <c r="W65" s="369"/>
      <c r="X65" s="446">
        <v>0</v>
      </c>
      <c r="Y65" s="446">
        <v>0</v>
      </c>
      <c r="Z65" s="446">
        <v>0</v>
      </c>
      <c r="AA65" s="446">
        <v>0</v>
      </c>
      <c r="AB65" s="446">
        <v>0</v>
      </c>
      <c r="AC65" s="446">
        <v>0</v>
      </c>
      <c r="AD65" s="446">
        <v>0</v>
      </c>
      <c r="AE65" s="446">
        <v>0</v>
      </c>
      <c r="AF65" s="446">
        <v>0</v>
      </c>
      <c r="AG65" s="446">
        <v>0</v>
      </c>
      <c r="AH65" s="446">
        <v>0</v>
      </c>
      <c r="AI65" s="446">
        <v>0</v>
      </c>
      <c r="AJ65" s="446">
        <v>0</v>
      </c>
      <c r="AK65" s="446">
        <v>0</v>
      </c>
      <c r="AL65" s="446">
        <v>0</v>
      </c>
      <c r="AM65" s="446">
        <v>0</v>
      </c>
      <c r="AN65" s="446">
        <v>0</v>
      </c>
      <c r="AO65" s="446">
        <v>0</v>
      </c>
      <c r="AP65" s="446">
        <v>0</v>
      </c>
      <c r="AQ65" s="446">
        <v>0</v>
      </c>
      <c r="AR65" s="446">
        <v>0</v>
      </c>
      <c r="AS65" s="446">
        <v>0</v>
      </c>
      <c r="AT65" s="446">
        <v>0</v>
      </c>
      <c r="AU65" s="446">
        <v>0</v>
      </c>
      <c r="AV65" s="446">
        <v>0</v>
      </c>
      <c r="AW65" s="446">
        <v>0</v>
      </c>
      <c r="AX65" s="446">
        <v>0</v>
      </c>
      <c r="AY65" s="446">
        <v>0</v>
      </c>
      <c r="AZ65" s="446">
        <v>0</v>
      </c>
      <c r="BA65" s="446">
        <v>0</v>
      </c>
      <c r="BB65" s="446">
        <v>0</v>
      </c>
      <c r="BC65" s="446">
        <v>0</v>
      </c>
      <c r="BD65" s="446">
        <v>0</v>
      </c>
      <c r="BE65" s="446">
        <v>0</v>
      </c>
      <c r="BF65" s="446">
        <v>0</v>
      </c>
      <c r="BG65" s="446">
        <v>0</v>
      </c>
      <c r="BH65" s="62"/>
      <c r="BI65" s="78"/>
      <c r="BJ65" s="62"/>
    </row>
    <row r="66" spans="1:62" s="67" customFormat="1">
      <c r="A66" s="344" t="s">
        <v>1063</v>
      </c>
      <c r="B66" s="344"/>
      <c r="C66" s="525"/>
      <c r="D66" s="525"/>
      <c r="E66" s="525"/>
      <c r="F66" s="525"/>
      <c r="G66" s="525"/>
      <c r="H66" s="525"/>
      <c r="I66" s="525"/>
      <c r="J66" s="525"/>
      <c r="K66" s="525"/>
      <c r="L66" s="525"/>
      <c r="M66" s="525"/>
      <c r="N66" s="525"/>
      <c r="O66" s="525"/>
      <c r="P66" s="525"/>
      <c r="Q66" s="525"/>
      <c r="R66" s="525"/>
      <c r="S66" s="525"/>
      <c r="T66" s="525"/>
      <c r="U66" s="525"/>
      <c r="V66" s="525"/>
      <c r="W66" s="525"/>
      <c r="X66" s="525"/>
      <c r="Y66" s="525"/>
      <c r="Z66" s="525"/>
      <c r="AA66" s="525"/>
      <c r="AB66" s="525"/>
      <c r="AC66" s="525"/>
      <c r="AD66" s="525"/>
      <c r="AE66" s="525"/>
      <c r="AF66" s="525"/>
      <c r="AG66" s="525"/>
      <c r="AH66" s="525"/>
      <c r="AI66" s="525"/>
      <c r="AJ66" s="525"/>
      <c r="AK66" s="525"/>
      <c r="AL66" s="525"/>
      <c r="AM66" s="525"/>
      <c r="AN66" s="525"/>
      <c r="AO66" s="525"/>
      <c r="AP66" s="525"/>
      <c r="AQ66" s="525"/>
      <c r="AR66" s="525"/>
      <c r="AS66" s="525"/>
      <c r="AT66" s="525"/>
      <c r="AU66" s="525"/>
      <c r="AV66" s="525"/>
      <c r="AW66" s="525"/>
      <c r="AX66" s="525"/>
      <c r="AY66" s="525"/>
      <c r="AZ66" s="525"/>
      <c r="BA66" s="525"/>
      <c r="BB66" s="525"/>
      <c r="BC66" s="525"/>
      <c r="BD66" s="525"/>
      <c r="BE66" s="525"/>
      <c r="BF66" s="525"/>
      <c r="BG66" s="525"/>
      <c r="BH66" s="59"/>
      <c r="BI66" s="78"/>
    </row>
    <row r="67" spans="1:62" s="67" customFormat="1">
      <c r="A67" s="184" t="s">
        <v>1126</v>
      </c>
      <c r="B67" s="341" t="s">
        <v>1052</v>
      </c>
      <c r="D67" s="76"/>
      <c r="E67" s="76"/>
      <c r="F67" s="76"/>
      <c r="G67" s="76"/>
      <c r="H67" s="76"/>
      <c r="I67" s="76"/>
      <c r="J67" s="76"/>
      <c r="K67" s="76"/>
      <c r="R67" s="345">
        <v>366004</v>
      </c>
      <c r="S67" s="369"/>
      <c r="T67" s="369"/>
      <c r="U67" s="369"/>
      <c r="V67" s="369"/>
      <c r="W67" s="369"/>
      <c r="Y67" s="345">
        <v>369926</v>
      </c>
      <c r="AD67" s="345">
        <v>372548</v>
      </c>
      <c r="AI67" s="345">
        <v>353373</v>
      </c>
      <c r="AN67" s="345">
        <v>331373</v>
      </c>
      <c r="AS67" s="345">
        <v>316373</v>
      </c>
      <c r="AX67" s="345">
        <v>301373</v>
      </c>
      <c r="BC67" s="345">
        <v>291373</v>
      </c>
      <c r="BG67" s="62"/>
      <c r="BH67" s="59"/>
      <c r="BI67" s="78"/>
    </row>
    <row r="68" spans="1:62">
      <c r="A68" s="343" t="s">
        <v>1057</v>
      </c>
      <c r="B68" s="342" t="s">
        <v>1053</v>
      </c>
      <c r="C68" s="67"/>
      <c r="L68" s="67"/>
      <c r="M68" s="67"/>
      <c r="N68" s="67"/>
      <c r="O68" s="67"/>
      <c r="P68" s="67"/>
      <c r="Q68" s="67"/>
      <c r="R68" s="346">
        <v>26078</v>
      </c>
      <c r="S68" s="369"/>
      <c r="T68" s="369"/>
      <c r="U68" s="369"/>
      <c r="V68" s="369"/>
      <c r="W68" s="369"/>
      <c r="X68" s="67"/>
      <c r="Y68" s="346">
        <v>30000</v>
      </c>
      <c r="Z68" s="67"/>
      <c r="AA68" s="67"/>
      <c r="AB68" s="67"/>
      <c r="AC68" s="67"/>
      <c r="AD68" s="346">
        <v>36000</v>
      </c>
      <c r="AE68" s="67"/>
      <c r="AF68" s="67"/>
      <c r="AG68" s="67"/>
      <c r="AH68" s="67"/>
      <c r="AI68" s="346">
        <v>32000</v>
      </c>
      <c r="AJ68" s="67"/>
      <c r="AK68" s="67"/>
      <c r="AL68" s="67"/>
      <c r="AM68" s="67"/>
      <c r="AN68" s="346">
        <v>25000</v>
      </c>
      <c r="AO68" s="67"/>
      <c r="AP68" s="67"/>
      <c r="AQ68" s="67"/>
      <c r="AR68" s="67"/>
      <c r="AS68" s="346">
        <v>25000</v>
      </c>
      <c r="AT68" s="67"/>
      <c r="AU68" s="67"/>
      <c r="AV68" s="67"/>
      <c r="AW68" s="67"/>
      <c r="AX68" s="346">
        <v>25000</v>
      </c>
      <c r="AY68" s="67"/>
      <c r="AZ68" s="67"/>
      <c r="BA68" s="67"/>
      <c r="BB68" s="67"/>
      <c r="BC68" s="346">
        <v>25000</v>
      </c>
      <c r="BI68" s="78"/>
    </row>
    <row r="69" spans="1:62" s="67" customFormat="1">
      <c r="A69" s="184" t="s">
        <v>1127</v>
      </c>
      <c r="B69" s="341" t="s">
        <v>1054</v>
      </c>
      <c r="D69" s="76"/>
      <c r="E69" s="76"/>
      <c r="F69" s="76"/>
      <c r="G69" s="76"/>
      <c r="H69" s="76"/>
      <c r="I69" s="76"/>
      <c r="J69" s="76"/>
      <c r="K69" s="76"/>
      <c r="R69" s="345">
        <v>339926</v>
      </c>
      <c r="S69" s="369"/>
      <c r="T69" s="369"/>
      <c r="U69" s="369"/>
      <c r="V69" s="369"/>
      <c r="W69" s="369"/>
      <c r="Y69" s="345">
        <v>339926</v>
      </c>
      <c r="AD69" s="345">
        <v>336548</v>
      </c>
      <c r="AI69" s="345">
        <v>321373</v>
      </c>
      <c r="AN69" s="345">
        <v>306373</v>
      </c>
      <c r="AS69" s="345">
        <v>291373</v>
      </c>
      <c r="AX69" s="345">
        <v>276373</v>
      </c>
      <c r="BC69" s="345">
        <v>266373</v>
      </c>
      <c r="BG69" s="62"/>
      <c r="BH69" s="59"/>
      <c r="BI69" s="78"/>
    </row>
    <row r="70" spans="1:62" s="67" customFormat="1">
      <c r="A70" s="343" t="s">
        <v>1055</v>
      </c>
      <c r="B70" s="342" t="s">
        <v>1060</v>
      </c>
      <c r="D70" s="76"/>
      <c r="E70" s="76"/>
      <c r="F70" s="76"/>
      <c r="G70" s="76"/>
      <c r="H70" s="76"/>
      <c r="I70" s="76"/>
      <c r="J70" s="76"/>
      <c r="K70" s="76"/>
      <c r="R70" s="477"/>
      <c r="S70" s="369"/>
      <c r="T70" s="369"/>
      <c r="U70" s="369"/>
      <c r="V70" s="369"/>
      <c r="W70" s="369"/>
      <c r="Y70" s="477"/>
      <c r="AD70" s="477"/>
      <c r="AI70" s="477"/>
      <c r="AN70" s="477"/>
      <c r="AS70" s="477"/>
      <c r="AX70" s="477"/>
      <c r="BC70" s="477"/>
      <c r="BG70" s="62"/>
      <c r="BH70" s="59"/>
      <c r="BI70" s="78"/>
    </row>
    <row r="71" spans="1:62" s="75" customFormat="1">
      <c r="A71" s="343" t="s">
        <v>1056</v>
      </c>
      <c r="B71" s="342" t="s">
        <v>1061</v>
      </c>
      <c r="D71" s="76"/>
      <c r="E71" s="76"/>
      <c r="F71" s="76"/>
      <c r="G71" s="76"/>
      <c r="H71" s="76"/>
      <c r="I71" s="76"/>
      <c r="J71" s="76"/>
      <c r="K71" s="76"/>
      <c r="R71" s="477"/>
      <c r="S71" s="407"/>
      <c r="T71" s="407"/>
      <c r="U71" s="407"/>
      <c r="V71" s="407"/>
      <c r="W71" s="407"/>
      <c r="Y71" s="477"/>
      <c r="AD71" s="477"/>
      <c r="AI71" s="477"/>
      <c r="AN71" s="477"/>
      <c r="AR71" s="72"/>
      <c r="AS71" s="477"/>
      <c r="AV71" s="72"/>
      <c r="AW71" s="72"/>
      <c r="AX71" s="477"/>
      <c r="AZ71" s="72"/>
      <c r="BA71" s="72"/>
      <c r="BB71" s="72"/>
      <c r="BC71" s="477"/>
      <c r="BE71" s="72"/>
      <c r="BF71" s="72"/>
      <c r="BG71" s="73"/>
      <c r="BH71" s="74"/>
      <c r="BI71" s="78"/>
    </row>
    <row r="72" spans="1:62">
      <c r="A72" s="343" t="s">
        <v>1058</v>
      </c>
      <c r="B72" s="342" t="s">
        <v>1062</v>
      </c>
      <c r="C72" s="75"/>
      <c r="L72" s="75"/>
      <c r="M72" s="75"/>
      <c r="N72" s="75"/>
      <c r="O72" s="75"/>
      <c r="P72" s="75"/>
      <c r="Q72" s="75"/>
      <c r="R72" s="477"/>
      <c r="S72" s="407"/>
      <c r="T72" s="407"/>
      <c r="U72" s="407"/>
      <c r="V72" s="407"/>
      <c r="W72" s="407"/>
      <c r="X72" s="75"/>
      <c r="Y72" s="477"/>
      <c r="Z72" s="75"/>
      <c r="AA72" s="75"/>
      <c r="AB72" s="75"/>
      <c r="AC72" s="75"/>
      <c r="AD72" s="477"/>
      <c r="AE72" s="75"/>
      <c r="AF72" s="75"/>
      <c r="AG72" s="75"/>
      <c r="AH72" s="75"/>
      <c r="AI72" s="477"/>
      <c r="AJ72" s="75"/>
      <c r="AK72" s="75"/>
      <c r="AL72" s="75"/>
      <c r="AM72" s="75"/>
      <c r="AN72" s="477"/>
      <c r="AO72" s="75"/>
      <c r="AP72" s="75"/>
      <c r="AQ72" s="75"/>
      <c r="AR72" s="72"/>
      <c r="AS72" s="477"/>
      <c r="AT72" s="75"/>
      <c r="AU72" s="75"/>
      <c r="AV72" s="72"/>
      <c r="AW72" s="72"/>
      <c r="AX72" s="477"/>
      <c r="AY72" s="75"/>
      <c r="AZ72" s="72"/>
      <c r="BA72" s="72"/>
      <c r="BB72" s="72"/>
      <c r="BC72" s="477"/>
      <c r="BI72" s="78"/>
    </row>
    <row r="73" spans="1:62">
      <c r="A73" s="343" t="s">
        <v>1059</v>
      </c>
      <c r="B73" s="342" t="s">
        <v>1081</v>
      </c>
      <c r="C73" s="67"/>
      <c r="L73" s="67"/>
      <c r="M73" s="67"/>
      <c r="N73" s="67"/>
      <c r="O73" s="67"/>
      <c r="P73" s="67"/>
      <c r="Q73" s="67"/>
      <c r="R73" s="477"/>
      <c r="S73" s="369"/>
      <c r="T73" s="369"/>
      <c r="U73" s="369"/>
      <c r="V73" s="369"/>
      <c r="W73" s="369"/>
      <c r="X73" s="67"/>
      <c r="Y73" s="477"/>
      <c r="Z73" s="67"/>
      <c r="AA73" s="67"/>
      <c r="AB73" s="67"/>
      <c r="AC73" s="67"/>
      <c r="AD73" s="477"/>
      <c r="AE73" s="67"/>
      <c r="AF73" s="67"/>
      <c r="AG73" s="67"/>
      <c r="AH73" s="67"/>
      <c r="AI73" s="477"/>
      <c r="AJ73" s="67"/>
      <c r="AK73" s="67"/>
      <c r="AL73" s="67"/>
      <c r="AM73" s="67"/>
      <c r="AN73" s="477"/>
      <c r="AO73" s="67"/>
      <c r="AP73" s="67"/>
      <c r="AQ73" s="67"/>
      <c r="AR73" s="67"/>
      <c r="AS73" s="477"/>
      <c r="AT73" s="67"/>
      <c r="AU73" s="67"/>
      <c r="AV73" s="67"/>
      <c r="AW73" s="67"/>
      <c r="AX73" s="477"/>
      <c r="AY73" s="67"/>
      <c r="AZ73" s="67"/>
      <c r="BA73" s="67"/>
      <c r="BB73" s="67"/>
      <c r="BC73" s="477"/>
      <c r="BI73" s="78"/>
    </row>
    <row r="74" spans="1:62">
      <c r="BI74" s="74"/>
    </row>
    <row r="75" spans="1:62">
      <c r="BI75" s="74"/>
    </row>
    <row r="76" spans="1:62">
      <c r="BI76" s="74"/>
    </row>
    <row r="77" spans="1:62">
      <c r="BI77" s="74"/>
    </row>
    <row r="78" spans="1:62">
      <c r="BI78" s="74"/>
    </row>
    <row r="79" spans="1:62">
      <c r="BI79" s="74"/>
    </row>
    <row r="80" spans="1:62">
      <c r="BI80" s="74"/>
    </row>
    <row r="81" spans="61:61">
      <c r="BI81" s="74"/>
    </row>
    <row r="82" spans="61:61">
      <c r="BI82" s="74"/>
    </row>
    <row r="83" spans="61:61">
      <c r="BI83" s="74"/>
    </row>
    <row r="84" spans="61:61">
      <c r="BI84" s="74"/>
    </row>
    <row r="85" spans="61:61">
      <c r="BI85" s="74"/>
    </row>
    <row r="86" spans="61:61">
      <c r="BI86" s="74"/>
    </row>
    <row r="87" spans="61:61">
      <c r="BI87" s="74"/>
    </row>
    <row r="88" spans="61:61">
      <c r="BI88" s="74"/>
    </row>
    <row r="89" spans="61:61">
      <c r="BI89" s="74"/>
    </row>
    <row r="90" spans="61:61">
      <c r="BI90" s="74"/>
    </row>
    <row r="91" spans="61:61">
      <c r="BI91" s="74"/>
    </row>
    <row r="92" spans="61:61">
      <c r="BI92" s="74"/>
    </row>
    <row r="93" spans="61:61">
      <c r="BI93" s="74"/>
    </row>
    <row r="94" spans="61:61">
      <c r="BI94" s="74"/>
    </row>
    <row r="95" spans="61:61">
      <c r="BI95" s="74"/>
    </row>
    <row r="96" spans="61:61">
      <c r="BI96" s="74"/>
    </row>
    <row r="97" spans="61:61">
      <c r="BI97" s="74"/>
    </row>
    <row r="98" spans="61:61">
      <c r="BI98" s="74"/>
    </row>
    <row r="99" spans="61:61">
      <c r="BI99" s="74"/>
    </row>
  </sheetData>
  <sheetProtection algorithmName="SHA-512" hashValue="ax+ERd3jlfeqpoWS0NKS02aCVuePtv3LFZMo1YWQtFzgRp/bcc9fb6IiH0DQ/GahbThQFKOqTvu7UYLOfTKBxQ==" saltValue="2u5rJQPpF7DZhbVY/XskxA==" spinCount="100000" sheet="1" objects="1" scenarios="1" selectLockedCells="1" selectUnlockedCells="1"/>
  <mergeCells count="7">
    <mergeCell ref="C66:BG66"/>
    <mergeCell ref="B4:B5"/>
    <mergeCell ref="A4:A5"/>
    <mergeCell ref="A50:B50"/>
    <mergeCell ref="C50:BG50"/>
    <mergeCell ref="A62:B62"/>
    <mergeCell ref="C62:W62"/>
  </mergeCells>
  <phoneticPr fontId="62" type="noConversion"/>
  <pageMargins left="0.70866141732283472" right="0.70866141732283472" top="0.74803149606299213" bottom="0.74803149606299213" header="0.31496062992125984" footer="0.31496062992125984"/>
  <pageSetup paperSize="8" scale="49" fitToWidth="3" orientation="landscape" r:id="rId1"/>
  <headerFooter>
    <oddFooter>&amp;A&amp;RPagina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4">
    <tabColor rgb="FF70AD47"/>
    <pageSetUpPr fitToPage="1"/>
  </sheetPr>
  <dimension ref="A1:BQ88"/>
  <sheetViews>
    <sheetView zoomScale="70" zoomScaleNormal="70" zoomScaleSheetLayoutView="40" zoomScalePageLayoutView="55" workbookViewId="0">
      <selection activeCell="K38" sqref="K38:L48"/>
    </sheetView>
  </sheetViews>
  <sheetFormatPr defaultColWidth="0" defaultRowHeight="15" customHeight="1" zeroHeight="1" outlineLevelRow="1" outlineLevelCol="1"/>
  <cols>
    <col min="1" max="1" width="67.140625" style="59" bestFit="1" customWidth="1"/>
    <col min="2" max="2" width="8.140625" style="20" bestFit="1" customWidth="1"/>
    <col min="3" max="3" width="13" style="20" bestFit="1" customWidth="1"/>
    <col min="4" max="4" width="14.140625" style="20" bestFit="1" customWidth="1"/>
    <col min="5" max="6" width="14.140625" style="20" customWidth="1" outlineLevel="1"/>
    <col min="7" max="7" width="13" style="20" bestFit="1" customWidth="1"/>
    <col min="8" max="8" width="13.42578125" style="20" customWidth="1" outlineLevel="1"/>
    <col min="9" max="9" width="14.140625" style="20" customWidth="1" outlineLevel="1"/>
    <col min="10" max="10" width="14.140625" style="20" bestFit="1" customWidth="1"/>
    <col min="11" max="11" width="14.140625" style="20" customWidth="1" outlineLevel="1"/>
    <col min="12" max="12" width="14" style="20" customWidth="1" outlineLevel="1"/>
    <col min="13" max="19" width="14.140625" style="20" bestFit="1" customWidth="1"/>
    <col min="20" max="20" width="1.5703125" style="62" customWidth="1"/>
    <col min="21" max="21" width="51.85546875" style="62" bestFit="1" customWidth="1"/>
    <col min="22" max="22" width="1.5703125" style="62" customWidth="1"/>
    <col min="23" max="69" width="0" style="59" hidden="1" customWidth="1"/>
    <col min="70" max="16384" width="9.140625" style="59" hidden="1"/>
  </cols>
  <sheetData>
    <row r="1" spans="1:22" ht="18">
      <c r="A1" s="65" t="s">
        <v>282</v>
      </c>
      <c r="B1" s="16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U1" s="63"/>
    </row>
    <row r="2" spans="1:22" s="67" customFormat="1" ht="12.75">
      <c r="A2" s="66" t="s">
        <v>744</v>
      </c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62"/>
      <c r="U2" s="62"/>
      <c r="V2" s="62"/>
    </row>
    <row r="3" spans="1:22" s="67" customFormat="1" ht="12.75">
      <c r="A3" s="67" t="s">
        <v>216</v>
      </c>
      <c r="B3" s="68"/>
      <c r="C3" s="68"/>
      <c r="D3" s="68"/>
      <c r="E3" s="68"/>
      <c r="F3" s="68"/>
      <c r="G3" s="68"/>
      <c r="H3" s="375"/>
      <c r="I3" s="68"/>
      <c r="J3" s="375"/>
      <c r="K3" s="68"/>
      <c r="L3" s="68"/>
      <c r="M3" s="68"/>
      <c r="N3" s="68"/>
      <c r="O3" s="68"/>
      <c r="P3" s="68"/>
      <c r="Q3" s="68"/>
      <c r="R3" s="68"/>
      <c r="S3" s="68"/>
      <c r="T3" s="62"/>
      <c r="U3" s="62"/>
      <c r="V3" s="62"/>
    </row>
    <row r="4" spans="1:22" s="67" customFormat="1">
      <c r="A4" s="532" t="s">
        <v>28</v>
      </c>
      <c r="B4" s="534" t="s">
        <v>42</v>
      </c>
      <c r="C4" s="272"/>
      <c r="D4" s="272" t="s">
        <v>1101</v>
      </c>
      <c r="E4" s="272"/>
      <c r="F4" s="272"/>
      <c r="G4" s="272" t="s">
        <v>1102</v>
      </c>
      <c r="H4" s="272"/>
      <c r="I4" s="272"/>
      <c r="J4" s="272" t="s">
        <v>965</v>
      </c>
      <c r="K4" s="272"/>
      <c r="L4" s="272"/>
      <c r="M4" s="83">
        <v>2022</v>
      </c>
      <c r="N4" s="83">
        <v>2023</v>
      </c>
      <c r="O4" s="83">
        <v>2024</v>
      </c>
      <c r="P4" s="83">
        <v>2025</v>
      </c>
      <c r="Q4" s="83">
        <v>2026</v>
      </c>
      <c r="R4" s="83">
        <v>2027</v>
      </c>
      <c r="S4" s="83">
        <v>2028</v>
      </c>
      <c r="T4" s="64"/>
      <c r="U4" s="82" t="s">
        <v>161</v>
      </c>
      <c r="V4" s="64"/>
    </row>
    <row r="5" spans="1:22" s="69" customFormat="1" ht="39">
      <c r="A5" s="533"/>
      <c r="B5" s="535"/>
      <c r="C5" s="256" t="s">
        <v>262</v>
      </c>
      <c r="D5" s="256" t="s">
        <v>217</v>
      </c>
      <c r="E5" s="265" t="s">
        <v>138</v>
      </c>
      <c r="F5" s="265" t="s">
        <v>45</v>
      </c>
      <c r="G5" s="256" t="s">
        <v>217</v>
      </c>
      <c r="H5" s="265" t="s">
        <v>138</v>
      </c>
      <c r="I5" s="265" t="s">
        <v>45</v>
      </c>
      <c r="J5" s="256" t="s">
        <v>217</v>
      </c>
      <c r="K5" s="265" t="s">
        <v>138</v>
      </c>
      <c r="L5" s="265" t="s">
        <v>45</v>
      </c>
      <c r="M5" s="256" t="s">
        <v>217</v>
      </c>
      <c r="N5" s="256" t="s">
        <v>217</v>
      </c>
      <c r="O5" s="256" t="s">
        <v>217</v>
      </c>
      <c r="P5" s="256" t="s">
        <v>217</v>
      </c>
      <c r="Q5" s="256" t="s">
        <v>217</v>
      </c>
      <c r="R5" s="256" t="s">
        <v>217</v>
      </c>
      <c r="S5" s="273" t="s">
        <v>217</v>
      </c>
      <c r="T5" s="62"/>
      <c r="U5" s="78"/>
      <c r="V5" s="62"/>
    </row>
    <row r="6" spans="1:22" s="14" customFormat="1">
      <c r="A6" s="171" t="s">
        <v>249</v>
      </c>
      <c r="B6" s="133" t="s">
        <v>544</v>
      </c>
      <c r="C6" s="370" t="s">
        <v>78</v>
      </c>
      <c r="D6" s="465"/>
      <c r="E6" s="465"/>
      <c r="F6" s="465"/>
      <c r="G6" s="465"/>
      <c r="H6" s="465"/>
      <c r="I6" s="465"/>
      <c r="J6" s="467"/>
      <c r="K6" s="462"/>
      <c r="L6" s="465"/>
      <c r="M6" s="467"/>
      <c r="N6" s="467"/>
      <c r="O6" s="467"/>
      <c r="P6" s="467"/>
      <c r="Q6" s="467"/>
      <c r="R6" s="467"/>
      <c r="S6" s="467"/>
      <c r="T6" s="377"/>
      <c r="U6" s="371"/>
      <c r="V6" s="377"/>
    </row>
    <row r="7" spans="1:22" s="14" customFormat="1">
      <c r="A7" s="171" t="s">
        <v>250</v>
      </c>
      <c r="B7" s="133" t="s">
        <v>545</v>
      </c>
      <c r="C7" s="370" t="s">
        <v>78</v>
      </c>
      <c r="D7" s="465"/>
      <c r="E7" s="465"/>
      <c r="F7" s="465"/>
      <c r="G7" s="465"/>
      <c r="H7" s="465"/>
      <c r="I7" s="465"/>
      <c r="J7" s="467"/>
      <c r="K7" s="462"/>
      <c r="L7" s="465"/>
      <c r="M7" s="467"/>
      <c r="N7" s="467"/>
      <c r="O7" s="467"/>
      <c r="P7" s="467"/>
      <c r="Q7" s="467"/>
      <c r="R7" s="467"/>
      <c r="S7" s="467"/>
      <c r="T7" s="377"/>
      <c r="U7" s="371"/>
      <c r="V7" s="377"/>
    </row>
    <row r="8" spans="1:22" s="67" customFormat="1">
      <c r="A8" s="171" t="s">
        <v>275</v>
      </c>
      <c r="B8" s="133" t="s">
        <v>546</v>
      </c>
      <c r="C8" s="135" t="s">
        <v>78</v>
      </c>
      <c r="D8" s="465"/>
      <c r="E8" s="465"/>
      <c r="F8" s="468"/>
      <c r="G8" s="465"/>
      <c r="H8" s="465"/>
      <c r="I8" s="468"/>
      <c r="J8" s="467"/>
      <c r="K8" s="462"/>
      <c r="L8" s="465"/>
      <c r="M8" s="467"/>
      <c r="N8" s="469"/>
      <c r="O8" s="469"/>
      <c r="P8" s="469"/>
      <c r="Q8" s="469"/>
      <c r="R8" s="469"/>
      <c r="S8" s="469"/>
      <c r="T8" s="62"/>
      <c r="U8" s="78"/>
      <c r="V8" s="62"/>
    </row>
    <row r="9" spans="1:22" s="67" customFormat="1">
      <c r="A9" s="171" t="s">
        <v>149</v>
      </c>
      <c r="B9" s="133" t="s">
        <v>547</v>
      </c>
      <c r="C9" s="135" t="s">
        <v>78</v>
      </c>
      <c r="D9" s="465"/>
      <c r="E9" s="465"/>
      <c r="F9" s="468"/>
      <c r="G9" s="465"/>
      <c r="H9" s="465"/>
      <c r="I9" s="468"/>
      <c r="J9" s="467"/>
      <c r="K9" s="462"/>
      <c r="L9" s="468"/>
      <c r="M9" s="469"/>
      <c r="N9" s="469"/>
      <c r="O9" s="469"/>
      <c r="P9" s="469"/>
      <c r="Q9" s="469"/>
      <c r="R9" s="469"/>
      <c r="S9" s="469"/>
      <c r="T9" s="62"/>
      <c r="U9" s="78"/>
      <c r="V9" s="62"/>
    </row>
    <row r="10" spans="1:22" s="67" customFormat="1">
      <c r="A10" s="171" t="s">
        <v>156</v>
      </c>
      <c r="B10" s="133" t="s">
        <v>548</v>
      </c>
      <c r="C10" s="135" t="s">
        <v>78</v>
      </c>
      <c r="D10" s="465"/>
      <c r="E10" s="465"/>
      <c r="F10" s="468"/>
      <c r="G10" s="465"/>
      <c r="H10" s="465"/>
      <c r="I10" s="468"/>
      <c r="J10" s="467"/>
      <c r="K10" s="462"/>
      <c r="L10" s="468"/>
      <c r="M10" s="467"/>
      <c r="N10" s="467"/>
      <c r="O10" s="467"/>
      <c r="P10" s="467"/>
      <c r="Q10" s="467"/>
      <c r="R10" s="467"/>
      <c r="S10" s="467"/>
      <c r="T10" s="62"/>
      <c r="U10" s="78"/>
      <c r="V10" s="62"/>
    </row>
    <row r="11" spans="1:22" s="67" customFormat="1">
      <c r="A11" s="171" t="s">
        <v>81</v>
      </c>
      <c r="B11" s="133" t="s">
        <v>549</v>
      </c>
      <c r="C11" s="135" t="s">
        <v>80</v>
      </c>
      <c r="D11" s="465"/>
      <c r="E11" s="465"/>
      <c r="F11" s="468"/>
      <c r="G11" s="465"/>
      <c r="H11" s="465"/>
      <c r="I11" s="468"/>
      <c r="J11" s="467"/>
      <c r="K11" s="467"/>
      <c r="L11" s="468"/>
      <c r="M11" s="469"/>
      <c r="N11" s="469"/>
      <c r="O11" s="469"/>
      <c r="P11" s="469"/>
      <c r="Q11" s="469"/>
      <c r="R11" s="469"/>
      <c r="S11" s="469"/>
      <c r="T11" s="62"/>
      <c r="U11" s="78"/>
      <c r="V11" s="62"/>
    </row>
    <row r="12" spans="1:22" s="67" customFormat="1">
      <c r="A12" s="171" t="s">
        <v>12</v>
      </c>
      <c r="B12" s="133" t="s">
        <v>550</v>
      </c>
      <c r="C12" s="135" t="s">
        <v>82</v>
      </c>
      <c r="D12" s="465"/>
      <c r="E12" s="465"/>
      <c r="F12" s="468"/>
      <c r="G12" s="465"/>
      <c r="H12" s="465"/>
      <c r="I12" s="468"/>
      <c r="J12" s="467"/>
      <c r="K12" s="462"/>
      <c r="L12" s="468"/>
      <c r="M12" s="469"/>
      <c r="N12" s="469"/>
      <c r="O12" s="469"/>
      <c r="P12" s="469"/>
      <c r="Q12" s="469"/>
      <c r="R12" s="469"/>
      <c r="S12" s="469"/>
      <c r="T12" s="62"/>
      <c r="U12" s="78"/>
      <c r="V12" s="62"/>
    </row>
    <row r="13" spans="1:22" s="67" customFormat="1">
      <c r="A13" s="171" t="s">
        <v>13</v>
      </c>
      <c r="B13" s="133" t="s">
        <v>551</v>
      </c>
      <c r="C13" s="135" t="s">
        <v>84</v>
      </c>
      <c r="D13" s="465"/>
      <c r="E13" s="465"/>
      <c r="F13" s="468"/>
      <c r="G13" s="465"/>
      <c r="H13" s="465"/>
      <c r="I13" s="468"/>
      <c r="J13" s="467"/>
      <c r="K13" s="462"/>
      <c r="L13" s="468"/>
      <c r="M13" s="469"/>
      <c r="N13" s="469"/>
      <c r="O13" s="469"/>
      <c r="P13" s="469"/>
      <c r="Q13" s="469"/>
      <c r="R13" s="469"/>
      <c r="S13" s="469"/>
      <c r="T13" s="62"/>
      <c r="U13" s="78"/>
      <c r="V13" s="62"/>
    </row>
    <row r="14" spans="1:22" s="67" customFormat="1">
      <c r="A14" s="171" t="s">
        <v>14</v>
      </c>
      <c r="B14" s="133" t="s">
        <v>552</v>
      </c>
      <c r="C14" s="135" t="s">
        <v>84</v>
      </c>
      <c r="D14" s="465"/>
      <c r="E14" s="465"/>
      <c r="F14" s="468"/>
      <c r="G14" s="465"/>
      <c r="H14" s="465"/>
      <c r="I14" s="468"/>
      <c r="J14" s="467"/>
      <c r="K14" s="467"/>
      <c r="L14" s="468"/>
      <c r="M14" s="469"/>
      <c r="N14" s="469"/>
      <c r="O14" s="469"/>
      <c r="P14" s="469"/>
      <c r="Q14" s="469"/>
      <c r="R14" s="469"/>
      <c r="S14" s="469"/>
      <c r="T14" s="62"/>
      <c r="U14" s="78"/>
      <c r="V14" s="62"/>
    </row>
    <row r="15" spans="1:22" s="67" customFormat="1">
      <c r="A15" s="171" t="s">
        <v>15</v>
      </c>
      <c r="B15" s="133" t="s">
        <v>553</v>
      </c>
      <c r="C15" s="135" t="s">
        <v>84</v>
      </c>
      <c r="D15" s="465"/>
      <c r="E15" s="465"/>
      <c r="F15" s="468"/>
      <c r="G15" s="465"/>
      <c r="H15" s="465"/>
      <c r="I15" s="468"/>
      <c r="J15" s="467"/>
      <c r="K15" s="467"/>
      <c r="L15" s="468"/>
      <c r="M15" s="469"/>
      <c r="N15" s="469"/>
      <c r="O15" s="469"/>
      <c r="P15" s="469"/>
      <c r="Q15" s="469"/>
      <c r="R15" s="469"/>
      <c r="S15" s="469"/>
      <c r="T15" s="62"/>
      <c r="U15" s="78"/>
      <c r="V15" s="62"/>
    </row>
    <row r="16" spans="1:22" s="67" customFormat="1">
      <c r="A16" s="171" t="s">
        <v>289</v>
      </c>
      <c r="B16" s="133" t="s">
        <v>554</v>
      </c>
      <c r="C16" s="370" t="s">
        <v>84</v>
      </c>
      <c r="D16" s="465"/>
      <c r="E16" s="465"/>
      <c r="F16" s="465"/>
      <c r="G16" s="465"/>
      <c r="H16" s="465"/>
      <c r="I16" s="465"/>
      <c r="J16" s="467"/>
      <c r="K16" s="467"/>
      <c r="L16" s="465"/>
      <c r="M16" s="467"/>
      <c r="N16" s="467"/>
      <c r="O16" s="467"/>
      <c r="P16" s="467"/>
      <c r="Q16" s="467"/>
      <c r="R16" s="467"/>
      <c r="S16" s="467"/>
      <c r="T16" s="62"/>
      <c r="U16" s="78"/>
      <c r="V16" s="62"/>
    </row>
    <row r="17" spans="1:22" s="67" customFormat="1">
      <c r="A17" s="171" t="s">
        <v>290</v>
      </c>
      <c r="B17" s="133" t="s">
        <v>555</v>
      </c>
      <c r="C17" s="135" t="s">
        <v>84</v>
      </c>
      <c r="D17" s="465"/>
      <c r="E17" s="465"/>
      <c r="F17" s="468"/>
      <c r="G17" s="465"/>
      <c r="H17" s="465"/>
      <c r="I17" s="468"/>
      <c r="J17" s="467"/>
      <c r="K17" s="462"/>
      <c r="L17" s="468"/>
      <c r="M17" s="467"/>
      <c r="N17" s="467"/>
      <c r="O17" s="467"/>
      <c r="P17" s="467"/>
      <c r="Q17" s="467"/>
      <c r="R17" s="467"/>
      <c r="S17" s="467"/>
      <c r="T17" s="62"/>
      <c r="U17" s="78"/>
      <c r="V17" s="62"/>
    </row>
    <row r="18" spans="1:22" s="67" customFormat="1">
      <c r="A18" s="171" t="s">
        <v>16</v>
      </c>
      <c r="B18" s="133" t="s">
        <v>556</v>
      </c>
      <c r="C18" s="135" t="s">
        <v>84</v>
      </c>
      <c r="D18" s="465"/>
      <c r="E18" s="465"/>
      <c r="F18" s="468"/>
      <c r="G18" s="465"/>
      <c r="H18" s="465"/>
      <c r="I18" s="468"/>
      <c r="J18" s="467"/>
      <c r="K18" s="462"/>
      <c r="L18" s="468"/>
      <c r="M18" s="467"/>
      <c r="N18" s="467"/>
      <c r="O18" s="467"/>
      <c r="P18" s="467"/>
      <c r="Q18" s="467"/>
      <c r="R18" s="467"/>
      <c r="S18" s="467"/>
      <c r="T18" s="62"/>
      <c r="U18" s="78"/>
      <c r="V18" s="62"/>
    </row>
    <row r="19" spans="1:22" s="67" customFormat="1">
      <c r="A19" s="171" t="s">
        <v>87</v>
      </c>
      <c r="B19" s="133" t="s">
        <v>557</v>
      </c>
      <c r="C19" s="135" t="s">
        <v>86</v>
      </c>
      <c r="D19" s="465"/>
      <c r="E19" s="465"/>
      <c r="F19" s="468"/>
      <c r="G19" s="465"/>
      <c r="H19" s="465"/>
      <c r="I19" s="468"/>
      <c r="J19" s="467"/>
      <c r="K19" s="462"/>
      <c r="L19" s="468"/>
      <c r="M19" s="469"/>
      <c r="N19" s="469"/>
      <c r="O19" s="469"/>
      <c r="P19" s="469"/>
      <c r="Q19" s="469"/>
      <c r="R19" s="469"/>
      <c r="S19" s="469"/>
      <c r="T19" s="62"/>
      <c r="U19" s="78"/>
      <c r="V19" s="62"/>
    </row>
    <row r="20" spans="1:22" s="67" customFormat="1">
      <c r="A20" s="171" t="s">
        <v>894</v>
      </c>
      <c r="B20" s="133" t="s">
        <v>558</v>
      </c>
      <c r="C20" s="135" t="s">
        <v>86</v>
      </c>
      <c r="D20" s="465"/>
      <c r="E20" s="465"/>
      <c r="F20" s="468"/>
      <c r="G20" s="465"/>
      <c r="H20" s="465"/>
      <c r="I20" s="468"/>
      <c r="J20" s="467"/>
      <c r="K20" s="462"/>
      <c r="L20" s="468"/>
      <c r="M20" s="469"/>
      <c r="N20" s="469"/>
      <c r="O20" s="469"/>
      <c r="P20" s="469"/>
      <c r="Q20" s="469"/>
      <c r="R20" s="469"/>
      <c r="S20" s="469"/>
      <c r="T20" s="62"/>
      <c r="U20" s="78"/>
      <c r="V20" s="62"/>
    </row>
    <row r="21" spans="1:22" s="67" customFormat="1">
      <c r="A21" s="171" t="s">
        <v>88</v>
      </c>
      <c r="B21" s="133" t="s">
        <v>559</v>
      </c>
      <c r="C21" s="135" t="s">
        <v>86</v>
      </c>
      <c r="D21" s="465"/>
      <c r="E21" s="465"/>
      <c r="F21" s="468"/>
      <c r="G21" s="465"/>
      <c r="H21" s="465"/>
      <c r="I21" s="468"/>
      <c r="J21" s="467"/>
      <c r="K21" s="462"/>
      <c r="L21" s="468"/>
      <c r="M21" s="469"/>
      <c r="N21" s="469"/>
      <c r="O21" s="469"/>
      <c r="P21" s="469"/>
      <c r="Q21" s="469"/>
      <c r="R21" s="469"/>
      <c r="S21" s="469"/>
      <c r="T21" s="62"/>
      <c r="U21" s="78"/>
      <c r="V21" s="62"/>
    </row>
    <row r="22" spans="1:22" s="67" customFormat="1">
      <c r="A22" s="171" t="s">
        <v>17</v>
      </c>
      <c r="B22" s="133" t="s">
        <v>560</v>
      </c>
      <c r="C22" s="135" t="s">
        <v>90</v>
      </c>
      <c r="D22" s="465"/>
      <c r="E22" s="465"/>
      <c r="F22" s="468"/>
      <c r="G22" s="465"/>
      <c r="H22" s="465"/>
      <c r="I22" s="468"/>
      <c r="J22" s="462"/>
      <c r="K22" s="462"/>
      <c r="L22" s="468"/>
      <c r="M22" s="469"/>
      <c r="N22" s="469"/>
      <c r="O22" s="469"/>
      <c r="P22" s="469"/>
      <c r="Q22" s="469"/>
      <c r="R22" s="469"/>
      <c r="S22" s="469"/>
      <c r="T22" s="62"/>
      <c r="U22" s="78"/>
      <c r="V22" s="62"/>
    </row>
    <row r="23" spans="1:22" s="67" customFormat="1">
      <c r="A23" s="171" t="s">
        <v>18</v>
      </c>
      <c r="B23" s="133" t="s">
        <v>561</v>
      </c>
      <c r="C23" s="135" t="s">
        <v>90</v>
      </c>
      <c r="D23" s="465"/>
      <c r="E23" s="465"/>
      <c r="F23" s="468"/>
      <c r="G23" s="465"/>
      <c r="H23" s="465"/>
      <c r="I23" s="468"/>
      <c r="J23" s="462"/>
      <c r="K23" s="462"/>
      <c r="L23" s="468"/>
      <c r="M23" s="469"/>
      <c r="N23" s="469"/>
      <c r="O23" s="469"/>
      <c r="P23" s="469"/>
      <c r="Q23" s="469"/>
      <c r="R23" s="469"/>
      <c r="S23" s="469"/>
      <c r="T23" s="62"/>
      <c r="U23" s="78"/>
      <c r="V23" s="62"/>
    </row>
    <row r="24" spans="1:22" s="67" customFormat="1">
      <c r="A24" s="171" t="s">
        <v>19</v>
      </c>
      <c r="B24" s="133" t="s">
        <v>562</v>
      </c>
      <c r="C24" s="135" t="s">
        <v>90</v>
      </c>
      <c r="D24" s="465"/>
      <c r="E24" s="465"/>
      <c r="F24" s="468"/>
      <c r="G24" s="465"/>
      <c r="H24" s="465"/>
      <c r="I24" s="468"/>
      <c r="J24" s="462"/>
      <c r="K24" s="462"/>
      <c r="L24" s="468"/>
      <c r="M24" s="469"/>
      <c r="N24" s="469"/>
      <c r="O24" s="469"/>
      <c r="P24" s="469"/>
      <c r="Q24" s="469"/>
      <c r="R24" s="469"/>
      <c r="S24" s="469"/>
      <c r="T24" s="62"/>
      <c r="U24" s="78"/>
      <c r="V24" s="62"/>
    </row>
    <row r="25" spans="1:22" s="67" customFormat="1">
      <c r="A25" s="171" t="s">
        <v>20</v>
      </c>
      <c r="B25" s="133" t="s">
        <v>563</v>
      </c>
      <c r="C25" s="135" t="s">
        <v>90</v>
      </c>
      <c r="D25" s="465"/>
      <c r="E25" s="465"/>
      <c r="F25" s="468"/>
      <c r="G25" s="465"/>
      <c r="H25" s="465"/>
      <c r="I25" s="468"/>
      <c r="J25" s="462"/>
      <c r="K25" s="462"/>
      <c r="L25" s="468"/>
      <c r="M25" s="469"/>
      <c r="N25" s="469"/>
      <c r="O25" s="469"/>
      <c r="P25" s="469"/>
      <c r="Q25" s="469"/>
      <c r="R25" s="469"/>
      <c r="S25" s="469"/>
      <c r="T25" s="62"/>
      <c r="U25" s="78"/>
      <c r="V25" s="62"/>
    </row>
    <row r="26" spans="1:22" s="67" customFormat="1">
      <c r="A26" s="171" t="s">
        <v>21</v>
      </c>
      <c r="B26" s="133" t="s">
        <v>564</v>
      </c>
      <c r="C26" s="135" t="s">
        <v>90</v>
      </c>
      <c r="D26" s="465"/>
      <c r="E26" s="465"/>
      <c r="F26" s="468"/>
      <c r="G26" s="465"/>
      <c r="H26" s="465"/>
      <c r="I26" s="468"/>
      <c r="J26" s="467"/>
      <c r="K26" s="462"/>
      <c r="L26" s="468"/>
      <c r="M26" s="469"/>
      <c r="N26" s="469"/>
      <c r="O26" s="469"/>
      <c r="P26" s="469"/>
      <c r="Q26" s="469"/>
      <c r="R26" s="469"/>
      <c r="S26" s="469"/>
      <c r="T26" s="62"/>
      <c r="U26" s="78"/>
      <c r="V26" s="62"/>
    </row>
    <row r="27" spans="1:22" s="67" customFormat="1">
      <c r="A27" s="171" t="s">
        <v>72</v>
      </c>
      <c r="B27" s="133" t="s">
        <v>565</v>
      </c>
      <c r="C27" s="135" t="s">
        <v>92</v>
      </c>
      <c r="D27" s="465"/>
      <c r="E27" s="465"/>
      <c r="F27" s="468"/>
      <c r="G27" s="465"/>
      <c r="H27" s="465"/>
      <c r="I27" s="468"/>
      <c r="J27" s="467"/>
      <c r="K27" s="462"/>
      <c r="L27" s="468"/>
      <c r="M27" s="469"/>
      <c r="N27" s="469"/>
      <c r="O27" s="469"/>
      <c r="P27" s="469"/>
      <c r="Q27" s="469"/>
      <c r="R27" s="469"/>
      <c r="S27" s="469"/>
      <c r="T27" s="62"/>
      <c r="U27" s="78"/>
      <c r="V27" s="62"/>
    </row>
    <row r="28" spans="1:22" s="67" customFormat="1">
      <c r="A28" s="171" t="s">
        <v>95</v>
      </c>
      <c r="B28" s="133" t="s">
        <v>566</v>
      </c>
      <c r="C28" s="135" t="s">
        <v>94</v>
      </c>
      <c r="D28" s="465"/>
      <c r="E28" s="465"/>
      <c r="F28" s="468"/>
      <c r="G28" s="465"/>
      <c r="H28" s="465"/>
      <c r="I28" s="468"/>
      <c r="J28" s="467"/>
      <c r="K28" s="462"/>
      <c r="L28" s="468"/>
      <c r="M28" s="469"/>
      <c r="N28" s="469"/>
      <c r="O28" s="469"/>
      <c r="P28" s="469"/>
      <c r="Q28" s="469"/>
      <c r="R28" s="469"/>
      <c r="S28" s="469"/>
      <c r="T28" s="62"/>
      <c r="U28" s="78"/>
      <c r="V28" s="62"/>
    </row>
    <row r="29" spans="1:22" s="67" customFormat="1">
      <c r="A29" s="171" t="s">
        <v>23</v>
      </c>
      <c r="B29" s="133" t="s">
        <v>567</v>
      </c>
      <c r="C29" s="135" t="s">
        <v>96</v>
      </c>
      <c r="D29" s="465"/>
      <c r="E29" s="465"/>
      <c r="F29" s="468"/>
      <c r="G29" s="465"/>
      <c r="H29" s="465"/>
      <c r="I29" s="468"/>
      <c r="J29" s="462"/>
      <c r="K29" s="462"/>
      <c r="L29" s="468"/>
      <c r="M29" s="469"/>
      <c r="N29" s="469"/>
      <c r="O29" s="469"/>
      <c r="P29" s="469"/>
      <c r="Q29" s="469"/>
      <c r="R29" s="469"/>
      <c r="S29" s="469"/>
      <c r="T29" s="62"/>
      <c r="U29" s="78"/>
      <c r="V29" s="62"/>
    </row>
    <row r="30" spans="1:22" s="67" customFormat="1">
      <c r="A30" s="171" t="s">
        <v>24</v>
      </c>
      <c r="B30" s="133" t="s">
        <v>568</v>
      </c>
      <c r="C30" s="135" t="s">
        <v>96</v>
      </c>
      <c r="D30" s="465"/>
      <c r="E30" s="465"/>
      <c r="F30" s="468"/>
      <c r="G30" s="465"/>
      <c r="H30" s="465"/>
      <c r="I30" s="468"/>
      <c r="J30" s="469"/>
      <c r="K30" s="469"/>
      <c r="L30" s="468"/>
      <c r="M30" s="469"/>
      <c r="N30" s="469"/>
      <c r="O30" s="469"/>
      <c r="P30" s="469"/>
      <c r="Q30" s="469"/>
      <c r="R30" s="469"/>
      <c r="S30" s="469"/>
      <c r="T30" s="62"/>
      <c r="U30" s="78"/>
      <c r="V30" s="62"/>
    </row>
    <row r="31" spans="1:22" s="67" customFormat="1">
      <c r="A31" s="171" t="s">
        <v>25</v>
      </c>
      <c r="B31" s="133" t="s">
        <v>569</v>
      </c>
      <c r="C31" s="135" t="s">
        <v>96</v>
      </c>
      <c r="D31" s="465"/>
      <c r="E31" s="465"/>
      <c r="F31" s="468"/>
      <c r="G31" s="465"/>
      <c r="H31" s="465"/>
      <c r="I31" s="468"/>
      <c r="J31" s="469"/>
      <c r="K31" s="469"/>
      <c r="L31" s="468"/>
      <c r="M31" s="469"/>
      <c r="N31" s="469"/>
      <c r="O31" s="469"/>
      <c r="P31" s="469"/>
      <c r="Q31" s="469"/>
      <c r="R31" s="469"/>
      <c r="S31" s="469"/>
      <c r="T31" s="62"/>
      <c r="U31" s="78"/>
      <c r="V31" s="62"/>
    </row>
    <row r="32" spans="1:22" s="67" customFormat="1">
      <c r="A32" s="171" t="s">
        <v>26</v>
      </c>
      <c r="B32" s="133" t="s">
        <v>570</v>
      </c>
      <c r="C32" s="135" t="s">
        <v>96</v>
      </c>
      <c r="D32" s="465"/>
      <c r="E32" s="465"/>
      <c r="F32" s="468"/>
      <c r="G32" s="465"/>
      <c r="H32" s="465"/>
      <c r="I32" s="468"/>
      <c r="J32" s="469"/>
      <c r="K32" s="470"/>
      <c r="L32" s="468"/>
      <c r="M32" s="469"/>
      <c r="N32" s="469"/>
      <c r="O32" s="469"/>
      <c r="P32" s="469"/>
      <c r="Q32" s="469"/>
      <c r="R32" s="469"/>
      <c r="S32" s="469"/>
      <c r="T32" s="62"/>
      <c r="U32" s="78"/>
      <c r="V32" s="62"/>
    </row>
    <row r="33" spans="1:22" s="67" customFormat="1">
      <c r="A33" s="171" t="s">
        <v>27</v>
      </c>
      <c r="B33" s="133" t="s">
        <v>571</v>
      </c>
      <c r="C33" s="135" t="s">
        <v>96</v>
      </c>
      <c r="D33" s="465"/>
      <c r="E33" s="465"/>
      <c r="F33" s="468"/>
      <c r="G33" s="465"/>
      <c r="H33" s="465"/>
      <c r="I33" s="468"/>
      <c r="J33" s="469"/>
      <c r="K33" s="470"/>
      <c r="L33" s="468"/>
      <c r="M33" s="469"/>
      <c r="N33" s="469"/>
      <c r="O33" s="469"/>
      <c r="P33" s="469"/>
      <c r="Q33" s="469"/>
      <c r="R33" s="469"/>
      <c r="S33" s="469"/>
      <c r="T33" s="62"/>
      <c r="U33" s="78"/>
      <c r="V33" s="62"/>
    </row>
    <row r="34" spans="1:22" s="67" customFormat="1">
      <c r="A34" s="172" t="s">
        <v>276</v>
      </c>
      <c r="B34" s="165" t="s">
        <v>572</v>
      </c>
      <c r="C34" s="173"/>
      <c r="D34" s="284">
        <v>15457257.5</v>
      </c>
      <c r="E34" s="284">
        <v>14519135.240000002</v>
      </c>
      <c r="F34" s="284">
        <v>29976392.740000006</v>
      </c>
      <c r="G34" s="284">
        <v>9575293.6310999971</v>
      </c>
      <c r="H34" s="284">
        <v>8559976.8600000013</v>
      </c>
      <c r="I34" s="284">
        <v>18135270.491100002</v>
      </c>
      <c r="J34" s="284">
        <v>10347047.558000006</v>
      </c>
      <c r="K34" s="284">
        <v>10996458.201999998</v>
      </c>
      <c r="L34" s="284">
        <v>21343505.760000002</v>
      </c>
      <c r="M34" s="284">
        <v>10270199.65886783</v>
      </c>
      <c r="N34" s="284">
        <v>10220880.86653557</v>
      </c>
      <c r="O34" s="284">
        <v>10260735.326030651</v>
      </c>
      <c r="P34" s="284">
        <v>10295677.81220087</v>
      </c>
      <c r="Q34" s="284">
        <v>10337776.18800302</v>
      </c>
      <c r="R34" s="284">
        <v>10381137.508003023</v>
      </c>
      <c r="S34" s="284">
        <v>10425799.668003021</v>
      </c>
      <c r="T34" s="62"/>
      <c r="U34" s="78"/>
      <c r="V34" s="62"/>
    </row>
    <row r="35" spans="1:22" s="67" customFormat="1">
      <c r="A35" s="172" t="s">
        <v>241</v>
      </c>
      <c r="B35" s="165" t="s">
        <v>573</v>
      </c>
      <c r="C35" s="173"/>
      <c r="D35" s="284">
        <v>9658486.8300000001</v>
      </c>
      <c r="E35" s="284">
        <v>6765229.6500000004</v>
      </c>
      <c r="F35" s="284">
        <v>16423716.48</v>
      </c>
      <c r="G35" s="284">
        <v>2891966.3299999991</v>
      </c>
      <c r="H35" s="284">
        <v>510141.83999999997</v>
      </c>
      <c r="I35" s="284">
        <v>3402108.17</v>
      </c>
      <c r="J35" s="284">
        <v>3215583.128</v>
      </c>
      <c r="K35" s="284">
        <v>3165272.4819999998</v>
      </c>
      <c r="L35" s="284">
        <v>6380855.6099999994</v>
      </c>
      <c r="M35" s="284">
        <v>2858721.4080000003</v>
      </c>
      <c r="N35" s="284">
        <v>2762711.4380000001</v>
      </c>
      <c r="O35" s="284">
        <v>2762711.4380000001</v>
      </c>
      <c r="P35" s="284">
        <v>2762711.4380000001</v>
      </c>
      <c r="Q35" s="284">
        <v>2878015.4380000001</v>
      </c>
      <c r="R35" s="284">
        <v>2878015.4380000001</v>
      </c>
      <c r="S35" s="284">
        <v>2878015.4380000001</v>
      </c>
      <c r="T35" s="62"/>
      <c r="U35" s="78"/>
      <c r="V35" s="62"/>
    </row>
    <row r="36" spans="1:22">
      <c r="A36" s="90"/>
      <c r="B36" s="70"/>
      <c r="C36" s="70"/>
      <c r="D36" s="441"/>
      <c r="E36" s="441"/>
      <c r="F36" s="441"/>
      <c r="G36" s="441"/>
      <c r="H36" s="441"/>
      <c r="I36" s="441"/>
      <c r="J36" s="441"/>
      <c r="K36" s="441"/>
      <c r="L36" s="441"/>
      <c r="M36" s="376"/>
      <c r="N36" s="376"/>
      <c r="O36" s="376"/>
      <c r="P36" s="376"/>
      <c r="Q36" s="376"/>
      <c r="R36" s="376"/>
      <c r="S36" s="376"/>
      <c r="U36" s="20"/>
    </row>
    <row r="37" spans="1:22">
      <c r="A37" s="90"/>
      <c r="B37" s="70"/>
      <c r="C37" s="376"/>
      <c r="D37" s="70"/>
      <c r="E37" s="70"/>
      <c r="F37" s="70"/>
      <c r="G37" s="70"/>
      <c r="H37" s="70"/>
      <c r="I37" s="441"/>
      <c r="J37" s="441"/>
      <c r="K37" s="441"/>
      <c r="L37" s="441"/>
      <c r="M37" s="376"/>
      <c r="N37" s="376"/>
      <c r="O37" s="376"/>
      <c r="P37" s="376"/>
      <c r="Q37" s="376"/>
      <c r="R37" s="376"/>
      <c r="S37" s="376"/>
      <c r="T37" s="376">
        <f t="shared" ref="T37" si="0">T34-T35</f>
        <v>0</v>
      </c>
      <c r="U37" s="20"/>
    </row>
    <row r="38" spans="1:22" s="67" customFormat="1">
      <c r="A38" s="164" t="s">
        <v>77</v>
      </c>
      <c r="B38" s="165" t="s">
        <v>574</v>
      </c>
      <c r="C38" s="170" t="s">
        <v>78</v>
      </c>
      <c r="D38" s="281">
        <v>6102146.2399999993</v>
      </c>
      <c r="E38" s="465"/>
      <c r="F38" s="465"/>
      <c r="G38" s="281">
        <v>6952287.6710999981</v>
      </c>
      <c r="H38" s="465"/>
      <c r="I38" s="465"/>
      <c r="J38" s="281">
        <v>7543055.0800000029</v>
      </c>
      <c r="K38" s="465"/>
      <c r="L38" s="465"/>
      <c r="M38" s="281">
        <v>7806478.2508678297</v>
      </c>
      <c r="N38" s="281">
        <v>7853169.4285355704</v>
      </c>
      <c r="O38" s="281">
        <v>7893023.8880306501</v>
      </c>
      <c r="P38" s="281">
        <v>7927966.3742008694</v>
      </c>
      <c r="Q38" s="281">
        <v>7854760.7500030193</v>
      </c>
      <c r="R38" s="281">
        <v>7898122.0700030206</v>
      </c>
      <c r="S38" s="281">
        <v>7942784.2300030198</v>
      </c>
      <c r="T38" s="62"/>
      <c r="U38" s="78"/>
      <c r="V38" s="62"/>
    </row>
    <row r="39" spans="1:22" s="67" customFormat="1" outlineLevel="1">
      <c r="A39" s="174" t="s">
        <v>147</v>
      </c>
      <c r="B39" s="169" t="s">
        <v>575</v>
      </c>
      <c r="C39" s="138"/>
      <c r="D39" s="285">
        <v>5798770.6699999999</v>
      </c>
      <c r="E39" s="471"/>
      <c r="F39" s="471"/>
      <c r="G39" s="285">
        <v>6683327.3010999989</v>
      </c>
      <c r="H39" s="471"/>
      <c r="I39" s="471"/>
      <c r="J39" s="285">
        <v>7131464.4300000034</v>
      </c>
      <c r="K39" s="471"/>
      <c r="L39" s="471"/>
      <c r="M39" s="285">
        <v>7411478.2508678297</v>
      </c>
      <c r="N39" s="285">
        <v>7458169.4285355704</v>
      </c>
      <c r="O39" s="285">
        <v>7498023.8880306501</v>
      </c>
      <c r="P39" s="285">
        <v>7532966.3742008694</v>
      </c>
      <c r="Q39" s="285">
        <v>7459760.7500030193</v>
      </c>
      <c r="R39" s="285">
        <v>7503122.0700030206</v>
      </c>
      <c r="S39" s="285">
        <v>7547784.2300030198</v>
      </c>
      <c r="T39" s="62"/>
      <c r="U39" s="78"/>
      <c r="V39" s="62"/>
    </row>
    <row r="40" spans="1:22" s="67" customFormat="1" outlineLevel="1">
      <c r="A40" s="174" t="s">
        <v>148</v>
      </c>
      <c r="B40" s="169" t="s">
        <v>576</v>
      </c>
      <c r="C40" s="138"/>
      <c r="D40" s="285">
        <v>303375.57</v>
      </c>
      <c r="E40" s="471"/>
      <c r="F40" s="471"/>
      <c r="G40" s="285">
        <v>268960.37</v>
      </c>
      <c r="H40" s="471"/>
      <c r="I40" s="471"/>
      <c r="J40" s="285">
        <v>411590.64999999997</v>
      </c>
      <c r="K40" s="471"/>
      <c r="L40" s="471"/>
      <c r="M40" s="285">
        <v>395000</v>
      </c>
      <c r="N40" s="285">
        <v>395000</v>
      </c>
      <c r="O40" s="285">
        <v>395000</v>
      </c>
      <c r="P40" s="285">
        <v>395000</v>
      </c>
      <c r="Q40" s="285">
        <v>395000</v>
      </c>
      <c r="R40" s="285">
        <v>395000</v>
      </c>
      <c r="S40" s="285">
        <v>395000</v>
      </c>
      <c r="T40" s="62"/>
      <c r="U40" s="78"/>
      <c r="V40" s="62"/>
    </row>
    <row r="41" spans="1:22" s="67" customFormat="1">
      <c r="A41" s="164" t="s">
        <v>79</v>
      </c>
      <c r="B41" s="165" t="s">
        <v>577</v>
      </c>
      <c r="C41" s="170" t="s">
        <v>80</v>
      </c>
      <c r="D41" s="281">
        <v>0</v>
      </c>
      <c r="E41" s="465"/>
      <c r="F41" s="465"/>
      <c r="G41" s="281">
        <v>0</v>
      </c>
      <c r="H41" s="465"/>
      <c r="I41" s="465"/>
      <c r="J41" s="281">
        <v>0</v>
      </c>
      <c r="K41" s="465"/>
      <c r="L41" s="465"/>
      <c r="M41" s="281">
        <v>0</v>
      </c>
      <c r="N41" s="281">
        <v>0</v>
      </c>
      <c r="O41" s="281">
        <v>0</v>
      </c>
      <c r="P41" s="281">
        <v>0</v>
      </c>
      <c r="Q41" s="281">
        <v>0</v>
      </c>
      <c r="R41" s="281">
        <v>0</v>
      </c>
      <c r="S41" s="281">
        <v>0</v>
      </c>
      <c r="T41" s="62"/>
      <c r="U41" s="78"/>
      <c r="V41" s="62"/>
    </row>
    <row r="42" spans="1:22" s="67" customFormat="1">
      <c r="A42" s="164" t="s">
        <v>12</v>
      </c>
      <c r="B42" s="165" t="s">
        <v>578</v>
      </c>
      <c r="C42" s="170" t="s">
        <v>82</v>
      </c>
      <c r="D42" s="281">
        <v>1291719.3799999999</v>
      </c>
      <c r="E42" s="465"/>
      <c r="F42" s="465"/>
      <c r="G42" s="281">
        <v>1178725.8400000001</v>
      </c>
      <c r="H42" s="465"/>
      <c r="I42" s="465"/>
      <c r="J42" s="281">
        <v>1586468.42</v>
      </c>
      <c r="K42" s="465"/>
      <c r="L42" s="465"/>
      <c r="M42" s="281">
        <v>1210000</v>
      </c>
      <c r="N42" s="281">
        <v>1210000</v>
      </c>
      <c r="O42" s="281">
        <v>1210000</v>
      </c>
      <c r="P42" s="281">
        <v>1210000</v>
      </c>
      <c r="Q42" s="281">
        <v>1210000</v>
      </c>
      <c r="R42" s="281">
        <v>1210000</v>
      </c>
      <c r="S42" s="281">
        <v>1210000</v>
      </c>
      <c r="T42" s="62"/>
      <c r="U42" s="78"/>
      <c r="V42" s="62"/>
    </row>
    <row r="43" spans="1:22" s="67" customFormat="1">
      <c r="A43" s="164" t="s">
        <v>83</v>
      </c>
      <c r="B43" s="165" t="s">
        <v>579</v>
      </c>
      <c r="C43" s="170" t="s">
        <v>84</v>
      </c>
      <c r="D43" s="281">
        <v>1467310.0800000001</v>
      </c>
      <c r="E43" s="465"/>
      <c r="F43" s="465"/>
      <c r="G43" s="281">
        <v>1315657.2199999997</v>
      </c>
      <c r="H43" s="465"/>
      <c r="I43" s="465"/>
      <c r="J43" s="281">
        <v>1080396.6680000001</v>
      </c>
      <c r="K43" s="465"/>
      <c r="L43" s="465"/>
      <c r="M43" s="281">
        <v>1121555.9279999998</v>
      </c>
      <c r="N43" s="281">
        <v>1030545.958</v>
      </c>
      <c r="O43" s="281">
        <v>1030545.958</v>
      </c>
      <c r="P43" s="281">
        <v>1030545.958</v>
      </c>
      <c r="Q43" s="281">
        <v>1030545.958</v>
      </c>
      <c r="R43" s="281">
        <v>1030545.958</v>
      </c>
      <c r="S43" s="281">
        <v>1030545.958</v>
      </c>
      <c r="T43" s="62"/>
      <c r="U43" s="78"/>
      <c r="V43" s="62"/>
    </row>
    <row r="44" spans="1:22" s="67" customFormat="1">
      <c r="A44" s="164" t="s">
        <v>85</v>
      </c>
      <c r="B44" s="165" t="s">
        <v>580</v>
      </c>
      <c r="C44" s="170" t="s">
        <v>86</v>
      </c>
      <c r="D44" s="281">
        <v>121139.87</v>
      </c>
      <c r="E44" s="465"/>
      <c r="F44" s="465"/>
      <c r="G44" s="281">
        <v>121780.64</v>
      </c>
      <c r="H44" s="465"/>
      <c r="I44" s="465"/>
      <c r="J44" s="281">
        <v>124592.28</v>
      </c>
      <c r="K44" s="465"/>
      <c r="L44" s="465"/>
      <c r="M44" s="281">
        <v>120689</v>
      </c>
      <c r="N44" s="281">
        <v>120689</v>
      </c>
      <c r="O44" s="281">
        <v>120689</v>
      </c>
      <c r="P44" s="281">
        <v>120689</v>
      </c>
      <c r="Q44" s="281">
        <v>120689</v>
      </c>
      <c r="R44" s="281">
        <v>120689</v>
      </c>
      <c r="S44" s="281">
        <v>120689</v>
      </c>
      <c r="T44" s="62"/>
      <c r="U44" s="78"/>
      <c r="V44" s="62"/>
    </row>
    <row r="45" spans="1:22" s="67" customFormat="1">
      <c r="A45" s="164" t="s">
        <v>89</v>
      </c>
      <c r="B45" s="165" t="s">
        <v>581</v>
      </c>
      <c r="C45" s="170" t="s">
        <v>90</v>
      </c>
      <c r="D45" s="281">
        <v>380.76</v>
      </c>
      <c r="E45" s="465"/>
      <c r="F45" s="465"/>
      <c r="G45" s="281">
        <v>5365.78</v>
      </c>
      <c r="H45" s="465"/>
      <c r="I45" s="465"/>
      <c r="J45" s="281">
        <v>11058.63</v>
      </c>
      <c r="K45" s="465"/>
      <c r="L45" s="465"/>
      <c r="M45" s="281">
        <v>10000</v>
      </c>
      <c r="N45" s="281">
        <v>5000</v>
      </c>
      <c r="O45" s="281">
        <v>5000</v>
      </c>
      <c r="P45" s="281">
        <v>5000</v>
      </c>
      <c r="Q45" s="281">
        <v>5000</v>
      </c>
      <c r="R45" s="281">
        <v>5000</v>
      </c>
      <c r="S45" s="281">
        <v>5000</v>
      </c>
      <c r="T45" s="62"/>
      <c r="U45" s="78"/>
      <c r="V45" s="62"/>
    </row>
    <row r="46" spans="1:22" s="67" customFormat="1">
      <c r="A46" s="164" t="s">
        <v>91</v>
      </c>
      <c r="B46" s="165" t="s">
        <v>582</v>
      </c>
      <c r="C46" s="170" t="s">
        <v>92</v>
      </c>
      <c r="D46" s="281">
        <v>0</v>
      </c>
      <c r="E46" s="465"/>
      <c r="F46" s="465"/>
      <c r="G46" s="281">
        <v>0</v>
      </c>
      <c r="H46" s="465"/>
      <c r="I46" s="465"/>
      <c r="J46" s="281">
        <v>0</v>
      </c>
      <c r="K46" s="465"/>
      <c r="L46" s="465"/>
      <c r="M46" s="281">
        <v>0</v>
      </c>
      <c r="N46" s="281">
        <v>0</v>
      </c>
      <c r="O46" s="281">
        <v>0</v>
      </c>
      <c r="P46" s="281">
        <v>0</v>
      </c>
      <c r="Q46" s="281">
        <v>0</v>
      </c>
      <c r="R46" s="281">
        <v>0</v>
      </c>
      <c r="S46" s="281">
        <v>0</v>
      </c>
      <c r="T46" s="62"/>
      <c r="U46" s="78"/>
      <c r="V46" s="62"/>
    </row>
    <row r="47" spans="1:22" s="67" customFormat="1">
      <c r="A47" s="164" t="s">
        <v>93</v>
      </c>
      <c r="B47" s="165" t="s">
        <v>583</v>
      </c>
      <c r="C47" s="170" t="s">
        <v>94</v>
      </c>
      <c r="D47" s="281">
        <v>1234.8499999999999</v>
      </c>
      <c r="E47" s="465"/>
      <c r="F47" s="465"/>
      <c r="G47" s="281">
        <v>1476.48</v>
      </c>
      <c r="H47" s="465"/>
      <c r="I47" s="465"/>
      <c r="J47" s="281">
        <v>1476.48</v>
      </c>
      <c r="K47" s="465"/>
      <c r="L47" s="465"/>
      <c r="M47" s="281">
        <v>1476.48</v>
      </c>
      <c r="N47" s="281">
        <v>1476.48</v>
      </c>
      <c r="O47" s="281">
        <v>1476.48</v>
      </c>
      <c r="P47" s="281">
        <v>1476.48</v>
      </c>
      <c r="Q47" s="281">
        <v>1476.48</v>
      </c>
      <c r="R47" s="281">
        <v>1476.48</v>
      </c>
      <c r="S47" s="281">
        <v>1476.48</v>
      </c>
      <c r="T47" s="62"/>
      <c r="U47" s="78"/>
      <c r="V47" s="62"/>
    </row>
    <row r="48" spans="1:22" s="67" customFormat="1">
      <c r="A48" s="164" t="s">
        <v>75</v>
      </c>
      <c r="B48" s="165" t="s">
        <v>584</v>
      </c>
      <c r="C48" s="170" t="s">
        <v>96</v>
      </c>
      <c r="D48" s="281">
        <v>6473326.3200000003</v>
      </c>
      <c r="E48" s="465"/>
      <c r="F48" s="465"/>
      <c r="G48" s="281">
        <v>0</v>
      </c>
      <c r="H48" s="465"/>
      <c r="I48" s="465"/>
      <c r="J48" s="281">
        <v>0</v>
      </c>
      <c r="K48" s="465"/>
      <c r="L48" s="465"/>
      <c r="M48" s="281">
        <v>0</v>
      </c>
      <c r="N48" s="281">
        <v>0</v>
      </c>
      <c r="O48" s="281">
        <v>0</v>
      </c>
      <c r="P48" s="281">
        <v>0</v>
      </c>
      <c r="Q48" s="281">
        <v>115304</v>
      </c>
      <c r="R48" s="281">
        <v>115304</v>
      </c>
      <c r="S48" s="281">
        <v>115304</v>
      </c>
      <c r="T48" s="62"/>
      <c r="U48" s="78"/>
      <c r="V48" s="62"/>
    </row>
    <row r="49" spans="1:62">
      <c r="A49" s="9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U49" s="20"/>
    </row>
    <row r="50" spans="1:62" hidden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U50" s="20"/>
    </row>
    <row r="51" spans="1:62" hidden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U51" s="20"/>
    </row>
    <row r="52" spans="1:62" hidden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U52" s="20"/>
    </row>
    <row r="53" spans="1:62" ht="350.25" hidden="1" customHeight="1">
      <c r="U53" s="20"/>
    </row>
    <row r="54" spans="1:62" hidden="1">
      <c r="U54" s="20"/>
    </row>
    <row r="55" spans="1:62" hidden="1">
      <c r="U55" s="20"/>
    </row>
    <row r="56" spans="1:62" hidden="1">
      <c r="U56" s="20"/>
    </row>
    <row r="57" spans="1:62" s="62" customFormat="1" hidden="1">
      <c r="A57" s="59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U57" s="20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</row>
    <row r="58" spans="1:62" s="62" customFormat="1" hidden="1">
      <c r="A58" s="59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U58" s="20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</row>
    <row r="59" spans="1:62" s="62" customFormat="1" hidden="1">
      <c r="A59" s="59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U59" s="20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</row>
    <row r="60" spans="1:62" s="62" customFormat="1" hidden="1">
      <c r="A60" s="59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U60" s="20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</row>
    <row r="61" spans="1:62" s="62" customFormat="1" hidden="1">
      <c r="A61" s="59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U61" s="20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</row>
    <row r="62" spans="1:62" s="62" customFormat="1" hidden="1">
      <c r="A62" s="59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U62" s="20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</row>
    <row r="63" spans="1:62" s="62" customFormat="1" hidden="1">
      <c r="A63" s="59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U63" s="20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</row>
    <row r="64" spans="1:62" s="62" customFormat="1" hidden="1">
      <c r="A64" s="59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U64" s="20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</row>
    <row r="65" spans="1:62" s="62" customFormat="1" hidden="1">
      <c r="A65" s="5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U65" s="20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</row>
    <row r="66" spans="1:62" s="62" customFormat="1" hidden="1">
      <c r="A66" s="59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U66" s="20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</row>
    <row r="67" spans="1:62" s="62" customFormat="1" hidden="1">
      <c r="A67" s="59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U67" s="20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</row>
    <row r="68" spans="1:62" s="62" customFormat="1" hidden="1">
      <c r="A68" s="59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U68" s="20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</row>
    <row r="69" spans="1:62" s="62" customFormat="1" hidden="1">
      <c r="A69" s="59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U69" s="20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</row>
    <row r="70" spans="1:62" s="62" customFormat="1" hidden="1">
      <c r="A70" s="59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U70" s="20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</row>
    <row r="71" spans="1:62" s="62" customFormat="1" hidden="1">
      <c r="A71" s="59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U71" s="20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</row>
    <row r="72" spans="1:62" s="62" customFormat="1" hidden="1">
      <c r="A72" s="59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U72" s="20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</row>
    <row r="73" spans="1:62" s="62" customFormat="1" hidden="1">
      <c r="A73" s="59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U73" s="20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</row>
    <row r="74" spans="1:62" s="62" customFormat="1" hidden="1">
      <c r="A74" s="59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U74" s="20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</row>
    <row r="75" spans="1:62" s="62" customFormat="1" hidden="1">
      <c r="A75" s="59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U75" s="20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</row>
    <row r="76" spans="1:62" s="62" customFormat="1" hidden="1">
      <c r="A76" s="59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U76" s="20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</row>
    <row r="77" spans="1:62" s="62" customFormat="1" hidden="1">
      <c r="A77" s="59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U77" s="20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</row>
    <row r="78" spans="1:62" s="62" customFormat="1" hidden="1">
      <c r="A78" s="59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U78" s="20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</row>
    <row r="79" spans="1:62" s="62" customFormat="1" hidden="1">
      <c r="A79" s="59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U79" s="20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</row>
    <row r="80" spans="1:62" s="62" customFormat="1" hidden="1">
      <c r="A80" s="59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U80" s="20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</row>
    <row r="81" spans="1:62" s="62" customFormat="1" hidden="1">
      <c r="A81" s="59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U81" s="20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</row>
    <row r="82" spans="1:62" s="62" customFormat="1" hidden="1">
      <c r="A82" s="59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U82" s="20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</row>
    <row r="83" spans="1:62" s="62" customFormat="1" hidden="1">
      <c r="A83" s="59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U83" s="20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</row>
    <row r="84" spans="1:62" s="62" customFormat="1" hidden="1">
      <c r="A84" s="59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</row>
    <row r="85" spans="1:62" s="62" customFormat="1" hidden="1">
      <c r="A85" s="59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</row>
    <row r="86" spans="1:62" s="62" customFormat="1" hidden="1">
      <c r="A86" s="59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</row>
    <row r="87" spans="1:62" s="62" customFormat="1" hidden="1">
      <c r="A87" s="59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</row>
    <row r="88" spans="1:62" s="62" customFormat="1" hidden="1">
      <c r="A88" s="59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</row>
  </sheetData>
  <sheetProtection algorithmName="SHA-512" hashValue="UEyI+uMSTCWtmDay/25eLT2k1cBgyvrvcf1x1xeKnCie5BB0CmkpwNzZ7D2bbPYVI4gS0gNsbDRNE/pbZlgakg==" saltValue="eHamRDnfPa6Cu/jB7WwbOg==" spinCount="100000" sheet="1" objects="1" scenarios="1" selectLockedCells="1" selectUnlockedCells="1"/>
  <mergeCells count="2">
    <mergeCell ref="A4:A5"/>
    <mergeCell ref="B4:B5"/>
  </mergeCells>
  <pageMargins left="0.70866141732283472" right="0.70866141732283472" top="0.74803149606299213" bottom="0.74803149606299213" header="0.31496062992125984" footer="0.31496062992125984"/>
  <pageSetup paperSize="8" scale="52" orientation="landscape" r:id="rId1"/>
  <headerFooter>
    <oddFooter>&amp;A&amp;RPagina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T200</vt:lpstr>
      <vt:lpstr>T210</vt:lpstr>
      <vt:lpstr>T220</vt:lpstr>
      <vt:lpstr>T221</vt:lpstr>
      <vt:lpstr>T223</vt:lpstr>
      <vt:lpstr>T224</vt:lpstr>
      <vt:lpstr>T230</vt:lpstr>
      <vt:lpstr>T320</vt:lpstr>
      <vt:lpstr>T330</vt:lpstr>
      <vt:lpstr>T331</vt:lpstr>
      <vt:lpstr>T332</vt:lpstr>
      <vt:lpstr>T333</vt:lpstr>
      <vt:lpstr>T340</vt:lpstr>
      <vt:lpstr>T400</vt:lpstr>
      <vt:lpstr>T500</vt:lpstr>
      <vt:lpstr>DETAIL</vt:lpstr>
      <vt:lpstr>'T220'!Print_Area</vt:lpstr>
      <vt:lpstr>'T331'!Print_Area</vt:lpstr>
      <vt:lpstr>'T333'!Print_Area</vt:lpstr>
      <vt:lpstr>'T500'!Print_Area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2015-11-06T09:11:01Z</dcterms:created>
  <dcterms:modified xsi:type="dcterms:W3CDTF">2023-01-05T09:31:18Z</dcterms:modified>
</cp:coreProperties>
</file>